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BrianSSD\Documents\Bridude\Consulting\TSOT\"/>
    </mc:Choice>
  </mc:AlternateContent>
  <xr:revisionPtr revIDLastSave="0" documentId="13_ncr:1_{B1C2678D-CFB3-449F-A3A8-813818987CB0}" xr6:coauthVersionLast="47" xr6:coauthVersionMax="47" xr10:uidLastSave="{00000000-0000-0000-0000-000000000000}"/>
  <bookViews>
    <workbookView xWindow="-120" yWindow="-120" windowWidth="29040" windowHeight="15840" activeTab="1" xr2:uid="{00000000-000D-0000-FFFF-FFFF00000000}"/>
  </bookViews>
  <sheets>
    <sheet name="Sales by Customer Detail" sheetId="1" r:id="rId1"/>
    <sheet name="Anonymizer" sheetId="2" r:id="rId2"/>
    <sheet name="Sales by Cust Detail External" sheetId="3" r:id="rId3"/>
    <sheet name="ProdSvc mapping to revenue type" sheetId="4" r:id="rId4"/>
    <sheet name="Rev rec assumptions"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5758" i="3" l="1"/>
  <c r="K5758" i="3"/>
  <c r="J5758" i="3"/>
  <c r="I5758" i="3"/>
  <c r="H5758" i="3"/>
  <c r="F5758" i="3"/>
  <c r="E5758" i="3"/>
  <c r="D5758" i="3"/>
  <c r="C5758" i="3"/>
  <c r="B5758" i="3"/>
  <c r="L5757" i="3"/>
  <c r="K5757" i="3"/>
  <c r="J5757" i="3"/>
  <c r="I5757" i="3"/>
  <c r="H5757" i="3"/>
  <c r="F5757" i="3"/>
  <c r="E5757" i="3"/>
  <c r="D5757" i="3"/>
  <c r="C5757" i="3"/>
  <c r="B5757" i="3"/>
  <c r="L5756" i="3"/>
  <c r="K5756" i="3"/>
  <c r="J5756" i="3"/>
  <c r="I5756" i="3"/>
  <c r="H5756" i="3"/>
  <c r="F5756" i="3"/>
  <c r="E5756" i="3"/>
  <c r="D5756" i="3"/>
  <c r="C5756" i="3"/>
  <c r="B5756" i="3"/>
  <c r="L5755" i="3"/>
  <c r="K5755" i="3"/>
  <c r="J5755" i="3"/>
  <c r="I5755" i="3"/>
  <c r="H5755" i="3"/>
  <c r="F5755" i="3"/>
  <c r="E5755" i="3"/>
  <c r="D5755" i="3"/>
  <c r="C5755" i="3"/>
  <c r="B5755" i="3"/>
  <c r="L5754" i="3"/>
  <c r="K5754" i="3"/>
  <c r="J5754" i="3"/>
  <c r="I5754" i="3"/>
  <c r="H5754" i="3"/>
  <c r="F5754" i="3"/>
  <c r="E5754" i="3"/>
  <c r="D5754" i="3"/>
  <c r="C5754" i="3"/>
  <c r="B5754" i="3"/>
  <c r="L5753" i="3"/>
  <c r="K5753" i="3"/>
  <c r="J5753" i="3"/>
  <c r="I5753" i="3"/>
  <c r="H5753" i="3"/>
  <c r="F5753" i="3"/>
  <c r="E5753" i="3"/>
  <c r="D5753" i="3"/>
  <c r="C5753" i="3"/>
  <c r="B5753" i="3"/>
  <c r="L5752" i="3"/>
  <c r="K5752" i="3"/>
  <c r="J5752" i="3"/>
  <c r="I5752" i="3"/>
  <c r="H5752" i="3"/>
  <c r="F5752" i="3"/>
  <c r="E5752" i="3"/>
  <c r="D5752" i="3"/>
  <c r="C5752" i="3"/>
  <c r="B5752" i="3"/>
  <c r="L5751" i="3"/>
  <c r="K5751" i="3"/>
  <c r="J5751" i="3"/>
  <c r="I5751" i="3"/>
  <c r="H5751" i="3"/>
  <c r="F5751" i="3"/>
  <c r="E5751" i="3"/>
  <c r="D5751" i="3"/>
  <c r="C5751" i="3"/>
  <c r="B5751" i="3"/>
  <c r="L5750" i="3"/>
  <c r="K5750" i="3"/>
  <c r="J5750" i="3"/>
  <c r="I5750" i="3"/>
  <c r="H5750" i="3"/>
  <c r="F5750" i="3"/>
  <c r="E5750" i="3"/>
  <c r="D5750" i="3"/>
  <c r="C5750" i="3"/>
  <c r="B5750" i="3"/>
  <c r="L5749" i="3"/>
  <c r="K5749" i="3"/>
  <c r="J5749" i="3"/>
  <c r="I5749" i="3"/>
  <c r="H5749" i="3"/>
  <c r="F5749" i="3"/>
  <c r="E5749" i="3"/>
  <c r="D5749" i="3"/>
  <c r="C5749" i="3"/>
  <c r="B5749" i="3"/>
  <c r="L5748" i="3"/>
  <c r="K5748" i="3"/>
  <c r="J5748" i="3"/>
  <c r="I5748" i="3"/>
  <c r="H5748" i="3"/>
  <c r="F5748" i="3"/>
  <c r="E5748" i="3"/>
  <c r="D5748" i="3"/>
  <c r="C5748" i="3"/>
  <c r="B5748" i="3"/>
  <c r="L5747" i="3"/>
  <c r="K5747" i="3"/>
  <c r="J5747" i="3"/>
  <c r="I5747" i="3"/>
  <c r="H5747" i="3"/>
  <c r="F5747" i="3"/>
  <c r="E5747" i="3"/>
  <c r="D5747" i="3"/>
  <c r="C5747" i="3"/>
  <c r="B5747" i="3"/>
  <c r="L5746" i="3"/>
  <c r="K5746" i="3"/>
  <c r="J5746" i="3"/>
  <c r="I5746" i="3"/>
  <c r="H5746" i="3"/>
  <c r="F5746" i="3"/>
  <c r="E5746" i="3"/>
  <c r="D5746" i="3"/>
  <c r="C5746" i="3"/>
  <c r="B5746" i="3"/>
  <c r="L5745" i="3"/>
  <c r="K5745" i="3"/>
  <c r="J5745" i="3"/>
  <c r="I5745" i="3"/>
  <c r="H5745" i="3"/>
  <c r="F5745" i="3"/>
  <c r="E5745" i="3"/>
  <c r="D5745" i="3"/>
  <c r="C5745" i="3"/>
  <c r="B5745" i="3"/>
  <c r="L5744" i="3"/>
  <c r="K5744" i="3"/>
  <c r="J5744" i="3"/>
  <c r="I5744" i="3"/>
  <c r="H5744" i="3"/>
  <c r="F5744" i="3"/>
  <c r="E5744" i="3"/>
  <c r="D5744" i="3"/>
  <c r="C5744" i="3"/>
  <c r="B5744" i="3"/>
  <c r="L5743" i="3"/>
  <c r="K5743" i="3"/>
  <c r="J5743" i="3"/>
  <c r="I5743" i="3"/>
  <c r="H5743" i="3"/>
  <c r="F5743" i="3"/>
  <c r="E5743" i="3"/>
  <c r="D5743" i="3"/>
  <c r="C5743" i="3"/>
  <c r="B5743" i="3"/>
  <c r="L5742" i="3"/>
  <c r="K5742" i="3"/>
  <c r="J5742" i="3"/>
  <c r="I5742" i="3"/>
  <c r="H5742" i="3"/>
  <c r="F5742" i="3"/>
  <c r="E5742" i="3"/>
  <c r="D5742" i="3"/>
  <c r="C5742" i="3"/>
  <c r="B5742" i="3"/>
  <c r="L5741" i="3"/>
  <c r="K5741" i="3"/>
  <c r="J5741" i="3"/>
  <c r="I5741" i="3"/>
  <c r="H5741" i="3"/>
  <c r="F5741" i="3"/>
  <c r="E5741" i="3"/>
  <c r="D5741" i="3"/>
  <c r="C5741" i="3"/>
  <c r="B5741" i="3"/>
  <c r="L5740" i="3"/>
  <c r="K5740" i="3"/>
  <c r="J5740" i="3"/>
  <c r="I5740" i="3"/>
  <c r="H5740" i="3"/>
  <c r="F5740" i="3"/>
  <c r="E5740" i="3"/>
  <c r="D5740" i="3"/>
  <c r="C5740" i="3"/>
  <c r="B5740" i="3"/>
  <c r="L5739" i="3"/>
  <c r="K5739" i="3"/>
  <c r="J5739" i="3"/>
  <c r="I5739" i="3"/>
  <c r="H5739" i="3"/>
  <c r="F5739" i="3"/>
  <c r="E5739" i="3"/>
  <c r="D5739" i="3"/>
  <c r="C5739" i="3"/>
  <c r="B5739" i="3"/>
  <c r="L5738" i="3"/>
  <c r="K5738" i="3"/>
  <c r="J5738" i="3"/>
  <c r="I5738" i="3"/>
  <c r="H5738" i="3"/>
  <c r="F5738" i="3"/>
  <c r="E5738" i="3"/>
  <c r="D5738" i="3"/>
  <c r="C5738" i="3"/>
  <c r="B5738" i="3"/>
  <c r="L5737" i="3"/>
  <c r="K5737" i="3"/>
  <c r="J5737" i="3"/>
  <c r="I5737" i="3"/>
  <c r="H5737" i="3"/>
  <c r="F5737" i="3"/>
  <c r="E5737" i="3"/>
  <c r="D5737" i="3"/>
  <c r="C5737" i="3"/>
  <c r="B5737" i="3"/>
  <c r="L5736" i="3"/>
  <c r="K5736" i="3"/>
  <c r="J5736" i="3"/>
  <c r="I5736" i="3"/>
  <c r="H5736" i="3"/>
  <c r="F5736" i="3"/>
  <c r="E5736" i="3"/>
  <c r="D5736" i="3"/>
  <c r="C5736" i="3"/>
  <c r="B5736" i="3"/>
  <c r="L5735" i="3"/>
  <c r="K5735" i="3"/>
  <c r="J5735" i="3"/>
  <c r="I5735" i="3"/>
  <c r="H5735" i="3"/>
  <c r="F5735" i="3"/>
  <c r="E5735" i="3"/>
  <c r="D5735" i="3"/>
  <c r="C5735" i="3"/>
  <c r="B5735" i="3"/>
  <c r="L5734" i="3"/>
  <c r="K5734" i="3"/>
  <c r="J5734" i="3"/>
  <c r="I5734" i="3"/>
  <c r="H5734" i="3"/>
  <c r="F5734" i="3"/>
  <c r="E5734" i="3"/>
  <c r="D5734" i="3"/>
  <c r="C5734" i="3"/>
  <c r="B5734" i="3"/>
  <c r="L5733" i="3"/>
  <c r="K5733" i="3"/>
  <c r="J5733" i="3"/>
  <c r="I5733" i="3"/>
  <c r="H5733" i="3"/>
  <c r="F5733" i="3"/>
  <c r="E5733" i="3"/>
  <c r="D5733" i="3"/>
  <c r="C5733" i="3"/>
  <c r="B5733" i="3"/>
  <c r="L5732" i="3"/>
  <c r="K5732" i="3"/>
  <c r="J5732" i="3"/>
  <c r="I5732" i="3"/>
  <c r="H5732" i="3"/>
  <c r="F5732" i="3"/>
  <c r="E5732" i="3"/>
  <c r="D5732" i="3"/>
  <c r="C5732" i="3"/>
  <c r="B5732" i="3"/>
  <c r="L5731" i="3"/>
  <c r="K5731" i="3"/>
  <c r="J5731" i="3"/>
  <c r="I5731" i="3"/>
  <c r="H5731" i="3"/>
  <c r="F5731" i="3"/>
  <c r="E5731" i="3"/>
  <c r="D5731" i="3"/>
  <c r="C5731" i="3"/>
  <c r="B5731" i="3"/>
  <c r="L5730" i="3"/>
  <c r="K5730" i="3"/>
  <c r="J5730" i="3"/>
  <c r="I5730" i="3"/>
  <c r="H5730" i="3"/>
  <c r="F5730" i="3"/>
  <c r="E5730" i="3"/>
  <c r="D5730" i="3"/>
  <c r="C5730" i="3"/>
  <c r="B5730" i="3"/>
  <c r="L5729" i="3"/>
  <c r="K5729" i="3"/>
  <c r="J5729" i="3"/>
  <c r="I5729" i="3"/>
  <c r="H5729" i="3"/>
  <c r="F5729" i="3"/>
  <c r="E5729" i="3"/>
  <c r="D5729" i="3"/>
  <c r="C5729" i="3"/>
  <c r="B5729" i="3"/>
  <c r="L5728" i="3"/>
  <c r="K5728" i="3"/>
  <c r="J5728" i="3"/>
  <c r="I5728" i="3"/>
  <c r="H5728" i="3"/>
  <c r="F5728" i="3"/>
  <c r="E5728" i="3"/>
  <c r="D5728" i="3"/>
  <c r="C5728" i="3"/>
  <c r="B5728" i="3"/>
  <c r="L5727" i="3"/>
  <c r="K5727" i="3"/>
  <c r="J5727" i="3"/>
  <c r="I5727" i="3"/>
  <c r="H5727" i="3"/>
  <c r="F5727" i="3"/>
  <c r="E5727" i="3"/>
  <c r="D5727" i="3"/>
  <c r="C5727" i="3"/>
  <c r="B5727" i="3"/>
  <c r="L5726" i="3"/>
  <c r="K5726" i="3"/>
  <c r="J5726" i="3"/>
  <c r="I5726" i="3"/>
  <c r="H5726" i="3"/>
  <c r="F5726" i="3"/>
  <c r="E5726" i="3"/>
  <c r="D5726" i="3"/>
  <c r="C5726" i="3"/>
  <c r="B5726" i="3"/>
  <c r="L5725" i="3"/>
  <c r="K5725" i="3"/>
  <c r="J5725" i="3"/>
  <c r="I5725" i="3"/>
  <c r="H5725" i="3"/>
  <c r="F5725" i="3"/>
  <c r="E5725" i="3"/>
  <c r="D5725" i="3"/>
  <c r="C5725" i="3"/>
  <c r="B5725" i="3"/>
  <c r="L5724" i="3"/>
  <c r="K5724" i="3"/>
  <c r="J5724" i="3"/>
  <c r="I5724" i="3"/>
  <c r="H5724" i="3"/>
  <c r="F5724" i="3"/>
  <c r="E5724" i="3"/>
  <c r="D5724" i="3"/>
  <c r="C5724" i="3"/>
  <c r="B5724" i="3"/>
  <c r="L5723" i="3"/>
  <c r="K5723" i="3"/>
  <c r="J5723" i="3"/>
  <c r="I5723" i="3"/>
  <c r="H5723" i="3"/>
  <c r="F5723" i="3"/>
  <c r="E5723" i="3"/>
  <c r="D5723" i="3"/>
  <c r="C5723" i="3"/>
  <c r="B5723" i="3"/>
  <c r="L5722" i="3"/>
  <c r="K5722" i="3"/>
  <c r="J5722" i="3"/>
  <c r="I5722" i="3"/>
  <c r="H5722" i="3"/>
  <c r="F5722" i="3"/>
  <c r="E5722" i="3"/>
  <c r="D5722" i="3"/>
  <c r="C5722" i="3"/>
  <c r="B5722" i="3"/>
  <c r="L5721" i="3"/>
  <c r="K5721" i="3"/>
  <c r="J5721" i="3"/>
  <c r="I5721" i="3"/>
  <c r="H5721" i="3"/>
  <c r="F5721" i="3"/>
  <c r="E5721" i="3"/>
  <c r="D5721" i="3"/>
  <c r="C5721" i="3"/>
  <c r="B5721" i="3"/>
  <c r="L5720" i="3"/>
  <c r="K5720" i="3"/>
  <c r="J5720" i="3"/>
  <c r="I5720" i="3"/>
  <c r="H5720" i="3"/>
  <c r="F5720" i="3"/>
  <c r="E5720" i="3"/>
  <c r="D5720" i="3"/>
  <c r="C5720" i="3"/>
  <c r="B5720" i="3"/>
  <c r="L5719" i="3"/>
  <c r="K5719" i="3"/>
  <c r="J5719" i="3"/>
  <c r="I5719" i="3"/>
  <c r="H5719" i="3"/>
  <c r="F5719" i="3"/>
  <c r="E5719" i="3"/>
  <c r="D5719" i="3"/>
  <c r="C5719" i="3"/>
  <c r="B5719" i="3"/>
  <c r="L5718" i="3"/>
  <c r="K5718" i="3"/>
  <c r="J5718" i="3"/>
  <c r="I5718" i="3"/>
  <c r="H5718" i="3"/>
  <c r="F5718" i="3"/>
  <c r="E5718" i="3"/>
  <c r="D5718" i="3"/>
  <c r="C5718" i="3"/>
  <c r="B5718" i="3"/>
  <c r="L5717" i="3"/>
  <c r="K5717" i="3"/>
  <c r="J5717" i="3"/>
  <c r="I5717" i="3"/>
  <c r="H5717" i="3"/>
  <c r="F5717" i="3"/>
  <c r="E5717" i="3"/>
  <c r="D5717" i="3"/>
  <c r="C5717" i="3"/>
  <c r="B5717" i="3"/>
  <c r="L5716" i="3"/>
  <c r="K5716" i="3"/>
  <c r="J5716" i="3"/>
  <c r="I5716" i="3"/>
  <c r="H5716" i="3"/>
  <c r="F5716" i="3"/>
  <c r="E5716" i="3"/>
  <c r="D5716" i="3"/>
  <c r="C5716" i="3"/>
  <c r="B5716" i="3"/>
  <c r="L5715" i="3"/>
  <c r="K5715" i="3"/>
  <c r="J5715" i="3"/>
  <c r="I5715" i="3"/>
  <c r="H5715" i="3"/>
  <c r="F5715" i="3"/>
  <c r="E5715" i="3"/>
  <c r="D5715" i="3"/>
  <c r="C5715" i="3"/>
  <c r="B5715" i="3"/>
  <c r="L5714" i="3"/>
  <c r="K5714" i="3"/>
  <c r="J5714" i="3"/>
  <c r="I5714" i="3"/>
  <c r="H5714" i="3"/>
  <c r="F5714" i="3"/>
  <c r="E5714" i="3"/>
  <c r="D5714" i="3"/>
  <c r="C5714" i="3"/>
  <c r="B5714" i="3"/>
  <c r="L5713" i="3"/>
  <c r="K5713" i="3"/>
  <c r="J5713" i="3"/>
  <c r="I5713" i="3"/>
  <c r="H5713" i="3"/>
  <c r="F5713" i="3"/>
  <c r="E5713" i="3"/>
  <c r="D5713" i="3"/>
  <c r="C5713" i="3"/>
  <c r="B5713" i="3"/>
  <c r="L5712" i="3"/>
  <c r="K5712" i="3"/>
  <c r="J5712" i="3"/>
  <c r="I5712" i="3"/>
  <c r="H5712" i="3"/>
  <c r="F5712" i="3"/>
  <c r="E5712" i="3"/>
  <c r="D5712" i="3"/>
  <c r="C5712" i="3"/>
  <c r="B5712" i="3"/>
  <c r="L5711" i="3"/>
  <c r="K5711" i="3"/>
  <c r="J5711" i="3"/>
  <c r="I5711" i="3"/>
  <c r="H5711" i="3"/>
  <c r="F5711" i="3"/>
  <c r="E5711" i="3"/>
  <c r="D5711" i="3"/>
  <c r="C5711" i="3"/>
  <c r="B5711" i="3"/>
  <c r="L5710" i="3"/>
  <c r="K5710" i="3"/>
  <c r="J5710" i="3"/>
  <c r="I5710" i="3"/>
  <c r="H5710" i="3"/>
  <c r="F5710" i="3"/>
  <c r="E5710" i="3"/>
  <c r="D5710" i="3"/>
  <c r="C5710" i="3"/>
  <c r="B5710" i="3"/>
  <c r="L5709" i="3"/>
  <c r="K5709" i="3"/>
  <c r="J5709" i="3"/>
  <c r="I5709" i="3"/>
  <c r="H5709" i="3"/>
  <c r="F5709" i="3"/>
  <c r="E5709" i="3"/>
  <c r="D5709" i="3"/>
  <c r="C5709" i="3"/>
  <c r="B5709" i="3"/>
  <c r="L5708" i="3"/>
  <c r="K5708" i="3"/>
  <c r="J5708" i="3"/>
  <c r="I5708" i="3"/>
  <c r="H5708" i="3"/>
  <c r="F5708" i="3"/>
  <c r="E5708" i="3"/>
  <c r="D5708" i="3"/>
  <c r="C5708" i="3"/>
  <c r="B5708" i="3"/>
  <c r="L5707" i="3"/>
  <c r="K5707" i="3"/>
  <c r="J5707" i="3"/>
  <c r="I5707" i="3"/>
  <c r="H5707" i="3"/>
  <c r="F5707" i="3"/>
  <c r="E5707" i="3"/>
  <c r="D5707" i="3"/>
  <c r="C5707" i="3"/>
  <c r="B5707" i="3"/>
  <c r="L5706" i="3"/>
  <c r="K5706" i="3"/>
  <c r="J5706" i="3"/>
  <c r="I5706" i="3"/>
  <c r="H5706" i="3"/>
  <c r="F5706" i="3"/>
  <c r="E5706" i="3"/>
  <c r="D5706" i="3"/>
  <c r="C5706" i="3"/>
  <c r="B5706" i="3"/>
  <c r="L5705" i="3"/>
  <c r="K5705" i="3"/>
  <c r="J5705" i="3"/>
  <c r="I5705" i="3"/>
  <c r="H5705" i="3"/>
  <c r="F5705" i="3"/>
  <c r="E5705" i="3"/>
  <c r="D5705" i="3"/>
  <c r="C5705" i="3"/>
  <c r="B5705" i="3"/>
  <c r="L5704" i="3"/>
  <c r="K5704" i="3"/>
  <c r="J5704" i="3"/>
  <c r="I5704" i="3"/>
  <c r="H5704" i="3"/>
  <c r="F5704" i="3"/>
  <c r="E5704" i="3"/>
  <c r="D5704" i="3"/>
  <c r="C5704" i="3"/>
  <c r="B5704" i="3"/>
  <c r="L5703" i="3"/>
  <c r="K5703" i="3"/>
  <c r="J5703" i="3"/>
  <c r="I5703" i="3"/>
  <c r="H5703" i="3"/>
  <c r="F5703" i="3"/>
  <c r="E5703" i="3"/>
  <c r="D5703" i="3"/>
  <c r="C5703" i="3"/>
  <c r="B5703" i="3"/>
  <c r="L5702" i="3"/>
  <c r="K5702" i="3"/>
  <c r="J5702" i="3"/>
  <c r="I5702" i="3"/>
  <c r="H5702" i="3"/>
  <c r="F5702" i="3"/>
  <c r="E5702" i="3"/>
  <c r="D5702" i="3"/>
  <c r="C5702" i="3"/>
  <c r="B5702" i="3"/>
  <c r="L5701" i="3"/>
  <c r="K5701" i="3"/>
  <c r="J5701" i="3"/>
  <c r="I5701" i="3"/>
  <c r="H5701" i="3"/>
  <c r="F5701" i="3"/>
  <c r="E5701" i="3"/>
  <c r="D5701" i="3"/>
  <c r="C5701" i="3"/>
  <c r="B5701" i="3"/>
  <c r="L5700" i="3"/>
  <c r="K5700" i="3"/>
  <c r="J5700" i="3"/>
  <c r="I5700" i="3"/>
  <c r="H5700" i="3"/>
  <c r="F5700" i="3"/>
  <c r="E5700" i="3"/>
  <c r="D5700" i="3"/>
  <c r="C5700" i="3"/>
  <c r="B5700" i="3"/>
  <c r="L5699" i="3"/>
  <c r="K5699" i="3"/>
  <c r="J5699" i="3"/>
  <c r="I5699" i="3"/>
  <c r="H5699" i="3"/>
  <c r="F5699" i="3"/>
  <c r="E5699" i="3"/>
  <c r="D5699" i="3"/>
  <c r="C5699" i="3"/>
  <c r="B5699" i="3"/>
  <c r="L5698" i="3"/>
  <c r="K5698" i="3"/>
  <c r="J5698" i="3"/>
  <c r="I5698" i="3"/>
  <c r="H5698" i="3"/>
  <c r="F5698" i="3"/>
  <c r="E5698" i="3"/>
  <c r="D5698" i="3"/>
  <c r="C5698" i="3"/>
  <c r="B5698" i="3"/>
  <c r="L5697" i="3"/>
  <c r="K5697" i="3"/>
  <c r="J5697" i="3"/>
  <c r="I5697" i="3"/>
  <c r="H5697" i="3"/>
  <c r="F5697" i="3"/>
  <c r="E5697" i="3"/>
  <c r="D5697" i="3"/>
  <c r="C5697" i="3"/>
  <c r="B5697" i="3"/>
  <c r="L5696" i="3"/>
  <c r="K5696" i="3"/>
  <c r="J5696" i="3"/>
  <c r="I5696" i="3"/>
  <c r="H5696" i="3"/>
  <c r="F5696" i="3"/>
  <c r="E5696" i="3"/>
  <c r="D5696" i="3"/>
  <c r="C5696" i="3"/>
  <c r="B5696" i="3"/>
  <c r="L5695" i="3"/>
  <c r="K5695" i="3"/>
  <c r="J5695" i="3"/>
  <c r="I5695" i="3"/>
  <c r="H5695" i="3"/>
  <c r="F5695" i="3"/>
  <c r="E5695" i="3"/>
  <c r="D5695" i="3"/>
  <c r="C5695" i="3"/>
  <c r="B5695" i="3"/>
  <c r="L5694" i="3"/>
  <c r="K5694" i="3"/>
  <c r="J5694" i="3"/>
  <c r="I5694" i="3"/>
  <c r="H5694" i="3"/>
  <c r="F5694" i="3"/>
  <c r="E5694" i="3"/>
  <c r="D5694" i="3"/>
  <c r="C5694" i="3"/>
  <c r="B5694" i="3"/>
  <c r="L5693" i="3"/>
  <c r="K5693" i="3"/>
  <c r="J5693" i="3"/>
  <c r="I5693" i="3"/>
  <c r="H5693" i="3"/>
  <c r="F5693" i="3"/>
  <c r="E5693" i="3"/>
  <c r="D5693" i="3"/>
  <c r="C5693" i="3"/>
  <c r="B5693" i="3"/>
  <c r="L5692" i="3"/>
  <c r="K5692" i="3"/>
  <c r="J5692" i="3"/>
  <c r="I5692" i="3"/>
  <c r="H5692" i="3"/>
  <c r="F5692" i="3"/>
  <c r="E5692" i="3"/>
  <c r="D5692" i="3"/>
  <c r="C5692" i="3"/>
  <c r="B5692" i="3"/>
  <c r="L5691" i="3"/>
  <c r="K5691" i="3"/>
  <c r="J5691" i="3"/>
  <c r="I5691" i="3"/>
  <c r="H5691" i="3"/>
  <c r="F5691" i="3"/>
  <c r="E5691" i="3"/>
  <c r="D5691" i="3"/>
  <c r="C5691" i="3"/>
  <c r="B5691" i="3"/>
  <c r="L5690" i="3"/>
  <c r="K5690" i="3"/>
  <c r="J5690" i="3"/>
  <c r="I5690" i="3"/>
  <c r="H5690" i="3"/>
  <c r="F5690" i="3"/>
  <c r="E5690" i="3"/>
  <c r="D5690" i="3"/>
  <c r="C5690" i="3"/>
  <c r="B5690" i="3"/>
  <c r="L5689" i="3"/>
  <c r="K5689" i="3"/>
  <c r="J5689" i="3"/>
  <c r="I5689" i="3"/>
  <c r="H5689" i="3"/>
  <c r="F5689" i="3"/>
  <c r="E5689" i="3"/>
  <c r="D5689" i="3"/>
  <c r="C5689" i="3"/>
  <c r="B5689" i="3"/>
  <c r="L5688" i="3"/>
  <c r="K5688" i="3"/>
  <c r="J5688" i="3"/>
  <c r="I5688" i="3"/>
  <c r="H5688" i="3"/>
  <c r="F5688" i="3"/>
  <c r="E5688" i="3"/>
  <c r="D5688" i="3"/>
  <c r="C5688" i="3"/>
  <c r="B5688" i="3"/>
  <c r="L5687" i="3"/>
  <c r="K5687" i="3"/>
  <c r="J5687" i="3"/>
  <c r="I5687" i="3"/>
  <c r="H5687" i="3"/>
  <c r="F5687" i="3"/>
  <c r="E5687" i="3"/>
  <c r="D5687" i="3"/>
  <c r="C5687" i="3"/>
  <c r="B5687" i="3"/>
  <c r="L5686" i="3"/>
  <c r="K5686" i="3"/>
  <c r="J5686" i="3"/>
  <c r="I5686" i="3"/>
  <c r="H5686" i="3"/>
  <c r="F5686" i="3"/>
  <c r="E5686" i="3"/>
  <c r="D5686" i="3"/>
  <c r="C5686" i="3"/>
  <c r="B5686" i="3"/>
  <c r="L5685" i="3"/>
  <c r="K5685" i="3"/>
  <c r="J5685" i="3"/>
  <c r="I5685" i="3"/>
  <c r="H5685" i="3"/>
  <c r="F5685" i="3"/>
  <c r="E5685" i="3"/>
  <c r="D5685" i="3"/>
  <c r="C5685" i="3"/>
  <c r="B5685" i="3"/>
  <c r="L5684" i="3"/>
  <c r="K5684" i="3"/>
  <c r="J5684" i="3"/>
  <c r="I5684" i="3"/>
  <c r="H5684" i="3"/>
  <c r="F5684" i="3"/>
  <c r="E5684" i="3"/>
  <c r="D5684" i="3"/>
  <c r="C5684" i="3"/>
  <c r="B5684" i="3"/>
  <c r="L5683" i="3"/>
  <c r="K5683" i="3"/>
  <c r="J5683" i="3"/>
  <c r="I5683" i="3"/>
  <c r="H5683" i="3"/>
  <c r="F5683" i="3"/>
  <c r="E5683" i="3"/>
  <c r="D5683" i="3"/>
  <c r="C5683" i="3"/>
  <c r="B5683" i="3"/>
  <c r="L5682" i="3"/>
  <c r="K5682" i="3"/>
  <c r="J5682" i="3"/>
  <c r="I5682" i="3"/>
  <c r="H5682" i="3"/>
  <c r="F5682" i="3"/>
  <c r="E5682" i="3"/>
  <c r="D5682" i="3"/>
  <c r="C5682" i="3"/>
  <c r="B5682" i="3"/>
  <c r="L5681" i="3"/>
  <c r="K5681" i="3"/>
  <c r="J5681" i="3"/>
  <c r="I5681" i="3"/>
  <c r="H5681" i="3"/>
  <c r="F5681" i="3"/>
  <c r="E5681" i="3"/>
  <c r="D5681" i="3"/>
  <c r="C5681" i="3"/>
  <c r="B5681" i="3"/>
  <c r="L5680" i="3"/>
  <c r="K5680" i="3"/>
  <c r="J5680" i="3"/>
  <c r="I5680" i="3"/>
  <c r="H5680" i="3"/>
  <c r="F5680" i="3"/>
  <c r="E5680" i="3"/>
  <c r="D5680" i="3"/>
  <c r="C5680" i="3"/>
  <c r="B5680" i="3"/>
  <c r="L5679" i="3"/>
  <c r="K5679" i="3"/>
  <c r="J5679" i="3"/>
  <c r="I5679" i="3"/>
  <c r="H5679" i="3"/>
  <c r="F5679" i="3"/>
  <c r="E5679" i="3"/>
  <c r="D5679" i="3"/>
  <c r="C5679" i="3"/>
  <c r="B5679" i="3"/>
  <c r="L5678" i="3"/>
  <c r="K5678" i="3"/>
  <c r="J5678" i="3"/>
  <c r="I5678" i="3"/>
  <c r="H5678" i="3"/>
  <c r="F5678" i="3"/>
  <c r="E5678" i="3"/>
  <c r="D5678" i="3"/>
  <c r="C5678" i="3"/>
  <c r="B5678" i="3"/>
  <c r="L5677" i="3"/>
  <c r="K5677" i="3"/>
  <c r="J5677" i="3"/>
  <c r="I5677" i="3"/>
  <c r="H5677" i="3"/>
  <c r="F5677" i="3"/>
  <c r="E5677" i="3"/>
  <c r="D5677" i="3"/>
  <c r="C5677" i="3"/>
  <c r="B5677" i="3"/>
  <c r="L5676" i="3"/>
  <c r="K5676" i="3"/>
  <c r="J5676" i="3"/>
  <c r="I5676" i="3"/>
  <c r="H5676" i="3"/>
  <c r="F5676" i="3"/>
  <c r="E5676" i="3"/>
  <c r="D5676" i="3"/>
  <c r="C5676" i="3"/>
  <c r="B5676" i="3"/>
  <c r="L5675" i="3"/>
  <c r="K5675" i="3"/>
  <c r="J5675" i="3"/>
  <c r="I5675" i="3"/>
  <c r="H5675" i="3"/>
  <c r="F5675" i="3"/>
  <c r="E5675" i="3"/>
  <c r="D5675" i="3"/>
  <c r="C5675" i="3"/>
  <c r="B5675" i="3"/>
  <c r="L5674" i="3"/>
  <c r="K5674" i="3"/>
  <c r="J5674" i="3"/>
  <c r="I5674" i="3"/>
  <c r="H5674" i="3"/>
  <c r="F5674" i="3"/>
  <c r="E5674" i="3"/>
  <c r="D5674" i="3"/>
  <c r="C5674" i="3"/>
  <c r="B5674" i="3"/>
  <c r="L5673" i="3"/>
  <c r="K5673" i="3"/>
  <c r="J5673" i="3"/>
  <c r="I5673" i="3"/>
  <c r="H5673" i="3"/>
  <c r="F5673" i="3"/>
  <c r="E5673" i="3"/>
  <c r="D5673" i="3"/>
  <c r="C5673" i="3"/>
  <c r="B5673" i="3"/>
  <c r="L5672" i="3"/>
  <c r="K5672" i="3"/>
  <c r="J5672" i="3"/>
  <c r="I5672" i="3"/>
  <c r="H5672" i="3"/>
  <c r="F5672" i="3"/>
  <c r="E5672" i="3"/>
  <c r="D5672" i="3"/>
  <c r="C5672" i="3"/>
  <c r="B5672" i="3"/>
  <c r="L5671" i="3"/>
  <c r="K5671" i="3"/>
  <c r="J5671" i="3"/>
  <c r="I5671" i="3"/>
  <c r="H5671" i="3"/>
  <c r="F5671" i="3"/>
  <c r="E5671" i="3"/>
  <c r="D5671" i="3"/>
  <c r="C5671" i="3"/>
  <c r="B5671" i="3"/>
  <c r="L5670" i="3"/>
  <c r="K5670" i="3"/>
  <c r="J5670" i="3"/>
  <c r="I5670" i="3"/>
  <c r="H5670" i="3"/>
  <c r="F5670" i="3"/>
  <c r="E5670" i="3"/>
  <c r="D5670" i="3"/>
  <c r="C5670" i="3"/>
  <c r="B5670" i="3"/>
  <c r="L5669" i="3"/>
  <c r="K5669" i="3"/>
  <c r="J5669" i="3"/>
  <c r="I5669" i="3"/>
  <c r="H5669" i="3"/>
  <c r="F5669" i="3"/>
  <c r="E5669" i="3"/>
  <c r="D5669" i="3"/>
  <c r="C5669" i="3"/>
  <c r="B5669" i="3"/>
  <c r="L5668" i="3"/>
  <c r="K5668" i="3"/>
  <c r="J5668" i="3"/>
  <c r="I5668" i="3"/>
  <c r="H5668" i="3"/>
  <c r="F5668" i="3"/>
  <c r="E5668" i="3"/>
  <c r="D5668" i="3"/>
  <c r="C5668" i="3"/>
  <c r="B5668" i="3"/>
  <c r="L5667" i="3"/>
  <c r="K5667" i="3"/>
  <c r="J5667" i="3"/>
  <c r="I5667" i="3"/>
  <c r="H5667" i="3"/>
  <c r="F5667" i="3"/>
  <c r="E5667" i="3"/>
  <c r="D5667" i="3"/>
  <c r="C5667" i="3"/>
  <c r="B5667" i="3"/>
  <c r="L5666" i="3"/>
  <c r="K5666" i="3"/>
  <c r="J5666" i="3"/>
  <c r="I5666" i="3"/>
  <c r="H5666" i="3"/>
  <c r="F5666" i="3"/>
  <c r="E5666" i="3"/>
  <c r="D5666" i="3"/>
  <c r="C5666" i="3"/>
  <c r="B5666" i="3"/>
  <c r="L5665" i="3"/>
  <c r="K5665" i="3"/>
  <c r="J5665" i="3"/>
  <c r="I5665" i="3"/>
  <c r="H5665" i="3"/>
  <c r="F5665" i="3"/>
  <c r="E5665" i="3"/>
  <c r="D5665" i="3"/>
  <c r="C5665" i="3"/>
  <c r="B5665" i="3"/>
  <c r="L5664" i="3"/>
  <c r="K5664" i="3"/>
  <c r="J5664" i="3"/>
  <c r="I5664" i="3"/>
  <c r="H5664" i="3"/>
  <c r="F5664" i="3"/>
  <c r="E5664" i="3"/>
  <c r="D5664" i="3"/>
  <c r="C5664" i="3"/>
  <c r="B5664" i="3"/>
  <c r="L5663" i="3"/>
  <c r="K5663" i="3"/>
  <c r="J5663" i="3"/>
  <c r="I5663" i="3"/>
  <c r="H5663" i="3"/>
  <c r="F5663" i="3"/>
  <c r="E5663" i="3"/>
  <c r="D5663" i="3"/>
  <c r="C5663" i="3"/>
  <c r="B5663" i="3"/>
  <c r="L5662" i="3"/>
  <c r="K5662" i="3"/>
  <c r="J5662" i="3"/>
  <c r="I5662" i="3"/>
  <c r="H5662" i="3"/>
  <c r="F5662" i="3"/>
  <c r="E5662" i="3"/>
  <c r="D5662" i="3"/>
  <c r="C5662" i="3"/>
  <c r="B5662" i="3"/>
  <c r="L5661" i="3"/>
  <c r="K5661" i="3"/>
  <c r="J5661" i="3"/>
  <c r="I5661" i="3"/>
  <c r="H5661" i="3"/>
  <c r="F5661" i="3"/>
  <c r="E5661" i="3"/>
  <c r="D5661" i="3"/>
  <c r="C5661" i="3"/>
  <c r="B5661" i="3"/>
  <c r="L5660" i="3"/>
  <c r="K5660" i="3"/>
  <c r="J5660" i="3"/>
  <c r="I5660" i="3"/>
  <c r="H5660" i="3"/>
  <c r="F5660" i="3"/>
  <c r="E5660" i="3"/>
  <c r="D5660" i="3"/>
  <c r="C5660" i="3"/>
  <c r="B5660" i="3"/>
  <c r="L5659" i="3"/>
  <c r="K5659" i="3"/>
  <c r="J5659" i="3"/>
  <c r="I5659" i="3"/>
  <c r="H5659" i="3"/>
  <c r="F5659" i="3"/>
  <c r="E5659" i="3"/>
  <c r="D5659" i="3"/>
  <c r="C5659" i="3"/>
  <c r="B5659" i="3"/>
  <c r="L5658" i="3"/>
  <c r="K5658" i="3"/>
  <c r="J5658" i="3"/>
  <c r="I5658" i="3"/>
  <c r="H5658" i="3"/>
  <c r="F5658" i="3"/>
  <c r="E5658" i="3"/>
  <c r="D5658" i="3"/>
  <c r="C5658" i="3"/>
  <c r="B5658" i="3"/>
  <c r="L5657" i="3"/>
  <c r="K5657" i="3"/>
  <c r="J5657" i="3"/>
  <c r="I5657" i="3"/>
  <c r="H5657" i="3"/>
  <c r="F5657" i="3"/>
  <c r="E5657" i="3"/>
  <c r="D5657" i="3"/>
  <c r="C5657" i="3"/>
  <c r="B5657" i="3"/>
  <c r="L5656" i="3"/>
  <c r="K5656" i="3"/>
  <c r="J5656" i="3"/>
  <c r="I5656" i="3"/>
  <c r="H5656" i="3"/>
  <c r="F5656" i="3"/>
  <c r="E5656" i="3"/>
  <c r="D5656" i="3"/>
  <c r="C5656" i="3"/>
  <c r="B5656" i="3"/>
  <c r="L5655" i="3"/>
  <c r="K5655" i="3"/>
  <c r="J5655" i="3"/>
  <c r="I5655" i="3"/>
  <c r="H5655" i="3"/>
  <c r="F5655" i="3"/>
  <c r="E5655" i="3"/>
  <c r="D5655" i="3"/>
  <c r="C5655" i="3"/>
  <c r="B5655" i="3"/>
  <c r="L5654" i="3"/>
  <c r="K5654" i="3"/>
  <c r="J5654" i="3"/>
  <c r="I5654" i="3"/>
  <c r="H5654" i="3"/>
  <c r="F5654" i="3"/>
  <c r="E5654" i="3"/>
  <c r="D5654" i="3"/>
  <c r="C5654" i="3"/>
  <c r="B5654" i="3"/>
  <c r="L5653" i="3"/>
  <c r="K5653" i="3"/>
  <c r="J5653" i="3"/>
  <c r="I5653" i="3"/>
  <c r="H5653" i="3"/>
  <c r="F5653" i="3"/>
  <c r="E5653" i="3"/>
  <c r="D5653" i="3"/>
  <c r="C5653" i="3"/>
  <c r="B5653" i="3"/>
  <c r="L5652" i="3"/>
  <c r="K5652" i="3"/>
  <c r="J5652" i="3"/>
  <c r="I5652" i="3"/>
  <c r="H5652" i="3"/>
  <c r="F5652" i="3"/>
  <c r="E5652" i="3"/>
  <c r="D5652" i="3"/>
  <c r="C5652" i="3"/>
  <c r="B5652" i="3"/>
  <c r="L5651" i="3"/>
  <c r="K5651" i="3"/>
  <c r="J5651" i="3"/>
  <c r="I5651" i="3"/>
  <c r="H5651" i="3"/>
  <c r="F5651" i="3"/>
  <c r="E5651" i="3"/>
  <c r="D5651" i="3"/>
  <c r="C5651" i="3"/>
  <c r="B5651" i="3"/>
  <c r="L5650" i="3"/>
  <c r="K5650" i="3"/>
  <c r="J5650" i="3"/>
  <c r="I5650" i="3"/>
  <c r="H5650" i="3"/>
  <c r="F5650" i="3"/>
  <c r="E5650" i="3"/>
  <c r="D5650" i="3"/>
  <c r="C5650" i="3"/>
  <c r="B5650" i="3"/>
  <c r="L5649" i="3"/>
  <c r="K5649" i="3"/>
  <c r="J5649" i="3"/>
  <c r="I5649" i="3"/>
  <c r="H5649" i="3"/>
  <c r="F5649" i="3"/>
  <c r="E5649" i="3"/>
  <c r="D5649" i="3"/>
  <c r="C5649" i="3"/>
  <c r="B5649" i="3"/>
  <c r="L5648" i="3"/>
  <c r="K5648" i="3"/>
  <c r="J5648" i="3"/>
  <c r="I5648" i="3"/>
  <c r="H5648" i="3"/>
  <c r="F5648" i="3"/>
  <c r="E5648" i="3"/>
  <c r="D5648" i="3"/>
  <c r="C5648" i="3"/>
  <c r="B5648" i="3"/>
  <c r="L5647" i="3"/>
  <c r="K5647" i="3"/>
  <c r="J5647" i="3"/>
  <c r="I5647" i="3"/>
  <c r="H5647" i="3"/>
  <c r="F5647" i="3"/>
  <c r="E5647" i="3"/>
  <c r="D5647" i="3"/>
  <c r="C5647" i="3"/>
  <c r="B5647" i="3"/>
  <c r="L5646" i="3"/>
  <c r="K5646" i="3"/>
  <c r="J5646" i="3"/>
  <c r="I5646" i="3"/>
  <c r="H5646" i="3"/>
  <c r="F5646" i="3"/>
  <c r="E5646" i="3"/>
  <c r="D5646" i="3"/>
  <c r="C5646" i="3"/>
  <c r="B5646" i="3"/>
  <c r="L5645" i="3"/>
  <c r="K5645" i="3"/>
  <c r="J5645" i="3"/>
  <c r="I5645" i="3"/>
  <c r="H5645" i="3"/>
  <c r="F5645" i="3"/>
  <c r="E5645" i="3"/>
  <c r="D5645" i="3"/>
  <c r="C5645" i="3"/>
  <c r="B5645" i="3"/>
  <c r="L5644" i="3"/>
  <c r="K5644" i="3"/>
  <c r="J5644" i="3"/>
  <c r="I5644" i="3"/>
  <c r="H5644" i="3"/>
  <c r="F5644" i="3"/>
  <c r="E5644" i="3"/>
  <c r="D5644" i="3"/>
  <c r="C5644" i="3"/>
  <c r="B5644" i="3"/>
  <c r="L5643" i="3"/>
  <c r="K5643" i="3"/>
  <c r="J5643" i="3"/>
  <c r="I5643" i="3"/>
  <c r="H5643" i="3"/>
  <c r="F5643" i="3"/>
  <c r="E5643" i="3"/>
  <c r="D5643" i="3"/>
  <c r="C5643" i="3"/>
  <c r="B5643" i="3"/>
  <c r="L5642" i="3"/>
  <c r="K5642" i="3"/>
  <c r="J5642" i="3"/>
  <c r="I5642" i="3"/>
  <c r="H5642" i="3"/>
  <c r="F5642" i="3"/>
  <c r="E5642" i="3"/>
  <c r="D5642" i="3"/>
  <c r="C5642" i="3"/>
  <c r="B5642" i="3"/>
  <c r="L5641" i="3"/>
  <c r="K5641" i="3"/>
  <c r="J5641" i="3"/>
  <c r="I5641" i="3"/>
  <c r="H5641" i="3"/>
  <c r="F5641" i="3"/>
  <c r="E5641" i="3"/>
  <c r="D5641" i="3"/>
  <c r="C5641" i="3"/>
  <c r="B5641" i="3"/>
  <c r="L5640" i="3"/>
  <c r="K5640" i="3"/>
  <c r="J5640" i="3"/>
  <c r="I5640" i="3"/>
  <c r="H5640" i="3"/>
  <c r="F5640" i="3"/>
  <c r="E5640" i="3"/>
  <c r="D5640" i="3"/>
  <c r="C5640" i="3"/>
  <c r="B5640" i="3"/>
  <c r="L5639" i="3"/>
  <c r="K5639" i="3"/>
  <c r="J5639" i="3"/>
  <c r="I5639" i="3"/>
  <c r="H5639" i="3"/>
  <c r="F5639" i="3"/>
  <c r="E5639" i="3"/>
  <c r="D5639" i="3"/>
  <c r="C5639" i="3"/>
  <c r="B5639" i="3"/>
  <c r="L5638" i="3"/>
  <c r="K5638" i="3"/>
  <c r="J5638" i="3"/>
  <c r="I5638" i="3"/>
  <c r="H5638" i="3"/>
  <c r="F5638" i="3"/>
  <c r="E5638" i="3"/>
  <c r="D5638" i="3"/>
  <c r="C5638" i="3"/>
  <c r="B5638" i="3"/>
  <c r="L5637" i="3"/>
  <c r="K5637" i="3"/>
  <c r="J5637" i="3"/>
  <c r="I5637" i="3"/>
  <c r="H5637" i="3"/>
  <c r="F5637" i="3"/>
  <c r="E5637" i="3"/>
  <c r="D5637" i="3"/>
  <c r="C5637" i="3"/>
  <c r="B5637" i="3"/>
  <c r="L5636" i="3"/>
  <c r="K5636" i="3"/>
  <c r="J5636" i="3"/>
  <c r="I5636" i="3"/>
  <c r="H5636" i="3"/>
  <c r="F5636" i="3"/>
  <c r="E5636" i="3"/>
  <c r="D5636" i="3"/>
  <c r="C5636" i="3"/>
  <c r="B5636" i="3"/>
  <c r="L5635" i="3"/>
  <c r="K5635" i="3"/>
  <c r="J5635" i="3"/>
  <c r="I5635" i="3"/>
  <c r="H5635" i="3"/>
  <c r="F5635" i="3"/>
  <c r="E5635" i="3"/>
  <c r="D5635" i="3"/>
  <c r="C5635" i="3"/>
  <c r="B5635" i="3"/>
  <c r="L5634" i="3"/>
  <c r="K5634" i="3"/>
  <c r="J5634" i="3"/>
  <c r="I5634" i="3"/>
  <c r="H5634" i="3"/>
  <c r="F5634" i="3"/>
  <c r="E5634" i="3"/>
  <c r="D5634" i="3"/>
  <c r="C5634" i="3"/>
  <c r="B5634" i="3"/>
  <c r="L5633" i="3"/>
  <c r="K5633" i="3"/>
  <c r="J5633" i="3"/>
  <c r="I5633" i="3"/>
  <c r="H5633" i="3"/>
  <c r="F5633" i="3"/>
  <c r="E5633" i="3"/>
  <c r="D5633" i="3"/>
  <c r="C5633" i="3"/>
  <c r="B5633" i="3"/>
  <c r="L5632" i="3"/>
  <c r="K5632" i="3"/>
  <c r="J5632" i="3"/>
  <c r="I5632" i="3"/>
  <c r="H5632" i="3"/>
  <c r="F5632" i="3"/>
  <c r="E5632" i="3"/>
  <c r="D5632" i="3"/>
  <c r="C5632" i="3"/>
  <c r="B5632" i="3"/>
  <c r="L5631" i="3"/>
  <c r="K5631" i="3"/>
  <c r="J5631" i="3"/>
  <c r="I5631" i="3"/>
  <c r="H5631" i="3"/>
  <c r="F5631" i="3"/>
  <c r="E5631" i="3"/>
  <c r="D5631" i="3"/>
  <c r="C5631" i="3"/>
  <c r="B5631" i="3"/>
  <c r="L5630" i="3"/>
  <c r="K5630" i="3"/>
  <c r="J5630" i="3"/>
  <c r="I5630" i="3"/>
  <c r="H5630" i="3"/>
  <c r="F5630" i="3"/>
  <c r="E5630" i="3"/>
  <c r="D5630" i="3"/>
  <c r="C5630" i="3"/>
  <c r="B5630" i="3"/>
  <c r="L5629" i="3"/>
  <c r="K5629" i="3"/>
  <c r="J5629" i="3"/>
  <c r="I5629" i="3"/>
  <c r="H5629" i="3"/>
  <c r="F5629" i="3"/>
  <c r="E5629" i="3"/>
  <c r="D5629" i="3"/>
  <c r="C5629" i="3"/>
  <c r="B5629" i="3"/>
  <c r="L5628" i="3"/>
  <c r="K5628" i="3"/>
  <c r="J5628" i="3"/>
  <c r="I5628" i="3"/>
  <c r="H5628" i="3"/>
  <c r="F5628" i="3"/>
  <c r="E5628" i="3"/>
  <c r="D5628" i="3"/>
  <c r="C5628" i="3"/>
  <c r="B5628" i="3"/>
  <c r="L5627" i="3"/>
  <c r="K5627" i="3"/>
  <c r="J5627" i="3"/>
  <c r="I5627" i="3"/>
  <c r="H5627" i="3"/>
  <c r="F5627" i="3"/>
  <c r="E5627" i="3"/>
  <c r="D5627" i="3"/>
  <c r="C5627" i="3"/>
  <c r="B5627" i="3"/>
  <c r="L5626" i="3"/>
  <c r="K5626" i="3"/>
  <c r="J5626" i="3"/>
  <c r="I5626" i="3"/>
  <c r="H5626" i="3"/>
  <c r="F5626" i="3"/>
  <c r="E5626" i="3"/>
  <c r="D5626" i="3"/>
  <c r="C5626" i="3"/>
  <c r="B5626" i="3"/>
  <c r="L5625" i="3"/>
  <c r="K5625" i="3"/>
  <c r="J5625" i="3"/>
  <c r="I5625" i="3"/>
  <c r="H5625" i="3"/>
  <c r="F5625" i="3"/>
  <c r="E5625" i="3"/>
  <c r="D5625" i="3"/>
  <c r="C5625" i="3"/>
  <c r="B5625" i="3"/>
  <c r="L5624" i="3"/>
  <c r="K5624" i="3"/>
  <c r="J5624" i="3"/>
  <c r="I5624" i="3"/>
  <c r="H5624" i="3"/>
  <c r="F5624" i="3"/>
  <c r="E5624" i="3"/>
  <c r="D5624" i="3"/>
  <c r="C5624" i="3"/>
  <c r="B5624" i="3"/>
  <c r="L5623" i="3"/>
  <c r="K5623" i="3"/>
  <c r="J5623" i="3"/>
  <c r="I5623" i="3"/>
  <c r="H5623" i="3"/>
  <c r="F5623" i="3"/>
  <c r="E5623" i="3"/>
  <c r="D5623" i="3"/>
  <c r="C5623" i="3"/>
  <c r="B5623" i="3"/>
  <c r="L5622" i="3"/>
  <c r="K5622" i="3"/>
  <c r="J5622" i="3"/>
  <c r="I5622" i="3"/>
  <c r="H5622" i="3"/>
  <c r="F5622" i="3"/>
  <c r="E5622" i="3"/>
  <c r="D5622" i="3"/>
  <c r="C5622" i="3"/>
  <c r="B5622" i="3"/>
  <c r="L5621" i="3"/>
  <c r="K5621" i="3"/>
  <c r="J5621" i="3"/>
  <c r="I5621" i="3"/>
  <c r="H5621" i="3"/>
  <c r="F5621" i="3"/>
  <c r="E5621" i="3"/>
  <c r="D5621" i="3"/>
  <c r="C5621" i="3"/>
  <c r="B5621" i="3"/>
  <c r="L5620" i="3"/>
  <c r="K5620" i="3"/>
  <c r="J5620" i="3"/>
  <c r="I5620" i="3"/>
  <c r="H5620" i="3"/>
  <c r="F5620" i="3"/>
  <c r="E5620" i="3"/>
  <c r="D5620" i="3"/>
  <c r="C5620" i="3"/>
  <c r="B5620" i="3"/>
  <c r="L5619" i="3"/>
  <c r="K5619" i="3"/>
  <c r="J5619" i="3"/>
  <c r="I5619" i="3"/>
  <c r="H5619" i="3"/>
  <c r="F5619" i="3"/>
  <c r="E5619" i="3"/>
  <c r="D5619" i="3"/>
  <c r="C5619" i="3"/>
  <c r="B5619" i="3"/>
  <c r="L5618" i="3"/>
  <c r="K5618" i="3"/>
  <c r="J5618" i="3"/>
  <c r="I5618" i="3"/>
  <c r="H5618" i="3"/>
  <c r="F5618" i="3"/>
  <c r="E5618" i="3"/>
  <c r="D5618" i="3"/>
  <c r="C5618" i="3"/>
  <c r="B5618" i="3"/>
  <c r="L5617" i="3"/>
  <c r="K5617" i="3"/>
  <c r="J5617" i="3"/>
  <c r="I5617" i="3"/>
  <c r="H5617" i="3"/>
  <c r="F5617" i="3"/>
  <c r="E5617" i="3"/>
  <c r="D5617" i="3"/>
  <c r="C5617" i="3"/>
  <c r="B5617" i="3"/>
  <c r="L5616" i="3"/>
  <c r="K5616" i="3"/>
  <c r="J5616" i="3"/>
  <c r="I5616" i="3"/>
  <c r="H5616" i="3"/>
  <c r="F5616" i="3"/>
  <c r="E5616" i="3"/>
  <c r="D5616" i="3"/>
  <c r="C5616" i="3"/>
  <c r="B5616" i="3"/>
  <c r="L5615" i="3"/>
  <c r="K5615" i="3"/>
  <c r="J5615" i="3"/>
  <c r="I5615" i="3"/>
  <c r="H5615" i="3"/>
  <c r="F5615" i="3"/>
  <c r="E5615" i="3"/>
  <c r="D5615" i="3"/>
  <c r="C5615" i="3"/>
  <c r="B5615" i="3"/>
  <c r="L5614" i="3"/>
  <c r="K5614" i="3"/>
  <c r="J5614" i="3"/>
  <c r="I5614" i="3"/>
  <c r="H5614" i="3"/>
  <c r="F5614" i="3"/>
  <c r="E5614" i="3"/>
  <c r="D5614" i="3"/>
  <c r="C5614" i="3"/>
  <c r="B5614" i="3"/>
  <c r="L5613" i="3"/>
  <c r="K5613" i="3"/>
  <c r="J5613" i="3"/>
  <c r="I5613" i="3"/>
  <c r="H5613" i="3"/>
  <c r="F5613" i="3"/>
  <c r="E5613" i="3"/>
  <c r="D5613" i="3"/>
  <c r="C5613" i="3"/>
  <c r="B5613" i="3"/>
  <c r="L5612" i="3"/>
  <c r="K5612" i="3"/>
  <c r="J5612" i="3"/>
  <c r="I5612" i="3"/>
  <c r="H5612" i="3"/>
  <c r="F5612" i="3"/>
  <c r="E5612" i="3"/>
  <c r="D5612" i="3"/>
  <c r="C5612" i="3"/>
  <c r="B5612" i="3"/>
  <c r="L5611" i="3"/>
  <c r="K5611" i="3"/>
  <c r="J5611" i="3"/>
  <c r="I5611" i="3"/>
  <c r="H5611" i="3"/>
  <c r="F5611" i="3"/>
  <c r="E5611" i="3"/>
  <c r="D5611" i="3"/>
  <c r="C5611" i="3"/>
  <c r="B5611" i="3"/>
  <c r="L5610" i="3"/>
  <c r="K5610" i="3"/>
  <c r="J5610" i="3"/>
  <c r="I5610" i="3"/>
  <c r="H5610" i="3"/>
  <c r="F5610" i="3"/>
  <c r="E5610" i="3"/>
  <c r="D5610" i="3"/>
  <c r="C5610" i="3"/>
  <c r="B5610" i="3"/>
  <c r="L5609" i="3"/>
  <c r="K5609" i="3"/>
  <c r="J5609" i="3"/>
  <c r="I5609" i="3"/>
  <c r="H5609" i="3"/>
  <c r="F5609" i="3"/>
  <c r="E5609" i="3"/>
  <c r="D5609" i="3"/>
  <c r="C5609" i="3"/>
  <c r="B5609" i="3"/>
  <c r="L5608" i="3"/>
  <c r="K5608" i="3"/>
  <c r="J5608" i="3"/>
  <c r="I5608" i="3"/>
  <c r="H5608" i="3"/>
  <c r="F5608" i="3"/>
  <c r="E5608" i="3"/>
  <c r="D5608" i="3"/>
  <c r="C5608" i="3"/>
  <c r="B5608" i="3"/>
  <c r="L5607" i="3"/>
  <c r="K5607" i="3"/>
  <c r="J5607" i="3"/>
  <c r="I5607" i="3"/>
  <c r="H5607" i="3"/>
  <c r="F5607" i="3"/>
  <c r="E5607" i="3"/>
  <c r="D5607" i="3"/>
  <c r="C5607" i="3"/>
  <c r="B5607" i="3"/>
  <c r="L5606" i="3"/>
  <c r="K5606" i="3"/>
  <c r="J5606" i="3"/>
  <c r="I5606" i="3"/>
  <c r="H5606" i="3"/>
  <c r="F5606" i="3"/>
  <c r="E5606" i="3"/>
  <c r="D5606" i="3"/>
  <c r="C5606" i="3"/>
  <c r="B5606" i="3"/>
  <c r="L5605" i="3"/>
  <c r="K5605" i="3"/>
  <c r="J5605" i="3"/>
  <c r="I5605" i="3"/>
  <c r="H5605" i="3"/>
  <c r="F5605" i="3"/>
  <c r="E5605" i="3"/>
  <c r="D5605" i="3"/>
  <c r="C5605" i="3"/>
  <c r="B5605" i="3"/>
  <c r="L5604" i="3"/>
  <c r="K5604" i="3"/>
  <c r="J5604" i="3"/>
  <c r="I5604" i="3"/>
  <c r="H5604" i="3"/>
  <c r="F5604" i="3"/>
  <c r="E5604" i="3"/>
  <c r="D5604" i="3"/>
  <c r="C5604" i="3"/>
  <c r="B5604" i="3"/>
  <c r="L5603" i="3"/>
  <c r="K5603" i="3"/>
  <c r="J5603" i="3"/>
  <c r="I5603" i="3"/>
  <c r="H5603" i="3"/>
  <c r="F5603" i="3"/>
  <c r="E5603" i="3"/>
  <c r="D5603" i="3"/>
  <c r="C5603" i="3"/>
  <c r="B5603" i="3"/>
  <c r="L5602" i="3"/>
  <c r="K5602" i="3"/>
  <c r="J5602" i="3"/>
  <c r="I5602" i="3"/>
  <c r="H5602" i="3"/>
  <c r="F5602" i="3"/>
  <c r="E5602" i="3"/>
  <c r="D5602" i="3"/>
  <c r="C5602" i="3"/>
  <c r="B5602" i="3"/>
  <c r="L5601" i="3"/>
  <c r="K5601" i="3"/>
  <c r="J5601" i="3"/>
  <c r="I5601" i="3"/>
  <c r="H5601" i="3"/>
  <c r="F5601" i="3"/>
  <c r="E5601" i="3"/>
  <c r="D5601" i="3"/>
  <c r="C5601" i="3"/>
  <c r="B5601" i="3"/>
  <c r="L5600" i="3"/>
  <c r="K5600" i="3"/>
  <c r="J5600" i="3"/>
  <c r="I5600" i="3"/>
  <c r="H5600" i="3"/>
  <c r="F5600" i="3"/>
  <c r="E5600" i="3"/>
  <c r="D5600" i="3"/>
  <c r="C5600" i="3"/>
  <c r="B5600" i="3"/>
  <c r="L5599" i="3"/>
  <c r="K5599" i="3"/>
  <c r="J5599" i="3"/>
  <c r="I5599" i="3"/>
  <c r="H5599" i="3"/>
  <c r="F5599" i="3"/>
  <c r="E5599" i="3"/>
  <c r="D5599" i="3"/>
  <c r="C5599" i="3"/>
  <c r="B5599" i="3"/>
  <c r="L5598" i="3"/>
  <c r="K5598" i="3"/>
  <c r="J5598" i="3"/>
  <c r="I5598" i="3"/>
  <c r="H5598" i="3"/>
  <c r="F5598" i="3"/>
  <c r="E5598" i="3"/>
  <c r="D5598" i="3"/>
  <c r="C5598" i="3"/>
  <c r="B5598" i="3"/>
  <c r="L5597" i="3"/>
  <c r="K5597" i="3"/>
  <c r="J5597" i="3"/>
  <c r="I5597" i="3"/>
  <c r="H5597" i="3"/>
  <c r="F5597" i="3"/>
  <c r="E5597" i="3"/>
  <c r="D5597" i="3"/>
  <c r="C5597" i="3"/>
  <c r="B5597" i="3"/>
  <c r="L5596" i="3"/>
  <c r="K5596" i="3"/>
  <c r="J5596" i="3"/>
  <c r="I5596" i="3"/>
  <c r="H5596" i="3"/>
  <c r="F5596" i="3"/>
  <c r="E5596" i="3"/>
  <c r="D5596" i="3"/>
  <c r="C5596" i="3"/>
  <c r="B5596" i="3"/>
  <c r="L5595" i="3"/>
  <c r="K5595" i="3"/>
  <c r="J5595" i="3"/>
  <c r="I5595" i="3"/>
  <c r="H5595" i="3"/>
  <c r="F5595" i="3"/>
  <c r="E5595" i="3"/>
  <c r="D5595" i="3"/>
  <c r="C5595" i="3"/>
  <c r="B5595" i="3"/>
  <c r="L5594" i="3"/>
  <c r="K5594" i="3"/>
  <c r="J5594" i="3"/>
  <c r="I5594" i="3"/>
  <c r="H5594" i="3"/>
  <c r="F5594" i="3"/>
  <c r="E5594" i="3"/>
  <c r="D5594" i="3"/>
  <c r="C5594" i="3"/>
  <c r="B5594" i="3"/>
  <c r="L5593" i="3"/>
  <c r="K5593" i="3"/>
  <c r="J5593" i="3"/>
  <c r="I5593" i="3"/>
  <c r="H5593" i="3"/>
  <c r="F5593" i="3"/>
  <c r="E5593" i="3"/>
  <c r="D5593" i="3"/>
  <c r="C5593" i="3"/>
  <c r="B5593" i="3"/>
  <c r="L5592" i="3"/>
  <c r="K5592" i="3"/>
  <c r="J5592" i="3"/>
  <c r="I5592" i="3"/>
  <c r="H5592" i="3"/>
  <c r="F5592" i="3"/>
  <c r="E5592" i="3"/>
  <c r="D5592" i="3"/>
  <c r="C5592" i="3"/>
  <c r="B5592" i="3"/>
  <c r="L5591" i="3"/>
  <c r="K5591" i="3"/>
  <c r="J5591" i="3"/>
  <c r="I5591" i="3"/>
  <c r="H5591" i="3"/>
  <c r="F5591" i="3"/>
  <c r="E5591" i="3"/>
  <c r="D5591" i="3"/>
  <c r="C5591" i="3"/>
  <c r="B5591" i="3"/>
  <c r="L5590" i="3"/>
  <c r="K5590" i="3"/>
  <c r="J5590" i="3"/>
  <c r="I5590" i="3"/>
  <c r="H5590" i="3"/>
  <c r="F5590" i="3"/>
  <c r="E5590" i="3"/>
  <c r="D5590" i="3"/>
  <c r="C5590" i="3"/>
  <c r="B5590" i="3"/>
  <c r="L5589" i="3"/>
  <c r="K5589" i="3"/>
  <c r="J5589" i="3"/>
  <c r="I5589" i="3"/>
  <c r="H5589" i="3"/>
  <c r="F5589" i="3"/>
  <c r="E5589" i="3"/>
  <c r="D5589" i="3"/>
  <c r="C5589" i="3"/>
  <c r="B5589" i="3"/>
  <c r="L5588" i="3"/>
  <c r="K5588" i="3"/>
  <c r="J5588" i="3"/>
  <c r="I5588" i="3"/>
  <c r="H5588" i="3"/>
  <c r="F5588" i="3"/>
  <c r="E5588" i="3"/>
  <c r="D5588" i="3"/>
  <c r="C5588" i="3"/>
  <c r="B5588" i="3"/>
  <c r="L5587" i="3"/>
  <c r="K5587" i="3"/>
  <c r="J5587" i="3"/>
  <c r="I5587" i="3"/>
  <c r="H5587" i="3"/>
  <c r="F5587" i="3"/>
  <c r="E5587" i="3"/>
  <c r="D5587" i="3"/>
  <c r="C5587" i="3"/>
  <c r="B5587" i="3"/>
  <c r="L5586" i="3"/>
  <c r="K5586" i="3"/>
  <c r="J5586" i="3"/>
  <c r="I5586" i="3"/>
  <c r="H5586" i="3"/>
  <c r="F5586" i="3"/>
  <c r="E5586" i="3"/>
  <c r="D5586" i="3"/>
  <c r="C5586" i="3"/>
  <c r="B5586" i="3"/>
  <c r="L5585" i="3"/>
  <c r="K5585" i="3"/>
  <c r="J5585" i="3"/>
  <c r="I5585" i="3"/>
  <c r="H5585" i="3"/>
  <c r="F5585" i="3"/>
  <c r="E5585" i="3"/>
  <c r="D5585" i="3"/>
  <c r="C5585" i="3"/>
  <c r="B5585" i="3"/>
  <c r="L5584" i="3"/>
  <c r="K5584" i="3"/>
  <c r="J5584" i="3"/>
  <c r="I5584" i="3"/>
  <c r="H5584" i="3"/>
  <c r="F5584" i="3"/>
  <c r="E5584" i="3"/>
  <c r="D5584" i="3"/>
  <c r="C5584" i="3"/>
  <c r="B5584" i="3"/>
  <c r="L5583" i="3"/>
  <c r="K5583" i="3"/>
  <c r="J5583" i="3"/>
  <c r="I5583" i="3"/>
  <c r="H5583" i="3"/>
  <c r="F5583" i="3"/>
  <c r="E5583" i="3"/>
  <c r="D5583" i="3"/>
  <c r="C5583" i="3"/>
  <c r="B5583" i="3"/>
  <c r="L5582" i="3"/>
  <c r="K5582" i="3"/>
  <c r="J5582" i="3"/>
  <c r="I5582" i="3"/>
  <c r="H5582" i="3"/>
  <c r="F5582" i="3"/>
  <c r="E5582" i="3"/>
  <c r="D5582" i="3"/>
  <c r="C5582" i="3"/>
  <c r="B5582" i="3"/>
  <c r="L5581" i="3"/>
  <c r="K5581" i="3"/>
  <c r="J5581" i="3"/>
  <c r="I5581" i="3"/>
  <c r="H5581" i="3"/>
  <c r="F5581" i="3"/>
  <c r="E5581" i="3"/>
  <c r="D5581" i="3"/>
  <c r="C5581" i="3"/>
  <c r="B5581" i="3"/>
  <c r="L5580" i="3"/>
  <c r="K5580" i="3"/>
  <c r="J5580" i="3"/>
  <c r="I5580" i="3"/>
  <c r="H5580" i="3"/>
  <c r="F5580" i="3"/>
  <c r="E5580" i="3"/>
  <c r="D5580" i="3"/>
  <c r="C5580" i="3"/>
  <c r="B5580" i="3"/>
  <c r="L5579" i="3"/>
  <c r="K5579" i="3"/>
  <c r="J5579" i="3"/>
  <c r="I5579" i="3"/>
  <c r="H5579" i="3"/>
  <c r="F5579" i="3"/>
  <c r="E5579" i="3"/>
  <c r="D5579" i="3"/>
  <c r="C5579" i="3"/>
  <c r="B5579" i="3"/>
  <c r="L5578" i="3"/>
  <c r="K5578" i="3"/>
  <c r="J5578" i="3"/>
  <c r="I5578" i="3"/>
  <c r="H5578" i="3"/>
  <c r="F5578" i="3"/>
  <c r="E5578" i="3"/>
  <c r="D5578" i="3"/>
  <c r="C5578" i="3"/>
  <c r="B5578" i="3"/>
  <c r="L5577" i="3"/>
  <c r="K5577" i="3"/>
  <c r="J5577" i="3"/>
  <c r="I5577" i="3"/>
  <c r="H5577" i="3"/>
  <c r="F5577" i="3"/>
  <c r="E5577" i="3"/>
  <c r="D5577" i="3"/>
  <c r="C5577" i="3"/>
  <c r="B5577" i="3"/>
  <c r="L5576" i="3"/>
  <c r="K5576" i="3"/>
  <c r="J5576" i="3"/>
  <c r="I5576" i="3"/>
  <c r="H5576" i="3"/>
  <c r="F5576" i="3"/>
  <c r="E5576" i="3"/>
  <c r="D5576" i="3"/>
  <c r="C5576" i="3"/>
  <c r="B5576" i="3"/>
  <c r="L5575" i="3"/>
  <c r="K5575" i="3"/>
  <c r="J5575" i="3"/>
  <c r="I5575" i="3"/>
  <c r="H5575" i="3"/>
  <c r="F5575" i="3"/>
  <c r="E5575" i="3"/>
  <c r="D5575" i="3"/>
  <c r="C5575" i="3"/>
  <c r="B5575" i="3"/>
  <c r="L5574" i="3"/>
  <c r="K5574" i="3"/>
  <c r="J5574" i="3"/>
  <c r="I5574" i="3"/>
  <c r="H5574" i="3"/>
  <c r="F5574" i="3"/>
  <c r="E5574" i="3"/>
  <c r="D5574" i="3"/>
  <c r="C5574" i="3"/>
  <c r="B5574" i="3"/>
  <c r="L5573" i="3"/>
  <c r="K5573" i="3"/>
  <c r="J5573" i="3"/>
  <c r="I5573" i="3"/>
  <c r="H5573" i="3"/>
  <c r="F5573" i="3"/>
  <c r="E5573" i="3"/>
  <c r="D5573" i="3"/>
  <c r="C5573" i="3"/>
  <c r="B5573" i="3"/>
  <c r="L5572" i="3"/>
  <c r="K5572" i="3"/>
  <c r="J5572" i="3"/>
  <c r="I5572" i="3"/>
  <c r="H5572" i="3"/>
  <c r="F5572" i="3"/>
  <c r="E5572" i="3"/>
  <c r="D5572" i="3"/>
  <c r="C5572" i="3"/>
  <c r="B5572" i="3"/>
  <c r="L5571" i="3"/>
  <c r="K5571" i="3"/>
  <c r="J5571" i="3"/>
  <c r="I5571" i="3"/>
  <c r="H5571" i="3"/>
  <c r="F5571" i="3"/>
  <c r="E5571" i="3"/>
  <c r="D5571" i="3"/>
  <c r="C5571" i="3"/>
  <c r="B5571" i="3"/>
  <c r="L5570" i="3"/>
  <c r="K5570" i="3"/>
  <c r="J5570" i="3"/>
  <c r="I5570" i="3"/>
  <c r="H5570" i="3"/>
  <c r="F5570" i="3"/>
  <c r="E5570" i="3"/>
  <c r="D5570" i="3"/>
  <c r="C5570" i="3"/>
  <c r="B5570" i="3"/>
  <c r="L5569" i="3"/>
  <c r="K5569" i="3"/>
  <c r="J5569" i="3"/>
  <c r="I5569" i="3"/>
  <c r="H5569" i="3"/>
  <c r="F5569" i="3"/>
  <c r="E5569" i="3"/>
  <c r="D5569" i="3"/>
  <c r="C5569" i="3"/>
  <c r="B5569" i="3"/>
  <c r="L5568" i="3"/>
  <c r="K5568" i="3"/>
  <c r="J5568" i="3"/>
  <c r="I5568" i="3"/>
  <c r="H5568" i="3"/>
  <c r="F5568" i="3"/>
  <c r="E5568" i="3"/>
  <c r="D5568" i="3"/>
  <c r="C5568" i="3"/>
  <c r="B5568" i="3"/>
  <c r="L5567" i="3"/>
  <c r="K5567" i="3"/>
  <c r="J5567" i="3"/>
  <c r="I5567" i="3"/>
  <c r="H5567" i="3"/>
  <c r="F5567" i="3"/>
  <c r="E5567" i="3"/>
  <c r="D5567" i="3"/>
  <c r="C5567" i="3"/>
  <c r="B5567" i="3"/>
  <c r="L5566" i="3"/>
  <c r="K5566" i="3"/>
  <c r="J5566" i="3"/>
  <c r="I5566" i="3"/>
  <c r="H5566" i="3"/>
  <c r="F5566" i="3"/>
  <c r="E5566" i="3"/>
  <c r="D5566" i="3"/>
  <c r="C5566" i="3"/>
  <c r="B5566" i="3"/>
  <c r="L5565" i="3"/>
  <c r="K5565" i="3"/>
  <c r="J5565" i="3"/>
  <c r="I5565" i="3"/>
  <c r="H5565" i="3"/>
  <c r="F5565" i="3"/>
  <c r="E5565" i="3"/>
  <c r="D5565" i="3"/>
  <c r="C5565" i="3"/>
  <c r="B5565" i="3"/>
  <c r="L5564" i="3"/>
  <c r="K5564" i="3"/>
  <c r="J5564" i="3"/>
  <c r="I5564" i="3"/>
  <c r="H5564" i="3"/>
  <c r="F5564" i="3"/>
  <c r="E5564" i="3"/>
  <c r="D5564" i="3"/>
  <c r="C5564" i="3"/>
  <c r="B5564" i="3"/>
  <c r="L5563" i="3"/>
  <c r="K5563" i="3"/>
  <c r="J5563" i="3"/>
  <c r="I5563" i="3"/>
  <c r="H5563" i="3"/>
  <c r="F5563" i="3"/>
  <c r="E5563" i="3"/>
  <c r="D5563" i="3"/>
  <c r="C5563" i="3"/>
  <c r="B5563" i="3"/>
  <c r="L5562" i="3"/>
  <c r="K5562" i="3"/>
  <c r="J5562" i="3"/>
  <c r="I5562" i="3"/>
  <c r="H5562" i="3"/>
  <c r="F5562" i="3"/>
  <c r="E5562" i="3"/>
  <c r="D5562" i="3"/>
  <c r="C5562" i="3"/>
  <c r="B5562" i="3"/>
  <c r="L5561" i="3"/>
  <c r="K5561" i="3"/>
  <c r="J5561" i="3"/>
  <c r="I5561" i="3"/>
  <c r="H5561" i="3"/>
  <c r="F5561" i="3"/>
  <c r="E5561" i="3"/>
  <c r="D5561" i="3"/>
  <c r="C5561" i="3"/>
  <c r="B5561" i="3"/>
  <c r="L5560" i="3"/>
  <c r="K5560" i="3"/>
  <c r="J5560" i="3"/>
  <c r="I5560" i="3"/>
  <c r="H5560" i="3"/>
  <c r="F5560" i="3"/>
  <c r="E5560" i="3"/>
  <c r="D5560" i="3"/>
  <c r="C5560" i="3"/>
  <c r="B5560" i="3"/>
  <c r="L5559" i="3"/>
  <c r="K5559" i="3"/>
  <c r="J5559" i="3"/>
  <c r="I5559" i="3"/>
  <c r="H5559" i="3"/>
  <c r="F5559" i="3"/>
  <c r="E5559" i="3"/>
  <c r="D5559" i="3"/>
  <c r="C5559" i="3"/>
  <c r="B5559" i="3"/>
  <c r="L5558" i="3"/>
  <c r="K5558" i="3"/>
  <c r="J5558" i="3"/>
  <c r="I5558" i="3"/>
  <c r="H5558" i="3"/>
  <c r="F5558" i="3"/>
  <c r="E5558" i="3"/>
  <c r="D5558" i="3"/>
  <c r="C5558" i="3"/>
  <c r="B5558" i="3"/>
  <c r="L5557" i="3"/>
  <c r="K5557" i="3"/>
  <c r="J5557" i="3"/>
  <c r="I5557" i="3"/>
  <c r="H5557" i="3"/>
  <c r="F5557" i="3"/>
  <c r="E5557" i="3"/>
  <c r="D5557" i="3"/>
  <c r="C5557" i="3"/>
  <c r="B5557" i="3"/>
  <c r="L5556" i="3"/>
  <c r="K5556" i="3"/>
  <c r="J5556" i="3"/>
  <c r="I5556" i="3"/>
  <c r="H5556" i="3"/>
  <c r="F5556" i="3"/>
  <c r="E5556" i="3"/>
  <c r="D5556" i="3"/>
  <c r="C5556" i="3"/>
  <c r="B5556" i="3"/>
  <c r="L5555" i="3"/>
  <c r="K5555" i="3"/>
  <c r="J5555" i="3"/>
  <c r="I5555" i="3"/>
  <c r="H5555" i="3"/>
  <c r="F5555" i="3"/>
  <c r="E5555" i="3"/>
  <c r="D5555" i="3"/>
  <c r="C5555" i="3"/>
  <c r="B5555" i="3"/>
  <c r="L5554" i="3"/>
  <c r="K5554" i="3"/>
  <c r="J5554" i="3"/>
  <c r="I5554" i="3"/>
  <c r="H5554" i="3"/>
  <c r="F5554" i="3"/>
  <c r="E5554" i="3"/>
  <c r="D5554" i="3"/>
  <c r="C5554" i="3"/>
  <c r="B5554" i="3"/>
  <c r="L5553" i="3"/>
  <c r="K5553" i="3"/>
  <c r="J5553" i="3"/>
  <c r="I5553" i="3"/>
  <c r="H5553" i="3"/>
  <c r="F5553" i="3"/>
  <c r="E5553" i="3"/>
  <c r="D5553" i="3"/>
  <c r="C5553" i="3"/>
  <c r="B5553" i="3"/>
  <c r="L5552" i="3"/>
  <c r="K5552" i="3"/>
  <c r="J5552" i="3"/>
  <c r="I5552" i="3"/>
  <c r="H5552" i="3"/>
  <c r="F5552" i="3"/>
  <c r="E5552" i="3"/>
  <c r="D5552" i="3"/>
  <c r="C5552" i="3"/>
  <c r="B5552" i="3"/>
  <c r="L5551" i="3"/>
  <c r="K5551" i="3"/>
  <c r="J5551" i="3"/>
  <c r="I5551" i="3"/>
  <c r="H5551" i="3"/>
  <c r="F5551" i="3"/>
  <c r="E5551" i="3"/>
  <c r="D5551" i="3"/>
  <c r="C5551" i="3"/>
  <c r="B5551" i="3"/>
  <c r="L5550" i="3"/>
  <c r="K5550" i="3"/>
  <c r="J5550" i="3"/>
  <c r="I5550" i="3"/>
  <c r="H5550" i="3"/>
  <c r="F5550" i="3"/>
  <c r="E5550" i="3"/>
  <c r="D5550" i="3"/>
  <c r="C5550" i="3"/>
  <c r="B5550" i="3"/>
  <c r="L5549" i="3"/>
  <c r="K5549" i="3"/>
  <c r="J5549" i="3"/>
  <c r="I5549" i="3"/>
  <c r="H5549" i="3"/>
  <c r="F5549" i="3"/>
  <c r="E5549" i="3"/>
  <c r="D5549" i="3"/>
  <c r="C5549" i="3"/>
  <c r="B5549" i="3"/>
  <c r="L5548" i="3"/>
  <c r="K5548" i="3"/>
  <c r="J5548" i="3"/>
  <c r="I5548" i="3"/>
  <c r="H5548" i="3"/>
  <c r="F5548" i="3"/>
  <c r="E5548" i="3"/>
  <c r="D5548" i="3"/>
  <c r="C5548" i="3"/>
  <c r="B5548" i="3"/>
  <c r="L5547" i="3"/>
  <c r="K5547" i="3"/>
  <c r="J5547" i="3"/>
  <c r="I5547" i="3"/>
  <c r="H5547" i="3"/>
  <c r="F5547" i="3"/>
  <c r="E5547" i="3"/>
  <c r="D5547" i="3"/>
  <c r="C5547" i="3"/>
  <c r="B5547" i="3"/>
  <c r="L5546" i="3"/>
  <c r="K5546" i="3"/>
  <c r="J5546" i="3"/>
  <c r="I5546" i="3"/>
  <c r="H5546" i="3"/>
  <c r="F5546" i="3"/>
  <c r="E5546" i="3"/>
  <c r="D5546" i="3"/>
  <c r="C5546" i="3"/>
  <c r="B5546" i="3"/>
  <c r="L5545" i="3"/>
  <c r="K5545" i="3"/>
  <c r="J5545" i="3"/>
  <c r="I5545" i="3"/>
  <c r="H5545" i="3"/>
  <c r="F5545" i="3"/>
  <c r="E5545" i="3"/>
  <c r="D5545" i="3"/>
  <c r="C5545" i="3"/>
  <c r="B5545" i="3"/>
  <c r="L5544" i="3"/>
  <c r="K5544" i="3"/>
  <c r="J5544" i="3"/>
  <c r="I5544" i="3"/>
  <c r="H5544" i="3"/>
  <c r="F5544" i="3"/>
  <c r="E5544" i="3"/>
  <c r="D5544" i="3"/>
  <c r="C5544" i="3"/>
  <c r="B5544" i="3"/>
  <c r="L5543" i="3"/>
  <c r="K5543" i="3"/>
  <c r="J5543" i="3"/>
  <c r="I5543" i="3"/>
  <c r="H5543" i="3"/>
  <c r="F5543" i="3"/>
  <c r="E5543" i="3"/>
  <c r="D5543" i="3"/>
  <c r="C5543" i="3"/>
  <c r="B5543" i="3"/>
  <c r="L5542" i="3"/>
  <c r="K5542" i="3"/>
  <c r="J5542" i="3"/>
  <c r="I5542" i="3"/>
  <c r="H5542" i="3"/>
  <c r="F5542" i="3"/>
  <c r="E5542" i="3"/>
  <c r="D5542" i="3"/>
  <c r="C5542" i="3"/>
  <c r="B5542" i="3"/>
  <c r="L5541" i="3"/>
  <c r="K5541" i="3"/>
  <c r="J5541" i="3"/>
  <c r="I5541" i="3"/>
  <c r="H5541" i="3"/>
  <c r="F5541" i="3"/>
  <c r="E5541" i="3"/>
  <c r="D5541" i="3"/>
  <c r="C5541" i="3"/>
  <c r="B5541" i="3"/>
  <c r="L5540" i="3"/>
  <c r="K5540" i="3"/>
  <c r="J5540" i="3"/>
  <c r="I5540" i="3"/>
  <c r="H5540" i="3"/>
  <c r="F5540" i="3"/>
  <c r="E5540" i="3"/>
  <c r="D5540" i="3"/>
  <c r="C5540" i="3"/>
  <c r="B5540" i="3"/>
  <c r="L5539" i="3"/>
  <c r="K5539" i="3"/>
  <c r="J5539" i="3"/>
  <c r="I5539" i="3"/>
  <c r="H5539" i="3"/>
  <c r="F5539" i="3"/>
  <c r="E5539" i="3"/>
  <c r="D5539" i="3"/>
  <c r="C5539" i="3"/>
  <c r="B5539" i="3"/>
  <c r="L5538" i="3"/>
  <c r="K5538" i="3"/>
  <c r="J5538" i="3"/>
  <c r="I5538" i="3"/>
  <c r="H5538" i="3"/>
  <c r="F5538" i="3"/>
  <c r="E5538" i="3"/>
  <c r="D5538" i="3"/>
  <c r="C5538" i="3"/>
  <c r="B5538" i="3"/>
  <c r="L5537" i="3"/>
  <c r="K5537" i="3"/>
  <c r="J5537" i="3"/>
  <c r="I5537" i="3"/>
  <c r="H5537" i="3"/>
  <c r="F5537" i="3"/>
  <c r="E5537" i="3"/>
  <c r="D5537" i="3"/>
  <c r="C5537" i="3"/>
  <c r="B5537" i="3"/>
  <c r="L5536" i="3"/>
  <c r="K5536" i="3"/>
  <c r="J5536" i="3"/>
  <c r="I5536" i="3"/>
  <c r="H5536" i="3"/>
  <c r="F5536" i="3"/>
  <c r="E5536" i="3"/>
  <c r="D5536" i="3"/>
  <c r="C5536" i="3"/>
  <c r="B5536" i="3"/>
  <c r="L5535" i="3"/>
  <c r="K5535" i="3"/>
  <c r="J5535" i="3"/>
  <c r="I5535" i="3"/>
  <c r="H5535" i="3"/>
  <c r="F5535" i="3"/>
  <c r="E5535" i="3"/>
  <c r="D5535" i="3"/>
  <c r="C5535" i="3"/>
  <c r="B5535" i="3"/>
  <c r="L5534" i="3"/>
  <c r="K5534" i="3"/>
  <c r="J5534" i="3"/>
  <c r="I5534" i="3"/>
  <c r="H5534" i="3"/>
  <c r="F5534" i="3"/>
  <c r="E5534" i="3"/>
  <c r="D5534" i="3"/>
  <c r="C5534" i="3"/>
  <c r="B5534" i="3"/>
  <c r="L5533" i="3"/>
  <c r="K5533" i="3"/>
  <c r="J5533" i="3"/>
  <c r="I5533" i="3"/>
  <c r="H5533" i="3"/>
  <c r="F5533" i="3"/>
  <c r="E5533" i="3"/>
  <c r="D5533" i="3"/>
  <c r="C5533" i="3"/>
  <c r="B5533" i="3"/>
  <c r="L5532" i="3"/>
  <c r="K5532" i="3"/>
  <c r="J5532" i="3"/>
  <c r="I5532" i="3"/>
  <c r="H5532" i="3"/>
  <c r="F5532" i="3"/>
  <c r="E5532" i="3"/>
  <c r="D5532" i="3"/>
  <c r="C5532" i="3"/>
  <c r="B5532" i="3"/>
  <c r="L5531" i="3"/>
  <c r="K5531" i="3"/>
  <c r="J5531" i="3"/>
  <c r="I5531" i="3"/>
  <c r="H5531" i="3"/>
  <c r="F5531" i="3"/>
  <c r="E5531" i="3"/>
  <c r="D5531" i="3"/>
  <c r="C5531" i="3"/>
  <c r="B5531" i="3"/>
  <c r="L5530" i="3"/>
  <c r="K5530" i="3"/>
  <c r="J5530" i="3"/>
  <c r="I5530" i="3"/>
  <c r="H5530" i="3"/>
  <c r="F5530" i="3"/>
  <c r="E5530" i="3"/>
  <c r="D5530" i="3"/>
  <c r="C5530" i="3"/>
  <c r="B5530" i="3"/>
  <c r="L5529" i="3"/>
  <c r="K5529" i="3"/>
  <c r="J5529" i="3"/>
  <c r="I5529" i="3"/>
  <c r="H5529" i="3"/>
  <c r="F5529" i="3"/>
  <c r="E5529" i="3"/>
  <c r="D5529" i="3"/>
  <c r="C5529" i="3"/>
  <c r="B5529" i="3"/>
  <c r="L5528" i="3"/>
  <c r="K5528" i="3"/>
  <c r="J5528" i="3"/>
  <c r="I5528" i="3"/>
  <c r="H5528" i="3"/>
  <c r="F5528" i="3"/>
  <c r="E5528" i="3"/>
  <c r="D5528" i="3"/>
  <c r="C5528" i="3"/>
  <c r="B5528" i="3"/>
  <c r="L5527" i="3"/>
  <c r="K5527" i="3"/>
  <c r="J5527" i="3"/>
  <c r="I5527" i="3"/>
  <c r="H5527" i="3"/>
  <c r="F5527" i="3"/>
  <c r="E5527" i="3"/>
  <c r="D5527" i="3"/>
  <c r="C5527" i="3"/>
  <c r="B5527" i="3"/>
  <c r="L5526" i="3"/>
  <c r="K5526" i="3"/>
  <c r="J5526" i="3"/>
  <c r="I5526" i="3"/>
  <c r="H5526" i="3"/>
  <c r="F5526" i="3"/>
  <c r="E5526" i="3"/>
  <c r="D5526" i="3"/>
  <c r="C5526" i="3"/>
  <c r="B5526" i="3"/>
  <c r="L5525" i="3"/>
  <c r="K5525" i="3"/>
  <c r="J5525" i="3"/>
  <c r="I5525" i="3"/>
  <c r="H5525" i="3"/>
  <c r="F5525" i="3"/>
  <c r="E5525" i="3"/>
  <c r="D5525" i="3"/>
  <c r="C5525" i="3"/>
  <c r="B5525" i="3"/>
  <c r="L5524" i="3"/>
  <c r="K5524" i="3"/>
  <c r="J5524" i="3"/>
  <c r="I5524" i="3"/>
  <c r="H5524" i="3"/>
  <c r="F5524" i="3"/>
  <c r="E5524" i="3"/>
  <c r="D5524" i="3"/>
  <c r="C5524" i="3"/>
  <c r="B5524" i="3"/>
  <c r="L5523" i="3"/>
  <c r="K5523" i="3"/>
  <c r="J5523" i="3"/>
  <c r="I5523" i="3"/>
  <c r="H5523" i="3"/>
  <c r="F5523" i="3"/>
  <c r="E5523" i="3"/>
  <c r="D5523" i="3"/>
  <c r="C5523" i="3"/>
  <c r="B5523" i="3"/>
  <c r="L5522" i="3"/>
  <c r="K5522" i="3"/>
  <c r="J5522" i="3"/>
  <c r="I5522" i="3"/>
  <c r="H5522" i="3"/>
  <c r="F5522" i="3"/>
  <c r="E5522" i="3"/>
  <c r="D5522" i="3"/>
  <c r="C5522" i="3"/>
  <c r="B5522" i="3"/>
  <c r="L5521" i="3"/>
  <c r="K5521" i="3"/>
  <c r="J5521" i="3"/>
  <c r="I5521" i="3"/>
  <c r="H5521" i="3"/>
  <c r="F5521" i="3"/>
  <c r="E5521" i="3"/>
  <c r="D5521" i="3"/>
  <c r="C5521" i="3"/>
  <c r="B5521" i="3"/>
  <c r="L5520" i="3"/>
  <c r="K5520" i="3"/>
  <c r="J5520" i="3"/>
  <c r="I5520" i="3"/>
  <c r="H5520" i="3"/>
  <c r="F5520" i="3"/>
  <c r="E5520" i="3"/>
  <c r="D5520" i="3"/>
  <c r="C5520" i="3"/>
  <c r="B5520" i="3"/>
  <c r="L5519" i="3"/>
  <c r="K5519" i="3"/>
  <c r="J5519" i="3"/>
  <c r="I5519" i="3"/>
  <c r="H5519" i="3"/>
  <c r="F5519" i="3"/>
  <c r="E5519" i="3"/>
  <c r="D5519" i="3"/>
  <c r="C5519" i="3"/>
  <c r="B5519" i="3"/>
  <c r="L5518" i="3"/>
  <c r="K5518" i="3"/>
  <c r="J5518" i="3"/>
  <c r="I5518" i="3"/>
  <c r="H5518" i="3"/>
  <c r="F5518" i="3"/>
  <c r="E5518" i="3"/>
  <c r="D5518" i="3"/>
  <c r="C5518" i="3"/>
  <c r="B5518" i="3"/>
  <c r="L5517" i="3"/>
  <c r="K5517" i="3"/>
  <c r="J5517" i="3"/>
  <c r="I5517" i="3"/>
  <c r="H5517" i="3"/>
  <c r="F5517" i="3"/>
  <c r="E5517" i="3"/>
  <c r="D5517" i="3"/>
  <c r="C5517" i="3"/>
  <c r="B5517" i="3"/>
  <c r="L5516" i="3"/>
  <c r="K5516" i="3"/>
  <c r="J5516" i="3"/>
  <c r="I5516" i="3"/>
  <c r="H5516" i="3"/>
  <c r="F5516" i="3"/>
  <c r="E5516" i="3"/>
  <c r="D5516" i="3"/>
  <c r="C5516" i="3"/>
  <c r="B5516" i="3"/>
  <c r="L5515" i="3"/>
  <c r="K5515" i="3"/>
  <c r="J5515" i="3"/>
  <c r="I5515" i="3"/>
  <c r="H5515" i="3"/>
  <c r="F5515" i="3"/>
  <c r="E5515" i="3"/>
  <c r="D5515" i="3"/>
  <c r="C5515" i="3"/>
  <c r="B5515" i="3"/>
  <c r="L5514" i="3"/>
  <c r="K5514" i="3"/>
  <c r="J5514" i="3"/>
  <c r="I5514" i="3"/>
  <c r="H5514" i="3"/>
  <c r="F5514" i="3"/>
  <c r="E5514" i="3"/>
  <c r="D5514" i="3"/>
  <c r="C5514" i="3"/>
  <c r="B5514" i="3"/>
  <c r="L5513" i="3"/>
  <c r="K5513" i="3"/>
  <c r="J5513" i="3"/>
  <c r="I5513" i="3"/>
  <c r="H5513" i="3"/>
  <c r="F5513" i="3"/>
  <c r="E5513" i="3"/>
  <c r="D5513" i="3"/>
  <c r="C5513" i="3"/>
  <c r="B5513" i="3"/>
  <c r="L5512" i="3"/>
  <c r="K5512" i="3"/>
  <c r="J5512" i="3"/>
  <c r="I5512" i="3"/>
  <c r="H5512" i="3"/>
  <c r="F5512" i="3"/>
  <c r="E5512" i="3"/>
  <c r="D5512" i="3"/>
  <c r="C5512" i="3"/>
  <c r="B5512" i="3"/>
  <c r="L5511" i="3"/>
  <c r="K5511" i="3"/>
  <c r="J5511" i="3"/>
  <c r="I5511" i="3"/>
  <c r="H5511" i="3"/>
  <c r="F5511" i="3"/>
  <c r="E5511" i="3"/>
  <c r="D5511" i="3"/>
  <c r="C5511" i="3"/>
  <c r="B5511" i="3"/>
  <c r="L5510" i="3"/>
  <c r="K5510" i="3"/>
  <c r="J5510" i="3"/>
  <c r="I5510" i="3"/>
  <c r="H5510" i="3"/>
  <c r="F5510" i="3"/>
  <c r="E5510" i="3"/>
  <c r="D5510" i="3"/>
  <c r="C5510" i="3"/>
  <c r="B5510" i="3"/>
  <c r="L5509" i="3"/>
  <c r="K5509" i="3"/>
  <c r="J5509" i="3"/>
  <c r="I5509" i="3"/>
  <c r="H5509" i="3"/>
  <c r="F5509" i="3"/>
  <c r="E5509" i="3"/>
  <c r="D5509" i="3"/>
  <c r="C5509" i="3"/>
  <c r="B5509" i="3"/>
  <c r="L5508" i="3"/>
  <c r="K5508" i="3"/>
  <c r="J5508" i="3"/>
  <c r="I5508" i="3"/>
  <c r="H5508" i="3"/>
  <c r="F5508" i="3"/>
  <c r="E5508" i="3"/>
  <c r="D5508" i="3"/>
  <c r="C5508" i="3"/>
  <c r="B5508" i="3"/>
  <c r="L5507" i="3"/>
  <c r="K5507" i="3"/>
  <c r="J5507" i="3"/>
  <c r="I5507" i="3"/>
  <c r="H5507" i="3"/>
  <c r="F5507" i="3"/>
  <c r="E5507" i="3"/>
  <c r="D5507" i="3"/>
  <c r="C5507" i="3"/>
  <c r="B5507" i="3"/>
  <c r="L5506" i="3"/>
  <c r="K5506" i="3"/>
  <c r="J5506" i="3"/>
  <c r="I5506" i="3"/>
  <c r="H5506" i="3"/>
  <c r="F5506" i="3"/>
  <c r="E5506" i="3"/>
  <c r="D5506" i="3"/>
  <c r="C5506" i="3"/>
  <c r="B5506" i="3"/>
  <c r="L5505" i="3"/>
  <c r="K5505" i="3"/>
  <c r="J5505" i="3"/>
  <c r="I5505" i="3"/>
  <c r="H5505" i="3"/>
  <c r="F5505" i="3"/>
  <c r="E5505" i="3"/>
  <c r="D5505" i="3"/>
  <c r="C5505" i="3"/>
  <c r="B5505" i="3"/>
  <c r="L5504" i="3"/>
  <c r="K5504" i="3"/>
  <c r="J5504" i="3"/>
  <c r="I5504" i="3"/>
  <c r="H5504" i="3"/>
  <c r="F5504" i="3"/>
  <c r="E5504" i="3"/>
  <c r="D5504" i="3"/>
  <c r="C5504" i="3"/>
  <c r="B5504" i="3"/>
  <c r="L5503" i="3"/>
  <c r="K5503" i="3"/>
  <c r="J5503" i="3"/>
  <c r="I5503" i="3"/>
  <c r="H5503" i="3"/>
  <c r="F5503" i="3"/>
  <c r="E5503" i="3"/>
  <c r="D5503" i="3"/>
  <c r="C5503" i="3"/>
  <c r="B5503" i="3"/>
  <c r="L5502" i="3"/>
  <c r="K5502" i="3"/>
  <c r="J5502" i="3"/>
  <c r="I5502" i="3"/>
  <c r="H5502" i="3"/>
  <c r="F5502" i="3"/>
  <c r="E5502" i="3"/>
  <c r="D5502" i="3"/>
  <c r="C5502" i="3"/>
  <c r="B5502" i="3"/>
  <c r="L5501" i="3"/>
  <c r="K5501" i="3"/>
  <c r="J5501" i="3"/>
  <c r="I5501" i="3"/>
  <c r="H5501" i="3"/>
  <c r="F5501" i="3"/>
  <c r="E5501" i="3"/>
  <c r="D5501" i="3"/>
  <c r="C5501" i="3"/>
  <c r="B5501" i="3"/>
  <c r="L5500" i="3"/>
  <c r="K5500" i="3"/>
  <c r="J5500" i="3"/>
  <c r="I5500" i="3"/>
  <c r="H5500" i="3"/>
  <c r="F5500" i="3"/>
  <c r="E5500" i="3"/>
  <c r="D5500" i="3"/>
  <c r="C5500" i="3"/>
  <c r="B5500" i="3"/>
  <c r="L5499" i="3"/>
  <c r="K5499" i="3"/>
  <c r="J5499" i="3"/>
  <c r="I5499" i="3"/>
  <c r="H5499" i="3"/>
  <c r="F5499" i="3"/>
  <c r="E5499" i="3"/>
  <c r="D5499" i="3"/>
  <c r="C5499" i="3"/>
  <c r="B5499" i="3"/>
  <c r="L5498" i="3"/>
  <c r="K5498" i="3"/>
  <c r="J5498" i="3"/>
  <c r="I5498" i="3"/>
  <c r="H5498" i="3"/>
  <c r="F5498" i="3"/>
  <c r="E5498" i="3"/>
  <c r="D5498" i="3"/>
  <c r="C5498" i="3"/>
  <c r="B5498" i="3"/>
  <c r="L5497" i="3"/>
  <c r="K5497" i="3"/>
  <c r="J5497" i="3"/>
  <c r="I5497" i="3"/>
  <c r="H5497" i="3"/>
  <c r="F5497" i="3"/>
  <c r="E5497" i="3"/>
  <c r="D5497" i="3"/>
  <c r="C5497" i="3"/>
  <c r="B5497" i="3"/>
  <c r="L5496" i="3"/>
  <c r="K5496" i="3"/>
  <c r="J5496" i="3"/>
  <c r="I5496" i="3"/>
  <c r="H5496" i="3"/>
  <c r="F5496" i="3"/>
  <c r="E5496" i="3"/>
  <c r="D5496" i="3"/>
  <c r="C5496" i="3"/>
  <c r="B5496" i="3"/>
  <c r="L5495" i="3"/>
  <c r="K5495" i="3"/>
  <c r="J5495" i="3"/>
  <c r="I5495" i="3"/>
  <c r="H5495" i="3"/>
  <c r="F5495" i="3"/>
  <c r="E5495" i="3"/>
  <c r="D5495" i="3"/>
  <c r="C5495" i="3"/>
  <c r="B5495" i="3"/>
  <c r="L5494" i="3"/>
  <c r="K5494" i="3"/>
  <c r="J5494" i="3"/>
  <c r="I5494" i="3"/>
  <c r="H5494" i="3"/>
  <c r="F5494" i="3"/>
  <c r="E5494" i="3"/>
  <c r="D5494" i="3"/>
  <c r="C5494" i="3"/>
  <c r="B5494" i="3"/>
  <c r="L5493" i="3"/>
  <c r="K5493" i="3"/>
  <c r="J5493" i="3"/>
  <c r="I5493" i="3"/>
  <c r="H5493" i="3"/>
  <c r="F5493" i="3"/>
  <c r="E5493" i="3"/>
  <c r="D5493" i="3"/>
  <c r="C5493" i="3"/>
  <c r="B5493" i="3"/>
  <c r="L5492" i="3"/>
  <c r="K5492" i="3"/>
  <c r="J5492" i="3"/>
  <c r="I5492" i="3"/>
  <c r="H5492" i="3"/>
  <c r="F5492" i="3"/>
  <c r="E5492" i="3"/>
  <c r="D5492" i="3"/>
  <c r="C5492" i="3"/>
  <c r="B5492" i="3"/>
  <c r="L5491" i="3"/>
  <c r="K5491" i="3"/>
  <c r="J5491" i="3"/>
  <c r="I5491" i="3"/>
  <c r="H5491" i="3"/>
  <c r="F5491" i="3"/>
  <c r="E5491" i="3"/>
  <c r="D5491" i="3"/>
  <c r="C5491" i="3"/>
  <c r="B5491" i="3"/>
  <c r="L5490" i="3"/>
  <c r="K5490" i="3"/>
  <c r="J5490" i="3"/>
  <c r="I5490" i="3"/>
  <c r="H5490" i="3"/>
  <c r="F5490" i="3"/>
  <c r="E5490" i="3"/>
  <c r="D5490" i="3"/>
  <c r="C5490" i="3"/>
  <c r="B5490" i="3"/>
  <c r="L5489" i="3"/>
  <c r="K5489" i="3"/>
  <c r="J5489" i="3"/>
  <c r="I5489" i="3"/>
  <c r="H5489" i="3"/>
  <c r="F5489" i="3"/>
  <c r="E5489" i="3"/>
  <c r="D5489" i="3"/>
  <c r="C5489" i="3"/>
  <c r="B5489" i="3"/>
  <c r="L5488" i="3"/>
  <c r="K5488" i="3"/>
  <c r="J5488" i="3"/>
  <c r="I5488" i="3"/>
  <c r="H5488" i="3"/>
  <c r="F5488" i="3"/>
  <c r="E5488" i="3"/>
  <c r="D5488" i="3"/>
  <c r="C5488" i="3"/>
  <c r="B5488" i="3"/>
  <c r="L5487" i="3"/>
  <c r="K5487" i="3"/>
  <c r="J5487" i="3"/>
  <c r="I5487" i="3"/>
  <c r="H5487" i="3"/>
  <c r="F5487" i="3"/>
  <c r="E5487" i="3"/>
  <c r="D5487" i="3"/>
  <c r="C5487" i="3"/>
  <c r="B5487" i="3"/>
  <c r="L5486" i="3"/>
  <c r="K5486" i="3"/>
  <c r="J5486" i="3"/>
  <c r="I5486" i="3"/>
  <c r="H5486" i="3"/>
  <c r="F5486" i="3"/>
  <c r="E5486" i="3"/>
  <c r="D5486" i="3"/>
  <c r="C5486" i="3"/>
  <c r="B5486" i="3"/>
  <c r="L5485" i="3"/>
  <c r="K5485" i="3"/>
  <c r="J5485" i="3"/>
  <c r="I5485" i="3"/>
  <c r="H5485" i="3"/>
  <c r="F5485" i="3"/>
  <c r="E5485" i="3"/>
  <c r="D5485" i="3"/>
  <c r="C5485" i="3"/>
  <c r="B5485" i="3"/>
  <c r="L5484" i="3"/>
  <c r="K5484" i="3"/>
  <c r="J5484" i="3"/>
  <c r="I5484" i="3"/>
  <c r="H5484" i="3"/>
  <c r="F5484" i="3"/>
  <c r="E5484" i="3"/>
  <c r="D5484" i="3"/>
  <c r="C5484" i="3"/>
  <c r="B5484" i="3"/>
  <c r="L5483" i="3"/>
  <c r="K5483" i="3"/>
  <c r="J5483" i="3"/>
  <c r="I5483" i="3"/>
  <c r="H5483" i="3"/>
  <c r="F5483" i="3"/>
  <c r="E5483" i="3"/>
  <c r="D5483" i="3"/>
  <c r="C5483" i="3"/>
  <c r="B5483" i="3"/>
  <c r="L5482" i="3"/>
  <c r="K5482" i="3"/>
  <c r="J5482" i="3"/>
  <c r="I5482" i="3"/>
  <c r="H5482" i="3"/>
  <c r="F5482" i="3"/>
  <c r="E5482" i="3"/>
  <c r="D5482" i="3"/>
  <c r="C5482" i="3"/>
  <c r="B5482" i="3"/>
  <c r="L5481" i="3"/>
  <c r="K5481" i="3"/>
  <c r="J5481" i="3"/>
  <c r="I5481" i="3"/>
  <c r="H5481" i="3"/>
  <c r="F5481" i="3"/>
  <c r="E5481" i="3"/>
  <c r="D5481" i="3"/>
  <c r="C5481" i="3"/>
  <c r="B5481" i="3"/>
  <c r="L5480" i="3"/>
  <c r="K5480" i="3"/>
  <c r="J5480" i="3"/>
  <c r="I5480" i="3"/>
  <c r="H5480" i="3"/>
  <c r="F5480" i="3"/>
  <c r="E5480" i="3"/>
  <c r="D5480" i="3"/>
  <c r="C5480" i="3"/>
  <c r="B5480" i="3"/>
  <c r="L5479" i="3"/>
  <c r="K5479" i="3"/>
  <c r="J5479" i="3"/>
  <c r="I5479" i="3"/>
  <c r="H5479" i="3"/>
  <c r="F5479" i="3"/>
  <c r="E5479" i="3"/>
  <c r="D5479" i="3"/>
  <c r="C5479" i="3"/>
  <c r="B5479" i="3"/>
  <c r="L5478" i="3"/>
  <c r="K5478" i="3"/>
  <c r="J5478" i="3"/>
  <c r="I5478" i="3"/>
  <c r="H5478" i="3"/>
  <c r="F5478" i="3"/>
  <c r="E5478" i="3"/>
  <c r="D5478" i="3"/>
  <c r="C5478" i="3"/>
  <c r="B5478" i="3"/>
  <c r="L5477" i="3"/>
  <c r="K5477" i="3"/>
  <c r="J5477" i="3"/>
  <c r="I5477" i="3"/>
  <c r="H5477" i="3"/>
  <c r="F5477" i="3"/>
  <c r="E5477" i="3"/>
  <c r="D5477" i="3"/>
  <c r="C5477" i="3"/>
  <c r="B5477" i="3"/>
  <c r="L5476" i="3"/>
  <c r="K5476" i="3"/>
  <c r="J5476" i="3"/>
  <c r="I5476" i="3"/>
  <c r="H5476" i="3"/>
  <c r="F5476" i="3"/>
  <c r="E5476" i="3"/>
  <c r="D5476" i="3"/>
  <c r="C5476" i="3"/>
  <c r="B5476" i="3"/>
  <c r="L5475" i="3"/>
  <c r="K5475" i="3"/>
  <c r="J5475" i="3"/>
  <c r="I5475" i="3"/>
  <c r="H5475" i="3"/>
  <c r="F5475" i="3"/>
  <c r="E5475" i="3"/>
  <c r="D5475" i="3"/>
  <c r="C5475" i="3"/>
  <c r="B5475" i="3"/>
  <c r="L5474" i="3"/>
  <c r="K5474" i="3"/>
  <c r="J5474" i="3"/>
  <c r="I5474" i="3"/>
  <c r="H5474" i="3"/>
  <c r="F5474" i="3"/>
  <c r="E5474" i="3"/>
  <c r="D5474" i="3"/>
  <c r="C5474" i="3"/>
  <c r="B5474" i="3"/>
  <c r="L5473" i="3"/>
  <c r="K5473" i="3"/>
  <c r="J5473" i="3"/>
  <c r="I5473" i="3"/>
  <c r="H5473" i="3"/>
  <c r="F5473" i="3"/>
  <c r="E5473" i="3"/>
  <c r="D5473" i="3"/>
  <c r="C5473" i="3"/>
  <c r="B5473" i="3"/>
  <c r="L5472" i="3"/>
  <c r="K5472" i="3"/>
  <c r="J5472" i="3"/>
  <c r="I5472" i="3"/>
  <c r="H5472" i="3"/>
  <c r="F5472" i="3"/>
  <c r="E5472" i="3"/>
  <c r="D5472" i="3"/>
  <c r="C5472" i="3"/>
  <c r="B5472" i="3"/>
  <c r="L5471" i="3"/>
  <c r="K5471" i="3"/>
  <c r="J5471" i="3"/>
  <c r="I5471" i="3"/>
  <c r="H5471" i="3"/>
  <c r="F5471" i="3"/>
  <c r="E5471" i="3"/>
  <c r="D5471" i="3"/>
  <c r="C5471" i="3"/>
  <c r="B5471" i="3"/>
  <c r="L5470" i="3"/>
  <c r="K5470" i="3"/>
  <c r="J5470" i="3"/>
  <c r="I5470" i="3"/>
  <c r="H5470" i="3"/>
  <c r="F5470" i="3"/>
  <c r="E5470" i="3"/>
  <c r="D5470" i="3"/>
  <c r="C5470" i="3"/>
  <c r="B5470" i="3"/>
  <c r="L5469" i="3"/>
  <c r="K5469" i="3"/>
  <c r="J5469" i="3"/>
  <c r="I5469" i="3"/>
  <c r="H5469" i="3"/>
  <c r="F5469" i="3"/>
  <c r="E5469" i="3"/>
  <c r="D5469" i="3"/>
  <c r="C5469" i="3"/>
  <c r="B5469" i="3"/>
  <c r="L5468" i="3"/>
  <c r="K5468" i="3"/>
  <c r="J5468" i="3"/>
  <c r="I5468" i="3"/>
  <c r="H5468" i="3"/>
  <c r="F5468" i="3"/>
  <c r="E5468" i="3"/>
  <c r="D5468" i="3"/>
  <c r="C5468" i="3"/>
  <c r="B5468" i="3"/>
  <c r="L5467" i="3"/>
  <c r="K5467" i="3"/>
  <c r="J5467" i="3"/>
  <c r="I5467" i="3"/>
  <c r="H5467" i="3"/>
  <c r="F5467" i="3"/>
  <c r="E5467" i="3"/>
  <c r="D5467" i="3"/>
  <c r="C5467" i="3"/>
  <c r="B5467" i="3"/>
  <c r="L5466" i="3"/>
  <c r="K5466" i="3"/>
  <c r="J5466" i="3"/>
  <c r="I5466" i="3"/>
  <c r="H5466" i="3"/>
  <c r="F5466" i="3"/>
  <c r="E5466" i="3"/>
  <c r="D5466" i="3"/>
  <c r="C5466" i="3"/>
  <c r="B5466" i="3"/>
  <c r="L5465" i="3"/>
  <c r="K5465" i="3"/>
  <c r="J5465" i="3"/>
  <c r="I5465" i="3"/>
  <c r="H5465" i="3"/>
  <c r="F5465" i="3"/>
  <c r="E5465" i="3"/>
  <c r="D5465" i="3"/>
  <c r="C5465" i="3"/>
  <c r="B5465" i="3"/>
  <c r="L5464" i="3"/>
  <c r="K5464" i="3"/>
  <c r="J5464" i="3"/>
  <c r="I5464" i="3"/>
  <c r="H5464" i="3"/>
  <c r="F5464" i="3"/>
  <c r="E5464" i="3"/>
  <c r="D5464" i="3"/>
  <c r="C5464" i="3"/>
  <c r="B5464" i="3"/>
  <c r="L5463" i="3"/>
  <c r="K5463" i="3"/>
  <c r="J5463" i="3"/>
  <c r="I5463" i="3"/>
  <c r="H5463" i="3"/>
  <c r="F5463" i="3"/>
  <c r="E5463" i="3"/>
  <c r="D5463" i="3"/>
  <c r="C5463" i="3"/>
  <c r="B5463" i="3"/>
  <c r="L5462" i="3"/>
  <c r="K5462" i="3"/>
  <c r="J5462" i="3"/>
  <c r="I5462" i="3"/>
  <c r="H5462" i="3"/>
  <c r="F5462" i="3"/>
  <c r="E5462" i="3"/>
  <c r="D5462" i="3"/>
  <c r="C5462" i="3"/>
  <c r="B5462" i="3"/>
  <c r="L5461" i="3"/>
  <c r="K5461" i="3"/>
  <c r="J5461" i="3"/>
  <c r="I5461" i="3"/>
  <c r="H5461" i="3"/>
  <c r="F5461" i="3"/>
  <c r="E5461" i="3"/>
  <c r="D5461" i="3"/>
  <c r="C5461" i="3"/>
  <c r="B5461" i="3"/>
  <c r="L5460" i="3"/>
  <c r="K5460" i="3"/>
  <c r="J5460" i="3"/>
  <c r="I5460" i="3"/>
  <c r="H5460" i="3"/>
  <c r="F5460" i="3"/>
  <c r="E5460" i="3"/>
  <c r="D5460" i="3"/>
  <c r="C5460" i="3"/>
  <c r="B5460" i="3"/>
  <c r="L5459" i="3"/>
  <c r="K5459" i="3"/>
  <c r="J5459" i="3"/>
  <c r="I5459" i="3"/>
  <c r="H5459" i="3"/>
  <c r="F5459" i="3"/>
  <c r="E5459" i="3"/>
  <c r="D5459" i="3"/>
  <c r="C5459" i="3"/>
  <c r="B5459" i="3"/>
  <c r="L5458" i="3"/>
  <c r="K5458" i="3"/>
  <c r="J5458" i="3"/>
  <c r="I5458" i="3"/>
  <c r="H5458" i="3"/>
  <c r="F5458" i="3"/>
  <c r="E5458" i="3"/>
  <c r="D5458" i="3"/>
  <c r="C5458" i="3"/>
  <c r="B5458" i="3"/>
  <c r="L5457" i="3"/>
  <c r="K5457" i="3"/>
  <c r="J5457" i="3"/>
  <c r="I5457" i="3"/>
  <c r="H5457" i="3"/>
  <c r="F5457" i="3"/>
  <c r="E5457" i="3"/>
  <c r="D5457" i="3"/>
  <c r="C5457" i="3"/>
  <c r="B5457" i="3"/>
  <c r="L5456" i="3"/>
  <c r="K5456" i="3"/>
  <c r="J5456" i="3"/>
  <c r="I5456" i="3"/>
  <c r="H5456" i="3"/>
  <c r="F5456" i="3"/>
  <c r="E5456" i="3"/>
  <c r="D5456" i="3"/>
  <c r="C5456" i="3"/>
  <c r="B5456" i="3"/>
  <c r="L5455" i="3"/>
  <c r="K5455" i="3"/>
  <c r="J5455" i="3"/>
  <c r="I5455" i="3"/>
  <c r="H5455" i="3"/>
  <c r="F5455" i="3"/>
  <c r="E5455" i="3"/>
  <c r="D5455" i="3"/>
  <c r="C5455" i="3"/>
  <c r="B5455" i="3"/>
  <c r="L5454" i="3"/>
  <c r="K5454" i="3"/>
  <c r="J5454" i="3"/>
  <c r="I5454" i="3"/>
  <c r="H5454" i="3"/>
  <c r="F5454" i="3"/>
  <c r="E5454" i="3"/>
  <c r="D5454" i="3"/>
  <c r="C5454" i="3"/>
  <c r="B5454" i="3"/>
  <c r="L5453" i="3"/>
  <c r="K5453" i="3"/>
  <c r="J5453" i="3"/>
  <c r="I5453" i="3"/>
  <c r="H5453" i="3"/>
  <c r="F5453" i="3"/>
  <c r="E5453" i="3"/>
  <c r="D5453" i="3"/>
  <c r="C5453" i="3"/>
  <c r="B5453" i="3"/>
  <c r="L5452" i="3"/>
  <c r="K5452" i="3"/>
  <c r="J5452" i="3"/>
  <c r="I5452" i="3"/>
  <c r="H5452" i="3"/>
  <c r="F5452" i="3"/>
  <c r="E5452" i="3"/>
  <c r="D5452" i="3"/>
  <c r="C5452" i="3"/>
  <c r="B5452" i="3"/>
  <c r="L5451" i="3"/>
  <c r="K5451" i="3"/>
  <c r="J5451" i="3"/>
  <c r="I5451" i="3"/>
  <c r="H5451" i="3"/>
  <c r="F5451" i="3"/>
  <c r="E5451" i="3"/>
  <c r="D5451" i="3"/>
  <c r="C5451" i="3"/>
  <c r="B5451" i="3"/>
  <c r="L5450" i="3"/>
  <c r="K5450" i="3"/>
  <c r="J5450" i="3"/>
  <c r="I5450" i="3"/>
  <c r="H5450" i="3"/>
  <c r="F5450" i="3"/>
  <c r="E5450" i="3"/>
  <c r="D5450" i="3"/>
  <c r="C5450" i="3"/>
  <c r="B5450" i="3"/>
  <c r="L5449" i="3"/>
  <c r="K5449" i="3"/>
  <c r="J5449" i="3"/>
  <c r="I5449" i="3"/>
  <c r="H5449" i="3"/>
  <c r="F5449" i="3"/>
  <c r="E5449" i="3"/>
  <c r="D5449" i="3"/>
  <c r="C5449" i="3"/>
  <c r="B5449" i="3"/>
  <c r="L5448" i="3"/>
  <c r="K5448" i="3"/>
  <c r="J5448" i="3"/>
  <c r="I5448" i="3"/>
  <c r="H5448" i="3"/>
  <c r="F5448" i="3"/>
  <c r="E5448" i="3"/>
  <c r="D5448" i="3"/>
  <c r="C5448" i="3"/>
  <c r="B5448" i="3"/>
  <c r="L5447" i="3"/>
  <c r="K5447" i="3"/>
  <c r="J5447" i="3"/>
  <c r="I5447" i="3"/>
  <c r="H5447" i="3"/>
  <c r="F5447" i="3"/>
  <c r="E5447" i="3"/>
  <c r="D5447" i="3"/>
  <c r="C5447" i="3"/>
  <c r="B5447" i="3"/>
  <c r="L5446" i="3"/>
  <c r="K5446" i="3"/>
  <c r="J5446" i="3"/>
  <c r="I5446" i="3"/>
  <c r="H5446" i="3"/>
  <c r="F5446" i="3"/>
  <c r="E5446" i="3"/>
  <c r="D5446" i="3"/>
  <c r="C5446" i="3"/>
  <c r="B5446" i="3"/>
  <c r="L5445" i="3"/>
  <c r="K5445" i="3"/>
  <c r="J5445" i="3"/>
  <c r="I5445" i="3"/>
  <c r="H5445" i="3"/>
  <c r="F5445" i="3"/>
  <c r="E5445" i="3"/>
  <c r="D5445" i="3"/>
  <c r="C5445" i="3"/>
  <c r="B5445" i="3"/>
  <c r="L5444" i="3"/>
  <c r="K5444" i="3"/>
  <c r="J5444" i="3"/>
  <c r="I5444" i="3"/>
  <c r="H5444" i="3"/>
  <c r="F5444" i="3"/>
  <c r="E5444" i="3"/>
  <c r="D5444" i="3"/>
  <c r="C5444" i="3"/>
  <c r="B5444" i="3"/>
  <c r="L5443" i="3"/>
  <c r="K5443" i="3"/>
  <c r="J5443" i="3"/>
  <c r="I5443" i="3"/>
  <c r="H5443" i="3"/>
  <c r="F5443" i="3"/>
  <c r="E5443" i="3"/>
  <c r="D5443" i="3"/>
  <c r="C5443" i="3"/>
  <c r="B5443" i="3"/>
  <c r="L5442" i="3"/>
  <c r="K5442" i="3"/>
  <c r="J5442" i="3"/>
  <c r="I5442" i="3"/>
  <c r="H5442" i="3"/>
  <c r="F5442" i="3"/>
  <c r="E5442" i="3"/>
  <c r="D5442" i="3"/>
  <c r="C5442" i="3"/>
  <c r="B5442" i="3"/>
  <c r="L5441" i="3"/>
  <c r="K5441" i="3"/>
  <c r="J5441" i="3"/>
  <c r="I5441" i="3"/>
  <c r="H5441" i="3"/>
  <c r="F5441" i="3"/>
  <c r="E5441" i="3"/>
  <c r="D5441" i="3"/>
  <c r="C5441" i="3"/>
  <c r="B5441" i="3"/>
  <c r="L5440" i="3"/>
  <c r="K5440" i="3"/>
  <c r="J5440" i="3"/>
  <c r="I5440" i="3"/>
  <c r="H5440" i="3"/>
  <c r="F5440" i="3"/>
  <c r="E5440" i="3"/>
  <c r="D5440" i="3"/>
  <c r="C5440" i="3"/>
  <c r="B5440" i="3"/>
  <c r="L5439" i="3"/>
  <c r="K5439" i="3"/>
  <c r="J5439" i="3"/>
  <c r="I5439" i="3"/>
  <c r="H5439" i="3"/>
  <c r="F5439" i="3"/>
  <c r="E5439" i="3"/>
  <c r="D5439" i="3"/>
  <c r="C5439" i="3"/>
  <c r="B5439" i="3"/>
  <c r="L5438" i="3"/>
  <c r="K5438" i="3"/>
  <c r="J5438" i="3"/>
  <c r="I5438" i="3"/>
  <c r="H5438" i="3"/>
  <c r="F5438" i="3"/>
  <c r="E5438" i="3"/>
  <c r="D5438" i="3"/>
  <c r="C5438" i="3"/>
  <c r="B5438" i="3"/>
  <c r="L5437" i="3"/>
  <c r="K5437" i="3"/>
  <c r="J5437" i="3"/>
  <c r="I5437" i="3"/>
  <c r="H5437" i="3"/>
  <c r="F5437" i="3"/>
  <c r="E5437" i="3"/>
  <c r="D5437" i="3"/>
  <c r="C5437" i="3"/>
  <c r="B5437" i="3"/>
  <c r="L5436" i="3"/>
  <c r="K5436" i="3"/>
  <c r="J5436" i="3"/>
  <c r="I5436" i="3"/>
  <c r="H5436" i="3"/>
  <c r="F5436" i="3"/>
  <c r="E5436" i="3"/>
  <c r="D5436" i="3"/>
  <c r="C5436" i="3"/>
  <c r="B5436" i="3"/>
  <c r="L5435" i="3"/>
  <c r="K5435" i="3"/>
  <c r="J5435" i="3"/>
  <c r="I5435" i="3"/>
  <c r="H5435" i="3"/>
  <c r="F5435" i="3"/>
  <c r="E5435" i="3"/>
  <c r="D5435" i="3"/>
  <c r="C5435" i="3"/>
  <c r="B5435" i="3"/>
  <c r="L5434" i="3"/>
  <c r="K5434" i="3"/>
  <c r="J5434" i="3"/>
  <c r="I5434" i="3"/>
  <c r="H5434" i="3"/>
  <c r="F5434" i="3"/>
  <c r="E5434" i="3"/>
  <c r="D5434" i="3"/>
  <c r="C5434" i="3"/>
  <c r="B5434" i="3"/>
  <c r="L5433" i="3"/>
  <c r="K5433" i="3"/>
  <c r="J5433" i="3"/>
  <c r="I5433" i="3"/>
  <c r="H5433" i="3"/>
  <c r="F5433" i="3"/>
  <c r="E5433" i="3"/>
  <c r="D5433" i="3"/>
  <c r="C5433" i="3"/>
  <c r="B5433" i="3"/>
  <c r="L5432" i="3"/>
  <c r="K5432" i="3"/>
  <c r="J5432" i="3"/>
  <c r="I5432" i="3"/>
  <c r="H5432" i="3"/>
  <c r="F5432" i="3"/>
  <c r="E5432" i="3"/>
  <c r="D5432" i="3"/>
  <c r="C5432" i="3"/>
  <c r="B5432" i="3"/>
  <c r="L5431" i="3"/>
  <c r="K5431" i="3"/>
  <c r="J5431" i="3"/>
  <c r="I5431" i="3"/>
  <c r="H5431" i="3"/>
  <c r="F5431" i="3"/>
  <c r="E5431" i="3"/>
  <c r="D5431" i="3"/>
  <c r="C5431" i="3"/>
  <c r="B5431" i="3"/>
  <c r="L5430" i="3"/>
  <c r="K5430" i="3"/>
  <c r="J5430" i="3"/>
  <c r="I5430" i="3"/>
  <c r="H5430" i="3"/>
  <c r="F5430" i="3"/>
  <c r="E5430" i="3"/>
  <c r="D5430" i="3"/>
  <c r="C5430" i="3"/>
  <c r="B5430" i="3"/>
  <c r="L5429" i="3"/>
  <c r="K5429" i="3"/>
  <c r="J5429" i="3"/>
  <c r="I5429" i="3"/>
  <c r="H5429" i="3"/>
  <c r="F5429" i="3"/>
  <c r="E5429" i="3"/>
  <c r="D5429" i="3"/>
  <c r="C5429" i="3"/>
  <c r="B5429" i="3"/>
  <c r="L5428" i="3"/>
  <c r="K5428" i="3"/>
  <c r="J5428" i="3"/>
  <c r="I5428" i="3"/>
  <c r="H5428" i="3"/>
  <c r="F5428" i="3"/>
  <c r="E5428" i="3"/>
  <c r="D5428" i="3"/>
  <c r="C5428" i="3"/>
  <c r="B5428" i="3"/>
  <c r="L5427" i="3"/>
  <c r="K5427" i="3"/>
  <c r="J5427" i="3"/>
  <c r="I5427" i="3"/>
  <c r="H5427" i="3"/>
  <c r="F5427" i="3"/>
  <c r="E5427" i="3"/>
  <c r="D5427" i="3"/>
  <c r="C5427" i="3"/>
  <c r="B5427" i="3"/>
  <c r="L5426" i="3"/>
  <c r="K5426" i="3"/>
  <c r="J5426" i="3"/>
  <c r="I5426" i="3"/>
  <c r="H5426" i="3"/>
  <c r="F5426" i="3"/>
  <c r="E5426" i="3"/>
  <c r="D5426" i="3"/>
  <c r="C5426" i="3"/>
  <c r="B5426" i="3"/>
  <c r="L5425" i="3"/>
  <c r="K5425" i="3"/>
  <c r="J5425" i="3"/>
  <c r="I5425" i="3"/>
  <c r="H5425" i="3"/>
  <c r="F5425" i="3"/>
  <c r="E5425" i="3"/>
  <c r="D5425" i="3"/>
  <c r="C5425" i="3"/>
  <c r="B5425" i="3"/>
  <c r="L5424" i="3"/>
  <c r="K5424" i="3"/>
  <c r="J5424" i="3"/>
  <c r="I5424" i="3"/>
  <c r="H5424" i="3"/>
  <c r="F5424" i="3"/>
  <c r="E5424" i="3"/>
  <c r="D5424" i="3"/>
  <c r="C5424" i="3"/>
  <c r="B5424" i="3"/>
  <c r="L5423" i="3"/>
  <c r="K5423" i="3"/>
  <c r="J5423" i="3"/>
  <c r="I5423" i="3"/>
  <c r="H5423" i="3"/>
  <c r="F5423" i="3"/>
  <c r="E5423" i="3"/>
  <c r="D5423" i="3"/>
  <c r="C5423" i="3"/>
  <c r="B5423" i="3"/>
  <c r="L5422" i="3"/>
  <c r="K5422" i="3"/>
  <c r="J5422" i="3"/>
  <c r="I5422" i="3"/>
  <c r="H5422" i="3"/>
  <c r="F5422" i="3"/>
  <c r="E5422" i="3"/>
  <c r="D5422" i="3"/>
  <c r="C5422" i="3"/>
  <c r="B5422" i="3"/>
  <c r="L5421" i="3"/>
  <c r="K5421" i="3"/>
  <c r="J5421" i="3"/>
  <c r="I5421" i="3"/>
  <c r="H5421" i="3"/>
  <c r="F5421" i="3"/>
  <c r="E5421" i="3"/>
  <c r="D5421" i="3"/>
  <c r="C5421" i="3"/>
  <c r="B5421" i="3"/>
  <c r="L5420" i="3"/>
  <c r="K5420" i="3"/>
  <c r="J5420" i="3"/>
  <c r="I5420" i="3"/>
  <c r="H5420" i="3"/>
  <c r="F5420" i="3"/>
  <c r="E5420" i="3"/>
  <c r="D5420" i="3"/>
  <c r="C5420" i="3"/>
  <c r="B5420" i="3"/>
  <c r="L5419" i="3"/>
  <c r="K5419" i="3"/>
  <c r="J5419" i="3"/>
  <c r="I5419" i="3"/>
  <c r="H5419" i="3"/>
  <c r="F5419" i="3"/>
  <c r="E5419" i="3"/>
  <c r="D5419" i="3"/>
  <c r="C5419" i="3"/>
  <c r="B5419" i="3"/>
  <c r="L5418" i="3"/>
  <c r="K5418" i="3"/>
  <c r="J5418" i="3"/>
  <c r="I5418" i="3"/>
  <c r="H5418" i="3"/>
  <c r="F5418" i="3"/>
  <c r="E5418" i="3"/>
  <c r="D5418" i="3"/>
  <c r="C5418" i="3"/>
  <c r="B5418" i="3"/>
  <c r="L5417" i="3"/>
  <c r="K5417" i="3"/>
  <c r="J5417" i="3"/>
  <c r="I5417" i="3"/>
  <c r="H5417" i="3"/>
  <c r="F5417" i="3"/>
  <c r="E5417" i="3"/>
  <c r="D5417" i="3"/>
  <c r="C5417" i="3"/>
  <c r="B5417" i="3"/>
  <c r="L5416" i="3"/>
  <c r="K5416" i="3"/>
  <c r="J5416" i="3"/>
  <c r="I5416" i="3"/>
  <c r="H5416" i="3"/>
  <c r="F5416" i="3"/>
  <c r="E5416" i="3"/>
  <c r="D5416" i="3"/>
  <c r="C5416" i="3"/>
  <c r="B5416" i="3"/>
  <c r="L5415" i="3"/>
  <c r="K5415" i="3"/>
  <c r="J5415" i="3"/>
  <c r="I5415" i="3"/>
  <c r="H5415" i="3"/>
  <c r="F5415" i="3"/>
  <c r="E5415" i="3"/>
  <c r="D5415" i="3"/>
  <c r="C5415" i="3"/>
  <c r="B5415" i="3"/>
  <c r="L5414" i="3"/>
  <c r="K5414" i="3"/>
  <c r="J5414" i="3"/>
  <c r="I5414" i="3"/>
  <c r="H5414" i="3"/>
  <c r="F5414" i="3"/>
  <c r="E5414" i="3"/>
  <c r="D5414" i="3"/>
  <c r="C5414" i="3"/>
  <c r="B5414" i="3"/>
  <c r="L5413" i="3"/>
  <c r="K5413" i="3"/>
  <c r="J5413" i="3"/>
  <c r="I5413" i="3"/>
  <c r="H5413" i="3"/>
  <c r="F5413" i="3"/>
  <c r="E5413" i="3"/>
  <c r="D5413" i="3"/>
  <c r="C5413" i="3"/>
  <c r="B5413" i="3"/>
  <c r="L5412" i="3"/>
  <c r="K5412" i="3"/>
  <c r="J5412" i="3"/>
  <c r="I5412" i="3"/>
  <c r="H5412" i="3"/>
  <c r="F5412" i="3"/>
  <c r="E5412" i="3"/>
  <c r="D5412" i="3"/>
  <c r="C5412" i="3"/>
  <c r="B5412" i="3"/>
  <c r="L5411" i="3"/>
  <c r="K5411" i="3"/>
  <c r="J5411" i="3"/>
  <c r="I5411" i="3"/>
  <c r="H5411" i="3"/>
  <c r="F5411" i="3"/>
  <c r="E5411" i="3"/>
  <c r="D5411" i="3"/>
  <c r="C5411" i="3"/>
  <c r="B5411" i="3"/>
  <c r="L5410" i="3"/>
  <c r="K5410" i="3"/>
  <c r="J5410" i="3"/>
  <c r="I5410" i="3"/>
  <c r="H5410" i="3"/>
  <c r="F5410" i="3"/>
  <c r="E5410" i="3"/>
  <c r="D5410" i="3"/>
  <c r="C5410" i="3"/>
  <c r="B5410" i="3"/>
  <c r="L5409" i="3"/>
  <c r="K5409" i="3"/>
  <c r="J5409" i="3"/>
  <c r="I5409" i="3"/>
  <c r="H5409" i="3"/>
  <c r="F5409" i="3"/>
  <c r="E5409" i="3"/>
  <c r="D5409" i="3"/>
  <c r="C5409" i="3"/>
  <c r="B5409" i="3"/>
  <c r="L5408" i="3"/>
  <c r="K5408" i="3"/>
  <c r="J5408" i="3"/>
  <c r="I5408" i="3"/>
  <c r="H5408" i="3"/>
  <c r="F5408" i="3"/>
  <c r="E5408" i="3"/>
  <c r="D5408" i="3"/>
  <c r="C5408" i="3"/>
  <c r="B5408" i="3"/>
  <c r="L5407" i="3"/>
  <c r="K5407" i="3"/>
  <c r="J5407" i="3"/>
  <c r="I5407" i="3"/>
  <c r="H5407" i="3"/>
  <c r="F5407" i="3"/>
  <c r="E5407" i="3"/>
  <c r="D5407" i="3"/>
  <c r="C5407" i="3"/>
  <c r="B5407" i="3"/>
  <c r="L5406" i="3"/>
  <c r="K5406" i="3"/>
  <c r="J5406" i="3"/>
  <c r="I5406" i="3"/>
  <c r="H5406" i="3"/>
  <c r="F5406" i="3"/>
  <c r="E5406" i="3"/>
  <c r="D5406" i="3"/>
  <c r="C5406" i="3"/>
  <c r="B5406" i="3"/>
  <c r="L5405" i="3"/>
  <c r="K5405" i="3"/>
  <c r="J5405" i="3"/>
  <c r="I5405" i="3"/>
  <c r="H5405" i="3"/>
  <c r="F5405" i="3"/>
  <c r="E5405" i="3"/>
  <c r="D5405" i="3"/>
  <c r="C5405" i="3"/>
  <c r="B5405" i="3"/>
  <c r="L5404" i="3"/>
  <c r="K5404" i="3"/>
  <c r="J5404" i="3"/>
  <c r="I5404" i="3"/>
  <c r="H5404" i="3"/>
  <c r="F5404" i="3"/>
  <c r="E5404" i="3"/>
  <c r="D5404" i="3"/>
  <c r="C5404" i="3"/>
  <c r="B5404" i="3"/>
  <c r="L5403" i="3"/>
  <c r="K5403" i="3"/>
  <c r="J5403" i="3"/>
  <c r="I5403" i="3"/>
  <c r="H5403" i="3"/>
  <c r="F5403" i="3"/>
  <c r="E5403" i="3"/>
  <c r="D5403" i="3"/>
  <c r="C5403" i="3"/>
  <c r="B5403" i="3"/>
  <c r="L5402" i="3"/>
  <c r="K5402" i="3"/>
  <c r="J5402" i="3"/>
  <c r="I5402" i="3"/>
  <c r="H5402" i="3"/>
  <c r="F5402" i="3"/>
  <c r="E5402" i="3"/>
  <c r="D5402" i="3"/>
  <c r="C5402" i="3"/>
  <c r="B5402" i="3"/>
  <c r="L5401" i="3"/>
  <c r="K5401" i="3"/>
  <c r="J5401" i="3"/>
  <c r="I5401" i="3"/>
  <c r="H5401" i="3"/>
  <c r="F5401" i="3"/>
  <c r="E5401" i="3"/>
  <c r="D5401" i="3"/>
  <c r="C5401" i="3"/>
  <c r="B5401" i="3"/>
  <c r="L5400" i="3"/>
  <c r="K5400" i="3"/>
  <c r="J5400" i="3"/>
  <c r="I5400" i="3"/>
  <c r="H5400" i="3"/>
  <c r="F5400" i="3"/>
  <c r="E5400" i="3"/>
  <c r="D5400" i="3"/>
  <c r="C5400" i="3"/>
  <c r="B5400" i="3"/>
  <c r="L5399" i="3"/>
  <c r="K5399" i="3"/>
  <c r="J5399" i="3"/>
  <c r="I5399" i="3"/>
  <c r="H5399" i="3"/>
  <c r="F5399" i="3"/>
  <c r="E5399" i="3"/>
  <c r="D5399" i="3"/>
  <c r="C5399" i="3"/>
  <c r="B5399" i="3"/>
  <c r="L5398" i="3"/>
  <c r="K5398" i="3"/>
  <c r="J5398" i="3"/>
  <c r="I5398" i="3"/>
  <c r="H5398" i="3"/>
  <c r="F5398" i="3"/>
  <c r="E5398" i="3"/>
  <c r="D5398" i="3"/>
  <c r="C5398" i="3"/>
  <c r="B5398" i="3"/>
  <c r="L5397" i="3"/>
  <c r="K5397" i="3"/>
  <c r="J5397" i="3"/>
  <c r="I5397" i="3"/>
  <c r="H5397" i="3"/>
  <c r="F5397" i="3"/>
  <c r="E5397" i="3"/>
  <c r="D5397" i="3"/>
  <c r="C5397" i="3"/>
  <c r="B5397" i="3"/>
  <c r="L5396" i="3"/>
  <c r="K5396" i="3"/>
  <c r="J5396" i="3"/>
  <c r="I5396" i="3"/>
  <c r="H5396" i="3"/>
  <c r="F5396" i="3"/>
  <c r="E5396" i="3"/>
  <c r="D5396" i="3"/>
  <c r="C5396" i="3"/>
  <c r="B5396" i="3"/>
  <c r="L5395" i="3"/>
  <c r="K5395" i="3"/>
  <c r="J5395" i="3"/>
  <c r="I5395" i="3"/>
  <c r="H5395" i="3"/>
  <c r="F5395" i="3"/>
  <c r="E5395" i="3"/>
  <c r="D5395" i="3"/>
  <c r="C5395" i="3"/>
  <c r="B5395" i="3"/>
  <c r="L5394" i="3"/>
  <c r="K5394" i="3"/>
  <c r="J5394" i="3"/>
  <c r="I5394" i="3"/>
  <c r="H5394" i="3"/>
  <c r="F5394" i="3"/>
  <c r="E5394" i="3"/>
  <c r="D5394" i="3"/>
  <c r="C5394" i="3"/>
  <c r="B5394" i="3"/>
  <c r="L5393" i="3"/>
  <c r="K5393" i="3"/>
  <c r="J5393" i="3"/>
  <c r="I5393" i="3"/>
  <c r="H5393" i="3"/>
  <c r="F5393" i="3"/>
  <c r="E5393" i="3"/>
  <c r="D5393" i="3"/>
  <c r="C5393" i="3"/>
  <c r="B5393" i="3"/>
  <c r="L5392" i="3"/>
  <c r="K5392" i="3"/>
  <c r="J5392" i="3"/>
  <c r="I5392" i="3"/>
  <c r="H5392" i="3"/>
  <c r="F5392" i="3"/>
  <c r="E5392" i="3"/>
  <c r="D5392" i="3"/>
  <c r="C5392" i="3"/>
  <c r="B5392" i="3"/>
  <c r="L5391" i="3"/>
  <c r="K5391" i="3"/>
  <c r="J5391" i="3"/>
  <c r="I5391" i="3"/>
  <c r="H5391" i="3"/>
  <c r="F5391" i="3"/>
  <c r="E5391" i="3"/>
  <c r="D5391" i="3"/>
  <c r="C5391" i="3"/>
  <c r="B5391" i="3"/>
  <c r="L5390" i="3"/>
  <c r="K5390" i="3"/>
  <c r="J5390" i="3"/>
  <c r="I5390" i="3"/>
  <c r="H5390" i="3"/>
  <c r="F5390" i="3"/>
  <c r="E5390" i="3"/>
  <c r="D5390" i="3"/>
  <c r="C5390" i="3"/>
  <c r="B5390" i="3"/>
  <c r="L5389" i="3"/>
  <c r="K5389" i="3"/>
  <c r="J5389" i="3"/>
  <c r="I5389" i="3"/>
  <c r="H5389" i="3"/>
  <c r="F5389" i="3"/>
  <c r="E5389" i="3"/>
  <c r="D5389" i="3"/>
  <c r="C5389" i="3"/>
  <c r="B5389" i="3"/>
  <c r="L5388" i="3"/>
  <c r="K5388" i="3"/>
  <c r="J5388" i="3"/>
  <c r="I5388" i="3"/>
  <c r="H5388" i="3"/>
  <c r="F5388" i="3"/>
  <c r="E5388" i="3"/>
  <c r="D5388" i="3"/>
  <c r="C5388" i="3"/>
  <c r="B5388" i="3"/>
  <c r="L5387" i="3"/>
  <c r="K5387" i="3"/>
  <c r="J5387" i="3"/>
  <c r="I5387" i="3"/>
  <c r="H5387" i="3"/>
  <c r="F5387" i="3"/>
  <c r="E5387" i="3"/>
  <c r="D5387" i="3"/>
  <c r="C5387" i="3"/>
  <c r="B5387" i="3"/>
  <c r="L5386" i="3"/>
  <c r="K5386" i="3"/>
  <c r="J5386" i="3"/>
  <c r="I5386" i="3"/>
  <c r="H5386" i="3"/>
  <c r="F5386" i="3"/>
  <c r="E5386" i="3"/>
  <c r="D5386" i="3"/>
  <c r="C5386" i="3"/>
  <c r="B5386" i="3"/>
  <c r="L5385" i="3"/>
  <c r="K5385" i="3"/>
  <c r="J5385" i="3"/>
  <c r="I5385" i="3"/>
  <c r="H5385" i="3"/>
  <c r="F5385" i="3"/>
  <c r="E5385" i="3"/>
  <c r="D5385" i="3"/>
  <c r="C5385" i="3"/>
  <c r="B5385" i="3"/>
  <c r="L5384" i="3"/>
  <c r="K5384" i="3"/>
  <c r="J5384" i="3"/>
  <c r="I5384" i="3"/>
  <c r="H5384" i="3"/>
  <c r="F5384" i="3"/>
  <c r="E5384" i="3"/>
  <c r="D5384" i="3"/>
  <c r="C5384" i="3"/>
  <c r="B5384" i="3"/>
  <c r="L5383" i="3"/>
  <c r="K5383" i="3"/>
  <c r="J5383" i="3"/>
  <c r="I5383" i="3"/>
  <c r="H5383" i="3"/>
  <c r="F5383" i="3"/>
  <c r="E5383" i="3"/>
  <c r="D5383" i="3"/>
  <c r="C5383" i="3"/>
  <c r="B5383" i="3"/>
  <c r="L5382" i="3"/>
  <c r="K5382" i="3"/>
  <c r="J5382" i="3"/>
  <c r="I5382" i="3"/>
  <c r="H5382" i="3"/>
  <c r="F5382" i="3"/>
  <c r="E5382" i="3"/>
  <c r="D5382" i="3"/>
  <c r="C5382" i="3"/>
  <c r="B5382" i="3"/>
  <c r="L5381" i="3"/>
  <c r="K5381" i="3"/>
  <c r="J5381" i="3"/>
  <c r="I5381" i="3"/>
  <c r="H5381" i="3"/>
  <c r="F5381" i="3"/>
  <c r="E5381" i="3"/>
  <c r="D5381" i="3"/>
  <c r="C5381" i="3"/>
  <c r="B5381" i="3"/>
  <c r="L5380" i="3"/>
  <c r="K5380" i="3"/>
  <c r="J5380" i="3"/>
  <c r="I5380" i="3"/>
  <c r="H5380" i="3"/>
  <c r="F5380" i="3"/>
  <c r="E5380" i="3"/>
  <c r="D5380" i="3"/>
  <c r="C5380" i="3"/>
  <c r="B5380" i="3"/>
  <c r="L5379" i="3"/>
  <c r="K5379" i="3"/>
  <c r="J5379" i="3"/>
  <c r="I5379" i="3"/>
  <c r="H5379" i="3"/>
  <c r="F5379" i="3"/>
  <c r="E5379" i="3"/>
  <c r="D5379" i="3"/>
  <c r="C5379" i="3"/>
  <c r="B5379" i="3"/>
  <c r="L5378" i="3"/>
  <c r="K5378" i="3"/>
  <c r="J5378" i="3"/>
  <c r="I5378" i="3"/>
  <c r="H5378" i="3"/>
  <c r="F5378" i="3"/>
  <c r="E5378" i="3"/>
  <c r="D5378" i="3"/>
  <c r="C5378" i="3"/>
  <c r="B5378" i="3"/>
  <c r="L5377" i="3"/>
  <c r="K5377" i="3"/>
  <c r="J5377" i="3"/>
  <c r="I5377" i="3"/>
  <c r="H5377" i="3"/>
  <c r="F5377" i="3"/>
  <c r="E5377" i="3"/>
  <c r="D5377" i="3"/>
  <c r="C5377" i="3"/>
  <c r="B5377" i="3"/>
  <c r="L5376" i="3"/>
  <c r="K5376" i="3"/>
  <c r="J5376" i="3"/>
  <c r="I5376" i="3"/>
  <c r="H5376" i="3"/>
  <c r="F5376" i="3"/>
  <c r="E5376" i="3"/>
  <c r="D5376" i="3"/>
  <c r="C5376" i="3"/>
  <c r="B5376" i="3"/>
  <c r="L5375" i="3"/>
  <c r="K5375" i="3"/>
  <c r="J5375" i="3"/>
  <c r="I5375" i="3"/>
  <c r="H5375" i="3"/>
  <c r="F5375" i="3"/>
  <c r="E5375" i="3"/>
  <c r="D5375" i="3"/>
  <c r="C5375" i="3"/>
  <c r="B5375" i="3"/>
  <c r="L5374" i="3"/>
  <c r="K5374" i="3"/>
  <c r="J5374" i="3"/>
  <c r="I5374" i="3"/>
  <c r="H5374" i="3"/>
  <c r="F5374" i="3"/>
  <c r="E5374" i="3"/>
  <c r="D5374" i="3"/>
  <c r="C5374" i="3"/>
  <c r="B5374" i="3"/>
  <c r="L5373" i="3"/>
  <c r="K5373" i="3"/>
  <c r="J5373" i="3"/>
  <c r="I5373" i="3"/>
  <c r="H5373" i="3"/>
  <c r="F5373" i="3"/>
  <c r="E5373" i="3"/>
  <c r="D5373" i="3"/>
  <c r="C5373" i="3"/>
  <c r="B5373" i="3"/>
  <c r="L5372" i="3"/>
  <c r="K5372" i="3"/>
  <c r="J5372" i="3"/>
  <c r="I5372" i="3"/>
  <c r="H5372" i="3"/>
  <c r="F5372" i="3"/>
  <c r="E5372" i="3"/>
  <c r="D5372" i="3"/>
  <c r="C5372" i="3"/>
  <c r="B5372" i="3"/>
  <c r="L5371" i="3"/>
  <c r="K5371" i="3"/>
  <c r="J5371" i="3"/>
  <c r="I5371" i="3"/>
  <c r="H5371" i="3"/>
  <c r="F5371" i="3"/>
  <c r="E5371" i="3"/>
  <c r="D5371" i="3"/>
  <c r="C5371" i="3"/>
  <c r="B5371" i="3"/>
  <c r="L5370" i="3"/>
  <c r="K5370" i="3"/>
  <c r="J5370" i="3"/>
  <c r="I5370" i="3"/>
  <c r="H5370" i="3"/>
  <c r="F5370" i="3"/>
  <c r="E5370" i="3"/>
  <c r="D5370" i="3"/>
  <c r="C5370" i="3"/>
  <c r="B5370" i="3"/>
  <c r="L5369" i="3"/>
  <c r="K5369" i="3"/>
  <c r="J5369" i="3"/>
  <c r="I5369" i="3"/>
  <c r="H5369" i="3"/>
  <c r="F5369" i="3"/>
  <c r="E5369" i="3"/>
  <c r="D5369" i="3"/>
  <c r="C5369" i="3"/>
  <c r="B5369" i="3"/>
  <c r="L5368" i="3"/>
  <c r="K5368" i="3"/>
  <c r="J5368" i="3"/>
  <c r="I5368" i="3"/>
  <c r="H5368" i="3"/>
  <c r="F5368" i="3"/>
  <c r="E5368" i="3"/>
  <c r="D5368" i="3"/>
  <c r="C5368" i="3"/>
  <c r="B5368" i="3"/>
  <c r="L5367" i="3"/>
  <c r="K5367" i="3"/>
  <c r="J5367" i="3"/>
  <c r="I5367" i="3"/>
  <c r="H5367" i="3"/>
  <c r="F5367" i="3"/>
  <c r="E5367" i="3"/>
  <c r="D5367" i="3"/>
  <c r="C5367" i="3"/>
  <c r="B5367" i="3"/>
  <c r="L5366" i="3"/>
  <c r="K5366" i="3"/>
  <c r="J5366" i="3"/>
  <c r="I5366" i="3"/>
  <c r="H5366" i="3"/>
  <c r="F5366" i="3"/>
  <c r="E5366" i="3"/>
  <c r="D5366" i="3"/>
  <c r="C5366" i="3"/>
  <c r="B5366" i="3"/>
  <c r="L5365" i="3"/>
  <c r="K5365" i="3"/>
  <c r="J5365" i="3"/>
  <c r="I5365" i="3"/>
  <c r="H5365" i="3"/>
  <c r="F5365" i="3"/>
  <c r="E5365" i="3"/>
  <c r="D5365" i="3"/>
  <c r="C5365" i="3"/>
  <c r="B5365" i="3"/>
  <c r="L5364" i="3"/>
  <c r="K5364" i="3"/>
  <c r="J5364" i="3"/>
  <c r="I5364" i="3"/>
  <c r="H5364" i="3"/>
  <c r="F5364" i="3"/>
  <c r="E5364" i="3"/>
  <c r="D5364" i="3"/>
  <c r="C5364" i="3"/>
  <c r="B5364" i="3"/>
  <c r="L5363" i="3"/>
  <c r="K5363" i="3"/>
  <c r="J5363" i="3"/>
  <c r="I5363" i="3"/>
  <c r="H5363" i="3"/>
  <c r="F5363" i="3"/>
  <c r="E5363" i="3"/>
  <c r="D5363" i="3"/>
  <c r="C5363" i="3"/>
  <c r="B5363" i="3"/>
  <c r="L5362" i="3"/>
  <c r="K5362" i="3"/>
  <c r="J5362" i="3"/>
  <c r="I5362" i="3"/>
  <c r="H5362" i="3"/>
  <c r="F5362" i="3"/>
  <c r="E5362" i="3"/>
  <c r="D5362" i="3"/>
  <c r="C5362" i="3"/>
  <c r="B5362" i="3"/>
  <c r="L5361" i="3"/>
  <c r="K5361" i="3"/>
  <c r="J5361" i="3"/>
  <c r="I5361" i="3"/>
  <c r="H5361" i="3"/>
  <c r="F5361" i="3"/>
  <c r="E5361" i="3"/>
  <c r="D5361" i="3"/>
  <c r="C5361" i="3"/>
  <c r="B5361" i="3"/>
  <c r="L5360" i="3"/>
  <c r="K5360" i="3"/>
  <c r="J5360" i="3"/>
  <c r="I5360" i="3"/>
  <c r="H5360" i="3"/>
  <c r="F5360" i="3"/>
  <c r="E5360" i="3"/>
  <c r="D5360" i="3"/>
  <c r="C5360" i="3"/>
  <c r="B5360" i="3"/>
  <c r="L5359" i="3"/>
  <c r="K5359" i="3"/>
  <c r="J5359" i="3"/>
  <c r="I5359" i="3"/>
  <c r="H5359" i="3"/>
  <c r="F5359" i="3"/>
  <c r="E5359" i="3"/>
  <c r="D5359" i="3"/>
  <c r="C5359" i="3"/>
  <c r="B5359" i="3"/>
  <c r="L5358" i="3"/>
  <c r="K5358" i="3"/>
  <c r="J5358" i="3"/>
  <c r="I5358" i="3"/>
  <c r="H5358" i="3"/>
  <c r="F5358" i="3"/>
  <c r="E5358" i="3"/>
  <c r="D5358" i="3"/>
  <c r="C5358" i="3"/>
  <c r="B5358" i="3"/>
  <c r="L5357" i="3"/>
  <c r="K5357" i="3"/>
  <c r="J5357" i="3"/>
  <c r="I5357" i="3"/>
  <c r="H5357" i="3"/>
  <c r="F5357" i="3"/>
  <c r="E5357" i="3"/>
  <c r="D5357" i="3"/>
  <c r="C5357" i="3"/>
  <c r="B5357" i="3"/>
  <c r="L5356" i="3"/>
  <c r="K5356" i="3"/>
  <c r="J5356" i="3"/>
  <c r="I5356" i="3"/>
  <c r="H5356" i="3"/>
  <c r="F5356" i="3"/>
  <c r="E5356" i="3"/>
  <c r="D5356" i="3"/>
  <c r="C5356" i="3"/>
  <c r="B5356" i="3"/>
  <c r="L5355" i="3"/>
  <c r="K5355" i="3"/>
  <c r="J5355" i="3"/>
  <c r="I5355" i="3"/>
  <c r="H5355" i="3"/>
  <c r="F5355" i="3"/>
  <c r="E5355" i="3"/>
  <c r="D5355" i="3"/>
  <c r="C5355" i="3"/>
  <c r="B5355" i="3"/>
  <c r="L5354" i="3"/>
  <c r="K5354" i="3"/>
  <c r="J5354" i="3"/>
  <c r="I5354" i="3"/>
  <c r="H5354" i="3"/>
  <c r="F5354" i="3"/>
  <c r="E5354" i="3"/>
  <c r="D5354" i="3"/>
  <c r="C5354" i="3"/>
  <c r="B5354" i="3"/>
  <c r="L5353" i="3"/>
  <c r="K5353" i="3"/>
  <c r="J5353" i="3"/>
  <c r="I5353" i="3"/>
  <c r="H5353" i="3"/>
  <c r="F5353" i="3"/>
  <c r="E5353" i="3"/>
  <c r="D5353" i="3"/>
  <c r="C5353" i="3"/>
  <c r="B5353" i="3"/>
  <c r="L5352" i="3"/>
  <c r="K5352" i="3"/>
  <c r="J5352" i="3"/>
  <c r="I5352" i="3"/>
  <c r="H5352" i="3"/>
  <c r="F5352" i="3"/>
  <c r="E5352" i="3"/>
  <c r="D5352" i="3"/>
  <c r="C5352" i="3"/>
  <c r="B5352" i="3"/>
  <c r="L5351" i="3"/>
  <c r="K5351" i="3"/>
  <c r="J5351" i="3"/>
  <c r="I5351" i="3"/>
  <c r="H5351" i="3"/>
  <c r="F5351" i="3"/>
  <c r="E5351" i="3"/>
  <c r="D5351" i="3"/>
  <c r="C5351" i="3"/>
  <c r="B5351" i="3"/>
  <c r="L5350" i="3"/>
  <c r="K5350" i="3"/>
  <c r="J5350" i="3"/>
  <c r="I5350" i="3"/>
  <c r="H5350" i="3"/>
  <c r="F5350" i="3"/>
  <c r="E5350" i="3"/>
  <c r="D5350" i="3"/>
  <c r="C5350" i="3"/>
  <c r="B5350" i="3"/>
  <c r="L5349" i="3"/>
  <c r="K5349" i="3"/>
  <c r="J5349" i="3"/>
  <c r="I5349" i="3"/>
  <c r="H5349" i="3"/>
  <c r="F5349" i="3"/>
  <c r="E5349" i="3"/>
  <c r="D5349" i="3"/>
  <c r="C5349" i="3"/>
  <c r="B5349" i="3"/>
  <c r="L5348" i="3"/>
  <c r="K5348" i="3"/>
  <c r="J5348" i="3"/>
  <c r="I5348" i="3"/>
  <c r="H5348" i="3"/>
  <c r="F5348" i="3"/>
  <c r="E5348" i="3"/>
  <c r="D5348" i="3"/>
  <c r="C5348" i="3"/>
  <c r="B5348" i="3"/>
  <c r="L5347" i="3"/>
  <c r="K5347" i="3"/>
  <c r="J5347" i="3"/>
  <c r="I5347" i="3"/>
  <c r="H5347" i="3"/>
  <c r="F5347" i="3"/>
  <c r="E5347" i="3"/>
  <c r="D5347" i="3"/>
  <c r="C5347" i="3"/>
  <c r="B5347" i="3"/>
  <c r="L5346" i="3"/>
  <c r="K5346" i="3"/>
  <c r="J5346" i="3"/>
  <c r="I5346" i="3"/>
  <c r="H5346" i="3"/>
  <c r="F5346" i="3"/>
  <c r="E5346" i="3"/>
  <c r="D5346" i="3"/>
  <c r="C5346" i="3"/>
  <c r="B5346" i="3"/>
  <c r="L5345" i="3"/>
  <c r="K5345" i="3"/>
  <c r="J5345" i="3"/>
  <c r="I5345" i="3"/>
  <c r="H5345" i="3"/>
  <c r="F5345" i="3"/>
  <c r="E5345" i="3"/>
  <c r="D5345" i="3"/>
  <c r="C5345" i="3"/>
  <c r="B5345" i="3"/>
  <c r="L5344" i="3"/>
  <c r="K5344" i="3"/>
  <c r="J5344" i="3"/>
  <c r="I5344" i="3"/>
  <c r="H5344" i="3"/>
  <c r="F5344" i="3"/>
  <c r="E5344" i="3"/>
  <c r="D5344" i="3"/>
  <c r="C5344" i="3"/>
  <c r="B5344" i="3"/>
  <c r="L5343" i="3"/>
  <c r="K5343" i="3"/>
  <c r="J5343" i="3"/>
  <c r="I5343" i="3"/>
  <c r="H5343" i="3"/>
  <c r="F5343" i="3"/>
  <c r="E5343" i="3"/>
  <c r="D5343" i="3"/>
  <c r="C5343" i="3"/>
  <c r="B5343" i="3"/>
  <c r="L5342" i="3"/>
  <c r="K5342" i="3"/>
  <c r="J5342" i="3"/>
  <c r="I5342" i="3"/>
  <c r="H5342" i="3"/>
  <c r="F5342" i="3"/>
  <c r="E5342" i="3"/>
  <c r="D5342" i="3"/>
  <c r="C5342" i="3"/>
  <c r="B5342" i="3"/>
  <c r="L5341" i="3"/>
  <c r="K5341" i="3"/>
  <c r="J5341" i="3"/>
  <c r="I5341" i="3"/>
  <c r="H5341" i="3"/>
  <c r="F5341" i="3"/>
  <c r="E5341" i="3"/>
  <c r="D5341" i="3"/>
  <c r="C5341" i="3"/>
  <c r="B5341" i="3"/>
  <c r="L5340" i="3"/>
  <c r="K5340" i="3"/>
  <c r="J5340" i="3"/>
  <c r="I5340" i="3"/>
  <c r="H5340" i="3"/>
  <c r="F5340" i="3"/>
  <c r="E5340" i="3"/>
  <c r="D5340" i="3"/>
  <c r="C5340" i="3"/>
  <c r="B5340" i="3"/>
  <c r="L5339" i="3"/>
  <c r="K5339" i="3"/>
  <c r="J5339" i="3"/>
  <c r="I5339" i="3"/>
  <c r="H5339" i="3"/>
  <c r="F5339" i="3"/>
  <c r="E5339" i="3"/>
  <c r="D5339" i="3"/>
  <c r="C5339" i="3"/>
  <c r="B5339" i="3"/>
  <c r="L5338" i="3"/>
  <c r="K5338" i="3"/>
  <c r="J5338" i="3"/>
  <c r="I5338" i="3"/>
  <c r="H5338" i="3"/>
  <c r="F5338" i="3"/>
  <c r="E5338" i="3"/>
  <c r="D5338" i="3"/>
  <c r="C5338" i="3"/>
  <c r="B5338" i="3"/>
  <c r="L5337" i="3"/>
  <c r="K5337" i="3"/>
  <c r="J5337" i="3"/>
  <c r="I5337" i="3"/>
  <c r="H5337" i="3"/>
  <c r="F5337" i="3"/>
  <c r="E5337" i="3"/>
  <c r="D5337" i="3"/>
  <c r="C5337" i="3"/>
  <c r="B5337" i="3"/>
  <c r="L5336" i="3"/>
  <c r="K5336" i="3"/>
  <c r="J5336" i="3"/>
  <c r="I5336" i="3"/>
  <c r="H5336" i="3"/>
  <c r="F5336" i="3"/>
  <c r="E5336" i="3"/>
  <c r="D5336" i="3"/>
  <c r="C5336" i="3"/>
  <c r="B5336" i="3"/>
  <c r="L5335" i="3"/>
  <c r="K5335" i="3"/>
  <c r="J5335" i="3"/>
  <c r="I5335" i="3"/>
  <c r="H5335" i="3"/>
  <c r="F5335" i="3"/>
  <c r="E5335" i="3"/>
  <c r="D5335" i="3"/>
  <c r="C5335" i="3"/>
  <c r="B5335" i="3"/>
  <c r="L5334" i="3"/>
  <c r="K5334" i="3"/>
  <c r="J5334" i="3"/>
  <c r="I5334" i="3"/>
  <c r="H5334" i="3"/>
  <c r="F5334" i="3"/>
  <c r="E5334" i="3"/>
  <c r="D5334" i="3"/>
  <c r="C5334" i="3"/>
  <c r="B5334" i="3"/>
  <c r="L5333" i="3"/>
  <c r="K5333" i="3"/>
  <c r="J5333" i="3"/>
  <c r="I5333" i="3"/>
  <c r="H5333" i="3"/>
  <c r="F5333" i="3"/>
  <c r="E5333" i="3"/>
  <c r="D5333" i="3"/>
  <c r="C5333" i="3"/>
  <c r="B5333" i="3"/>
  <c r="L5332" i="3"/>
  <c r="K5332" i="3"/>
  <c r="J5332" i="3"/>
  <c r="I5332" i="3"/>
  <c r="H5332" i="3"/>
  <c r="F5332" i="3"/>
  <c r="E5332" i="3"/>
  <c r="D5332" i="3"/>
  <c r="C5332" i="3"/>
  <c r="B5332" i="3"/>
  <c r="L5331" i="3"/>
  <c r="K5331" i="3"/>
  <c r="J5331" i="3"/>
  <c r="I5331" i="3"/>
  <c r="H5331" i="3"/>
  <c r="F5331" i="3"/>
  <c r="E5331" i="3"/>
  <c r="D5331" i="3"/>
  <c r="C5331" i="3"/>
  <c r="B5331" i="3"/>
  <c r="L5330" i="3"/>
  <c r="K5330" i="3"/>
  <c r="J5330" i="3"/>
  <c r="I5330" i="3"/>
  <c r="H5330" i="3"/>
  <c r="F5330" i="3"/>
  <c r="E5330" i="3"/>
  <c r="D5330" i="3"/>
  <c r="C5330" i="3"/>
  <c r="B5330" i="3"/>
  <c r="L5329" i="3"/>
  <c r="K5329" i="3"/>
  <c r="J5329" i="3"/>
  <c r="I5329" i="3"/>
  <c r="H5329" i="3"/>
  <c r="F5329" i="3"/>
  <c r="E5329" i="3"/>
  <c r="D5329" i="3"/>
  <c r="C5329" i="3"/>
  <c r="B5329" i="3"/>
  <c r="L5328" i="3"/>
  <c r="K5328" i="3"/>
  <c r="J5328" i="3"/>
  <c r="I5328" i="3"/>
  <c r="H5328" i="3"/>
  <c r="F5328" i="3"/>
  <c r="E5328" i="3"/>
  <c r="D5328" i="3"/>
  <c r="C5328" i="3"/>
  <c r="B5328" i="3"/>
  <c r="L5327" i="3"/>
  <c r="K5327" i="3"/>
  <c r="J5327" i="3"/>
  <c r="I5327" i="3"/>
  <c r="H5327" i="3"/>
  <c r="F5327" i="3"/>
  <c r="E5327" i="3"/>
  <c r="D5327" i="3"/>
  <c r="C5327" i="3"/>
  <c r="B5327" i="3"/>
  <c r="L5326" i="3"/>
  <c r="K5326" i="3"/>
  <c r="J5326" i="3"/>
  <c r="I5326" i="3"/>
  <c r="H5326" i="3"/>
  <c r="F5326" i="3"/>
  <c r="E5326" i="3"/>
  <c r="D5326" i="3"/>
  <c r="C5326" i="3"/>
  <c r="B5326" i="3"/>
  <c r="L5325" i="3"/>
  <c r="K5325" i="3"/>
  <c r="J5325" i="3"/>
  <c r="I5325" i="3"/>
  <c r="H5325" i="3"/>
  <c r="F5325" i="3"/>
  <c r="E5325" i="3"/>
  <c r="D5325" i="3"/>
  <c r="C5325" i="3"/>
  <c r="B5325" i="3"/>
  <c r="L5324" i="3"/>
  <c r="K5324" i="3"/>
  <c r="J5324" i="3"/>
  <c r="I5324" i="3"/>
  <c r="H5324" i="3"/>
  <c r="F5324" i="3"/>
  <c r="E5324" i="3"/>
  <c r="D5324" i="3"/>
  <c r="C5324" i="3"/>
  <c r="B5324" i="3"/>
  <c r="L5323" i="3"/>
  <c r="K5323" i="3"/>
  <c r="J5323" i="3"/>
  <c r="I5323" i="3"/>
  <c r="H5323" i="3"/>
  <c r="F5323" i="3"/>
  <c r="E5323" i="3"/>
  <c r="D5323" i="3"/>
  <c r="C5323" i="3"/>
  <c r="B5323" i="3"/>
  <c r="L5322" i="3"/>
  <c r="K5322" i="3"/>
  <c r="J5322" i="3"/>
  <c r="I5322" i="3"/>
  <c r="H5322" i="3"/>
  <c r="F5322" i="3"/>
  <c r="E5322" i="3"/>
  <c r="D5322" i="3"/>
  <c r="C5322" i="3"/>
  <c r="B5322" i="3"/>
  <c r="L5321" i="3"/>
  <c r="K5321" i="3"/>
  <c r="J5321" i="3"/>
  <c r="I5321" i="3"/>
  <c r="H5321" i="3"/>
  <c r="F5321" i="3"/>
  <c r="E5321" i="3"/>
  <c r="D5321" i="3"/>
  <c r="C5321" i="3"/>
  <c r="B5321" i="3"/>
  <c r="L5320" i="3"/>
  <c r="K5320" i="3"/>
  <c r="J5320" i="3"/>
  <c r="I5320" i="3"/>
  <c r="H5320" i="3"/>
  <c r="F5320" i="3"/>
  <c r="E5320" i="3"/>
  <c r="D5320" i="3"/>
  <c r="C5320" i="3"/>
  <c r="B5320" i="3"/>
  <c r="L5319" i="3"/>
  <c r="K5319" i="3"/>
  <c r="J5319" i="3"/>
  <c r="I5319" i="3"/>
  <c r="H5319" i="3"/>
  <c r="F5319" i="3"/>
  <c r="E5319" i="3"/>
  <c r="D5319" i="3"/>
  <c r="C5319" i="3"/>
  <c r="B5319" i="3"/>
  <c r="L5318" i="3"/>
  <c r="K5318" i="3"/>
  <c r="J5318" i="3"/>
  <c r="I5318" i="3"/>
  <c r="H5318" i="3"/>
  <c r="F5318" i="3"/>
  <c r="E5318" i="3"/>
  <c r="D5318" i="3"/>
  <c r="C5318" i="3"/>
  <c r="B5318" i="3"/>
  <c r="L5317" i="3"/>
  <c r="K5317" i="3"/>
  <c r="J5317" i="3"/>
  <c r="I5317" i="3"/>
  <c r="H5317" i="3"/>
  <c r="F5317" i="3"/>
  <c r="E5317" i="3"/>
  <c r="D5317" i="3"/>
  <c r="C5317" i="3"/>
  <c r="B5317" i="3"/>
  <c r="L5316" i="3"/>
  <c r="K5316" i="3"/>
  <c r="J5316" i="3"/>
  <c r="I5316" i="3"/>
  <c r="H5316" i="3"/>
  <c r="F5316" i="3"/>
  <c r="E5316" i="3"/>
  <c r="D5316" i="3"/>
  <c r="C5316" i="3"/>
  <c r="B5316" i="3"/>
  <c r="L5315" i="3"/>
  <c r="K5315" i="3"/>
  <c r="J5315" i="3"/>
  <c r="I5315" i="3"/>
  <c r="H5315" i="3"/>
  <c r="F5315" i="3"/>
  <c r="E5315" i="3"/>
  <c r="D5315" i="3"/>
  <c r="C5315" i="3"/>
  <c r="B5315" i="3"/>
  <c r="L5314" i="3"/>
  <c r="K5314" i="3"/>
  <c r="J5314" i="3"/>
  <c r="I5314" i="3"/>
  <c r="H5314" i="3"/>
  <c r="F5314" i="3"/>
  <c r="E5314" i="3"/>
  <c r="D5314" i="3"/>
  <c r="C5314" i="3"/>
  <c r="B5314" i="3"/>
  <c r="L5313" i="3"/>
  <c r="K5313" i="3"/>
  <c r="J5313" i="3"/>
  <c r="I5313" i="3"/>
  <c r="H5313" i="3"/>
  <c r="F5313" i="3"/>
  <c r="E5313" i="3"/>
  <c r="D5313" i="3"/>
  <c r="C5313" i="3"/>
  <c r="B5313" i="3"/>
  <c r="L5312" i="3"/>
  <c r="K5312" i="3"/>
  <c r="J5312" i="3"/>
  <c r="I5312" i="3"/>
  <c r="H5312" i="3"/>
  <c r="F5312" i="3"/>
  <c r="E5312" i="3"/>
  <c r="D5312" i="3"/>
  <c r="C5312" i="3"/>
  <c r="B5312" i="3"/>
  <c r="L5311" i="3"/>
  <c r="K5311" i="3"/>
  <c r="J5311" i="3"/>
  <c r="I5311" i="3"/>
  <c r="H5311" i="3"/>
  <c r="F5311" i="3"/>
  <c r="E5311" i="3"/>
  <c r="D5311" i="3"/>
  <c r="C5311" i="3"/>
  <c r="B5311" i="3"/>
  <c r="L5310" i="3"/>
  <c r="K5310" i="3"/>
  <c r="J5310" i="3"/>
  <c r="I5310" i="3"/>
  <c r="H5310" i="3"/>
  <c r="F5310" i="3"/>
  <c r="E5310" i="3"/>
  <c r="D5310" i="3"/>
  <c r="C5310" i="3"/>
  <c r="B5310" i="3"/>
  <c r="L5309" i="3"/>
  <c r="K5309" i="3"/>
  <c r="J5309" i="3"/>
  <c r="I5309" i="3"/>
  <c r="H5309" i="3"/>
  <c r="F5309" i="3"/>
  <c r="E5309" i="3"/>
  <c r="D5309" i="3"/>
  <c r="C5309" i="3"/>
  <c r="B5309" i="3"/>
  <c r="L5308" i="3"/>
  <c r="K5308" i="3"/>
  <c r="J5308" i="3"/>
  <c r="I5308" i="3"/>
  <c r="H5308" i="3"/>
  <c r="F5308" i="3"/>
  <c r="E5308" i="3"/>
  <c r="D5308" i="3"/>
  <c r="C5308" i="3"/>
  <c r="B5308" i="3"/>
  <c r="L5307" i="3"/>
  <c r="K5307" i="3"/>
  <c r="J5307" i="3"/>
  <c r="I5307" i="3"/>
  <c r="H5307" i="3"/>
  <c r="F5307" i="3"/>
  <c r="E5307" i="3"/>
  <c r="D5307" i="3"/>
  <c r="C5307" i="3"/>
  <c r="B5307" i="3"/>
  <c r="L5306" i="3"/>
  <c r="K5306" i="3"/>
  <c r="J5306" i="3"/>
  <c r="I5306" i="3"/>
  <c r="H5306" i="3"/>
  <c r="F5306" i="3"/>
  <c r="E5306" i="3"/>
  <c r="D5306" i="3"/>
  <c r="C5306" i="3"/>
  <c r="B5306" i="3"/>
  <c r="L5305" i="3"/>
  <c r="K5305" i="3"/>
  <c r="J5305" i="3"/>
  <c r="I5305" i="3"/>
  <c r="H5305" i="3"/>
  <c r="F5305" i="3"/>
  <c r="E5305" i="3"/>
  <c r="D5305" i="3"/>
  <c r="C5305" i="3"/>
  <c r="B5305" i="3"/>
  <c r="L5304" i="3"/>
  <c r="K5304" i="3"/>
  <c r="J5304" i="3"/>
  <c r="I5304" i="3"/>
  <c r="H5304" i="3"/>
  <c r="F5304" i="3"/>
  <c r="E5304" i="3"/>
  <c r="D5304" i="3"/>
  <c r="C5304" i="3"/>
  <c r="B5304" i="3"/>
  <c r="L5303" i="3"/>
  <c r="K5303" i="3"/>
  <c r="J5303" i="3"/>
  <c r="I5303" i="3"/>
  <c r="H5303" i="3"/>
  <c r="F5303" i="3"/>
  <c r="E5303" i="3"/>
  <c r="D5303" i="3"/>
  <c r="C5303" i="3"/>
  <c r="B5303" i="3"/>
  <c r="L5302" i="3"/>
  <c r="K5302" i="3"/>
  <c r="J5302" i="3"/>
  <c r="I5302" i="3"/>
  <c r="H5302" i="3"/>
  <c r="F5302" i="3"/>
  <c r="E5302" i="3"/>
  <c r="D5302" i="3"/>
  <c r="C5302" i="3"/>
  <c r="B5302" i="3"/>
  <c r="L5301" i="3"/>
  <c r="K5301" i="3"/>
  <c r="J5301" i="3"/>
  <c r="I5301" i="3"/>
  <c r="H5301" i="3"/>
  <c r="F5301" i="3"/>
  <c r="E5301" i="3"/>
  <c r="D5301" i="3"/>
  <c r="C5301" i="3"/>
  <c r="B5301" i="3"/>
  <c r="L5300" i="3"/>
  <c r="K5300" i="3"/>
  <c r="J5300" i="3"/>
  <c r="I5300" i="3"/>
  <c r="H5300" i="3"/>
  <c r="F5300" i="3"/>
  <c r="E5300" i="3"/>
  <c r="D5300" i="3"/>
  <c r="C5300" i="3"/>
  <c r="B5300" i="3"/>
  <c r="L5299" i="3"/>
  <c r="K5299" i="3"/>
  <c r="J5299" i="3"/>
  <c r="I5299" i="3"/>
  <c r="H5299" i="3"/>
  <c r="F5299" i="3"/>
  <c r="E5299" i="3"/>
  <c r="D5299" i="3"/>
  <c r="C5299" i="3"/>
  <c r="B5299" i="3"/>
  <c r="L5298" i="3"/>
  <c r="K5298" i="3"/>
  <c r="J5298" i="3"/>
  <c r="I5298" i="3"/>
  <c r="H5298" i="3"/>
  <c r="F5298" i="3"/>
  <c r="E5298" i="3"/>
  <c r="D5298" i="3"/>
  <c r="C5298" i="3"/>
  <c r="B5298" i="3"/>
  <c r="L5297" i="3"/>
  <c r="K5297" i="3"/>
  <c r="J5297" i="3"/>
  <c r="I5297" i="3"/>
  <c r="H5297" i="3"/>
  <c r="F5297" i="3"/>
  <c r="E5297" i="3"/>
  <c r="D5297" i="3"/>
  <c r="C5297" i="3"/>
  <c r="B5297" i="3"/>
  <c r="L5296" i="3"/>
  <c r="K5296" i="3"/>
  <c r="J5296" i="3"/>
  <c r="I5296" i="3"/>
  <c r="H5296" i="3"/>
  <c r="F5296" i="3"/>
  <c r="E5296" i="3"/>
  <c r="D5296" i="3"/>
  <c r="C5296" i="3"/>
  <c r="B5296" i="3"/>
  <c r="L5295" i="3"/>
  <c r="K5295" i="3"/>
  <c r="J5295" i="3"/>
  <c r="I5295" i="3"/>
  <c r="H5295" i="3"/>
  <c r="F5295" i="3"/>
  <c r="E5295" i="3"/>
  <c r="D5295" i="3"/>
  <c r="C5295" i="3"/>
  <c r="B5295" i="3"/>
  <c r="L5294" i="3"/>
  <c r="K5294" i="3"/>
  <c r="J5294" i="3"/>
  <c r="I5294" i="3"/>
  <c r="H5294" i="3"/>
  <c r="F5294" i="3"/>
  <c r="E5294" i="3"/>
  <c r="D5294" i="3"/>
  <c r="C5294" i="3"/>
  <c r="B5294" i="3"/>
  <c r="L5293" i="3"/>
  <c r="K5293" i="3"/>
  <c r="J5293" i="3"/>
  <c r="I5293" i="3"/>
  <c r="H5293" i="3"/>
  <c r="F5293" i="3"/>
  <c r="E5293" i="3"/>
  <c r="D5293" i="3"/>
  <c r="C5293" i="3"/>
  <c r="B5293" i="3"/>
  <c r="L5292" i="3"/>
  <c r="K5292" i="3"/>
  <c r="J5292" i="3"/>
  <c r="I5292" i="3"/>
  <c r="H5292" i="3"/>
  <c r="F5292" i="3"/>
  <c r="E5292" i="3"/>
  <c r="D5292" i="3"/>
  <c r="C5292" i="3"/>
  <c r="B5292" i="3"/>
  <c r="L5291" i="3"/>
  <c r="K5291" i="3"/>
  <c r="J5291" i="3"/>
  <c r="I5291" i="3"/>
  <c r="H5291" i="3"/>
  <c r="F5291" i="3"/>
  <c r="E5291" i="3"/>
  <c r="D5291" i="3"/>
  <c r="C5291" i="3"/>
  <c r="B5291" i="3"/>
  <c r="L5290" i="3"/>
  <c r="K5290" i="3"/>
  <c r="J5290" i="3"/>
  <c r="I5290" i="3"/>
  <c r="H5290" i="3"/>
  <c r="F5290" i="3"/>
  <c r="E5290" i="3"/>
  <c r="D5290" i="3"/>
  <c r="C5290" i="3"/>
  <c r="B5290" i="3"/>
  <c r="L5289" i="3"/>
  <c r="K5289" i="3"/>
  <c r="J5289" i="3"/>
  <c r="I5289" i="3"/>
  <c r="H5289" i="3"/>
  <c r="F5289" i="3"/>
  <c r="E5289" i="3"/>
  <c r="D5289" i="3"/>
  <c r="C5289" i="3"/>
  <c r="B5289" i="3"/>
  <c r="L5288" i="3"/>
  <c r="K5288" i="3"/>
  <c r="J5288" i="3"/>
  <c r="I5288" i="3"/>
  <c r="H5288" i="3"/>
  <c r="F5288" i="3"/>
  <c r="E5288" i="3"/>
  <c r="D5288" i="3"/>
  <c r="C5288" i="3"/>
  <c r="B5288" i="3"/>
  <c r="L5287" i="3"/>
  <c r="K5287" i="3"/>
  <c r="J5287" i="3"/>
  <c r="I5287" i="3"/>
  <c r="H5287" i="3"/>
  <c r="F5287" i="3"/>
  <c r="E5287" i="3"/>
  <c r="D5287" i="3"/>
  <c r="C5287" i="3"/>
  <c r="B5287" i="3"/>
  <c r="L5286" i="3"/>
  <c r="K5286" i="3"/>
  <c r="J5286" i="3"/>
  <c r="I5286" i="3"/>
  <c r="H5286" i="3"/>
  <c r="F5286" i="3"/>
  <c r="E5286" i="3"/>
  <c r="D5286" i="3"/>
  <c r="C5286" i="3"/>
  <c r="B5286" i="3"/>
  <c r="L5285" i="3"/>
  <c r="K5285" i="3"/>
  <c r="J5285" i="3"/>
  <c r="I5285" i="3"/>
  <c r="H5285" i="3"/>
  <c r="F5285" i="3"/>
  <c r="E5285" i="3"/>
  <c r="D5285" i="3"/>
  <c r="C5285" i="3"/>
  <c r="B5285" i="3"/>
  <c r="L5284" i="3"/>
  <c r="K5284" i="3"/>
  <c r="J5284" i="3"/>
  <c r="I5284" i="3"/>
  <c r="H5284" i="3"/>
  <c r="F5284" i="3"/>
  <c r="E5284" i="3"/>
  <c r="D5284" i="3"/>
  <c r="C5284" i="3"/>
  <c r="B5284" i="3"/>
  <c r="L5283" i="3"/>
  <c r="K5283" i="3"/>
  <c r="J5283" i="3"/>
  <c r="I5283" i="3"/>
  <c r="H5283" i="3"/>
  <c r="F5283" i="3"/>
  <c r="E5283" i="3"/>
  <c r="D5283" i="3"/>
  <c r="C5283" i="3"/>
  <c r="B5283" i="3"/>
  <c r="L5282" i="3"/>
  <c r="K5282" i="3"/>
  <c r="J5282" i="3"/>
  <c r="I5282" i="3"/>
  <c r="H5282" i="3"/>
  <c r="F5282" i="3"/>
  <c r="E5282" i="3"/>
  <c r="D5282" i="3"/>
  <c r="C5282" i="3"/>
  <c r="B5282" i="3"/>
  <c r="L5281" i="3"/>
  <c r="K5281" i="3"/>
  <c r="J5281" i="3"/>
  <c r="I5281" i="3"/>
  <c r="H5281" i="3"/>
  <c r="F5281" i="3"/>
  <c r="E5281" i="3"/>
  <c r="D5281" i="3"/>
  <c r="C5281" i="3"/>
  <c r="B5281" i="3"/>
  <c r="L5280" i="3"/>
  <c r="K5280" i="3"/>
  <c r="J5280" i="3"/>
  <c r="I5280" i="3"/>
  <c r="H5280" i="3"/>
  <c r="F5280" i="3"/>
  <c r="E5280" i="3"/>
  <c r="D5280" i="3"/>
  <c r="C5280" i="3"/>
  <c r="B5280" i="3"/>
  <c r="L5279" i="3"/>
  <c r="K5279" i="3"/>
  <c r="J5279" i="3"/>
  <c r="I5279" i="3"/>
  <c r="H5279" i="3"/>
  <c r="F5279" i="3"/>
  <c r="E5279" i="3"/>
  <c r="D5279" i="3"/>
  <c r="C5279" i="3"/>
  <c r="B5279" i="3"/>
  <c r="L5278" i="3"/>
  <c r="K5278" i="3"/>
  <c r="J5278" i="3"/>
  <c r="I5278" i="3"/>
  <c r="H5278" i="3"/>
  <c r="F5278" i="3"/>
  <c r="E5278" i="3"/>
  <c r="D5278" i="3"/>
  <c r="C5278" i="3"/>
  <c r="B5278" i="3"/>
  <c r="L5277" i="3"/>
  <c r="K5277" i="3"/>
  <c r="J5277" i="3"/>
  <c r="I5277" i="3"/>
  <c r="H5277" i="3"/>
  <c r="F5277" i="3"/>
  <c r="E5277" i="3"/>
  <c r="D5277" i="3"/>
  <c r="C5277" i="3"/>
  <c r="B5277" i="3"/>
  <c r="L5276" i="3"/>
  <c r="K5276" i="3"/>
  <c r="J5276" i="3"/>
  <c r="I5276" i="3"/>
  <c r="H5276" i="3"/>
  <c r="F5276" i="3"/>
  <c r="E5276" i="3"/>
  <c r="D5276" i="3"/>
  <c r="C5276" i="3"/>
  <c r="B5276" i="3"/>
  <c r="L5275" i="3"/>
  <c r="K5275" i="3"/>
  <c r="J5275" i="3"/>
  <c r="I5275" i="3"/>
  <c r="H5275" i="3"/>
  <c r="F5275" i="3"/>
  <c r="E5275" i="3"/>
  <c r="D5275" i="3"/>
  <c r="C5275" i="3"/>
  <c r="B5275" i="3"/>
  <c r="L5274" i="3"/>
  <c r="K5274" i="3"/>
  <c r="J5274" i="3"/>
  <c r="I5274" i="3"/>
  <c r="H5274" i="3"/>
  <c r="F5274" i="3"/>
  <c r="E5274" i="3"/>
  <c r="D5274" i="3"/>
  <c r="C5274" i="3"/>
  <c r="B5274" i="3"/>
  <c r="L5273" i="3"/>
  <c r="K5273" i="3"/>
  <c r="J5273" i="3"/>
  <c r="I5273" i="3"/>
  <c r="H5273" i="3"/>
  <c r="F5273" i="3"/>
  <c r="E5273" i="3"/>
  <c r="D5273" i="3"/>
  <c r="C5273" i="3"/>
  <c r="B5273" i="3"/>
  <c r="L5272" i="3"/>
  <c r="K5272" i="3"/>
  <c r="J5272" i="3"/>
  <c r="I5272" i="3"/>
  <c r="H5272" i="3"/>
  <c r="F5272" i="3"/>
  <c r="E5272" i="3"/>
  <c r="D5272" i="3"/>
  <c r="C5272" i="3"/>
  <c r="B5272" i="3"/>
  <c r="L5271" i="3"/>
  <c r="K5271" i="3"/>
  <c r="J5271" i="3"/>
  <c r="I5271" i="3"/>
  <c r="H5271" i="3"/>
  <c r="F5271" i="3"/>
  <c r="E5271" i="3"/>
  <c r="D5271" i="3"/>
  <c r="C5271" i="3"/>
  <c r="B5271" i="3"/>
  <c r="L5270" i="3"/>
  <c r="K5270" i="3"/>
  <c r="J5270" i="3"/>
  <c r="I5270" i="3"/>
  <c r="H5270" i="3"/>
  <c r="F5270" i="3"/>
  <c r="E5270" i="3"/>
  <c r="D5270" i="3"/>
  <c r="C5270" i="3"/>
  <c r="B5270" i="3"/>
  <c r="L5269" i="3"/>
  <c r="K5269" i="3"/>
  <c r="J5269" i="3"/>
  <c r="I5269" i="3"/>
  <c r="H5269" i="3"/>
  <c r="F5269" i="3"/>
  <c r="E5269" i="3"/>
  <c r="D5269" i="3"/>
  <c r="C5269" i="3"/>
  <c r="B5269" i="3"/>
  <c r="L5268" i="3"/>
  <c r="K5268" i="3"/>
  <c r="J5268" i="3"/>
  <c r="I5268" i="3"/>
  <c r="H5268" i="3"/>
  <c r="F5268" i="3"/>
  <c r="E5268" i="3"/>
  <c r="D5268" i="3"/>
  <c r="C5268" i="3"/>
  <c r="B5268" i="3"/>
  <c r="L5267" i="3"/>
  <c r="K5267" i="3"/>
  <c r="J5267" i="3"/>
  <c r="I5267" i="3"/>
  <c r="H5267" i="3"/>
  <c r="F5267" i="3"/>
  <c r="E5267" i="3"/>
  <c r="D5267" i="3"/>
  <c r="C5267" i="3"/>
  <c r="B5267" i="3"/>
  <c r="L5266" i="3"/>
  <c r="K5266" i="3"/>
  <c r="J5266" i="3"/>
  <c r="I5266" i="3"/>
  <c r="H5266" i="3"/>
  <c r="F5266" i="3"/>
  <c r="E5266" i="3"/>
  <c r="D5266" i="3"/>
  <c r="C5266" i="3"/>
  <c r="B5266" i="3"/>
  <c r="L5265" i="3"/>
  <c r="K5265" i="3"/>
  <c r="J5265" i="3"/>
  <c r="I5265" i="3"/>
  <c r="H5265" i="3"/>
  <c r="F5265" i="3"/>
  <c r="E5265" i="3"/>
  <c r="D5265" i="3"/>
  <c r="C5265" i="3"/>
  <c r="B5265" i="3"/>
  <c r="L5264" i="3"/>
  <c r="K5264" i="3"/>
  <c r="J5264" i="3"/>
  <c r="I5264" i="3"/>
  <c r="H5264" i="3"/>
  <c r="F5264" i="3"/>
  <c r="E5264" i="3"/>
  <c r="D5264" i="3"/>
  <c r="C5264" i="3"/>
  <c r="B5264" i="3"/>
  <c r="L5263" i="3"/>
  <c r="K5263" i="3"/>
  <c r="J5263" i="3"/>
  <c r="I5263" i="3"/>
  <c r="H5263" i="3"/>
  <c r="F5263" i="3"/>
  <c r="E5263" i="3"/>
  <c r="D5263" i="3"/>
  <c r="C5263" i="3"/>
  <c r="B5263" i="3"/>
  <c r="L5262" i="3"/>
  <c r="K5262" i="3"/>
  <c r="J5262" i="3"/>
  <c r="I5262" i="3"/>
  <c r="H5262" i="3"/>
  <c r="F5262" i="3"/>
  <c r="E5262" i="3"/>
  <c r="D5262" i="3"/>
  <c r="C5262" i="3"/>
  <c r="B5262" i="3"/>
  <c r="L5261" i="3"/>
  <c r="K5261" i="3"/>
  <c r="J5261" i="3"/>
  <c r="I5261" i="3"/>
  <c r="H5261" i="3"/>
  <c r="F5261" i="3"/>
  <c r="E5261" i="3"/>
  <c r="D5261" i="3"/>
  <c r="C5261" i="3"/>
  <c r="B5261" i="3"/>
  <c r="L5260" i="3"/>
  <c r="K5260" i="3"/>
  <c r="J5260" i="3"/>
  <c r="I5260" i="3"/>
  <c r="H5260" i="3"/>
  <c r="F5260" i="3"/>
  <c r="E5260" i="3"/>
  <c r="D5260" i="3"/>
  <c r="C5260" i="3"/>
  <c r="B5260" i="3"/>
  <c r="L5259" i="3"/>
  <c r="K5259" i="3"/>
  <c r="J5259" i="3"/>
  <c r="I5259" i="3"/>
  <c r="H5259" i="3"/>
  <c r="F5259" i="3"/>
  <c r="E5259" i="3"/>
  <c r="D5259" i="3"/>
  <c r="C5259" i="3"/>
  <c r="B5259" i="3"/>
  <c r="L5258" i="3"/>
  <c r="K5258" i="3"/>
  <c r="J5258" i="3"/>
  <c r="I5258" i="3"/>
  <c r="H5258" i="3"/>
  <c r="F5258" i="3"/>
  <c r="E5258" i="3"/>
  <c r="D5258" i="3"/>
  <c r="C5258" i="3"/>
  <c r="B5258" i="3"/>
  <c r="L5257" i="3"/>
  <c r="K5257" i="3"/>
  <c r="J5257" i="3"/>
  <c r="I5257" i="3"/>
  <c r="H5257" i="3"/>
  <c r="F5257" i="3"/>
  <c r="E5257" i="3"/>
  <c r="D5257" i="3"/>
  <c r="C5257" i="3"/>
  <c r="B5257" i="3"/>
  <c r="L5256" i="3"/>
  <c r="K5256" i="3"/>
  <c r="J5256" i="3"/>
  <c r="I5256" i="3"/>
  <c r="H5256" i="3"/>
  <c r="F5256" i="3"/>
  <c r="E5256" i="3"/>
  <c r="D5256" i="3"/>
  <c r="C5256" i="3"/>
  <c r="B5256" i="3"/>
  <c r="L5255" i="3"/>
  <c r="K5255" i="3"/>
  <c r="J5255" i="3"/>
  <c r="I5255" i="3"/>
  <c r="H5255" i="3"/>
  <c r="F5255" i="3"/>
  <c r="E5255" i="3"/>
  <c r="D5255" i="3"/>
  <c r="C5255" i="3"/>
  <c r="B5255" i="3"/>
  <c r="L5254" i="3"/>
  <c r="K5254" i="3"/>
  <c r="J5254" i="3"/>
  <c r="I5254" i="3"/>
  <c r="H5254" i="3"/>
  <c r="F5254" i="3"/>
  <c r="E5254" i="3"/>
  <c r="D5254" i="3"/>
  <c r="C5254" i="3"/>
  <c r="B5254" i="3"/>
  <c r="L5253" i="3"/>
  <c r="K5253" i="3"/>
  <c r="J5253" i="3"/>
  <c r="I5253" i="3"/>
  <c r="H5253" i="3"/>
  <c r="F5253" i="3"/>
  <c r="E5253" i="3"/>
  <c r="D5253" i="3"/>
  <c r="C5253" i="3"/>
  <c r="B5253" i="3"/>
  <c r="L5252" i="3"/>
  <c r="K5252" i="3"/>
  <c r="J5252" i="3"/>
  <c r="I5252" i="3"/>
  <c r="H5252" i="3"/>
  <c r="F5252" i="3"/>
  <c r="E5252" i="3"/>
  <c r="D5252" i="3"/>
  <c r="C5252" i="3"/>
  <c r="B5252" i="3"/>
  <c r="L5251" i="3"/>
  <c r="K5251" i="3"/>
  <c r="J5251" i="3"/>
  <c r="I5251" i="3"/>
  <c r="H5251" i="3"/>
  <c r="F5251" i="3"/>
  <c r="E5251" i="3"/>
  <c r="D5251" i="3"/>
  <c r="C5251" i="3"/>
  <c r="B5251" i="3"/>
  <c r="L5250" i="3"/>
  <c r="K5250" i="3"/>
  <c r="J5250" i="3"/>
  <c r="I5250" i="3"/>
  <c r="H5250" i="3"/>
  <c r="F5250" i="3"/>
  <c r="E5250" i="3"/>
  <c r="D5250" i="3"/>
  <c r="C5250" i="3"/>
  <c r="B5250" i="3"/>
  <c r="L5249" i="3"/>
  <c r="K5249" i="3"/>
  <c r="J5249" i="3"/>
  <c r="I5249" i="3"/>
  <c r="H5249" i="3"/>
  <c r="F5249" i="3"/>
  <c r="E5249" i="3"/>
  <c r="D5249" i="3"/>
  <c r="C5249" i="3"/>
  <c r="B5249" i="3"/>
  <c r="L5248" i="3"/>
  <c r="K5248" i="3"/>
  <c r="J5248" i="3"/>
  <c r="I5248" i="3"/>
  <c r="H5248" i="3"/>
  <c r="F5248" i="3"/>
  <c r="E5248" i="3"/>
  <c r="D5248" i="3"/>
  <c r="C5248" i="3"/>
  <c r="B5248" i="3"/>
  <c r="L5247" i="3"/>
  <c r="K5247" i="3"/>
  <c r="J5247" i="3"/>
  <c r="I5247" i="3"/>
  <c r="H5247" i="3"/>
  <c r="F5247" i="3"/>
  <c r="E5247" i="3"/>
  <c r="D5247" i="3"/>
  <c r="C5247" i="3"/>
  <c r="B5247" i="3"/>
  <c r="L5246" i="3"/>
  <c r="K5246" i="3"/>
  <c r="J5246" i="3"/>
  <c r="I5246" i="3"/>
  <c r="H5246" i="3"/>
  <c r="F5246" i="3"/>
  <c r="E5246" i="3"/>
  <c r="D5246" i="3"/>
  <c r="C5246" i="3"/>
  <c r="B5246" i="3"/>
  <c r="L5245" i="3"/>
  <c r="K5245" i="3"/>
  <c r="J5245" i="3"/>
  <c r="I5245" i="3"/>
  <c r="H5245" i="3"/>
  <c r="F5245" i="3"/>
  <c r="E5245" i="3"/>
  <c r="D5245" i="3"/>
  <c r="C5245" i="3"/>
  <c r="B5245" i="3"/>
  <c r="L5244" i="3"/>
  <c r="K5244" i="3"/>
  <c r="J5244" i="3"/>
  <c r="I5244" i="3"/>
  <c r="H5244" i="3"/>
  <c r="F5244" i="3"/>
  <c r="E5244" i="3"/>
  <c r="D5244" i="3"/>
  <c r="C5244" i="3"/>
  <c r="B5244" i="3"/>
  <c r="L5243" i="3"/>
  <c r="K5243" i="3"/>
  <c r="J5243" i="3"/>
  <c r="I5243" i="3"/>
  <c r="H5243" i="3"/>
  <c r="F5243" i="3"/>
  <c r="E5243" i="3"/>
  <c r="D5243" i="3"/>
  <c r="C5243" i="3"/>
  <c r="B5243" i="3"/>
  <c r="L5242" i="3"/>
  <c r="K5242" i="3"/>
  <c r="J5242" i="3"/>
  <c r="I5242" i="3"/>
  <c r="H5242" i="3"/>
  <c r="F5242" i="3"/>
  <c r="E5242" i="3"/>
  <c r="D5242" i="3"/>
  <c r="C5242" i="3"/>
  <c r="B5242" i="3"/>
  <c r="L5241" i="3"/>
  <c r="K5241" i="3"/>
  <c r="J5241" i="3"/>
  <c r="I5241" i="3"/>
  <c r="H5241" i="3"/>
  <c r="F5241" i="3"/>
  <c r="E5241" i="3"/>
  <c r="D5241" i="3"/>
  <c r="C5241" i="3"/>
  <c r="B5241" i="3"/>
  <c r="L5240" i="3"/>
  <c r="K5240" i="3"/>
  <c r="J5240" i="3"/>
  <c r="I5240" i="3"/>
  <c r="H5240" i="3"/>
  <c r="F5240" i="3"/>
  <c r="E5240" i="3"/>
  <c r="D5240" i="3"/>
  <c r="C5240" i="3"/>
  <c r="B5240" i="3"/>
  <c r="L5239" i="3"/>
  <c r="K5239" i="3"/>
  <c r="J5239" i="3"/>
  <c r="I5239" i="3"/>
  <c r="H5239" i="3"/>
  <c r="F5239" i="3"/>
  <c r="E5239" i="3"/>
  <c r="D5239" i="3"/>
  <c r="C5239" i="3"/>
  <c r="B5239" i="3"/>
  <c r="L5238" i="3"/>
  <c r="K5238" i="3"/>
  <c r="J5238" i="3"/>
  <c r="I5238" i="3"/>
  <c r="H5238" i="3"/>
  <c r="F5238" i="3"/>
  <c r="E5238" i="3"/>
  <c r="D5238" i="3"/>
  <c r="C5238" i="3"/>
  <c r="B5238" i="3"/>
  <c r="L5237" i="3"/>
  <c r="K5237" i="3"/>
  <c r="J5237" i="3"/>
  <c r="I5237" i="3"/>
  <c r="H5237" i="3"/>
  <c r="F5237" i="3"/>
  <c r="E5237" i="3"/>
  <c r="D5237" i="3"/>
  <c r="C5237" i="3"/>
  <c r="B5237" i="3"/>
  <c r="L5236" i="3"/>
  <c r="K5236" i="3"/>
  <c r="J5236" i="3"/>
  <c r="I5236" i="3"/>
  <c r="H5236" i="3"/>
  <c r="F5236" i="3"/>
  <c r="E5236" i="3"/>
  <c r="D5236" i="3"/>
  <c r="C5236" i="3"/>
  <c r="B5236" i="3"/>
  <c r="L5235" i="3"/>
  <c r="K5235" i="3"/>
  <c r="J5235" i="3"/>
  <c r="I5235" i="3"/>
  <c r="H5235" i="3"/>
  <c r="F5235" i="3"/>
  <c r="E5235" i="3"/>
  <c r="D5235" i="3"/>
  <c r="C5235" i="3"/>
  <c r="B5235" i="3"/>
  <c r="L5234" i="3"/>
  <c r="K5234" i="3"/>
  <c r="J5234" i="3"/>
  <c r="I5234" i="3"/>
  <c r="H5234" i="3"/>
  <c r="F5234" i="3"/>
  <c r="E5234" i="3"/>
  <c r="D5234" i="3"/>
  <c r="C5234" i="3"/>
  <c r="B5234" i="3"/>
  <c r="L5233" i="3"/>
  <c r="K5233" i="3"/>
  <c r="J5233" i="3"/>
  <c r="I5233" i="3"/>
  <c r="H5233" i="3"/>
  <c r="F5233" i="3"/>
  <c r="E5233" i="3"/>
  <c r="D5233" i="3"/>
  <c r="C5233" i="3"/>
  <c r="B5233" i="3"/>
  <c r="L5232" i="3"/>
  <c r="K5232" i="3"/>
  <c r="J5232" i="3"/>
  <c r="I5232" i="3"/>
  <c r="H5232" i="3"/>
  <c r="F5232" i="3"/>
  <c r="E5232" i="3"/>
  <c r="D5232" i="3"/>
  <c r="C5232" i="3"/>
  <c r="B5232" i="3"/>
  <c r="L5231" i="3"/>
  <c r="K5231" i="3"/>
  <c r="J5231" i="3"/>
  <c r="I5231" i="3"/>
  <c r="H5231" i="3"/>
  <c r="F5231" i="3"/>
  <c r="E5231" i="3"/>
  <c r="D5231" i="3"/>
  <c r="C5231" i="3"/>
  <c r="B5231" i="3"/>
  <c r="L5230" i="3"/>
  <c r="K5230" i="3"/>
  <c r="J5230" i="3"/>
  <c r="I5230" i="3"/>
  <c r="H5230" i="3"/>
  <c r="F5230" i="3"/>
  <c r="E5230" i="3"/>
  <c r="D5230" i="3"/>
  <c r="C5230" i="3"/>
  <c r="B5230" i="3"/>
  <c r="L5229" i="3"/>
  <c r="K5229" i="3"/>
  <c r="J5229" i="3"/>
  <c r="I5229" i="3"/>
  <c r="H5229" i="3"/>
  <c r="F5229" i="3"/>
  <c r="E5229" i="3"/>
  <c r="D5229" i="3"/>
  <c r="C5229" i="3"/>
  <c r="B5229" i="3"/>
  <c r="L5228" i="3"/>
  <c r="K5228" i="3"/>
  <c r="J5228" i="3"/>
  <c r="I5228" i="3"/>
  <c r="H5228" i="3"/>
  <c r="F5228" i="3"/>
  <c r="E5228" i="3"/>
  <c r="D5228" i="3"/>
  <c r="C5228" i="3"/>
  <c r="B5228" i="3"/>
  <c r="L5227" i="3"/>
  <c r="K5227" i="3"/>
  <c r="J5227" i="3"/>
  <c r="I5227" i="3"/>
  <c r="H5227" i="3"/>
  <c r="F5227" i="3"/>
  <c r="E5227" i="3"/>
  <c r="D5227" i="3"/>
  <c r="C5227" i="3"/>
  <c r="B5227" i="3"/>
  <c r="L5226" i="3"/>
  <c r="K5226" i="3"/>
  <c r="J5226" i="3"/>
  <c r="I5226" i="3"/>
  <c r="H5226" i="3"/>
  <c r="F5226" i="3"/>
  <c r="E5226" i="3"/>
  <c r="D5226" i="3"/>
  <c r="C5226" i="3"/>
  <c r="B5226" i="3"/>
  <c r="L5225" i="3"/>
  <c r="K5225" i="3"/>
  <c r="J5225" i="3"/>
  <c r="I5225" i="3"/>
  <c r="H5225" i="3"/>
  <c r="F5225" i="3"/>
  <c r="E5225" i="3"/>
  <c r="D5225" i="3"/>
  <c r="C5225" i="3"/>
  <c r="B5225" i="3"/>
  <c r="L5224" i="3"/>
  <c r="K5224" i="3"/>
  <c r="J5224" i="3"/>
  <c r="I5224" i="3"/>
  <c r="H5224" i="3"/>
  <c r="F5224" i="3"/>
  <c r="E5224" i="3"/>
  <c r="D5224" i="3"/>
  <c r="C5224" i="3"/>
  <c r="B5224" i="3"/>
  <c r="L5223" i="3"/>
  <c r="K5223" i="3"/>
  <c r="J5223" i="3"/>
  <c r="I5223" i="3"/>
  <c r="H5223" i="3"/>
  <c r="F5223" i="3"/>
  <c r="E5223" i="3"/>
  <c r="D5223" i="3"/>
  <c r="C5223" i="3"/>
  <c r="B5223" i="3"/>
  <c r="L5222" i="3"/>
  <c r="K5222" i="3"/>
  <c r="J5222" i="3"/>
  <c r="I5222" i="3"/>
  <c r="H5222" i="3"/>
  <c r="F5222" i="3"/>
  <c r="E5222" i="3"/>
  <c r="D5222" i="3"/>
  <c r="C5222" i="3"/>
  <c r="B5222" i="3"/>
  <c r="L5221" i="3"/>
  <c r="K5221" i="3"/>
  <c r="J5221" i="3"/>
  <c r="I5221" i="3"/>
  <c r="H5221" i="3"/>
  <c r="F5221" i="3"/>
  <c r="E5221" i="3"/>
  <c r="D5221" i="3"/>
  <c r="C5221" i="3"/>
  <c r="B5221" i="3"/>
  <c r="L5220" i="3"/>
  <c r="K5220" i="3"/>
  <c r="J5220" i="3"/>
  <c r="I5220" i="3"/>
  <c r="H5220" i="3"/>
  <c r="F5220" i="3"/>
  <c r="E5220" i="3"/>
  <c r="D5220" i="3"/>
  <c r="C5220" i="3"/>
  <c r="B5220" i="3"/>
  <c r="L5219" i="3"/>
  <c r="K5219" i="3"/>
  <c r="J5219" i="3"/>
  <c r="I5219" i="3"/>
  <c r="H5219" i="3"/>
  <c r="F5219" i="3"/>
  <c r="E5219" i="3"/>
  <c r="D5219" i="3"/>
  <c r="C5219" i="3"/>
  <c r="B5219" i="3"/>
  <c r="L5218" i="3"/>
  <c r="K5218" i="3"/>
  <c r="J5218" i="3"/>
  <c r="I5218" i="3"/>
  <c r="H5218" i="3"/>
  <c r="F5218" i="3"/>
  <c r="E5218" i="3"/>
  <c r="D5218" i="3"/>
  <c r="C5218" i="3"/>
  <c r="B5218" i="3"/>
  <c r="L5217" i="3"/>
  <c r="K5217" i="3"/>
  <c r="J5217" i="3"/>
  <c r="I5217" i="3"/>
  <c r="H5217" i="3"/>
  <c r="F5217" i="3"/>
  <c r="E5217" i="3"/>
  <c r="D5217" i="3"/>
  <c r="C5217" i="3"/>
  <c r="B5217" i="3"/>
  <c r="L5216" i="3"/>
  <c r="K5216" i="3"/>
  <c r="J5216" i="3"/>
  <c r="I5216" i="3"/>
  <c r="H5216" i="3"/>
  <c r="F5216" i="3"/>
  <c r="E5216" i="3"/>
  <c r="D5216" i="3"/>
  <c r="C5216" i="3"/>
  <c r="B5216" i="3"/>
  <c r="L5215" i="3"/>
  <c r="K5215" i="3"/>
  <c r="J5215" i="3"/>
  <c r="I5215" i="3"/>
  <c r="H5215" i="3"/>
  <c r="F5215" i="3"/>
  <c r="E5215" i="3"/>
  <c r="D5215" i="3"/>
  <c r="C5215" i="3"/>
  <c r="B5215" i="3"/>
  <c r="L5214" i="3"/>
  <c r="K5214" i="3"/>
  <c r="J5214" i="3"/>
  <c r="I5214" i="3"/>
  <c r="H5214" i="3"/>
  <c r="F5214" i="3"/>
  <c r="E5214" i="3"/>
  <c r="D5214" i="3"/>
  <c r="C5214" i="3"/>
  <c r="B5214" i="3"/>
  <c r="L5213" i="3"/>
  <c r="K5213" i="3"/>
  <c r="J5213" i="3"/>
  <c r="I5213" i="3"/>
  <c r="H5213" i="3"/>
  <c r="F5213" i="3"/>
  <c r="E5213" i="3"/>
  <c r="D5213" i="3"/>
  <c r="C5213" i="3"/>
  <c r="B5213" i="3"/>
  <c r="L5212" i="3"/>
  <c r="K5212" i="3"/>
  <c r="J5212" i="3"/>
  <c r="I5212" i="3"/>
  <c r="H5212" i="3"/>
  <c r="F5212" i="3"/>
  <c r="E5212" i="3"/>
  <c r="D5212" i="3"/>
  <c r="C5212" i="3"/>
  <c r="B5212" i="3"/>
  <c r="L5211" i="3"/>
  <c r="K5211" i="3"/>
  <c r="J5211" i="3"/>
  <c r="I5211" i="3"/>
  <c r="H5211" i="3"/>
  <c r="F5211" i="3"/>
  <c r="E5211" i="3"/>
  <c r="D5211" i="3"/>
  <c r="C5211" i="3"/>
  <c r="B5211" i="3"/>
  <c r="L5210" i="3"/>
  <c r="K5210" i="3"/>
  <c r="J5210" i="3"/>
  <c r="I5210" i="3"/>
  <c r="H5210" i="3"/>
  <c r="F5210" i="3"/>
  <c r="E5210" i="3"/>
  <c r="D5210" i="3"/>
  <c r="C5210" i="3"/>
  <c r="B5210" i="3"/>
  <c r="L5209" i="3"/>
  <c r="K5209" i="3"/>
  <c r="J5209" i="3"/>
  <c r="I5209" i="3"/>
  <c r="H5209" i="3"/>
  <c r="F5209" i="3"/>
  <c r="E5209" i="3"/>
  <c r="D5209" i="3"/>
  <c r="C5209" i="3"/>
  <c r="B5209" i="3"/>
  <c r="L5208" i="3"/>
  <c r="K5208" i="3"/>
  <c r="J5208" i="3"/>
  <c r="I5208" i="3"/>
  <c r="H5208" i="3"/>
  <c r="F5208" i="3"/>
  <c r="E5208" i="3"/>
  <c r="D5208" i="3"/>
  <c r="C5208" i="3"/>
  <c r="B5208" i="3"/>
  <c r="L5207" i="3"/>
  <c r="K5207" i="3"/>
  <c r="J5207" i="3"/>
  <c r="I5207" i="3"/>
  <c r="H5207" i="3"/>
  <c r="F5207" i="3"/>
  <c r="E5207" i="3"/>
  <c r="D5207" i="3"/>
  <c r="C5207" i="3"/>
  <c r="B5207" i="3"/>
  <c r="L5206" i="3"/>
  <c r="K5206" i="3"/>
  <c r="J5206" i="3"/>
  <c r="I5206" i="3"/>
  <c r="H5206" i="3"/>
  <c r="F5206" i="3"/>
  <c r="E5206" i="3"/>
  <c r="D5206" i="3"/>
  <c r="C5206" i="3"/>
  <c r="B5206" i="3"/>
  <c r="L5205" i="3"/>
  <c r="K5205" i="3"/>
  <c r="J5205" i="3"/>
  <c r="I5205" i="3"/>
  <c r="H5205" i="3"/>
  <c r="F5205" i="3"/>
  <c r="E5205" i="3"/>
  <c r="D5205" i="3"/>
  <c r="C5205" i="3"/>
  <c r="B5205" i="3"/>
  <c r="L5204" i="3"/>
  <c r="K5204" i="3"/>
  <c r="J5204" i="3"/>
  <c r="I5204" i="3"/>
  <c r="H5204" i="3"/>
  <c r="F5204" i="3"/>
  <c r="E5204" i="3"/>
  <c r="D5204" i="3"/>
  <c r="C5204" i="3"/>
  <c r="B5204" i="3"/>
  <c r="L5203" i="3"/>
  <c r="K5203" i="3"/>
  <c r="J5203" i="3"/>
  <c r="I5203" i="3"/>
  <c r="H5203" i="3"/>
  <c r="F5203" i="3"/>
  <c r="E5203" i="3"/>
  <c r="D5203" i="3"/>
  <c r="C5203" i="3"/>
  <c r="B5203" i="3"/>
  <c r="L5202" i="3"/>
  <c r="K5202" i="3"/>
  <c r="J5202" i="3"/>
  <c r="I5202" i="3"/>
  <c r="H5202" i="3"/>
  <c r="F5202" i="3"/>
  <c r="E5202" i="3"/>
  <c r="D5202" i="3"/>
  <c r="C5202" i="3"/>
  <c r="B5202" i="3"/>
  <c r="L5201" i="3"/>
  <c r="K5201" i="3"/>
  <c r="J5201" i="3"/>
  <c r="I5201" i="3"/>
  <c r="H5201" i="3"/>
  <c r="F5201" i="3"/>
  <c r="E5201" i="3"/>
  <c r="D5201" i="3"/>
  <c r="C5201" i="3"/>
  <c r="B5201" i="3"/>
  <c r="L5200" i="3"/>
  <c r="K5200" i="3"/>
  <c r="J5200" i="3"/>
  <c r="I5200" i="3"/>
  <c r="H5200" i="3"/>
  <c r="F5200" i="3"/>
  <c r="E5200" i="3"/>
  <c r="D5200" i="3"/>
  <c r="C5200" i="3"/>
  <c r="B5200" i="3"/>
  <c r="L5199" i="3"/>
  <c r="K5199" i="3"/>
  <c r="J5199" i="3"/>
  <c r="I5199" i="3"/>
  <c r="H5199" i="3"/>
  <c r="F5199" i="3"/>
  <c r="E5199" i="3"/>
  <c r="D5199" i="3"/>
  <c r="C5199" i="3"/>
  <c r="B5199" i="3"/>
  <c r="L5198" i="3"/>
  <c r="K5198" i="3"/>
  <c r="J5198" i="3"/>
  <c r="I5198" i="3"/>
  <c r="H5198" i="3"/>
  <c r="F5198" i="3"/>
  <c r="E5198" i="3"/>
  <c r="D5198" i="3"/>
  <c r="C5198" i="3"/>
  <c r="B5198" i="3"/>
  <c r="L5197" i="3"/>
  <c r="K5197" i="3"/>
  <c r="J5197" i="3"/>
  <c r="I5197" i="3"/>
  <c r="H5197" i="3"/>
  <c r="F5197" i="3"/>
  <c r="E5197" i="3"/>
  <c r="D5197" i="3"/>
  <c r="C5197" i="3"/>
  <c r="B5197" i="3"/>
  <c r="L5196" i="3"/>
  <c r="K5196" i="3"/>
  <c r="J5196" i="3"/>
  <c r="I5196" i="3"/>
  <c r="H5196" i="3"/>
  <c r="F5196" i="3"/>
  <c r="E5196" i="3"/>
  <c r="D5196" i="3"/>
  <c r="C5196" i="3"/>
  <c r="B5196" i="3"/>
  <c r="L5195" i="3"/>
  <c r="K5195" i="3"/>
  <c r="J5195" i="3"/>
  <c r="I5195" i="3"/>
  <c r="H5195" i="3"/>
  <c r="F5195" i="3"/>
  <c r="E5195" i="3"/>
  <c r="D5195" i="3"/>
  <c r="C5195" i="3"/>
  <c r="B5195" i="3"/>
  <c r="L5194" i="3"/>
  <c r="K5194" i="3"/>
  <c r="J5194" i="3"/>
  <c r="I5194" i="3"/>
  <c r="H5194" i="3"/>
  <c r="F5194" i="3"/>
  <c r="E5194" i="3"/>
  <c r="D5194" i="3"/>
  <c r="C5194" i="3"/>
  <c r="B5194" i="3"/>
  <c r="L5193" i="3"/>
  <c r="K5193" i="3"/>
  <c r="J5193" i="3"/>
  <c r="I5193" i="3"/>
  <c r="H5193" i="3"/>
  <c r="F5193" i="3"/>
  <c r="E5193" i="3"/>
  <c r="D5193" i="3"/>
  <c r="C5193" i="3"/>
  <c r="B5193" i="3"/>
  <c r="L5192" i="3"/>
  <c r="K5192" i="3"/>
  <c r="J5192" i="3"/>
  <c r="I5192" i="3"/>
  <c r="H5192" i="3"/>
  <c r="F5192" i="3"/>
  <c r="E5192" i="3"/>
  <c r="D5192" i="3"/>
  <c r="C5192" i="3"/>
  <c r="B5192" i="3"/>
  <c r="L5191" i="3"/>
  <c r="K5191" i="3"/>
  <c r="J5191" i="3"/>
  <c r="I5191" i="3"/>
  <c r="H5191" i="3"/>
  <c r="F5191" i="3"/>
  <c r="E5191" i="3"/>
  <c r="D5191" i="3"/>
  <c r="C5191" i="3"/>
  <c r="B5191" i="3"/>
  <c r="L5190" i="3"/>
  <c r="K5190" i="3"/>
  <c r="J5190" i="3"/>
  <c r="I5190" i="3"/>
  <c r="H5190" i="3"/>
  <c r="F5190" i="3"/>
  <c r="E5190" i="3"/>
  <c r="D5190" i="3"/>
  <c r="C5190" i="3"/>
  <c r="B5190" i="3"/>
  <c r="L5189" i="3"/>
  <c r="K5189" i="3"/>
  <c r="J5189" i="3"/>
  <c r="I5189" i="3"/>
  <c r="H5189" i="3"/>
  <c r="F5189" i="3"/>
  <c r="E5189" i="3"/>
  <c r="D5189" i="3"/>
  <c r="C5189" i="3"/>
  <c r="B5189" i="3"/>
  <c r="L5188" i="3"/>
  <c r="K5188" i="3"/>
  <c r="J5188" i="3"/>
  <c r="I5188" i="3"/>
  <c r="H5188" i="3"/>
  <c r="F5188" i="3"/>
  <c r="E5188" i="3"/>
  <c r="D5188" i="3"/>
  <c r="C5188" i="3"/>
  <c r="B5188" i="3"/>
  <c r="L5187" i="3"/>
  <c r="K5187" i="3"/>
  <c r="J5187" i="3"/>
  <c r="I5187" i="3"/>
  <c r="H5187" i="3"/>
  <c r="F5187" i="3"/>
  <c r="E5187" i="3"/>
  <c r="D5187" i="3"/>
  <c r="C5187" i="3"/>
  <c r="B5187" i="3"/>
  <c r="L5186" i="3"/>
  <c r="K5186" i="3"/>
  <c r="J5186" i="3"/>
  <c r="I5186" i="3"/>
  <c r="H5186" i="3"/>
  <c r="F5186" i="3"/>
  <c r="E5186" i="3"/>
  <c r="D5186" i="3"/>
  <c r="C5186" i="3"/>
  <c r="B5186" i="3"/>
  <c r="L5185" i="3"/>
  <c r="K5185" i="3"/>
  <c r="J5185" i="3"/>
  <c r="I5185" i="3"/>
  <c r="H5185" i="3"/>
  <c r="F5185" i="3"/>
  <c r="E5185" i="3"/>
  <c r="D5185" i="3"/>
  <c r="C5185" i="3"/>
  <c r="B5185" i="3"/>
  <c r="L5184" i="3"/>
  <c r="K5184" i="3"/>
  <c r="J5184" i="3"/>
  <c r="I5184" i="3"/>
  <c r="H5184" i="3"/>
  <c r="F5184" i="3"/>
  <c r="E5184" i="3"/>
  <c r="D5184" i="3"/>
  <c r="C5184" i="3"/>
  <c r="B5184" i="3"/>
  <c r="L5183" i="3"/>
  <c r="K5183" i="3"/>
  <c r="J5183" i="3"/>
  <c r="I5183" i="3"/>
  <c r="H5183" i="3"/>
  <c r="F5183" i="3"/>
  <c r="E5183" i="3"/>
  <c r="D5183" i="3"/>
  <c r="C5183" i="3"/>
  <c r="B5183" i="3"/>
  <c r="L5182" i="3"/>
  <c r="K5182" i="3"/>
  <c r="J5182" i="3"/>
  <c r="I5182" i="3"/>
  <c r="H5182" i="3"/>
  <c r="F5182" i="3"/>
  <c r="E5182" i="3"/>
  <c r="D5182" i="3"/>
  <c r="C5182" i="3"/>
  <c r="B5182" i="3"/>
  <c r="L5181" i="3"/>
  <c r="K5181" i="3"/>
  <c r="J5181" i="3"/>
  <c r="I5181" i="3"/>
  <c r="H5181" i="3"/>
  <c r="F5181" i="3"/>
  <c r="E5181" i="3"/>
  <c r="D5181" i="3"/>
  <c r="C5181" i="3"/>
  <c r="B5181" i="3"/>
  <c r="L5180" i="3"/>
  <c r="K5180" i="3"/>
  <c r="J5180" i="3"/>
  <c r="I5180" i="3"/>
  <c r="H5180" i="3"/>
  <c r="F5180" i="3"/>
  <c r="E5180" i="3"/>
  <c r="D5180" i="3"/>
  <c r="C5180" i="3"/>
  <c r="B5180" i="3"/>
  <c r="L5179" i="3"/>
  <c r="K5179" i="3"/>
  <c r="J5179" i="3"/>
  <c r="I5179" i="3"/>
  <c r="H5179" i="3"/>
  <c r="F5179" i="3"/>
  <c r="E5179" i="3"/>
  <c r="D5179" i="3"/>
  <c r="C5179" i="3"/>
  <c r="B5179" i="3"/>
  <c r="L5178" i="3"/>
  <c r="K5178" i="3"/>
  <c r="J5178" i="3"/>
  <c r="I5178" i="3"/>
  <c r="H5178" i="3"/>
  <c r="F5178" i="3"/>
  <c r="E5178" i="3"/>
  <c r="D5178" i="3"/>
  <c r="C5178" i="3"/>
  <c r="B5178" i="3"/>
  <c r="L5177" i="3"/>
  <c r="K5177" i="3"/>
  <c r="J5177" i="3"/>
  <c r="I5177" i="3"/>
  <c r="H5177" i="3"/>
  <c r="F5177" i="3"/>
  <c r="E5177" i="3"/>
  <c r="D5177" i="3"/>
  <c r="C5177" i="3"/>
  <c r="B5177" i="3"/>
  <c r="L5176" i="3"/>
  <c r="K5176" i="3"/>
  <c r="J5176" i="3"/>
  <c r="I5176" i="3"/>
  <c r="H5176" i="3"/>
  <c r="F5176" i="3"/>
  <c r="E5176" i="3"/>
  <c r="D5176" i="3"/>
  <c r="C5176" i="3"/>
  <c r="B5176" i="3"/>
  <c r="L5175" i="3"/>
  <c r="K5175" i="3"/>
  <c r="J5175" i="3"/>
  <c r="I5175" i="3"/>
  <c r="H5175" i="3"/>
  <c r="F5175" i="3"/>
  <c r="E5175" i="3"/>
  <c r="D5175" i="3"/>
  <c r="C5175" i="3"/>
  <c r="B5175" i="3"/>
  <c r="L5174" i="3"/>
  <c r="K5174" i="3"/>
  <c r="J5174" i="3"/>
  <c r="I5174" i="3"/>
  <c r="H5174" i="3"/>
  <c r="F5174" i="3"/>
  <c r="E5174" i="3"/>
  <c r="D5174" i="3"/>
  <c r="C5174" i="3"/>
  <c r="B5174" i="3"/>
  <c r="L5173" i="3"/>
  <c r="K5173" i="3"/>
  <c r="J5173" i="3"/>
  <c r="I5173" i="3"/>
  <c r="H5173" i="3"/>
  <c r="F5173" i="3"/>
  <c r="E5173" i="3"/>
  <c r="D5173" i="3"/>
  <c r="C5173" i="3"/>
  <c r="B5173" i="3"/>
  <c r="L5172" i="3"/>
  <c r="K5172" i="3"/>
  <c r="J5172" i="3"/>
  <c r="I5172" i="3"/>
  <c r="H5172" i="3"/>
  <c r="F5172" i="3"/>
  <c r="E5172" i="3"/>
  <c r="D5172" i="3"/>
  <c r="C5172" i="3"/>
  <c r="B5172" i="3"/>
  <c r="L5171" i="3"/>
  <c r="K5171" i="3"/>
  <c r="J5171" i="3"/>
  <c r="I5171" i="3"/>
  <c r="H5171" i="3"/>
  <c r="F5171" i="3"/>
  <c r="E5171" i="3"/>
  <c r="D5171" i="3"/>
  <c r="C5171" i="3"/>
  <c r="B5171" i="3"/>
  <c r="L5170" i="3"/>
  <c r="K5170" i="3"/>
  <c r="J5170" i="3"/>
  <c r="I5170" i="3"/>
  <c r="H5170" i="3"/>
  <c r="F5170" i="3"/>
  <c r="E5170" i="3"/>
  <c r="D5170" i="3"/>
  <c r="C5170" i="3"/>
  <c r="B5170" i="3"/>
  <c r="L5169" i="3"/>
  <c r="K5169" i="3"/>
  <c r="J5169" i="3"/>
  <c r="I5169" i="3"/>
  <c r="H5169" i="3"/>
  <c r="F5169" i="3"/>
  <c r="E5169" i="3"/>
  <c r="D5169" i="3"/>
  <c r="C5169" i="3"/>
  <c r="B5169" i="3"/>
  <c r="L5168" i="3"/>
  <c r="K5168" i="3"/>
  <c r="J5168" i="3"/>
  <c r="I5168" i="3"/>
  <c r="H5168" i="3"/>
  <c r="F5168" i="3"/>
  <c r="E5168" i="3"/>
  <c r="D5168" i="3"/>
  <c r="C5168" i="3"/>
  <c r="B5168" i="3"/>
  <c r="L5167" i="3"/>
  <c r="K5167" i="3"/>
  <c r="J5167" i="3"/>
  <c r="I5167" i="3"/>
  <c r="H5167" i="3"/>
  <c r="F5167" i="3"/>
  <c r="E5167" i="3"/>
  <c r="D5167" i="3"/>
  <c r="C5167" i="3"/>
  <c r="B5167" i="3"/>
  <c r="L5166" i="3"/>
  <c r="K5166" i="3"/>
  <c r="J5166" i="3"/>
  <c r="I5166" i="3"/>
  <c r="H5166" i="3"/>
  <c r="F5166" i="3"/>
  <c r="E5166" i="3"/>
  <c r="D5166" i="3"/>
  <c r="C5166" i="3"/>
  <c r="B5166" i="3"/>
  <c r="L5165" i="3"/>
  <c r="K5165" i="3"/>
  <c r="J5165" i="3"/>
  <c r="I5165" i="3"/>
  <c r="H5165" i="3"/>
  <c r="F5165" i="3"/>
  <c r="E5165" i="3"/>
  <c r="D5165" i="3"/>
  <c r="C5165" i="3"/>
  <c r="B5165" i="3"/>
  <c r="L5164" i="3"/>
  <c r="K5164" i="3"/>
  <c r="J5164" i="3"/>
  <c r="I5164" i="3"/>
  <c r="H5164" i="3"/>
  <c r="F5164" i="3"/>
  <c r="E5164" i="3"/>
  <c r="D5164" i="3"/>
  <c r="C5164" i="3"/>
  <c r="B5164" i="3"/>
  <c r="L5163" i="3"/>
  <c r="K5163" i="3"/>
  <c r="J5163" i="3"/>
  <c r="I5163" i="3"/>
  <c r="H5163" i="3"/>
  <c r="F5163" i="3"/>
  <c r="E5163" i="3"/>
  <c r="D5163" i="3"/>
  <c r="C5163" i="3"/>
  <c r="B5163" i="3"/>
  <c r="L5162" i="3"/>
  <c r="K5162" i="3"/>
  <c r="J5162" i="3"/>
  <c r="I5162" i="3"/>
  <c r="H5162" i="3"/>
  <c r="F5162" i="3"/>
  <c r="E5162" i="3"/>
  <c r="D5162" i="3"/>
  <c r="C5162" i="3"/>
  <c r="B5162" i="3"/>
  <c r="L5161" i="3"/>
  <c r="K5161" i="3"/>
  <c r="J5161" i="3"/>
  <c r="I5161" i="3"/>
  <c r="H5161" i="3"/>
  <c r="F5161" i="3"/>
  <c r="E5161" i="3"/>
  <c r="D5161" i="3"/>
  <c r="C5161" i="3"/>
  <c r="B5161" i="3"/>
  <c r="L5160" i="3"/>
  <c r="K5160" i="3"/>
  <c r="J5160" i="3"/>
  <c r="I5160" i="3"/>
  <c r="H5160" i="3"/>
  <c r="F5160" i="3"/>
  <c r="E5160" i="3"/>
  <c r="D5160" i="3"/>
  <c r="C5160" i="3"/>
  <c r="B5160" i="3"/>
  <c r="L5159" i="3"/>
  <c r="K5159" i="3"/>
  <c r="J5159" i="3"/>
  <c r="I5159" i="3"/>
  <c r="H5159" i="3"/>
  <c r="F5159" i="3"/>
  <c r="E5159" i="3"/>
  <c r="D5159" i="3"/>
  <c r="C5159" i="3"/>
  <c r="B5159" i="3"/>
  <c r="L5158" i="3"/>
  <c r="K5158" i="3"/>
  <c r="J5158" i="3"/>
  <c r="I5158" i="3"/>
  <c r="H5158" i="3"/>
  <c r="F5158" i="3"/>
  <c r="E5158" i="3"/>
  <c r="D5158" i="3"/>
  <c r="C5158" i="3"/>
  <c r="B5158" i="3"/>
  <c r="L5157" i="3"/>
  <c r="K5157" i="3"/>
  <c r="J5157" i="3"/>
  <c r="I5157" i="3"/>
  <c r="H5157" i="3"/>
  <c r="F5157" i="3"/>
  <c r="E5157" i="3"/>
  <c r="D5157" i="3"/>
  <c r="C5157" i="3"/>
  <c r="B5157" i="3"/>
  <c r="L5156" i="3"/>
  <c r="K5156" i="3"/>
  <c r="J5156" i="3"/>
  <c r="I5156" i="3"/>
  <c r="H5156" i="3"/>
  <c r="F5156" i="3"/>
  <c r="E5156" i="3"/>
  <c r="D5156" i="3"/>
  <c r="C5156" i="3"/>
  <c r="B5156" i="3"/>
  <c r="L5155" i="3"/>
  <c r="K5155" i="3"/>
  <c r="J5155" i="3"/>
  <c r="I5155" i="3"/>
  <c r="H5155" i="3"/>
  <c r="F5155" i="3"/>
  <c r="E5155" i="3"/>
  <c r="D5155" i="3"/>
  <c r="C5155" i="3"/>
  <c r="B5155" i="3"/>
  <c r="L5154" i="3"/>
  <c r="K5154" i="3"/>
  <c r="J5154" i="3"/>
  <c r="I5154" i="3"/>
  <c r="H5154" i="3"/>
  <c r="F5154" i="3"/>
  <c r="E5154" i="3"/>
  <c r="D5154" i="3"/>
  <c r="C5154" i="3"/>
  <c r="B5154" i="3"/>
  <c r="L5153" i="3"/>
  <c r="K5153" i="3"/>
  <c r="J5153" i="3"/>
  <c r="I5153" i="3"/>
  <c r="H5153" i="3"/>
  <c r="F5153" i="3"/>
  <c r="E5153" i="3"/>
  <c r="D5153" i="3"/>
  <c r="C5153" i="3"/>
  <c r="B5153" i="3"/>
  <c r="L5152" i="3"/>
  <c r="K5152" i="3"/>
  <c r="J5152" i="3"/>
  <c r="I5152" i="3"/>
  <c r="H5152" i="3"/>
  <c r="F5152" i="3"/>
  <c r="E5152" i="3"/>
  <c r="D5152" i="3"/>
  <c r="C5152" i="3"/>
  <c r="B5152" i="3"/>
  <c r="L5151" i="3"/>
  <c r="K5151" i="3"/>
  <c r="J5151" i="3"/>
  <c r="I5151" i="3"/>
  <c r="H5151" i="3"/>
  <c r="F5151" i="3"/>
  <c r="E5151" i="3"/>
  <c r="D5151" i="3"/>
  <c r="C5151" i="3"/>
  <c r="B5151" i="3"/>
  <c r="L5150" i="3"/>
  <c r="K5150" i="3"/>
  <c r="J5150" i="3"/>
  <c r="I5150" i="3"/>
  <c r="H5150" i="3"/>
  <c r="F5150" i="3"/>
  <c r="E5150" i="3"/>
  <c r="D5150" i="3"/>
  <c r="C5150" i="3"/>
  <c r="B5150" i="3"/>
  <c r="L5149" i="3"/>
  <c r="K5149" i="3"/>
  <c r="J5149" i="3"/>
  <c r="I5149" i="3"/>
  <c r="H5149" i="3"/>
  <c r="F5149" i="3"/>
  <c r="E5149" i="3"/>
  <c r="D5149" i="3"/>
  <c r="C5149" i="3"/>
  <c r="B5149" i="3"/>
  <c r="L5148" i="3"/>
  <c r="K5148" i="3"/>
  <c r="J5148" i="3"/>
  <c r="I5148" i="3"/>
  <c r="H5148" i="3"/>
  <c r="F5148" i="3"/>
  <c r="E5148" i="3"/>
  <c r="D5148" i="3"/>
  <c r="C5148" i="3"/>
  <c r="B5148" i="3"/>
  <c r="L5147" i="3"/>
  <c r="K5147" i="3"/>
  <c r="J5147" i="3"/>
  <c r="I5147" i="3"/>
  <c r="H5147" i="3"/>
  <c r="F5147" i="3"/>
  <c r="E5147" i="3"/>
  <c r="D5147" i="3"/>
  <c r="C5147" i="3"/>
  <c r="B5147" i="3"/>
  <c r="L5146" i="3"/>
  <c r="K5146" i="3"/>
  <c r="J5146" i="3"/>
  <c r="I5146" i="3"/>
  <c r="H5146" i="3"/>
  <c r="F5146" i="3"/>
  <c r="E5146" i="3"/>
  <c r="D5146" i="3"/>
  <c r="C5146" i="3"/>
  <c r="B5146" i="3"/>
  <c r="L5145" i="3"/>
  <c r="K5145" i="3"/>
  <c r="J5145" i="3"/>
  <c r="I5145" i="3"/>
  <c r="H5145" i="3"/>
  <c r="F5145" i="3"/>
  <c r="E5145" i="3"/>
  <c r="D5145" i="3"/>
  <c r="C5145" i="3"/>
  <c r="B5145" i="3"/>
  <c r="L5144" i="3"/>
  <c r="K5144" i="3"/>
  <c r="J5144" i="3"/>
  <c r="I5144" i="3"/>
  <c r="H5144" i="3"/>
  <c r="F5144" i="3"/>
  <c r="E5144" i="3"/>
  <c r="D5144" i="3"/>
  <c r="C5144" i="3"/>
  <c r="B5144" i="3"/>
  <c r="L5143" i="3"/>
  <c r="K5143" i="3"/>
  <c r="J5143" i="3"/>
  <c r="I5143" i="3"/>
  <c r="H5143" i="3"/>
  <c r="F5143" i="3"/>
  <c r="E5143" i="3"/>
  <c r="D5143" i="3"/>
  <c r="C5143" i="3"/>
  <c r="B5143" i="3"/>
  <c r="L5142" i="3"/>
  <c r="K5142" i="3"/>
  <c r="J5142" i="3"/>
  <c r="I5142" i="3"/>
  <c r="H5142" i="3"/>
  <c r="F5142" i="3"/>
  <c r="E5142" i="3"/>
  <c r="D5142" i="3"/>
  <c r="C5142" i="3"/>
  <c r="B5142" i="3"/>
  <c r="L5141" i="3"/>
  <c r="K5141" i="3"/>
  <c r="J5141" i="3"/>
  <c r="I5141" i="3"/>
  <c r="H5141" i="3"/>
  <c r="F5141" i="3"/>
  <c r="E5141" i="3"/>
  <c r="D5141" i="3"/>
  <c r="C5141" i="3"/>
  <c r="B5141" i="3"/>
  <c r="L5140" i="3"/>
  <c r="K5140" i="3"/>
  <c r="J5140" i="3"/>
  <c r="I5140" i="3"/>
  <c r="H5140" i="3"/>
  <c r="F5140" i="3"/>
  <c r="E5140" i="3"/>
  <c r="D5140" i="3"/>
  <c r="C5140" i="3"/>
  <c r="B5140" i="3"/>
  <c r="L5139" i="3"/>
  <c r="K5139" i="3"/>
  <c r="J5139" i="3"/>
  <c r="I5139" i="3"/>
  <c r="H5139" i="3"/>
  <c r="F5139" i="3"/>
  <c r="E5139" i="3"/>
  <c r="D5139" i="3"/>
  <c r="C5139" i="3"/>
  <c r="B5139" i="3"/>
  <c r="L5138" i="3"/>
  <c r="K5138" i="3"/>
  <c r="J5138" i="3"/>
  <c r="I5138" i="3"/>
  <c r="H5138" i="3"/>
  <c r="F5138" i="3"/>
  <c r="E5138" i="3"/>
  <c r="D5138" i="3"/>
  <c r="C5138" i="3"/>
  <c r="B5138" i="3"/>
  <c r="L5137" i="3"/>
  <c r="K5137" i="3"/>
  <c r="J5137" i="3"/>
  <c r="I5137" i="3"/>
  <c r="H5137" i="3"/>
  <c r="F5137" i="3"/>
  <c r="E5137" i="3"/>
  <c r="D5137" i="3"/>
  <c r="C5137" i="3"/>
  <c r="B5137" i="3"/>
  <c r="L5136" i="3"/>
  <c r="K5136" i="3"/>
  <c r="J5136" i="3"/>
  <c r="I5136" i="3"/>
  <c r="H5136" i="3"/>
  <c r="F5136" i="3"/>
  <c r="E5136" i="3"/>
  <c r="D5136" i="3"/>
  <c r="C5136" i="3"/>
  <c r="B5136" i="3"/>
  <c r="L5135" i="3"/>
  <c r="K5135" i="3"/>
  <c r="J5135" i="3"/>
  <c r="I5135" i="3"/>
  <c r="H5135" i="3"/>
  <c r="F5135" i="3"/>
  <c r="E5135" i="3"/>
  <c r="D5135" i="3"/>
  <c r="C5135" i="3"/>
  <c r="B5135" i="3"/>
  <c r="L5134" i="3"/>
  <c r="K5134" i="3"/>
  <c r="J5134" i="3"/>
  <c r="I5134" i="3"/>
  <c r="H5134" i="3"/>
  <c r="F5134" i="3"/>
  <c r="E5134" i="3"/>
  <c r="D5134" i="3"/>
  <c r="C5134" i="3"/>
  <c r="B5134" i="3"/>
  <c r="L5133" i="3"/>
  <c r="K5133" i="3"/>
  <c r="J5133" i="3"/>
  <c r="I5133" i="3"/>
  <c r="H5133" i="3"/>
  <c r="F5133" i="3"/>
  <c r="E5133" i="3"/>
  <c r="D5133" i="3"/>
  <c r="C5133" i="3"/>
  <c r="B5133" i="3"/>
  <c r="L5132" i="3"/>
  <c r="K5132" i="3"/>
  <c r="J5132" i="3"/>
  <c r="I5132" i="3"/>
  <c r="H5132" i="3"/>
  <c r="F5132" i="3"/>
  <c r="E5132" i="3"/>
  <c r="D5132" i="3"/>
  <c r="C5132" i="3"/>
  <c r="B5132" i="3"/>
  <c r="L5131" i="3"/>
  <c r="K5131" i="3"/>
  <c r="J5131" i="3"/>
  <c r="I5131" i="3"/>
  <c r="H5131" i="3"/>
  <c r="F5131" i="3"/>
  <c r="E5131" i="3"/>
  <c r="D5131" i="3"/>
  <c r="C5131" i="3"/>
  <c r="B5131" i="3"/>
  <c r="L5130" i="3"/>
  <c r="K5130" i="3"/>
  <c r="J5130" i="3"/>
  <c r="I5130" i="3"/>
  <c r="H5130" i="3"/>
  <c r="F5130" i="3"/>
  <c r="E5130" i="3"/>
  <c r="D5130" i="3"/>
  <c r="C5130" i="3"/>
  <c r="B5130" i="3"/>
  <c r="L5129" i="3"/>
  <c r="K5129" i="3"/>
  <c r="J5129" i="3"/>
  <c r="I5129" i="3"/>
  <c r="H5129" i="3"/>
  <c r="F5129" i="3"/>
  <c r="E5129" i="3"/>
  <c r="D5129" i="3"/>
  <c r="C5129" i="3"/>
  <c r="B5129" i="3"/>
  <c r="L5128" i="3"/>
  <c r="K5128" i="3"/>
  <c r="J5128" i="3"/>
  <c r="I5128" i="3"/>
  <c r="H5128" i="3"/>
  <c r="F5128" i="3"/>
  <c r="E5128" i="3"/>
  <c r="D5128" i="3"/>
  <c r="C5128" i="3"/>
  <c r="B5128" i="3"/>
  <c r="L5127" i="3"/>
  <c r="K5127" i="3"/>
  <c r="J5127" i="3"/>
  <c r="I5127" i="3"/>
  <c r="H5127" i="3"/>
  <c r="F5127" i="3"/>
  <c r="E5127" i="3"/>
  <c r="D5127" i="3"/>
  <c r="C5127" i="3"/>
  <c r="B5127" i="3"/>
  <c r="L5126" i="3"/>
  <c r="K5126" i="3"/>
  <c r="J5126" i="3"/>
  <c r="I5126" i="3"/>
  <c r="H5126" i="3"/>
  <c r="F5126" i="3"/>
  <c r="E5126" i="3"/>
  <c r="D5126" i="3"/>
  <c r="C5126" i="3"/>
  <c r="B5126" i="3"/>
  <c r="L5125" i="3"/>
  <c r="K5125" i="3"/>
  <c r="J5125" i="3"/>
  <c r="I5125" i="3"/>
  <c r="H5125" i="3"/>
  <c r="F5125" i="3"/>
  <c r="E5125" i="3"/>
  <c r="D5125" i="3"/>
  <c r="C5125" i="3"/>
  <c r="B5125" i="3"/>
  <c r="L5124" i="3"/>
  <c r="K5124" i="3"/>
  <c r="J5124" i="3"/>
  <c r="I5124" i="3"/>
  <c r="H5124" i="3"/>
  <c r="F5124" i="3"/>
  <c r="E5124" i="3"/>
  <c r="D5124" i="3"/>
  <c r="C5124" i="3"/>
  <c r="B5124" i="3"/>
  <c r="L5123" i="3"/>
  <c r="K5123" i="3"/>
  <c r="J5123" i="3"/>
  <c r="I5123" i="3"/>
  <c r="H5123" i="3"/>
  <c r="F5123" i="3"/>
  <c r="E5123" i="3"/>
  <c r="D5123" i="3"/>
  <c r="C5123" i="3"/>
  <c r="B5123" i="3"/>
  <c r="L5122" i="3"/>
  <c r="K5122" i="3"/>
  <c r="J5122" i="3"/>
  <c r="I5122" i="3"/>
  <c r="H5122" i="3"/>
  <c r="F5122" i="3"/>
  <c r="E5122" i="3"/>
  <c r="D5122" i="3"/>
  <c r="C5122" i="3"/>
  <c r="B5122" i="3"/>
  <c r="L5121" i="3"/>
  <c r="K5121" i="3"/>
  <c r="J5121" i="3"/>
  <c r="I5121" i="3"/>
  <c r="H5121" i="3"/>
  <c r="F5121" i="3"/>
  <c r="E5121" i="3"/>
  <c r="D5121" i="3"/>
  <c r="C5121" i="3"/>
  <c r="B5121" i="3"/>
  <c r="L5120" i="3"/>
  <c r="K5120" i="3"/>
  <c r="J5120" i="3"/>
  <c r="I5120" i="3"/>
  <c r="H5120" i="3"/>
  <c r="F5120" i="3"/>
  <c r="E5120" i="3"/>
  <c r="D5120" i="3"/>
  <c r="C5120" i="3"/>
  <c r="B5120" i="3"/>
  <c r="L5119" i="3"/>
  <c r="K5119" i="3"/>
  <c r="J5119" i="3"/>
  <c r="I5119" i="3"/>
  <c r="H5119" i="3"/>
  <c r="F5119" i="3"/>
  <c r="E5119" i="3"/>
  <c r="D5119" i="3"/>
  <c r="C5119" i="3"/>
  <c r="B5119" i="3"/>
  <c r="L5118" i="3"/>
  <c r="K5118" i="3"/>
  <c r="J5118" i="3"/>
  <c r="I5118" i="3"/>
  <c r="H5118" i="3"/>
  <c r="F5118" i="3"/>
  <c r="E5118" i="3"/>
  <c r="D5118" i="3"/>
  <c r="C5118" i="3"/>
  <c r="B5118" i="3"/>
  <c r="L5117" i="3"/>
  <c r="K5117" i="3"/>
  <c r="J5117" i="3"/>
  <c r="I5117" i="3"/>
  <c r="H5117" i="3"/>
  <c r="F5117" i="3"/>
  <c r="E5117" i="3"/>
  <c r="D5117" i="3"/>
  <c r="C5117" i="3"/>
  <c r="B5117" i="3"/>
  <c r="L5116" i="3"/>
  <c r="K5116" i="3"/>
  <c r="J5116" i="3"/>
  <c r="I5116" i="3"/>
  <c r="H5116" i="3"/>
  <c r="F5116" i="3"/>
  <c r="E5116" i="3"/>
  <c r="D5116" i="3"/>
  <c r="C5116" i="3"/>
  <c r="B5116" i="3"/>
  <c r="L5115" i="3"/>
  <c r="K5115" i="3"/>
  <c r="J5115" i="3"/>
  <c r="I5115" i="3"/>
  <c r="H5115" i="3"/>
  <c r="F5115" i="3"/>
  <c r="E5115" i="3"/>
  <c r="D5115" i="3"/>
  <c r="C5115" i="3"/>
  <c r="B5115" i="3"/>
  <c r="L5114" i="3"/>
  <c r="K5114" i="3"/>
  <c r="J5114" i="3"/>
  <c r="I5114" i="3"/>
  <c r="H5114" i="3"/>
  <c r="F5114" i="3"/>
  <c r="E5114" i="3"/>
  <c r="D5114" i="3"/>
  <c r="C5114" i="3"/>
  <c r="B5114" i="3"/>
  <c r="L5113" i="3"/>
  <c r="K5113" i="3"/>
  <c r="J5113" i="3"/>
  <c r="I5113" i="3"/>
  <c r="H5113" i="3"/>
  <c r="F5113" i="3"/>
  <c r="E5113" i="3"/>
  <c r="D5113" i="3"/>
  <c r="C5113" i="3"/>
  <c r="B5113" i="3"/>
  <c r="L5112" i="3"/>
  <c r="K5112" i="3"/>
  <c r="J5112" i="3"/>
  <c r="I5112" i="3"/>
  <c r="H5112" i="3"/>
  <c r="F5112" i="3"/>
  <c r="E5112" i="3"/>
  <c r="D5112" i="3"/>
  <c r="C5112" i="3"/>
  <c r="B5112" i="3"/>
  <c r="L5111" i="3"/>
  <c r="K5111" i="3"/>
  <c r="J5111" i="3"/>
  <c r="I5111" i="3"/>
  <c r="H5111" i="3"/>
  <c r="F5111" i="3"/>
  <c r="E5111" i="3"/>
  <c r="D5111" i="3"/>
  <c r="C5111" i="3"/>
  <c r="B5111" i="3"/>
  <c r="L5110" i="3"/>
  <c r="K5110" i="3"/>
  <c r="J5110" i="3"/>
  <c r="I5110" i="3"/>
  <c r="H5110" i="3"/>
  <c r="F5110" i="3"/>
  <c r="E5110" i="3"/>
  <c r="D5110" i="3"/>
  <c r="C5110" i="3"/>
  <c r="B5110" i="3"/>
  <c r="L5109" i="3"/>
  <c r="K5109" i="3"/>
  <c r="J5109" i="3"/>
  <c r="I5109" i="3"/>
  <c r="H5109" i="3"/>
  <c r="F5109" i="3"/>
  <c r="E5109" i="3"/>
  <c r="D5109" i="3"/>
  <c r="C5109" i="3"/>
  <c r="B5109" i="3"/>
  <c r="L5108" i="3"/>
  <c r="K5108" i="3"/>
  <c r="J5108" i="3"/>
  <c r="I5108" i="3"/>
  <c r="H5108" i="3"/>
  <c r="F5108" i="3"/>
  <c r="E5108" i="3"/>
  <c r="D5108" i="3"/>
  <c r="C5108" i="3"/>
  <c r="B5108" i="3"/>
  <c r="L5107" i="3"/>
  <c r="K5107" i="3"/>
  <c r="J5107" i="3"/>
  <c r="I5107" i="3"/>
  <c r="H5107" i="3"/>
  <c r="F5107" i="3"/>
  <c r="E5107" i="3"/>
  <c r="D5107" i="3"/>
  <c r="C5107" i="3"/>
  <c r="B5107" i="3"/>
  <c r="L5106" i="3"/>
  <c r="K5106" i="3"/>
  <c r="J5106" i="3"/>
  <c r="I5106" i="3"/>
  <c r="H5106" i="3"/>
  <c r="F5106" i="3"/>
  <c r="E5106" i="3"/>
  <c r="D5106" i="3"/>
  <c r="C5106" i="3"/>
  <c r="B5106" i="3"/>
  <c r="L5105" i="3"/>
  <c r="K5105" i="3"/>
  <c r="J5105" i="3"/>
  <c r="I5105" i="3"/>
  <c r="H5105" i="3"/>
  <c r="F5105" i="3"/>
  <c r="E5105" i="3"/>
  <c r="D5105" i="3"/>
  <c r="C5105" i="3"/>
  <c r="B5105" i="3"/>
  <c r="L5104" i="3"/>
  <c r="K5104" i="3"/>
  <c r="J5104" i="3"/>
  <c r="I5104" i="3"/>
  <c r="H5104" i="3"/>
  <c r="F5104" i="3"/>
  <c r="E5104" i="3"/>
  <c r="D5104" i="3"/>
  <c r="C5104" i="3"/>
  <c r="B5104" i="3"/>
  <c r="L5103" i="3"/>
  <c r="K5103" i="3"/>
  <c r="J5103" i="3"/>
  <c r="I5103" i="3"/>
  <c r="H5103" i="3"/>
  <c r="F5103" i="3"/>
  <c r="E5103" i="3"/>
  <c r="D5103" i="3"/>
  <c r="C5103" i="3"/>
  <c r="B5103" i="3"/>
  <c r="L5102" i="3"/>
  <c r="K5102" i="3"/>
  <c r="J5102" i="3"/>
  <c r="I5102" i="3"/>
  <c r="H5102" i="3"/>
  <c r="F5102" i="3"/>
  <c r="E5102" i="3"/>
  <c r="D5102" i="3"/>
  <c r="C5102" i="3"/>
  <c r="B5102" i="3"/>
  <c r="L5101" i="3"/>
  <c r="K5101" i="3"/>
  <c r="J5101" i="3"/>
  <c r="I5101" i="3"/>
  <c r="H5101" i="3"/>
  <c r="F5101" i="3"/>
  <c r="E5101" i="3"/>
  <c r="D5101" i="3"/>
  <c r="C5101" i="3"/>
  <c r="B5101" i="3"/>
  <c r="L5100" i="3"/>
  <c r="K5100" i="3"/>
  <c r="J5100" i="3"/>
  <c r="I5100" i="3"/>
  <c r="H5100" i="3"/>
  <c r="F5100" i="3"/>
  <c r="E5100" i="3"/>
  <c r="D5100" i="3"/>
  <c r="C5100" i="3"/>
  <c r="B5100" i="3"/>
  <c r="L5099" i="3"/>
  <c r="K5099" i="3"/>
  <c r="J5099" i="3"/>
  <c r="I5099" i="3"/>
  <c r="H5099" i="3"/>
  <c r="F5099" i="3"/>
  <c r="E5099" i="3"/>
  <c r="D5099" i="3"/>
  <c r="C5099" i="3"/>
  <c r="B5099" i="3"/>
  <c r="L5098" i="3"/>
  <c r="K5098" i="3"/>
  <c r="J5098" i="3"/>
  <c r="I5098" i="3"/>
  <c r="H5098" i="3"/>
  <c r="F5098" i="3"/>
  <c r="E5098" i="3"/>
  <c r="D5098" i="3"/>
  <c r="C5098" i="3"/>
  <c r="B5098" i="3"/>
  <c r="L5097" i="3"/>
  <c r="K5097" i="3"/>
  <c r="J5097" i="3"/>
  <c r="I5097" i="3"/>
  <c r="H5097" i="3"/>
  <c r="F5097" i="3"/>
  <c r="E5097" i="3"/>
  <c r="D5097" i="3"/>
  <c r="C5097" i="3"/>
  <c r="B5097" i="3"/>
  <c r="L5096" i="3"/>
  <c r="K5096" i="3"/>
  <c r="J5096" i="3"/>
  <c r="I5096" i="3"/>
  <c r="H5096" i="3"/>
  <c r="F5096" i="3"/>
  <c r="E5096" i="3"/>
  <c r="D5096" i="3"/>
  <c r="C5096" i="3"/>
  <c r="B5096" i="3"/>
  <c r="L5095" i="3"/>
  <c r="K5095" i="3"/>
  <c r="J5095" i="3"/>
  <c r="I5095" i="3"/>
  <c r="H5095" i="3"/>
  <c r="F5095" i="3"/>
  <c r="E5095" i="3"/>
  <c r="D5095" i="3"/>
  <c r="C5095" i="3"/>
  <c r="B5095" i="3"/>
  <c r="L5094" i="3"/>
  <c r="K5094" i="3"/>
  <c r="J5094" i="3"/>
  <c r="I5094" i="3"/>
  <c r="H5094" i="3"/>
  <c r="F5094" i="3"/>
  <c r="E5094" i="3"/>
  <c r="D5094" i="3"/>
  <c r="C5094" i="3"/>
  <c r="B5094" i="3"/>
  <c r="L5093" i="3"/>
  <c r="K5093" i="3"/>
  <c r="J5093" i="3"/>
  <c r="I5093" i="3"/>
  <c r="H5093" i="3"/>
  <c r="F5093" i="3"/>
  <c r="E5093" i="3"/>
  <c r="D5093" i="3"/>
  <c r="C5093" i="3"/>
  <c r="B5093" i="3"/>
  <c r="L5092" i="3"/>
  <c r="K5092" i="3"/>
  <c r="J5092" i="3"/>
  <c r="I5092" i="3"/>
  <c r="H5092" i="3"/>
  <c r="F5092" i="3"/>
  <c r="E5092" i="3"/>
  <c r="D5092" i="3"/>
  <c r="C5092" i="3"/>
  <c r="B5092" i="3"/>
  <c r="L5091" i="3"/>
  <c r="K5091" i="3"/>
  <c r="J5091" i="3"/>
  <c r="I5091" i="3"/>
  <c r="H5091" i="3"/>
  <c r="F5091" i="3"/>
  <c r="E5091" i="3"/>
  <c r="D5091" i="3"/>
  <c r="C5091" i="3"/>
  <c r="B5091" i="3"/>
  <c r="L5090" i="3"/>
  <c r="K5090" i="3"/>
  <c r="J5090" i="3"/>
  <c r="I5090" i="3"/>
  <c r="H5090" i="3"/>
  <c r="F5090" i="3"/>
  <c r="E5090" i="3"/>
  <c r="D5090" i="3"/>
  <c r="C5090" i="3"/>
  <c r="B5090" i="3"/>
  <c r="L5089" i="3"/>
  <c r="K5089" i="3"/>
  <c r="J5089" i="3"/>
  <c r="I5089" i="3"/>
  <c r="H5089" i="3"/>
  <c r="F5089" i="3"/>
  <c r="E5089" i="3"/>
  <c r="D5089" i="3"/>
  <c r="C5089" i="3"/>
  <c r="B5089" i="3"/>
  <c r="L5088" i="3"/>
  <c r="K5088" i="3"/>
  <c r="J5088" i="3"/>
  <c r="I5088" i="3"/>
  <c r="H5088" i="3"/>
  <c r="F5088" i="3"/>
  <c r="E5088" i="3"/>
  <c r="D5088" i="3"/>
  <c r="C5088" i="3"/>
  <c r="B5088" i="3"/>
  <c r="L5087" i="3"/>
  <c r="K5087" i="3"/>
  <c r="J5087" i="3"/>
  <c r="I5087" i="3"/>
  <c r="H5087" i="3"/>
  <c r="F5087" i="3"/>
  <c r="E5087" i="3"/>
  <c r="D5087" i="3"/>
  <c r="C5087" i="3"/>
  <c r="B5087" i="3"/>
  <c r="L5086" i="3"/>
  <c r="K5086" i="3"/>
  <c r="J5086" i="3"/>
  <c r="I5086" i="3"/>
  <c r="H5086" i="3"/>
  <c r="F5086" i="3"/>
  <c r="E5086" i="3"/>
  <c r="D5086" i="3"/>
  <c r="C5086" i="3"/>
  <c r="B5086" i="3"/>
  <c r="L5085" i="3"/>
  <c r="K5085" i="3"/>
  <c r="J5085" i="3"/>
  <c r="I5085" i="3"/>
  <c r="H5085" i="3"/>
  <c r="F5085" i="3"/>
  <c r="E5085" i="3"/>
  <c r="D5085" i="3"/>
  <c r="C5085" i="3"/>
  <c r="B5085" i="3"/>
  <c r="L5084" i="3"/>
  <c r="K5084" i="3"/>
  <c r="J5084" i="3"/>
  <c r="I5084" i="3"/>
  <c r="H5084" i="3"/>
  <c r="F5084" i="3"/>
  <c r="E5084" i="3"/>
  <c r="D5084" i="3"/>
  <c r="C5084" i="3"/>
  <c r="B5084" i="3"/>
  <c r="L5083" i="3"/>
  <c r="K5083" i="3"/>
  <c r="J5083" i="3"/>
  <c r="I5083" i="3"/>
  <c r="H5083" i="3"/>
  <c r="F5083" i="3"/>
  <c r="E5083" i="3"/>
  <c r="D5083" i="3"/>
  <c r="C5083" i="3"/>
  <c r="B5083" i="3"/>
  <c r="L5082" i="3"/>
  <c r="K5082" i="3"/>
  <c r="J5082" i="3"/>
  <c r="I5082" i="3"/>
  <c r="H5082" i="3"/>
  <c r="F5082" i="3"/>
  <c r="E5082" i="3"/>
  <c r="D5082" i="3"/>
  <c r="C5082" i="3"/>
  <c r="B5082" i="3"/>
  <c r="L5081" i="3"/>
  <c r="K5081" i="3"/>
  <c r="J5081" i="3"/>
  <c r="I5081" i="3"/>
  <c r="H5081" i="3"/>
  <c r="F5081" i="3"/>
  <c r="E5081" i="3"/>
  <c r="D5081" i="3"/>
  <c r="C5081" i="3"/>
  <c r="B5081" i="3"/>
  <c r="L5080" i="3"/>
  <c r="K5080" i="3"/>
  <c r="J5080" i="3"/>
  <c r="I5080" i="3"/>
  <c r="H5080" i="3"/>
  <c r="F5080" i="3"/>
  <c r="E5080" i="3"/>
  <c r="D5080" i="3"/>
  <c r="C5080" i="3"/>
  <c r="B5080" i="3"/>
  <c r="L5079" i="3"/>
  <c r="K5079" i="3"/>
  <c r="J5079" i="3"/>
  <c r="I5079" i="3"/>
  <c r="H5079" i="3"/>
  <c r="F5079" i="3"/>
  <c r="E5079" i="3"/>
  <c r="D5079" i="3"/>
  <c r="C5079" i="3"/>
  <c r="B5079" i="3"/>
  <c r="L5078" i="3"/>
  <c r="K5078" i="3"/>
  <c r="J5078" i="3"/>
  <c r="I5078" i="3"/>
  <c r="H5078" i="3"/>
  <c r="F5078" i="3"/>
  <c r="E5078" i="3"/>
  <c r="D5078" i="3"/>
  <c r="C5078" i="3"/>
  <c r="B5078" i="3"/>
  <c r="L5077" i="3"/>
  <c r="K5077" i="3"/>
  <c r="J5077" i="3"/>
  <c r="I5077" i="3"/>
  <c r="H5077" i="3"/>
  <c r="F5077" i="3"/>
  <c r="E5077" i="3"/>
  <c r="D5077" i="3"/>
  <c r="C5077" i="3"/>
  <c r="B5077" i="3"/>
  <c r="L5076" i="3"/>
  <c r="K5076" i="3"/>
  <c r="J5076" i="3"/>
  <c r="I5076" i="3"/>
  <c r="H5076" i="3"/>
  <c r="F5076" i="3"/>
  <c r="E5076" i="3"/>
  <c r="D5076" i="3"/>
  <c r="C5076" i="3"/>
  <c r="B5076" i="3"/>
  <c r="L5075" i="3"/>
  <c r="K5075" i="3"/>
  <c r="J5075" i="3"/>
  <c r="I5075" i="3"/>
  <c r="H5075" i="3"/>
  <c r="F5075" i="3"/>
  <c r="E5075" i="3"/>
  <c r="D5075" i="3"/>
  <c r="C5075" i="3"/>
  <c r="B5075" i="3"/>
  <c r="L5074" i="3"/>
  <c r="K5074" i="3"/>
  <c r="J5074" i="3"/>
  <c r="I5074" i="3"/>
  <c r="H5074" i="3"/>
  <c r="F5074" i="3"/>
  <c r="E5074" i="3"/>
  <c r="D5074" i="3"/>
  <c r="C5074" i="3"/>
  <c r="B5074" i="3"/>
  <c r="L5073" i="3"/>
  <c r="K5073" i="3"/>
  <c r="J5073" i="3"/>
  <c r="I5073" i="3"/>
  <c r="H5073" i="3"/>
  <c r="F5073" i="3"/>
  <c r="E5073" i="3"/>
  <c r="D5073" i="3"/>
  <c r="C5073" i="3"/>
  <c r="B5073" i="3"/>
  <c r="L5072" i="3"/>
  <c r="K5072" i="3"/>
  <c r="J5072" i="3"/>
  <c r="I5072" i="3"/>
  <c r="H5072" i="3"/>
  <c r="F5072" i="3"/>
  <c r="E5072" i="3"/>
  <c r="D5072" i="3"/>
  <c r="C5072" i="3"/>
  <c r="B5072" i="3"/>
  <c r="L5071" i="3"/>
  <c r="K5071" i="3"/>
  <c r="J5071" i="3"/>
  <c r="I5071" i="3"/>
  <c r="H5071" i="3"/>
  <c r="F5071" i="3"/>
  <c r="E5071" i="3"/>
  <c r="D5071" i="3"/>
  <c r="C5071" i="3"/>
  <c r="B5071" i="3"/>
  <c r="L5070" i="3"/>
  <c r="K5070" i="3"/>
  <c r="J5070" i="3"/>
  <c r="I5070" i="3"/>
  <c r="H5070" i="3"/>
  <c r="F5070" i="3"/>
  <c r="E5070" i="3"/>
  <c r="D5070" i="3"/>
  <c r="C5070" i="3"/>
  <c r="B5070" i="3"/>
  <c r="L5069" i="3"/>
  <c r="K5069" i="3"/>
  <c r="J5069" i="3"/>
  <c r="I5069" i="3"/>
  <c r="H5069" i="3"/>
  <c r="F5069" i="3"/>
  <c r="E5069" i="3"/>
  <c r="D5069" i="3"/>
  <c r="C5069" i="3"/>
  <c r="B5069" i="3"/>
  <c r="L5068" i="3"/>
  <c r="K5068" i="3"/>
  <c r="J5068" i="3"/>
  <c r="I5068" i="3"/>
  <c r="H5068" i="3"/>
  <c r="F5068" i="3"/>
  <c r="E5068" i="3"/>
  <c r="D5068" i="3"/>
  <c r="C5068" i="3"/>
  <c r="B5068" i="3"/>
  <c r="L5067" i="3"/>
  <c r="K5067" i="3"/>
  <c r="J5067" i="3"/>
  <c r="I5067" i="3"/>
  <c r="H5067" i="3"/>
  <c r="F5067" i="3"/>
  <c r="E5067" i="3"/>
  <c r="D5067" i="3"/>
  <c r="C5067" i="3"/>
  <c r="B5067" i="3"/>
  <c r="L5066" i="3"/>
  <c r="K5066" i="3"/>
  <c r="J5066" i="3"/>
  <c r="I5066" i="3"/>
  <c r="H5066" i="3"/>
  <c r="F5066" i="3"/>
  <c r="E5066" i="3"/>
  <c r="D5066" i="3"/>
  <c r="C5066" i="3"/>
  <c r="B5066" i="3"/>
  <c r="L5065" i="3"/>
  <c r="K5065" i="3"/>
  <c r="J5065" i="3"/>
  <c r="I5065" i="3"/>
  <c r="H5065" i="3"/>
  <c r="F5065" i="3"/>
  <c r="E5065" i="3"/>
  <c r="D5065" i="3"/>
  <c r="C5065" i="3"/>
  <c r="B5065" i="3"/>
  <c r="L5064" i="3"/>
  <c r="K5064" i="3"/>
  <c r="J5064" i="3"/>
  <c r="I5064" i="3"/>
  <c r="H5064" i="3"/>
  <c r="F5064" i="3"/>
  <c r="E5064" i="3"/>
  <c r="D5064" i="3"/>
  <c r="C5064" i="3"/>
  <c r="B5064" i="3"/>
  <c r="L5063" i="3"/>
  <c r="K5063" i="3"/>
  <c r="J5063" i="3"/>
  <c r="I5063" i="3"/>
  <c r="H5063" i="3"/>
  <c r="F5063" i="3"/>
  <c r="E5063" i="3"/>
  <c r="D5063" i="3"/>
  <c r="C5063" i="3"/>
  <c r="B5063" i="3"/>
  <c r="L5062" i="3"/>
  <c r="K5062" i="3"/>
  <c r="J5062" i="3"/>
  <c r="I5062" i="3"/>
  <c r="H5062" i="3"/>
  <c r="F5062" i="3"/>
  <c r="E5062" i="3"/>
  <c r="D5062" i="3"/>
  <c r="C5062" i="3"/>
  <c r="B5062" i="3"/>
  <c r="L5061" i="3"/>
  <c r="K5061" i="3"/>
  <c r="J5061" i="3"/>
  <c r="I5061" i="3"/>
  <c r="H5061" i="3"/>
  <c r="F5061" i="3"/>
  <c r="E5061" i="3"/>
  <c r="D5061" i="3"/>
  <c r="C5061" i="3"/>
  <c r="B5061" i="3"/>
  <c r="L5060" i="3"/>
  <c r="K5060" i="3"/>
  <c r="J5060" i="3"/>
  <c r="I5060" i="3"/>
  <c r="H5060" i="3"/>
  <c r="F5060" i="3"/>
  <c r="E5060" i="3"/>
  <c r="D5060" i="3"/>
  <c r="C5060" i="3"/>
  <c r="B5060" i="3"/>
  <c r="L5059" i="3"/>
  <c r="K5059" i="3"/>
  <c r="J5059" i="3"/>
  <c r="I5059" i="3"/>
  <c r="H5059" i="3"/>
  <c r="F5059" i="3"/>
  <c r="E5059" i="3"/>
  <c r="D5059" i="3"/>
  <c r="C5059" i="3"/>
  <c r="B5059" i="3"/>
  <c r="L5058" i="3"/>
  <c r="K5058" i="3"/>
  <c r="J5058" i="3"/>
  <c r="I5058" i="3"/>
  <c r="H5058" i="3"/>
  <c r="F5058" i="3"/>
  <c r="E5058" i="3"/>
  <c r="D5058" i="3"/>
  <c r="C5058" i="3"/>
  <c r="B5058" i="3"/>
  <c r="L5057" i="3"/>
  <c r="K5057" i="3"/>
  <c r="J5057" i="3"/>
  <c r="I5057" i="3"/>
  <c r="H5057" i="3"/>
  <c r="F5057" i="3"/>
  <c r="E5057" i="3"/>
  <c r="D5057" i="3"/>
  <c r="C5057" i="3"/>
  <c r="B5057" i="3"/>
  <c r="L5056" i="3"/>
  <c r="K5056" i="3"/>
  <c r="J5056" i="3"/>
  <c r="I5056" i="3"/>
  <c r="H5056" i="3"/>
  <c r="F5056" i="3"/>
  <c r="E5056" i="3"/>
  <c r="D5056" i="3"/>
  <c r="C5056" i="3"/>
  <c r="B5056" i="3"/>
  <c r="L5055" i="3"/>
  <c r="K5055" i="3"/>
  <c r="J5055" i="3"/>
  <c r="I5055" i="3"/>
  <c r="H5055" i="3"/>
  <c r="F5055" i="3"/>
  <c r="E5055" i="3"/>
  <c r="D5055" i="3"/>
  <c r="C5055" i="3"/>
  <c r="B5055" i="3"/>
  <c r="L5054" i="3"/>
  <c r="K5054" i="3"/>
  <c r="J5054" i="3"/>
  <c r="I5054" i="3"/>
  <c r="H5054" i="3"/>
  <c r="F5054" i="3"/>
  <c r="E5054" i="3"/>
  <c r="D5054" i="3"/>
  <c r="C5054" i="3"/>
  <c r="B5054" i="3"/>
  <c r="L5053" i="3"/>
  <c r="K5053" i="3"/>
  <c r="J5053" i="3"/>
  <c r="I5053" i="3"/>
  <c r="H5053" i="3"/>
  <c r="F5053" i="3"/>
  <c r="E5053" i="3"/>
  <c r="D5053" i="3"/>
  <c r="C5053" i="3"/>
  <c r="B5053" i="3"/>
  <c r="L5052" i="3"/>
  <c r="K5052" i="3"/>
  <c r="J5052" i="3"/>
  <c r="I5052" i="3"/>
  <c r="H5052" i="3"/>
  <c r="F5052" i="3"/>
  <c r="E5052" i="3"/>
  <c r="D5052" i="3"/>
  <c r="C5052" i="3"/>
  <c r="B5052" i="3"/>
  <c r="L5051" i="3"/>
  <c r="K5051" i="3"/>
  <c r="J5051" i="3"/>
  <c r="I5051" i="3"/>
  <c r="H5051" i="3"/>
  <c r="F5051" i="3"/>
  <c r="E5051" i="3"/>
  <c r="D5051" i="3"/>
  <c r="C5051" i="3"/>
  <c r="B5051" i="3"/>
  <c r="L5050" i="3"/>
  <c r="K5050" i="3"/>
  <c r="J5050" i="3"/>
  <c r="I5050" i="3"/>
  <c r="H5050" i="3"/>
  <c r="F5050" i="3"/>
  <c r="E5050" i="3"/>
  <c r="D5050" i="3"/>
  <c r="C5050" i="3"/>
  <c r="B5050" i="3"/>
  <c r="L5049" i="3"/>
  <c r="K5049" i="3"/>
  <c r="J5049" i="3"/>
  <c r="I5049" i="3"/>
  <c r="H5049" i="3"/>
  <c r="F5049" i="3"/>
  <c r="E5049" i="3"/>
  <c r="D5049" i="3"/>
  <c r="C5049" i="3"/>
  <c r="B5049" i="3"/>
  <c r="L5048" i="3"/>
  <c r="K5048" i="3"/>
  <c r="J5048" i="3"/>
  <c r="I5048" i="3"/>
  <c r="H5048" i="3"/>
  <c r="F5048" i="3"/>
  <c r="E5048" i="3"/>
  <c r="D5048" i="3"/>
  <c r="C5048" i="3"/>
  <c r="B5048" i="3"/>
  <c r="L5047" i="3"/>
  <c r="K5047" i="3"/>
  <c r="J5047" i="3"/>
  <c r="I5047" i="3"/>
  <c r="H5047" i="3"/>
  <c r="F5047" i="3"/>
  <c r="E5047" i="3"/>
  <c r="D5047" i="3"/>
  <c r="C5047" i="3"/>
  <c r="B5047" i="3"/>
  <c r="L5046" i="3"/>
  <c r="K5046" i="3"/>
  <c r="J5046" i="3"/>
  <c r="I5046" i="3"/>
  <c r="H5046" i="3"/>
  <c r="F5046" i="3"/>
  <c r="E5046" i="3"/>
  <c r="D5046" i="3"/>
  <c r="C5046" i="3"/>
  <c r="B5046" i="3"/>
  <c r="L5045" i="3"/>
  <c r="K5045" i="3"/>
  <c r="J5045" i="3"/>
  <c r="I5045" i="3"/>
  <c r="H5045" i="3"/>
  <c r="F5045" i="3"/>
  <c r="E5045" i="3"/>
  <c r="D5045" i="3"/>
  <c r="C5045" i="3"/>
  <c r="B5045" i="3"/>
  <c r="L5044" i="3"/>
  <c r="K5044" i="3"/>
  <c r="J5044" i="3"/>
  <c r="I5044" i="3"/>
  <c r="H5044" i="3"/>
  <c r="F5044" i="3"/>
  <c r="E5044" i="3"/>
  <c r="D5044" i="3"/>
  <c r="C5044" i="3"/>
  <c r="B5044" i="3"/>
  <c r="L5043" i="3"/>
  <c r="K5043" i="3"/>
  <c r="J5043" i="3"/>
  <c r="I5043" i="3"/>
  <c r="H5043" i="3"/>
  <c r="F5043" i="3"/>
  <c r="E5043" i="3"/>
  <c r="D5043" i="3"/>
  <c r="C5043" i="3"/>
  <c r="B5043" i="3"/>
  <c r="L5042" i="3"/>
  <c r="K5042" i="3"/>
  <c r="J5042" i="3"/>
  <c r="I5042" i="3"/>
  <c r="H5042" i="3"/>
  <c r="F5042" i="3"/>
  <c r="E5042" i="3"/>
  <c r="D5042" i="3"/>
  <c r="C5042" i="3"/>
  <c r="B5042" i="3"/>
  <c r="L5041" i="3"/>
  <c r="K5041" i="3"/>
  <c r="J5041" i="3"/>
  <c r="I5041" i="3"/>
  <c r="H5041" i="3"/>
  <c r="F5041" i="3"/>
  <c r="E5041" i="3"/>
  <c r="D5041" i="3"/>
  <c r="C5041" i="3"/>
  <c r="B5041" i="3"/>
  <c r="L5040" i="3"/>
  <c r="K5040" i="3"/>
  <c r="J5040" i="3"/>
  <c r="I5040" i="3"/>
  <c r="H5040" i="3"/>
  <c r="F5040" i="3"/>
  <c r="E5040" i="3"/>
  <c r="D5040" i="3"/>
  <c r="C5040" i="3"/>
  <c r="B5040" i="3"/>
  <c r="L5039" i="3"/>
  <c r="K5039" i="3"/>
  <c r="J5039" i="3"/>
  <c r="I5039" i="3"/>
  <c r="H5039" i="3"/>
  <c r="F5039" i="3"/>
  <c r="E5039" i="3"/>
  <c r="D5039" i="3"/>
  <c r="C5039" i="3"/>
  <c r="B5039" i="3"/>
  <c r="L5038" i="3"/>
  <c r="K5038" i="3"/>
  <c r="J5038" i="3"/>
  <c r="I5038" i="3"/>
  <c r="H5038" i="3"/>
  <c r="F5038" i="3"/>
  <c r="E5038" i="3"/>
  <c r="D5038" i="3"/>
  <c r="C5038" i="3"/>
  <c r="B5038" i="3"/>
  <c r="L5037" i="3"/>
  <c r="K5037" i="3"/>
  <c r="J5037" i="3"/>
  <c r="I5037" i="3"/>
  <c r="H5037" i="3"/>
  <c r="F5037" i="3"/>
  <c r="E5037" i="3"/>
  <c r="D5037" i="3"/>
  <c r="C5037" i="3"/>
  <c r="B5037" i="3"/>
  <c r="L5036" i="3"/>
  <c r="K5036" i="3"/>
  <c r="J5036" i="3"/>
  <c r="I5036" i="3"/>
  <c r="H5036" i="3"/>
  <c r="F5036" i="3"/>
  <c r="E5036" i="3"/>
  <c r="D5036" i="3"/>
  <c r="C5036" i="3"/>
  <c r="B5036" i="3"/>
  <c r="L5035" i="3"/>
  <c r="K5035" i="3"/>
  <c r="J5035" i="3"/>
  <c r="I5035" i="3"/>
  <c r="H5035" i="3"/>
  <c r="F5035" i="3"/>
  <c r="E5035" i="3"/>
  <c r="D5035" i="3"/>
  <c r="C5035" i="3"/>
  <c r="B5035" i="3"/>
  <c r="L5034" i="3"/>
  <c r="K5034" i="3"/>
  <c r="J5034" i="3"/>
  <c r="I5034" i="3"/>
  <c r="H5034" i="3"/>
  <c r="F5034" i="3"/>
  <c r="E5034" i="3"/>
  <c r="D5034" i="3"/>
  <c r="C5034" i="3"/>
  <c r="B5034" i="3"/>
  <c r="L5033" i="3"/>
  <c r="K5033" i="3"/>
  <c r="J5033" i="3"/>
  <c r="I5033" i="3"/>
  <c r="H5033" i="3"/>
  <c r="F5033" i="3"/>
  <c r="E5033" i="3"/>
  <c r="D5033" i="3"/>
  <c r="C5033" i="3"/>
  <c r="B5033" i="3"/>
  <c r="L5032" i="3"/>
  <c r="K5032" i="3"/>
  <c r="J5032" i="3"/>
  <c r="I5032" i="3"/>
  <c r="H5032" i="3"/>
  <c r="F5032" i="3"/>
  <c r="E5032" i="3"/>
  <c r="D5032" i="3"/>
  <c r="C5032" i="3"/>
  <c r="B5032" i="3"/>
  <c r="L5031" i="3"/>
  <c r="K5031" i="3"/>
  <c r="J5031" i="3"/>
  <c r="I5031" i="3"/>
  <c r="H5031" i="3"/>
  <c r="F5031" i="3"/>
  <c r="E5031" i="3"/>
  <c r="D5031" i="3"/>
  <c r="C5031" i="3"/>
  <c r="B5031" i="3"/>
  <c r="L5030" i="3"/>
  <c r="K5030" i="3"/>
  <c r="J5030" i="3"/>
  <c r="I5030" i="3"/>
  <c r="H5030" i="3"/>
  <c r="F5030" i="3"/>
  <c r="E5030" i="3"/>
  <c r="D5030" i="3"/>
  <c r="C5030" i="3"/>
  <c r="B5030" i="3"/>
  <c r="L5029" i="3"/>
  <c r="K5029" i="3"/>
  <c r="J5029" i="3"/>
  <c r="I5029" i="3"/>
  <c r="H5029" i="3"/>
  <c r="F5029" i="3"/>
  <c r="E5029" i="3"/>
  <c r="D5029" i="3"/>
  <c r="C5029" i="3"/>
  <c r="B5029" i="3"/>
  <c r="L5028" i="3"/>
  <c r="K5028" i="3"/>
  <c r="J5028" i="3"/>
  <c r="I5028" i="3"/>
  <c r="H5028" i="3"/>
  <c r="F5028" i="3"/>
  <c r="E5028" i="3"/>
  <c r="D5028" i="3"/>
  <c r="C5028" i="3"/>
  <c r="B5028" i="3"/>
  <c r="L5027" i="3"/>
  <c r="K5027" i="3"/>
  <c r="J5027" i="3"/>
  <c r="I5027" i="3"/>
  <c r="H5027" i="3"/>
  <c r="F5027" i="3"/>
  <c r="E5027" i="3"/>
  <c r="D5027" i="3"/>
  <c r="C5027" i="3"/>
  <c r="B5027" i="3"/>
  <c r="L5026" i="3"/>
  <c r="K5026" i="3"/>
  <c r="J5026" i="3"/>
  <c r="I5026" i="3"/>
  <c r="H5026" i="3"/>
  <c r="F5026" i="3"/>
  <c r="E5026" i="3"/>
  <c r="D5026" i="3"/>
  <c r="C5026" i="3"/>
  <c r="B5026" i="3"/>
  <c r="L5025" i="3"/>
  <c r="K5025" i="3"/>
  <c r="J5025" i="3"/>
  <c r="I5025" i="3"/>
  <c r="H5025" i="3"/>
  <c r="F5025" i="3"/>
  <c r="E5025" i="3"/>
  <c r="D5025" i="3"/>
  <c r="C5025" i="3"/>
  <c r="B5025" i="3"/>
  <c r="L5024" i="3"/>
  <c r="K5024" i="3"/>
  <c r="J5024" i="3"/>
  <c r="I5024" i="3"/>
  <c r="H5024" i="3"/>
  <c r="F5024" i="3"/>
  <c r="E5024" i="3"/>
  <c r="D5024" i="3"/>
  <c r="C5024" i="3"/>
  <c r="B5024" i="3"/>
  <c r="L5023" i="3"/>
  <c r="K5023" i="3"/>
  <c r="J5023" i="3"/>
  <c r="I5023" i="3"/>
  <c r="H5023" i="3"/>
  <c r="F5023" i="3"/>
  <c r="E5023" i="3"/>
  <c r="D5023" i="3"/>
  <c r="C5023" i="3"/>
  <c r="B5023" i="3"/>
  <c r="L5022" i="3"/>
  <c r="K5022" i="3"/>
  <c r="J5022" i="3"/>
  <c r="I5022" i="3"/>
  <c r="H5022" i="3"/>
  <c r="F5022" i="3"/>
  <c r="E5022" i="3"/>
  <c r="D5022" i="3"/>
  <c r="C5022" i="3"/>
  <c r="B5022" i="3"/>
  <c r="L5021" i="3"/>
  <c r="K5021" i="3"/>
  <c r="J5021" i="3"/>
  <c r="I5021" i="3"/>
  <c r="H5021" i="3"/>
  <c r="F5021" i="3"/>
  <c r="E5021" i="3"/>
  <c r="D5021" i="3"/>
  <c r="C5021" i="3"/>
  <c r="B5021" i="3"/>
  <c r="L5020" i="3"/>
  <c r="K5020" i="3"/>
  <c r="J5020" i="3"/>
  <c r="I5020" i="3"/>
  <c r="H5020" i="3"/>
  <c r="F5020" i="3"/>
  <c r="E5020" i="3"/>
  <c r="D5020" i="3"/>
  <c r="C5020" i="3"/>
  <c r="B5020" i="3"/>
  <c r="L5019" i="3"/>
  <c r="K5019" i="3"/>
  <c r="J5019" i="3"/>
  <c r="I5019" i="3"/>
  <c r="H5019" i="3"/>
  <c r="F5019" i="3"/>
  <c r="E5019" i="3"/>
  <c r="D5019" i="3"/>
  <c r="C5019" i="3"/>
  <c r="B5019" i="3"/>
  <c r="L5018" i="3"/>
  <c r="K5018" i="3"/>
  <c r="J5018" i="3"/>
  <c r="I5018" i="3"/>
  <c r="H5018" i="3"/>
  <c r="F5018" i="3"/>
  <c r="E5018" i="3"/>
  <c r="D5018" i="3"/>
  <c r="C5018" i="3"/>
  <c r="B5018" i="3"/>
  <c r="L5017" i="3"/>
  <c r="K5017" i="3"/>
  <c r="J5017" i="3"/>
  <c r="I5017" i="3"/>
  <c r="H5017" i="3"/>
  <c r="F5017" i="3"/>
  <c r="E5017" i="3"/>
  <c r="D5017" i="3"/>
  <c r="C5017" i="3"/>
  <c r="B5017" i="3"/>
  <c r="L5016" i="3"/>
  <c r="K5016" i="3"/>
  <c r="J5016" i="3"/>
  <c r="I5016" i="3"/>
  <c r="H5016" i="3"/>
  <c r="F5016" i="3"/>
  <c r="E5016" i="3"/>
  <c r="D5016" i="3"/>
  <c r="C5016" i="3"/>
  <c r="B5016" i="3"/>
  <c r="L5015" i="3"/>
  <c r="K5015" i="3"/>
  <c r="J5015" i="3"/>
  <c r="I5015" i="3"/>
  <c r="H5015" i="3"/>
  <c r="F5015" i="3"/>
  <c r="E5015" i="3"/>
  <c r="D5015" i="3"/>
  <c r="C5015" i="3"/>
  <c r="B5015" i="3"/>
  <c r="L5014" i="3"/>
  <c r="K5014" i="3"/>
  <c r="J5014" i="3"/>
  <c r="I5014" i="3"/>
  <c r="H5014" i="3"/>
  <c r="F5014" i="3"/>
  <c r="E5014" i="3"/>
  <c r="D5014" i="3"/>
  <c r="C5014" i="3"/>
  <c r="B5014" i="3"/>
  <c r="L5013" i="3"/>
  <c r="K5013" i="3"/>
  <c r="J5013" i="3"/>
  <c r="I5013" i="3"/>
  <c r="H5013" i="3"/>
  <c r="F5013" i="3"/>
  <c r="E5013" i="3"/>
  <c r="D5013" i="3"/>
  <c r="C5013" i="3"/>
  <c r="B5013" i="3"/>
  <c r="L5012" i="3"/>
  <c r="K5012" i="3"/>
  <c r="J5012" i="3"/>
  <c r="I5012" i="3"/>
  <c r="H5012" i="3"/>
  <c r="F5012" i="3"/>
  <c r="E5012" i="3"/>
  <c r="D5012" i="3"/>
  <c r="C5012" i="3"/>
  <c r="B5012" i="3"/>
  <c r="L5011" i="3"/>
  <c r="K5011" i="3"/>
  <c r="J5011" i="3"/>
  <c r="I5011" i="3"/>
  <c r="H5011" i="3"/>
  <c r="F5011" i="3"/>
  <c r="E5011" i="3"/>
  <c r="D5011" i="3"/>
  <c r="C5011" i="3"/>
  <c r="B5011" i="3"/>
  <c r="L5010" i="3"/>
  <c r="K5010" i="3"/>
  <c r="J5010" i="3"/>
  <c r="I5010" i="3"/>
  <c r="H5010" i="3"/>
  <c r="F5010" i="3"/>
  <c r="E5010" i="3"/>
  <c r="D5010" i="3"/>
  <c r="C5010" i="3"/>
  <c r="B5010" i="3"/>
  <c r="L5009" i="3"/>
  <c r="K5009" i="3"/>
  <c r="J5009" i="3"/>
  <c r="I5009" i="3"/>
  <c r="H5009" i="3"/>
  <c r="F5009" i="3"/>
  <c r="E5009" i="3"/>
  <c r="D5009" i="3"/>
  <c r="C5009" i="3"/>
  <c r="B5009" i="3"/>
  <c r="L5008" i="3"/>
  <c r="K5008" i="3"/>
  <c r="J5008" i="3"/>
  <c r="I5008" i="3"/>
  <c r="H5008" i="3"/>
  <c r="F5008" i="3"/>
  <c r="E5008" i="3"/>
  <c r="D5008" i="3"/>
  <c r="C5008" i="3"/>
  <c r="B5008" i="3"/>
  <c r="L5007" i="3"/>
  <c r="K5007" i="3"/>
  <c r="J5007" i="3"/>
  <c r="I5007" i="3"/>
  <c r="H5007" i="3"/>
  <c r="F5007" i="3"/>
  <c r="E5007" i="3"/>
  <c r="D5007" i="3"/>
  <c r="C5007" i="3"/>
  <c r="B5007" i="3"/>
  <c r="L5006" i="3"/>
  <c r="K5006" i="3"/>
  <c r="J5006" i="3"/>
  <c r="I5006" i="3"/>
  <c r="H5006" i="3"/>
  <c r="F5006" i="3"/>
  <c r="E5006" i="3"/>
  <c r="D5006" i="3"/>
  <c r="C5006" i="3"/>
  <c r="B5006" i="3"/>
  <c r="L5005" i="3"/>
  <c r="K5005" i="3"/>
  <c r="J5005" i="3"/>
  <c r="I5005" i="3"/>
  <c r="H5005" i="3"/>
  <c r="F5005" i="3"/>
  <c r="E5005" i="3"/>
  <c r="D5005" i="3"/>
  <c r="C5005" i="3"/>
  <c r="B5005" i="3"/>
  <c r="L5004" i="3"/>
  <c r="K5004" i="3"/>
  <c r="J5004" i="3"/>
  <c r="I5004" i="3"/>
  <c r="H5004" i="3"/>
  <c r="F5004" i="3"/>
  <c r="E5004" i="3"/>
  <c r="D5004" i="3"/>
  <c r="C5004" i="3"/>
  <c r="B5004" i="3"/>
  <c r="L5003" i="3"/>
  <c r="K5003" i="3"/>
  <c r="J5003" i="3"/>
  <c r="I5003" i="3"/>
  <c r="H5003" i="3"/>
  <c r="F5003" i="3"/>
  <c r="E5003" i="3"/>
  <c r="D5003" i="3"/>
  <c r="C5003" i="3"/>
  <c r="B5003" i="3"/>
  <c r="L5002" i="3"/>
  <c r="K5002" i="3"/>
  <c r="J5002" i="3"/>
  <c r="I5002" i="3"/>
  <c r="H5002" i="3"/>
  <c r="F5002" i="3"/>
  <c r="E5002" i="3"/>
  <c r="D5002" i="3"/>
  <c r="C5002" i="3"/>
  <c r="B5002" i="3"/>
  <c r="L5001" i="3"/>
  <c r="K5001" i="3"/>
  <c r="J5001" i="3"/>
  <c r="I5001" i="3"/>
  <c r="H5001" i="3"/>
  <c r="F5001" i="3"/>
  <c r="E5001" i="3"/>
  <c r="D5001" i="3"/>
  <c r="C5001" i="3"/>
  <c r="B5001" i="3"/>
  <c r="L5000" i="3"/>
  <c r="K5000" i="3"/>
  <c r="J5000" i="3"/>
  <c r="I5000" i="3"/>
  <c r="H5000" i="3"/>
  <c r="F5000" i="3"/>
  <c r="E5000" i="3"/>
  <c r="D5000" i="3"/>
  <c r="C5000" i="3"/>
  <c r="B5000" i="3"/>
  <c r="L4999" i="3"/>
  <c r="K4999" i="3"/>
  <c r="J4999" i="3"/>
  <c r="I4999" i="3"/>
  <c r="H4999" i="3"/>
  <c r="F4999" i="3"/>
  <c r="E4999" i="3"/>
  <c r="D4999" i="3"/>
  <c r="C4999" i="3"/>
  <c r="B4999" i="3"/>
  <c r="L4998" i="3"/>
  <c r="K4998" i="3"/>
  <c r="J4998" i="3"/>
  <c r="I4998" i="3"/>
  <c r="H4998" i="3"/>
  <c r="F4998" i="3"/>
  <c r="E4998" i="3"/>
  <c r="D4998" i="3"/>
  <c r="C4998" i="3"/>
  <c r="B4998" i="3"/>
  <c r="L4997" i="3"/>
  <c r="K4997" i="3"/>
  <c r="J4997" i="3"/>
  <c r="I4997" i="3"/>
  <c r="H4997" i="3"/>
  <c r="F4997" i="3"/>
  <c r="E4997" i="3"/>
  <c r="D4997" i="3"/>
  <c r="C4997" i="3"/>
  <c r="B4997" i="3"/>
  <c r="L4996" i="3"/>
  <c r="K4996" i="3"/>
  <c r="J4996" i="3"/>
  <c r="I4996" i="3"/>
  <c r="H4996" i="3"/>
  <c r="F4996" i="3"/>
  <c r="E4996" i="3"/>
  <c r="D4996" i="3"/>
  <c r="C4996" i="3"/>
  <c r="B4996" i="3"/>
  <c r="L4995" i="3"/>
  <c r="K4995" i="3"/>
  <c r="J4995" i="3"/>
  <c r="I4995" i="3"/>
  <c r="H4995" i="3"/>
  <c r="F4995" i="3"/>
  <c r="E4995" i="3"/>
  <c r="D4995" i="3"/>
  <c r="C4995" i="3"/>
  <c r="B4995" i="3"/>
  <c r="L4994" i="3"/>
  <c r="K4994" i="3"/>
  <c r="J4994" i="3"/>
  <c r="I4994" i="3"/>
  <c r="H4994" i="3"/>
  <c r="F4994" i="3"/>
  <c r="E4994" i="3"/>
  <c r="D4994" i="3"/>
  <c r="C4994" i="3"/>
  <c r="B4994" i="3"/>
  <c r="L4993" i="3"/>
  <c r="K4993" i="3"/>
  <c r="J4993" i="3"/>
  <c r="I4993" i="3"/>
  <c r="H4993" i="3"/>
  <c r="F4993" i="3"/>
  <c r="E4993" i="3"/>
  <c r="D4993" i="3"/>
  <c r="C4993" i="3"/>
  <c r="B4993" i="3"/>
  <c r="L4992" i="3"/>
  <c r="K4992" i="3"/>
  <c r="J4992" i="3"/>
  <c r="I4992" i="3"/>
  <c r="H4992" i="3"/>
  <c r="F4992" i="3"/>
  <c r="E4992" i="3"/>
  <c r="D4992" i="3"/>
  <c r="C4992" i="3"/>
  <c r="B4992" i="3"/>
  <c r="L4991" i="3"/>
  <c r="K4991" i="3"/>
  <c r="J4991" i="3"/>
  <c r="I4991" i="3"/>
  <c r="H4991" i="3"/>
  <c r="F4991" i="3"/>
  <c r="E4991" i="3"/>
  <c r="D4991" i="3"/>
  <c r="C4991" i="3"/>
  <c r="B4991" i="3"/>
  <c r="L4990" i="3"/>
  <c r="K4990" i="3"/>
  <c r="J4990" i="3"/>
  <c r="I4990" i="3"/>
  <c r="H4990" i="3"/>
  <c r="F4990" i="3"/>
  <c r="E4990" i="3"/>
  <c r="D4990" i="3"/>
  <c r="C4990" i="3"/>
  <c r="B4990" i="3"/>
  <c r="L4989" i="3"/>
  <c r="K4989" i="3"/>
  <c r="J4989" i="3"/>
  <c r="I4989" i="3"/>
  <c r="H4989" i="3"/>
  <c r="F4989" i="3"/>
  <c r="E4989" i="3"/>
  <c r="D4989" i="3"/>
  <c r="C4989" i="3"/>
  <c r="B4989" i="3"/>
  <c r="L4988" i="3"/>
  <c r="K4988" i="3"/>
  <c r="J4988" i="3"/>
  <c r="I4988" i="3"/>
  <c r="H4988" i="3"/>
  <c r="F4988" i="3"/>
  <c r="E4988" i="3"/>
  <c r="D4988" i="3"/>
  <c r="C4988" i="3"/>
  <c r="B4988" i="3"/>
  <c r="L4987" i="3"/>
  <c r="K4987" i="3"/>
  <c r="J4987" i="3"/>
  <c r="I4987" i="3"/>
  <c r="H4987" i="3"/>
  <c r="F4987" i="3"/>
  <c r="E4987" i="3"/>
  <c r="D4987" i="3"/>
  <c r="C4987" i="3"/>
  <c r="B4987" i="3"/>
  <c r="L4986" i="3"/>
  <c r="K4986" i="3"/>
  <c r="J4986" i="3"/>
  <c r="I4986" i="3"/>
  <c r="H4986" i="3"/>
  <c r="F4986" i="3"/>
  <c r="E4986" i="3"/>
  <c r="D4986" i="3"/>
  <c r="C4986" i="3"/>
  <c r="B4986" i="3"/>
  <c r="L4985" i="3"/>
  <c r="K4985" i="3"/>
  <c r="J4985" i="3"/>
  <c r="I4985" i="3"/>
  <c r="H4985" i="3"/>
  <c r="F4985" i="3"/>
  <c r="E4985" i="3"/>
  <c r="D4985" i="3"/>
  <c r="C4985" i="3"/>
  <c r="B4985" i="3"/>
  <c r="L4984" i="3"/>
  <c r="K4984" i="3"/>
  <c r="J4984" i="3"/>
  <c r="I4984" i="3"/>
  <c r="H4984" i="3"/>
  <c r="F4984" i="3"/>
  <c r="E4984" i="3"/>
  <c r="D4984" i="3"/>
  <c r="C4984" i="3"/>
  <c r="B4984" i="3"/>
  <c r="L4983" i="3"/>
  <c r="K4983" i="3"/>
  <c r="J4983" i="3"/>
  <c r="I4983" i="3"/>
  <c r="H4983" i="3"/>
  <c r="F4983" i="3"/>
  <c r="E4983" i="3"/>
  <c r="D4983" i="3"/>
  <c r="C4983" i="3"/>
  <c r="B4983" i="3"/>
  <c r="L4982" i="3"/>
  <c r="K4982" i="3"/>
  <c r="J4982" i="3"/>
  <c r="I4982" i="3"/>
  <c r="H4982" i="3"/>
  <c r="F4982" i="3"/>
  <c r="E4982" i="3"/>
  <c r="D4982" i="3"/>
  <c r="C4982" i="3"/>
  <c r="B4982" i="3"/>
  <c r="L4981" i="3"/>
  <c r="K4981" i="3"/>
  <c r="J4981" i="3"/>
  <c r="I4981" i="3"/>
  <c r="H4981" i="3"/>
  <c r="F4981" i="3"/>
  <c r="E4981" i="3"/>
  <c r="D4981" i="3"/>
  <c r="C4981" i="3"/>
  <c r="B4981" i="3"/>
  <c r="L4980" i="3"/>
  <c r="K4980" i="3"/>
  <c r="J4980" i="3"/>
  <c r="I4980" i="3"/>
  <c r="H4980" i="3"/>
  <c r="F4980" i="3"/>
  <c r="E4980" i="3"/>
  <c r="D4980" i="3"/>
  <c r="C4980" i="3"/>
  <c r="B4980" i="3"/>
  <c r="L4979" i="3"/>
  <c r="K4979" i="3"/>
  <c r="J4979" i="3"/>
  <c r="I4979" i="3"/>
  <c r="H4979" i="3"/>
  <c r="F4979" i="3"/>
  <c r="E4979" i="3"/>
  <c r="D4979" i="3"/>
  <c r="C4979" i="3"/>
  <c r="B4979" i="3"/>
  <c r="L4978" i="3"/>
  <c r="K4978" i="3"/>
  <c r="J4978" i="3"/>
  <c r="I4978" i="3"/>
  <c r="H4978" i="3"/>
  <c r="F4978" i="3"/>
  <c r="E4978" i="3"/>
  <c r="D4978" i="3"/>
  <c r="C4978" i="3"/>
  <c r="B4978" i="3"/>
  <c r="L4977" i="3"/>
  <c r="K4977" i="3"/>
  <c r="J4977" i="3"/>
  <c r="I4977" i="3"/>
  <c r="H4977" i="3"/>
  <c r="F4977" i="3"/>
  <c r="E4977" i="3"/>
  <c r="D4977" i="3"/>
  <c r="C4977" i="3"/>
  <c r="B4977" i="3"/>
  <c r="L4976" i="3"/>
  <c r="K4976" i="3"/>
  <c r="J4976" i="3"/>
  <c r="I4976" i="3"/>
  <c r="H4976" i="3"/>
  <c r="F4976" i="3"/>
  <c r="E4976" i="3"/>
  <c r="D4976" i="3"/>
  <c r="C4976" i="3"/>
  <c r="B4976" i="3"/>
  <c r="L4975" i="3"/>
  <c r="K4975" i="3"/>
  <c r="J4975" i="3"/>
  <c r="I4975" i="3"/>
  <c r="H4975" i="3"/>
  <c r="F4975" i="3"/>
  <c r="E4975" i="3"/>
  <c r="D4975" i="3"/>
  <c r="C4975" i="3"/>
  <c r="B4975" i="3"/>
  <c r="L4974" i="3"/>
  <c r="K4974" i="3"/>
  <c r="J4974" i="3"/>
  <c r="I4974" i="3"/>
  <c r="H4974" i="3"/>
  <c r="F4974" i="3"/>
  <c r="E4974" i="3"/>
  <c r="D4974" i="3"/>
  <c r="C4974" i="3"/>
  <c r="B4974" i="3"/>
  <c r="L4973" i="3"/>
  <c r="K4973" i="3"/>
  <c r="J4973" i="3"/>
  <c r="I4973" i="3"/>
  <c r="H4973" i="3"/>
  <c r="F4973" i="3"/>
  <c r="E4973" i="3"/>
  <c r="D4973" i="3"/>
  <c r="C4973" i="3"/>
  <c r="B4973" i="3"/>
  <c r="L4972" i="3"/>
  <c r="K4972" i="3"/>
  <c r="J4972" i="3"/>
  <c r="I4972" i="3"/>
  <c r="H4972" i="3"/>
  <c r="F4972" i="3"/>
  <c r="E4972" i="3"/>
  <c r="D4972" i="3"/>
  <c r="C4972" i="3"/>
  <c r="B4972" i="3"/>
  <c r="L4971" i="3"/>
  <c r="K4971" i="3"/>
  <c r="J4971" i="3"/>
  <c r="I4971" i="3"/>
  <c r="H4971" i="3"/>
  <c r="F4971" i="3"/>
  <c r="E4971" i="3"/>
  <c r="D4971" i="3"/>
  <c r="C4971" i="3"/>
  <c r="B4971" i="3"/>
  <c r="L4970" i="3"/>
  <c r="K4970" i="3"/>
  <c r="J4970" i="3"/>
  <c r="I4970" i="3"/>
  <c r="H4970" i="3"/>
  <c r="F4970" i="3"/>
  <c r="E4970" i="3"/>
  <c r="D4970" i="3"/>
  <c r="C4970" i="3"/>
  <c r="B4970" i="3"/>
  <c r="L4969" i="3"/>
  <c r="K4969" i="3"/>
  <c r="J4969" i="3"/>
  <c r="I4969" i="3"/>
  <c r="H4969" i="3"/>
  <c r="F4969" i="3"/>
  <c r="E4969" i="3"/>
  <c r="D4969" i="3"/>
  <c r="C4969" i="3"/>
  <c r="B4969" i="3"/>
  <c r="L4968" i="3"/>
  <c r="K4968" i="3"/>
  <c r="J4968" i="3"/>
  <c r="I4968" i="3"/>
  <c r="H4968" i="3"/>
  <c r="F4968" i="3"/>
  <c r="E4968" i="3"/>
  <c r="D4968" i="3"/>
  <c r="C4968" i="3"/>
  <c r="B4968" i="3"/>
  <c r="L4967" i="3"/>
  <c r="K4967" i="3"/>
  <c r="J4967" i="3"/>
  <c r="I4967" i="3"/>
  <c r="H4967" i="3"/>
  <c r="F4967" i="3"/>
  <c r="E4967" i="3"/>
  <c r="D4967" i="3"/>
  <c r="C4967" i="3"/>
  <c r="B4967" i="3"/>
  <c r="L4966" i="3"/>
  <c r="K4966" i="3"/>
  <c r="J4966" i="3"/>
  <c r="I4966" i="3"/>
  <c r="H4966" i="3"/>
  <c r="F4966" i="3"/>
  <c r="E4966" i="3"/>
  <c r="D4966" i="3"/>
  <c r="C4966" i="3"/>
  <c r="B4966" i="3"/>
  <c r="L4965" i="3"/>
  <c r="K4965" i="3"/>
  <c r="J4965" i="3"/>
  <c r="I4965" i="3"/>
  <c r="H4965" i="3"/>
  <c r="F4965" i="3"/>
  <c r="E4965" i="3"/>
  <c r="D4965" i="3"/>
  <c r="C4965" i="3"/>
  <c r="B4965" i="3"/>
  <c r="L4964" i="3"/>
  <c r="K4964" i="3"/>
  <c r="J4964" i="3"/>
  <c r="I4964" i="3"/>
  <c r="H4964" i="3"/>
  <c r="F4964" i="3"/>
  <c r="E4964" i="3"/>
  <c r="D4964" i="3"/>
  <c r="C4964" i="3"/>
  <c r="B4964" i="3"/>
  <c r="L4963" i="3"/>
  <c r="K4963" i="3"/>
  <c r="J4963" i="3"/>
  <c r="I4963" i="3"/>
  <c r="H4963" i="3"/>
  <c r="F4963" i="3"/>
  <c r="E4963" i="3"/>
  <c r="D4963" i="3"/>
  <c r="C4963" i="3"/>
  <c r="B4963" i="3"/>
  <c r="L4962" i="3"/>
  <c r="K4962" i="3"/>
  <c r="J4962" i="3"/>
  <c r="I4962" i="3"/>
  <c r="H4962" i="3"/>
  <c r="F4962" i="3"/>
  <c r="E4962" i="3"/>
  <c r="D4962" i="3"/>
  <c r="C4962" i="3"/>
  <c r="B4962" i="3"/>
  <c r="L4961" i="3"/>
  <c r="K4961" i="3"/>
  <c r="J4961" i="3"/>
  <c r="I4961" i="3"/>
  <c r="H4961" i="3"/>
  <c r="F4961" i="3"/>
  <c r="E4961" i="3"/>
  <c r="D4961" i="3"/>
  <c r="C4961" i="3"/>
  <c r="B4961" i="3"/>
  <c r="L4960" i="3"/>
  <c r="K4960" i="3"/>
  <c r="J4960" i="3"/>
  <c r="I4960" i="3"/>
  <c r="H4960" i="3"/>
  <c r="F4960" i="3"/>
  <c r="E4960" i="3"/>
  <c r="D4960" i="3"/>
  <c r="C4960" i="3"/>
  <c r="B4960" i="3"/>
  <c r="L4959" i="3"/>
  <c r="K4959" i="3"/>
  <c r="J4959" i="3"/>
  <c r="I4959" i="3"/>
  <c r="H4959" i="3"/>
  <c r="F4959" i="3"/>
  <c r="E4959" i="3"/>
  <c r="D4959" i="3"/>
  <c r="C4959" i="3"/>
  <c r="B4959" i="3"/>
  <c r="L4958" i="3"/>
  <c r="K4958" i="3"/>
  <c r="J4958" i="3"/>
  <c r="I4958" i="3"/>
  <c r="H4958" i="3"/>
  <c r="F4958" i="3"/>
  <c r="E4958" i="3"/>
  <c r="D4958" i="3"/>
  <c r="C4958" i="3"/>
  <c r="B4958" i="3"/>
  <c r="L4957" i="3"/>
  <c r="K4957" i="3"/>
  <c r="J4957" i="3"/>
  <c r="I4957" i="3"/>
  <c r="H4957" i="3"/>
  <c r="F4957" i="3"/>
  <c r="E4957" i="3"/>
  <c r="D4957" i="3"/>
  <c r="C4957" i="3"/>
  <c r="B4957" i="3"/>
  <c r="L4956" i="3"/>
  <c r="K4956" i="3"/>
  <c r="J4956" i="3"/>
  <c r="I4956" i="3"/>
  <c r="H4956" i="3"/>
  <c r="F4956" i="3"/>
  <c r="E4956" i="3"/>
  <c r="D4956" i="3"/>
  <c r="C4956" i="3"/>
  <c r="B4956" i="3"/>
  <c r="L4955" i="3"/>
  <c r="K4955" i="3"/>
  <c r="J4955" i="3"/>
  <c r="I4955" i="3"/>
  <c r="H4955" i="3"/>
  <c r="F4955" i="3"/>
  <c r="E4955" i="3"/>
  <c r="D4955" i="3"/>
  <c r="C4955" i="3"/>
  <c r="B4955" i="3"/>
  <c r="L4954" i="3"/>
  <c r="K4954" i="3"/>
  <c r="J4954" i="3"/>
  <c r="I4954" i="3"/>
  <c r="H4954" i="3"/>
  <c r="F4954" i="3"/>
  <c r="E4954" i="3"/>
  <c r="D4954" i="3"/>
  <c r="C4954" i="3"/>
  <c r="B4954" i="3"/>
  <c r="L4953" i="3"/>
  <c r="K4953" i="3"/>
  <c r="J4953" i="3"/>
  <c r="I4953" i="3"/>
  <c r="H4953" i="3"/>
  <c r="F4953" i="3"/>
  <c r="E4953" i="3"/>
  <c r="D4953" i="3"/>
  <c r="C4953" i="3"/>
  <c r="B4953" i="3"/>
  <c r="L4952" i="3"/>
  <c r="K4952" i="3"/>
  <c r="J4952" i="3"/>
  <c r="I4952" i="3"/>
  <c r="H4952" i="3"/>
  <c r="F4952" i="3"/>
  <c r="E4952" i="3"/>
  <c r="D4952" i="3"/>
  <c r="C4952" i="3"/>
  <c r="B4952" i="3"/>
  <c r="L4951" i="3"/>
  <c r="K4951" i="3"/>
  <c r="J4951" i="3"/>
  <c r="I4951" i="3"/>
  <c r="H4951" i="3"/>
  <c r="F4951" i="3"/>
  <c r="E4951" i="3"/>
  <c r="D4951" i="3"/>
  <c r="C4951" i="3"/>
  <c r="B4951" i="3"/>
  <c r="L4950" i="3"/>
  <c r="K4950" i="3"/>
  <c r="J4950" i="3"/>
  <c r="I4950" i="3"/>
  <c r="H4950" i="3"/>
  <c r="F4950" i="3"/>
  <c r="E4950" i="3"/>
  <c r="D4950" i="3"/>
  <c r="C4950" i="3"/>
  <c r="B4950" i="3"/>
  <c r="L4949" i="3"/>
  <c r="K4949" i="3"/>
  <c r="J4949" i="3"/>
  <c r="I4949" i="3"/>
  <c r="H4949" i="3"/>
  <c r="F4949" i="3"/>
  <c r="E4949" i="3"/>
  <c r="D4949" i="3"/>
  <c r="C4949" i="3"/>
  <c r="B4949" i="3"/>
  <c r="L4948" i="3"/>
  <c r="K4948" i="3"/>
  <c r="J4948" i="3"/>
  <c r="I4948" i="3"/>
  <c r="H4948" i="3"/>
  <c r="F4948" i="3"/>
  <c r="E4948" i="3"/>
  <c r="D4948" i="3"/>
  <c r="C4948" i="3"/>
  <c r="B4948" i="3"/>
  <c r="L4947" i="3"/>
  <c r="K4947" i="3"/>
  <c r="J4947" i="3"/>
  <c r="I4947" i="3"/>
  <c r="H4947" i="3"/>
  <c r="F4947" i="3"/>
  <c r="E4947" i="3"/>
  <c r="D4947" i="3"/>
  <c r="C4947" i="3"/>
  <c r="B4947" i="3"/>
  <c r="L4946" i="3"/>
  <c r="K4946" i="3"/>
  <c r="J4946" i="3"/>
  <c r="I4946" i="3"/>
  <c r="H4946" i="3"/>
  <c r="F4946" i="3"/>
  <c r="E4946" i="3"/>
  <c r="D4946" i="3"/>
  <c r="C4946" i="3"/>
  <c r="B4946" i="3"/>
  <c r="L4945" i="3"/>
  <c r="K4945" i="3"/>
  <c r="J4945" i="3"/>
  <c r="I4945" i="3"/>
  <c r="H4945" i="3"/>
  <c r="F4945" i="3"/>
  <c r="E4945" i="3"/>
  <c r="D4945" i="3"/>
  <c r="C4945" i="3"/>
  <c r="B4945" i="3"/>
  <c r="L4944" i="3"/>
  <c r="K4944" i="3"/>
  <c r="J4944" i="3"/>
  <c r="I4944" i="3"/>
  <c r="H4944" i="3"/>
  <c r="F4944" i="3"/>
  <c r="E4944" i="3"/>
  <c r="D4944" i="3"/>
  <c r="C4944" i="3"/>
  <c r="B4944" i="3"/>
  <c r="L4943" i="3"/>
  <c r="K4943" i="3"/>
  <c r="J4943" i="3"/>
  <c r="I4943" i="3"/>
  <c r="H4943" i="3"/>
  <c r="F4943" i="3"/>
  <c r="E4943" i="3"/>
  <c r="D4943" i="3"/>
  <c r="C4943" i="3"/>
  <c r="B4943" i="3"/>
  <c r="L4942" i="3"/>
  <c r="K4942" i="3"/>
  <c r="J4942" i="3"/>
  <c r="I4942" i="3"/>
  <c r="H4942" i="3"/>
  <c r="F4942" i="3"/>
  <c r="E4942" i="3"/>
  <c r="D4942" i="3"/>
  <c r="C4942" i="3"/>
  <c r="B4942" i="3"/>
  <c r="L4941" i="3"/>
  <c r="K4941" i="3"/>
  <c r="J4941" i="3"/>
  <c r="I4941" i="3"/>
  <c r="H4941" i="3"/>
  <c r="F4941" i="3"/>
  <c r="E4941" i="3"/>
  <c r="D4941" i="3"/>
  <c r="C4941" i="3"/>
  <c r="B4941" i="3"/>
  <c r="L4940" i="3"/>
  <c r="K4940" i="3"/>
  <c r="J4940" i="3"/>
  <c r="I4940" i="3"/>
  <c r="H4940" i="3"/>
  <c r="F4940" i="3"/>
  <c r="E4940" i="3"/>
  <c r="D4940" i="3"/>
  <c r="C4940" i="3"/>
  <c r="B4940" i="3"/>
  <c r="L4939" i="3"/>
  <c r="K4939" i="3"/>
  <c r="J4939" i="3"/>
  <c r="I4939" i="3"/>
  <c r="H4939" i="3"/>
  <c r="F4939" i="3"/>
  <c r="E4939" i="3"/>
  <c r="D4939" i="3"/>
  <c r="C4939" i="3"/>
  <c r="B4939" i="3"/>
  <c r="L4938" i="3"/>
  <c r="K4938" i="3"/>
  <c r="J4938" i="3"/>
  <c r="I4938" i="3"/>
  <c r="H4938" i="3"/>
  <c r="F4938" i="3"/>
  <c r="E4938" i="3"/>
  <c r="D4938" i="3"/>
  <c r="C4938" i="3"/>
  <c r="B4938" i="3"/>
  <c r="L4937" i="3"/>
  <c r="K4937" i="3"/>
  <c r="J4937" i="3"/>
  <c r="I4937" i="3"/>
  <c r="H4937" i="3"/>
  <c r="F4937" i="3"/>
  <c r="E4937" i="3"/>
  <c r="D4937" i="3"/>
  <c r="C4937" i="3"/>
  <c r="B4937" i="3"/>
  <c r="L4936" i="3"/>
  <c r="K4936" i="3"/>
  <c r="J4936" i="3"/>
  <c r="I4936" i="3"/>
  <c r="H4936" i="3"/>
  <c r="F4936" i="3"/>
  <c r="E4936" i="3"/>
  <c r="D4936" i="3"/>
  <c r="C4936" i="3"/>
  <c r="B4936" i="3"/>
  <c r="L4935" i="3"/>
  <c r="K4935" i="3"/>
  <c r="J4935" i="3"/>
  <c r="I4935" i="3"/>
  <c r="H4935" i="3"/>
  <c r="F4935" i="3"/>
  <c r="E4935" i="3"/>
  <c r="D4935" i="3"/>
  <c r="C4935" i="3"/>
  <c r="B4935" i="3"/>
  <c r="L4934" i="3"/>
  <c r="K4934" i="3"/>
  <c r="J4934" i="3"/>
  <c r="I4934" i="3"/>
  <c r="H4934" i="3"/>
  <c r="F4934" i="3"/>
  <c r="E4934" i="3"/>
  <c r="D4934" i="3"/>
  <c r="C4934" i="3"/>
  <c r="B4934" i="3"/>
  <c r="L4933" i="3"/>
  <c r="K4933" i="3"/>
  <c r="J4933" i="3"/>
  <c r="I4933" i="3"/>
  <c r="H4933" i="3"/>
  <c r="F4933" i="3"/>
  <c r="E4933" i="3"/>
  <c r="D4933" i="3"/>
  <c r="C4933" i="3"/>
  <c r="B4933" i="3"/>
  <c r="L4932" i="3"/>
  <c r="K4932" i="3"/>
  <c r="J4932" i="3"/>
  <c r="I4932" i="3"/>
  <c r="H4932" i="3"/>
  <c r="F4932" i="3"/>
  <c r="E4932" i="3"/>
  <c r="D4932" i="3"/>
  <c r="C4932" i="3"/>
  <c r="B4932" i="3"/>
  <c r="L4931" i="3"/>
  <c r="K4931" i="3"/>
  <c r="J4931" i="3"/>
  <c r="I4931" i="3"/>
  <c r="H4931" i="3"/>
  <c r="F4931" i="3"/>
  <c r="E4931" i="3"/>
  <c r="D4931" i="3"/>
  <c r="C4931" i="3"/>
  <c r="B4931" i="3"/>
  <c r="L4930" i="3"/>
  <c r="K4930" i="3"/>
  <c r="J4930" i="3"/>
  <c r="I4930" i="3"/>
  <c r="H4930" i="3"/>
  <c r="F4930" i="3"/>
  <c r="E4930" i="3"/>
  <c r="D4930" i="3"/>
  <c r="C4930" i="3"/>
  <c r="B4930" i="3"/>
  <c r="L4929" i="3"/>
  <c r="K4929" i="3"/>
  <c r="J4929" i="3"/>
  <c r="I4929" i="3"/>
  <c r="H4929" i="3"/>
  <c r="F4929" i="3"/>
  <c r="E4929" i="3"/>
  <c r="D4929" i="3"/>
  <c r="C4929" i="3"/>
  <c r="B4929" i="3"/>
  <c r="L4928" i="3"/>
  <c r="K4928" i="3"/>
  <c r="J4928" i="3"/>
  <c r="I4928" i="3"/>
  <c r="H4928" i="3"/>
  <c r="F4928" i="3"/>
  <c r="E4928" i="3"/>
  <c r="D4928" i="3"/>
  <c r="C4928" i="3"/>
  <c r="B4928" i="3"/>
  <c r="L4927" i="3"/>
  <c r="K4927" i="3"/>
  <c r="J4927" i="3"/>
  <c r="I4927" i="3"/>
  <c r="H4927" i="3"/>
  <c r="F4927" i="3"/>
  <c r="E4927" i="3"/>
  <c r="D4927" i="3"/>
  <c r="C4927" i="3"/>
  <c r="B4927" i="3"/>
  <c r="L4926" i="3"/>
  <c r="K4926" i="3"/>
  <c r="J4926" i="3"/>
  <c r="I4926" i="3"/>
  <c r="H4926" i="3"/>
  <c r="F4926" i="3"/>
  <c r="E4926" i="3"/>
  <c r="D4926" i="3"/>
  <c r="C4926" i="3"/>
  <c r="B4926" i="3"/>
  <c r="L4925" i="3"/>
  <c r="K4925" i="3"/>
  <c r="J4925" i="3"/>
  <c r="I4925" i="3"/>
  <c r="H4925" i="3"/>
  <c r="F4925" i="3"/>
  <c r="E4925" i="3"/>
  <c r="D4925" i="3"/>
  <c r="C4925" i="3"/>
  <c r="B4925" i="3"/>
  <c r="L4924" i="3"/>
  <c r="K4924" i="3"/>
  <c r="J4924" i="3"/>
  <c r="I4924" i="3"/>
  <c r="H4924" i="3"/>
  <c r="F4924" i="3"/>
  <c r="E4924" i="3"/>
  <c r="D4924" i="3"/>
  <c r="C4924" i="3"/>
  <c r="B4924" i="3"/>
  <c r="L4923" i="3"/>
  <c r="K4923" i="3"/>
  <c r="J4923" i="3"/>
  <c r="I4923" i="3"/>
  <c r="H4923" i="3"/>
  <c r="F4923" i="3"/>
  <c r="E4923" i="3"/>
  <c r="D4923" i="3"/>
  <c r="C4923" i="3"/>
  <c r="B4923" i="3"/>
  <c r="L4922" i="3"/>
  <c r="K4922" i="3"/>
  <c r="J4922" i="3"/>
  <c r="I4922" i="3"/>
  <c r="H4922" i="3"/>
  <c r="F4922" i="3"/>
  <c r="E4922" i="3"/>
  <c r="D4922" i="3"/>
  <c r="C4922" i="3"/>
  <c r="B4922" i="3"/>
  <c r="L4921" i="3"/>
  <c r="K4921" i="3"/>
  <c r="J4921" i="3"/>
  <c r="I4921" i="3"/>
  <c r="H4921" i="3"/>
  <c r="F4921" i="3"/>
  <c r="E4921" i="3"/>
  <c r="D4921" i="3"/>
  <c r="C4921" i="3"/>
  <c r="B4921" i="3"/>
  <c r="L4920" i="3"/>
  <c r="K4920" i="3"/>
  <c r="J4920" i="3"/>
  <c r="I4920" i="3"/>
  <c r="H4920" i="3"/>
  <c r="F4920" i="3"/>
  <c r="E4920" i="3"/>
  <c r="D4920" i="3"/>
  <c r="C4920" i="3"/>
  <c r="B4920" i="3"/>
  <c r="L4919" i="3"/>
  <c r="K4919" i="3"/>
  <c r="J4919" i="3"/>
  <c r="I4919" i="3"/>
  <c r="H4919" i="3"/>
  <c r="F4919" i="3"/>
  <c r="E4919" i="3"/>
  <c r="D4919" i="3"/>
  <c r="C4919" i="3"/>
  <c r="B4919" i="3"/>
  <c r="L4918" i="3"/>
  <c r="K4918" i="3"/>
  <c r="J4918" i="3"/>
  <c r="I4918" i="3"/>
  <c r="H4918" i="3"/>
  <c r="F4918" i="3"/>
  <c r="E4918" i="3"/>
  <c r="D4918" i="3"/>
  <c r="C4918" i="3"/>
  <c r="B4918" i="3"/>
  <c r="L4917" i="3"/>
  <c r="K4917" i="3"/>
  <c r="J4917" i="3"/>
  <c r="I4917" i="3"/>
  <c r="H4917" i="3"/>
  <c r="F4917" i="3"/>
  <c r="E4917" i="3"/>
  <c r="D4917" i="3"/>
  <c r="C4917" i="3"/>
  <c r="B4917" i="3"/>
  <c r="L4916" i="3"/>
  <c r="K4916" i="3"/>
  <c r="J4916" i="3"/>
  <c r="I4916" i="3"/>
  <c r="H4916" i="3"/>
  <c r="F4916" i="3"/>
  <c r="E4916" i="3"/>
  <c r="D4916" i="3"/>
  <c r="C4916" i="3"/>
  <c r="B4916" i="3"/>
  <c r="L4915" i="3"/>
  <c r="K4915" i="3"/>
  <c r="J4915" i="3"/>
  <c r="I4915" i="3"/>
  <c r="H4915" i="3"/>
  <c r="F4915" i="3"/>
  <c r="E4915" i="3"/>
  <c r="D4915" i="3"/>
  <c r="C4915" i="3"/>
  <c r="B4915" i="3"/>
  <c r="L4914" i="3"/>
  <c r="K4914" i="3"/>
  <c r="J4914" i="3"/>
  <c r="I4914" i="3"/>
  <c r="H4914" i="3"/>
  <c r="F4914" i="3"/>
  <c r="E4914" i="3"/>
  <c r="D4914" i="3"/>
  <c r="C4914" i="3"/>
  <c r="B4914" i="3"/>
  <c r="L4913" i="3"/>
  <c r="K4913" i="3"/>
  <c r="J4913" i="3"/>
  <c r="I4913" i="3"/>
  <c r="H4913" i="3"/>
  <c r="F4913" i="3"/>
  <c r="E4913" i="3"/>
  <c r="D4913" i="3"/>
  <c r="C4913" i="3"/>
  <c r="B4913" i="3"/>
  <c r="L4912" i="3"/>
  <c r="K4912" i="3"/>
  <c r="J4912" i="3"/>
  <c r="I4912" i="3"/>
  <c r="H4912" i="3"/>
  <c r="F4912" i="3"/>
  <c r="E4912" i="3"/>
  <c r="D4912" i="3"/>
  <c r="C4912" i="3"/>
  <c r="B4912" i="3"/>
  <c r="L4911" i="3"/>
  <c r="K4911" i="3"/>
  <c r="J4911" i="3"/>
  <c r="I4911" i="3"/>
  <c r="H4911" i="3"/>
  <c r="F4911" i="3"/>
  <c r="E4911" i="3"/>
  <c r="D4911" i="3"/>
  <c r="C4911" i="3"/>
  <c r="B4911" i="3"/>
  <c r="L4910" i="3"/>
  <c r="K4910" i="3"/>
  <c r="J4910" i="3"/>
  <c r="I4910" i="3"/>
  <c r="H4910" i="3"/>
  <c r="F4910" i="3"/>
  <c r="E4910" i="3"/>
  <c r="D4910" i="3"/>
  <c r="C4910" i="3"/>
  <c r="B4910" i="3"/>
  <c r="L4909" i="3"/>
  <c r="K4909" i="3"/>
  <c r="J4909" i="3"/>
  <c r="I4909" i="3"/>
  <c r="H4909" i="3"/>
  <c r="F4909" i="3"/>
  <c r="E4909" i="3"/>
  <c r="D4909" i="3"/>
  <c r="C4909" i="3"/>
  <c r="B4909" i="3"/>
  <c r="L4908" i="3"/>
  <c r="K4908" i="3"/>
  <c r="J4908" i="3"/>
  <c r="I4908" i="3"/>
  <c r="H4908" i="3"/>
  <c r="F4908" i="3"/>
  <c r="E4908" i="3"/>
  <c r="D4908" i="3"/>
  <c r="C4908" i="3"/>
  <c r="B4908" i="3"/>
  <c r="L4907" i="3"/>
  <c r="K4907" i="3"/>
  <c r="J4907" i="3"/>
  <c r="I4907" i="3"/>
  <c r="H4907" i="3"/>
  <c r="F4907" i="3"/>
  <c r="E4907" i="3"/>
  <c r="D4907" i="3"/>
  <c r="C4907" i="3"/>
  <c r="B4907" i="3"/>
  <c r="L4906" i="3"/>
  <c r="K4906" i="3"/>
  <c r="J4906" i="3"/>
  <c r="I4906" i="3"/>
  <c r="H4906" i="3"/>
  <c r="F4906" i="3"/>
  <c r="E4906" i="3"/>
  <c r="D4906" i="3"/>
  <c r="C4906" i="3"/>
  <c r="B4906" i="3"/>
  <c r="L4905" i="3"/>
  <c r="K4905" i="3"/>
  <c r="J4905" i="3"/>
  <c r="I4905" i="3"/>
  <c r="H4905" i="3"/>
  <c r="F4905" i="3"/>
  <c r="E4905" i="3"/>
  <c r="D4905" i="3"/>
  <c r="C4905" i="3"/>
  <c r="B4905" i="3"/>
  <c r="L4904" i="3"/>
  <c r="K4904" i="3"/>
  <c r="J4904" i="3"/>
  <c r="I4904" i="3"/>
  <c r="H4904" i="3"/>
  <c r="F4904" i="3"/>
  <c r="E4904" i="3"/>
  <c r="D4904" i="3"/>
  <c r="C4904" i="3"/>
  <c r="B4904" i="3"/>
  <c r="L4903" i="3"/>
  <c r="K4903" i="3"/>
  <c r="J4903" i="3"/>
  <c r="I4903" i="3"/>
  <c r="H4903" i="3"/>
  <c r="F4903" i="3"/>
  <c r="E4903" i="3"/>
  <c r="D4903" i="3"/>
  <c r="C4903" i="3"/>
  <c r="B4903" i="3"/>
  <c r="L4902" i="3"/>
  <c r="K4902" i="3"/>
  <c r="J4902" i="3"/>
  <c r="I4902" i="3"/>
  <c r="H4902" i="3"/>
  <c r="F4902" i="3"/>
  <c r="E4902" i="3"/>
  <c r="D4902" i="3"/>
  <c r="C4902" i="3"/>
  <c r="B4902" i="3"/>
  <c r="L4901" i="3"/>
  <c r="K4901" i="3"/>
  <c r="J4901" i="3"/>
  <c r="I4901" i="3"/>
  <c r="H4901" i="3"/>
  <c r="F4901" i="3"/>
  <c r="E4901" i="3"/>
  <c r="D4901" i="3"/>
  <c r="C4901" i="3"/>
  <c r="B4901" i="3"/>
  <c r="L4900" i="3"/>
  <c r="K4900" i="3"/>
  <c r="J4900" i="3"/>
  <c r="I4900" i="3"/>
  <c r="H4900" i="3"/>
  <c r="F4900" i="3"/>
  <c r="E4900" i="3"/>
  <c r="D4900" i="3"/>
  <c r="C4900" i="3"/>
  <c r="B4900" i="3"/>
  <c r="L4899" i="3"/>
  <c r="K4899" i="3"/>
  <c r="J4899" i="3"/>
  <c r="I4899" i="3"/>
  <c r="H4899" i="3"/>
  <c r="F4899" i="3"/>
  <c r="E4899" i="3"/>
  <c r="D4899" i="3"/>
  <c r="C4899" i="3"/>
  <c r="B4899" i="3"/>
  <c r="L4898" i="3"/>
  <c r="K4898" i="3"/>
  <c r="J4898" i="3"/>
  <c r="I4898" i="3"/>
  <c r="H4898" i="3"/>
  <c r="F4898" i="3"/>
  <c r="E4898" i="3"/>
  <c r="D4898" i="3"/>
  <c r="C4898" i="3"/>
  <c r="B4898" i="3"/>
  <c r="L4897" i="3"/>
  <c r="K4897" i="3"/>
  <c r="J4897" i="3"/>
  <c r="I4897" i="3"/>
  <c r="H4897" i="3"/>
  <c r="F4897" i="3"/>
  <c r="E4897" i="3"/>
  <c r="D4897" i="3"/>
  <c r="C4897" i="3"/>
  <c r="B4897" i="3"/>
  <c r="L4896" i="3"/>
  <c r="K4896" i="3"/>
  <c r="J4896" i="3"/>
  <c r="I4896" i="3"/>
  <c r="H4896" i="3"/>
  <c r="F4896" i="3"/>
  <c r="E4896" i="3"/>
  <c r="D4896" i="3"/>
  <c r="C4896" i="3"/>
  <c r="B4896" i="3"/>
  <c r="L4895" i="3"/>
  <c r="K4895" i="3"/>
  <c r="J4895" i="3"/>
  <c r="I4895" i="3"/>
  <c r="H4895" i="3"/>
  <c r="F4895" i="3"/>
  <c r="E4895" i="3"/>
  <c r="D4895" i="3"/>
  <c r="C4895" i="3"/>
  <c r="B4895" i="3"/>
  <c r="L4894" i="3"/>
  <c r="K4894" i="3"/>
  <c r="J4894" i="3"/>
  <c r="I4894" i="3"/>
  <c r="H4894" i="3"/>
  <c r="F4894" i="3"/>
  <c r="E4894" i="3"/>
  <c r="D4894" i="3"/>
  <c r="C4894" i="3"/>
  <c r="B4894" i="3"/>
  <c r="L4893" i="3"/>
  <c r="K4893" i="3"/>
  <c r="J4893" i="3"/>
  <c r="I4893" i="3"/>
  <c r="H4893" i="3"/>
  <c r="F4893" i="3"/>
  <c r="E4893" i="3"/>
  <c r="D4893" i="3"/>
  <c r="C4893" i="3"/>
  <c r="B4893" i="3"/>
  <c r="L4892" i="3"/>
  <c r="K4892" i="3"/>
  <c r="J4892" i="3"/>
  <c r="I4892" i="3"/>
  <c r="H4892" i="3"/>
  <c r="F4892" i="3"/>
  <c r="E4892" i="3"/>
  <c r="D4892" i="3"/>
  <c r="C4892" i="3"/>
  <c r="B4892" i="3"/>
  <c r="L4891" i="3"/>
  <c r="K4891" i="3"/>
  <c r="J4891" i="3"/>
  <c r="I4891" i="3"/>
  <c r="H4891" i="3"/>
  <c r="F4891" i="3"/>
  <c r="E4891" i="3"/>
  <c r="D4891" i="3"/>
  <c r="C4891" i="3"/>
  <c r="B4891" i="3"/>
  <c r="L4890" i="3"/>
  <c r="K4890" i="3"/>
  <c r="J4890" i="3"/>
  <c r="I4890" i="3"/>
  <c r="H4890" i="3"/>
  <c r="F4890" i="3"/>
  <c r="E4890" i="3"/>
  <c r="D4890" i="3"/>
  <c r="C4890" i="3"/>
  <c r="B4890" i="3"/>
  <c r="L4889" i="3"/>
  <c r="K4889" i="3"/>
  <c r="J4889" i="3"/>
  <c r="I4889" i="3"/>
  <c r="H4889" i="3"/>
  <c r="F4889" i="3"/>
  <c r="E4889" i="3"/>
  <c r="D4889" i="3"/>
  <c r="C4889" i="3"/>
  <c r="B4889" i="3"/>
  <c r="L4888" i="3"/>
  <c r="K4888" i="3"/>
  <c r="J4888" i="3"/>
  <c r="I4888" i="3"/>
  <c r="H4888" i="3"/>
  <c r="F4888" i="3"/>
  <c r="E4888" i="3"/>
  <c r="D4888" i="3"/>
  <c r="C4888" i="3"/>
  <c r="B4888" i="3"/>
  <c r="L4887" i="3"/>
  <c r="K4887" i="3"/>
  <c r="J4887" i="3"/>
  <c r="I4887" i="3"/>
  <c r="H4887" i="3"/>
  <c r="F4887" i="3"/>
  <c r="E4887" i="3"/>
  <c r="D4887" i="3"/>
  <c r="C4887" i="3"/>
  <c r="B4887" i="3"/>
  <c r="L4886" i="3"/>
  <c r="K4886" i="3"/>
  <c r="J4886" i="3"/>
  <c r="I4886" i="3"/>
  <c r="H4886" i="3"/>
  <c r="F4886" i="3"/>
  <c r="E4886" i="3"/>
  <c r="D4886" i="3"/>
  <c r="C4886" i="3"/>
  <c r="B4886" i="3"/>
  <c r="L4885" i="3"/>
  <c r="K4885" i="3"/>
  <c r="J4885" i="3"/>
  <c r="I4885" i="3"/>
  <c r="H4885" i="3"/>
  <c r="F4885" i="3"/>
  <c r="E4885" i="3"/>
  <c r="D4885" i="3"/>
  <c r="C4885" i="3"/>
  <c r="B4885" i="3"/>
  <c r="L4884" i="3"/>
  <c r="K4884" i="3"/>
  <c r="J4884" i="3"/>
  <c r="I4884" i="3"/>
  <c r="H4884" i="3"/>
  <c r="F4884" i="3"/>
  <c r="E4884" i="3"/>
  <c r="D4884" i="3"/>
  <c r="C4884" i="3"/>
  <c r="B4884" i="3"/>
  <c r="L4883" i="3"/>
  <c r="K4883" i="3"/>
  <c r="J4883" i="3"/>
  <c r="I4883" i="3"/>
  <c r="H4883" i="3"/>
  <c r="F4883" i="3"/>
  <c r="E4883" i="3"/>
  <c r="D4883" i="3"/>
  <c r="C4883" i="3"/>
  <c r="B4883" i="3"/>
  <c r="L4882" i="3"/>
  <c r="K4882" i="3"/>
  <c r="J4882" i="3"/>
  <c r="I4882" i="3"/>
  <c r="H4882" i="3"/>
  <c r="F4882" i="3"/>
  <c r="E4882" i="3"/>
  <c r="D4882" i="3"/>
  <c r="C4882" i="3"/>
  <c r="B4882" i="3"/>
  <c r="L4881" i="3"/>
  <c r="K4881" i="3"/>
  <c r="J4881" i="3"/>
  <c r="I4881" i="3"/>
  <c r="H4881" i="3"/>
  <c r="F4881" i="3"/>
  <c r="E4881" i="3"/>
  <c r="D4881" i="3"/>
  <c r="C4881" i="3"/>
  <c r="B4881" i="3"/>
  <c r="L4880" i="3"/>
  <c r="K4880" i="3"/>
  <c r="J4880" i="3"/>
  <c r="I4880" i="3"/>
  <c r="H4880" i="3"/>
  <c r="F4880" i="3"/>
  <c r="E4880" i="3"/>
  <c r="D4880" i="3"/>
  <c r="C4880" i="3"/>
  <c r="B4880" i="3"/>
  <c r="L4879" i="3"/>
  <c r="K4879" i="3"/>
  <c r="J4879" i="3"/>
  <c r="I4879" i="3"/>
  <c r="H4879" i="3"/>
  <c r="F4879" i="3"/>
  <c r="E4879" i="3"/>
  <c r="D4879" i="3"/>
  <c r="C4879" i="3"/>
  <c r="B4879" i="3"/>
  <c r="L4878" i="3"/>
  <c r="K4878" i="3"/>
  <c r="J4878" i="3"/>
  <c r="I4878" i="3"/>
  <c r="H4878" i="3"/>
  <c r="F4878" i="3"/>
  <c r="E4878" i="3"/>
  <c r="D4878" i="3"/>
  <c r="C4878" i="3"/>
  <c r="B4878" i="3"/>
  <c r="L4877" i="3"/>
  <c r="K4877" i="3"/>
  <c r="J4877" i="3"/>
  <c r="I4877" i="3"/>
  <c r="H4877" i="3"/>
  <c r="F4877" i="3"/>
  <c r="E4877" i="3"/>
  <c r="D4877" i="3"/>
  <c r="C4877" i="3"/>
  <c r="B4877" i="3"/>
  <c r="L4876" i="3"/>
  <c r="K4876" i="3"/>
  <c r="J4876" i="3"/>
  <c r="I4876" i="3"/>
  <c r="H4876" i="3"/>
  <c r="F4876" i="3"/>
  <c r="E4876" i="3"/>
  <c r="D4876" i="3"/>
  <c r="C4876" i="3"/>
  <c r="B4876" i="3"/>
  <c r="L4875" i="3"/>
  <c r="K4875" i="3"/>
  <c r="J4875" i="3"/>
  <c r="I4875" i="3"/>
  <c r="H4875" i="3"/>
  <c r="F4875" i="3"/>
  <c r="E4875" i="3"/>
  <c r="D4875" i="3"/>
  <c r="C4875" i="3"/>
  <c r="B4875" i="3"/>
  <c r="L4874" i="3"/>
  <c r="K4874" i="3"/>
  <c r="J4874" i="3"/>
  <c r="I4874" i="3"/>
  <c r="H4874" i="3"/>
  <c r="F4874" i="3"/>
  <c r="E4874" i="3"/>
  <c r="D4874" i="3"/>
  <c r="C4874" i="3"/>
  <c r="B4874" i="3"/>
  <c r="L4873" i="3"/>
  <c r="K4873" i="3"/>
  <c r="J4873" i="3"/>
  <c r="I4873" i="3"/>
  <c r="H4873" i="3"/>
  <c r="F4873" i="3"/>
  <c r="E4873" i="3"/>
  <c r="D4873" i="3"/>
  <c r="C4873" i="3"/>
  <c r="B4873" i="3"/>
  <c r="L4872" i="3"/>
  <c r="K4872" i="3"/>
  <c r="J4872" i="3"/>
  <c r="I4872" i="3"/>
  <c r="H4872" i="3"/>
  <c r="F4872" i="3"/>
  <c r="E4872" i="3"/>
  <c r="D4872" i="3"/>
  <c r="C4872" i="3"/>
  <c r="B4872" i="3"/>
  <c r="L4871" i="3"/>
  <c r="K4871" i="3"/>
  <c r="J4871" i="3"/>
  <c r="I4871" i="3"/>
  <c r="H4871" i="3"/>
  <c r="F4871" i="3"/>
  <c r="E4871" i="3"/>
  <c r="D4871" i="3"/>
  <c r="C4871" i="3"/>
  <c r="B4871" i="3"/>
  <c r="L4870" i="3"/>
  <c r="K4870" i="3"/>
  <c r="J4870" i="3"/>
  <c r="I4870" i="3"/>
  <c r="H4870" i="3"/>
  <c r="F4870" i="3"/>
  <c r="E4870" i="3"/>
  <c r="D4870" i="3"/>
  <c r="C4870" i="3"/>
  <c r="B4870" i="3"/>
  <c r="L4869" i="3"/>
  <c r="K4869" i="3"/>
  <c r="J4869" i="3"/>
  <c r="I4869" i="3"/>
  <c r="H4869" i="3"/>
  <c r="F4869" i="3"/>
  <c r="E4869" i="3"/>
  <c r="D4869" i="3"/>
  <c r="C4869" i="3"/>
  <c r="B4869" i="3"/>
  <c r="L4868" i="3"/>
  <c r="K4868" i="3"/>
  <c r="J4868" i="3"/>
  <c r="I4868" i="3"/>
  <c r="H4868" i="3"/>
  <c r="F4868" i="3"/>
  <c r="E4868" i="3"/>
  <c r="D4868" i="3"/>
  <c r="C4868" i="3"/>
  <c r="B4868" i="3"/>
  <c r="L4867" i="3"/>
  <c r="K4867" i="3"/>
  <c r="J4867" i="3"/>
  <c r="I4867" i="3"/>
  <c r="H4867" i="3"/>
  <c r="F4867" i="3"/>
  <c r="E4867" i="3"/>
  <c r="D4867" i="3"/>
  <c r="C4867" i="3"/>
  <c r="B4867" i="3"/>
  <c r="L4866" i="3"/>
  <c r="K4866" i="3"/>
  <c r="J4866" i="3"/>
  <c r="I4866" i="3"/>
  <c r="H4866" i="3"/>
  <c r="F4866" i="3"/>
  <c r="E4866" i="3"/>
  <c r="D4866" i="3"/>
  <c r="C4866" i="3"/>
  <c r="B4866" i="3"/>
  <c r="L4865" i="3"/>
  <c r="K4865" i="3"/>
  <c r="J4865" i="3"/>
  <c r="I4865" i="3"/>
  <c r="H4865" i="3"/>
  <c r="F4865" i="3"/>
  <c r="E4865" i="3"/>
  <c r="D4865" i="3"/>
  <c r="C4865" i="3"/>
  <c r="B4865" i="3"/>
  <c r="L4864" i="3"/>
  <c r="K4864" i="3"/>
  <c r="J4864" i="3"/>
  <c r="I4864" i="3"/>
  <c r="H4864" i="3"/>
  <c r="F4864" i="3"/>
  <c r="E4864" i="3"/>
  <c r="D4864" i="3"/>
  <c r="C4864" i="3"/>
  <c r="B4864" i="3"/>
  <c r="L4863" i="3"/>
  <c r="K4863" i="3"/>
  <c r="J4863" i="3"/>
  <c r="I4863" i="3"/>
  <c r="H4863" i="3"/>
  <c r="F4863" i="3"/>
  <c r="E4863" i="3"/>
  <c r="D4863" i="3"/>
  <c r="C4863" i="3"/>
  <c r="B4863" i="3"/>
  <c r="L4862" i="3"/>
  <c r="K4862" i="3"/>
  <c r="J4862" i="3"/>
  <c r="I4862" i="3"/>
  <c r="H4862" i="3"/>
  <c r="F4862" i="3"/>
  <c r="E4862" i="3"/>
  <c r="D4862" i="3"/>
  <c r="C4862" i="3"/>
  <c r="B4862" i="3"/>
  <c r="L4861" i="3"/>
  <c r="K4861" i="3"/>
  <c r="J4861" i="3"/>
  <c r="I4861" i="3"/>
  <c r="H4861" i="3"/>
  <c r="F4861" i="3"/>
  <c r="E4861" i="3"/>
  <c r="D4861" i="3"/>
  <c r="C4861" i="3"/>
  <c r="B4861" i="3"/>
  <c r="L4860" i="3"/>
  <c r="K4860" i="3"/>
  <c r="J4860" i="3"/>
  <c r="I4860" i="3"/>
  <c r="H4860" i="3"/>
  <c r="F4860" i="3"/>
  <c r="E4860" i="3"/>
  <c r="D4860" i="3"/>
  <c r="C4860" i="3"/>
  <c r="B4860" i="3"/>
  <c r="L4859" i="3"/>
  <c r="K4859" i="3"/>
  <c r="J4859" i="3"/>
  <c r="I4859" i="3"/>
  <c r="H4859" i="3"/>
  <c r="F4859" i="3"/>
  <c r="E4859" i="3"/>
  <c r="D4859" i="3"/>
  <c r="C4859" i="3"/>
  <c r="B4859" i="3"/>
  <c r="L4858" i="3"/>
  <c r="K4858" i="3"/>
  <c r="J4858" i="3"/>
  <c r="I4858" i="3"/>
  <c r="H4858" i="3"/>
  <c r="F4858" i="3"/>
  <c r="E4858" i="3"/>
  <c r="D4858" i="3"/>
  <c r="C4858" i="3"/>
  <c r="B4858" i="3"/>
  <c r="L4857" i="3"/>
  <c r="K4857" i="3"/>
  <c r="J4857" i="3"/>
  <c r="I4857" i="3"/>
  <c r="H4857" i="3"/>
  <c r="F4857" i="3"/>
  <c r="E4857" i="3"/>
  <c r="D4857" i="3"/>
  <c r="C4857" i="3"/>
  <c r="B4857" i="3"/>
  <c r="L4856" i="3"/>
  <c r="K4856" i="3"/>
  <c r="J4856" i="3"/>
  <c r="I4856" i="3"/>
  <c r="H4856" i="3"/>
  <c r="F4856" i="3"/>
  <c r="E4856" i="3"/>
  <c r="D4856" i="3"/>
  <c r="C4856" i="3"/>
  <c r="B4856" i="3"/>
  <c r="L4855" i="3"/>
  <c r="K4855" i="3"/>
  <c r="J4855" i="3"/>
  <c r="I4855" i="3"/>
  <c r="H4855" i="3"/>
  <c r="F4855" i="3"/>
  <c r="E4855" i="3"/>
  <c r="D4855" i="3"/>
  <c r="C4855" i="3"/>
  <c r="B4855" i="3"/>
  <c r="L4854" i="3"/>
  <c r="K4854" i="3"/>
  <c r="J4854" i="3"/>
  <c r="I4854" i="3"/>
  <c r="H4854" i="3"/>
  <c r="F4854" i="3"/>
  <c r="E4854" i="3"/>
  <c r="D4854" i="3"/>
  <c r="C4854" i="3"/>
  <c r="B4854" i="3"/>
  <c r="L4853" i="3"/>
  <c r="K4853" i="3"/>
  <c r="J4853" i="3"/>
  <c r="I4853" i="3"/>
  <c r="H4853" i="3"/>
  <c r="F4853" i="3"/>
  <c r="E4853" i="3"/>
  <c r="D4853" i="3"/>
  <c r="C4853" i="3"/>
  <c r="B4853" i="3"/>
  <c r="L4852" i="3"/>
  <c r="K4852" i="3"/>
  <c r="J4852" i="3"/>
  <c r="I4852" i="3"/>
  <c r="H4852" i="3"/>
  <c r="F4852" i="3"/>
  <c r="E4852" i="3"/>
  <c r="D4852" i="3"/>
  <c r="C4852" i="3"/>
  <c r="B4852" i="3"/>
  <c r="L4851" i="3"/>
  <c r="K4851" i="3"/>
  <c r="J4851" i="3"/>
  <c r="I4851" i="3"/>
  <c r="H4851" i="3"/>
  <c r="F4851" i="3"/>
  <c r="E4851" i="3"/>
  <c r="D4851" i="3"/>
  <c r="C4851" i="3"/>
  <c r="B4851" i="3"/>
  <c r="L4850" i="3"/>
  <c r="K4850" i="3"/>
  <c r="J4850" i="3"/>
  <c r="I4850" i="3"/>
  <c r="H4850" i="3"/>
  <c r="F4850" i="3"/>
  <c r="E4850" i="3"/>
  <c r="D4850" i="3"/>
  <c r="C4850" i="3"/>
  <c r="B4850" i="3"/>
  <c r="L4849" i="3"/>
  <c r="K4849" i="3"/>
  <c r="J4849" i="3"/>
  <c r="I4849" i="3"/>
  <c r="H4849" i="3"/>
  <c r="F4849" i="3"/>
  <c r="E4849" i="3"/>
  <c r="D4849" i="3"/>
  <c r="C4849" i="3"/>
  <c r="B4849" i="3"/>
  <c r="L4848" i="3"/>
  <c r="K4848" i="3"/>
  <c r="J4848" i="3"/>
  <c r="I4848" i="3"/>
  <c r="H4848" i="3"/>
  <c r="F4848" i="3"/>
  <c r="E4848" i="3"/>
  <c r="D4848" i="3"/>
  <c r="C4848" i="3"/>
  <c r="B4848" i="3"/>
  <c r="L4847" i="3"/>
  <c r="K4847" i="3"/>
  <c r="J4847" i="3"/>
  <c r="I4847" i="3"/>
  <c r="H4847" i="3"/>
  <c r="F4847" i="3"/>
  <c r="E4847" i="3"/>
  <c r="D4847" i="3"/>
  <c r="C4847" i="3"/>
  <c r="B4847" i="3"/>
  <c r="L4846" i="3"/>
  <c r="K4846" i="3"/>
  <c r="J4846" i="3"/>
  <c r="I4846" i="3"/>
  <c r="H4846" i="3"/>
  <c r="F4846" i="3"/>
  <c r="E4846" i="3"/>
  <c r="D4846" i="3"/>
  <c r="C4846" i="3"/>
  <c r="B4846" i="3"/>
  <c r="L4845" i="3"/>
  <c r="K4845" i="3"/>
  <c r="J4845" i="3"/>
  <c r="I4845" i="3"/>
  <c r="H4845" i="3"/>
  <c r="F4845" i="3"/>
  <c r="E4845" i="3"/>
  <c r="D4845" i="3"/>
  <c r="C4845" i="3"/>
  <c r="B4845" i="3"/>
  <c r="L4844" i="3"/>
  <c r="K4844" i="3"/>
  <c r="J4844" i="3"/>
  <c r="I4844" i="3"/>
  <c r="H4844" i="3"/>
  <c r="F4844" i="3"/>
  <c r="E4844" i="3"/>
  <c r="D4844" i="3"/>
  <c r="C4844" i="3"/>
  <c r="B4844" i="3"/>
  <c r="L4843" i="3"/>
  <c r="K4843" i="3"/>
  <c r="J4843" i="3"/>
  <c r="I4843" i="3"/>
  <c r="H4843" i="3"/>
  <c r="F4843" i="3"/>
  <c r="E4843" i="3"/>
  <c r="D4843" i="3"/>
  <c r="C4843" i="3"/>
  <c r="B4843" i="3"/>
  <c r="L4842" i="3"/>
  <c r="K4842" i="3"/>
  <c r="J4842" i="3"/>
  <c r="I4842" i="3"/>
  <c r="H4842" i="3"/>
  <c r="F4842" i="3"/>
  <c r="E4842" i="3"/>
  <c r="D4842" i="3"/>
  <c r="C4842" i="3"/>
  <c r="B4842" i="3"/>
  <c r="L4841" i="3"/>
  <c r="K4841" i="3"/>
  <c r="J4841" i="3"/>
  <c r="I4841" i="3"/>
  <c r="H4841" i="3"/>
  <c r="F4841" i="3"/>
  <c r="E4841" i="3"/>
  <c r="D4841" i="3"/>
  <c r="C4841" i="3"/>
  <c r="B4841" i="3"/>
  <c r="L4840" i="3"/>
  <c r="K4840" i="3"/>
  <c r="J4840" i="3"/>
  <c r="I4840" i="3"/>
  <c r="H4840" i="3"/>
  <c r="F4840" i="3"/>
  <c r="E4840" i="3"/>
  <c r="D4840" i="3"/>
  <c r="C4840" i="3"/>
  <c r="B4840" i="3"/>
  <c r="L4839" i="3"/>
  <c r="K4839" i="3"/>
  <c r="J4839" i="3"/>
  <c r="I4839" i="3"/>
  <c r="H4839" i="3"/>
  <c r="F4839" i="3"/>
  <c r="E4839" i="3"/>
  <c r="D4839" i="3"/>
  <c r="C4839" i="3"/>
  <c r="B4839" i="3"/>
  <c r="L4838" i="3"/>
  <c r="K4838" i="3"/>
  <c r="J4838" i="3"/>
  <c r="I4838" i="3"/>
  <c r="H4838" i="3"/>
  <c r="F4838" i="3"/>
  <c r="E4838" i="3"/>
  <c r="D4838" i="3"/>
  <c r="C4838" i="3"/>
  <c r="B4838" i="3"/>
  <c r="L4837" i="3"/>
  <c r="K4837" i="3"/>
  <c r="J4837" i="3"/>
  <c r="I4837" i="3"/>
  <c r="H4837" i="3"/>
  <c r="F4837" i="3"/>
  <c r="E4837" i="3"/>
  <c r="D4837" i="3"/>
  <c r="C4837" i="3"/>
  <c r="B4837" i="3"/>
  <c r="L4836" i="3"/>
  <c r="K4836" i="3"/>
  <c r="J4836" i="3"/>
  <c r="I4836" i="3"/>
  <c r="H4836" i="3"/>
  <c r="F4836" i="3"/>
  <c r="E4836" i="3"/>
  <c r="D4836" i="3"/>
  <c r="C4836" i="3"/>
  <c r="B4836" i="3"/>
  <c r="L4835" i="3"/>
  <c r="K4835" i="3"/>
  <c r="J4835" i="3"/>
  <c r="I4835" i="3"/>
  <c r="H4835" i="3"/>
  <c r="F4835" i="3"/>
  <c r="E4835" i="3"/>
  <c r="D4835" i="3"/>
  <c r="C4835" i="3"/>
  <c r="B4835" i="3"/>
  <c r="L4834" i="3"/>
  <c r="K4834" i="3"/>
  <c r="J4834" i="3"/>
  <c r="I4834" i="3"/>
  <c r="H4834" i="3"/>
  <c r="F4834" i="3"/>
  <c r="E4834" i="3"/>
  <c r="D4834" i="3"/>
  <c r="C4834" i="3"/>
  <c r="B4834" i="3"/>
  <c r="L4833" i="3"/>
  <c r="K4833" i="3"/>
  <c r="J4833" i="3"/>
  <c r="I4833" i="3"/>
  <c r="H4833" i="3"/>
  <c r="F4833" i="3"/>
  <c r="E4833" i="3"/>
  <c r="D4833" i="3"/>
  <c r="C4833" i="3"/>
  <c r="B4833" i="3"/>
  <c r="L4832" i="3"/>
  <c r="K4832" i="3"/>
  <c r="J4832" i="3"/>
  <c r="I4832" i="3"/>
  <c r="H4832" i="3"/>
  <c r="F4832" i="3"/>
  <c r="E4832" i="3"/>
  <c r="D4832" i="3"/>
  <c r="C4832" i="3"/>
  <c r="B4832" i="3"/>
  <c r="L4831" i="3"/>
  <c r="K4831" i="3"/>
  <c r="J4831" i="3"/>
  <c r="I4831" i="3"/>
  <c r="H4831" i="3"/>
  <c r="F4831" i="3"/>
  <c r="E4831" i="3"/>
  <c r="D4831" i="3"/>
  <c r="C4831" i="3"/>
  <c r="B4831" i="3"/>
  <c r="L4830" i="3"/>
  <c r="K4830" i="3"/>
  <c r="J4830" i="3"/>
  <c r="I4830" i="3"/>
  <c r="H4830" i="3"/>
  <c r="F4830" i="3"/>
  <c r="E4830" i="3"/>
  <c r="D4830" i="3"/>
  <c r="C4830" i="3"/>
  <c r="B4830" i="3"/>
  <c r="L4829" i="3"/>
  <c r="K4829" i="3"/>
  <c r="J4829" i="3"/>
  <c r="I4829" i="3"/>
  <c r="H4829" i="3"/>
  <c r="F4829" i="3"/>
  <c r="E4829" i="3"/>
  <c r="D4829" i="3"/>
  <c r="C4829" i="3"/>
  <c r="B4829" i="3"/>
  <c r="L4828" i="3"/>
  <c r="K4828" i="3"/>
  <c r="J4828" i="3"/>
  <c r="I4828" i="3"/>
  <c r="H4828" i="3"/>
  <c r="F4828" i="3"/>
  <c r="E4828" i="3"/>
  <c r="D4828" i="3"/>
  <c r="C4828" i="3"/>
  <c r="B4828" i="3"/>
  <c r="L4827" i="3"/>
  <c r="K4827" i="3"/>
  <c r="J4827" i="3"/>
  <c r="I4827" i="3"/>
  <c r="H4827" i="3"/>
  <c r="F4827" i="3"/>
  <c r="E4827" i="3"/>
  <c r="D4827" i="3"/>
  <c r="C4827" i="3"/>
  <c r="B4827" i="3"/>
  <c r="L4826" i="3"/>
  <c r="K4826" i="3"/>
  <c r="J4826" i="3"/>
  <c r="I4826" i="3"/>
  <c r="H4826" i="3"/>
  <c r="F4826" i="3"/>
  <c r="E4826" i="3"/>
  <c r="D4826" i="3"/>
  <c r="C4826" i="3"/>
  <c r="B4826" i="3"/>
  <c r="L4825" i="3"/>
  <c r="K4825" i="3"/>
  <c r="J4825" i="3"/>
  <c r="I4825" i="3"/>
  <c r="H4825" i="3"/>
  <c r="F4825" i="3"/>
  <c r="E4825" i="3"/>
  <c r="D4825" i="3"/>
  <c r="C4825" i="3"/>
  <c r="B4825" i="3"/>
  <c r="L4824" i="3"/>
  <c r="K4824" i="3"/>
  <c r="J4824" i="3"/>
  <c r="I4824" i="3"/>
  <c r="H4824" i="3"/>
  <c r="F4824" i="3"/>
  <c r="E4824" i="3"/>
  <c r="D4824" i="3"/>
  <c r="C4824" i="3"/>
  <c r="B4824" i="3"/>
  <c r="L4823" i="3"/>
  <c r="K4823" i="3"/>
  <c r="J4823" i="3"/>
  <c r="I4823" i="3"/>
  <c r="H4823" i="3"/>
  <c r="F4823" i="3"/>
  <c r="E4823" i="3"/>
  <c r="D4823" i="3"/>
  <c r="C4823" i="3"/>
  <c r="B4823" i="3"/>
  <c r="L4822" i="3"/>
  <c r="K4822" i="3"/>
  <c r="J4822" i="3"/>
  <c r="I4822" i="3"/>
  <c r="H4822" i="3"/>
  <c r="F4822" i="3"/>
  <c r="E4822" i="3"/>
  <c r="D4822" i="3"/>
  <c r="C4822" i="3"/>
  <c r="B4822" i="3"/>
  <c r="L4821" i="3"/>
  <c r="K4821" i="3"/>
  <c r="J4821" i="3"/>
  <c r="I4821" i="3"/>
  <c r="H4821" i="3"/>
  <c r="F4821" i="3"/>
  <c r="E4821" i="3"/>
  <c r="D4821" i="3"/>
  <c r="C4821" i="3"/>
  <c r="B4821" i="3"/>
  <c r="L4820" i="3"/>
  <c r="K4820" i="3"/>
  <c r="J4820" i="3"/>
  <c r="I4820" i="3"/>
  <c r="H4820" i="3"/>
  <c r="F4820" i="3"/>
  <c r="E4820" i="3"/>
  <c r="D4820" i="3"/>
  <c r="C4820" i="3"/>
  <c r="B4820" i="3"/>
  <c r="L4819" i="3"/>
  <c r="K4819" i="3"/>
  <c r="J4819" i="3"/>
  <c r="I4819" i="3"/>
  <c r="H4819" i="3"/>
  <c r="F4819" i="3"/>
  <c r="E4819" i="3"/>
  <c r="D4819" i="3"/>
  <c r="C4819" i="3"/>
  <c r="B4819" i="3"/>
  <c r="L4818" i="3"/>
  <c r="K4818" i="3"/>
  <c r="J4818" i="3"/>
  <c r="I4818" i="3"/>
  <c r="H4818" i="3"/>
  <c r="F4818" i="3"/>
  <c r="E4818" i="3"/>
  <c r="D4818" i="3"/>
  <c r="C4818" i="3"/>
  <c r="B4818" i="3"/>
  <c r="L4817" i="3"/>
  <c r="K4817" i="3"/>
  <c r="J4817" i="3"/>
  <c r="I4817" i="3"/>
  <c r="H4817" i="3"/>
  <c r="F4817" i="3"/>
  <c r="E4817" i="3"/>
  <c r="D4817" i="3"/>
  <c r="C4817" i="3"/>
  <c r="B4817" i="3"/>
  <c r="L4816" i="3"/>
  <c r="K4816" i="3"/>
  <c r="J4816" i="3"/>
  <c r="I4816" i="3"/>
  <c r="H4816" i="3"/>
  <c r="F4816" i="3"/>
  <c r="E4816" i="3"/>
  <c r="D4816" i="3"/>
  <c r="C4816" i="3"/>
  <c r="B4816" i="3"/>
  <c r="L4815" i="3"/>
  <c r="K4815" i="3"/>
  <c r="J4815" i="3"/>
  <c r="I4815" i="3"/>
  <c r="H4815" i="3"/>
  <c r="F4815" i="3"/>
  <c r="E4815" i="3"/>
  <c r="D4815" i="3"/>
  <c r="C4815" i="3"/>
  <c r="B4815" i="3"/>
  <c r="L4814" i="3"/>
  <c r="K4814" i="3"/>
  <c r="J4814" i="3"/>
  <c r="I4814" i="3"/>
  <c r="H4814" i="3"/>
  <c r="F4814" i="3"/>
  <c r="E4814" i="3"/>
  <c r="D4814" i="3"/>
  <c r="C4814" i="3"/>
  <c r="B4814" i="3"/>
  <c r="L4813" i="3"/>
  <c r="K4813" i="3"/>
  <c r="J4813" i="3"/>
  <c r="I4813" i="3"/>
  <c r="H4813" i="3"/>
  <c r="F4813" i="3"/>
  <c r="E4813" i="3"/>
  <c r="D4813" i="3"/>
  <c r="C4813" i="3"/>
  <c r="B4813" i="3"/>
  <c r="L4812" i="3"/>
  <c r="K4812" i="3"/>
  <c r="J4812" i="3"/>
  <c r="I4812" i="3"/>
  <c r="H4812" i="3"/>
  <c r="F4812" i="3"/>
  <c r="E4812" i="3"/>
  <c r="D4812" i="3"/>
  <c r="C4812" i="3"/>
  <c r="B4812" i="3"/>
  <c r="L4811" i="3"/>
  <c r="K4811" i="3"/>
  <c r="J4811" i="3"/>
  <c r="I4811" i="3"/>
  <c r="H4811" i="3"/>
  <c r="F4811" i="3"/>
  <c r="E4811" i="3"/>
  <c r="D4811" i="3"/>
  <c r="C4811" i="3"/>
  <c r="B4811" i="3"/>
  <c r="L4810" i="3"/>
  <c r="K4810" i="3"/>
  <c r="J4810" i="3"/>
  <c r="I4810" i="3"/>
  <c r="H4810" i="3"/>
  <c r="F4810" i="3"/>
  <c r="E4810" i="3"/>
  <c r="D4810" i="3"/>
  <c r="C4810" i="3"/>
  <c r="B4810" i="3"/>
  <c r="L4809" i="3"/>
  <c r="K4809" i="3"/>
  <c r="J4809" i="3"/>
  <c r="I4809" i="3"/>
  <c r="H4809" i="3"/>
  <c r="F4809" i="3"/>
  <c r="E4809" i="3"/>
  <c r="D4809" i="3"/>
  <c r="C4809" i="3"/>
  <c r="B4809" i="3"/>
  <c r="L4808" i="3"/>
  <c r="K4808" i="3"/>
  <c r="J4808" i="3"/>
  <c r="I4808" i="3"/>
  <c r="H4808" i="3"/>
  <c r="F4808" i="3"/>
  <c r="E4808" i="3"/>
  <c r="D4808" i="3"/>
  <c r="C4808" i="3"/>
  <c r="B4808" i="3"/>
  <c r="L4807" i="3"/>
  <c r="K4807" i="3"/>
  <c r="J4807" i="3"/>
  <c r="I4807" i="3"/>
  <c r="H4807" i="3"/>
  <c r="F4807" i="3"/>
  <c r="E4807" i="3"/>
  <c r="D4807" i="3"/>
  <c r="C4807" i="3"/>
  <c r="B4807" i="3"/>
  <c r="L4806" i="3"/>
  <c r="K4806" i="3"/>
  <c r="J4806" i="3"/>
  <c r="I4806" i="3"/>
  <c r="H4806" i="3"/>
  <c r="F4806" i="3"/>
  <c r="E4806" i="3"/>
  <c r="D4806" i="3"/>
  <c r="C4806" i="3"/>
  <c r="B4806" i="3"/>
  <c r="L4805" i="3"/>
  <c r="K4805" i="3"/>
  <c r="J4805" i="3"/>
  <c r="I4805" i="3"/>
  <c r="H4805" i="3"/>
  <c r="F4805" i="3"/>
  <c r="E4805" i="3"/>
  <c r="D4805" i="3"/>
  <c r="C4805" i="3"/>
  <c r="B4805" i="3"/>
  <c r="L4804" i="3"/>
  <c r="K4804" i="3"/>
  <c r="J4804" i="3"/>
  <c r="I4804" i="3"/>
  <c r="H4804" i="3"/>
  <c r="F4804" i="3"/>
  <c r="E4804" i="3"/>
  <c r="D4804" i="3"/>
  <c r="C4804" i="3"/>
  <c r="B4804" i="3"/>
  <c r="L4803" i="3"/>
  <c r="K4803" i="3"/>
  <c r="J4803" i="3"/>
  <c r="I4803" i="3"/>
  <c r="H4803" i="3"/>
  <c r="F4803" i="3"/>
  <c r="E4803" i="3"/>
  <c r="D4803" i="3"/>
  <c r="C4803" i="3"/>
  <c r="B4803" i="3"/>
  <c r="L4802" i="3"/>
  <c r="K4802" i="3"/>
  <c r="J4802" i="3"/>
  <c r="I4802" i="3"/>
  <c r="H4802" i="3"/>
  <c r="F4802" i="3"/>
  <c r="E4802" i="3"/>
  <c r="D4802" i="3"/>
  <c r="C4802" i="3"/>
  <c r="B4802" i="3"/>
  <c r="L4801" i="3"/>
  <c r="K4801" i="3"/>
  <c r="J4801" i="3"/>
  <c r="I4801" i="3"/>
  <c r="H4801" i="3"/>
  <c r="F4801" i="3"/>
  <c r="E4801" i="3"/>
  <c r="D4801" i="3"/>
  <c r="C4801" i="3"/>
  <c r="B4801" i="3"/>
  <c r="L4800" i="3"/>
  <c r="K4800" i="3"/>
  <c r="J4800" i="3"/>
  <c r="I4800" i="3"/>
  <c r="H4800" i="3"/>
  <c r="F4800" i="3"/>
  <c r="E4800" i="3"/>
  <c r="D4800" i="3"/>
  <c r="C4800" i="3"/>
  <c r="B4800" i="3"/>
  <c r="L4799" i="3"/>
  <c r="K4799" i="3"/>
  <c r="J4799" i="3"/>
  <c r="I4799" i="3"/>
  <c r="H4799" i="3"/>
  <c r="F4799" i="3"/>
  <c r="E4799" i="3"/>
  <c r="D4799" i="3"/>
  <c r="C4799" i="3"/>
  <c r="B4799" i="3"/>
  <c r="L4798" i="3"/>
  <c r="K4798" i="3"/>
  <c r="J4798" i="3"/>
  <c r="I4798" i="3"/>
  <c r="H4798" i="3"/>
  <c r="F4798" i="3"/>
  <c r="E4798" i="3"/>
  <c r="D4798" i="3"/>
  <c r="C4798" i="3"/>
  <c r="B4798" i="3"/>
  <c r="L4797" i="3"/>
  <c r="K4797" i="3"/>
  <c r="J4797" i="3"/>
  <c r="I4797" i="3"/>
  <c r="H4797" i="3"/>
  <c r="F4797" i="3"/>
  <c r="E4797" i="3"/>
  <c r="D4797" i="3"/>
  <c r="C4797" i="3"/>
  <c r="B4797" i="3"/>
  <c r="L4796" i="3"/>
  <c r="K4796" i="3"/>
  <c r="J4796" i="3"/>
  <c r="I4796" i="3"/>
  <c r="H4796" i="3"/>
  <c r="F4796" i="3"/>
  <c r="E4796" i="3"/>
  <c r="D4796" i="3"/>
  <c r="C4796" i="3"/>
  <c r="B4796" i="3"/>
  <c r="L4795" i="3"/>
  <c r="K4795" i="3"/>
  <c r="J4795" i="3"/>
  <c r="I4795" i="3"/>
  <c r="H4795" i="3"/>
  <c r="F4795" i="3"/>
  <c r="E4795" i="3"/>
  <c r="D4795" i="3"/>
  <c r="C4795" i="3"/>
  <c r="B4795" i="3"/>
  <c r="L4794" i="3"/>
  <c r="K4794" i="3"/>
  <c r="J4794" i="3"/>
  <c r="I4794" i="3"/>
  <c r="H4794" i="3"/>
  <c r="F4794" i="3"/>
  <c r="E4794" i="3"/>
  <c r="D4794" i="3"/>
  <c r="C4794" i="3"/>
  <c r="B4794" i="3"/>
  <c r="L4793" i="3"/>
  <c r="K4793" i="3"/>
  <c r="J4793" i="3"/>
  <c r="I4793" i="3"/>
  <c r="H4793" i="3"/>
  <c r="F4793" i="3"/>
  <c r="E4793" i="3"/>
  <c r="D4793" i="3"/>
  <c r="C4793" i="3"/>
  <c r="B4793" i="3"/>
  <c r="L4792" i="3"/>
  <c r="K4792" i="3"/>
  <c r="J4792" i="3"/>
  <c r="I4792" i="3"/>
  <c r="H4792" i="3"/>
  <c r="F4792" i="3"/>
  <c r="E4792" i="3"/>
  <c r="D4792" i="3"/>
  <c r="C4792" i="3"/>
  <c r="B4792" i="3"/>
  <c r="L4791" i="3"/>
  <c r="K4791" i="3"/>
  <c r="J4791" i="3"/>
  <c r="I4791" i="3"/>
  <c r="H4791" i="3"/>
  <c r="F4791" i="3"/>
  <c r="E4791" i="3"/>
  <c r="D4791" i="3"/>
  <c r="C4791" i="3"/>
  <c r="B4791" i="3"/>
  <c r="L4790" i="3"/>
  <c r="K4790" i="3"/>
  <c r="J4790" i="3"/>
  <c r="I4790" i="3"/>
  <c r="H4790" i="3"/>
  <c r="F4790" i="3"/>
  <c r="E4790" i="3"/>
  <c r="D4790" i="3"/>
  <c r="C4790" i="3"/>
  <c r="B4790" i="3"/>
  <c r="L4789" i="3"/>
  <c r="K4789" i="3"/>
  <c r="J4789" i="3"/>
  <c r="I4789" i="3"/>
  <c r="H4789" i="3"/>
  <c r="F4789" i="3"/>
  <c r="E4789" i="3"/>
  <c r="D4789" i="3"/>
  <c r="C4789" i="3"/>
  <c r="B4789" i="3"/>
  <c r="L4788" i="3"/>
  <c r="K4788" i="3"/>
  <c r="J4788" i="3"/>
  <c r="I4788" i="3"/>
  <c r="H4788" i="3"/>
  <c r="F4788" i="3"/>
  <c r="E4788" i="3"/>
  <c r="D4788" i="3"/>
  <c r="C4788" i="3"/>
  <c r="B4788" i="3"/>
  <c r="L4787" i="3"/>
  <c r="K4787" i="3"/>
  <c r="J4787" i="3"/>
  <c r="I4787" i="3"/>
  <c r="H4787" i="3"/>
  <c r="F4787" i="3"/>
  <c r="E4787" i="3"/>
  <c r="D4787" i="3"/>
  <c r="C4787" i="3"/>
  <c r="B4787" i="3"/>
  <c r="L4786" i="3"/>
  <c r="K4786" i="3"/>
  <c r="J4786" i="3"/>
  <c r="I4786" i="3"/>
  <c r="H4786" i="3"/>
  <c r="F4786" i="3"/>
  <c r="E4786" i="3"/>
  <c r="D4786" i="3"/>
  <c r="C4786" i="3"/>
  <c r="B4786" i="3"/>
  <c r="L4785" i="3"/>
  <c r="K4785" i="3"/>
  <c r="J4785" i="3"/>
  <c r="I4785" i="3"/>
  <c r="H4785" i="3"/>
  <c r="F4785" i="3"/>
  <c r="E4785" i="3"/>
  <c r="D4785" i="3"/>
  <c r="C4785" i="3"/>
  <c r="B4785" i="3"/>
  <c r="L4784" i="3"/>
  <c r="K4784" i="3"/>
  <c r="J4784" i="3"/>
  <c r="I4784" i="3"/>
  <c r="H4784" i="3"/>
  <c r="F4784" i="3"/>
  <c r="E4784" i="3"/>
  <c r="D4784" i="3"/>
  <c r="C4784" i="3"/>
  <c r="B4784" i="3"/>
  <c r="L4783" i="3"/>
  <c r="K4783" i="3"/>
  <c r="J4783" i="3"/>
  <c r="I4783" i="3"/>
  <c r="H4783" i="3"/>
  <c r="F4783" i="3"/>
  <c r="E4783" i="3"/>
  <c r="D4783" i="3"/>
  <c r="C4783" i="3"/>
  <c r="B4783" i="3"/>
  <c r="L4782" i="3"/>
  <c r="K4782" i="3"/>
  <c r="J4782" i="3"/>
  <c r="I4782" i="3"/>
  <c r="H4782" i="3"/>
  <c r="F4782" i="3"/>
  <c r="E4782" i="3"/>
  <c r="D4782" i="3"/>
  <c r="C4782" i="3"/>
  <c r="B4782" i="3"/>
  <c r="L4781" i="3"/>
  <c r="K4781" i="3"/>
  <c r="J4781" i="3"/>
  <c r="I4781" i="3"/>
  <c r="H4781" i="3"/>
  <c r="F4781" i="3"/>
  <c r="E4781" i="3"/>
  <c r="D4781" i="3"/>
  <c r="C4781" i="3"/>
  <c r="B4781" i="3"/>
  <c r="L4780" i="3"/>
  <c r="K4780" i="3"/>
  <c r="J4780" i="3"/>
  <c r="I4780" i="3"/>
  <c r="H4780" i="3"/>
  <c r="F4780" i="3"/>
  <c r="E4780" i="3"/>
  <c r="D4780" i="3"/>
  <c r="C4780" i="3"/>
  <c r="B4780" i="3"/>
  <c r="L4779" i="3"/>
  <c r="K4779" i="3"/>
  <c r="J4779" i="3"/>
  <c r="I4779" i="3"/>
  <c r="H4779" i="3"/>
  <c r="F4779" i="3"/>
  <c r="E4779" i="3"/>
  <c r="D4779" i="3"/>
  <c r="C4779" i="3"/>
  <c r="B4779" i="3"/>
  <c r="L4778" i="3"/>
  <c r="K4778" i="3"/>
  <c r="J4778" i="3"/>
  <c r="I4778" i="3"/>
  <c r="H4778" i="3"/>
  <c r="F4778" i="3"/>
  <c r="E4778" i="3"/>
  <c r="D4778" i="3"/>
  <c r="C4778" i="3"/>
  <c r="B4778" i="3"/>
  <c r="L4777" i="3"/>
  <c r="K4777" i="3"/>
  <c r="J4777" i="3"/>
  <c r="I4777" i="3"/>
  <c r="H4777" i="3"/>
  <c r="F4777" i="3"/>
  <c r="E4777" i="3"/>
  <c r="D4777" i="3"/>
  <c r="C4777" i="3"/>
  <c r="B4777" i="3"/>
  <c r="L4776" i="3"/>
  <c r="K4776" i="3"/>
  <c r="J4776" i="3"/>
  <c r="I4776" i="3"/>
  <c r="H4776" i="3"/>
  <c r="F4776" i="3"/>
  <c r="E4776" i="3"/>
  <c r="D4776" i="3"/>
  <c r="C4776" i="3"/>
  <c r="B4776" i="3"/>
  <c r="L4775" i="3"/>
  <c r="K4775" i="3"/>
  <c r="J4775" i="3"/>
  <c r="I4775" i="3"/>
  <c r="H4775" i="3"/>
  <c r="F4775" i="3"/>
  <c r="E4775" i="3"/>
  <c r="D4775" i="3"/>
  <c r="C4775" i="3"/>
  <c r="B4775" i="3"/>
  <c r="L4774" i="3"/>
  <c r="K4774" i="3"/>
  <c r="J4774" i="3"/>
  <c r="I4774" i="3"/>
  <c r="H4774" i="3"/>
  <c r="F4774" i="3"/>
  <c r="E4774" i="3"/>
  <c r="D4774" i="3"/>
  <c r="C4774" i="3"/>
  <c r="B4774" i="3"/>
  <c r="L4773" i="3"/>
  <c r="K4773" i="3"/>
  <c r="J4773" i="3"/>
  <c r="I4773" i="3"/>
  <c r="H4773" i="3"/>
  <c r="F4773" i="3"/>
  <c r="E4773" i="3"/>
  <c r="D4773" i="3"/>
  <c r="C4773" i="3"/>
  <c r="B4773" i="3"/>
  <c r="L4772" i="3"/>
  <c r="K4772" i="3"/>
  <c r="J4772" i="3"/>
  <c r="I4772" i="3"/>
  <c r="H4772" i="3"/>
  <c r="F4772" i="3"/>
  <c r="E4772" i="3"/>
  <c r="D4772" i="3"/>
  <c r="C4772" i="3"/>
  <c r="B4772" i="3"/>
  <c r="L4771" i="3"/>
  <c r="K4771" i="3"/>
  <c r="J4771" i="3"/>
  <c r="I4771" i="3"/>
  <c r="H4771" i="3"/>
  <c r="F4771" i="3"/>
  <c r="E4771" i="3"/>
  <c r="D4771" i="3"/>
  <c r="C4771" i="3"/>
  <c r="B4771" i="3"/>
  <c r="L4770" i="3"/>
  <c r="K4770" i="3"/>
  <c r="J4770" i="3"/>
  <c r="I4770" i="3"/>
  <c r="H4770" i="3"/>
  <c r="F4770" i="3"/>
  <c r="E4770" i="3"/>
  <c r="D4770" i="3"/>
  <c r="C4770" i="3"/>
  <c r="B4770" i="3"/>
  <c r="L4769" i="3"/>
  <c r="K4769" i="3"/>
  <c r="J4769" i="3"/>
  <c r="I4769" i="3"/>
  <c r="H4769" i="3"/>
  <c r="F4769" i="3"/>
  <c r="E4769" i="3"/>
  <c r="D4769" i="3"/>
  <c r="C4769" i="3"/>
  <c r="B4769" i="3"/>
  <c r="L4768" i="3"/>
  <c r="K4768" i="3"/>
  <c r="J4768" i="3"/>
  <c r="I4768" i="3"/>
  <c r="H4768" i="3"/>
  <c r="F4768" i="3"/>
  <c r="E4768" i="3"/>
  <c r="D4768" i="3"/>
  <c r="C4768" i="3"/>
  <c r="B4768" i="3"/>
  <c r="L4767" i="3"/>
  <c r="K4767" i="3"/>
  <c r="J4767" i="3"/>
  <c r="I4767" i="3"/>
  <c r="H4767" i="3"/>
  <c r="F4767" i="3"/>
  <c r="E4767" i="3"/>
  <c r="D4767" i="3"/>
  <c r="C4767" i="3"/>
  <c r="B4767" i="3"/>
  <c r="L4766" i="3"/>
  <c r="K4766" i="3"/>
  <c r="J4766" i="3"/>
  <c r="I4766" i="3"/>
  <c r="H4766" i="3"/>
  <c r="F4766" i="3"/>
  <c r="E4766" i="3"/>
  <c r="D4766" i="3"/>
  <c r="C4766" i="3"/>
  <c r="B4766" i="3"/>
  <c r="L4765" i="3"/>
  <c r="K4765" i="3"/>
  <c r="J4765" i="3"/>
  <c r="I4765" i="3"/>
  <c r="H4765" i="3"/>
  <c r="F4765" i="3"/>
  <c r="E4765" i="3"/>
  <c r="D4765" i="3"/>
  <c r="C4765" i="3"/>
  <c r="B4765" i="3"/>
  <c r="L4764" i="3"/>
  <c r="K4764" i="3"/>
  <c r="J4764" i="3"/>
  <c r="I4764" i="3"/>
  <c r="H4764" i="3"/>
  <c r="F4764" i="3"/>
  <c r="E4764" i="3"/>
  <c r="D4764" i="3"/>
  <c r="C4764" i="3"/>
  <c r="B4764" i="3"/>
  <c r="L4763" i="3"/>
  <c r="K4763" i="3"/>
  <c r="J4763" i="3"/>
  <c r="I4763" i="3"/>
  <c r="H4763" i="3"/>
  <c r="F4763" i="3"/>
  <c r="E4763" i="3"/>
  <c r="D4763" i="3"/>
  <c r="C4763" i="3"/>
  <c r="B4763" i="3"/>
  <c r="L4762" i="3"/>
  <c r="K4762" i="3"/>
  <c r="J4762" i="3"/>
  <c r="I4762" i="3"/>
  <c r="H4762" i="3"/>
  <c r="F4762" i="3"/>
  <c r="E4762" i="3"/>
  <c r="D4762" i="3"/>
  <c r="C4762" i="3"/>
  <c r="B4762" i="3"/>
  <c r="L4761" i="3"/>
  <c r="K4761" i="3"/>
  <c r="J4761" i="3"/>
  <c r="I4761" i="3"/>
  <c r="H4761" i="3"/>
  <c r="F4761" i="3"/>
  <c r="E4761" i="3"/>
  <c r="D4761" i="3"/>
  <c r="C4761" i="3"/>
  <c r="B4761" i="3"/>
  <c r="L4760" i="3"/>
  <c r="K4760" i="3"/>
  <c r="J4760" i="3"/>
  <c r="I4760" i="3"/>
  <c r="H4760" i="3"/>
  <c r="F4760" i="3"/>
  <c r="E4760" i="3"/>
  <c r="D4760" i="3"/>
  <c r="C4760" i="3"/>
  <c r="B4760" i="3"/>
  <c r="L4759" i="3"/>
  <c r="K4759" i="3"/>
  <c r="J4759" i="3"/>
  <c r="I4759" i="3"/>
  <c r="H4759" i="3"/>
  <c r="F4759" i="3"/>
  <c r="E4759" i="3"/>
  <c r="D4759" i="3"/>
  <c r="C4759" i="3"/>
  <c r="B4759" i="3"/>
  <c r="L4758" i="3"/>
  <c r="K4758" i="3"/>
  <c r="J4758" i="3"/>
  <c r="I4758" i="3"/>
  <c r="H4758" i="3"/>
  <c r="F4758" i="3"/>
  <c r="E4758" i="3"/>
  <c r="D4758" i="3"/>
  <c r="C4758" i="3"/>
  <c r="B4758" i="3"/>
  <c r="L4757" i="3"/>
  <c r="K4757" i="3"/>
  <c r="J4757" i="3"/>
  <c r="I4757" i="3"/>
  <c r="H4757" i="3"/>
  <c r="F4757" i="3"/>
  <c r="E4757" i="3"/>
  <c r="D4757" i="3"/>
  <c r="C4757" i="3"/>
  <c r="B4757" i="3"/>
  <c r="L4756" i="3"/>
  <c r="K4756" i="3"/>
  <c r="J4756" i="3"/>
  <c r="I4756" i="3"/>
  <c r="H4756" i="3"/>
  <c r="F4756" i="3"/>
  <c r="E4756" i="3"/>
  <c r="D4756" i="3"/>
  <c r="C4756" i="3"/>
  <c r="B4756" i="3"/>
  <c r="L4755" i="3"/>
  <c r="K4755" i="3"/>
  <c r="J4755" i="3"/>
  <c r="I4755" i="3"/>
  <c r="H4755" i="3"/>
  <c r="F4755" i="3"/>
  <c r="E4755" i="3"/>
  <c r="D4755" i="3"/>
  <c r="C4755" i="3"/>
  <c r="B4755" i="3"/>
  <c r="L4754" i="3"/>
  <c r="K4754" i="3"/>
  <c r="J4754" i="3"/>
  <c r="I4754" i="3"/>
  <c r="H4754" i="3"/>
  <c r="F4754" i="3"/>
  <c r="E4754" i="3"/>
  <c r="D4754" i="3"/>
  <c r="C4754" i="3"/>
  <c r="B4754" i="3"/>
  <c r="L4753" i="3"/>
  <c r="K4753" i="3"/>
  <c r="J4753" i="3"/>
  <c r="I4753" i="3"/>
  <c r="H4753" i="3"/>
  <c r="F4753" i="3"/>
  <c r="E4753" i="3"/>
  <c r="D4753" i="3"/>
  <c r="C4753" i="3"/>
  <c r="B4753" i="3"/>
  <c r="L4752" i="3"/>
  <c r="K4752" i="3"/>
  <c r="J4752" i="3"/>
  <c r="I4752" i="3"/>
  <c r="H4752" i="3"/>
  <c r="F4752" i="3"/>
  <c r="E4752" i="3"/>
  <c r="D4752" i="3"/>
  <c r="C4752" i="3"/>
  <c r="B4752" i="3"/>
  <c r="L4751" i="3"/>
  <c r="K4751" i="3"/>
  <c r="J4751" i="3"/>
  <c r="I4751" i="3"/>
  <c r="H4751" i="3"/>
  <c r="F4751" i="3"/>
  <c r="E4751" i="3"/>
  <c r="D4751" i="3"/>
  <c r="C4751" i="3"/>
  <c r="B4751" i="3"/>
  <c r="L4750" i="3"/>
  <c r="K4750" i="3"/>
  <c r="J4750" i="3"/>
  <c r="I4750" i="3"/>
  <c r="H4750" i="3"/>
  <c r="F4750" i="3"/>
  <c r="E4750" i="3"/>
  <c r="D4750" i="3"/>
  <c r="C4750" i="3"/>
  <c r="B4750" i="3"/>
  <c r="L4749" i="3"/>
  <c r="K4749" i="3"/>
  <c r="J4749" i="3"/>
  <c r="I4749" i="3"/>
  <c r="H4749" i="3"/>
  <c r="F4749" i="3"/>
  <c r="E4749" i="3"/>
  <c r="D4749" i="3"/>
  <c r="C4749" i="3"/>
  <c r="B4749" i="3"/>
  <c r="L4748" i="3"/>
  <c r="K4748" i="3"/>
  <c r="J4748" i="3"/>
  <c r="I4748" i="3"/>
  <c r="H4748" i="3"/>
  <c r="F4748" i="3"/>
  <c r="E4748" i="3"/>
  <c r="D4748" i="3"/>
  <c r="C4748" i="3"/>
  <c r="B4748" i="3"/>
  <c r="L4747" i="3"/>
  <c r="K4747" i="3"/>
  <c r="J4747" i="3"/>
  <c r="I4747" i="3"/>
  <c r="H4747" i="3"/>
  <c r="F4747" i="3"/>
  <c r="E4747" i="3"/>
  <c r="D4747" i="3"/>
  <c r="C4747" i="3"/>
  <c r="B4747" i="3"/>
  <c r="L4746" i="3"/>
  <c r="K4746" i="3"/>
  <c r="J4746" i="3"/>
  <c r="I4746" i="3"/>
  <c r="H4746" i="3"/>
  <c r="F4746" i="3"/>
  <c r="E4746" i="3"/>
  <c r="D4746" i="3"/>
  <c r="C4746" i="3"/>
  <c r="B4746" i="3"/>
  <c r="L4745" i="3"/>
  <c r="K4745" i="3"/>
  <c r="J4745" i="3"/>
  <c r="I4745" i="3"/>
  <c r="H4745" i="3"/>
  <c r="F4745" i="3"/>
  <c r="E4745" i="3"/>
  <c r="D4745" i="3"/>
  <c r="C4745" i="3"/>
  <c r="B4745" i="3"/>
  <c r="L4744" i="3"/>
  <c r="K4744" i="3"/>
  <c r="J4744" i="3"/>
  <c r="I4744" i="3"/>
  <c r="H4744" i="3"/>
  <c r="F4744" i="3"/>
  <c r="E4744" i="3"/>
  <c r="D4744" i="3"/>
  <c r="C4744" i="3"/>
  <c r="B4744" i="3"/>
  <c r="L4743" i="3"/>
  <c r="K4743" i="3"/>
  <c r="J4743" i="3"/>
  <c r="I4743" i="3"/>
  <c r="H4743" i="3"/>
  <c r="F4743" i="3"/>
  <c r="E4743" i="3"/>
  <c r="D4743" i="3"/>
  <c r="C4743" i="3"/>
  <c r="B4743" i="3"/>
  <c r="L4742" i="3"/>
  <c r="K4742" i="3"/>
  <c r="J4742" i="3"/>
  <c r="I4742" i="3"/>
  <c r="H4742" i="3"/>
  <c r="F4742" i="3"/>
  <c r="E4742" i="3"/>
  <c r="D4742" i="3"/>
  <c r="C4742" i="3"/>
  <c r="B4742" i="3"/>
  <c r="L4741" i="3"/>
  <c r="K4741" i="3"/>
  <c r="J4741" i="3"/>
  <c r="I4741" i="3"/>
  <c r="H4741" i="3"/>
  <c r="F4741" i="3"/>
  <c r="E4741" i="3"/>
  <c r="D4741" i="3"/>
  <c r="C4741" i="3"/>
  <c r="B4741" i="3"/>
  <c r="L4740" i="3"/>
  <c r="K4740" i="3"/>
  <c r="J4740" i="3"/>
  <c r="I4740" i="3"/>
  <c r="H4740" i="3"/>
  <c r="F4740" i="3"/>
  <c r="E4740" i="3"/>
  <c r="D4740" i="3"/>
  <c r="C4740" i="3"/>
  <c r="B4740" i="3"/>
  <c r="L4739" i="3"/>
  <c r="K4739" i="3"/>
  <c r="J4739" i="3"/>
  <c r="I4739" i="3"/>
  <c r="H4739" i="3"/>
  <c r="F4739" i="3"/>
  <c r="E4739" i="3"/>
  <c r="D4739" i="3"/>
  <c r="C4739" i="3"/>
  <c r="B4739" i="3"/>
  <c r="L4738" i="3"/>
  <c r="K4738" i="3"/>
  <c r="J4738" i="3"/>
  <c r="I4738" i="3"/>
  <c r="H4738" i="3"/>
  <c r="F4738" i="3"/>
  <c r="E4738" i="3"/>
  <c r="D4738" i="3"/>
  <c r="C4738" i="3"/>
  <c r="B4738" i="3"/>
  <c r="L4737" i="3"/>
  <c r="K4737" i="3"/>
  <c r="J4737" i="3"/>
  <c r="I4737" i="3"/>
  <c r="H4737" i="3"/>
  <c r="F4737" i="3"/>
  <c r="E4737" i="3"/>
  <c r="D4737" i="3"/>
  <c r="C4737" i="3"/>
  <c r="B4737" i="3"/>
  <c r="L4736" i="3"/>
  <c r="K4736" i="3"/>
  <c r="J4736" i="3"/>
  <c r="I4736" i="3"/>
  <c r="H4736" i="3"/>
  <c r="F4736" i="3"/>
  <c r="E4736" i="3"/>
  <c r="D4736" i="3"/>
  <c r="C4736" i="3"/>
  <c r="B4736" i="3"/>
  <c r="L4735" i="3"/>
  <c r="K4735" i="3"/>
  <c r="J4735" i="3"/>
  <c r="I4735" i="3"/>
  <c r="H4735" i="3"/>
  <c r="F4735" i="3"/>
  <c r="E4735" i="3"/>
  <c r="D4735" i="3"/>
  <c r="C4735" i="3"/>
  <c r="B4735" i="3"/>
  <c r="L4734" i="3"/>
  <c r="K4734" i="3"/>
  <c r="J4734" i="3"/>
  <c r="I4734" i="3"/>
  <c r="H4734" i="3"/>
  <c r="F4734" i="3"/>
  <c r="E4734" i="3"/>
  <c r="D4734" i="3"/>
  <c r="C4734" i="3"/>
  <c r="B4734" i="3"/>
  <c r="L4733" i="3"/>
  <c r="K4733" i="3"/>
  <c r="J4733" i="3"/>
  <c r="I4733" i="3"/>
  <c r="H4733" i="3"/>
  <c r="F4733" i="3"/>
  <c r="E4733" i="3"/>
  <c r="D4733" i="3"/>
  <c r="C4733" i="3"/>
  <c r="B4733" i="3"/>
  <c r="L4732" i="3"/>
  <c r="K4732" i="3"/>
  <c r="J4732" i="3"/>
  <c r="I4732" i="3"/>
  <c r="H4732" i="3"/>
  <c r="F4732" i="3"/>
  <c r="E4732" i="3"/>
  <c r="D4732" i="3"/>
  <c r="C4732" i="3"/>
  <c r="B4732" i="3"/>
  <c r="L4731" i="3"/>
  <c r="K4731" i="3"/>
  <c r="J4731" i="3"/>
  <c r="I4731" i="3"/>
  <c r="H4731" i="3"/>
  <c r="F4731" i="3"/>
  <c r="E4731" i="3"/>
  <c r="D4731" i="3"/>
  <c r="C4731" i="3"/>
  <c r="B4731" i="3"/>
  <c r="L4730" i="3"/>
  <c r="K4730" i="3"/>
  <c r="J4730" i="3"/>
  <c r="I4730" i="3"/>
  <c r="H4730" i="3"/>
  <c r="F4730" i="3"/>
  <c r="E4730" i="3"/>
  <c r="D4730" i="3"/>
  <c r="C4730" i="3"/>
  <c r="B4730" i="3"/>
  <c r="L4729" i="3"/>
  <c r="K4729" i="3"/>
  <c r="J4729" i="3"/>
  <c r="I4729" i="3"/>
  <c r="H4729" i="3"/>
  <c r="F4729" i="3"/>
  <c r="E4729" i="3"/>
  <c r="D4729" i="3"/>
  <c r="C4729" i="3"/>
  <c r="B4729" i="3"/>
  <c r="L4728" i="3"/>
  <c r="K4728" i="3"/>
  <c r="J4728" i="3"/>
  <c r="I4728" i="3"/>
  <c r="H4728" i="3"/>
  <c r="F4728" i="3"/>
  <c r="E4728" i="3"/>
  <c r="D4728" i="3"/>
  <c r="C4728" i="3"/>
  <c r="B4728" i="3"/>
  <c r="L4727" i="3"/>
  <c r="K4727" i="3"/>
  <c r="J4727" i="3"/>
  <c r="I4727" i="3"/>
  <c r="H4727" i="3"/>
  <c r="F4727" i="3"/>
  <c r="E4727" i="3"/>
  <c r="D4727" i="3"/>
  <c r="C4727" i="3"/>
  <c r="B4727" i="3"/>
  <c r="L4726" i="3"/>
  <c r="K4726" i="3"/>
  <c r="J4726" i="3"/>
  <c r="I4726" i="3"/>
  <c r="H4726" i="3"/>
  <c r="F4726" i="3"/>
  <c r="E4726" i="3"/>
  <c r="D4726" i="3"/>
  <c r="C4726" i="3"/>
  <c r="B4726" i="3"/>
  <c r="L4725" i="3"/>
  <c r="K4725" i="3"/>
  <c r="J4725" i="3"/>
  <c r="I4725" i="3"/>
  <c r="H4725" i="3"/>
  <c r="F4725" i="3"/>
  <c r="E4725" i="3"/>
  <c r="D4725" i="3"/>
  <c r="C4725" i="3"/>
  <c r="B4725" i="3"/>
  <c r="L4724" i="3"/>
  <c r="K4724" i="3"/>
  <c r="J4724" i="3"/>
  <c r="I4724" i="3"/>
  <c r="H4724" i="3"/>
  <c r="F4724" i="3"/>
  <c r="E4724" i="3"/>
  <c r="D4724" i="3"/>
  <c r="C4724" i="3"/>
  <c r="B4724" i="3"/>
  <c r="L4723" i="3"/>
  <c r="K4723" i="3"/>
  <c r="J4723" i="3"/>
  <c r="I4723" i="3"/>
  <c r="H4723" i="3"/>
  <c r="F4723" i="3"/>
  <c r="E4723" i="3"/>
  <c r="D4723" i="3"/>
  <c r="C4723" i="3"/>
  <c r="B4723" i="3"/>
  <c r="L4722" i="3"/>
  <c r="K4722" i="3"/>
  <c r="J4722" i="3"/>
  <c r="I4722" i="3"/>
  <c r="H4722" i="3"/>
  <c r="F4722" i="3"/>
  <c r="E4722" i="3"/>
  <c r="D4722" i="3"/>
  <c r="C4722" i="3"/>
  <c r="B4722" i="3"/>
  <c r="L4721" i="3"/>
  <c r="K4721" i="3"/>
  <c r="J4721" i="3"/>
  <c r="I4721" i="3"/>
  <c r="H4721" i="3"/>
  <c r="F4721" i="3"/>
  <c r="E4721" i="3"/>
  <c r="D4721" i="3"/>
  <c r="C4721" i="3"/>
  <c r="B4721" i="3"/>
  <c r="L4720" i="3"/>
  <c r="K4720" i="3"/>
  <c r="J4720" i="3"/>
  <c r="I4720" i="3"/>
  <c r="H4720" i="3"/>
  <c r="F4720" i="3"/>
  <c r="E4720" i="3"/>
  <c r="D4720" i="3"/>
  <c r="C4720" i="3"/>
  <c r="B4720" i="3"/>
  <c r="L4719" i="3"/>
  <c r="K4719" i="3"/>
  <c r="J4719" i="3"/>
  <c r="I4719" i="3"/>
  <c r="H4719" i="3"/>
  <c r="F4719" i="3"/>
  <c r="E4719" i="3"/>
  <c r="D4719" i="3"/>
  <c r="C4719" i="3"/>
  <c r="B4719" i="3"/>
  <c r="L4718" i="3"/>
  <c r="K4718" i="3"/>
  <c r="J4718" i="3"/>
  <c r="I4718" i="3"/>
  <c r="H4718" i="3"/>
  <c r="F4718" i="3"/>
  <c r="E4718" i="3"/>
  <c r="D4718" i="3"/>
  <c r="C4718" i="3"/>
  <c r="B4718" i="3"/>
  <c r="L4717" i="3"/>
  <c r="K4717" i="3"/>
  <c r="J4717" i="3"/>
  <c r="I4717" i="3"/>
  <c r="H4717" i="3"/>
  <c r="F4717" i="3"/>
  <c r="E4717" i="3"/>
  <c r="D4717" i="3"/>
  <c r="C4717" i="3"/>
  <c r="B4717" i="3"/>
  <c r="L4716" i="3"/>
  <c r="K4716" i="3"/>
  <c r="J4716" i="3"/>
  <c r="I4716" i="3"/>
  <c r="H4716" i="3"/>
  <c r="F4716" i="3"/>
  <c r="E4716" i="3"/>
  <c r="D4716" i="3"/>
  <c r="C4716" i="3"/>
  <c r="B4716" i="3"/>
  <c r="L4715" i="3"/>
  <c r="K4715" i="3"/>
  <c r="J4715" i="3"/>
  <c r="I4715" i="3"/>
  <c r="H4715" i="3"/>
  <c r="F4715" i="3"/>
  <c r="E4715" i="3"/>
  <c r="D4715" i="3"/>
  <c r="C4715" i="3"/>
  <c r="B4715" i="3"/>
  <c r="L4714" i="3"/>
  <c r="K4714" i="3"/>
  <c r="J4714" i="3"/>
  <c r="I4714" i="3"/>
  <c r="H4714" i="3"/>
  <c r="F4714" i="3"/>
  <c r="E4714" i="3"/>
  <c r="D4714" i="3"/>
  <c r="C4714" i="3"/>
  <c r="B4714" i="3"/>
  <c r="L4713" i="3"/>
  <c r="K4713" i="3"/>
  <c r="J4713" i="3"/>
  <c r="I4713" i="3"/>
  <c r="H4713" i="3"/>
  <c r="F4713" i="3"/>
  <c r="E4713" i="3"/>
  <c r="D4713" i="3"/>
  <c r="C4713" i="3"/>
  <c r="B4713" i="3"/>
  <c r="L4712" i="3"/>
  <c r="K4712" i="3"/>
  <c r="J4712" i="3"/>
  <c r="I4712" i="3"/>
  <c r="H4712" i="3"/>
  <c r="F4712" i="3"/>
  <c r="E4712" i="3"/>
  <c r="D4712" i="3"/>
  <c r="C4712" i="3"/>
  <c r="B4712" i="3"/>
  <c r="L4711" i="3"/>
  <c r="K4711" i="3"/>
  <c r="J4711" i="3"/>
  <c r="I4711" i="3"/>
  <c r="H4711" i="3"/>
  <c r="F4711" i="3"/>
  <c r="E4711" i="3"/>
  <c r="D4711" i="3"/>
  <c r="C4711" i="3"/>
  <c r="B4711" i="3"/>
  <c r="L4710" i="3"/>
  <c r="K4710" i="3"/>
  <c r="J4710" i="3"/>
  <c r="I4710" i="3"/>
  <c r="H4710" i="3"/>
  <c r="F4710" i="3"/>
  <c r="E4710" i="3"/>
  <c r="D4710" i="3"/>
  <c r="C4710" i="3"/>
  <c r="B4710" i="3"/>
  <c r="L4709" i="3"/>
  <c r="K4709" i="3"/>
  <c r="J4709" i="3"/>
  <c r="I4709" i="3"/>
  <c r="H4709" i="3"/>
  <c r="F4709" i="3"/>
  <c r="E4709" i="3"/>
  <c r="D4709" i="3"/>
  <c r="C4709" i="3"/>
  <c r="B4709" i="3"/>
  <c r="L4708" i="3"/>
  <c r="K4708" i="3"/>
  <c r="J4708" i="3"/>
  <c r="I4708" i="3"/>
  <c r="H4708" i="3"/>
  <c r="F4708" i="3"/>
  <c r="E4708" i="3"/>
  <c r="D4708" i="3"/>
  <c r="C4708" i="3"/>
  <c r="B4708" i="3"/>
  <c r="L4707" i="3"/>
  <c r="K4707" i="3"/>
  <c r="J4707" i="3"/>
  <c r="I4707" i="3"/>
  <c r="H4707" i="3"/>
  <c r="F4707" i="3"/>
  <c r="E4707" i="3"/>
  <c r="D4707" i="3"/>
  <c r="C4707" i="3"/>
  <c r="B4707" i="3"/>
  <c r="L4706" i="3"/>
  <c r="K4706" i="3"/>
  <c r="J4706" i="3"/>
  <c r="I4706" i="3"/>
  <c r="H4706" i="3"/>
  <c r="F4706" i="3"/>
  <c r="E4706" i="3"/>
  <c r="D4706" i="3"/>
  <c r="C4706" i="3"/>
  <c r="B4706" i="3"/>
  <c r="L4705" i="3"/>
  <c r="K4705" i="3"/>
  <c r="J4705" i="3"/>
  <c r="I4705" i="3"/>
  <c r="H4705" i="3"/>
  <c r="F4705" i="3"/>
  <c r="E4705" i="3"/>
  <c r="D4705" i="3"/>
  <c r="C4705" i="3"/>
  <c r="B4705" i="3"/>
  <c r="L4704" i="3"/>
  <c r="K4704" i="3"/>
  <c r="J4704" i="3"/>
  <c r="I4704" i="3"/>
  <c r="H4704" i="3"/>
  <c r="F4704" i="3"/>
  <c r="E4704" i="3"/>
  <c r="D4704" i="3"/>
  <c r="C4704" i="3"/>
  <c r="B4704" i="3"/>
  <c r="L4703" i="3"/>
  <c r="K4703" i="3"/>
  <c r="J4703" i="3"/>
  <c r="I4703" i="3"/>
  <c r="H4703" i="3"/>
  <c r="F4703" i="3"/>
  <c r="E4703" i="3"/>
  <c r="D4703" i="3"/>
  <c r="C4703" i="3"/>
  <c r="B4703" i="3"/>
  <c r="L4702" i="3"/>
  <c r="K4702" i="3"/>
  <c r="J4702" i="3"/>
  <c r="I4702" i="3"/>
  <c r="H4702" i="3"/>
  <c r="F4702" i="3"/>
  <c r="E4702" i="3"/>
  <c r="D4702" i="3"/>
  <c r="C4702" i="3"/>
  <c r="B4702" i="3"/>
  <c r="L4701" i="3"/>
  <c r="K4701" i="3"/>
  <c r="J4701" i="3"/>
  <c r="I4701" i="3"/>
  <c r="H4701" i="3"/>
  <c r="F4701" i="3"/>
  <c r="E4701" i="3"/>
  <c r="D4701" i="3"/>
  <c r="C4701" i="3"/>
  <c r="B4701" i="3"/>
  <c r="L4700" i="3"/>
  <c r="K4700" i="3"/>
  <c r="J4700" i="3"/>
  <c r="I4700" i="3"/>
  <c r="H4700" i="3"/>
  <c r="F4700" i="3"/>
  <c r="E4700" i="3"/>
  <c r="D4700" i="3"/>
  <c r="C4700" i="3"/>
  <c r="B4700" i="3"/>
  <c r="L4699" i="3"/>
  <c r="K4699" i="3"/>
  <c r="J4699" i="3"/>
  <c r="I4699" i="3"/>
  <c r="H4699" i="3"/>
  <c r="F4699" i="3"/>
  <c r="E4699" i="3"/>
  <c r="D4699" i="3"/>
  <c r="C4699" i="3"/>
  <c r="B4699" i="3"/>
  <c r="L4698" i="3"/>
  <c r="K4698" i="3"/>
  <c r="J4698" i="3"/>
  <c r="I4698" i="3"/>
  <c r="H4698" i="3"/>
  <c r="F4698" i="3"/>
  <c r="E4698" i="3"/>
  <c r="D4698" i="3"/>
  <c r="C4698" i="3"/>
  <c r="B4698" i="3"/>
  <c r="L4697" i="3"/>
  <c r="K4697" i="3"/>
  <c r="J4697" i="3"/>
  <c r="I4697" i="3"/>
  <c r="H4697" i="3"/>
  <c r="F4697" i="3"/>
  <c r="E4697" i="3"/>
  <c r="D4697" i="3"/>
  <c r="C4697" i="3"/>
  <c r="B4697" i="3"/>
  <c r="L4696" i="3"/>
  <c r="K4696" i="3"/>
  <c r="J4696" i="3"/>
  <c r="I4696" i="3"/>
  <c r="H4696" i="3"/>
  <c r="F4696" i="3"/>
  <c r="E4696" i="3"/>
  <c r="D4696" i="3"/>
  <c r="C4696" i="3"/>
  <c r="B4696" i="3"/>
  <c r="L4695" i="3"/>
  <c r="K4695" i="3"/>
  <c r="J4695" i="3"/>
  <c r="I4695" i="3"/>
  <c r="H4695" i="3"/>
  <c r="F4695" i="3"/>
  <c r="E4695" i="3"/>
  <c r="D4695" i="3"/>
  <c r="C4695" i="3"/>
  <c r="B4695" i="3"/>
  <c r="L4694" i="3"/>
  <c r="K4694" i="3"/>
  <c r="J4694" i="3"/>
  <c r="I4694" i="3"/>
  <c r="H4694" i="3"/>
  <c r="F4694" i="3"/>
  <c r="E4694" i="3"/>
  <c r="D4694" i="3"/>
  <c r="C4694" i="3"/>
  <c r="B4694" i="3"/>
  <c r="L4693" i="3"/>
  <c r="K4693" i="3"/>
  <c r="J4693" i="3"/>
  <c r="I4693" i="3"/>
  <c r="H4693" i="3"/>
  <c r="F4693" i="3"/>
  <c r="E4693" i="3"/>
  <c r="D4693" i="3"/>
  <c r="C4693" i="3"/>
  <c r="B4693" i="3"/>
  <c r="L4692" i="3"/>
  <c r="K4692" i="3"/>
  <c r="J4692" i="3"/>
  <c r="I4692" i="3"/>
  <c r="H4692" i="3"/>
  <c r="F4692" i="3"/>
  <c r="E4692" i="3"/>
  <c r="D4692" i="3"/>
  <c r="C4692" i="3"/>
  <c r="B4692" i="3"/>
  <c r="L4691" i="3"/>
  <c r="K4691" i="3"/>
  <c r="J4691" i="3"/>
  <c r="I4691" i="3"/>
  <c r="H4691" i="3"/>
  <c r="F4691" i="3"/>
  <c r="E4691" i="3"/>
  <c r="D4691" i="3"/>
  <c r="C4691" i="3"/>
  <c r="B4691" i="3"/>
  <c r="L4690" i="3"/>
  <c r="K4690" i="3"/>
  <c r="J4690" i="3"/>
  <c r="I4690" i="3"/>
  <c r="H4690" i="3"/>
  <c r="F4690" i="3"/>
  <c r="E4690" i="3"/>
  <c r="D4690" i="3"/>
  <c r="C4690" i="3"/>
  <c r="B4690" i="3"/>
  <c r="L4689" i="3"/>
  <c r="K4689" i="3"/>
  <c r="J4689" i="3"/>
  <c r="I4689" i="3"/>
  <c r="H4689" i="3"/>
  <c r="F4689" i="3"/>
  <c r="E4689" i="3"/>
  <c r="D4689" i="3"/>
  <c r="C4689" i="3"/>
  <c r="B4689" i="3"/>
  <c r="L4688" i="3"/>
  <c r="K4688" i="3"/>
  <c r="J4688" i="3"/>
  <c r="I4688" i="3"/>
  <c r="H4688" i="3"/>
  <c r="F4688" i="3"/>
  <c r="E4688" i="3"/>
  <c r="D4688" i="3"/>
  <c r="C4688" i="3"/>
  <c r="B4688" i="3"/>
  <c r="L4687" i="3"/>
  <c r="K4687" i="3"/>
  <c r="J4687" i="3"/>
  <c r="I4687" i="3"/>
  <c r="H4687" i="3"/>
  <c r="F4687" i="3"/>
  <c r="E4687" i="3"/>
  <c r="D4687" i="3"/>
  <c r="C4687" i="3"/>
  <c r="B4687" i="3"/>
  <c r="L4686" i="3"/>
  <c r="K4686" i="3"/>
  <c r="J4686" i="3"/>
  <c r="I4686" i="3"/>
  <c r="H4686" i="3"/>
  <c r="F4686" i="3"/>
  <c r="E4686" i="3"/>
  <c r="D4686" i="3"/>
  <c r="C4686" i="3"/>
  <c r="B4686" i="3"/>
  <c r="L4685" i="3"/>
  <c r="K4685" i="3"/>
  <c r="J4685" i="3"/>
  <c r="I4685" i="3"/>
  <c r="H4685" i="3"/>
  <c r="F4685" i="3"/>
  <c r="E4685" i="3"/>
  <c r="D4685" i="3"/>
  <c r="C4685" i="3"/>
  <c r="B4685" i="3"/>
  <c r="L4684" i="3"/>
  <c r="K4684" i="3"/>
  <c r="J4684" i="3"/>
  <c r="I4684" i="3"/>
  <c r="H4684" i="3"/>
  <c r="F4684" i="3"/>
  <c r="E4684" i="3"/>
  <c r="D4684" i="3"/>
  <c r="C4684" i="3"/>
  <c r="B4684" i="3"/>
  <c r="L4683" i="3"/>
  <c r="K4683" i="3"/>
  <c r="J4683" i="3"/>
  <c r="I4683" i="3"/>
  <c r="H4683" i="3"/>
  <c r="F4683" i="3"/>
  <c r="E4683" i="3"/>
  <c r="D4683" i="3"/>
  <c r="C4683" i="3"/>
  <c r="B4683" i="3"/>
  <c r="L4682" i="3"/>
  <c r="K4682" i="3"/>
  <c r="J4682" i="3"/>
  <c r="I4682" i="3"/>
  <c r="H4682" i="3"/>
  <c r="F4682" i="3"/>
  <c r="E4682" i="3"/>
  <c r="D4682" i="3"/>
  <c r="C4682" i="3"/>
  <c r="B4682" i="3"/>
  <c r="L4681" i="3"/>
  <c r="K4681" i="3"/>
  <c r="J4681" i="3"/>
  <c r="I4681" i="3"/>
  <c r="H4681" i="3"/>
  <c r="F4681" i="3"/>
  <c r="E4681" i="3"/>
  <c r="D4681" i="3"/>
  <c r="C4681" i="3"/>
  <c r="B4681" i="3"/>
  <c r="L4680" i="3"/>
  <c r="K4680" i="3"/>
  <c r="J4680" i="3"/>
  <c r="I4680" i="3"/>
  <c r="H4680" i="3"/>
  <c r="F4680" i="3"/>
  <c r="E4680" i="3"/>
  <c r="D4680" i="3"/>
  <c r="C4680" i="3"/>
  <c r="B4680" i="3"/>
  <c r="L4679" i="3"/>
  <c r="K4679" i="3"/>
  <c r="J4679" i="3"/>
  <c r="I4679" i="3"/>
  <c r="H4679" i="3"/>
  <c r="F4679" i="3"/>
  <c r="E4679" i="3"/>
  <c r="D4679" i="3"/>
  <c r="C4679" i="3"/>
  <c r="B4679" i="3"/>
  <c r="L4678" i="3"/>
  <c r="K4678" i="3"/>
  <c r="J4678" i="3"/>
  <c r="I4678" i="3"/>
  <c r="H4678" i="3"/>
  <c r="F4678" i="3"/>
  <c r="E4678" i="3"/>
  <c r="D4678" i="3"/>
  <c r="C4678" i="3"/>
  <c r="B4678" i="3"/>
  <c r="L4677" i="3"/>
  <c r="K4677" i="3"/>
  <c r="J4677" i="3"/>
  <c r="I4677" i="3"/>
  <c r="H4677" i="3"/>
  <c r="F4677" i="3"/>
  <c r="E4677" i="3"/>
  <c r="D4677" i="3"/>
  <c r="C4677" i="3"/>
  <c r="B4677" i="3"/>
  <c r="L4676" i="3"/>
  <c r="K4676" i="3"/>
  <c r="J4676" i="3"/>
  <c r="I4676" i="3"/>
  <c r="H4676" i="3"/>
  <c r="F4676" i="3"/>
  <c r="E4676" i="3"/>
  <c r="D4676" i="3"/>
  <c r="C4676" i="3"/>
  <c r="B4676" i="3"/>
  <c r="L4675" i="3"/>
  <c r="K4675" i="3"/>
  <c r="J4675" i="3"/>
  <c r="I4675" i="3"/>
  <c r="H4675" i="3"/>
  <c r="F4675" i="3"/>
  <c r="E4675" i="3"/>
  <c r="D4675" i="3"/>
  <c r="C4675" i="3"/>
  <c r="B4675" i="3"/>
  <c r="L4674" i="3"/>
  <c r="K4674" i="3"/>
  <c r="J4674" i="3"/>
  <c r="I4674" i="3"/>
  <c r="H4674" i="3"/>
  <c r="F4674" i="3"/>
  <c r="E4674" i="3"/>
  <c r="D4674" i="3"/>
  <c r="C4674" i="3"/>
  <c r="B4674" i="3"/>
  <c r="L4673" i="3"/>
  <c r="K4673" i="3"/>
  <c r="J4673" i="3"/>
  <c r="I4673" i="3"/>
  <c r="H4673" i="3"/>
  <c r="F4673" i="3"/>
  <c r="E4673" i="3"/>
  <c r="D4673" i="3"/>
  <c r="C4673" i="3"/>
  <c r="B4673" i="3"/>
  <c r="L4672" i="3"/>
  <c r="K4672" i="3"/>
  <c r="J4672" i="3"/>
  <c r="I4672" i="3"/>
  <c r="H4672" i="3"/>
  <c r="F4672" i="3"/>
  <c r="E4672" i="3"/>
  <c r="D4672" i="3"/>
  <c r="C4672" i="3"/>
  <c r="B4672" i="3"/>
  <c r="L4671" i="3"/>
  <c r="K4671" i="3"/>
  <c r="J4671" i="3"/>
  <c r="I4671" i="3"/>
  <c r="H4671" i="3"/>
  <c r="F4671" i="3"/>
  <c r="E4671" i="3"/>
  <c r="D4671" i="3"/>
  <c r="C4671" i="3"/>
  <c r="B4671" i="3"/>
  <c r="L4670" i="3"/>
  <c r="K4670" i="3"/>
  <c r="J4670" i="3"/>
  <c r="I4670" i="3"/>
  <c r="H4670" i="3"/>
  <c r="F4670" i="3"/>
  <c r="E4670" i="3"/>
  <c r="D4670" i="3"/>
  <c r="C4670" i="3"/>
  <c r="B4670" i="3"/>
  <c r="L4669" i="3"/>
  <c r="K4669" i="3"/>
  <c r="J4669" i="3"/>
  <c r="I4669" i="3"/>
  <c r="H4669" i="3"/>
  <c r="F4669" i="3"/>
  <c r="E4669" i="3"/>
  <c r="D4669" i="3"/>
  <c r="C4669" i="3"/>
  <c r="B4669" i="3"/>
  <c r="L4668" i="3"/>
  <c r="K4668" i="3"/>
  <c r="J4668" i="3"/>
  <c r="I4668" i="3"/>
  <c r="H4668" i="3"/>
  <c r="F4668" i="3"/>
  <c r="E4668" i="3"/>
  <c r="D4668" i="3"/>
  <c r="C4668" i="3"/>
  <c r="B4668" i="3"/>
  <c r="L4667" i="3"/>
  <c r="K4667" i="3"/>
  <c r="J4667" i="3"/>
  <c r="I4667" i="3"/>
  <c r="H4667" i="3"/>
  <c r="F4667" i="3"/>
  <c r="E4667" i="3"/>
  <c r="D4667" i="3"/>
  <c r="C4667" i="3"/>
  <c r="B4667" i="3"/>
  <c r="L4666" i="3"/>
  <c r="K4666" i="3"/>
  <c r="J4666" i="3"/>
  <c r="I4666" i="3"/>
  <c r="H4666" i="3"/>
  <c r="F4666" i="3"/>
  <c r="E4666" i="3"/>
  <c r="D4666" i="3"/>
  <c r="C4666" i="3"/>
  <c r="B4666" i="3"/>
  <c r="L4665" i="3"/>
  <c r="K4665" i="3"/>
  <c r="J4665" i="3"/>
  <c r="I4665" i="3"/>
  <c r="H4665" i="3"/>
  <c r="F4665" i="3"/>
  <c r="E4665" i="3"/>
  <c r="D4665" i="3"/>
  <c r="C4665" i="3"/>
  <c r="B4665" i="3"/>
  <c r="L4664" i="3"/>
  <c r="K4664" i="3"/>
  <c r="J4664" i="3"/>
  <c r="I4664" i="3"/>
  <c r="H4664" i="3"/>
  <c r="F4664" i="3"/>
  <c r="E4664" i="3"/>
  <c r="D4664" i="3"/>
  <c r="C4664" i="3"/>
  <c r="B4664" i="3"/>
  <c r="L4663" i="3"/>
  <c r="K4663" i="3"/>
  <c r="J4663" i="3"/>
  <c r="I4663" i="3"/>
  <c r="H4663" i="3"/>
  <c r="F4663" i="3"/>
  <c r="E4663" i="3"/>
  <c r="D4663" i="3"/>
  <c r="C4663" i="3"/>
  <c r="B4663" i="3"/>
  <c r="L4662" i="3"/>
  <c r="K4662" i="3"/>
  <c r="J4662" i="3"/>
  <c r="I4662" i="3"/>
  <c r="H4662" i="3"/>
  <c r="F4662" i="3"/>
  <c r="E4662" i="3"/>
  <c r="D4662" i="3"/>
  <c r="C4662" i="3"/>
  <c r="B4662" i="3"/>
  <c r="L4661" i="3"/>
  <c r="K4661" i="3"/>
  <c r="J4661" i="3"/>
  <c r="I4661" i="3"/>
  <c r="H4661" i="3"/>
  <c r="F4661" i="3"/>
  <c r="E4661" i="3"/>
  <c r="D4661" i="3"/>
  <c r="C4661" i="3"/>
  <c r="B4661" i="3"/>
  <c r="L4660" i="3"/>
  <c r="K4660" i="3"/>
  <c r="J4660" i="3"/>
  <c r="I4660" i="3"/>
  <c r="H4660" i="3"/>
  <c r="F4660" i="3"/>
  <c r="E4660" i="3"/>
  <c r="D4660" i="3"/>
  <c r="C4660" i="3"/>
  <c r="B4660" i="3"/>
  <c r="L4659" i="3"/>
  <c r="K4659" i="3"/>
  <c r="J4659" i="3"/>
  <c r="I4659" i="3"/>
  <c r="H4659" i="3"/>
  <c r="F4659" i="3"/>
  <c r="E4659" i="3"/>
  <c r="D4659" i="3"/>
  <c r="C4659" i="3"/>
  <c r="B4659" i="3"/>
  <c r="L4658" i="3"/>
  <c r="K4658" i="3"/>
  <c r="J4658" i="3"/>
  <c r="I4658" i="3"/>
  <c r="H4658" i="3"/>
  <c r="F4658" i="3"/>
  <c r="E4658" i="3"/>
  <c r="D4658" i="3"/>
  <c r="C4658" i="3"/>
  <c r="B4658" i="3"/>
  <c r="L4657" i="3"/>
  <c r="K4657" i="3"/>
  <c r="J4657" i="3"/>
  <c r="I4657" i="3"/>
  <c r="H4657" i="3"/>
  <c r="F4657" i="3"/>
  <c r="E4657" i="3"/>
  <c r="D4657" i="3"/>
  <c r="C4657" i="3"/>
  <c r="B4657" i="3"/>
  <c r="L4656" i="3"/>
  <c r="K4656" i="3"/>
  <c r="J4656" i="3"/>
  <c r="I4656" i="3"/>
  <c r="H4656" i="3"/>
  <c r="F4656" i="3"/>
  <c r="E4656" i="3"/>
  <c r="D4656" i="3"/>
  <c r="C4656" i="3"/>
  <c r="B4656" i="3"/>
  <c r="L4655" i="3"/>
  <c r="K4655" i="3"/>
  <c r="J4655" i="3"/>
  <c r="I4655" i="3"/>
  <c r="H4655" i="3"/>
  <c r="F4655" i="3"/>
  <c r="E4655" i="3"/>
  <c r="D4655" i="3"/>
  <c r="C4655" i="3"/>
  <c r="B4655" i="3"/>
  <c r="L4654" i="3"/>
  <c r="K4654" i="3"/>
  <c r="J4654" i="3"/>
  <c r="I4654" i="3"/>
  <c r="H4654" i="3"/>
  <c r="F4654" i="3"/>
  <c r="E4654" i="3"/>
  <c r="D4654" i="3"/>
  <c r="C4654" i="3"/>
  <c r="B4654" i="3"/>
  <c r="L4653" i="3"/>
  <c r="K4653" i="3"/>
  <c r="J4653" i="3"/>
  <c r="I4653" i="3"/>
  <c r="H4653" i="3"/>
  <c r="F4653" i="3"/>
  <c r="E4653" i="3"/>
  <c r="D4653" i="3"/>
  <c r="C4653" i="3"/>
  <c r="B4653" i="3"/>
  <c r="L4652" i="3"/>
  <c r="K4652" i="3"/>
  <c r="J4652" i="3"/>
  <c r="I4652" i="3"/>
  <c r="H4652" i="3"/>
  <c r="F4652" i="3"/>
  <c r="E4652" i="3"/>
  <c r="D4652" i="3"/>
  <c r="C4652" i="3"/>
  <c r="B4652" i="3"/>
  <c r="L4651" i="3"/>
  <c r="K4651" i="3"/>
  <c r="J4651" i="3"/>
  <c r="I4651" i="3"/>
  <c r="H4651" i="3"/>
  <c r="F4651" i="3"/>
  <c r="E4651" i="3"/>
  <c r="D4651" i="3"/>
  <c r="C4651" i="3"/>
  <c r="B4651" i="3"/>
  <c r="L4650" i="3"/>
  <c r="K4650" i="3"/>
  <c r="J4650" i="3"/>
  <c r="I4650" i="3"/>
  <c r="H4650" i="3"/>
  <c r="F4650" i="3"/>
  <c r="E4650" i="3"/>
  <c r="D4650" i="3"/>
  <c r="C4650" i="3"/>
  <c r="B4650" i="3"/>
  <c r="L4649" i="3"/>
  <c r="K4649" i="3"/>
  <c r="J4649" i="3"/>
  <c r="I4649" i="3"/>
  <c r="H4649" i="3"/>
  <c r="F4649" i="3"/>
  <c r="E4649" i="3"/>
  <c r="D4649" i="3"/>
  <c r="C4649" i="3"/>
  <c r="B4649" i="3"/>
  <c r="L4648" i="3"/>
  <c r="K4648" i="3"/>
  <c r="J4648" i="3"/>
  <c r="I4648" i="3"/>
  <c r="H4648" i="3"/>
  <c r="F4648" i="3"/>
  <c r="E4648" i="3"/>
  <c r="D4648" i="3"/>
  <c r="C4648" i="3"/>
  <c r="B4648" i="3"/>
  <c r="L4647" i="3"/>
  <c r="K4647" i="3"/>
  <c r="J4647" i="3"/>
  <c r="I4647" i="3"/>
  <c r="H4647" i="3"/>
  <c r="F4647" i="3"/>
  <c r="E4647" i="3"/>
  <c r="D4647" i="3"/>
  <c r="C4647" i="3"/>
  <c r="B4647" i="3"/>
  <c r="L4646" i="3"/>
  <c r="K4646" i="3"/>
  <c r="J4646" i="3"/>
  <c r="I4646" i="3"/>
  <c r="H4646" i="3"/>
  <c r="F4646" i="3"/>
  <c r="E4646" i="3"/>
  <c r="D4646" i="3"/>
  <c r="C4646" i="3"/>
  <c r="B4646" i="3"/>
  <c r="L4645" i="3"/>
  <c r="K4645" i="3"/>
  <c r="J4645" i="3"/>
  <c r="I4645" i="3"/>
  <c r="H4645" i="3"/>
  <c r="F4645" i="3"/>
  <c r="E4645" i="3"/>
  <c r="D4645" i="3"/>
  <c r="C4645" i="3"/>
  <c r="B4645" i="3"/>
  <c r="L4644" i="3"/>
  <c r="K4644" i="3"/>
  <c r="J4644" i="3"/>
  <c r="I4644" i="3"/>
  <c r="H4644" i="3"/>
  <c r="F4644" i="3"/>
  <c r="E4644" i="3"/>
  <c r="D4644" i="3"/>
  <c r="C4644" i="3"/>
  <c r="B4644" i="3"/>
  <c r="L4643" i="3"/>
  <c r="K4643" i="3"/>
  <c r="J4643" i="3"/>
  <c r="I4643" i="3"/>
  <c r="H4643" i="3"/>
  <c r="F4643" i="3"/>
  <c r="E4643" i="3"/>
  <c r="D4643" i="3"/>
  <c r="C4643" i="3"/>
  <c r="B4643" i="3"/>
  <c r="L4642" i="3"/>
  <c r="K4642" i="3"/>
  <c r="J4642" i="3"/>
  <c r="I4642" i="3"/>
  <c r="H4642" i="3"/>
  <c r="F4642" i="3"/>
  <c r="E4642" i="3"/>
  <c r="D4642" i="3"/>
  <c r="C4642" i="3"/>
  <c r="B4642" i="3"/>
  <c r="L4641" i="3"/>
  <c r="K4641" i="3"/>
  <c r="J4641" i="3"/>
  <c r="I4641" i="3"/>
  <c r="H4641" i="3"/>
  <c r="F4641" i="3"/>
  <c r="E4641" i="3"/>
  <c r="D4641" i="3"/>
  <c r="C4641" i="3"/>
  <c r="B4641" i="3"/>
  <c r="L4640" i="3"/>
  <c r="K4640" i="3"/>
  <c r="J4640" i="3"/>
  <c r="I4640" i="3"/>
  <c r="H4640" i="3"/>
  <c r="F4640" i="3"/>
  <c r="E4640" i="3"/>
  <c r="D4640" i="3"/>
  <c r="C4640" i="3"/>
  <c r="B4640" i="3"/>
  <c r="L4639" i="3"/>
  <c r="K4639" i="3"/>
  <c r="J4639" i="3"/>
  <c r="I4639" i="3"/>
  <c r="H4639" i="3"/>
  <c r="F4639" i="3"/>
  <c r="E4639" i="3"/>
  <c r="D4639" i="3"/>
  <c r="C4639" i="3"/>
  <c r="B4639" i="3"/>
  <c r="L4638" i="3"/>
  <c r="K4638" i="3"/>
  <c r="J4638" i="3"/>
  <c r="I4638" i="3"/>
  <c r="H4638" i="3"/>
  <c r="F4638" i="3"/>
  <c r="E4638" i="3"/>
  <c r="D4638" i="3"/>
  <c r="C4638" i="3"/>
  <c r="B4638" i="3"/>
  <c r="L4637" i="3"/>
  <c r="K4637" i="3"/>
  <c r="J4637" i="3"/>
  <c r="I4637" i="3"/>
  <c r="H4637" i="3"/>
  <c r="F4637" i="3"/>
  <c r="E4637" i="3"/>
  <c r="D4637" i="3"/>
  <c r="C4637" i="3"/>
  <c r="B4637" i="3"/>
  <c r="L4636" i="3"/>
  <c r="K4636" i="3"/>
  <c r="J4636" i="3"/>
  <c r="I4636" i="3"/>
  <c r="H4636" i="3"/>
  <c r="F4636" i="3"/>
  <c r="E4636" i="3"/>
  <c r="D4636" i="3"/>
  <c r="C4636" i="3"/>
  <c r="B4636" i="3"/>
  <c r="L4635" i="3"/>
  <c r="K4635" i="3"/>
  <c r="J4635" i="3"/>
  <c r="I4635" i="3"/>
  <c r="H4635" i="3"/>
  <c r="F4635" i="3"/>
  <c r="E4635" i="3"/>
  <c r="D4635" i="3"/>
  <c r="C4635" i="3"/>
  <c r="B4635" i="3"/>
  <c r="L4634" i="3"/>
  <c r="K4634" i="3"/>
  <c r="J4634" i="3"/>
  <c r="I4634" i="3"/>
  <c r="H4634" i="3"/>
  <c r="F4634" i="3"/>
  <c r="E4634" i="3"/>
  <c r="D4634" i="3"/>
  <c r="C4634" i="3"/>
  <c r="B4634" i="3"/>
  <c r="L4633" i="3"/>
  <c r="K4633" i="3"/>
  <c r="J4633" i="3"/>
  <c r="I4633" i="3"/>
  <c r="H4633" i="3"/>
  <c r="F4633" i="3"/>
  <c r="E4633" i="3"/>
  <c r="D4633" i="3"/>
  <c r="C4633" i="3"/>
  <c r="B4633" i="3"/>
  <c r="L4632" i="3"/>
  <c r="K4632" i="3"/>
  <c r="J4632" i="3"/>
  <c r="I4632" i="3"/>
  <c r="H4632" i="3"/>
  <c r="F4632" i="3"/>
  <c r="E4632" i="3"/>
  <c r="D4632" i="3"/>
  <c r="C4632" i="3"/>
  <c r="B4632" i="3"/>
  <c r="L4631" i="3"/>
  <c r="K4631" i="3"/>
  <c r="J4631" i="3"/>
  <c r="I4631" i="3"/>
  <c r="H4631" i="3"/>
  <c r="F4631" i="3"/>
  <c r="E4631" i="3"/>
  <c r="D4631" i="3"/>
  <c r="C4631" i="3"/>
  <c r="B4631" i="3"/>
  <c r="L4630" i="3"/>
  <c r="K4630" i="3"/>
  <c r="J4630" i="3"/>
  <c r="I4630" i="3"/>
  <c r="H4630" i="3"/>
  <c r="F4630" i="3"/>
  <c r="E4630" i="3"/>
  <c r="D4630" i="3"/>
  <c r="C4630" i="3"/>
  <c r="B4630" i="3"/>
  <c r="L4629" i="3"/>
  <c r="K4629" i="3"/>
  <c r="J4629" i="3"/>
  <c r="I4629" i="3"/>
  <c r="H4629" i="3"/>
  <c r="F4629" i="3"/>
  <c r="E4629" i="3"/>
  <c r="D4629" i="3"/>
  <c r="C4629" i="3"/>
  <c r="B4629" i="3"/>
  <c r="L4628" i="3"/>
  <c r="K4628" i="3"/>
  <c r="J4628" i="3"/>
  <c r="I4628" i="3"/>
  <c r="H4628" i="3"/>
  <c r="F4628" i="3"/>
  <c r="E4628" i="3"/>
  <c r="D4628" i="3"/>
  <c r="C4628" i="3"/>
  <c r="B4628" i="3"/>
  <c r="L4627" i="3"/>
  <c r="K4627" i="3"/>
  <c r="J4627" i="3"/>
  <c r="I4627" i="3"/>
  <c r="H4627" i="3"/>
  <c r="F4627" i="3"/>
  <c r="E4627" i="3"/>
  <c r="D4627" i="3"/>
  <c r="C4627" i="3"/>
  <c r="B4627" i="3"/>
  <c r="L4626" i="3"/>
  <c r="K4626" i="3"/>
  <c r="J4626" i="3"/>
  <c r="I4626" i="3"/>
  <c r="H4626" i="3"/>
  <c r="F4626" i="3"/>
  <c r="E4626" i="3"/>
  <c r="D4626" i="3"/>
  <c r="C4626" i="3"/>
  <c r="B4626" i="3"/>
  <c r="L4625" i="3"/>
  <c r="K4625" i="3"/>
  <c r="J4625" i="3"/>
  <c r="I4625" i="3"/>
  <c r="H4625" i="3"/>
  <c r="F4625" i="3"/>
  <c r="E4625" i="3"/>
  <c r="D4625" i="3"/>
  <c r="C4625" i="3"/>
  <c r="B4625" i="3"/>
  <c r="L4624" i="3"/>
  <c r="K4624" i="3"/>
  <c r="J4624" i="3"/>
  <c r="I4624" i="3"/>
  <c r="H4624" i="3"/>
  <c r="F4624" i="3"/>
  <c r="E4624" i="3"/>
  <c r="D4624" i="3"/>
  <c r="C4624" i="3"/>
  <c r="B4624" i="3"/>
  <c r="L4623" i="3"/>
  <c r="K4623" i="3"/>
  <c r="J4623" i="3"/>
  <c r="I4623" i="3"/>
  <c r="H4623" i="3"/>
  <c r="F4623" i="3"/>
  <c r="E4623" i="3"/>
  <c r="D4623" i="3"/>
  <c r="C4623" i="3"/>
  <c r="B4623" i="3"/>
  <c r="L4622" i="3"/>
  <c r="K4622" i="3"/>
  <c r="J4622" i="3"/>
  <c r="I4622" i="3"/>
  <c r="H4622" i="3"/>
  <c r="F4622" i="3"/>
  <c r="E4622" i="3"/>
  <c r="D4622" i="3"/>
  <c r="C4622" i="3"/>
  <c r="B4622" i="3"/>
  <c r="L4621" i="3"/>
  <c r="K4621" i="3"/>
  <c r="J4621" i="3"/>
  <c r="I4621" i="3"/>
  <c r="H4621" i="3"/>
  <c r="F4621" i="3"/>
  <c r="E4621" i="3"/>
  <c r="D4621" i="3"/>
  <c r="C4621" i="3"/>
  <c r="B4621" i="3"/>
  <c r="L4620" i="3"/>
  <c r="K4620" i="3"/>
  <c r="J4620" i="3"/>
  <c r="I4620" i="3"/>
  <c r="H4620" i="3"/>
  <c r="F4620" i="3"/>
  <c r="E4620" i="3"/>
  <c r="D4620" i="3"/>
  <c r="C4620" i="3"/>
  <c r="B4620" i="3"/>
  <c r="L4619" i="3"/>
  <c r="K4619" i="3"/>
  <c r="J4619" i="3"/>
  <c r="I4619" i="3"/>
  <c r="H4619" i="3"/>
  <c r="F4619" i="3"/>
  <c r="E4619" i="3"/>
  <c r="D4619" i="3"/>
  <c r="C4619" i="3"/>
  <c r="B4619" i="3"/>
  <c r="L4618" i="3"/>
  <c r="K4618" i="3"/>
  <c r="J4618" i="3"/>
  <c r="I4618" i="3"/>
  <c r="H4618" i="3"/>
  <c r="F4618" i="3"/>
  <c r="E4618" i="3"/>
  <c r="D4618" i="3"/>
  <c r="C4618" i="3"/>
  <c r="B4618" i="3"/>
  <c r="L4617" i="3"/>
  <c r="K4617" i="3"/>
  <c r="J4617" i="3"/>
  <c r="I4617" i="3"/>
  <c r="H4617" i="3"/>
  <c r="F4617" i="3"/>
  <c r="E4617" i="3"/>
  <c r="D4617" i="3"/>
  <c r="C4617" i="3"/>
  <c r="B4617" i="3"/>
  <c r="L4616" i="3"/>
  <c r="K4616" i="3"/>
  <c r="J4616" i="3"/>
  <c r="I4616" i="3"/>
  <c r="H4616" i="3"/>
  <c r="F4616" i="3"/>
  <c r="E4616" i="3"/>
  <c r="D4616" i="3"/>
  <c r="C4616" i="3"/>
  <c r="B4616" i="3"/>
  <c r="L4615" i="3"/>
  <c r="K4615" i="3"/>
  <c r="J4615" i="3"/>
  <c r="I4615" i="3"/>
  <c r="H4615" i="3"/>
  <c r="F4615" i="3"/>
  <c r="E4615" i="3"/>
  <c r="D4615" i="3"/>
  <c r="C4615" i="3"/>
  <c r="B4615" i="3"/>
  <c r="L4614" i="3"/>
  <c r="K4614" i="3"/>
  <c r="J4614" i="3"/>
  <c r="I4614" i="3"/>
  <c r="H4614" i="3"/>
  <c r="F4614" i="3"/>
  <c r="E4614" i="3"/>
  <c r="D4614" i="3"/>
  <c r="C4614" i="3"/>
  <c r="B4614" i="3"/>
  <c r="L4613" i="3"/>
  <c r="K4613" i="3"/>
  <c r="J4613" i="3"/>
  <c r="I4613" i="3"/>
  <c r="H4613" i="3"/>
  <c r="F4613" i="3"/>
  <c r="E4613" i="3"/>
  <c r="D4613" i="3"/>
  <c r="C4613" i="3"/>
  <c r="B4613" i="3"/>
  <c r="L4612" i="3"/>
  <c r="K4612" i="3"/>
  <c r="J4612" i="3"/>
  <c r="I4612" i="3"/>
  <c r="H4612" i="3"/>
  <c r="F4612" i="3"/>
  <c r="E4612" i="3"/>
  <c r="D4612" i="3"/>
  <c r="C4612" i="3"/>
  <c r="B4612" i="3"/>
  <c r="L4611" i="3"/>
  <c r="K4611" i="3"/>
  <c r="J4611" i="3"/>
  <c r="I4611" i="3"/>
  <c r="H4611" i="3"/>
  <c r="F4611" i="3"/>
  <c r="E4611" i="3"/>
  <c r="D4611" i="3"/>
  <c r="C4611" i="3"/>
  <c r="B4611" i="3"/>
  <c r="L4610" i="3"/>
  <c r="K4610" i="3"/>
  <c r="J4610" i="3"/>
  <c r="I4610" i="3"/>
  <c r="H4610" i="3"/>
  <c r="F4610" i="3"/>
  <c r="E4610" i="3"/>
  <c r="D4610" i="3"/>
  <c r="C4610" i="3"/>
  <c r="B4610" i="3"/>
  <c r="L4609" i="3"/>
  <c r="K4609" i="3"/>
  <c r="J4609" i="3"/>
  <c r="I4609" i="3"/>
  <c r="H4609" i="3"/>
  <c r="F4609" i="3"/>
  <c r="E4609" i="3"/>
  <c r="D4609" i="3"/>
  <c r="C4609" i="3"/>
  <c r="B4609" i="3"/>
  <c r="L4608" i="3"/>
  <c r="K4608" i="3"/>
  <c r="J4608" i="3"/>
  <c r="I4608" i="3"/>
  <c r="H4608" i="3"/>
  <c r="F4608" i="3"/>
  <c r="E4608" i="3"/>
  <c r="D4608" i="3"/>
  <c r="C4608" i="3"/>
  <c r="B4608" i="3"/>
  <c r="L4607" i="3"/>
  <c r="K4607" i="3"/>
  <c r="J4607" i="3"/>
  <c r="I4607" i="3"/>
  <c r="H4607" i="3"/>
  <c r="F4607" i="3"/>
  <c r="E4607" i="3"/>
  <c r="D4607" i="3"/>
  <c r="C4607" i="3"/>
  <c r="B4607" i="3"/>
  <c r="L4606" i="3"/>
  <c r="K4606" i="3"/>
  <c r="J4606" i="3"/>
  <c r="I4606" i="3"/>
  <c r="H4606" i="3"/>
  <c r="F4606" i="3"/>
  <c r="E4606" i="3"/>
  <c r="D4606" i="3"/>
  <c r="C4606" i="3"/>
  <c r="B4606" i="3"/>
  <c r="L4605" i="3"/>
  <c r="K4605" i="3"/>
  <c r="J4605" i="3"/>
  <c r="I4605" i="3"/>
  <c r="H4605" i="3"/>
  <c r="F4605" i="3"/>
  <c r="E4605" i="3"/>
  <c r="D4605" i="3"/>
  <c r="C4605" i="3"/>
  <c r="B4605" i="3"/>
  <c r="L4604" i="3"/>
  <c r="K4604" i="3"/>
  <c r="J4604" i="3"/>
  <c r="I4604" i="3"/>
  <c r="H4604" i="3"/>
  <c r="F4604" i="3"/>
  <c r="E4604" i="3"/>
  <c r="D4604" i="3"/>
  <c r="C4604" i="3"/>
  <c r="B4604" i="3"/>
  <c r="L4603" i="3"/>
  <c r="K4603" i="3"/>
  <c r="J4603" i="3"/>
  <c r="I4603" i="3"/>
  <c r="H4603" i="3"/>
  <c r="F4603" i="3"/>
  <c r="E4603" i="3"/>
  <c r="D4603" i="3"/>
  <c r="C4603" i="3"/>
  <c r="B4603" i="3"/>
  <c r="L4602" i="3"/>
  <c r="K4602" i="3"/>
  <c r="J4602" i="3"/>
  <c r="I4602" i="3"/>
  <c r="H4602" i="3"/>
  <c r="F4602" i="3"/>
  <c r="E4602" i="3"/>
  <c r="D4602" i="3"/>
  <c r="C4602" i="3"/>
  <c r="B4602" i="3"/>
  <c r="L4601" i="3"/>
  <c r="K4601" i="3"/>
  <c r="J4601" i="3"/>
  <c r="I4601" i="3"/>
  <c r="H4601" i="3"/>
  <c r="F4601" i="3"/>
  <c r="E4601" i="3"/>
  <c r="D4601" i="3"/>
  <c r="C4601" i="3"/>
  <c r="B4601" i="3"/>
  <c r="L4600" i="3"/>
  <c r="K4600" i="3"/>
  <c r="J4600" i="3"/>
  <c r="I4600" i="3"/>
  <c r="H4600" i="3"/>
  <c r="F4600" i="3"/>
  <c r="E4600" i="3"/>
  <c r="D4600" i="3"/>
  <c r="C4600" i="3"/>
  <c r="B4600" i="3"/>
  <c r="L4599" i="3"/>
  <c r="K4599" i="3"/>
  <c r="J4599" i="3"/>
  <c r="I4599" i="3"/>
  <c r="H4599" i="3"/>
  <c r="F4599" i="3"/>
  <c r="E4599" i="3"/>
  <c r="D4599" i="3"/>
  <c r="C4599" i="3"/>
  <c r="B4599" i="3"/>
  <c r="L4598" i="3"/>
  <c r="K4598" i="3"/>
  <c r="J4598" i="3"/>
  <c r="I4598" i="3"/>
  <c r="H4598" i="3"/>
  <c r="F4598" i="3"/>
  <c r="E4598" i="3"/>
  <c r="D4598" i="3"/>
  <c r="C4598" i="3"/>
  <c r="B4598" i="3"/>
  <c r="L4597" i="3"/>
  <c r="K4597" i="3"/>
  <c r="J4597" i="3"/>
  <c r="I4597" i="3"/>
  <c r="H4597" i="3"/>
  <c r="F4597" i="3"/>
  <c r="E4597" i="3"/>
  <c r="D4597" i="3"/>
  <c r="C4597" i="3"/>
  <c r="B4597" i="3"/>
  <c r="L4596" i="3"/>
  <c r="K4596" i="3"/>
  <c r="J4596" i="3"/>
  <c r="I4596" i="3"/>
  <c r="H4596" i="3"/>
  <c r="F4596" i="3"/>
  <c r="E4596" i="3"/>
  <c r="D4596" i="3"/>
  <c r="C4596" i="3"/>
  <c r="B4596" i="3"/>
  <c r="L4595" i="3"/>
  <c r="K4595" i="3"/>
  <c r="J4595" i="3"/>
  <c r="I4595" i="3"/>
  <c r="H4595" i="3"/>
  <c r="F4595" i="3"/>
  <c r="E4595" i="3"/>
  <c r="D4595" i="3"/>
  <c r="C4595" i="3"/>
  <c r="B4595" i="3"/>
  <c r="L4594" i="3"/>
  <c r="K4594" i="3"/>
  <c r="J4594" i="3"/>
  <c r="I4594" i="3"/>
  <c r="H4594" i="3"/>
  <c r="F4594" i="3"/>
  <c r="E4594" i="3"/>
  <c r="D4594" i="3"/>
  <c r="C4594" i="3"/>
  <c r="B4594" i="3"/>
  <c r="L4593" i="3"/>
  <c r="K4593" i="3"/>
  <c r="J4593" i="3"/>
  <c r="I4593" i="3"/>
  <c r="H4593" i="3"/>
  <c r="F4593" i="3"/>
  <c r="E4593" i="3"/>
  <c r="D4593" i="3"/>
  <c r="C4593" i="3"/>
  <c r="B4593" i="3"/>
  <c r="L4592" i="3"/>
  <c r="K4592" i="3"/>
  <c r="J4592" i="3"/>
  <c r="I4592" i="3"/>
  <c r="H4592" i="3"/>
  <c r="F4592" i="3"/>
  <c r="E4592" i="3"/>
  <c r="D4592" i="3"/>
  <c r="C4592" i="3"/>
  <c r="B4592" i="3"/>
  <c r="L4591" i="3"/>
  <c r="K4591" i="3"/>
  <c r="J4591" i="3"/>
  <c r="I4591" i="3"/>
  <c r="H4591" i="3"/>
  <c r="F4591" i="3"/>
  <c r="E4591" i="3"/>
  <c r="D4591" i="3"/>
  <c r="C4591" i="3"/>
  <c r="B4591" i="3"/>
  <c r="L4590" i="3"/>
  <c r="K4590" i="3"/>
  <c r="J4590" i="3"/>
  <c r="I4590" i="3"/>
  <c r="H4590" i="3"/>
  <c r="F4590" i="3"/>
  <c r="E4590" i="3"/>
  <c r="D4590" i="3"/>
  <c r="C4590" i="3"/>
  <c r="B4590" i="3"/>
  <c r="L4589" i="3"/>
  <c r="K4589" i="3"/>
  <c r="J4589" i="3"/>
  <c r="I4589" i="3"/>
  <c r="H4589" i="3"/>
  <c r="F4589" i="3"/>
  <c r="E4589" i="3"/>
  <c r="D4589" i="3"/>
  <c r="C4589" i="3"/>
  <c r="B4589" i="3"/>
  <c r="L4588" i="3"/>
  <c r="K4588" i="3"/>
  <c r="J4588" i="3"/>
  <c r="I4588" i="3"/>
  <c r="H4588" i="3"/>
  <c r="F4588" i="3"/>
  <c r="E4588" i="3"/>
  <c r="D4588" i="3"/>
  <c r="C4588" i="3"/>
  <c r="B4588" i="3"/>
  <c r="L4587" i="3"/>
  <c r="K4587" i="3"/>
  <c r="J4587" i="3"/>
  <c r="I4587" i="3"/>
  <c r="H4587" i="3"/>
  <c r="F4587" i="3"/>
  <c r="E4587" i="3"/>
  <c r="D4587" i="3"/>
  <c r="C4587" i="3"/>
  <c r="B4587" i="3"/>
  <c r="L4586" i="3"/>
  <c r="K4586" i="3"/>
  <c r="J4586" i="3"/>
  <c r="I4586" i="3"/>
  <c r="H4586" i="3"/>
  <c r="F4586" i="3"/>
  <c r="E4586" i="3"/>
  <c r="D4586" i="3"/>
  <c r="C4586" i="3"/>
  <c r="B4586" i="3"/>
  <c r="L4585" i="3"/>
  <c r="K4585" i="3"/>
  <c r="J4585" i="3"/>
  <c r="I4585" i="3"/>
  <c r="H4585" i="3"/>
  <c r="F4585" i="3"/>
  <c r="E4585" i="3"/>
  <c r="D4585" i="3"/>
  <c r="C4585" i="3"/>
  <c r="B4585" i="3"/>
  <c r="L4584" i="3"/>
  <c r="K4584" i="3"/>
  <c r="J4584" i="3"/>
  <c r="I4584" i="3"/>
  <c r="H4584" i="3"/>
  <c r="F4584" i="3"/>
  <c r="E4584" i="3"/>
  <c r="D4584" i="3"/>
  <c r="C4584" i="3"/>
  <c r="B4584" i="3"/>
  <c r="L4583" i="3"/>
  <c r="K4583" i="3"/>
  <c r="J4583" i="3"/>
  <c r="I4583" i="3"/>
  <c r="H4583" i="3"/>
  <c r="F4583" i="3"/>
  <c r="E4583" i="3"/>
  <c r="D4583" i="3"/>
  <c r="C4583" i="3"/>
  <c r="B4583" i="3"/>
  <c r="L4582" i="3"/>
  <c r="K4582" i="3"/>
  <c r="J4582" i="3"/>
  <c r="I4582" i="3"/>
  <c r="H4582" i="3"/>
  <c r="F4582" i="3"/>
  <c r="E4582" i="3"/>
  <c r="D4582" i="3"/>
  <c r="C4582" i="3"/>
  <c r="B4582" i="3"/>
  <c r="L4581" i="3"/>
  <c r="K4581" i="3"/>
  <c r="J4581" i="3"/>
  <c r="I4581" i="3"/>
  <c r="H4581" i="3"/>
  <c r="F4581" i="3"/>
  <c r="E4581" i="3"/>
  <c r="D4581" i="3"/>
  <c r="C4581" i="3"/>
  <c r="B4581" i="3"/>
  <c r="L4580" i="3"/>
  <c r="K4580" i="3"/>
  <c r="J4580" i="3"/>
  <c r="I4580" i="3"/>
  <c r="H4580" i="3"/>
  <c r="F4580" i="3"/>
  <c r="E4580" i="3"/>
  <c r="D4580" i="3"/>
  <c r="C4580" i="3"/>
  <c r="B4580" i="3"/>
  <c r="L4579" i="3"/>
  <c r="K4579" i="3"/>
  <c r="J4579" i="3"/>
  <c r="I4579" i="3"/>
  <c r="H4579" i="3"/>
  <c r="F4579" i="3"/>
  <c r="E4579" i="3"/>
  <c r="D4579" i="3"/>
  <c r="C4579" i="3"/>
  <c r="B4579" i="3"/>
  <c r="L4578" i="3"/>
  <c r="K4578" i="3"/>
  <c r="J4578" i="3"/>
  <c r="I4578" i="3"/>
  <c r="H4578" i="3"/>
  <c r="F4578" i="3"/>
  <c r="E4578" i="3"/>
  <c r="D4578" i="3"/>
  <c r="C4578" i="3"/>
  <c r="B4578" i="3"/>
  <c r="L4577" i="3"/>
  <c r="K4577" i="3"/>
  <c r="J4577" i="3"/>
  <c r="I4577" i="3"/>
  <c r="H4577" i="3"/>
  <c r="F4577" i="3"/>
  <c r="E4577" i="3"/>
  <c r="D4577" i="3"/>
  <c r="C4577" i="3"/>
  <c r="B4577" i="3"/>
  <c r="L4576" i="3"/>
  <c r="K4576" i="3"/>
  <c r="J4576" i="3"/>
  <c r="I4576" i="3"/>
  <c r="H4576" i="3"/>
  <c r="F4576" i="3"/>
  <c r="E4576" i="3"/>
  <c r="D4576" i="3"/>
  <c r="C4576" i="3"/>
  <c r="B4576" i="3"/>
  <c r="L4575" i="3"/>
  <c r="K4575" i="3"/>
  <c r="J4575" i="3"/>
  <c r="I4575" i="3"/>
  <c r="H4575" i="3"/>
  <c r="F4575" i="3"/>
  <c r="E4575" i="3"/>
  <c r="D4575" i="3"/>
  <c r="C4575" i="3"/>
  <c r="B4575" i="3"/>
  <c r="L4574" i="3"/>
  <c r="K4574" i="3"/>
  <c r="J4574" i="3"/>
  <c r="I4574" i="3"/>
  <c r="H4574" i="3"/>
  <c r="F4574" i="3"/>
  <c r="E4574" i="3"/>
  <c r="D4574" i="3"/>
  <c r="C4574" i="3"/>
  <c r="B4574" i="3"/>
  <c r="L4573" i="3"/>
  <c r="K4573" i="3"/>
  <c r="J4573" i="3"/>
  <c r="I4573" i="3"/>
  <c r="H4573" i="3"/>
  <c r="F4573" i="3"/>
  <c r="E4573" i="3"/>
  <c r="D4573" i="3"/>
  <c r="C4573" i="3"/>
  <c r="B4573" i="3"/>
  <c r="L4572" i="3"/>
  <c r="K4572" i="3"/>
  <c r="J4572" i="3"/>
  <c r="I4572" i="3"/>
  <c r="H4572" i="3"/>
  <c r="F4572" i="3"/>
  <c r="E4572" i="3"/>
  <c r="D4572" i="3"/>
  <c r="C4572" i="3"/>
  <c r="B4572" i="3"/>
  <c r="L4571" i="3"/>
  <c r="K4571" i="3"/>
  <c r="J4571" i="3"/>
  <c r="I4571" i="3"/>
  <c r="H4571" i="3"/>
  <c r="F4571" i="3"/>
  <c r="E4571" i="3"/>
  <c r="D4571" i="3"/>
  <c r="C4571" i="3"/>
  <c r="B4571" i="3"/>
  <c r="L4570" i="3"/>
  <c r="K4570" i="3"/>
  <c r="J4570" i="3"/>
  <c r="I4570" i="3"/>
  <c r="H4570" i="3"/>
  <c r="F4570" i="3"/>
  <c r="E4570" i="3"/>
  <c r="D4570" i="3"/>
  <c r="C4570" i="3"/>
  <c r="B4570" i="3"/>
  <c r="L4569" i="3"/>
  <c r="K4569" i="3"/>
  <c r="J4569" i="3"/>
  <c r="I4569" i="3"/>
  <c r="H4569" i="3"/>
  <c r="F4569" i="3"/>
  <c r="E4569" i="3"/>
  <c r="D4569" i="3"/>
  <c r="C4569" i="3"/>
  <c r="B4569" i="3"/>
  <c r="L4568" i="3"/>
  <c r="K4568" i="3"/>
  <c r="J4568" i="3"/>
  <c r="I4568" i="3"/>
  <c r="H4568" i="3"/>
  <c r="F4568" i="3"/>
  <c r="E4568" i="3"/>
  <c r="D4568" i="3"/>
  <c r="C4568" i="3"/>
  <c r="B4568" i="3"/>
  <c r="L4567" i="3"/>
  <c r="K4567" i="3"/>
  <c r="J4567" i="3"/>
  <c r="I4567" i="3"/>
  <c r="H4567" i="3"/>
  <c r="F4567" i="3"/>
  <c r="E4567" i="3"/>
  <c r="D4567" i="3"/>
  <c r="C4567" i="3"/>
  <c r="B4567" i="3"/>
  <c r="L4566" i="3"/>
  <c r="K4566" i="3"/>
  <c r="J4566" i="3"/>
  <c r="I4566" i="3"/>
  <c r="H4566" i="3"/>
  <c r="F4566" i="3"/>
  <c r="E4566" i="3"/>
  <c r="D4566" i="3"/>
  <c r="C4566" i="3"/>
  <c r="B4566" i="3"/>
  <c r="L4565" i="3"/>
  <c r="K4565" i="3"/>
  <c r="J4565" i="3"/>
  <c r="I4565" i="3"/>
  <c r="H4565" i="3"/>
  <c r="F4565" i="3"/>
  <c r="E4565" i="3"/>
  <c r="D4565" i="3"/>
  <c r="C4565" i="3"/>
  <c r="B4565" i="3"/>
  <c r="L4564" i="3"/>
  <c r="K4564" i="3"/>
  <c r="J4564" i="3"/>
  <c r="I4564" i="3"/>
  <c r="H4564" i="3"/>
  <c r="F4564" i="3"/>
  <c r="E4564" i="3"/>
  <c r="D4564" i="3"/>
  <c r="C4564" i="3"/>
  <c r="B4564" i="3"/>
  <c r="L4563" i="3"/>
  <c r="K4563" i="3"/>
  <c r="J4563" i="3"/>
  <c r="I4563" i="3"/>
  <c r="H4563" i="3"/>
  <c r="F4563" i="3"/>
  <c r="E4563" i="3"/>
  <c r="D4563" i="3"/>
  <c r="C4563" i="3"/>
  <c r="B4563" i="3"/>
  <c r="L4562" i="3"/>
  <c r="K4562" i="3"/>
  <c r="J4562" i="3"/>
  <c r="I4562" i="3"/>
  <c r="H4562" i="3"/>
  <c r="F4562" i="3"/>
  <c r="E4562" i="3"/>
  <c r="D4562" i="3"/>
  <c r="C4562" i="3"/>
  <c r="B4562" i="3"/>
  <c r="L4561" i="3"/>
  <c r="K4561" i="3"/>
  <c r="J4561" i="3"/>
  <c r="I4561" i="3"/>
  <c r="H4561" i="3"/>
  <c r="F4561" i="3"/>
  <c r="E4561" i="3"/>
  <c r="D4561" i="3"/>
  <c r="C4561" i="3"/>
  <c r="B4561" i="3"/>
  <c r="L4560" i="3"/>
  <c r="K4560" i="3"/>
  <c r="J4560" i="3"/>
  <c r="I4560" i="3"/>
  <c r="H4560" i="3"/>
  <c r="F4560" i="3"/>
  <c r="E4560" i="3"/>
  <c r="D4560" i="3"/>
  <c r="C4560" i="3"/>
  <c r="B4560" i="3"/>
  <c r="L4559" i="3"/>
  <c r="K4559" i="3"/>
  <c r="J4559" i="3"/>
  <c r="I4559" i="3"/>
  <c r="H4559" i="3"/>
  <c r="F4559" i="3"/>
  <c r="E4559" i="3"/>
  <c r="D4559" i="3"/>
  <c r="C4559" i="3"/>
  <c r="B4559" i="3"/>
  <c r="L4558" i="3"/>
  <c r="K4558" i="3"/>
  <c r="J4558" i="3"/>
  <c r="I4558" i="3"/>
  <c r="H4558" i="3"/>
  <c r="F4558" i="3"/>
  <c r="E4558" i="3"/>
  <c r="D4558" i="3"/>
  <c r="C4558" i="3"/>
  <c r="B4558" i="3"/>
  <c r="L4557" i="3"/>
  <c r="K4557" i="3"/>
  <c r="J4557" i="3"/>
  <c r="I4557" i="3"/>
  <c r="H4557" i="3"/>
  <c r="F4557" i="3"/>
  <c r="E4557" i="3"/>
  <c r="D4557" i="3"/>
  <c r="C4557" i="3"/>
  <c r="B4557" i="3"/>
  <c r="L4556" i="3"/>
  <c r="K4556" i="3"/>
  <c r="J4556" i="3"/>
  <c r="I4556" i="3"/>
  <c r="H4556" i="3"/>
  <c r="F4556" i="3"/>
  <c r="E4556" i="3"/>
  <c r="D4556" i="3"/>
  <c r="C4556" i="3"/>
  <c r="B4556" i="3"/>
  <c r="L4555" i="3"/>
  <c r="K4555" i="3"/>
  <c r="J4555" i="3"/>
  <c r="I4555" i="3"/>
  <c r="H4555" i="3"/>
  <c r="F4555" i="3"/>
  <c r="E4555" i="3"/>
  <c r="D4555" i="3"/>
  <c r="C4555" i="3"/>
  <c r="B4555" i="3"/>
  <c r="L4554" i="3"/>
  <c r="K4554" i="3"/>
  <c r="J4554" i="3"/>
  <c r="I4554" i="3"/>
  <c r="H4554" i="3"/>
  <c r="F4554" i="3"/>
  <c r="E4554" i="3"/>
  <c r="D4554" i="3"/>
  <c r="C4554" i="3"/>
  <c r="B4554" i="3"/>
  <c r="L4553" i="3"/>
  <c r="K4553" i="3"/>
  <c r="J4553" i="3"/>
  <c r="I4553" i="3"/>
  <c r="H4553" i="3"/>
  <c r="F4553" i="3"/>
  <c r="E4553" i="3"/>
  <c r="D4553" i="3"/>
  <c r="C4553" i="3"/>
  <c r="B4553" i="3"/>
  <c r="L4552" i="3"/>
  <c r="K4552" i="3"/>
  <c r="J4552" i="3"/>
  <c r="I4552" i="3"/>
  <c r="H4552" i="3"/>
  <c r="F4552" i="3"/>
  <c r="E4552" i="3"/>
  <c r="D4552" i="3"/>
  <c r="C4552" i="3"/>
  <c r="B4552" i="3"/>
  <c r="L4551" i="3"/>
  <c r="K4551" i="3"/>
  <c r="J4551" i="3"/>
  <c r="I4551" i="3"/>
  <c r="H4551" i="3"/>
  <c r="F4551" i="3"/>
  <c r="E4551" i="3"/>
  <c r="D4551" i="3"/>
  <c r="C4551" i="3"/>
  <c r="B4551" i="3"/>
  <c r="L4550" i="3"/>
  <c r="K4550" i="3"/>
  <c r="J4550" i="3"/>
  <c r="I4550" i="3"/>
  <c r="H4550" i="3"/>
  <c r="F4550" i="3"/>
  <c r="E4550" i="3"/>
  <c r="D4550" i="3"/>
  <c r="C4550" i="3"/>
  <c r="B4550" i="3"/>
  <c r="L4549" i="3"/>
  <c r="K4549" i="3"/>
  <c r="J4549" i="3"/>
  <c r="I4549" i="3"/>
  <c r="H4549" i="3"/>
  <c r="F4549" i="3"/>
  <c r="E4549" i="3"/>
  <c r="D4549" i="3"/>
  <c r="C4549" i="3"/>
  <c r="B4549" i="3"/>
  <c r="L4548" i="3"/>
  <c r="K4548" i="3"/>
  <c r="J4548" i="3"/>
  <c r="I4548" i="3"/>
  <c r="H4548" i="3"/>
  <c r="F4548" i="3"/>
  <c r="E4548" i="3"/>
  <c r="D4548" i="3"/>
  <c r="C4548" i="3"/>
  <c r="B4548" i="3"/>
  <c r="L4547" i="3"/>
  <c r="K4547" i="3"/>
  <c r="J4547" i="3"/>
  <c r="I4547" i="3"/>
  <c r="H4547" i="3"/>
  <c r="F4547" i="3"/>
  <c r="E4547" i="3"/>
  <c r="D4547" i="3"/>
  <c r="C4547" i="3"/>
  <c r="B4547" i="3"/>
  <c r="L4546" i="3"/>
  <c r="K4546" i="3"/>
  <c r="J4546" i="3"/>
  <c r="I4546" i="3"/>
  <c r="H4546" i="3"/>
  <c r="F4546" i="3"/>
  <c r="E4546" i="3"/>
  <c r="D4546" i="3"/>
  <c r="C4546" i="3"/>
  <c r="B4546" i="3"/>
  <c r="L4545" i="3"/>
  <c r="K4545" i="3"/>
  <c r="J4545" i="3"/>
  <c r="I4545" i="3"/>
  <c r="H4545" i="3"/>
  <c r="F4545" i="3"/>
  <c r="E4545" i="3"/>
  <c r="D4545" i="3"/>
  <c r="C4545" i="3"/>
  <c r="B4545" i="3"/>
  <c r="L4544" i="3"/>
  <c r="K4544" i="3"/>
  <c r="J4544" i="3"/>
  <c r="I4544" i="3"/>
  <c r="H4544" i="3"/>
  <c r="F4544" i="3"/>
  <c r="E4544" i="3"/>
  <c r="D4544" i="3"/>
  <c r="C4544" i="3"/>
  <c r="B4544" i="3"/>
  <c r="L4543" i="3"/>
  <c r="K4543" i="3"/>
  <c r="J4543" i="3"/>
  <c r="I4543" i="3"/>
  <c r="H4543" i="3"/>
  <c r="F4543" i="3"/>
  <c r="E4543" i="3"/>
  <c r="D4543" i="3"/>
  <c r="C4543" i="3"/>
  <c r="B4543" i="3"/>
  <c r="L4542" i="3"/>
  <c r="K4542" i="3"/>
  <c r="J4542" i="3"/>
  <c r="I4542" i="3"/>
  <c r="H4542" i="3"/>
  <c r="F4542" i="3"/>
  <c r="E4542" i="3"/>
  <c r="D4542" i="3"/>
  <c r="C4542" i="3"/>
  <c r="B4542" i="3"/>
  <c r="L4541" i="3"/>
  <c r="K4541" i="3"/>
  <c r="J4541" i="3"/>
  <c r="I4541" i="3"/>
  <c r="H4541" i="3"/>
  <c r="F4541" i="3"/>
  <c r="E4541" i="3"/>
  <c r="D4541" i="3"/>
  <c r="C4541" i="3"/>
  <c r="B4541" i="3"/>
  <c r="L4540" i="3"/>
  <c r="K4540" i="3"/>
  <c r="J4540" i="3"/>
  <c r="I4540" i="3"/>
  <c r="H4540" i="3"/>
  <c r="F4540" i="3"/>
  <c r="E4540" i="3"/>
  <c r="D4540" i="3"/>
  <c r="C4540" i="3"/>
  <c r="B4540" i="3"/>
  <c r="L4539" i="3"/>
  <c r="K4539" i="3"/>
  <c r="J4539" i="3"/>
  <c r="I4539" i="3"/>
  <c r="H4539" i="3"/>
  <c r="F4539" i="3"/>
  <c r="E4539" i="3"/>
  <c r="D4539" i="3"/>
  <c r="C4539" i="3"/>
  <c r="B4539" i="3"/>
  <c r="L4538" i="3"/>
  <c r="K4538" i="3"/>
  <c r="J4538" i="3"/>
  <c r="I4538" i="3"/>
  <c r="H4538" i="3"/>
  <c r="F4538" i="3"/>
  <c r="E4538" i="3"/>
  <c r="D4538" i="3"/>
  <c r="C4538" i="3"/>
  <c r="B4538" i="3"/>
  <c r="L4537" i="3"/>
  <c r="K4537" i="3"/>
  <c r="J4537" i="3"/>
  <c r="I4537" i="3"/>
  <c r="H4537" i="3"/>
  <c r="F4537" i="3"/>
  <c r="E4537" i="3"/>
  <c r="D4537" i="3"/>
  <c r="C4537" i="3"/>
  <c r="B4537" i="3"/>
  <c r="L4536" i="3"/>
  <c r="K4536" i="3"/>
  <c r="J4536" i="3"/>
  <c r="I4536" i="3"/>
  <c r="H4536" i="3"/>
  <c r="F4536" i="3"/>
  <c r="E4536" i="3"/>
  <c r="D4536" i="3"/>
  <c r="C4536" i="3"/>
  <c r="B4536" i="3"/>
  <c r="L4535" i="3"/>
  <c r="K4535" i="3"/>
  <c r="J4535" i="3"/>
  <c r="I4535" i="3"/>
  <c r="H4535" i="3"/>
  <c r="F4535" i="3"/>
  <c r="E4535" i="3"/>
  <c r="D4535" i="3"/>
  <c r="C4535" i="3"/>
  <c r="B4535" i="3"/>
  <c r="L4534" i="3"/>
  <c r="K4534" i="3"/>
  <c r="J4534" i="3"/>
  <c r="I4534" i="3"/>
  <c r="H4534" i="3"/>
  <c r="F4534" i="3"/>
  <c r="E4534" i="3"/>
  <c r="D4534" i="3"/>
  <c r="C4534" i="3"/>
  <c r="B4534" i="3"/>
  <c r="L4533" i="3"/>
  <c r="K4533" i="3"/>
  <c r="J4533" i="3"/>
  <c r="I4533" i="3"/>
  <c r="H4533" i="3"/>
  <c r="F4533" i="3"/>
  <c r="E4533" i="3"/>
  <c r="D4533" i="3"/>
  <c r="C4533" i="3"/>
  <c r="B4533" i="3"/>
  <c r="L4532" i="3"/>
  <c r="K4532" i="3"/>
  <c r="J4532" i="3"/>
  <c r="I4532" i="3"/>
  <c r="H4532" i="3"/>
  <c r="F4532" i="3"/>
  <c r="E4532" i="3"/>
  <c r="D4532" i="3"/>
  <c r="C4532" i="3"/>
  <c r="B4532" i="3"/>
  <c r="L4531" i="3"/>
  <c r="K4531" i="3"/>
  <c r="J4531" i="3"/>
  <c r="I4531" i="3"/>
  <c r="H4531" i="3"/>
  <c r="F4531" i="3"/>
  <c r="E4531" i="3"/>
  <c r="D4531" i="3"/>
  <c r="C4531" i="3"/>
  <c r="B4531" i="3"/>
  <c r="L4530" i="3"/>
  <c r="K4530" i="3"/>
  <c r="J4530" i="3"/>
  <c r="I4530" i="3"/>
  <c r="H4530" i="3"/>
  <c r="F4530" i="3"/>
  <c r="E4530" i="3"/>
  <c r="D4530" i="3"/>
  <c r="C4530" i="3"/>
  <c r="B4530" i="3"/>
  <c r="L4529" i="3"/>
  <c r="K4529" i="3"/>
  <c r="J4529" i="3"/>
  <c r="I4529" i="3"/>
  <c r="H4529" i="3"/>
  <c r="F4529" i="3"/>
  <c r="E4529" i="3"/>
  <c r="D4529" i="3"/>
  <c r="C4529" i="3"/>
  <c r="B4529" i="3"/>
  <c r="L4528" i="3"/>
  <c r="K4528" i="3"/>
  <c r="J4528" i="3"/>
  <c r="I4528" i="3"/>
  <c r="H4528" i="3"/>
  <c r="F4528" i="3"/>
  <c r="E4528" i="3"/>
  <c r="D4528" i="3"/>
  <c r="C4528" i="3"/>
  <c r="B4528" i="3"/>
  <c r="L4527" i="3"/>
  <c r="K4527" i="3"/>
  <c r="J4527" i="3"/>
  <c r="I4527" i="3"/>
  <c r="H4527" i="3"/>
  <c r="F4527" i="3"/>
  <c r="E4527" i="3"/>
  <c r="D4527" i="3"/>
  <c r="C4527" i="3"/>
  <c r="B4527" i="3"/>
  <c r="L4526" i="3"/>
  <c r="K4526" i="3"/>
  <c r="J4526" i="3"/>
  <c r="I4526" i="3"/>
  <c r="H4526" i="3"/>
  <c r="F4526" i="3"/>
  <c r="E4526" i="3"/>
  <c r="D4526" i="3"/>
  <c r="C4526" i="3"/>
  <c r="B4526" i="3"/>
  <c r="L4525" i="3"/>
  <c r="K4525" i="3"/>
  <c r="J4525" i="3"/>
  <c r="I4525" i="3"/>
  <c r="H4525" i="3"/>
  <c r="F4525" i="3"/>
  <c r="E4525" i="3"/>
  <c r="D4525" i="3"/>
  <c r="C4525" i="3"/>
  <c r="B4525" i="3"/>
  <c r="L4524" i="3"/>
  <c r="K4524" i="3"/>
  <c r="J4524" i="3"/>
  <c r="I4524" i="3"/>
  <c r="H4524" i="3"/>
  <c r="F4524" i="3"/>
  <c r="E4524" i="3"/>
  <c r="D4524" i="3"/>
  <c r="C4524" i="3"/>
  <c r="B4524" i="3"/>
  <c r="L4523" i="3"/>
  <c r="K4523" i="3"/>
  <c r="J4523" i="3"/>
  <c r="I4523" i="3"/>
  <c r="H4523" i="3"/>
  <c r="F4523" i="3"/>
  <c r="E4523" i="3"/>
  <c r="D4523" i="3"/>
  <c r="C4523" i="3"/>
  <c r="B4523" i="3"/>
  <c r="L4522" i="3"/>
  <c r="K4522" i="3"/>
  <c r="J4522" i="3"/>
  <c r="I4522" i="3"/>
  <c r="H4522" i="3"/>
  <c r="F4522" i="3"/>
  <c r="E4522" i="3"/>
  <c r="D4522" i="3"/>
  <c r="C4522" i="3"/>
  <c r="B4522" i="3"/>
  <c r="L4521" i="3"/>
  <c r="K4521" i="3"/>
  <c r="J4521" i="3"/>
  <c r="I4521" i="3"/>
  <c r="H4521" i="3"/>
  <c r="F4521" i="3"/>
  <c r="E4521" i="3"/>
  <c r="D4521" i="3"/>
  <c r="C4521" i="3"/>
  <c r="B4521" i="3"/>
  <c r="L4520" i="3"/>
  <c r="K4520" i="3"/>
  <c r="J4520" i="3"/>
  <c r="I4520" i="3"/>
  <c r="H4520" i="3"/>
  <c r="F4520" i="3"/>
  <c r="E4520" i="3"/>
  <c r="D4520" i="3"/>
  <c r="C4520" i="3"/>
  <c r="B4520" i="3"/>
  <c r="L4519" i="3"/>
  <c r="K4519" i="3"/>
  <c r="J4519" i="3"/>
  <c r="I4519" i="3"/>
  <c r="H4519" i="3"/>
  <c r="F4519" i="3"/>
  <c r="E4519" i="3"/>
  <c r="D4519" i="3"/>
  <c r="C4519" i="3"/>
  <c r="B4519" i="3"/>
  <c r="L4518" i="3"/>
  <c r="K4518" i="3"/>
  <c r="J4518" i="3"/>
  <c r="I4518" i="3"/>
  <c r="H4518" i="3"/>
  <c r="F4518" i="3"/>
  <c r="E4518" i="3"/>
  <c r="D4518" i="3"/>
  <c r="C4518" i="3"/>
  <c r="B4518" i="3"/>
  <c r="L4517" i="3"/>
  <c r="K4517" i="3"/>
  <c r="J4517" i="3"/>
  <c r="I4517" i="3"/>
  <c r="H4517" i="3"/>
  <c r="F4517" i="3"/>
  <c r="E4517" i="3"/>
  <c r="D4517" i="3"/>
  <c r="C4517" i="3"/>
  <c r="B4517" i="3"/>
  <c r="L4516" i="3"/>
  <c r="K4516" i="3"/>
  <c r="J4516" i="3"/>
  <c r="I4516" i="3"/>
  <c r="H4516" i="3"/>
  <c r="F4516" i="3"/>
  <c r="E4516" i="3"/>
  <c r="D4516" i="3"/>
  <c r="C4516" i="3"/>
  <c r="B4516" i="3"/>
  <c r="L4515" i="3"/>
  <c r="K4515" i="3"/>
  <c r="J4515" i="3"/>
  <c r="I4515" i="3"/>
  <c r="H4515" i="3"/>
  <c r="F4515" i="3"/>
  <c r="E4515" i="3"/>
  <c r="D4515" i="3"/>
  <c r="C4515" i="3"/>
  <c r="B4515" i="3"/>
  <c r="L4514" i="3"/>
  <c r="K4514" i="3"/>
  <c r="J4514" i="3"/>
  <c r="I4514" i="3"/>
  <c r="H4514" i="3"/>
  <c r="F4514" i="3"/>
  <c r="E4514" i="3"/>
  <c r="D4514" i="3"/>
  <c r="C4514" i="3"/>
  <c r="B4514" i="3"/>
  <c r="L4513" i="3"/>
  <c r="K4513" i="3"/>
  <c r="J4513" i="3"/>
  <c r="I4513" i="3"/>
  <c r="H4513" i="3"/>
  <c r="F4513" i="3"/>
  <c r="E4513" i="3"/>
  <c r="D4513" i="3"/>
  <c r="C4513" i="3"/>
  <c r="B4513" i="3"/>
  <c r="L4512" i="3"/>
  <c r="K4512" i="3"/>
  <c r="J4512" i="3"/>
  <c r="I4512" i="3"/>
  <c r="H4512" i="3"/>
  <c r="F4512" i="3"/>
  <c r="E4512" i="3"/>
  <c r="D4512" i="3"/>
  <c r="C4512" i="3"/>
  <c r="B4512" i="3"/>
  <c r="L4511" i="3"/>
  <c r="K4511" i="3"/>
  <c r="J4511" i="3"/>
  <c r="I4511" i="3"/>
  <c r="H4511" i="3"/>
  <c r="F4511" i="3"/>
  <c r="E4511" i="3"/>
  <c r="D4511" i="3"/>
  <c r="C4511" i="3"/>
  <c r="B4511" i="3"/>
  <c r="L4510" i="3"/>
  <c r="K4510" i="3"/>
  <c r="J4510" i="3"/>
  <c r="I4510" i="3"/>
  <c r="H4510" i="3"/>
  <c r="F4510" i="3"/>
  <c r="E4510" i="3"/>
  <c r="D4510" i="3"/>
  <c r="C4510" i="3"/>
  <c r="B4510" i="3"/>
  <c r="L4509" i="3"/>
  <c r="K4509" i="3"/>
  <c r="J4509" i="3"/>
  <c r="I4509" i="3"/>
  <c r="H4509" i="3"/>
  <c r="F4509" i="3"/>
  <c r="E4509" i="3"/>
  <c r="D4509" i="3"/>
  <c r="C4509" i="3"/>
  <c r="B4509" i="3"/>
  <c r="L4508" i="3"/>
  <c r="K4508" i="3"/>
  <c r="J4508" i="3"/>
  <c r="I4508" i="3"/>
  <c r="H4508" i="3"/>
  <c r="F4508" i="3"/>
  <c r="E4508" i="3"/>
  <c r="D4508" i="3"/>
  <c r="C4508" i="3"/>
  <c r="B4508" i="3"/>
  <c r="L4507" i="3"/>
  <c r="K4507" i="3"/>
  <c r="J4507" i="3"/>
  <c r="I4507" i="3"/>
  <c r="H4507" i="3"/>
  <c r="F4507" i="3"/>
  <c r="E4507" i="3"/>
  <c r="D4507" i="3"/>
  <c r="C4507" i="3"/>
  <c r="B4507" i="3"/>
  <c r="L4506" i="3"/>
  <c r="K4506" i="3"/>
  <c r="J4506" i="3"/>
  <c r="I4506" i="3"/>
  <c r="H4506" i="3"/>
  <c r="F4506" i="3"/>
  <c r="E4506" i="3"/>
  <c r="D4506" i="3"/>
  <c r="C4506" i="3"/>
  <c r="B4506" i="3"/>
  <c r="L4505" i="3"/>
  <c r="K4505" i="3"/>
  <c r="J4505" i="3"/>
  <c r="I4505" i="3"/>
  <c r="H4505" i="3"/>
  <c r="F4505" i="3"/>
  <c r="E4505" i="3"/>
  <c r="D4505" i="3"/>
  <c r="C4505" i="3"/>
  <c r="B4505" i="3"/>
  <c r="L4504" i="3"/>
  <c r="K4504" i="3"/>
  <c r="J4504" i="3"/>
  <c r="I4504" i="3"/>
  <c r="H4504" i="3"/>
  <c r="F4504" i="3"/>
  <c r="E4504" i="3"/>
  <c r="D4504" i="3"/>
  <c r="C4504" i="3"/>
  <c r="B4504" i="3"/>
  <c r="L4503" i="3"/>
  <c r="K4503" i="3"/>
  <c r="J4503" i="3"/>
  <c r="I4503" i="3"/>
  <c r="H4503" i="3"/>
  <c r="F4503" i="3"/>
  <c r="E4503" i="3"/>
  <c r="D4503" i="3"/>
  <c r="C4503" i="3"/>
  <c r="B4503" i="3"/>
  <c r="L4502" i="3"/>
  <c r="K4502" i="3"/>
  <c r="J4502" i="3"/>
  <c r="I4502" i="3"/>
  <c r="H4502" i="3"/>
  <c r="F4502" i="3"/>
  <c r="E4502" i="3"/>
  <c r="D4502" i="3"/>
  <c r="C4502" i="3"/>
  <c r="B4502" i="3"/>
  <c r="L4501" i="3"/>
  <c r="K4501" i="3"/>
  <c r="J4501" i="3"/>
  <c r="I4501" i="3"/>
  <c r="H4501" i="3"/>
  <c r="F4501" i="3"/>
  <c r="E4501" i="3"/>
  <c r="D4501" i="3"/>
  <c r="C4501" i="3"/>
  <c r="B4501" i="3"/>
  <c r="L4500" i="3"/>
  <c r="K4500" i="3"/>
  <c r="J4500" i="3"/>
  <c r="I4500" i="3"/>
  <c r="H4500" i="3"/>
  <c r="F4500" i="3"/>
  <c r="E4500" i="3"/>
  <c r="D4500" i="3"/>
  <c r="C4500" i="3"/>
  <c r="B4500" i="3"/>
  <c r="L4499" i="3"/>
  <c r="K4499" i="3"/>
  <c r="J4499" i="3"/>
  <c r="I4499" i="3"/>
  <c r="H4499" i="3"/>
  <c r="F4499" i="3"/>
  <c r="E4499" i="3"/>
  <c r="D4499" i="3"/>
  <c r="C4499" i="3"/>
  <c r="B4499" i="3"/>
  <c r="L4498" i="3"/>
  <c r="K4498" i="3"/>
  <c r="J4498" i="3"/>
  <c r="I4498" i="3"/>
  <c r="H4498" i="3"/>
  <c r="F4498" i="3"/>
  <c r="E4498" i="3"/>
  <c r="D4498" i="3"/>
  <c r="C4498" i="3"/>
  <c r="B4498" i="3"/>
  <c r="L4497" i="3"/>
  <c r="K4497" i="3"/>
  <c r="J4497" i="3"/>
  <c r="I4497" i="3"/>
  <c r="H4497" i="3"/>
  <c r="F4497" i="3"/>
  <c r="E4497" i="3"/>
  <c r="D4497" i="3"/>
  <c r="C4497" i="3"/>
  <c r="B4497" i="3"/>
  <c r="L4496" i="3"/>
  <c r="K4496" i="3"/>
  <c r="J4496" i="3"/>
  <c r="I4496" i="3"/>
  <c r="H4496" i="3"/>
  <c r="F4496" i="3"/>
  <c r="E4496" i="3"/>
  <c r="D4496" i="3"/>
  <c r="C4496" i="3"/>
  <c r="B4496" i="3"/>
  <c r="L4495" i="3"/>
  <c r="K4495" i="3"/>
  <c r="J4495" i="3"/>
  <c r="I4495" i="3"/>
  <c r="H4495" i="3"/>
  <c r="F4495" i="3"/>
  <c r="E4495" i="3"/>
  <c r="D4495" i="3"/>
  <c r="C4495" i="3"/>
  <c r="B4495" i="3"/>
  <c r="L4494" i="3"/>
  <c r="K4494" i="3"/>
  <c r="J4494" i="3"/>
  <c r="I4494" i="3"/>
  <c r="H4494" i="3"/>
  <c r="F4494" i="3"/>
  <c r="E4494" i="3"/>
  <c r="D4494" i="3"/>
  <c r="C4494" i="3"/>
  <c r="B4494" i="3"/>
  <c r="L4493" i="3"/>
  <c r="K4493" i="3"/>
  <c r="J4493" i="3"/>
  <c r="I4493" i="3"/>
  <c r="H4493" i="3"/>
  <c r="F4493" i="3"/>
  <c r="E4493" i="3"/>
  <c r="D4493" i="3"/>
  <c r="C4493" i="3"/>
  <c r="B4493" i="3"/>
  <c r="L4492" i="3"/>
  <c r="K4492" i="3"/>
  <c r="J4492" i="3"/>
  <c r="I4492" i="3"/>
  <c r="H4492" i="3"/>
  <c r="F4492" i="3"/>
  <c r="E4492" i="3"/>
  <c r="D4492" i="3"/>
  <c r="C4492" i="3"/>
  <c r="B4492" i="3"/>
  <c r="L4491" i="3"/>
  <c r="K4491" i="3"/>
  <c r="J4491" i="3"/>
  <c r="I4491" i="3"/>
  <c r="H4491" i="3"/>
  <c r="F4491" i="3"/>
  <c r="E4491" i="3"/>
  <c r="D4491" i="3"/>
  <c r="C4491" i="3"/>
  <c r="B4491" i="3"/>
  <c r="L4490" i="3"/>
  <c r="K4490" i="3"/>
  <c r="J4490" i="3"/>
  <c r="I4490" i="3"/>
  <c r="H4490" i="3"/>
  <c r="F4490" i="3"/>
  <c r="E4490" i="3"/>
  <c r="D4490" i="3"/>
  <c r="C4490" i="3"/>
  <c r="B4490" i="3"/>
  <c r="L4489" i="3"/>
  <c r="K4489" i="3"/>
  <c r="J4489" i="3"/>
  <c r="I4489" i="3"/>
  <c r="H4489" i="3"/>
  <c r="F4489" i="3"/>
  <c r="E4489" i="3"/>
  <c r="D4489" i="3"/>
  <c r="C4489" i="3"/>
  <c r="B4489" i="3"/>
  <c r="L4488" i="3"/>
  <c r="K4488" i="3"/>
  <c r="J4488" i="3"/>
  <c r="I4488" i="3"/>
  <c r="H4488" i="3"/>
  <c r="F4488" i="3"/>
  <c r="E4488" i="3"/>
  <c r="D4488" i="3"/>
  <c r="C4488" i="3"/>
  <c r="B4488" i="3"/>
  <c r="L4487" i="3"/>
  <c r="K4487" i="3"/>
  <c r="J4487" i="3"/>
  <c r="I4487" i="3"/>
  <c r="H4487" i="3"/>
  <c r="F4487" i="3"/>
  <c r="E4487" i="3"/>
  <c r="D4487" i="3"/>
  <c r="C4487" i="3"/>
  <c r="B4487" i="3"/>
  <c r="L4486" i="3"/>
  <c r="K4486" i="3"/>
  <c r="J4486" i="3"/>
  <c r="I4486" i="3"/>
  <c r="H4486" i="3"/>
  <c r="F4486" i="3"/>
  <c r="E4486" i="3"/>
  <c r="D4486" i="3"/>
  <c r="C4486" i="3"/>
  <c r="B4486" i="3"/>
  <c r="L4485" i="3"/>
  <c r="K4485" i="3"/>
  <c r="J4485" i="3"/>
  <c r="I4485" i="3"/>
  <c r="H4485" i="3"/>
  <c r="F4485" i="3"/>
  <c r="E4485" i="3"/>
  <c r="D4485" i="3"/>
  <c r="C4485" i="3"/>
  <c r="B4485" i="3"/>
  <c r="L4484" i="3"/>
  <c r="K4484" i="3"/>
  <c r="J4484" i="3"/>
  <c r="I4484" i="3"/>
  <c r="H4484" i="3"/>
  <c r="F4484" i="3"/>
  <c r="E4484" i="3"/>
  <c r="D4484" i="3"/>
  <c r="C4484" i="3"/>
  <c r="B4484" i="3"/>
  <c r="L4483" i="3"/>
  <c r="K4483" i="3"/>
  <c r="J4483" i="3"/>
  <c r="I4483" i="3"/>
  <c r="H4483" i="3"/>
  <c r="F4483" i="3"/>
  <c r="E4483" i="3"/>
  <c r="D4483" i="3"/>
  <c r="C4483" i="3"/>
  <c r="B4483" i="3"/>
  <c r="L4482" i="3"/>
  <c r="K4482" i="3"/>
  <c r="J4482" i="3"/>
  <c r="I4482" i="3"/>
  <c r="H4482" i="3"/>
  <c r="F4482" i="3"/>
  <c r="E4482" i="3"/>
  <c r="D4482" i="3"/>
  <c r="C4482" i="3"/>
  <c r="B4482" i="3"/>
  <c r="L4481" i="3"/>
  <c r="K4481" i="3"/>
  <c r="J4481" i="3"/>
  <c r="I4481" i="3"/>
  <c r="H4481" i="3"/>
  <c r="F4481" i="3"/>
  <c r="E4481" i="3"/>
  <c r="D4481" i="3"/>
  <c r="C4481" i="3"/>
  <c r="B4481" i="3"/>
  <c r="L4480" i="3"/>
  <c r="K4480" i="3"/>
  <c r="J4480" i="3"/>
  <c r="I4480" i="3"/>
  <c r="H4480" i="3"/>
  <c r="F4480" i="3"/>
  <c r="E4480" i="3"/>
  <c r="D4480" i="3"/>
  <c r="C4480" i="3"/>
  <c r="B4480" i="3"/>
  <c r="L4479" i="3"/>
  <c r="K4479" i="3"/>
  <c r="J4479" i="3"/>
  <c r="I4479" i="3"/>
  <c r="H4479" i="3"/>
  <c r="F4479" i="3"/>
  <c r="E4479" i="3"/>
  <c r="D4479" i="3"/>
  <c r="C4479" i="3"/>
  <c r="B4479" i="3"/>
  <c r="L4478" i="3"/>
  <c r="K4478" i="3"/>
  <c r="J4478" i="3"/>
  <c r="I4478" i="3"/>
  <c r="H4478" i="3"/>
  <c r="F4478" i="3"/>
  <c r="E4478" i="3"/>
  <c r="D4478" i="3"/>
  <c r="C4478" i="3"/>
  <c r="B4478" i="3"/>
  <c r="L4477" i="3"/>
  <c r="K4477" i="3"/>
  <c r="J4477" i="3"/>
  <c r="I4477" i="3"/>
  <c r="H4477" i="3"/>
  <c r="F4477" i="3"/>
  <c r="E4477" i="3"/>
  <c r="D4477" i="3"/>
  <c r="C4477" i="3"/>
  <c r="B4477" i="3"/>
  <c r="L4476" i="3"/>
  <c r="K4476" i="3"/>
  <c r="J4476" i="3"/>
  <c r="I4476" i="3"/>
  <c r="H4476" i="3"/>
  <c r="F4476" i="3"/>
  <c r="E4476" i="3"/>
  <c r="D4476" i="3"/>
  <c r="C4476" i="3"/>
  <c r="B4476" i="3"/>
  <c r="L4475" i="3"/>
  <c r="K4475" i="3"/>
  <c r="J4475" i="3"/>
  <c r="I4475" i="3"/>
  <c r="H4475" i="3"/>
  <c r="F4475" i="3"/>
  <c r="E4475" i="3"/>
  <c r="D4475" i="3"/>
  <c r="C4475" i="3"/>
  <c r="B4475" i="3"/>
  <c r="L4474" i="3"/>
  <c r="K4474" i="3"/>
  <c r="J4474" i="3"/>
  <c r="I4474" i="3"/>
  <c r="H4474" i="3"/>
  <c r="F4474" i="3"/>
  <c r="E4474" i="3"/>
  <c r="D4474" i="3"/>
  <c r="C4474" i="3"/>
  <c r="B4474" i="3"/>
  <c r="L4473" i="3"/>
  <c r="K4473" i="3"/>
  <c r="J4473" i="3"/>
  <c r="I4473" i="3"/>
  <c r="H4473" i="3"/>
  <c r="F4473" i="3"/>
  <c r="E4473" i="3"/>
  <c r="D4473" i="3"/>
  <c r="C4473" i="3"/>
  <c r="B4473" i="3"/>
  <c r="L4472" i="3"/>
  <c r="K4472" i="3"/>
  <c r="J4472" i="3"/>
  <c r="I4472" i="3"/>
  <c r="H4472" i="3"/>
  <c r="F4472" i="3"/>
  <c r="E4472" i="3"/>
  <c r="D4472" i="3"/>
  <c r="C4472" i="3"/>
  <c r="B4472" i="3"/>
  <c r="L4471" i="3"/>
  <c r="K4471" i="3"/>
  <c r="J4471" i="3"/>
  <c r="I4471" i="3"/>
  <c r="H4471" i="3"/>
  <c r="F4471" i="3"/>
  <c r="E4471" i="3"/>
  <c r="D4471" i="3"/>
  <c r="C4471" i="3"/>
  <c r="B4471" i="3"/>
  <c r="L4470" i="3"/>
  <c r="K4470" i="3"/>
  <c r="J4470" i="3"/>
  <c r="I4470" i="3"/>
  <c r="H4470" i="3"/>
  <c r="F4470" i="3"/>
  <c r="E4470" i="3"/>
  <c r="D4470" i="3"/>
  <c r="C4470" i="3"/>
  <c r="B4470" i="3"/>
  <c r="L4469" i="3"/>
  <c r="K4469" i="3"/>
  <c r="J4469" i="3"/>
  <c r="I4469" i="3"/>
  <c r="H4469" i="3"/>
  <c r="F4469" i="3"/>
  <c r="E4469" i="3"/>
  <c r="D4469" i="3"/>
  <c r="C4469" i="3"/>
  <c r="B4469" i="3"/>
  <c r="L4468" i="3"/>
  <c r="K4468" i="3"/>
  <c r="J4468" i="3"/>
  <c r="I4468" i="3"/>
  <c r="H4468" i="3"/>
  <c r="F4468" i="3"/>
  <c r="E4468" i="3"/>
  <c r="D4468" i="3"/>
  <c r="C4468" i="3"/>
  <c r="B4468" i="3"/>
  <c r="L4467" i="3"/>
  <c r="K4467" i="3"/>
  <c r="J4467" i="3"/>
  <c r="I4467" i="3"/>
  <c r="H4467" i="3"/>
  <c r="F4467" i="3"/>
  <c r="E4467" i="3"/>
  <c r="D4467" i="3"/>
  <c r="C4467" i="3"/>
  <c r="B4467" i="3"/>
  <c r="L4466" i="3"/>
  <c r="K4466" i="3"/>
  <c r="J4466" i="3"/>
  <c r="I4466" i="3"/>
  <c r="H4466" i="3"/>
  <c r="F4466" i="3"/>
  <c r="E4466" i="3"/>
  <c r="D4466" i="3"/>
  <c r="C4466" i="3"/>
  <c r="B4466" i="3"/>
  <c r="L4465" i="3"/>
  <c r="K4465" i="3"/>
  <c r="J4465" i="3"/>
  <c r="I4465" i="3"/>
  <c r="H4465" i="3"/>
  <c r="F4465" i="3"/>
  <c r="E4465" i="3"/>
  <c r="D4465" i="3"/>
  <c r="C4465" i="3"/>
  <c r="B4465" i="3"/>
  <c r="L4464" i="3"/>
  <c r="K4464" i="3"/>
  <c r="J4464" i="3"/>
  <c r="I4464" i="3"/>
  <c r="H4464" i="3"/>
  <c r="F4464" i="3"/>
  <c r="E4464" i="3"/>
  <c r="D4464" i="3"/>
  <c r="C4464" i="3"/>
  <c r="B4464" i="3"/>
  <c r="L4463" i="3"/>
  <c r="K4463" i="3"/>
  <c r="J4463" i="3"/>
  <c r="I4463" i="3"/>
  <c r="H4463" i="3"/>
  <c r="F4463" i="3"/>
  <c r="E4463" i="3"/>
  <c r="D4463" i="3"/>
  <c r="C4463" i="3"/>
  <c r="B4463" i="3"/>
  <c r="L4462" i="3"/>
  <c r="K4462" i="3"/>
  <c r="J4462" i="3"/>
  <c r="I4462" i="3"/>
  <c r="H4462" i="3"/>
  <c r="F4462" i="3"/>
  <c r="E4462" i="3"/>
  <c r="D4462" i="3"/>
  <c r="C4462" i="3"/>
  <c r="B4462" i="3"/>
  <c r="L4461" i="3"/>
  <c r="K4461" i="3"/>
  <c r="J4461" i="3"/>
  <c r="I4461" i="3"/>
  <c r="H4461" i="3"/>
  <c r="F4461" i="3"/>
  <c r="E4461" i="3"/>
  <c r="D4461" i="3"/>
  <c r="C4461" i="3"/>
  <c r="B4461" i="3"/>
  <c r="L4460" i="3"/>
  <c r="K4460" i="3"/>
  <c r="J4460" i="3"/>
  <c r="I4460" i="3"/>
  <c r="H4460" i="3"/>
  <c r="F4460" i="3"/>
  <c r="E4460" i="3"/>
  <c r="D4460" i="3"/>
  <c r="C4460" i="3"/>
  <c r="B4460" i="3"/>
  <c r="L4459" i="3"/>
  <c r="K4459" i="3"/>
  <c r="J4459" i="3"/>
  <c r="I4459" i="3"/>
  <c r="H4459" i="3"/>
  <c r="F4459" i="3"/>
  <c r="E4459" i="3"/>
  <c r="D4459" i="3"/>
  <c r="C4459" i="3"/>
  <c r="B4459" i="3"/>
  <c r="L4458" i="3"/>
  <c r="K4458" i="3"/>
  <c r="J4458" i="3"/>
  <c r="I4458" i="3"/>
  <c r="H4458" i="3"/>
  <c r="F4458" i="3"/>
  <c r="E4458" i="3"/>
  <c r="D4458" i="3"/>
  <c r="C4458" i="3"/>
  <c r="B4458" i="3"/>
  <c r="L4457" i="3"/>
  <c r="K4457" i="3"/>
  <c r="J4457" i="3"/>
  <c r="I4457" i="3"/>
  <c r="H4457" i="3"/>
  <c r="F4457" i="3"/>
  <c r="E4457" i="3"/>
  <c r="D4457" i="3"/>
  <c r="C4457" i="3"/>
  <c r="B4457" i="3"/>
  <c r="L4456" i="3"/>
  <c r="K4456" i="3"/>
  <c r="J4456" i="3"/>
  <c r="I4456" i="3"/>
  <c r="H4456" i="3"/>
  <c r="F4456" i="3"/>
  <c r="E4456" i="3"/>
  <c r="D4456" i="3"/>
  <c r="C4456" i="3"/>
  <c r="B4456" i="3"/>
  <c r="L4455" i="3"/>
  <c r="K4455" i="3"/>
  <c r="J4455" i="3"/>
  <c r="I4455" i="3"/>
  <c r="H4455" i="3"/>
  <c r="F4455" i="3"/>
  <c r="E4455" i="3"/>
  <c r="D4455" i="3"/>
  <c r="C4455" i="3"/>
  <c r="B4455" i="3"/>
  <c r="L4454" i="3"/>
  <c r="K4454" i="3"/>
  <c r="J4454" i="3"/>
  <c r="I4454" i="3"/>
  <c r="H4454" i="3"/>
  <c r="F4454" i="3"/>
  <c r="E4454" i="3"/>
  <c r="D4454" i="3"/>
  <c r="C4454" i="3"/>
  <c r="B4454" i="3"/>
  <c r="L4453" i="3"/>
  <c r="K4453" i="3"/>
  <c r="J4453" i="3"/>
  <c r="I4453" i="3"/>
  <c r="H4453" i="3"/>
  <c r="F4453" i="3"/>
  <c r="E4453" i="3"/>
  <c r="D4453" i="3"/>
  <c r="C4453" i="3"/>
  <c r="B4453" i="3"/>
  <c r="L4452" i="3"/>
  <c r="K4452" i="3"/>
  <c r="J4452" i="3"/>
  <c r="I4452" i="3"/>
  <c r="H4452" i="3"/>
  <c r="F4452" i="3"/>
  <c r="E4452" i="3"/>
  <c r="D4452" i="3"/>
  <c r="C4452" i="3"/>
  <c r="B4452" i="3"/>
  <c r="L4451" i="3"/>
  <c r="K4451" i="3"/>
  <c r="J4451" i="3"/>
  <c r="I4451" i="3"/>
  <c r="H4451" i="3"/>
  <c r="F4451" i="3"/>
  <c r="E4451" i="3"/>
  <c r="D4451" i="3"/>
  <c r="C4451" i="3"/>
  <c r="B4451" i="3"/>
  <c r="L4450" i="3"/>
  <c r="K4450" i="3"/>
  <c r="J4450" i="3"/>
  <c r="I4450" i="3"/>
  <c r="H4450" i="3"/>
  <c r="F4450" i="3"/>
  <c r="E4450" i="3"/>
  <c r="D4450" i="3"/>
  <c r="C4450" i="3"/>
  <c r="B4450" i="3"/>
  <c r="L4449" i="3"/>
  <c r="K4449" i="3"/>
  <c r="J4449" i="3"/>
  <c r="I4449" i="3"/>
  <c r="H4449" i="3"/>
  <c r="F4449" i="3"/>
  <c r="E4449" i="3"/>
  <c r="D4449" i="3"/>
  <c r="C4449" i="3"/>
  <c r="B4449" i="3"/>
  <c r="L4448" i="3"/>
  <c r="K4448" i="3"/>
  <c r="J4448" i="3"/>
  <c r="I4448" i="3"/>
  <c r="H4448" i="3"/>
  <c r="F4448" i="3"/>
  <c r="E4448" i="3"/>
  <c r="D4448" i="3"/>
  <c r="C4448" i="3"/>
  <c r="B4448" i="3"/>
  <c r="L4447" i="3"/>
  <c r="K4447" i="3"/>
  <c r="J4447" i="3"/>
  <c r="I4447" i="3"/>
  <c r="H4447" i="3"/>
  <c r="F4447" i="3"/>
  <c r="E4447" i="3"/>
  <c r="D4447" i="3"/>
  <c r="C4447" i="3"/>
  <c r="B4447" i="3"/>
  <c r="L4446" i="3"/>
  <c r="K4446" i="3"/>
  <c r="J4446" i="3"/>
  <c r="I4446" i="3"/>
  <c r="H4446" i="3"/>
  <c r="F4446" i="3"/>
  <c r="E4446" i="3"/>
  <c r="D4446" i="3"/>
  <c r="C4446" i="3"/>
  <c r="B4446" i="3"/>
  <c r="L4445" i="3"/>
  <c r="K4445" i="3"/>
  <c r="J4445" i="3"/>
  <c r="I4445" i="3"/>
  <c r="H4445" i="3"/>
  <c r="F4445" i="3"/>
  <c r="E4445" i="3"/>
  <c r="D4445" i="3"/>
  <c r="C4445" i="3"/>
  <c r="B4445" i="3"/>
  <c r="L4444" i="3"/>
  <c r="K4444" i="3"/>
  <c r="J4444" i="3"/>
  <c r="I4444" i="3"/>
  <c r="H4444" i="3"/>
  <c r="F4444" i="3"/>
  <c r="E4444" i="3"/>
  <c r="D4444" i="3"/>
  <c r="C4444" i="3"/>
  <c r="B4444" i="3"/>
  <c r="L4443" i="3"/>
  <c r="K4443" i="3"/>
  <c r="J4443" i="3"/>
  <c r="I4443" i="3"/>
  <c r="H4443" i="3"/>
  <c r="F4443" i="3"/>
  <c r="E4443" i="3"/>
  <c r="D4443" i="3"/>
  <c r="C4443" i="3"/>
  <c r="B4443" i="3"/>
  <c r="L4442" i="3"/>
  <c r="K4442" i="3"/>
  <c r="J4442" i="3"/>
  <c r="I4442" i="3"/>
  <c r="H4442" i="3"/>
  <c r="F4442" i="3"/>
  <c r="E4442" i="3"/>
  <c r="D4442" i="3"/>
  <c r="C4442" i="3"/>
  <c r="B4442" i="3"/>
  <c r="L4441" i="3"/>
  <c r="K4441" i="3"/>
  <c r="J4441" i="3"/>
  <c r="I4441" i="3"/>
  <c r="H4441" i="3"/>
  <c r="F4441" i="3"/>
  <c r="E4441" i="3"/>
  <c r="D4441" i="3"/>
  <c r="C4441" i="3"/>
  <c r="B4441" i="3"/>
  <c r="L4440" i="3"/>
  <c r="K4440" i="3"/>
  <c r="J4440" i="3"/>
  <c r="I4440" i="3"/>
  <c r="H4440" i="3"/>
  <c r="F4440" i="3"/>
  <c r="E4440" i="3"/>
  <c r="D4440" i="3"/>
  <c r="C4440" i="3"/>
  <c r="B4440" i="3"/>
  <c r="L4439" i="3"/>
  <c r="K4439" i="3"/>
  <c r="J4439" i="3"/>
  <c r="I4439" i="3"/>
  <c r="H4439" i="3"/>
  <c r="F4439" i="3"/>
  <c r="E4439" i="3"/>
  <c r="D4439" i="3"/>
  <c r="C4439" i="3"/>
  <c r="B4439" i="3"/>
  <c r="L4438" i="3"/>
  <c r="K4438" i="3"/>
  <c r="J4438" i="3"/>
  <c r="I4438" i="3"/>
  <c r="H4438" i="3"/>
  <c r="F4438" i="3"/>
  <c r="E4438" i="3"/>
  <c r="D4438" i="3"/>
  <c r="C4438" i="3"/>
  <c r="B4438" i="3"/>
  <c r="L4437" i="3"/>
  <c r="K4437" i="3"/>
  <c r="J4437" i="3"/>
  <c r="I4437" i="3"/>
  <c r="H4437" i="3"/>
  <c r="F4437" i="3"/>
  <c r="E4437" i="3"/>
  <c r="D4437" i="3"/>
  <c r="C4437" i="3"/>
  <c r="B4437" i="3"/>
  <c r="L4436" i="3"/>
  <c r="K4436" i="3"/>
  <c r="J4436" i="3"/>
  <c r="I4436" i="3"/>
  <c r="H4436" i="3"/>
  <c r="F4436" i="3"/>
  <c r="E4436" i="3"/>
  <c r="D4436" i="3"/>
  <c r="C4436" i="3"/>
  <c r="B4436" i="3"/>
  <c r="L4435" i="3"/>
  <c r="K4435" i="3"/>
  <c r="J4435" i="3"/>
  <c r="I4435" i="3"/>
  <c r="H4435" i="3"/>
  <c r="F4435" i="3"/>
  <c r="E4435" i="3"/>
  <c r="D4435" i="3"/>
  <c r="C4435" i="3"/>
  <c r="B4435" i="3"/>
  <c r="L4434" i="3"/>
  <c r="K4434" i="3"/>
  <c r="J4434" i="3"/>
  <c r="I4434" i="3"/>
  <c r="H4434" i="3"/>
  <c r="F4434" i="3"/>
  <c r="E4434" i="3"/>
  <c r="D4434" i="3"/>
  <c r="C4434" i="3"/>
  <c r="B4434" i="3"/>
  <c r="L4433" i="3"/>
  <c r="K4433" i="3"/>
  <c r="J4433" i="3"/>
  <c r="I4433" i="3"/>
  <c r="H4433" i="3"/>
  <c r="F4433" i="3"/>
  <c r="E4433" i="3"/>
  <c r="D4433" i="3"/>
  <c r="C4433" i="3"/>
  <c r="B4433" i="3"/>
  <c r="L4432" i="3"/>
  <c r="K4432" i="3"/>
  <c r="J4432" i="3"/>
  <c r="I4432" i="3"/>
  <c r="H4432" i="3"/>
  <c r="F4432" i="3"/>
  <c r="E4432" i="3"/>
  <c r="D4432" i="3"/>
  <c r="C4432" i="3"/>
  <c r="B4432" i="3"/>
  <c r="L4431" i="3"/>
  <c r="K4431" i="3"/>
  <c r="J4431" i="3"/>
  <c r="I4431" i="3"/>
  <c r="H4431" i="3"/>
  <c r="F4431" i="3"/>
  <c r="E4431" i="3"/>
  <c r="D4431" i="3"/>
  <c r="C4431" i="3"/>
  <c r="B4431" i="3"/>
  <c r="L4430" i="3"/>
  <c r="K4430" i="3"/>
  <c r="J4430" i="3"/>
  <c r="I4430" i="3"/>
  <c r="H4430" i="3"/>
  <c r="F4430" i="3"/>
  <c r="E4430" i="3"/>
  <c r="D4430" i="3"/>
  <c r="C4430" i="3"/>
  <c r="B4430" i="3"/>
  <c r="L4429" i="3"/>
  <c r="K4429" i="3"/>
  <c r="J4429" i="3"/>
  <c r="I4429" i="3"/>
  <c r="H4429" i="3"/>
  <c r="F4429" i="3"/>
  <c r="E4429" i="3"/>
  <c r="D4429" i="3"/>
  <c r="C4429" i="3"/>
  <c r="B4429" i="3"/>
  <c r="L4428" i="3"/>
  <c r="K4428" i="3"/>
  <c r="J4428" i="3"/>
  <c r="I4428" i="3"/>
  <c r="H4428" i="3"/>
  <c r="F4428" i="3"/>
  <c r="E4428" i="3"/>
  <c r="D4428" i="3"/>
  <c r="C4428" i="3"/>
  <c r="B4428" i="3"/>
  <c r="L4427" i="3"/>
  <c r="K4427" i="3"/>
  <c r="J4427" i="3"/>
  <c r="I4427" i="3"/>
  <c r="H4427" i="3"/>
  <c r="F4427" i="3"/>
  <c r="E4427" i="3"/>
  <c r="D4427" i="3"/>
  <c r="C4427" i="3"/>
  <c r="B4427" i="3"/>
  <c r="L4426" i="3"/>
  <c r="K4426" i="3"/>
  <c r="J4426" i="3"/>
  <c r="I4426" i="3"/>
  <c r="H4426" i="3"/>
  <c r="F4426" i="3"/>
  <c r="E4426" i="3"/>
  <c r="D4426" i="3"/>
  <c r="C4426" i="3"/>
  <c r="B4426" i="3"/>
  <c r="L4425" i="3"/>
  <c r="K4425" i="3"/>
  <c r="J4425" i="3"/>
  <c r="I4425" i="3"/>
  <c r="H4425" i="3"/>
  <c r="F4425" i="3"/>
  <c r="E4425" i="3"/>
  <c r="D4425" i="3"/>
  <c r="C4425" i="3"/>
  <c r="B4425" i="3"/>
  <c r="L4424" i="3"/>
  <c r="K4424" i="3"/>
  <c r="J4424" i="3"/>
  <c r="I4424" i="3"/>
  <c r="H4424" i="3"/>
  <c r="F4424" i="3"/>
  <c r="E4424" i="3"/>
  <c r="D4424" i="3"/>
  <c r="C4424" i="3"/>
  <c r="B4424" i="3"/>
  <c r="L4423" i="3"/>
  <c r="K4423" i="3"/>
  <c r="J4423" i="3"/>
  <c r="I4423" i="3"/>
  <c r="H4423" i="3"/>
  <c r="F4423" i="3"/>
  <c r="E4423" i="3"/>
  <c r="D4423" i="3"/>
  <c r="C4423" i="3"/>
  <c r="B4423" i="3"/>
  <c r="L4422" i="3"/>
  <c r="K4422" i="3"/>
  <c r="J4422" i="3"/>
  <c r="I4422" i="3"/>
  <c r="H4422" i="3"/>
  <c r="F4422" i="3"/>
  <c r="E4422" i="3"/>
  <c r="D4422" i="3"/>
  <c r="C4422" i="3"/>
  <c r="B4422" i="3"/>
  <c r="L4421" i="3"/>
  <c r="K4421" i="3"/>
  <c r="J4421" i="3"/>
  <c r="I4421" i="3"/>
  <c r="H4421" i="3"/>
  <c r="F4421" i="3"/>
  <c r="E4421" i="3"/>
  <c r="D4421" i="3"/>
  <c r="C4421" i="3"/>
  <c r="B4421" i="3"/>
  <c r="L4420" i="3"/>
  <c r="K4420" i="3"/>
  <c r="J4420" i="3"/>
  <c r="I4420" i="3"/>
  <c r="H4420" i="3"/>
  <c r="F4420" i="3"/>
  <c r="E4420" i="3"/>
  <c r="D4420" i="3"/>
  <c r="C4420" i="3"/>
  <c r="B4420" i="3"/>
  <c r="L4419" i="3"/>
  <c r="K4419" i="3"/>
  <c r="J4419" i="3"/>
  <c r="I4419" i="3"/>
  <c r="H4419" i="3"/>
  <c r="F4419" i="3"/>
  <c r="E4419" i="3"/>
  <c r="D4419" i="3"/>
  <c r="C4419" i="3"/>
  <c r="B4419" i="3"/>
  <c r="L4418" i="3"/>
  <c r="K4418" i="3"/>
  <c r="J4418" i="3"/>
  <c r="I4418" i="3"/>
  <c r="H4418" i="3"/>
  <c r="F4418" i="3"/>
  <c r="E4418" i="3"/>
  <c r="D4418" i="3"/>
  <c r="C4418" i="3"/>
  <c r="B4418" i="3"/>
  <c r="L4417" i="3"/>
  <c r="K4417" i="3"/>
  <c r="J4417" i="3"/>
  <c r="I4417" i="3"/>
  <c r="H4417" i="3"/>
  <c r="F4417" i="3"/>
  <c r="E4417" i="3"/>
  <c r="D4417" i="3"/>
  <c r="C4417" i="3"/>
  <c r="B4417" i="3"/>
  <c r="L4416" i="3"/>
  <c r="K4416" i="3"/>
  <c r="J4416" i="3"/>
  <c r="I4416" i="3"/>
  <c r="H4416" i="3"/>
  <c r="F4416" i="3"/>
  <c r="E4416" i="3"/>
  <c r="D4416" i="3"/>
  <c r="C4416" i="3"/>
  <c r="B4416" i="3"/>
  <c r="L4415" i="3"/>
  <c r="K4415" i="3"/>
  <c r="J4415" i="3"/>
  <c r="I4415" i="3"/>
  <c r="H4415" i="3"/>
  <c r="F4415" i="3"/>
  <c r="E4415" i="3"/>
  <c r="D4415" i="3"/>
  <c r="C4415" i="3"/>
  <c r="B4415" i="3"/>
  <c r="L4414" i="3"/>
  <c r="K4414" i="3"/>
  <c r="J4414" i="3"/>
  <c r="I4414" i="3"/>
  <c r="H4414" i="3"/>
  <c r="F4414" i="3"/>
  <c r="E4414" i="3"/>
  <c r="D4414" i="3"/>
  <c r="C4414" i="3"/>
  <c r="B4414" i="3"/>
  <c r="L4413" i="3"/>
  <c r="K4413" i="3"/>
  <c r="J4413" i="3"/>
  <c r="I4413" i="3"/>
  <c r="H4413" i="3"/>
  <c r="F4413" i="3"/>
  <c r="E4413" i="3"/>
  <c r="D4413" i="3"/>
  <c r="C4413" i="3"/>
  <c r="B4413" i="3"/>
  <c r="L4412" i="3"/>
  <c r="K4412" i="3"/>
  <c r="J4412" i="3"/>
  <c r="I4412" i="3"/>
  <c r="H4412" i="3"/>
  <c r="F4412" i="3"/>
  <c r="E4412" i="3"/>
  <c r="D4412" i="3"/>
  <c r="C4412" i="3"/>
  <c r="B4412" i="3"/>
  <c r="L4411" i="3"/>
  <c r="K4411" i="3"/>
  <c r="J4411" i="3"/>
  <c r="I4411" i="3"/>
  <c r="H4411" i="3"/>
  <c r="F4411" i="3"/>
  <c r="E4411" i="3"/>
  <c r="D4411" i="3"/>
  <c r="C4411" i="3"/>
  <c r="B4411" i="3"/>
  <c r="L4410" i="3"/>
  <c r="K4410" i="3"/>
  <c r="J4410" i="3"/>
  <c r="I4410" i="3"/>
  <c r="H4410" i="3"/>
  <c r="F4410" i="3"/>
  <c r="E4410" i="3"/>
  <c r="D4410" i="3"/>
  <c r="C4410" i="3"/>
  <c r="B4410" i="3"/>
  <c r="L4409" i="3"/>
  <c r="K4409" i="3"/>
  <c r="J4409" i="3"/>
  <c r="I4409" i="3"/>
  <c r="H4409" i="3"/>
  <c r="F4409" i="3"/>
  <c r="E4409" i="3"/>
  <c r="D4409" i="3"/>
  <c r="C4409" i="3"/>
  <c r="B4409" i="3"/>
  <c r="L4408" i="3"/>
  <c r="K4408" i="3"/>
  <c r="J4408" i="3"/>
  <c r="I4408" i="3"/>
  <c r="H4408" i="3"/>
  <c r="F4408" i="3"/>
  <c r="E4408" i="3"/>
  <c r="D4408" i="3"/>
  <c r="C4408" i="3"/>
  <c r="B4408" i="3"/>
  <c r="L4407" i="3"/>
  <c r="K4407" i="3"/>
  <c r="J4407" i="3"/>
  <c r="I4407" i="3"/>
  <c r="H4407" i="3"/>
  <c r="F4407" i="3"/>
  <c r="E4407" i="3"/>
  <c r="D4407" i="3"/>
  <c r="C4407" i="3"/>
  <c r="B4407" i="3"/>
  <c r="L4406" i="3"/>
  <c r="K4406" i="3"/>
  <c r="J4406" i="3"/>
  <c r="I4406" i="3"/>
  <c r="H4406" i="3"/>
  <c r="F4406" i="3"/>
  <c r="E4406" i="3"/>
  <c r="D4406" i="3"/>
  <c r="C4406" i="3"/>
  <c r="B4406" i="3"/>
  <c r="L4405" i="3"/>
  <c r="K4405" i="3"/>
  <c r="J4405" i="3"/>
  <c r="I4405" i="3"/>
  <c r="H4405" i="3"/>
  <c r="F4405" i="3"/>
  <c r="E4405" i="3"/>
  <c r="D4405" i="3"/>
  <c r="C4405" i="3"/>
  <c r="B4405" i="3"/>
  <c r="L4404" i="3"/>
  <c r="K4404" i="3"/>
  <c r="J4404" i="3"/>
  <c r="I4404" i="3"/>
  <c r="H4404" i="3"/>
  <c r="F4404" i="3"/>
  <c r="E4404" i="3"/>
  <c r="D4404" i="3"/>
  <c r="C4404" i="3"/>
  <c r="B4404" i="3"/>
  <c r="L4403" i="3"/>
  <c r="K4403" i="3"/>
  <c r="J4403" i="3"/>
  <c r="I4403" i="3"/>
  <c r="H4403" i="3"/>
  <c r="F4403" i="3"/>
  <c r="E4403" i="3"/>
  <c r="D4403" i="3"/>
  <c r="C4403" i="3"/>
  <c r="B4403" i="3"/>
  <c r="L4402" i="3"/>
  <c r="K4402" i="3"/>
  <c r="J4402" i="3"/>
  <c r="I4402" i="3"/>
  <c r="H4402" i="3"/>
  <c r="F4402" i="3"/>
  <c r="E4402" i="3"/>
  <c r="D4402" i="3"/>
  <c r="C4402" i="3"/>
  <c r="B4402" i="3"/>
  <c r="L4401" i="3"/>
  <c r="K4401" i="3"/>
  <c r="J4401" i="3"/>
  <c r="I4401" i="3"/>
  <c r="H4401" i="3"/>
  <c r="F4401" i="3"/>
  <c r="E4401" i="3"/>
  <c r="D4401" i="3"/>
  <c r="C4401" i="3"/>
  <c r="B4401" i="3"/>
  <c r="L4400" i="3"/>
  <c r="K4400" i="3"/>
  <c r="J4400" i="3"/>
  <c r="I4400" i="3"/>
  <c r="H4400" i="3"/>
  <c r="F4400" i="3"/>
  <c r="E4400" i="3"/>
  <c r="D4400" i="3"/>
  <c r="C4400" i="3"/>
  <c r="B4400" i="3"/>
  <c r="L4399" i="3"/>
  <c r="K4399" i="3"/>
  <c r="J4399" i="3"/>
  <c r="I4399" i="3"/>
  <c r="H4399" i="3"/>
  <c r="F4399" i="3"/>
  <c r="E4399" i="3"/>
  <c r="D4399" i="3"/>
  <c r="C4399" i="3"/>
  <c r="B4399" i="3"/>
  <c r="L4398" i="3"/>
  <c r="K4398" i="3"/>
  <c r="J4398" i="3"/>
  <c r="I4398" i="3"/>
  <c r="H4398" i="3"/>
  <c r="F4398" i="3"/>
  <c r="E4398" i="3"/>
  <c r="D4398" i="3"/>
  <c r="C4398" i="3"/>
  <c r="B4398" i="3"/>
  <c r="L4397" i="3"/>
  <c r="K4397" i="3"/>
  <c r="J4397" i="3"/>
  <c r="I4397" i="3"/>
  <c r="H4397" i="3"/>
  <c r="F4397" i="3"/>
  <c r="E4397" i="3"/>
  <c r="D4397" i="3"/>
  <c r="C4397" i="3"/>
  <c r="B4397" i="3"/>
  <c r="L4396" i="3"/>
  <c r="K4396" i="3"/>
  <c r="J4396" i="3"/>
  <c r="I4396" i="3"/>
  <c r="H4396" i="3"/>
  <c r="F4396" i="3"/>
  <c r="E4396" i="3"/>
  <c r="D4396" i="3"/>
  <c r="C4396" i="3"/>
  <c r="B4396" i="3"/>
  <c r="L4395" i="3"/>
  <c r="K4395" i="3"/>
  <c r="J4395" i="3"/>
  <c r="I4395" i="3"/>
  <c r="H4395" i="3"/>
  <c r="F4395" i="3"/>
  <c r="E4395" i="3"/>
  <c r="D4395" i="3"/>
  <c r="C4395" i="3"/>
  <c r="B4395" i="3"/>
  <c r="L4394" i="3"/>
  <c r="K4394" i="3"/>
  <c r="J4394" i="3"/>
  <c r="I4394" i="3"/>
  <c r="H4394" i="3"/>
  <c r="F4394" i="3"/>
  <c r="E4394" i="3"/>
  <c r="D4394" i="3"/>
  <c r="C4394" i="3"/>
  <c r="B4394" i="3"/>
  <c r="L4393" i="3"/>
  <c r="K4393" i="3"/>
  <c r="J4393" i="3"/>
  <c r="I4393" i="3"/>
  <c r="H4393" i="3"/>
  <c r="F4393" i="3"/>
  <c r="E4393" i="3"/>
  <c r="D4393" i="3"/>
  <c r="C4393" i="3"/>
  <c r="B4393" i="3"/>
  <c r="L4392" i="3"/>
  <c r="K4392" i="3"/>
  <c r="J4392" i="3"/>
  <c r="I4392" i="3"/>
  <c r="H4392" i="3"/>
  <c r="F4392" i="3"/>
  <c r="E4392" i="3"/>
  <c r="D4392" i="3"/>
  <c r="C4392" i="3"/>
  <c r="B4392" i="3"/>
  <c r="L4391" i="3"/>
  <c r="K4391" i="3"/>
  <c r="J4391" i="3"/>
  <c r="I4391" i="3"/>
  <c r="H4391" i="3"/>
  <c r="F4391" i="3"/>
  <c r="E4391" i="3"/>
  <c r="D4391" i="3"/>
  <c r="C4391" i="3"/>
  <c r="B4391" i="3"/>
  <c r="L4390" i="3"/>
  <c r="K4390" i="3"/>
  <c r="J4390" i="3"/>
  <c r="I4390" i="3"/>
  <c r="H4390" i="3"/>
  <c r="F4390" i="3"/>
  <c r="E4390" i="3"/>
  <c r="D4390" i="3"/>
  <c r="C4390" i="3"/>
  <c r="B4390" i="3"/>
  <c r="L4389" i="3"/>
  <c r="K4389" i="3"/>
  <c r="J4389" i="3"/>
  <c r="I4389" i="3"/>
  <c r="H4389" i="3"/>
  <c r="F4389" i="3"/>
  <c r="E4389" i="3"/>
  <c r="D4389" i="3"/>
  <c r="C4389" i="3"/>
  <c r="B4389" i="3"/>
  <c r="L4388" i="3"/>
  <c r="K4388" i="3"/>
  <c r="J4388" i="3"/>
  <c r="I4388" i="3"/>
  <c r="H4388" i="3"/>
  <c r="F4388" i="3"/>
  <c r="E4388" i="3"/>
  <c r="D4388" i="3"/>
  <c r="C4388" i="3"/>
  <c r="B4388" i="3"/>
  <c r="L4387" i="3"/>
  <c r="K4387" i="3"/>
  <c r="J4387" i="3"/>
  <c r="I4387" i="3"/>
  <c r="H4387" i="3"/>
  <c r="F4387" i="3"/>
  <c r="E4387" i="3"/>
  <c r="D4387" i="3"/>
  <c r="C4387" i="3"/>
  <c r="B4387" i="3"/>
  <c r="L4386" i="3"/>
  <c r="K4386" i="3"/>
  <c r="J4386" i="3"/>
  <c r="I4386" i="3"/>
  <c r="H4386" i="3"/>
  <c r="F4386" i="3"/>
  <c r="E4386" i="3"/>
  <c r="D4386" i="3"/>
  <c r="C4386" i="3"/>
  <c r="B4386" i="3"/>
  <c r="L4385" i="3"/>
  <c r="K4385" i="3"/>
  <c r="J4385" i="3"/>
  <c r="I4385" i="3"/>
  <c r="H4385" i="3"/>
  <c r="F4385" i="3"/>
  <c r="E4385" i="3"/>
  <c r="D4385" i="3"/>
  <c r="C4385" i="3"/>
  <c r="B4385" i="3"/>
  <c r="L4384" i="3"/>
  <c r="K4384" i="3"/>
  <c r="J4384" i="3"/>
  <c r="I4384" i="3"/>
  <c r="H4384" i="3"/>
  <c r="F4384" i="3"/>
  <c r="E4384" i="3"/>
  <c r="D4384" i="3"/>
  <c r="C4384" i="3"/>
  <c r="B4384" i="3"/>
  <c r="L4383" i="3"/>
  <c r="K4383" i="3"/>
  <c r="J4383" i="3"/>
  <c r="I4383" i="3"/>
  <c r="H4383" i="3"/>
  <c r="F4383" i="3"/>
  <c r="E4383" i="3"/>
  <c r="D4383" i="3"/>
  <c r="C4383" i="3"/>
  <c r="B4383" i="3"/>
  <c r="L4382" i="3"/>
  <c r="K4382" i="3"/>
  <c r="J4382" i="3"/>
  <c r="I4382" i="3"/>
  <c r="H4382" i="3"/>
  <c r="F4382" i="3"/>
  <c r="E4382" i="3"/>
  <c r="D4382" i="3"/>
  <c r="C4382" i="3"/>
  <c r="B4382" i="3"/>
  <c r="L4381" i="3"/>
  <c r="K4381" i="3"/>
  <c r="J4381" i="3"/>
  <c r="I4381" i="3"/>
  <c r="H4381" i="3"/>
  <c r="F4381" i="3"/>
  <c r="E4381" i="3"/>
  <c r="D4381" i="3"/>
  <c r="C4381" i="3"/>
  <c r="B4381" i="3"/>
  <c r="L4380" i="3"/>
  <c r="K4380" i="3"/>
  <c r="J4380" i="3"/>
  <c r="I4380" i="3"/>
  <c r="H4380" i="3"/>
  <c r="F4380" i="3"/>
  <c r="E4380" i="3"/>
  <c r="D4380" i="3"/>
  <c r="C4380" i="3"/>
  <c r="B4380" i="3"/>
  <c r="L4379" i="3"/>
  <c r="K4379" i="3"/>
  <c r="J4379" i="3"/>
  <c r="I4379" i="3"/>
  <c r="H4379" i="3"/>
  <c r="F4379" i="3"/>
  <c r="E4379" i="3"/>
  <c r="D4379" i="3"/>
  <c r="C4379" i="3"/>
  <c r="B4379" i="3"/>
  <c r="L4378" i="3"/>
  <c r="K4378" i="3"/>
  <c r="J4378" i="3"/>
  <c r="I4378" i="3"/>
  <c r="H4378" i="3"/>
  <c r="F4378" i="3"/>
  <c r="E4378" i="3"/>
  <c r="D4378" i="3"/>
  <c r="C4378" i="3"/>
  <c r="B4378" i="3"/>
  <c r="L4377" i="3"/>
  <c r="K4377" i="3"/>
  <c r="J4377" i="3"/>
  <c r="I4377" i="3"/>
  <c r="H4377" i="3"/>
  <c r="F4377" i="3"/>
  <c r="E4377" i="3"/>
  <c r="D4377" i="3"/>
  <c r="C4377" i="3"/>
  <c r="B4377" i="3"/>
  <c r="L4376" i="3"/>
  <c r="K4376" i="3"/>
  <c r="J4376" i="3"/>
  <c r="I4376" i="3"/>
  <c r="H4376" i="3"/>
  <c r="F4376" i="3"/>
  <c r="E4376" i="3"/>
  <c r="D4376" i="3"/>
  <c r="C4376" i="3"/>
  <c r="B4376" i="3"/>
  <c r="L4375" i="3"/>
  <c r="K4375" i="3"/>
  <c r="J4375" i="3"/>
  <c r="I4375" i="3"/>
  <c r="H4375" i="3"/>
  <c r="F4375" i="3"/>
  <c r="E4375" i="3"/>
  <c r="D4375" i="3"/>
  <c r="C4375" i="3"/>
  <c r="B4375" i="3"/>
  <c r="L4374" i="3"/>
  <c r="K4374" i="3"/>
  <c r="J4374" i="3"/>
  <c r="I4374" i="3"/>
  <c r="H4374" i="3"/>
  <c r="F4374" i="3"/>
  <c r="E4374" i="3"/>
  <c r="D4374" i="3"/>
  <c r="C4374" i="3"/>
  <c r="B4374" i="3"/>
  <c r="L4373" i="3"/>
  <c r="K4373" i="3"/>
  <c r="J4373" i="3"/>
  <c r="I4373" i="3"/>
  <c r="H4373" i="3"/>
  <c r="F4373" i="3"/>
  <c r="E4373" i="3"/>
  <c r="D4373" i="3"/>
  <c r="C4373" i="3"/>
  <c r="B4373" i="3"/>
  <c r="L4372" i="3"/>
  <c r="K4372" i="3"/>
  <c r="J4372" i="3"/>
  <c r="I4372" i="3"/>
  <c r="H4372" i="3"/>
  <c r="F4372" i="3"/>
  <c r="E4372" i="3"/>
  <c r="D4372" i="3"/>
  <c r="C4372" i="3"/>
  <c r="B4372" i="3"/>
  <c r="L4371" i="3"/>
  <c r="K4371" i="3"/>
  <c r="J4371" i="3"/>
  <c r="I4371" i="3"/>
  <c r="H4371" i="3"/>
  <c r="F4371" i="3"/>
  <c r="E4371" i="3"/>
  <c r="D4371" i="3"/>
  <c r="C4371" i="3"/>
  <c r="B4371" i="3"/>
  <c r="L4370" i="3"/>
  <c r="K4370" i="3"/>
  <c r="J4370" i="3"/>
  <c r="I4370" i="3"/>
  <c r="H4370" i="3"/>
  <c r="F4370" i="3"/>
  <c r="E4370" i="3"/>
  <c r="D4370" i="3"/>
  <c r="C4370" i="3"/>
  <c r="B4370" i="3"/>
  <c r="L4369" i="3"/>
  <c r="K4369" i="3"/>
  <c r="J4369" i="3"/>
  <c r="I4369" i="3"/>
  <c r="H4369" i="3"/>
  <c r="F4369" i="3"/>
  <c r="E4369" i="3"/>
  <c r="D4369" i="3"/>
  <c r="C4369" i="3"/>
  <c r="B4369" i="3"/>
  <c r="L4368" i="3"/>
  <c r="K4368" i="3"/>
  <c r="J4368" i="3"/>
  <c r="I4368" i="3"/>
  <c r="H4368" i="3"/>
  <c r="F4368" i="3"/>
  <c r="E4368" i="3"/>
  <c r="D4368" i="3"/>
  <c r="C4368" i="3"/>
  <c r="B4368" i="3"/>
  <c r="L4367" i="3"/>
  <c r="K4367" i="3"/>
  <c r="J4367" i="3"/>
  <c r="I4367" i="3"/>
  <c r="H4367" i="3"/>
  <c r="F4367" i="3"/>
  <c r="E4367" i="3"/>
  <c r="D4367" i="3"/>
  <c r="C4367" i="3"/>
  <c r="B4367" i="3"/>
  <c r="L4366" i="3"/>
  <c r="K4366" i="3"/>
  <c r="J4366" i="3"/>
  <c r="I4366" i="3"/>
  <c r="H4366" i="3"/>
  <c r="F4366" i="3"/>
  <c r="E4366" i="3"/>
  <c r="D4366" i="3"/>
  <c r="C4366" i="3"/>
  <c r="B4366" i="3"/>
  <c r="L4365" i="3"/>
  <c r="K4365" i="3"/>
  <c r="J4365" i="3"/>
  <c r="I4365" i="3"/>
  <c r="H4365" i="3"/>
  <c r="F4365" i="3"/>
  <c r="E4365" i="3"/>
  <c r="D4365" i="3"/>
  <c r="C4365" i="3"/>
  <c r="B4365" i="3"/>
  <c r="L4364" i="3"/>
  <c r="K4364" i="3"/>
  <c r="J4364" i="3"/>
  <c r="I4364" i="3"/>
  <c r="H4364" i="3"/>
  <c r="F4364" i="3"/>
  <c r="E4364" i="3"/>
  <c r="D4364" i="3"/>
  <c r="C4364" i="3"/>
  <c r="B4364" i="3"/>
  <c r="L4363" i="3"/>
  <c r="K4363" i="3"/>
  <c r="J4363" i="3"/>
  <c r="I4363" i="3"/>
  <c r="H4363" i="3"/>
  <c r="F4363" i="3"/>
  <c r="E4363" i="3"/>
  <c r="D4363" i="3"/>
  <c r="C4363" i="3"/>
  <c r="B4363" i="3"/>
  <c r="L4362" i="3"/>
  <c r="K4362" i="3"/>
  <c r="J4362" i="3"/>
  <c r="I4362" i="3"/>
  <c r="H4362" i="3"/>
  <c r="F4362" i="3"/>
  <c r="E4362" i="3"/>
  <c r="D4362" i="3"/>
  <c r="C4362" i="3"/>
  <c r="B4362" i="3"/>
  <c r="L4361" i="3"/>
  <c r="K4361" i="3"/>
  <c r="J4361" i="3"/>
  <c r="I4361" i="3"/>
  <c r="H4361" i="3"/>
  <c r="F4361" i="3"/>
  <c r="E4361" i="3"/>
  <c r="D4361" i="3"/>
  <c r="C4361" i="3"/>
  <c r="B4361" i="3"/>
  <c r="L4360" i="3"/>
  <c r="K4360" i="3"/>
  <c r="J4360" i="3"/>
  <c r="I4360" i="3"/>
  <c r="H4360" i="3"/>
  <c r="F4360" i="3"/>
  <c r="E4360" i="3"/>
  <c r="D4360" i="3"/>
  <c r="C4360" i="3"/>
  <c r="B4360" i="3"/>
  <c r="L4359" i="3"/>
  <c r="K4359" i="3"/>
  <c r="J4359" i="3"/>
  <c r="I4359" i="3"/>
  <c r="H4359" i="3"/>
  <c r="F4359" i="3"/>
  <c r="E4359" i="3"/>
  <c r="D4359" i="3"/>
  <c r="C4359" i="3"/>
  <c r="B4359" i="3"/>
  <c r="L4358" i="3"/>
  <c r="K4358" i="3"/>
  <c r="J4358" i="3"/>
  <c r="I4358" i="3"/>
  <c r="H4358" i="3"/>
  <c r="F4358" i="3"/>
  <c r="E4358" i="3"/>
  <c r="D4358" i="3"/>
  <c r="C4358" i="3"/>
  <c r="B4358" i="3"/>
  <c r="L4357" i="3"/>
  <c r="K4357" i="3"/>
  <c r="J4357" i="3"/>
  <c r="I4357" i="3"/>
  <c r="H4357" i="3"/>
  <c r="F4357" i="3"/>
  <c r="E4357" i="3"/>
  <c r="D4357" i="3"/>
  <c r="C4357" i="3"/>
  <c r="B4357" i="3"/>
  <c r="L4356" i="3"/>
  <c r="K4356" i="3"/>
  <c r="J4356" i="3"/>
  <c r="I4356" i="3"/>
  <c r="H4356" i="3"/>
  <c r="F4356" i="3"/>
  <c r="E4356" i="3"/>
  <c r="D4356" i="3"/>
  <c r="C4356" i="3"/>
  <c r="B4356" i="3"/>
  <c r="L4355" i="3"/>
  <c r="K4355" i="3"/>
  <c r="J4355" i="3"/>
  <c r="I4355" i="3"/>
  <c r="H4355" i="3"/>
  <c r="F4355" i="3"/>
  <c r="E4355" i="3"/>
  <c r="D4355" i="3"/>
  <c r="C4355" i="3"/>
  <c r="B4355" i="3"/>
  <c r="L4354" i="3"/>
  <c r="K4354" i="3"/>
  <c r="J4354" i="3"/>
  <c r="I4354" i="3"/>
  <c r="H4354" i="3"/>
  <c r="F4354" i="3"/>
  <c r="E4354" i="3"/>
  <c r="D4354" i="3"/>
  <c r="C4354" i="3"/>
  <c r="B4354" i="3"/>
  <c r="L4353" i="3"/>
  <c r="K4353" i="3"/>
  <c r="J4353" i="3"/>
  <c r="I4353" i="3"/>
  <c r="H4353" i="3"/>
  <c r="F4353" i="3"/>
  <c r="E4353" i="3"/>
  <c r="D4353" i="3"/>
  <c r="C4353" i="3"/>
  <c r="B4353" i="3"/>
  <c r="L4352" i="3"/>
  <c r="K4352" i="3"/>
  <c r="J4352" i="3"/>
  <c r="I4352" i="3"/>
  <c r="H4352" i="3"/>
  <c r="F4352" i="3"/>
  <c r="E4352" i="3"/>
  <c r="D4352" i="3"/>
  <c r="C4352" i="3"/>
  <c r="B4352" i="3"/>
  <c r="L4351" i="3"/>
  <c r="K4351" i="3"/>
  <c r="J4351" i="3"/>
  <c r="I4351" i="3"/>
  <c r="H4351" i="3"/>
  <c r="F4351" i="3"/>
  <c r="E4351" i="3"/>
  <c r="D4351" i="3"/>
  <c r="C4351" i="3"/>
  <c r="B4351" i="3"/>
  <c r="L4350" i="3"/>
  <c r="K4350" i="3"/>
  <c r="J4350" i="3"/>
  <c r="I4350" i="3"/>
  <c r="H4350" i="3"/>
  <c r="F4350" i="3"/>
  <c r="E4350" i="3"/>
  <c r="D4350" i="3"/>
  <c r="C4350" i="3"/>
  <c r="B4350" i="3"/>
  <c r="L4349" i="3"/>
  <c r="K4349" i="3"/>
  <c r="J4349" i="3"/>
  <c r="I4349" i="3"/>
  <c r="H4349" i="3"/>
  <c r="F4349" i="3"/>
  <c r="E4349" i="3"/>
  <c r="D4349" i="3"/>
  <c r="C4349" i="3"/>
  <c r="B4349" i="3"/>
  <c r="L4348" i="3"/>
  <c r="K4348" i="3"/>
  <c r="J4348" i="3"/>
  <c r="I4348" i="3"/>
  <c r="H4348" i="3"/>
  <c r="F4348" i="3"/>
  <c r="E4348" i="3"/>
  <c r="D4348" i="3"/>
  <c r="C4348" i="3"/>
  <c r="B4348" i="3"/>
  <c r="L4347" i="3"/>
  <c r="K4347" i="3"/>
  <c r="J4347" i="3"/>
  <c r="I4347" i="3"/>
  <c r="H4347" i="3"/>
  <c r="F4347" i="3"/>
  <c r="E4347" i="3"/>
  <c r="D4347" i="3"/>
  <c r="C4347" i="3"/>
  <c r="B4347" i="3"/>
  <c r="L4346" i="3"/>
  <c r="K4346" i="3"/>
  <c r="J4346" i="3"/>
  <c r="I4346" i="3"/>
  <c r="H4346" i="3"/>
  <c r="F4346" i="3"/>
  <c r="E4346" i="3"/>
  <c r="D4346" i="3"/>
  <c r="C4346" i="3"/>
  <c r="B4346" i="3"/>
  <c r="L4345" i="3"/>
  <c r="K4345" i="3"/>
  <c r="J4345" i="3"/>
  <c r="I4345" i="3"/>
  <c r="H4345" i="3"/>
  <c r="F4345" i="3"/>
  <c r="E4345" i="3"/>
  <c r="D4345" i="3"/>
  <c r="C4345" i="3"/>
  <c r="B4345" i="3"/>
  <c r="L4344" i="3"/>
  <c r="K4344" i="3"/>
  <c r="J4344" i="3"/>
  <c r="I4344" i="3"/>
  <c r="H4344" i="3"/>
  <c r="F4344" i="3"/>
  <c r="E4344" i="3"/>
  <c r="D4344" i="3"/>
  <c r="C4344" i="3"/>
  <c r="B4344" i="3"/>
  <c r="L4343" i="3"/>
  <c r="K4343" i="3"/>
  <c r="J4343" i="3"/>
  <c r="I4343" i="3"/>
  <c r="H4343" i="3"/>
  <c r="F4343" i="3"/>
  <c r="E4343" i="3"/>
  <c r="D4343" i="3"/>
  <c r="C4343" i="3"/>
  <c r="B4343" i="3"/>
  <c r="L4342" i="3"/>
  <c r="K4342" i="3"/>
  <c r="J4342" i="3"/>
  <c r="I4342" i="3"/>
  <c r="H4342" i="3"/>
  <c r="F4342" i="3"/>
  <c r="E4342" i="3"/>
  <c r="D4342" i="3"/>
  <c r="C4342" i="3"/>
  <c r="B4342" i="3"/>
  <c r="L4341" i="3"/>
  <c r="K4341" i="3"/>
  <c r="J4341" i="3"/>
  <c r="I4341" i="3"/>
  <c r="H4341" i="3"/>
  <c r="F4341" i="3"/>
  <c r="E4341" i="3"/>
  <c r="D4341" i="3"/>
  <c r="C4341" i="3"/>
  <c r="B4341" i="3"/>
  <c r="L4340" i="3"/>
  <c r="K4340" i="3"/>
  <c r="J4340" i="3"/>
  <c r="I4340" i="3"/>
  <c r="H4340" i="3"/>
  <c r="F4340" i="3"/>
  <c r="E4340" i="3"/>
  <c r="D4340" i="3"/>
  <c r="C4340" i="3"/>
  <c r="B4340" i="3"/>
  <c r="L4339" i="3"/>
  <c r="K4339" i="3"/>
  <c r="J4339" i="3"/>
  <c r="I4339" i="3"/>
  <c r="H4339" i="3"/>
  <c r="F4339" i="3"/>
  <c r="E4339" i="3"/>
  <c r="D4339" i="3"/>
  <c r="C4339" i="3"/>
  <c r="B4339" i="3"/>
  <c r="L4338" i="3"/>
  <c r="K4338" i="3"/>
  <c r="J4338" i="3"/>
  <c r="I4338" i="3"/>
  <c r="H4338" i="3"/>
  <c r="F4338" i="3"/>
  <c r="E4338" i="3"/>
  <c r="D4338" i="3"/>
  <c r="C4338" i="3"/>
  <c r="B4338" i="3"/>
  <c r="L4337" i="3"/>
  <c r="K4337" i="3"/>
  <c r="J4337" i="3"/>
  <c r="I4337" i="3"/>
  <c r="H4337" i="3"/>
  <c r="F4337" i="3"/>
  <c r="E4337" i="3"/>
  <c r="D4337" i="3"/>
  <c r="C4337" i="3"/>
  <c r="B4337" i="3"/>
  <c r="L4336" i="3"/>
  <c r="K4336" i="3"/>
  <c r="J4336" i="3"/>
  <c r="I4336" i="3"/>
  <c r="H4336" i="3"/>
  <c r="F4336" i="3"/>
  <c r="E4336" i="3"/>
  <c r="D4336" i="3"/>
  <c r="C4336" i="3"/>
  <c r="B4336" i="3"/>
  <c r="L4335" i="3"/>
  <c r="K4335" i="3"/>
  <c r="J4335" i="3"/>
  <c r="I4335" i="3"/>
  <c r="H4335" i="3"/>
  <c r="F4335" i="3"/>
  <c r="E4335" i="3"/>
  <c r="D4335" i="3"/>
  <c r="C4335" i="3"/>
  <c r="B4335" i="3"/>
  <c r="L4334" i="3"/>
  <c r="K4334" i="3"/>
  <c r="J4334" i="3"/>
  <c r="I4334" i="3"/>
  <c r="H4334" i="3"/>
  <c r="F4334" i="3"/>
  <c r="E4334" i="3"/>
  <c r="D4334" i="3"/>
  <c r="C4334" i="3"/>
  <c r="B4334" i="3"/>
  <c r="L4333" i="3"/>
  <c r="K4333" i="3"/>
  <c r="J4333" i="3"/>
  <c r="I4333" i="3"/>
  <c r="H4333" i="3"/>
  <c r="F4333" i="3"/>
  <c r="E4333" i="3"/>
  <c r="D4333" i="3"/>
  <c r="C4333" i="3"/>
  <c r="B4333" i="3"/>
  <c r="L4332" i="3"/>
  <c r="K4332" i="3"/>
  <c r="J4332" i="3"/>
  <c r="I4332" i="3"/>
  <c r="H4332" i="3"/>
  <c r="F4332" i="3"/>
  <c r="E4332" i="3"/>
  <c r="D4332" i="3"/>
  <c r="C4332" i="3"/>
  <c r="B4332" i="3"/>
  <c r="L4331" i="3"/>
  <c r="K4331" i="3"/>
  <c r="J4331" i="3"/>
  <c r="I4331" i="3"/>
  <c r="H4331" i="3"/>
  <c r="F4331" i="3"/>
  <c r="E4331" i="3"/>
  <c r="D4331" i="3"/>
  <c r="C4331" i="3"/>
  <c r="B4331" i="3"/>
  <c r="L4330" i="3"/>
  <c r="K4330" i="3"/>
  <c r="J4330" i="3"/>
  <c r="I4330" i="3"/>
  <c r="H4330" i="3"/>
  <c r="F4330" i="3"/>
  <c r="E4330" i="3"/>
  <c r="D4330" i="3"/>
  <c r="C4330" i="3"/>
  <c r="B4330" i="3"/>
  <c r="L4329" i="3"/>
  <c r="K4329" i="3"/>
  <c r="J4329" i="3"/>
  <c r="I4329" i="3"/>
  <c r="H4329" i="3"/>
  <c r="F4329" i="3"/>
  <c r="E4329" i="3"/>
  <c r="D4329" i="3"/>
  <c r="C4329" i="3"/>
  <c r="B4329" i="3"/>
  <c r="L4328" i="3"/>
  <c r="K4328" i="3"/>
  <c r="J4328" i="3"/>
  <c r="I4328" i="3"/>
  <c r="H4328" i="3"/>
  <c r="F4328" i="3"/>
  <c r="E4328" i="3"/>
  <c r="D4328" i="3"/>
  <c r="C4328" i="3"/>
  <c r="B4328" i="3"/>
  <c r="L4327" i="3"/>
  <c r="K4327" i="3"/>
  <c r="J4327" i="3"/>
  <c r="I4327" i="3"/>
  <c r="H4327" i="3"/>
  <c r="F4327" i="3"/>
  <c r="E4327" i="3"/>
  <c r="D4327" i="3"/>
  <c r="C4327" i="3"/>
  <c r="B4327" i="3"/>
  <c r="L4326" i="3"/>
  <c r="K4326" i="3"/>
  <c r="J4326" i="3"/>
  <c r="I4326" i="3"/>
  <c r="H4326" i="3"/>
  <c r="F4326" i="3"/>
  <c r="E4326" i="3"/>
  <c r="D4326" i="3"/>
  <c r="C4326" i="3"/>
  <c r="B4326" i="3"/>
  <c r="L4325" i="3"/>
  <c r="K4325" i="3"/>
  <c r="J4325" i="3"/>
  <c r="I4325" i="3"/>
  <c r="H4325" i="3"/>
  <c r="F4325" i="3"/>
  <c r="E4325" i="3"/>
  <c r="D4325" i="3"/>
  <c r="C4325" i="3"/>
  <c r="B4325" i="3"/>
  <c r="L4324" i="3"/>
  <c r="K4324" i="3"/>
  <c r="J4324" i="3"/>
  <c r="I4324" i="3"/>
  <c r="H4324" i="3"/>
  <c r="F4324" i="3"/>
  <c r="E4324" i="3"/>
  <c r="D4324" i="3"/>
  <c r="C4324" i="3"/>
  <c r="B4324" i="3"/>
  <c r="L4323" i="3"/>
  <c r="K4323" i="3"/>
  <c r="J4323" i="3"/>
  <c r="I4323" i="3"/>
  <c r="H4323" i="3"/>
  <c r="F4323" i="3"/>
  <c r="E4323" i="3"/>
  <c r="D4323" i="3"/>
  <c r="C4323" i="3"/>
  <c r="B4323" i="3"/>
  <c r="L4322" i="3"/>
  <c r="K4322" i="3"/>
  <c r="J4322" i="3"/>
  <c r="I4322" i="3"/>
  <c r="H4322" i="3"/>
  <c r="F4322" i="3"/>
  <c r="E4322" i="3"/>
  <c r="D4322" i="3"/>
  <c r="C4322" i="3"/>
  <c r="B4322" i="3"/>
  <c r="L4321" i="3"/>
  <c r="K4321" i="3"/>
  <c r="J4321" i="3"/>
  <c r="I4321" i="3"/>
  <c r="H4321" i="3"/>
  <c r="F4321" i="3"/>
  <c r="E4321" i="3"/>
  <c r="D4321" i="3"/>
  <c r="C4321" i="3"/>
  <c r="B4321" i="3"/>
  <c r="L4320" i="3"/>
  <c r="K4320" i="3"/>
  <c r="J4320" i="3"/>
  <c r="I4320" i="3"/>
  <c r="H4320" i="3"/>
  <c r="F4320" i="3"/>
  <c r="E4320" i="3"/>
  <c r="D4320" i="3"/>
  <c r="C4320" i="3"/>
  <c r="B4320" i="3"/>
  <c r="L4319" i="3"/>
  <c r="K4319" i="3"/>
  <c r="J4319" i="3"/>
  <c r="I4319" i="3"/>
  <c r="H4319" i="3"/>
  <c r="F4319" i="3"/>
  <c r="E4319" i="3"/>
  <c r="D4319" i="3"/>
  <c r="C4319" i="3"/>
  <c r="B4319" i="3"/>
  <c r="L4318" i="3"/>
  <c r="K4318" i="3"/>
  <c r="J4318" i="3"/>
  <c r="I4318" i="3"/>
  <c r="H4318" i="3"/>
  <c r="F4318" i="3"/>
  <c r="E4318" i="3"/>
  <c r="D4318" i="3"/>
  <c r="C4318" i="3"/>
  <c r="B4318" i="3"/>
  <c r="L4317" i="3"/>
  <c r="K4317" i="3"/>
  <c r="J4317" i="3"/>
  <c r="I4317" i="3"/>
  <c r="H4317" i="3"/>
  <c r="F4317" i="3"/>
  <c r="E4317" i="3"/>
  <c r="D4317" i="3"/>
  <c r="C4317" i="3"/>
  <c r="B4317" i="3"/>
  <c r="L4316" i="3"/>
  <c r="K4316" i="3"/>
  <c r="J4316" i="3"/>
  <c r="I4316" i="3"/>
  <c r="H4316" i="3"/>
  <c r="F4316" i="3"/>
  <c r="E4316" i="3"/>
  <c r="D4316" i="3"/>
  <c r="C4316" i="3"/>
  <c r="B4316" i="3"/>
  <c r="L4315" i="3"/>
  <c r="K4315" i="3"/>
  <c r="J4315" i="3"/>
  <c r="I4315" i="3"/>
  <c r="H4315" i="3"/>
  <c r="F4315" i="3"/>
  <c r="E4315" i="3"/>
  <c r="D4315" i="3"/>
  <c r="C4315" i="3"/>
  <c r="B4315" i="3"/>
  <c r="L4314" i="3"/>
  <c r="K4314" i="3"/>
  <c r="J4314" i="3"/>
  <c r="I4314" i="3"/>
  <c r="H4314" i="3"/>
  <c r="F4314" i="3"/>
  <c r="E4314" i="3"/>
  <c r="D4314" i="3"/>
  <c r="C4314" i="3"/>
  <c r="B4314" i="3"/>
  <c r="L4313" i="3"/>
  <c r="K4313" i="3"/>
  <c r="J4313" i="3"/>
  <c r="I4313" i="3"/>
  <c r="H4313" i="3"/>
  <c r="F4313" i="3"/>
  <c r="E4313" i="3"/>
  <c r="D4313" i="3"/>
  <c r="C4313" i="3"/>
  <c r="B4313" i="3"/>
  <c r="L4312" i="3"/>
  <c r="K4312" i="3"/>
  <c r="J4312" i="3"/>
  <c r="I4312" i="3"/>
  <c r="H4312" i="3"/>
  <c r="F4312" i="3"/>
  <c r="E4312" i="3"/>
  <c r="D4312" i="3"/>
  <c r="C4312" i="3"/>
  <c r="B4312" i="3"/>
  <c r="L4311" i="3"/>
  <c r="K4311" i="3"/>
  <c r="J4311" i="3"/>
  <c r="I4311" i="3"/>
  <c r="H4311" i="3"/>
  <c r="F4311" i="3"/>
  <c r="E4311" i="3"/>
  <c r="D4311" i="3"/>
  <c r="C4311" i="3"/>
  <c r="B4311" i="3"/>
  <c r="L4310" i="3"/>
  <c r="K4310" i="3"/>
  <c r="J4310" i="3"/>
  <c r="I4310" i="3"/>
  <c r="H4310" i="3"/>
  <c r="F4310" i="3"/>
  <c r="E4310" i="3"/>
  <c r="D4310" i="3"/>
  <c r="C4310" i="3"/>
  <c r="B4310" i="3"/>
  <c r="L4309" i="3"/>
  <c r="K4309" i="3"/>
  <c r="J4309" i="3"/>
  <c r="I4309" i="3"/>
  <c r="H4309" i="3"/>
  <c r="F4309" i="3"/>
  <c r="E4309" i="3"/>
  <c r="D4309" i="3"/>
  <c r="C4309" i="3"/>
  <c r="B4309" i="3"/>
  <c r="L4308" i="3"/>
  <c r="K4308" i="3"/>
  <c r="J4308" i="3"/>
  <c r="I4308" i="3"/>
  <c r="H4308" i="3"/>
  <c r="F4308" i="3"/>
  <c r="E4308" i="3"/>
  <c r="D4308" i="3"/>
  <c r="C4308" i="3"/>
  <c r="B4308" i="3"/>
  <c r="L4307" i="3"/>
  <c r="K4307" i="3"/>
  <c r="J4307" i="3"/>
  <c r="I4307" i="3"/>
  <c r="H4307" i="3"/>
  <c r="F4307" i="3"/>
  <c r="E4307" i="3"/>
  <c r="D4307" i="3"/>
  <c r="C4307" i="3"/>
  <c r="B4307" i="3"/>
  <c r="L4306" i="3"/>
  <c r="K4306" i="3"/>
  <c r="J4306" i="3"/>
  <c r="I4306" i="3"/>
  <c r="H4306" i="3"/>
  <c r="F4306" i="3"/>
  <c r="E4306" i="3"/>
  <c r="D4306" i="3"/>
  <c r="C4306" i="3"/>
  <c r="B4306" i="3"/>
  <c r="L4305" i="3"/>
  <c r="K4305" i="3"/>
  <c r="J4305" i="3"/>
  <c r="I4305" i="3"/>
  <c r="H4305" i="3"/>
  <c r="F4305" i="3"/>
  <c r="E4305" i="3"/>
  <c r="D4305" i="3"/>
  <c r="C4305" i="3"/>
  <c r="B4305" i="3"/>
  <c r="L4304" i="3"/>
  <c r="K4304" i="3"/>
  <c r="J4304" i="3"/>
  <c r="I4304" i="3"/>
  <c r="H4304" i="3"/>
  <c r="F4304" i="3"/>
  <c r="E4304" i="3"/>
  <c r="D4304" i="3"/>
  <c r="C4304" i="3"/>
  <c r="B4304" i="3"/>
  <c r="L4303" i="3"/>
  <c r="K4303" i="3"/>
  <c r="J4303" i="3"/>
  <c r="I4303" i="3"/>
  <c r="H4303" i="3"/>
  <c r="F4303" i="3"/>
  <c r="E4303" i="3"/>
  <c r="D4303" i="3"/>
  <c r="C4303" i="3"/>
  <c r="B4303" i="3"/>
  <c r="L4302" i="3"/>
  <c r="K4302" i="3"/>
  <c r="J4302" i="3"/>
  <c r="I4302" i="3"/>
  <c r="H4302" i="3"/>
  <c r="F4302" i="3"/>
  <c r="E4302" i="3"/>
  <c r="D4302" i="3"/>
  <c r="C4302" i="3"/>
  <c r="B4302" i="3"/>
  <c r="L4301" i="3"/>
  <c r="K4301" i="3"/>
  <c r="J4301" i="3"/>
  <c r="I4301" i="3"/>
  <c r="H4301" i="3"/>
  <c r="F4301" i="3"/>
  <c r="E4301" i="3"/>
  <c r="D4301" i="3"/>
  <c r="C4301" i="3"/>
  <c r="B4301" i="3"/>
  <c r="L4300" i="3"/>
  <c r="K4300" i="3"/>
  <c r="J4300" i="3"/>
  <c r="I4300" i="3"/>
  <c r="H4300" i="3"/>
  <c r="F4300" i="3"/>
  <c r="E4300" i="3"/>
  <c r="D4300" i="3"/>
  <c r="C4300" i="3"/>
  <c r="B4300" i="3"/>
  <c r="L4299" i="3"/>
  <c r="K4299" i="3"/>
  <c r="J4299" i="3"/>
  <c r="I4299" i="3"/>
  <c r="H4299" i="3"/>
  <c r="F4299" i="3"/>
  <c r="E4299" i="3"/>
  <c r="D4299" i="3"/>
  <c r="C4299" i="3"/>
  <c r="B4299" i="3"/>
  <c r="L4298" i="3"/>
  <c r="K4298" i="3"/>
  <c r="J4298" i="3"/>
  <c r="I4298" i="3"/>
  <c r="H4298" i="3"/>
  <c r="F4298" i="3"/>
  <c r="E4298" i="3"/>
  <c r="D4298" i="3"/>
  <c r="C4298" i="3"/>
  <c r="B4298" i="3"/>
  <c r="L4297" i="3"/>
  <c r="K4297" i="3"/>
  <c r="J4297" i="3"/>
  <c r="I4297" i="3"/>
  <c r="H4297" i="3"/>
  <c r="F4297" i="3"/>
  <c r="E4297" i="3"/>
  <c r="D4297" i="3"/>
  <c r="C4297" i="3"/>
  <c r="B4297" i="3"/>
  <c r="L4296" i="3"/>
  <c r="K4296" i="3"/>
  <c r="J4296" i="3"/>
  <c r="I4296" i="3"/>
  <c r="H4296" i="3"/>
  <c r="F4296" i="3"/>
  <c r="E4296" i="3"/>
  <c r="D4296" i="3"/>
  <c r="C4296" i="3"/>
  <c r="B4296" i="3"/>
  <c r="L4295" i="3"/>
  <c r="K4295" i="3"/>
  <c r="J4295" i="3"/>
  <c r="I4295" i="3"/>
  <c r="H4295" i="3"/>
  <c r="F4295" i="3"/>
  <c r="E4295" i="3"/>
  <c r="D4295" i="3"/>
  <c r="C4295" i="3"/>
  <c r="B4295" i="3"/>
  <c r="L4294" i="3"/>
  <c r="K4294" i="3"/>
  <c r="J4294" i="3"/>
  <c r="I4294" i="3"/>
  <c r="H4294" i="3"/>
  <c r="F4294" i="3"/>
  <c r="E4294" i="3"/>
  <c r="D4294" i="3"/>
  <c r="C4294" i="3"/>
  <c r="B4294" i="3"/>
  <c r="L4293" i="3"/>
  <c r="K4293" i="3"/>
  <c r="J4293" i="3"/>
  <c r="I4293" i="3"/>
  <c r="H4293" i="3"/>
  <c r="F4293" i="3"/>
  <c r="E4293" i="3"/>
  <c r="D4293" i="3"/>
  <c r="C4293" i="3"/>
  <c r="B4293" i="3"/>
  <c r="L4292" i="3"/>
  <c r="K4292" i="3"/>
  <c r="J4292" i="3"/>
  <c r="I4292" i="3"/>
  <c r="H4292" i="3"/>
  <c r="F4292" i="3"/>
  <c r="E4292" i="3"/>
  <c r="D4292" i="3"/>
  <c r="C4292" i="3"/>
  <c r="B4292" i="3"/>
  <c r="L4291" i="3"/>
  <c r="K4291" i="3"/>
  <c r="J4291" i="3"/>
  <c r="I4291" i="3"/>
  <c r="H4291" i="3"/>
  <c r="F4291" i="3"/>
  <c r="E4291" i="3"/>
  <c r="D4291" i="3"/>
  <c r="C4291" i="3"/>
  <c r="B4291" i="3"/>
  <c r="L4290" i="3"/>
  <c r="K4290" i="3"/>
  <c r="J4290" i="3"/>
  <c r="I4290" i="3"/>
  <c r="H4290" i="3"/>
  <c r="F4290" i="3"/>
  <c r="E4290" i="3"/>
  <c r="D4290" i="3"/>
  <c r="C4290" i="3"/>
  <c r="B4290" i="3"/>
  <c r="L4289" i="3"/>
  <c r="K4289" i="3"/>
  <c r="J4289" i="3"/>
  <c r="I4289" i="3"/>
  <c r="H4289" i="3"/>
  <c r="F4289" i="3"/>
  <c r="E4289" i="3"/>
  <c r="D4289" i="3"/>
  <c r="C4289" i="3"/>
  <c r="B4289" i="3"/>
  <c r="L4288" i="3"/>
  <c r="K4288" i="3"/>
  <c r="J4288" i="3"/>
  <c r="I4288" i="3"/>
  <c r="H4288" i="3"/>
  <c r="F4288" i="3"/>
  <c r="E4288" i="3"/>
  <c r="D4288" i="3"/>
  <c r="C4288" i="3"/>
  <c r="B4288" i="3"/>
  <c r="L4287" i="3"/>
  <c r="K4287" i="3"/>
  <c r="J4287" i="3"/>
  <c r="I4287" i="3"/>
  <c r="H4287" i="3"/>
  <c r="F4287" i="3"/>
  <c r="E4287" i="3"/>
  <c r="D4287" i="3"/>
  <c r="C4287" i="3"/>
  <c r="B4287" i="3"/>
  <c r="L4286" i="3"/>
  <c r="K4286" i="3"/>
  <c r="J4286" i="3"/>
  <c r="I4286" i="3"/>
  <c r="H4286" i="3"/>
  <c r="F4286" i="3"/>
  <c r="E4286" i="3"/>
  <c r="D4286" i="3"/>
  <c r="C4286" i="3"/>
  <c r="B4286" i="3"/>
  <c r="L4285" i="3"/>
  <c r="K4285" i="3"/>
  <c r="J4285" i="3"/>
  <c r="I4285" i="3"/>
  <c r="H4285" i="3"/>
  <c r="F4285" i="3"/>
  <c r="E4285" i="3"/>
  <c r="D4285" i="3"/>
  <c r="C4285" i="3"/>
  <c r="B4285" i="3"/>
  <c r="L4284" i="3"/>
  <c r="K4284" i="3"/>
  <c r="J4284" i="3"/>
  <c r="I4284" i="3"/>
  <c r="H4284" i="3"/>
  <c r="F4284" i="3"/>
  <c r="E4284" i="3"/>
  <c r="D4284" i="3"/>
  <c r="C4284" i="3"/>
  <c r="B4284" i="3"/>
  <c r="L4283" i="3"/>
  <c r="K4283" i="3"/>
  <c r="J4283" i="3"/>
  <c r="I4283" i="3"/>
  <c r="H4283" i="3"/>
  <c r="F4283" i="3"/>
  <c r="E4283" i="3"/>
  <c r="D4283" i="3"/>
  <c r="C4283" i="3"/>
  <c r="B4283" i="3"/>
  <c r="L4282" i="3"/>
  <c r="K4282" i="3"/>
  <c r="J4282" i="3"/>
  <c r="I4282" i="3"/>
  <c r="H4282" i="3"/>
  <c r="F4282" i="3"/>
  <c r="E4282" i="3"/>
  <c r="D4282" i="3"/>
  <c r="C4282" i="3"/>
  <c r="B4282" i="3"/>
  <c r="L4281" i="3"/>
  <c r="K4281" i="3"/>
  <c r="J4281" i="3"/>
  <c r="I4281" i="3"/>
  <c r="H4281" i="3"/>
  <c r="F4281" i="3"/>
  <c r="E4281" i="3"/>
  <c r="D4281" i="3"/>
  <c r="C4281" i="3"/>
  <c r="B4281" i="3"/>
  <c r="L4280" i="3"/>
  <c r="K4280" i="3"/>
  <c r="J4280" i="3"/>
  <c r="I4280" i="3"/>
  <c r="H4280" i="3"/>
  <c r="F4280" i="3"/>
  <c r="E4280" i="3"/>
  <c r="D4280" i="3"/>
  <c r="C4280" i="3"/>
  <c r="B4280" i="3"/>
  <c r="L4279" i="3"/>
  <c r="K4279" i="3"/>
  <c r="J4279" i="3"/>
  <c r="I4279" i="3"/>
  <c r="H4279" i="3"/>
  <c r="F4279" i="3"/>
  <c r="E4279" i="3"/>
  <c r="D4279" i="3"/>
  <c r="C4279" i="3"/>
  <c r="B4279" i="3"/>
  <c r="L4278" i="3"/>
  <c r="K4278" i="3"/>
  <c r="J4278" i="3"/>
  <c r="I4278" i="3"/>
  <c r="H4278" i="3"/>
  <c r="F4278" i="3"/>
  <c r="E4278" i="3"/>
  <c r="D4278" i="3"/>
  <c r="C4278" i="3"/>
  <c r="B4278" i="3"/>
  <c r="L4277" i="3"/>
  <c r="K4277" i="3"/>
  <c r="J4277" i="3"/>
  <c r="I4277" i="3"/>
  <c r="H4277" i="3"/>
  <c r="F4277" i="3"/>
  <c r="E4277" i="3"/>
  <c r="D4277" i="3"/>
  <c r="C4277" i="3"/>
  <c r="B4277" i="3"/>
  <c r="L4276" i="3"/>
  <c r="K4276" i="3"/>
  <c r="J4276" i="3"/>
  <c r="I4276" i="3"/>
  <c r="H4276" i="3"/>
  <c r="F4276" i="3"/>
  <c r="E4276" i="3"/>
  <c r="D4276" i="3"/>
  <c r="C4276" i="3"/>
  <c r="B4276" i="3"/>
  <c r="L4275" i="3"/>
  <c r="K4275" i="3"/>
  <c r="J4275" i="3"/>
  <c r="I4275" i="3"/>
  <c r="H4275" i="3"/>
  <c r="F4275" i="3"/>
  <c r="E4275" i="3"/>
  <c r="D4275" i="3"/>
  <c r="C4275" i="3"/>
  <c r="B4275" i="3"/>
  <c r="L4274" i="3"/>
  <c r="K4274" i="3"/>
  <c r="J4274" i="3"/>
  <c r="I4274" i="3"/>
  <c r="H4274" i="3"/>
  <c r="F4274" i="3"/>
  <c r="E4274" i="3"/>
  <c r="D4274" i="3"/>
  <c r="C4274" i="3"/>
  <c r="B4274" i="3"/>
  <c r="L4273" i="3"/>
  <c r="K4273" i="3"/>
  <c r="J4273" i="3"/>
  <c r="I4273" i="3"/>
  <c r="H4273" i="3"/>
  <c r="F4273" i="3"/>
  <c r="E4273" i="3"/>
  <c r="D4273" i="3"/>
  <c r="C4273" i="3"/>
  <c r="B4273" i="3"/>
  <c r="L4272" i="3"/>
  <c r="K4272" i="3"/>
  <c r="J4272" i="3"/>
  <c r="I4272" i="3"/>
  <c r="H4272" i="3"/>
  <c r="F4272" i="3"/>
  <c r="E4272" i="3"/>
  <c r="D4272" i="3"/>
  <c r="C4272" i="3"/>
  <c r="B4272" i="3"/>
  <c r="L4271" i="3"/>
  <c r="K4271" i="3"/>
  <c r="J4271" i="3"/>
  <c r="I4271" i="3"/>
  <c r="H4271" i="3"/>
  <c r="F4271" i="3"/>
  <c r="E4271" i="3"/>
  <c r="D4271" i="3"/>
  <c r="C4271" i="3"/>
  <c r="B4271" i="3"/>
  <c r="L4270" i="3"/>
  <c r="K4270" i="3"/>
  <c r="J4270" i="3"/>
  <c r="I4270" i="3"/>
  <c r="H4270" i="3"/>
  <c r="F4270" i="3"/>
  <c r="E4270" i="3"/>
  <c r="D4270" i="3"/>
  <c r="C4270" i="3"/>
  <c r="B4270" i="3"/>
  <c r="L4269" i="3"/>
  <c r="K4269" i="3"/>
  <c r="J4269" i="3"/>
  <c r="I4269" i="3"/>
  <c r="H4269" i="3"/>
  <c r="F4269" i="3"/>
  <c r="E4269" i="3"/>
  <c r="D4269" i="3"/>
  <c r="C4269" i="3"/>
  <c r="B4269" i="3"/>
  <c r="L4268" i="3"/>
  <c r="K4268" i="3"/>
  <c r="J4268" i="3"/>
  <c r="I4268" i="3"/>
  <c r="H4268" i="3"/>
  <c r="F4268" i="3"/>
  <c r="E4268" i="3"/>
  <c r="D4268" i="3"/>
  <c r="C4268" i="3"/>
  <c r="B4268" i="3"/>
  <c r="L4267" i="3"/>
  <c r="K4267" i="3"/>
  <c r="J4267" i="3"/>
  <c r="I4267" i="3"/>
  <c r="H4267" i="3"/>
  <c r="F4267" i="3"/>
  <c r="E4267" i="3"/>
  <c r="D4267" i="3"/>
  <c r="C4267" i="3"/>
  <c r="B4267" i="3"/>
  <c r="L4266" i="3"/>
  <c r="K4266" i="3"/>
  <c r="J4266" i="3"/>
  <c r="I4266" i="3"/>
  <c r="H4266" i="3"/>
  <c r="F4266" i="3"/>
  <c r="E4266" i="3"/>
  <c r="D4266" i="3"/>
  <c r="C4266" i="3"/>
  <c r="B4266" i="3"/>
  <c r="L4265" i="3"/>
  <c r="K4265" i="3"/>
  <c r="J4265" i="3"/>
  <c r="I4265" i="3"/>
  <c r="H4265" i="3"/>
  <c r="F4265" i="3"/>
  <c r="E4265" i="3"/>
  <c r="D4265" i="3"/>
  <c r="C4265" i="3"/>
  <c r="B4265" i="3"/>
  <c r="L4264" i="3"/>
  <c r="K4264" i="3"/>
  <c r="J4264" i="3"/>
  <c r="I4264" i="3"/>
  <c r="H4264" i="3"/>
  <c r="F4264" i="3"/>
  <c r="E4264" i="3"/>
  <c r="D4264" i="3"/>
  <c r="C4264" i="3"/>
  <c r="B4264" i="3"/>
  <c r="L4263" i="3"/>
  <c r="K4263" i="3"/>
  <c r="J4263" i="3"/>
  <c r="I4263" i="3"/>
  <c r="H4263" i="3"/>
  <c r="F4263" i="3"/>
  <c r="E4263" i="3"/>
  <c r="D4263" i="3"/>
  <c r="C4263" i="3"/>
  <c r="B4263" i="3"/>
  <c r="L4262" i="3"/>
  <c r="K4262" i="3"/>
  <c r="J4262" i="3"/>
  <c r="I4262" i="3"/>
  <c r="H4262" i="3"/>
  <c r="F4262" i="3"/>
  <c r="E4262" i="3"/>
  <c r="D4262" i="3"/>
  <c r="C4262" i="3"/>
  <c r="B4262" i="3"/>
  <c r="L4261" i="3"/>
  <c r="K4261" i="3"/>
  <c r="J4261" i="3"/>
  <c r="I4261" i="3"/>
  <c r="H4261" i="3"/>
  <c r="F4261" i="3"/>
  <c r="E4261" i="3"/>
  <c r="D4261" i="3"/>
  <c r="C4261" i="3"/>
  <c r="B4261" i="3"/>
  <c r="L4260" i="3"/>
  <c r="K4260" i="3"/>
  <c r="J4260" i="3"/>
  <c r="I4260" i="3"/>
  <c r="H4260" i="3"/>
  <c r="F4260" i="3"/>
  <c r="E4260" i="3"/>
  <c r="D4260" i="3"/>
  <c r="C4260" i="3"/>
  <c r="B4260" i="3"/>
  <c r="L4259" i="3"/>
  <c r="K4259" i="3"/>
  <c r="J4259" i="3"/>
  <c r="I4259" i="3"/>
  <c r="H4259" i="3"/>
  <c r="F4259" i="3"/>
  <c r="E4259" i="3"/>
  <c r="D4259" i="3"/>
  <c r="C4259" i="3"/>
  <c r="B4259" i="3"/>
  <c r="L4258" i="3"/>
  <c r="K4258" i="3"/>
  <c r="J4258" i="3"/>
  <c r="I4258" i="3"/>
  <c r="H4258" i="3"/>
  <c r="F4258" i="3"/>
  <c r="E4258" i="3"/>
  <c r="D4258" i="3"/>
  <c r="C4258" i="3"/>
  <c r="B4258" i="3"/>
  <c r="L4257" i="3"/>
  <c r="K4257" i="3"/>
  <c r="J4257" i="3"/>
  <c r="I4257" i="3"/>
  <c r="H4257" i="3"/>
  <c r="F4257" i="3"/>
  <c r="E4257" i="3"/>
  <c r="D4257" i="3"/>
  <c r="C4257" i="3"/>
  <c r="B4257" i="3"/>
  <c r="L4256" i="3"/>
  <c r="K4256" i="3"/>
  <c r="J4256" i="3"/>
  <c r="I4256" i="3"/>
  <c r="H4256" i="3"/>
  <c r="F4256" i="3"/>
  <c r="E4256" i="3"/>
  <c r="D4256" i="3"/>
  <c r="C4256" i="3"/>
  <c r="B4256" i="3"/>
  <c r="L4255" i="3"/>
  <c r="K4255" i="3"/>
  <c r="J4255" i="3"/>
  <c r="I4255" i="3"/>
  <c r="H4255" i="3"/>
  <c r="F4255" i="3"/>
  <c r="E4255" i="3"/>
  <c r="D4255" i="3"/>
  <c r="C4255" i="3"/>
  <c r="B4255" i="3"/>
  <c r="L4254" i="3"/>
  <c r="K4254" i="3"/>
  <c r="J4254" i="3"/>
  <c r="I4254" i="3"/>
  <c r="H4254" i="3"/>
  <c r="F4254" i="3"/>
  <c r="E4254" i="3"/>
  <c r="D4254" i="3"/>
  <c r="C4254" i="3"/>
  <c r="B4254" i="3"/>
  <c r="L4253" i="3"/>
  <c r="K4253" i="3"/>
  <c r="J4253" i="3"/>
  <c r="I4253" i="3"/>
  <c r="H4253" i="3"/>
  <c r="F4253" i="3"/>
  <c r="E4253" i="3"/>
  <c r="D4253" i="3"/>
  <c r="C4253" i="3"/>
  <c r="B4253" i="3"/>
  <c r="L4252" i="3"/>
  <c r="K4252" i="3"/>
  <c r="J4252" i="3"/>
  <c r="I4252" i="3"/>
  <c r="H4252" i="3"/>
  <c r="F4252" i="3"/>
  <c r="E4252" i="3"/>
  <c r="D4252" i="3"/>
  <c r="C4252" i="3"/>
  <c r="B4252" i="3"/>
  <c r="L4251" i="3"/>
  <c r="K4251" i="3"/>
  <c r="J4251" i="3"/>
  <c r="I4251" i="3"/>
  <c r="H4251" i="3"/>
  <c r="F4251" i="3"/>
  <c r="E4251" i="3"/>
  <c r="D4251" i="3"/>
  <c r="C4251" i="3"/>
  <c r="B4251" i="3"/>
  <c r="L4250" i="3"/>
  <c r="K4250" i="3"/>
  <c r="J4250" i="3"/>
  <c r="I4250" i="3"/>
  <c r="H4250" i="3"/>
  <c r="F4250" i="3"/>
  <c r="E4250" i="3"/>
  <c r="D4250" i="3"/>
  <c r="C4250" i="3"/>
  <c r="B4250" i="3"/>
  <c r="L4249" i="3"/>
  <c r="K4249" i="3"/>
  <c r="J4249" i="3"/>
  <c r="I4249" i="3"/>
  <c r="H4249" i="3"/>
  <c r="F4249" i="3"/>
  <c r="E4249" i="3"/>
  <c r="D4249" i="3"/>
  <c r="C4249" i="3"/>
  <c r="B4249" i="3"/>
  <c r="L4248" i="3"/>
  <c r="K4248" i="3"/>
  <c r="J4248" i="3"/>
  <c r="I4248" i="3"/>
  <c r="H4248" i="3"/>
  <c r="F4248" i="3"/>
  <c r="E4248" i="3"/>
  <c r="D4248" i="3"/>
  <c r="C4248" i="3"/>
  <c r="B4248" i="3"/>
  <c r="L4247" i="3"/>
  <c r="K4247" i="3"/>
  <c r="J4247" i="3"/>
  <c r="I4247" i="3"/>
  <c r="H4247" i="3"/>
  <c r="F4247" i="3"/>
  <c r="E4247" i="3"/>
  <c r="D4247" i="3"/>
  <c r="C4247" i="3"/>
  <c r="B4247" i="3"/>
  <c r="L4246" i="3"/>
  <c r="K4246" i="3"/>
  <c r="J4246" i="3"/>
  <c r="I4246" i="3"/>
  <c r="H4246" i="3"/>
  <c r="F4246" i="3"/>
  <c r="E4246" i="3"/>
  <c r="D4246" i="3"/>
  <c r="C4246" i="3"/>
  <c r="B4246" i="3"/>
  <c r="L4245" i="3"/>
  <c r="K4245" i="3"/>
  <c r="J4245" i="3"/>
  <c r="I4245" i="3"/>
  <c r="H4245" i="3"/>
  <c r="F4245" i="3"/>
  <c r="E4245" i="3"/>
  <c r="D4245" i="3"/>
  <c r="C4245" i="3"/>
  <c r="B4245" i="3"/>
  <c r="L4244" i="3"/>
  <c r="K4244" i="3"/>
  <c r="J4244" i="3"/>
  <c r="I4244" i="3"/>
  <c r="H4244" i="3"/>
  <c r="F4244" i="3"/>
  <c r="E4244" i="3"/>
  <c r="D4244" i="3"/>
  <c r="C4244" i="3"/>
  <c r="B4244" i="3"/>
  <c r="L4243" i="3"/>
  <c r="K4243" i="3"/>
  <c r="J4243" i="3"/>
  <c r="I4243" i="3"/>
  <c r="H4243" i="3"/>
  <c r="F4243" i="3"/>
  <c r="E4243" i="3"/>
  <c r="D4243" i="3"/>
  <c r="C4243" i="3"/>
  <c r="B4243" i="3"/>
  <c r="L4242" i="3"/>
  <c r="K4242" i="3"/>
  <c r="J4242" i="3"/>
  <c r="I4242" i="3"/>
  <c r="H4242" i="3"/>
  <c r="F4242" i="3"/>
  <c r="E4242" i="3"/>
  <c r="D4242" i="3"/>
  <c r="C4242" i="3"/>
  <c r="B4242" i="3"/>
  <c r="L4241" i="3"/>
  <c r="K4241" i="3"/>
  <c r="J4241" i="3"/>
  <c r="I4241" i="3"/>
  <c r="H4241" i="3"/>
  <c r="F4241" i="3"/>
  <c r="E4241" i="3"/>
  <c r="D4241" i="3"/>
  <c r="C4241" i="3"/>
  <c r="B4241" i="3"/>
  <c r="L4240" i="3"/>
  <c r="K4240" i="3"/>
  <c r="J4240" i="3"/>
  <c r="I4240" i="3"/>
  <c r="H4240" i="3"/>
  <c r="F4240" i="3"/>
  <c r="E4240" i="3"/>
  <c r="D4240" i="3"/>
  <c r="C4240" i="3"/>
  <c r="B4240" i="3"/>
  <c r="L4239" i="3"/>
  <c r="K4239" i="3"/>
  <c r="J4239" i="3"/>
  <c r="I4239" i="3"/>
  <c r="H4239" i="3"/>
  <c r="F4239" i="3"/>
  <c r="E4239" i="3"/>
  <c r="D4239" i="3"/>
  <c r="C4239" i="3"/>
  <c r="B4239" i="3"/>
  <c r="L4238" i="3"/>
  <c r="K4238" i="3"/>
  <c r="J4238" i="3"/>
  <c r="I4238" i="3"/>
  <c r="H4238" i="3"/>
  <c r="F4238" i="3"/>
  <c r="E4238" i="3"/>
  <c r="D4238" i="3"/>
  <c r="C4238" i="3"/>
  <c r="B4238" i="3"/>
  <c r="L4237" i="3"/>
  <c r="K4237" i="3"/>
  <c r="J4237" i="3"/>
  <c r="I4237" i="3"/>
  <c r="H4237" i="3"/>
  <c r="F4237" i="3"/>
  <c r="E4237" i="3"/>
  <c r="D4237" i="3"/>
  <c r="C4237" i="3"/>
  <c r="B4237" i="3"/>
  <c r="L4236" i="3"/>
  <c r="K4236" i="3"/>
  <c r="J4236" i="3"/>
  <c r="I4236" i="3"/>
  <c r="H4236" i="3"/>
  <c r="F4236" i="3"/>
  <c r="E4236" i="3"/>
  <c r="D4236" i="3"/>
  <c r="C4236" i="3"/>
  <c r="B4236" i="3"/>
  <c r="L4235" i="3"/>
  <c r="K4235" i="3"/>
  <c r="J4235" i="3"/>
  <c r="I4235" i="3"/>
  <c r="H4235" i="3"/>
  <c r="F4235" i="3"/>
  <c r="E4235" i="3"/>
  <c r="D4235" i="3"/>
  <c r="C4235" i="3"/>
  <c r="B4235" i="3"/>
  <c r="L4234" i="3"/>
  <c r="K4234" i="3"/>
  <c r="J4234" i="3"/>
  <c r="I4234" i="3"/>
  <c r="H4234" i="3"/>
  <c r="F4234" i="3"/>
  <c r="E4234" i="3"/>
  <c r="D4234" i="3"/>
  <c r="C4234" i="3"/>
  <c r="B4234" i="3"/>
  <c r="L4233" i="3"/>
  <c r="K4233" i="3"/>
  <c r="J4233" i="3"/>
  <c r="I4233" i="3"/>
  <c r="H4233" i="3"/>
  <c r="F4233" i="3"/>
  <c r="E4233" i="3"/>
  <c r="D4233" i="3"/>
  <c r="C4233" i="3"/>
  <c r="B4233" i="3"/>
  <c r="L4232" i="3"/>
  <c r="K4232" i="3"/>
  <c r="J4232" i="3"/>
  <c r="I4232" i="3"/>
  <c r="H4232" i="3"/>
  <c r="F4232" i="3"/>
  <c r="E4232" i="3"/>
  <c r="D4232" i="3"/>
  <c r="C4232" i="3"/>
  <c r="B4232" i="3"/>
  <c r="L4231" i="3"/>
  <c r="K4231" i="3"/>
  <c r="J4231" i="3"/>
  <c r="I4231" i="3"/>
  <c r="H4231" i="3"/>
  <c r="F4231" i="3"/>
  <c r="E4231" i="3"/>
  <c r="D4231" i="3"/>
  <c r="C4231" i="3"/>
  <c r="B4231" i="3"/>
  <c r="L4230" i="3"/>
  <c r="K4230" i="3"/>
  <c r="J4230" i="3"/>
  <c r="I4230" i="3"/>
  <c r="H4230" i="3"/>
  <c r="F4230" i="3"/>
  <c r="E4230" i="3"/>
  <c r="D4230" i="3"/>
  <c r="C4230" i="3"/>
  <c r="B4230" i="3"/>
  <c r="L4229" i="3"/>
  <c r="K4229" i="3"/>
  <c r="J4229" i="3"/>
  <c r="I4229" i="3"/>
  <c r="H4229" i="3"/>
  <c r="F4229" i="3"/>
  <c r="E4229" i="3"/>
  <c r="D4229" i="3"/>
  <c r="C4229" i="3"/>
  <c r="B4229" i="3"/>
  <c r="L4228" i="3"/>
  <c r="K4228" i="3"/>
  <c r="J4228" i="3"/>
  <c r="I4228" i="3"/>
  <c r="H4228" i="3"/>
  <c r="F4228" i="3"/>
  <c r="E4228" i="3"/>
  <c r="D4228" i="3"/>
  <c r="C4228" i="3"/>
  <c r="B4228" i="3"/>
  <c r="L4227" i="3"/>
  <c r="K4227" i="3"/>
  <c r="J4227" i="3"/>
  <c r="I4227" i="3"/>
  <c r="H4227" i="3"/>
  <c r="F4227" i="3"/>
  <c r="E4227" i="3"/>
  <c r="D4227" i="3"/>
  <c r="C4227" i="3"/>
  <c r="B4227" i="3"/>
  <c r="L4226" i="3"/>
  <c r="K4226" i="3"/>
  <c r="J4226" i="3"/>
  <c r="I4226" i="3"/>
  <c r="H4226" i="3"/>
  <c r="F4226" i="3"/>
  <c r="E4226" i="3"/>
  <c r="D4226" i="3"/>
  <c r="C4226" i="3"/>
  <c r="B4226" i="3"/>
  <c r="L4225" i="3"/>
  <c r="K4225" i="3"/>
  <c r="J4225" i="3"/>
  <c r="I4225" i="3"/>
  <c r="H4225" i="3"/>
  <c r="F4225" i="3"/>
  <c r="E4225" i="3"/>
  <c r="D4225" i="3"/>
  <c r="C4225" i="3"/>
  <c r="B4225" i="3"/>
  <c r="L4224" i="3"/>
  <c r="K4224" i="3"/>
  <c r="J4224" i="3"/>
  <c r="I4224" i="3"/>
  <c r="H4224" i="3"/>
  <c r="F4224" i="3"/>
  <c r="E4224" i="3"/>
  <c r="D4224" i="3"/>
  <c r="C4224" i="3"/>
  <c r="B4224" i="3"/>
  <c r="L4223" i="3"/>
  <c r="K4223" i="3"/>
  <c r="J4223" i="3"/>
  <c r="I4223" i="3"/>
  <c r="H4223" i="3"/>
  <c r="F4223" i="3"/>
  <c r="E4223" i="3"/>
  <c r="D4223" i="3"/>
  <c r="C4223" i="3"/>
  <c r="B4223" i="3"/>
  <c r="L4222" i="3"/>
  <c r="K4222" i="3"/>
  <c r="J4222" i="3"/>
  <c r="I4222" i="3"/>
  <c r="H4222" i="3"/>
  <c r="F4222" i="3"/>
  <c r="E4222" i="3"/>
  <c r="D4222" i="3"/>
  <c r="C4222" i="3"/>
  <c r="B4222" i="3"/>
  <c r="L4221" i="3"/>
  <c r="K4221" i="3"/>
  <c r="J4221" i="3"/>
  <c r="I4221" i="3"/>
  <c r="H4221" i="3"/>
  <c r="F4221" i="3"/>
  <c r="E4221" i="3"/>
  <c r="D4221" i="3"/>
  <c r="C4221" i="3"/>
  <c r="B4221" i="3"/>
  <c r="L4220" i="3"/>
  <c r="K4220" i="3"/>
  <c r="J4220" i="3"/>
  <c r="I4220" i="3"/>
  <c r="H4220" i="3"/>
  <c r="F4220" i="3"/>
  <c r="E4220" i="3"/>
  <c r="D4220" i="3"/>
  <c r="C4220" i="3"/>
  <c r="B4220" i="3"/>
  <c r="L4219" i="3"/>
  <c r="K4219" i="3"/>
  <c r="J4219" i="3"/>
  <c r="I4219" i="3"/>
  <c r="H4219" i="3"/>
  <c r="F4219" i="3"/>
  <c r="E4219" i="3"/>
  <c r="D4219" i="3"/>
  <c r="C4219" i="3"/>
  <c r="B4219" i="3"/>
  <c r="L4218" i="3"/>
  <c r="K4218" i="3"/>
  <c r="J4218" i="3"/>
  <c r="I4218" i="3"/>
  <c r="H4218" i="3"/>
  <c r="F4218" i="3"/>
  <c r="E4218" i="3"/>
  <c r="D4218" i="3"/>
  <c r="C4218" i="3"/>
  <c r="B4218" i="3"/>
  <c r="L4217" i="3"/>
  <c r="K4217" i="3"/>
  <c r="J4217" i="3"/>
  <c r="I4217" i="3"/>
  <c r="H4217" i="3"/>
  <c r="F4217" i="3"/>
  <c r="E4217" i="3"/>
  <c r="D4217" i="3"/>
  <c r="C4217" i="3"/>
  <c r="B4217" i="3"/>
  <c r="L4216" i="3"/>
  <c r="K4216" i="3"/>
  <c r="J4216" i="3"/>
  <c r="I4216" i="3"/>
  <c r="H4216" i="3"/>
  <c r="F4216" i="3"/>
  <c r="E4216" i="3"/>
  <c r="D4216" i="3"/>
  <c r="C4216" i="3"/>
  <c r="B4216" i="3"/>
  <c r="L4215" i="3"/>
  <c r="K4215" i="3"/>
  <c r="J4215" i="3"/>
  <c r="I4215" i="3"/>
  <c r="H4215" i="3"/>
  <c r="F4215" i="3"/>
  <c r="E4215" i="3"/>
  <c r="D4215" i="3"/>
  <c r="C4215" i="3"/>
  <c r="B4215" i="3"/>
  <c r="L4214" i="3"/>
  <c r="K4214" i="3"/>
  <c r="J4214" i="3"/>
  <c r="I4214" i="3"/>
  <c r="H4214" i="3"/>
  <c r="F4214" i="3"/>
  <c r="E4214" i="3"/>
  <c r="D4214" i="3"/>
  <c r="C4214" i="3"/>
  <c r="B4214" i="3"/>
  <c r="L4213" i="3"/>
  <c r="K4213" i="3"/>
  <c r="J4213" i="3"/>
  <c r="I4213" i="3"/>
  <c r="H4213" i="3"/>
  <c r="F4213" i="3"/>
  <c r="E4213" i="3"/>
  <c r="D4213" i="3"/>
  <c r="C4213" i="3"/>
  <c r="B4213" i="3"/>
  <c r="L4212" i="3"/>
  <c r="K4212" i="3"/>
  <c r="J4212" i="3"/>
  <c r="I4212" i="3"/>
  <c r="H4212" i="3"/>
  <c r="F4212" i="3"/>
  <c r="E4212" i="3"/>
  <c r="D4212" i="3"/>
  <c r="C4212" i="3"/>
  <c r="B4212" i="3"/>
  <c r="L4211" i="3"/>
  <c r="K4211" i="3"/>
  <c r="J4211" i="3"/>
  <c r="I4211" i="3"/>
  <c r="H4211" i="3"/>
  <c r="F4211" i="3"/>
  <c r="E4211" i="3"/>
  <c r="D4211" i="3"/>
  <c r="C4211" i="3"/>
  <c r="B4211" i="3"/>
  <c r="L4210" i="3"/>
  <c r="K4210" i="3"/>
  <c r="J4210" i="3"/>
  <c r="I4210" i="3"/>
  <c r="H4210" i="3"/>
  <c r="F4210" i="3"/>
  <c r="E4210" i="3"/>
  <c r="D4210" i="3"/>
  <c r="C4210" i="3"/>
  <c r="B4210" i="3"/>
  <c r="L4209" i="3"/>
  <c r="K4209" i="3"/>
  <c r="J4209" i="3"/>
  <c r="I4209" i="3"/>
  <c r="H4209" i="3"/>
  <c r="F4209" i="3"/>
  <c r="E4209" i="3"/>
  <c r="D4209" i="3"/>
  <c r="C4209" i="3"/>
  <c r="B4209" i="3"/>
  <c r="L4208" i="3"/>
  <c r="K4208" i="3"/>
  <c r="J4208" i="3"/>
  <c r="I4208" i="3"/>
  <c r="H4208" i="3"/>
  <c r="F4208" i="3"/>
  <c r="E4208" i="3"/>
  <c r="D4208" i="3"/>
  <c r="C4208" i="3"/>
  <c r="B4208" i="3"/>
  <c r="L4207" i="3"/>
  <c r="K4207" i="3"/>
  <c r="J4207" i="3"/>
  <c r="I4207" i="3"/>
  <c r="H4207" i="3"/>
  <c r="F4207" i="3"/>
  <c r="E4207" i="3"/>
  <c r="D4207" i="3"/>
  <c r="C4207" i="3"/>
  <c r="B4207" i="3"/>
  <c r="L4206" i="3"/>
  <c r="K4206" i="3"/>
  <c r="J4206" i="3"/>
  <c r="I4206" i="3"/>
  <c r="H4206" i="3"/>
  <c r="F4206" i="3"/>
  <c r="E4206" i="3"/>
  <c r="D4206" i="3"/>
  <c r="C4206" i="3"/>
  <c r="B4206" i="3"/>
  <c r="L4205" i="3"/>
  <c r="K4205" i="3"/>
  <c r="J4205" i="3"/>
  <c r="I4205" i="3"/>
  <c r="H4205" i="3"/>
  <c r="F4205" i="3"/>
  <c r="E4205" i="3"/>
  <c r="D4205" i="3"/>
  <c r="C4205" i="3"/>
  <c r="B4205" i="3"/>
  <c r="L4204" i="3"/>
  <c r="K4204" i="3"/>
  <c r="J4204" i="3"/>
  <c r="I4204" i="3"/>
  <c r="H4204" i="3"/>
  <c r="F4204" i="3"/>
  <c r="E4204" i="3"/>
  <c r="D4204" i="3"/>
  <c r="C4204" i="3"/>
  <c r="B4204" i="3"/>
  <c r="L4203" i="3"/>
  <c r="K4203" i="3"/>
  <c r="J4203" i="3"/>
  <c r="I4203" i="3"/>
  <c r="H4203" i="3"/>
  <c r="F4203" i="3"/>
  <c r="E4203" i="3"/>
  <c r="D4203" i="3"/>
  <c r="C4203" i="3"/>
  <c r="B4203" i="3"/>
  <c r="L4202" i="3"/>
  <c r="K4202" i="3"/>
  <c r="J4202" i="3"/>
  <c r="I4202" i="3"/>
  <c r="H4202" i="3"/>
  <c r="F4202" i="3"/>
  <c r="E4202" i="3"/>
  <c r="D4202" i="3"/>
  <c r="C4202" i="3"/>
  <c r="B4202" i="3"/>
  <c r="L4201" i="3"/>
  <c r="K4201" i="3"/>
  <c r="J4201" i="3"/>
  <c r="I4201" i="3"/>
  <c r="H4201" i="3"/>
  <c r="F4201" i="3"/>
  <c r="E4201" i="3"/>
  <c r="D4201" i="3"/>
  <c r="C4201" i="3"/>
  <c r="B4201" i="3"/>
  <c r="L4200" i="3"/>
  <c r="K4200" i="3"/>
  <c r="J4200" i="3"/>
  <c r="I4200" i="3"/>
  <c r="H4200" i="3"/>
  <c r="F4200" i="3"/>
  <c r="E4200" i="3"/>
  <c r="D4200" i="3"/>
  <c r="C4200" i="3"/>
  <c r="B4200" i="3"/>
  <c r="L4199" i="3"/>
  <c r="K4199" i="3"/>
  <c r="J4199" i="3"/>
  <c r="I4199" i="3"/>
  <c r="H4199" i="3"/>
  <c r="F4199" i="3"/>
  <c r="E4199" i="3"/>
  <c r="D4199" i="3"/>
  <c r="C4199" i="3"/>
  <c r="B4199" i="3"/>
  <c r="L4198" i="3"/>
  <c r="K4198" i="3"/>
  <c r="J4198" i="3"/>
  <c r="I4198" i="3"/>
  <c r="H4198" i="3"/>
  <c r="F4198" i="3"/>
  <c r="E4198" i="3"/>
  <c r="D4198" i="3"/>
  <c r="C4198" i="3"/>
  <c r="B4198" i="3"/>
  <c r="L4197" i="3"/>
  <c r="K4197" i="3"/>
  <c r="J4197" i="3"/>
  <c r="I4197" i="3"/>
  <c r="H4197" i="3"/>
  <c r="F4197" i="3"/>
  <c r="E4197" i="3"/>
  <c r="D4197" i="3"/>
  <c r="C4197" i="3"/>
  <c r="B4197" i="3"/>
  <c r="L4196" i="3"/>
  <c r="K4196" i="3"/>
  <c r="J4196" i="3"/>
  <c r="I4196" i="3"/>
  <c r="H4196" i="3"/>
  <c r="F4196" i="3"/>
  <c r="E4196" i="3"/>
  <c r="D4196" i="3"/>
  <c r="C4196" i="3"/>
  <c r="B4196" i="3"/>
  <c r="L4195" i="3"/>
  <c r="K4195" i="3"/>
  <c r="J4195" i="3"/>
  <c r="I4195" i="3"/>
  <c r="H4195" i="3"/>
  <c r="F4195" i="3"/>
  <c r="E4195" i="3"/>
  <c r="D4195" i="3"/>
  <c r="C4195" i="3"/>
  <c r="B4195" i="3"/>
  <c r="L4194" i="3"/>
  <c r="K4194" i="3"/>
  <c r="J4194" i="3"/>
  <c r="I4194" i="3"/>
  <c r="H4194" i="3"/>
  <c r="F4194" i="3"/>
  <c r="E4194" i="3"/>
  <c r="D4194" i="3"/>
  <c r="C4194" i="3"/>
  <c r="B4194" i="3"/>
  <c r="L4193" i="3"/>
  <c r="K4193" i="3"/>
  <c r="J4193" i="3"/>
  <c r="I4193" i="3"/>
  <c r="H4193" i="3"/>
  <c r="F4193" i="3"/>
  <c r="E4193" i="3"/>
  <c r="D4193" i="3"/>
  <c r="C4193" i="3"/>
  <c r="B4193" i="3"/>
  <c r="L4192" i="3"/>
  <c r="K4192" i="3"/>
  <c r="J4192" i="3"/>
  <c r="I4192" i="3"/>
  <c r="H4192" i="3"/>
  <c r="F4192" i="3"/>
  <c r="E4192" i="3"/>
  <c r="D4192" i="3"/>
  <c r="C4192" i="3"/>
  <c r="B4192" i="3"/>
  <c r="L4191" i="3"/>
  <c r="K4191" i="3"/>
  <c r="J4191" i="3"/>
  <c r="I4191" i="3"/>
  <c r="H4191" i="3"/>
  <c r="F4191" i="3"/>
  <c r="E4191" i="3"/>
  <c r="D4191" i="3"/>
  <c r="C4191" i="3"/>
  <c r="B4191" i="3"/>
  <c r="L4190" i="3"/>
  <c r="K4190" i="3"/>
  <c r="J4190" i="3"/>
  <c r="I4190" i="3"/>
  <c r="H4190" i="3"/>
  <c r="F4190" i="3"/>
  <c r="E4190" i="3"/>
  <c r="D4190" i="3"/>
  <c r="C4190" i="3"/>
  <c r="B4190" i="3"/>
  <c r="L4189" i="3"/>
  <c r="K4189" i="3"/>
  <c r="J4189" i="3"/>
  <c r="I4189" i="3"/>
  <c r="H4189" i="3"/>
  <c r="F4189" i="3"/>
  <c r="E4189" i="3"/>
  <c r="D4189" i="3"/>
  <c r="C4189" i="3"/>
  <c r="B4189" i="3"/>
  <c r="L4188" i="3"/>
  <c r="K4188" i="3"/>
  <c r="J4188" i="3"/>
  <c r="I4188" i="3"/>
  <c r="H4188" i="3"/>
  <c r="F4188" i="3"/>
  <c r="E4188" i="3"/>
  <c r="D4188" i="3"/>
  <c r="C4188" i="3"/>
  <c r="B4188" i="3"/>
  <c r="L4187" i="3"/>
  <c r="K4187" i="3"/>
  <c r="J4187" i="3"/>
  <c r="I4187" i="3"/>
  <c r="H4187" i="3"/>
  <c r="F4187" i="3"/>
  <c r="E4187" i="3"/>
  <c r="D4187" i="3"/>
  <c r="C4187" i="3"/>
  <c r="B4187" i="3"/>
  <c r="L4186" i="3"/>
  <c r="K4186" i="3"/>
  <c r="J4186" i="3"/>
  <c r="I4186" i="3"/>
  <c r="H4186" i="3"/>
  <c r="F4186" i="3"/>
  <c r="E4186" i="3"/>
  <c r="D4186" i="3"/>
  <c r="C4186" i="3"/>
  <c r="B4186" i="3"/>
  <c r="L4185" i="3"/>
  <c r="K4185" i="3"/>
  <c r="J4185" i="3"/>
  <c r="I4185" i="3"/>
  <c r="H4185" i="3"/>
  <c r="F4185" i="3"/>
  <c r="E4185" i="3"/>
  <c r="D4185" i="3"/>
  <c r="C4185" i="3"/>
  <c r="B4185" i="3"/>
  <c r="L4184" i="3"/>
  <c r="K4184" i="3"/>
  <c r="J4184" i="3"/>
  <c r="I4184" i="3"/>
  <c r="H4184" i="3"/>
  <c r="F4184" i="3"/>
  <c r="E4184" i="3"/>
  <c r="D4184" i="3"/>
  <c r="C4184" i="3"/>
  <c r="B4184" i="3"/>
  <c r="L4183" i="3"/>
  <c r="K4183" i="3"/>
  <c r="J4183" i="3"/>
  <c r="I4183" i="3"/>
  <c r="H4183" i="3"/>
  <c r="F4183" i="3"/>
  <c r="E4183" i="3"/>
  <c r="D4183" i="3"/>
  <c r="C4183" i="3"/>
  <c r="B4183" i="3"/>
  <c r="L4182" i="3"/>
  <c r="K4182" i="3"/>
  <c r="J4182" i="3"/>
  <c r="I4182" i="3"/>
  <c r="H4182" i="3"/>
  <c r="F4182" i="3"/>
  <c r="E4182" i="3"/>
  <c r="D4182" i="3"/>
  <c r="C4182" i="3"/>
  <c r="B4182" i="3"/>
  <c r="L4181" i="3"/>
  <c r="K4181" i="3"/>
  <c r="J4181" i="3"/>
  <c r="I4181" i="3"/>
  <c r="H4181" i="3"/>
  <c r="F4181" i="3"/>
  <c r="E4181" i="3"/>
  <c r="D4181" i="3"/>
  <c r="C4181" i="3"/>
  <c r="B4181" i="3"/>
  <c r="L4180" i="3"/>
  <c r="K4180" i="3"/>
  <c r="J4180" i="3"/>
  <c r="I4180" i="3"/>
  <c r="H4180" i="3"/>
  <c r="F4180" i="3"/>
  <c r="E4180" i="3"/>
  <c r="D4180" i="3"/>
  <c r="C4180" i="3"/>
  <c r="B4180" i="3"/>
  <c r="L4179" i="3"/>
  <c r="K4179" i="3"/>
  <c r="J4179" i="3"/>
  <c r="I4179" i="3"/>
  <c r="H4179" i="3"/>
  <c r="F4179" i="3"/>
  <c r="E4179" i="3"/>
  <c r="D4179" i="3"/>
  <c r="C4179" i="3"/>
  <c r="B4179" i="3"/>
  <c r="L4178" i="3"/>
  <c r="K4178" i="3"/>
  <c r="J4178" i="3"/>
  <c r="I4178" i="3"/>
  <c r="H4178" i="3"/>
  <c r="F4178" i="3"/>
  <c r="E4178" i="3"/>
  <c r="D4178" i="3"/>
  <c r="C4178" i="3"/>
  <c r="B4178" i="3"/>
  <c r="L4177" i="3"/>
  <c r="K4177" i="3"/>
  <c r="J4177" i="3"/>
  <c r="I4177" i="3"/>
  <c r="H4177" i="3"/>
  <c r="F4177" i="3"/>
  <c r="E4177" i="3"/>
  <c r="D4177" i="3"/>
  <c r="C4177" i="3"/>
  <c r="B4177" i="3"/>
  <c r="L4176" i="3"/>
  <c r="K4176" i="3"/>
  <c r="J4176" i="3"/>
  <c r="I4176" i="3"/>
  <c r="H4176" i="3"/>
  <c r="F4176" i="3"/>
  <c r="E4176" i="3"/>
  <c r="D4176" i="3"/>
  <c r="C4176" i="3"/>
  <c r="B4176" i="3"/>
  <c r="L4175" i="3"/>
  <c r="K4175" i="3"/>
  <c r="J4175" i="3"/>
  <c r="I4175" i="3"/>
  <c r="H4175" i="3"/>
  <c r="F4175" i="3"/>
  <c r="E4175" i="3"/>
  <c r="D4175" i="3"/>
  <c r="C4175" i="3"/>
  <c r="B4175" i="3"/>
  <c r="L4174" i="3"/>
  <c r="K4174" i="3"/>
  <c r="J4174" i="3"/>
  <c r="I4174" i="3"/>
  <c r="H4174" i="3"/>
  <c r="F4174" i="3"/>
  <c r="E4174" i="3"/>
  <c r="D4174" i="3"/>
  <c r="C4174" i="3"/>
  <c r="B4174" i="3"/>
  <c r="L4173" i="3"/>
  <c r="K4173" i="3"/>
  <c r="J4173" i="3"/>
  <c r="I4173" i="3"/>
  <c r="H4173" i="3"/>
  <c r="F4173" i="3"/>
  <c r="E4173" i="3"/>
  <c r="D4173" i="3"/>
  <c r="C4173" i="3"/>
  <c r="B4173" i="3"/>
  <c r="L4172" i="3"/>
  <c r="K4172" i="3"/>
  <c r="J4172" i="3"/>
  <c r="I4172" i="3"/>
  <c r="H4172" i="3"/>
  <c r="F4172" i="3"/>
  <c r="E4172" i="3"/>
  <c r="D4172" i="3"/>
  <c r="C4172" i="3"/>
  <c r="B4172" i="3"/>
  <c r="L4171" i="3"/>
  <c r="K4171" i="3"/>
  <c r="J4171" i="3"/>
  <c r="I4171" i="3"/>
  <c r="H4171" i="3"/>
  <c r="F4171" i="3"/>
  <c r="E4171" i="3"/>
  <c r="D4171" i="3"/>
  <c r="C4171" i="3"/>
  <c r="B4171" i="3"/>
  <c r="L4170" i="3"/>
  <c r="K4170" i="3"/>
  <c r="J4170" i="3"/>
  <c r="I4170" i="3"/>
  <c r="H4170" i="3"/>
  <c r="F4170" i="3"/>
  <c r="E4170" i="3"/>
  <c r="D4170" i="3"/>
  <c r="C4170" i="3"/>
  <c r="B4170" i="3"/>
  <c r="L4169" i="3"/>
  <c r="K4169" i="3"/>
  <c r="J4169" i="3"/>
  <c r="I4169" i="3"/>
  <c r="H4169" i="3"/>
  <c r="F4169" i="3"/>
  <c r="E4169" i="3"/>
  <c r="D4169" i="3"/>
  <c r="C4169" i="3"/>
  <c r="B4169" i="3"/>
  <c r="L4168" i="3"/>
  <c r="K4168" i="3"/>
  <c r="J4168" i="3"/>
  <c r="I4168" i="3"/>
  <c r="H4168" i="3"/>
  <c r="F4168" i="3"/>
  <c r="E4168" i="3"/>
  <c r="D4168" i="3"/>
  <c r="C4168" i="3"/>
  <c r="B4168" i="3"/>
  <c r="L4167" i="3"/>
  <c r="K4167" i="3"/>
  <c r="J4167" i="3"/>
  <c r="I4167" i="3"/>
  <c r="H4167" i="3"/>
  <c r="F4167" i="3"/>
  <c r="E4167" i="3"/>
  <c r="D4167" i="3"/>
  <c r="C4167" i="3"/>
  <c r="B4167" i="3"/>
  <c r="L4166" i="3"/>
  <c r="K4166" i="3"/>
  <c r="J4166" i="3"/>
  <c r="I4166" i="3"/>
  <c r="H4166" i="3"/>
  <c r="F4166" i="3"/>
  <c r="E4166" i="3"/>
  <c r="D4166" i="3"/>
  <c r="C4166" i="3"/>
  <c r="B4166" i="3"/>
  <c r="L4165" i="3"/>
  <c r="K4165" i="3"/>
  <c r="J4165" i="3"/>
  <c r="I4165" i="3"/>
  <c r="H4165" i="3"/>
  <c r="F4165" i="3"/>
  <c r="E4165" i="3"/>
  <c r="D4165" i="3"/>
  <c r="C4165" i="3"/>
  <c r="B4165" i="3"/>
  <c r="L4164" i="3"/>
  <c r="K4164" i="3"/>
  <c r="J4164" i="3"/>
  <c r="I4164" i="3"/>
  <c r="H4164" i="3"/>
  <c r="F4164" i="3"/>
  <c r="E4164" i="3"/>
  <c r="D4164" i="3"/>
  <c r="C4164" i="3"/>
  <c r="B4164" i="3"/>
  <c r="L4163" i="3"/>
  <c r="K4163" i="3"/>
  <c r="J4163" i="3"/>
  <c r="I4163" i="3"/>
  <c r="H4163" i="3"/>
  <c r="F4163" i="3"/>
  <c r="E4163" i="3"/>
  <c r="D4163" i="3"/>
  <c r="C4163" i="3"/>
  <c r="B4163" i="3"/>
  <c r="L4162" i="3"/>
  <c r="K4162" i="3"/>
  <c r="J4162" i="3"/>
  <c r="I4162" i="3"/>
  <c r="H4162" i="3"/>
  <c r="F4162" i="3"/>
  <c r="E4162" i="3"/>
  <c r="D4162" i="3"/>
  <c r="C4162" i="3"/>
  <c r="B4162" i="3"/>
  <c r="L4161" i="3"/>
  <c r="K4161" i="3"/>
  <c r="J4161" i="3"/>
  <c r="I4161" i="3"/>
  <c r="H4161" i="3"/>
  <c r="F4161" i="3"/>
  <c r="E4161" i="3"/>
  <c r="D4161" i="3"/>
  <c r="C4161" i="3"/>
  <c r="B4161" i="3"/>
  <c r="L4160" i="3"/>
  <c r="K4160" i="3"/>
  <c r="J4160" i="3"/>
  <c r="I4160" i="3"/>
  <c r="H4160" i="3"/>
  <c r="F4160" i="3"/>
  <c r="E4160" i="3"/>
  <c r="D4160" i="3"/>
  <c r="C4160" i="3"/>
  <c r="B4160" i="3"/>
  <c r="L4159" i="3"/>
  <c r="K4159" i="3"/>
  <c r="J4159" i="3"/>
  <c r="I4159" i="3"/>
  <c r="H4159" i="3"/>
  <c r="F4159" i="3"/>
  <c r="E4159" i="3"/>
  <c r="D4159" i="3"/>
  <c r="C4159" i="3"/>
  <c r="B4159" i="3"/>
  <c r="L4158" i="3"/>
  <c r="K4158" i="3"/>
  <c r="J4158" i="3"/>
  <c r="I4158" i="3"/>
  <c r="H4158" i="3"/>
  <c r="F4158" i="3"/>
  <c r="E4158" i="3"/>
  <c r="D4158" i="3"/>
  <c r="C4158" i="3"/>
  <c r="B4158" i="3"/>
  <c r="L4157" i="3"/>
  <c r="K4157" i="3"/>
  <c r="J4157" i="3"/>
  <c r="I4157" i="3"/>
  <c r="H4157" i="3"/>
  <c r="F4157" i="3"/>
  <c r="E4157" i="3"/>
  <c r="D4157" i="3"/>
  <c r="C4157" i="3"/>
  <c r="B4157" i="3"/>
  <c r="L4156" i="3"/>
  <c r="K4156" i="3"/>
  <c r="J4156" i="3"/>
  <c r="I4156" i="3"/>
  <c r="H4156" i="3"/>
  <c r="F4156" i="3"/>
  <c r="E4156" i="3"/>
  <c r="D4156" i="3"/>
  <c r="C4156" i="3"/>
  <c r="B4156" i="3"/>
  <c r="L4155" i="3"/>
  <c r="K4155" i="3"/>
  <c r="J4155" i="3"/>
  <c r="I4155" i="3"/>
  <c r="H4155" i="3"/>
  <c r="F4155" i="3"/>
  <c r="E4155" i="3"/>
  <c r="D4155" i="3"/>
  <c r="C4155" i="3"/>
  <c r="B4155" i="3"/>
  <c r="L4154" i="3"/>
  <c r="K4154" i="3"/>
  <c r="J4154" i="3"/>
  <c r="I4154" i="3"/>
  <c r="H4154" i="3"/>
  <c r="F4154" i="3"/>
  <c r="E4154" i="3"/>
  <c r="D4154" i="3"/>
  <c r="C4154" i="3"/>
  <c r="B4154" i="3"/>
  <c r="L4153" i="3"/>
  <c r="K4153" i="3"/>
  <c r="J4153" i="3"/>
  <c r="I4153" i="3"/>
  <c r="H4153" i="3"/>
  <c r="F4153" i="3"/>
  <c r="E4153" i="3"/>
  <c r="D4153" i="3"/>
  <c r="C4153" i="3"/>
  <c r="B4153" i="3"/>
  <c r="L4152" i="3"/>
  <c r="K4152" i="3"/>
  <c r="J4152" i="3"/>
  <c r="I4152" i="3"/>
  <c r="H4152" i="3"/>
  <c r="F4152" i="3"/>
  <c r="E4152" i="3"/>
  <c r="D4152" i="3"/>
  <c r="C4152" i="3"/>
  <c r="B4152" i="3"/>
  <c r="L4151" i="3"/>
  <c r="K4151" i="3"/>
  <c r="J4151" i="3"/>
  <c r="I4151" i="3"/>
  <c r="H4151" i="3"/>
  <c r="F4151" i="3"/>
  <c r="E4151" i="3"/>
  <c r="D4151" i="3"/>
  <c r="C4151" i="3"/>
  <c r="B4151" i="3"/>
  <c r="L4150" i="3"/>
  <c r="K4150" i="3"/>
  <c r="J4150" i="3"/>
  <c r="I4150" i="3"/>
  <c r="H4150" i="3"/>
  <c r="F4150" i="3"/>
  <c r="E4150" i="3"/>
  <c r="D4150" i="3"/>
  <c r="C4150" i="3"/>
  <c r="B4150" i="3"/>
  <c r="L4149" i="3"/>
  <c r="K4149" i="3"/>
  <c r="J4149" i="3"/>
  <c r="I4149" i="3"/>
  <c r="H4149" i="3"/>
  <c r="F4149" i="3"/>
  <c r="E4149" i="3"/>
  <c r="D4149" i="3"/>
  <c r="C4149" i="3"/>
  <c r="B4149" i="3"/>
  <c r="L4148" i="3"/>
  <c r="K4148" i="3"/>
  <c r="J4148" i="3"/>
  <c r="I4148" i="3"/>
  <c r="H4148" i="3"/>
  <c r="F4148" i="3"/>
  <c r="E4148" i="3"/>
  <c r="D4148" i="3"/>
  <c r="C4148" i="3"/>
  <c r="B4148" i="3"/>
  <c r="L4147" i="3"/>
  <c r="K4147" i="3"/>
  <c r="J4147" i="3"/>
  <c r="I4147" i="3"/>
  <c r="H4147" i="3"/>
  <c r="F4147" i="3"/>
  <c r="E4147" i="3"/>
  <c r="D4147" i="3"/>
  <c r="C4147" i="3"/>
  <c r="B4147" i="3"/>
  <c r="L4146" i="3"/>
  <c r="K4146" i="3"/>
  <c r="J4146" i="3"/>
  <c r="I4146" i="3"/>
  <c r="H4146" i="3"/>
  <c r="F4146" i="3"/>
  <c r="E4146" i="3"/>
  <c r="D4146" i="3"/>
  <c r="C4146" i="3"/>
  <c r="B4146" i="3"/>
  <c r="L4145" i="3"/>
  <c r="K4145" i="3"/>
  <c r="J4145" i="3"/>
  <c r="I4145" i="3"/>
  <c r="H4145" i="3"/>
  <c r="F4145" i="3"/>
  <c r="E4145" i="3"/>
  <c r="D4145" i="3"/>
  <c r="C4145" i="3"/>
  <c r="B4145" i="3"/>
  <c r="L4144" i="3"/>
  <c r="K4144" i="3"/>
  <c r="J4144" i="3"/>
  <c r="I4144" i="3"/>
  <c r="H4144" i="3"/>
  <c r="F4144" i="3"/>
  <c r="E4144" i="3"/>
  <c r="D4144" i="3"/>
  <c r="C4144" i="3"/>
  <c r="B4144" i="3"/>
  <c r="L4143" i="3"/>
  <c r="K4143" i="3"/>
  <c r="J4143" i="3"/>
  <c r="I4143" i="3"/>
  <c r="H4143" i="3"/>
  <c r="F4143" i="3"/>
  <c r="E4143" i="3"/>
  <c r="D4143" i="3"/>
  <c r="C4143" i="3"/>
  <c r="B4143" i="3"/>
  <c r="L4142" i="3"/>
  <c r="K4142" i="3"/>
  <c r="J4142" i="3"/>
  <c r="I4142" i="3"/>
  <c r="H4142" i="3"/>
  <c r="F4142" i="3"/>
  <c r="E4142" i="3"/>
  <c r="D4142" i="3"/>
  <c r="C4142" i="3"/>
  <c r="B4142" i="3"/>
  <c r="L4141" i="3"/>
  <c r="K4141" i="3"/>
  <c r="J4141" i="3"/>
  <c r="I4141" i="3"/>
  <c r="H4141" i="3"/>
  <c r="F4141" i="3"/>
  <c r="E4141" i="3"/>
  <c r="D4141" i="3"/>
  <c r="C4141" i="3"/>
  <c r="B4141" i="3"/>
  <c r="L4140" i="3"/>
  <c r="K4140" i="3"/>
  <c r="J4140" i="3"/>
  <c r="I4140" i="3"/>
  <c r="H4140" i="3"/>
  <c r="F4140" i="3"/>
  <c r="E4140" i="3"/>
  <c r="D4140" i="3"/>
  <c r="C4140" i="3"/>
  <c r="B4140" i="3"/>
  <c r="L4139" i="3"/>
  <c r="K4139" i="3"/>
  <c r="J4139" i="3"/>
  <c r="I4139" i="3"/>
  <c r="H4139" i="3"/>
  <c r="F4139" i="3"/>
  <c r="E4139" i="3"/>
  <c r="D4139" i="3"/>
  <c r="C4139" i="3"/>
  <c r="B4139" i="3"/>
  <c r="L4138" i="3"/>
  <c r="K4138" i="3"/>
  <c r="J4138" i="3"/>
  <c r="I4138" i="3"/>
  <c r="H4138" i="3"/>
  <c r="F4138" i="3"/>
  <c r="E4138" i="3"/>
  <c r="D4138" i="3"/>
  <c r="C4138" i="3"/>
  <c r="B4138" i="3"/>
  <c r="L4137" i="3"/>
  <c r="K4137" i="3"/>
  <c r="J4137" i="3"/>
  <c r="I4137" i="3"/>
  <c r="H4137" i="3"/>
  <c r="F4137" i="3"/>
  <c r="E4137" i="3"/>
  <c r="D4137" i="3"/>
  <c r="C4137" i="3"/>
  <c r="B4137" i="3"/>
  <c r="L4136" i="3"/>
  <c r="K4136" i="3"/>
  <c r="J4136" i="3"/>
  <c r="I4136" i="3"/>
  <c r="H4136" i="3"/>
  <c r="F4136" i="3"/>
  <c r="E4136" i="3"/>
  <c r="D4136" i="3"/>
  <c r="C4136" i="3"/>
  <c r="B4136" i="3"/>
  <c r="L4135" i="3"/>
  <c r="K4135" i="3"/>
  <c r="J4135" i="3"/>
  <c r="I4135" i="3"/>
  <c r="H4135" i="3"/>
  <c r="F4135" i="3"/>
  <c r="E4135" i="3"/>
  <c r="D4135" i="3"/>
  <c r="C4135" i="3"/>
  <c r="B4135" i="3"/>
  <c r="L4134" i="3"/>
  <c r="K4134" i="3"/>
  <c r="J4134" i="3"/>
  <c r="I4134" i="3"/>
  <c r="H4134" i="3"/>
  <c r="F4134" i="3"/>
  <c r="E4134" i="3"/>
  <c r="D4134" i="3"/>
  <c r="C4134" i="3"/>
  <c r="B4134" i="3"/>
  <c r="L4133" i="3"/>
  <c r="K4133" i="3"/>
  <c r="J4133" i="3"/>
  <c r="I4133" i="3"/>
  <c r="H4133" i="3"/>
  <c r="F4133" i="3"/>
  <c r="E4133" i="3"/>
  <c r="D4133" i="3"/>
  <c r="C4133" i="3"/>
  <c r="B4133" i="3"/>
  <c r="L4132" i="3"/>
  <c r="K4132" i="3"/>
  <c r="J4132" i="3"/>
  <c r="I4132" i="3"/>
  <c r="H4132" i="3"/>
  <c r="F4132" i="3"/>
  <c r="E4132" i="3"/>
  <c r="D4132" i="3"/>
  <c r="C4132" i="3"/>
  <c r="B4132" i="3"/>
  <c r="L4131" i="3"/>
  <c r="K4131" i="3"/>
  <c r="J4131" i="3"/>
  <c r="I4131" i="3"/>
  <c r="H4131" i="3"/>
  <c r="F4131" i="3"/>
  <c r="E4131" i="3"/>
  <c r="D4131" i="3"/>
  <c r="C4131" i="3"/>
  <c r="B4131" i="3"/>
  <c r="L4130" i="3"/>
  <c r="K4130" i="3"/>
  <c r="J4130" i="3"/>
  <c r="I4130" i="3"/>
  <c r="H4130" i="3"/>
  <c r="F4130" i="3"/>
  <c r="E4130" i="3"/>
  <c r="D4130" i="3"/>
  <c r="C4130" i="3"/>
  <c r="B4130" i="3"/>
  <c r="L4129" i="3"/>
  <c r="K4129" i="3"/>
  <c r="J4129" i="3"/>
  <c r="I4129" i="3"/>
  <c r="H4129" i="3"/>
  <c r="F4129" i="3"/>
  <c r="E4129" i="3"/>
  <c r="D4129" i="3"/>
  <c r="C4129" i="3"/>
  <c r="B4129" i="3"/>
  <c r="L4128" i="3"/>
  <c r="K4128" i="3"/>
  <c r="J4128" i="3"/>
  <c r="I4128" i="3"/>
  <c r="H4128" i="3"/>
  <c r="F4128" i="3"/>
  <c r="E4128" i="3"/>
  <c r="D4128" i="3"/>
  <c r="C4128" i="3"/>
  <c r="B4128" i="3"/>
  <c r="L4127" i="3"/>
  <c r="K4127" i="3"/>
  <c r="J4127" i="3"/>
  <c r="I4127" i="3"/>
  <c r="H4127" i="3"/>
  <c r="F4127" i="3"/>
  <c r="E4127" i="3"/>
  <c r="D4127" i="3"/>
  <c r="C4127" i="3"/>
  <c r="B4127" i="3"/>
  <c r="L4126" i="3"/>
  <c r="K4126" i="3"/>
  <c r="J4126" i="3"/>
  <c r="I4126" i="3"/>
  <c r="H4126" i="3"/>
  <c r="F4126" i="3"/>
  <c r="E4126" i="3"/>
  <c r="D4126" i="3"/>
  <c r="C4126" i="3"/>
  <c r="B4126" i="3"/>
  <c r="L4125" i="3"/>
  <c r="K4125" i="3"/>
  <c r="J4125" i="3"/>
  <c r="I4125" i="3"/>
  <c r="H4125" i="3"/>
  <c r="F4125" i="3"/>
  <c r="E4125" i="3"/>
  <c r="D4125" i="3"/>
  <c r="C4125" i="3"/>
  <c r="B4125" i="3"/>
  <c r="L4124" i="3"/>
  <c r="K4124" i="3"/>
  <c r="J4124" i="3"/>
  <c r="I4124" i="3"/>
  <c r="H4124" i="3"/>
  <c r="F4124" i="3"/>
  <c r="E4124" i="3"/>
  <c r="D4124" i="3"/>
  <c r="C4124" i="3"/>
  <c r="B4124" i="3"/>
  <c r="L4123" i="3"/>
  <c r="K4123" i="3"/>
  <c r="J4123" i="3"/>
  <c r="I4123" i="3"/>
  <c r="H4123" i="3"/>
  <c r="F4123" i="3"/>
  <c r="E4123" i="3"/>
  <c r="D4123" i="3"/>
  <c r="C4123" i="3"/>
  <c r="B4123" i="3"/>
  <c r="L4122" i="3"/>
  <c r="K4122" i="3"/>
  <c r="J4122" i="3"/>
  <c r="I4122" i="3"/>
  <c r="H4122" i="3"/>
  <c r="F4122" i="3"/>
  <c r="E4122" i="3"/>
  <c r="D4122" i="3"/>
  <c r="C4122" i="3"/>
  <c r="B4122" i="3"/>
  <c r="L4121" i="3"/>
  <c r="K4121" i="3"/>
  <c r="J4121" i="3"/>
  <c r="I4121" i="3"/>
  <c r="H4121" i="3"/>
  <c r="F4121" i="3"/>
  <c r="E4121" i="3"/>
  <c r="D4121" i="3"/>
  <c r="C4121" i="3"/>
  <c r="B4121" i="3"/>
  <c r="L4120" i="3"/>
  <c r="K4120" i="3"/>
  <c r="J4120" i="3"/>
  <c r="I4120" i="3"/>
  <c r="H4120" i="3"/>
  <c r="F4120" i="3"/>
  <c r="E4120" i="3"/>
  <c r="D4120" i="3"/>
  <c r="C4120" i="3"/>
  <c r="B4120" i="3"/>
  <c r="L4119" i="3"/>
  <c r="K4119" i="3"/>
  <c r="J4119" i="3"/>
  <c r="I4119" i="3"/>
  <c r="H4119" i="3"/>
  <c r="F4119" i="3"/>
  <c r="E4119" i="3"/>
  <c r="D4119" i="3"/>
  <c r="C4119" i="3"/>
  <c r="B4119" i="3"/>
  <c r="L4118" i="3"/>
  <c r="K4118" i="3"/>
  <c r="J4118" i="3"/>
  <c r="I4118" i="3"/>
  <c r="H4118" i="3"/>
  <c r="F4118" i="3"/>
  <c r="E4118" i="3"/>
  <c r="D4118" i="3"/>
  <c r="C4118" i="3"/>
  <c r="B4118" i="3"/>
  <c r="L4117" i="3"/>
  <c r="K4117" i="3"/>
  <c r="J4117" i="3"/>
  <c r="I4117" i="3"/>
  <c r="H4117" i="3"/>
  <c r="F4117" i="3"/>
  <c r="E4117" i="3"/>
  <c r="D4117" i="3"/>
  <c r="C4117" i="3"/>
  <c r="B4117" i="3"/>
  <c r="L4116" i="3"/>
  <c r="K4116" i="3"/>
  <c r="J4116" i="3"/>
  <c r="I4116" i="3"/>
  <c r="H4116" i="3"/>
  <c r="F4116" i="3"/>
  <c r="E4116" i="3"/>
  <c r="D4116" i="3"/>
  <c r="C4116" i="3"/>
  <c r="B4116" i="3"/>
  <c r="L4115" i="3"/>
  <c r="K4115" i="3"/>
  <c r="J4115" i="3"/>
  <c r="I4115" i="3"/>
  <c r="H4115" i="3"/>
  <c r="F4115" i="3"/>
  <c r="E4115" i="3"/>
  <c r="D4115" i="3"/>
  <c r="C4115" i="3"/>
  <c r="B4115" i="3"/>
  <c r="L4114" i="3"/>
  <c r="K4114" i="3"/>
  <c r="J4114" i="3"/>
  <c r="I4114" i="3"/>
  <c r="H4114" i="3"/>
  <c r="F4114" i="3"/>
  <c r="E4114" i="3"/>
  <c r="D4114" i="3"/>
  <c r="C4114" i="3"/>
  <c r="B4114" i="3"/>
  <c r="L4113" i="3"/>
  <c r="K4113" i="3"/>
  <c r="J4113" i="3"/>
  <c r="I4113" i="3"/>
  <c r="H4113" i="3"/>
  <c r="F4113" i="3"/>
  <c r="E4113" i="3"/>
  <c r="D4113" i="3"/>
  <c r="C4113" i="3"/>
  <c r="B4113" i="3"/>
  <c r="L4112" i="3"/>
  <c r="K4112" i="3"/>
  <c r="J4112" i="3"/>
  <c r="I4112" i="3"/>
  <c r="H4112" i="3"/>
  <c r="F4112" i="3"/>
  <c r="E4112" i="3"/>
  <c r="D4112" i="3"/>
  <c r="C4112" i="3"/>
  <c r="B4112" i="3"/>
  <c r="L4111" i="3"/>
  <c r="K4111" i="3"/>
  <c r="J4111" i="3"/>
  <c r="I4111" i="3"/>
  <c r="H4111" i="3"/>
  <c r="F4111" i="3"/>
  <c r="E4111" i="3"/>
  <c r="D4111" i="3"/>
  <c r="C4111" i="3"/>
  <c r="B4111" i="3"/>
  <c r="L4110" i="3"/>
  <c r="K4110" i="3"/>
  <c r="J4110" i="3"/>
  <c r="I4110" i="3"/>
  <c r="H4110" i="3"/>
  <c r="F4110" i="3"/>
  <c r="E4110" i="3"/>
  <c r="D4110" i="3"/>
  <c r="C4110" i="3"/>
  <c r="B4110" i="3"/>
  <c r="L4109" i="3"/>
  <c r="K4109" i="3"/>
  <c r="J4109" i="3"/>
  <c r="I4109" i="3"/>
  <c r="H4109" i="3"/>
  <c r="F4109" i="3"/>
  <c r="E4109" i="3"/>
  <c r="D4109" i="3"/>
  <c r="C4109" i="3"/>
  <c r="B4109" i="3"/>
  <c r="L4108" i="3"/>
  <c r="K4108" i="3"/>
  <c r="J4108" i="3"/>
  <c r="I4108" i="3"/>
  <c r="H4108" i="3"/>
  <c r="F4108" i="3"/>
  <c r="E4108" i="3"/>
  <c r="D4108" i="3"/>
  <c r="C4108" i="3"/>
  <c r="B4108" i="3"/>
  <c r="L4107" i="3"/>
  <c r="K4107" i="3"/>
  <c r="J4107" i="3"/>
  <c r="I4107" i="3"/>
  <c r="H4107" i="3"/>
  <c r="F4107" i="3"/>
  <c r="E4107" i="3"/>
  <c r="D4107" i="3"/>
  <c r="C4107" i="3"/>
  <c r="B4107" i="3"/>
  <c r="L4106" i="3"/>
  <c r="K4106" i="3"/>
  <c r="J4106" i="3"/>
  <c r="I4106" i="3"/>
  <c r="H4106" i="3"/>
  <c r="F4106" i="3"/>
  <c r="E4106" i="3"/>
  <c r="D4106" i="3"/>
  <c r="C4106" i="3"/>
  <c r="B4106" i="3"/>
  <c r="L4105" i="3"/>
  <c r="K4105" i="3"/>
  <c r="J4105" i="3"/>
  <c r="I4105" i="3"/>
  <c r="H4105" i="3"/>
  <c r="F4105" i="3"/>
  <c r="E4105" i="3"/>
  <c r="D4105" i="3"/>
  <c r="C4105" i="3"/>
  <c r="B4105" i="3"/>
  <c r="L4104" i="3"/>
  <c r="K4104" i="3"/>
  <c r="J4104" i="3"/>
  <c r="I4104" i="3"/>
  <c r="H4104" i="3"/>
  <c r="F4104" i="3"/>
  <c r="E4104" i="3"/>
  <c r="D4104" i="3"/>
  <c r="C4104" i="3"/>
  <c r="B4104" i="3"/>
  <c r="L4103" i="3"/>
  <c r="K4103" i="3"/>
  <c r="J4103" i="3"/>
  <c r="I4103" i="3"/>
  <c r="H4103" i="3"/>
  <c r="F4103" i="3"/>
  <c r="E4103" i="3"/>
  <c r="D4103" i="3"/>
  <c r="C4103" i="3"/>
  <c r="B4103" i="3"/>
  <c r="L4102" i="3"/>
  <c r="K4102" i="3"/>
  <c r="J4102" i="3"/>
  <c r="I4102" i="3"/>
  <c r="H4102" i="3"/>
  <c r="F4102" i="3"/>
  <c r="E4102" i="3"/>
  <c r="D4102" i="3"/>
  <c r="C4102" i="3"/>
  <c r="B4102" i="3"/>
  <c r="L4101" i="3"/>
  <c r="K4101" i="3"/>
  <c r="J4101" i="3"/>
  <c r="I4101" i="3"/>
  <c r="H4101" i="3"/>
  <c r="F4101" i="3"/>
  <c r="E4101" i="3"/>
  <c r="D4101" i="3"/>
  <c r="C4101" i="3"/>
  <c r="B4101" i="3"/>
  <c r="L4100" i="3"/>
  <c r="K4100" i="3"/>
  <c r="J4100" i="3"/>
  <c r="I4100" i="3"/>
  <c r="H4100" i="3"/>
  <c r="F4100" i="3"/>
  <c r="E4100" i="3"/>
  <c r="D4100" i="3"/>
  <c r="C4100" i="3"/>
  <c r="B4100" i="3"/>
  <c r="L4099" i="3"/>
  <c r="K4099" i="3"/>
  <c r="J4099" i="3"/>
  <c r="I4099" i="3"/>
  <c r="H4099" i="3"/>
  <c r="F4099" i="3"/>
  <c r="E4099" i="3"/>
  <c r="D4099" i="3"/>
  <c r="C4099" i="3"/>
  <c r="B4099" i="3"/>
  <c r="L4098" i="3"/>
  <c r="K4098" i="3"/>
  <c r="J4098" i="3"/>
  <c r="I4098" i="3"/>
  <c r="H4098" i="3"/>
  <c r="F4098" i="3"/>
  <c r="E4098" i="3"/>
  <c r="D4098" i="3"/>
  <c r="C4098" i="3"/>
  <c r="B4098" i="3"/>
  <c r="L4097" i="3"/>
  <c r="K4097" i="3"/>
  <c r="J4097" i="3"/>
  <c r="I4097" i="3"/>
  <c r="H4097" i="3"/>
  <c r="F4097" i="3"/>
  <c r="E4097" i="3"/>
  <c r="D4097" i="3"/>
  <c r="C4097" i="3"/>
  <c r="B4097" i="3"/>
  <c r="L4096" i="3"/>
  <c r="K4096" i="3"/>
  <c r="J4096" i="3"/>
  <c r="I4096" i="3"/>
  <c r="H4096" i="3"/>
  <c r="F4096" i="3"/>
  <c r="E4096" i="3"/>
  <c r="D4096" i="3"/>
  <c r="C4096" i="3"/>
  <c r="B4096" i="3"/>
  <c r="L4095" i="3"/>
  <c r="K4095" i="3"/>
  <c r="J4095" i="3"/>
  <c r="I4095" i="3"/>
  <c r="H4095" i="3"/>
  <c r="F4095" i="3"/>
  <c r="E4095" i="3"/>
  <c r="D4095" i="3"/>
  <c r="C4095" i="3"/>
  <c r="B4095" i="3"/>
  <c r="L4094" i="3"/>
  <c r="K4094" i="3"/>
  <c r="J4094" i="3"/>
  <c r="I4094" i="3"/>
  <c r="H4094" i="3"/>
  <c r="F4094" i="3"/>
  <c r="E4094" i="3"/>
  <c r="D4094" i="3"/>
  <c r="C4094" i="3"/>
  <c r="B4094" i="3"/>
  <c r="L4093" i="3"/>
  <c r="K4093" i="3"/>
  <c r="J4093" i="3"/>
  <c r="I4093" i="3"/>
  <c r="H4093" i="3"/>
  <c r="F4093" i="3"/>
  <c r="E4093" i="3"/>
  <c r="D4093" i="3"/>
  <c r="C4093" i="3"/>
  <c r="B4093" i="3"/>
  <c r="L4092" i="3"/>
  <c r="K4092" i="3"/>
  <c r="J4092" i="3"/>
  <c r="I4092" i="3"/>
  <c r="H4092" i="3"/>
  <c r="F4092" i="3"/>
  <c r="E4092" i="3"/>
  <c r="D4092" i="3"/>
  <c r="C4092" i="3"/>
  <c r="B4092" i="3"/>
  <c r="L4091" i="3"/>
  <c r="K4091" i="3"/>
  <c r="J4091" i="3"/>
  <c r="I4091" i="3"/>
  <c r="H4091" i="3"/>
  <c r="F4091" i="3"/>
  <c r="E4091" i="3"/>
  <c r="D4091" i="3"/>
  <c r="C4091" i="3"/>
  <c r="B4091" i="3"/>
  <c r="L4090" i="3"/>
  <c r="K4090" i="3"/>
  <c r="J4090" i="3"/>
  <c r="I4090" i="3"/>
  <c r="H4090" i="3"/>
  <c r="F4090" i="3"/>
  <c r="E4090" i="3"/>
  <c r="D4090" i="3"/>
  <c r="C4090" i="3"/>
  <c r="B4090" i="3"/>
  <c r="L4089" i="3"/>
  <c r="K4089" i="3"/>
  <c r="J4089" i="3"/>
  <c r="I4089" i="3"/>
  <c r="H4089" i="3"/>
  <c r="F4089" i="3"/>
  <c r="E4089" i="3"/>
  <c r="D4089" i="3"/>
  <c r="C4089" i="3"/>
  <c r="B4089" i="3"/>
  <c r="L4088" i="3"/>
  <c r="K4088" i="3"/>
  <c r="J4088" i="3"/>
  <c r="I4088" i="3"/>
  <c r="H4088" i="3"/>
  <c r="F4088" i="3"/>
  <c r="E4088" i="3"/>
  <c r="D4088" i="3"/>
  <c r="C4088" i="3"/>
  <c r="B4088" i="3"/>
  <c r="L4087" i="3"/>
  <c r="K4087" i="3"/>
  <c r="J4087" i="3"/>
  <c r="I4087" i="3"/>
  <c r="H4087" i="3"/>
  <c r="F4087" i="3"/>
  <c r="E4087" i="3"/>
  <c r="D4087" i="3"/>
  <c r="C4087" i="3"/>
  <c r="B4087" i="3"/>
  <c r="L4086" i="3"/>
  <c r="K4086" i="3"/>
  <c r="J4086" i="3"/>
  <c r="I4086" i="3"/>
  <c r="H4086" i="3"/>
  <c r="F4086" i="3"/>
  <c r="E4086" i="3"/>
  <c r="D4086" i="3"/>
  <c r="C4086" i="3"/>
  <c r="B4086" i="3"/>
  <c r="L4085" i="3"/>
  <c r="K4085" i="3"/>
  <c r="J4085" i="3"/>
  <c r="I4085" i="3"/>
  <c r="H4085" i="3"/>
  <c r="F4085" i="3"/>
  <c r="E4085" i="3"/>
  <c r="D4085" i="3"/>
  <c r="C4085" i="3"/>
  <c r="B4085" i="3"/>
  <c r="L4084" i="3"/>
  <c r="K4084" i="3"/>
  <c r="J4084" i="3"/>
  <c r="I4084" i="3"/>
  <c r="H4084" i="3"/>
  <c r="F4084" i="3"/>
  <c r="E4084" i="3"/>
  <c r="D4084" i="3"/>
  <c r="C4084" i="3"/>
  <c r="B4084" i="3"/>
  <c r="L4083" i="3"/>
  <c r="K4083" i="3"/>
  <c r="J4083" i="3"/>
  <c r="I4083" i="3"/>
  <c r="H4083" i="3"/>
  <c r="F4083" i="3"/>
  <c r="E4083" i="3"/>
  <c r="D4083" i="3"/>
  <c r="C4083" i="3"/>
  <c r="B4083" i="3"/>
  <c r="L4082" i="3"/>
  <c r="K4082" i="3"/>
  <c r="J4082" i="3"/>
  <c r="I4082" i="3"/>
  <c r="H4082" i="3"/>
  <c r="F4082" i="3"/>
  <c r="E4082" i="3"/>
  <c r="D4082" i="3"/>
  <c r="C4082" i="3"/>
  <c r="B4082" i="3"/>
  <c r="L4081" i="3"/>
  <c r="K4081" i="3"/>
  <c r="J4081" i="3"/>
  <c r="I4081" i="3"/>
  <c r="H4081" i="3"/>
  <c r="F4081" i="3"/>
  <c r="E4081" i="3"/>
  <c r="D4081" i="3"/>
  <c r="C4081" i="3"/>
  <c r="B4081" i="3"/>
  <c r="L4080" i="3"/>
  <c r="K4080" i="3"/>
  <c r="J4080" i="3"/>
  <c r="I4080" i="3"/>
  <c r="H4080" i="3"/>
  <c r="F4080" i="3"/>
  <c r="E4080" i="3"/>
  <c r="D4080" i="3"/>
  <c r="C4080" i="3"/>
  <c r="B4080" i="3"/>
  <c r="L4079" i="3"/>
  <c r="K4079" i="3"/>
  <c r="J4079" i="3"/>
  <c r="I4079" i="3"/>
  <c r="H4079" i="3"/>
  <c r="F4079" i="3"/>
  <c r="E4079" i="3"/>
  <c r="D4079" i="3"/>
  <c r="C4079" i="3"/>
  <c r="B4079" i="3"/>
  <c r="L4078" i="3"/>
  <c r="K4078" i="3"/>
  <c r="J4078" i="3"/>
  <c r="I4078" i="3"/>
  <c r="H4078" i="3"/>
  <c r="F4078" i="3"/>
  <c r="E4078" i="3"/>
  <c r="D4078" i="3"/>
  <c r="C4078" i="3"/>
  <c r="B4078" i="3"/>
  <c r="L4077" i="3"/>
  <c r="K4077" i="3"/>
  <c r="J4077" i="3"/>
  <c r="I4077" i="3"/>
  <c r="H4077" i="3"/>
  <c r="F4077" i="3"/>
  <c r="E4077" i="3"/>
  <c r="D4077" i="3"/>
  <c r="C4077" i="3"/>
  <c r="B4077" i="3"/>
  <c r="L4076" i="3"/>
  <c r="K4076" i="3"/>
  <c r="J4076" i="3"/>
  <c r="I4076" i="3"/>
  <c r="H4076" i="3"/>
  <c r="F4076" i="3"/>
  <c r="E4076" i="3"/>
  <c r="D4076" i="3"/>
  <c r="C4076" i="3"/>
  <c r="B4076" i="3"/>
  <c r="L4075" i="3"/>
  <c r="K4075" i="3"/>
  <c r="J4075" i="3"/>
  <c r="I4075" i="3"/>
  <c r="H4075" i="3"/>
  <c r="F4075" i="3"/>
  <c r="E4075" i="3"/>
  <c r="D4075" i="3"/>
  <c r="C4075" i="3"/>
  <c r="B4075" i="3"/>
  <c r="L4074" i="3"/>
  <c r="K4074" i="3"/>
  <c r="J4074" i="3"/>
  <c r="I4074" i="3"/>
  <c r="H4074" i="3"/>
  <c r="F4074" i="3"/>
  <c r="E4074" i="3"/>
  <c r="D4074" i="3"/>
  <c r="C4074" i="3"/>
  <c r="B4074" i="3"/>
  <c r="L4073" i="3"/>
  <c r="K4073" i="3"/>
  <c r="J4073" i="3"/>
  <c r="I4073" i="3"/>
  <c r="H4073" i="3"/>
  <c r="F4073" i="3"/>
  <c r="E4073" i="3"/>
  <c r="D4073" i="3"/>
  <c r="C4073" i="3"/>
  <c r="B4073" i="3"/>
  <c r="L4072" i="3"/>
  <c r="K4072" i="3"/>
  <c r="J4072" i="3"/>
  <c r="I4072" i="3"/>
  <c r="H4072" i="3"/>
  <c r="F4072" i="3"/>
  <c r="E4072" i="3"/>
  <c r="D4072" i="3"/>
  <c r="C4072" i="3"/>
  <c r="B4072" i="3"/>
  <c r="L4071" i="3"/>
  <c r="K4071" i="3"/>
  <c r="J4071" i="3"/>
  <c r="I4071" i="3"/>
  <c r="H4071" i="3"/>
  <c r="F4071" i="3"/>
  <c r="E4071" i="3"/>
  <c r="D4071" i="3"/>
  <c r="C4071" i="3"/>
  <c r="B4071" i="3"/>
  <c r="L4070" i="3"/>
  <c r="K4070" i="3"/>
  <c r="J4070" i="3"/>
  <c r="I4070" i="3"/>
  <c r="H4070" i="3"/>
  <c r="F4070" i="3"/>
  <c r="E4070" i="3"/>
  <c r="D4070" i="3"/>
  <c r="C4070" i="3"/>
  <c r="B4070" i="3"/>
  <c r="L4069" i="3"/>
  <c r="K4069" i="3"/>
  <c r="J4069" i="3"/>
  <c r="I4069" i="3"/>
  <c r="H4069" i="3"/>
  <c r="F4069" i="3"/>
  <c r="E4069" i="3"/>
  <c r="D4069" i="3"/>
  <c r="C4069" i="3"/>
  <c r="B4069" i="3"/>
  <c r="L4068" i="3"/>
  <c r="K4068" i="3"/>
  <c r="J4068" i="3"/>
  <c r="I4068" i="3"/>
  <c r="H4068" i="3"/>
  <c r="F4068" i="3"/>
  <c r="E4068" i="3"/>
  <c r="D4068" i="3"/>
  <c r="C4068" i="3"/>
  <c r="B4068" i="3"/>
  <c r="L4067" i="3"/>
  <c r="K4067" i="3"/>
  <c r="J4067" i="3"/>
  <c r="I4067" i="3"/>
  <c r="H4067" i="3"/>
  <c r="F4067" i="3"/>
  <c r="E4067" i="3"/>
  <c r="D4067" i="3"/>
  <c r="C4067" i="3"/>
  <c r="B4067" i="3"/>
  <c r="L4066" i="3"/>
  <c r="K4066" i="3"/>
  <c r="J4066" i="3"/>
  <c r="I4066" i="3"/>
  <c r="H4066" i="3"/>
  <c r="F4066" i="3"/>
  <c r="E4066" i="3"/>
  <c r="D4066" i="3"/>
  <c r="C4066" i="3"/>
  <c r="B4066" i="3"/>
  <c r="L4065" i="3"/>
  <c r="K4065" i="3"/>
  <c r="J4065" i="3"/>
  <c r="I4065" i="3"/>
  <c r="H4065" i="3"/>
  <c r="F4065" i="3"/>
  <c r="E4065" i="3"/>
  <c r="D4065" i="3"/>
  <c r="C4065" i="3"/>
  <c r="B4065" i="3"/>
  <c r="L4064" i="3"/>
  <c r="K4064" i="3"/>
  <c r="J4064" i="3"/>
  <c r="I4064" i="3"/>
  <c r="H4064" i="3"/>
  <c r="F4064" i="3"/>
  <c r="E4064" i="3"/>
  <c r="D4064" i="3"/>
  <c r="C4064" i="3"/>
  <c r="B4064" i="3"/>
  <c r="L4063" i="3"/>
  <c r="K4063" i="3"/>
  <c r="J4063" i="3"/>
  <c r="I4063" i="3"/>
  <c r="H4063" i="3"/>
  <c r="F4063" i="3"/>
  <c r="E4063" i="3"/>
  <c r="D4063" i="3"/>
  <c r="C4063" i="3"/>
  <c r="B4063" i="3"/>
  <c r="L4062" i="3"/>
  <c r="K4062" i="3"/>
  <c r="J4062" i="3"/>
  <c r="I4062" i="3"/>
  <c r="H4062" i="3"/>
  <c r="F4062" i="3"/>
  <c r="E4062" i="3"/>
  <c r="D4062" i="3"/>
  <c r="C4062" i="3"/>
  <c r="B4062" i="3"/>
  <c r="L4061" i="3"/>
  <c r="K4061" i="3"/>
  <c r="J4061" i="3"/>
  <c r="I4061" i="3"/>
  <c r="H4061" i="3"/>
  <c r="F4061" i="3"/>
  <c r="E4061" i="3"/>
  <c r="D4061" i="3"/>
  <c r="C4061" i="3"/>
  <c r="B4061" i="3"/>
  <c r="L4060" i="3"/>
  <c r="K4060" i="3"/>
  <c r="J4060" i="3"/>
  <c r="I4060" i="3"/>
  <c r="H4060" i="3"/>
  <c r="F4060" i="3"/>
  <c r="E4060" i="3"/>
  <c r="D4060" i="3"/>
  <c r="C4060" i="3"/>
  <c r="B4060" i="3"/>
  <c r="L4059" i="3"/>
  <c r="K4059" i="3"/>
  <c r="J4059" i="3"/>
  <c r="I4059" i="3"/>
  <c r="H4059" i="3"/>
  <c r="F4059" i="3"/>
  <c r="E4059" i="3"/>
  <c r="D4059" i="3"/>
  <c r="C4059" i="3"/>
  <c r="B4059" i="3"/>
  <c r="L4058" i="3"/>
  <c r="K4058" i="3"/>
  <c r="J4058" i="3"/>
  <c r="I4058" i="3"/>
  <c r="H4058" i="3"/>
  <c r="F4058" i="3"/>
  <c r="E4058" i="3"/>
  <c r="D4058" i="3"/>
  <c r="C4058" i="3"/>
  <c r="B4058" i="3"/>
  <c r="L4057" i="3"/>
  <c r="K4057" i="3"/>
  <c r="J4057" i="3"/>
  <c r="I4057" i="3"/>
  <c r="H4057" i="3"/>
  <c r="F4057" i="3"/>
  <c r="E4057" i="3"/>
  <c r="D4057" i="3"/>
  <c r="C4057" i="3"/>
  <c r="B4057" i="3"/>
  <c r="L4056" i="3"/>
  <c r="K4056" i="3"/>
  <c r="J4056" i="3"/>
  <c r="I4056" i="3"/>
  <c r="H4056" i="3"/>
  <c r="F4056" i="3"/>
  <c r="E4056" i="3"/>
  <c r="D4056" i="3"/>
  <c r="C4056" i="3"/>
  <c r="B4056" i="3"/>
  <c r="L4055" i="3"/>
  <c r="K4055" i="3"/>
  <c r="J4055" i="3"/>
  <c r="I4055" i="3"/>
  <c r="H4055" i="3"/>
  <c r="F4055" i="3"/>
  <c r="E4055" i="3"/>
  <c r="D4055" i="3"/>
  <c r="C4055" i="3"/>
  <c r="B4055" i="3"/>
  <c r="L4054" i="3"/>
  <c r="K4054" i="3"/>
  <c r="J4054" i="3"/>
  <c r="I4054" i="3"/>
  <c r="H4054" i="3"/>
  <c r="F4054" i="3"/>
  <c r="E4054" i="3"/>
  <c r="D4054" i="3"/>
  <c r="C4054" i="3"/>
  <c r="B4054" i="3"/>
  <c r="L4053" i="3"/>
  <c r="K4053" i="3"/>
  <c r="J4053" i="3"/>
  <c r="I4053" i="3"/>
  <c r="H4053" i="3"/>
  <c r="F4053" i="3"/>
  <c r="E4053" i="3"/>
  <c r="D4053" i="3"/>
  <c r="C4053" i="3"/>
  <c r="B4053" i="3"/>
  <c r="L4052" i="3"/>
  <c r="K4052" i="3"/>
  <c r="J4052" i="3"/>
  <c r="I4052" i="3"/>
  <c r="H4052" i="3"/>
  <c r="F4052" i="3"/>
  <c r="E4052" i="3"/>
  <c r="D4052" i="3"/>
  <c r="C4052" i="3"/>
  <c r="B4052" i="3"/>
  <c r="L4051" i="3"/>
  <c r="K4051" i="3"/>
  <c r="J4051" i="3"/>
  <c r="I4051" i="3"/>
  <c r="H4051" i="3"/>
  <c r="F4051" i="3"/>
  <c r="E4051" i="3"/>
  <c r="D4051" i="3"/>
  <c r="C4051" i="3"/>
  <c r="B4051" i="3"/>
  <c r="L4050" i="3"/>
  <c r="K4050" i="3"/>
  <c r="J4050" i="3"/>
  <c r="I4050" i="3"/>
  <c r="H4050" i="3"/>
  <c r="F4050" i="3"/>
  <c r="E4050" i="3"/>
  <c r="D4050" i="3"/>
  <c r="C4050" i="3"/>
  <c r="B4050" i="3"/>
  <c r="L4049" i="3"/>
  <c r="K4049" i="3"/>
  <c r="J4049" i="3"/>
  <c r="I4049" i="3"/>
  <c r="H4049" i="3"/>
  <c r="F4049" i="3"/>
  <c r="E4049" i="3"/>
  <c r="D4049" i="3"/>
  <c r="C4049" i="3"/>
  <c r="B4049" i="3"/>
  <c r="L4048" i="3"/>
  <c r="K4048" i="3"/>
  <c r="J4048" i="3"/>
  <c r="I4048" i="3"/>
  <c r="H4048" i="3"/>
  <c r="F4048" i="3"/>
  <c r="E4048" i="3"/>
  <c r="D4048" i="3"/>
  <c r="C4048" i="3"/>
  <c r="B4048" i="3"/>
  <c r="L4047" i="3"/>
  <c r="K4047" i="3"/>
  <c r="J4047" i="3"/>
  <c r="I4047" i="3"/>
  <c r="H4047" i="3"/>
  <c r="F4047" i="3"/>
  <c r="E4047" i="3"/>
  <c r="D4047" i="3"/>
  <c r="C4047" i="3"/>
  <c r="B4047" i="3"/>
  <c r="L4046" i="3"/>
  <c r="K4046" i="3"/>
  <c r="J4046" i="3"/>
  <c r="I4046" i="3"/>
  <c r="H4046" i="3"/>
  <c r="F4046" i="3"/>
  <c r="E4046" i="3"/>
  <c r="D4046" i="3"/>
  <c r="C4046" i="3"/>
  <c r="B4046" i="3"/>
  <c r="L4045" i="3"/>
  <c r="K4045" i="3"/>
  <c r="J4045" i="3"/>
  <c r="I4045" i="3"/>
  <c r="H4045" i="3"/>
  <c r="F4045" i="3"/>
  <c r="E4045" i="3"/>
  <c r="D4045" i="3"/>
  <c r="C4045" i="3"/>
  <c r="B4045" i="3"/>
  <c r="L4044" i="3"/>
  <c r="K4044" i="3"/>
  <c r="J4044" i="3"/>
  <c r="I4044" i="3"/>
  <c r="H4044" i="3"/>
  <c r="F4044" i="3"/>
  <c r="E4044" i="3"/>
  <c r="D4044" i="3"/>
  <c r="C4044" i="3"/>
  <c r="B4044" i="3"/>
  <c r="L4043" i="3"/>
  <c r="K4043" i="3"/>
  <c r="J4043" i="3"/>
  <c r="I4043" i="3"/>
  <c r="H4043" i="3"/>
  <c r="F4043" i="3"/>
  <c r="E4043" i="3"/>
  <c r="D4043" i="3"/>
  <c r="C4043" i="3"/>
  <c r="B4043" i="3"/>
  <c r="L4042" i="3"/>
  <c r="K4042" i="3"/>
  <c r="J4042" i="3"/>
  <c r="I4042" i="3"/>
  <c r="H4042" i="3"/>
  <c r="F4042" i="3"/>
  <c r="E4042" i="3"/>
  <c r="D4042" i="3"/>
  <c r="C4042" i="3"/>
  <c r="B4042" i="3"/>
  <c r="L4041" i="3"/>
  <c r="K4041" i="3"/>
  <c r="J4041" i="3"/>
  <c r="I4041" i="3"/>
  <c r="H4041" i="3"/>
  <c r="F4041" i="3"/>
  <c r="E4041" i="3"/>
  <c r="D4041" i="3"/>
  <c r="C4041" i="3"/>
  <c r="B4041" i="3"/>
  <c r="L4040" i="3"/>
  <c r="K4040" i="3"/>
  <c r="J4040" i="3"/>
  <c r="I4040" i="3"/>
  <c r="H4040" i="3"/>
  <c r="F4040" i="3"/>
  <c r="E4040" i="3"/>
  <c r="D4040" i="3"/>
  <c r="C4040" i="3"/>
  <c r="B4040" i="3"/>
  <c r="L4039" i="3"/>
  <c r="K4039" i="3"/>
  <c r="J4039" i="3"/>
  <c r="I4039" i="3"/>
  <c r="H4039" i="3"/>
  <c r="F4039" i="3"/>
  <c r="E4039" i="3"/>
  <c r="D4039" i="3"/>
  <c r="C4039" i="3"/>
  <c r="B4039" i="3"/>
  <c r="L4038" i="3"/>
  <c r="K4038" i="3"/>
  <c r="J4038" i="3"/>
  <c r="I4038" i="3"/>
  <c r="H4038" i="3"/>
  <c r="F4038" i="3"/>
  <c r="E4038" i="3"/>
  <c r="D4038" i="3"/>
  <c r="C4038" i="3"/>
  <c r="B4038" i="3"/>
  <c r="L4037" i="3"/>
  <c r="K4037" i="3"/>
  <c r="J4037" i="3"/>
  <c r="I4037" i="3"/>
  <c r="H4037" i="3"/>
  <c r="F4037" i="3"/>
  <c r="E4037" i="3"/>
  <c r="D4037" i="3"/>
  <c r="C4037" i="3"/>
  <c r="B4037" i="3"/>
  <c r="L4036" i="3"/>
  <c r="K4036" i="3"/>
  <c r="J4036" i="3"/>
  <c r="I4036" i="3"/>
  <c r="H4036" i="3"/>
  <c r="F4036" i="3"/>
  <c r="E4036" i="3"/>
  <c r="D4036" i="3"/>
  <c r="C4036" i="3"/>
  <c r="B4036" i="3"/>
  <c r="L4035" i="3"/>
  <c r="K4035" i="3"/>
  <c r="J4035" i="3"/>
  <c r="I4035" i="3"/>
  <c r="H4035" i="3"/>
  <c r="F4035" i="3"/>
  <c r="E4035" i="3"/>
  <c r="D4035" i="3"/>
  <c r="C4035" i="3"/>
  <c r="B4035" i="3"/>
  <c r="L4034" i="3"/>
  <c r="K4034" i="3"/>
  <c r="J4034" i="3"/>
  <c r="I4034" i="3"/>
  <c r="H4034" i="3"/>
  <c r="F4034" i="3"/>
  <c r="E4034" i="3"/>
  <c r="D4034" i="3"/>
  <c r="C4034" i="3"/>
  <c r="B4034" i="3"/>
  <c r="L4033" i="3"/>
  <c r="K4033" i="3"/>
  <c r="J4033" i="3"/>
  <c r="I4033" i="3"/>
  <c r="H4033" i="3"/>
  <c r="F4033" i="3"/>
  <c r="E4033" i="3"/>
  <c r="D4033" i="3"/>
  <c r="C4033" i="3"/>
  <c r="B4033" i="3"/>
  <c r="L4032" i="3"/>
  <c r="K4032" i="3"/>
  <c r="J4032" i="3"/>
  <c r="I4032" i="3"/>
  <c r="H4032" i="3"/>
  <c r="F4032" i="3"/>
  <c r="E4032" i="3"/>
  <c r="D4032" i="3"/>
  <c r="C4032" i="3"/>
  <c r="B4032" i="3"/>
  <c r="L4031" i="3"/>
  <c r="K4031" i="3"/>
  <c r="J4031" i="3"/>
  <c r="I4031" i="3"/>
  <c r="H4031" i="3"/>
  <c r="F4031" i="3"/>
  <c r="E4031" i="3"/>
  <c r="D4031" i="3"/>
  <c r="C4031" i="3"/>
  <c r="B4031" i="3"/>
  <c r="L4030" i="3"/>
  <c r="K4030" i="3"/>
  <c r="J4030" i="3"/>
  <c r="I4030" i="3"/>
  <c r="H4030" i="3"/>
  <c r="F4030" i="3"/>
  <c r="E4030" i="3"/>
  <c r="D4030" i="3"/>
  <c r="C4030" i="3"/>
  <c r="B4030" i="3"/>
  <c r="L4029" i="3"/>
  <c r="K4029" i="3"/>
  <c r="J4029" i="3"/>
  <c r="I4029" i="3"/>
  <c r="H4029" i="3"/>
  <c r="F4029" i="3"/>
  <c r="E4029" i="3"/>
  <c r="D4029" i="3"/>
  <c r="C4029" i="3"/>
  <c r="B4029" i="3"/>
  <c r="L4028" i="3"/>
  <c r="K4028" i="3"/>
  <c r="J4028" i="3"/>
  <c r="I4028" i="3"/>
  <c r="H4028" i="3"/>
  <c r="F4028" i="3"/>
  <c r="E4028" i="3"/>
  <c r="D4028" i="3"/>
  <c r="C4028" i="3"/>
  <c r="B4028" i="3"/>
  <c r="L4027" i="3"/>
  <c r="K4027" i="3"/>
  <c r="J4027" i="3"/>
  <c r="I4027" i="3"/>
  <c r="H4027" i="3"/>
  <c r="F4027" i="3"/>
  <c r="E4027" i="3"/>
  <c r="D4027" i="3"/>
  <c r="C4027" i="3"/>
  <c r="B4027" i="3"/>
  <c r="L4026" i="3"/>
  <c r="K4026" i="3"/>
  <c r="J4026" i="3"/>
  <c r="I4026" i="3"/>
  <c r="H4026" i="3"/>
  <c r="F4026" i="3"/>
  <c r="E4026" i="3"/>
  <c r="D4026" i="3"/>
  <c r="C4026" i="3"/>
  <c r="B4026" i="3"/>
  <c r="L4025" i="3"/>
  <c r="K4025" i="3"/>
  <c r="J4025" i="3"/>
  <c r="I4025" i="3"/>
  <c r="H4025" i="3"/>
  <c r="F4025" i="3"/>
  <c r="E4025" i="3"/>
  <c r="D4025" i="3"/>
  <c r="C4025" i="3"/>
  <c r="B4025" i="3"/>
  <c r="L4024" i="3"/>
  <c r="K4024" i="3"/>
  <c r="J4024" i="3"/>
  <c r="I4024" i="3"/>
  <c r="H4024" i="3"/>
  <c r="F4024" i="3"/>
  <c r="E4024" i="3"/>
  <c r="D4024" i="3"/>
  <c r="C4024" i="3"/>
  <c r="B4024" i="3"/>
  <c r="L4023" i="3"/>
  <c r="K4023" i="3"/>
  <c r="J4023" i="3"/>
  <c r="I4023" i="3"/>
  <c r="H4023" i="3"/>
  <c r="F4023" i="3"/>
  <c r="E4023" i="3"/>
  <c r="D4023" i="3"/>
  <c r="C4023" i="3"/>
  <c r="B4023" i="3"/>
  <c r="L4022" i="3"/>
  <c r="K4022" i="3"/>
  <c r="J4022" i="3"/>
  <c r="I4022" i="3"/>
  <c r="H4022" i="3"/>
  <c r="F4022" i="3"/>
  <c r="E4022" i="3"/>
  <c r="D4022" i="3"/>
  <c r="C4022" i="3"/>
  <c r="B4022" i="3"/>
  <c r="L4021" i="3"/>
  <c r="K4021" i="3"/>
  <c r="J4021" i="3"/>
  <c r="I4021" i="3"/>
  <c r="H4021" i="3"/>
  <c r="F4021" i="3"/>
  <c r="E4021" i="3"/>
  <c r="D4021" i="3"/>
  <c r="C4021" i="3"/>
  <c r="B4021" i="3"/>
  <c r="L4020" i="3"/>
  <c r="K4020" i="3"/>
  <c r="J4020" i="3"/>
  <c r="I4020" i="3"/>
  <c r="H4020" i="3"/>
  <c r="F4020" i="3"/>
  <c r="E4020" i="3"/>
  <c r="D4020" i="3"/>
  <c r="C4020" i="3"/>
  <c r="B4020" i="3"/>
  <c r="L4019" i="3"/>
  <c r="K4019" i="3"/>
  <c r="J4019" i="3"/>
  <c r="I4019" i="3"/>
  <c r="H4019" i="3"/>
  <c r="F4019" i="3"/>
  <c r="E4019" i="3"/>
  <c r="D4019" i="3"/>
  <c r="C4019" i="3"/>
  <c r="B4019" i="3"/>
  <c r="L4018" i="3"/>
  <c r="K4018" i="3"/>
  <c r="J4018" i="3"/>
  <c r="I4018" i="3"/>
  <c r="H4018" i="3"/>
  <c r="F4018" i="3"/>
  <c r="E4018" i="3"/>
  <c r="D4018" i="3"/>
  <c r="C4018" i="3"/>
  <c r="B4018" i="3"/>
  <c r="L4017" i="3"/>
  <c r="K4017" i="3"/>
  <c r="J4017" i="3"/>
  <c r="I4017" i="3"/>
  <c r="H4017" i="3"/>
  <c r="F4017" i="3"/>
  <c r="E4017" i="3"/>
  <c r="D4017" i="3"/>
  <c r="C4017" i="3"/>
  <c r="B4017" i="3"/>
  <c r="L4016" i="3"/>
  <c r="K4016" i="3"/>
  <c r="J4016" i="3"/>
  <c r="I4016" i="3"/>
  <c r="H4016" i="3"/>
  <c r="F4016" i="3"/>
  <c r="E4016" i="3"/>
  <c r="D4016" i="3"/>
  <c r="C4016" i="3"/>
  <c r="B4016" i="3"/>
  <c r="L4015" i="3"/>
  <c r="K4015" i="3"/>
  <c r="J4015" i="3"/>
  <c r="I4015" i="3"/>
  <c r="H4015" i="3"/>
  <c r="F4015" i="3"/>
  <c r="E4015" i="3"/>
  <c r="D4015" i="3"/>
  <c r="C4015" i="3"/>
  <c r="B4015" i="3"/>
  <c r="L4014" i="3"/>
  <c r="K4014" i="3"/>
  <c r="J4014" i="3"/>
  <c r="I4014" i="3"/>
  <c r="H4014" i="3"/>
  <c r="F4014" i="3"/>
  <c r="E4014" i="3"/>
  <c r="D4014" i="3"/>
  <c r="C4014" i="3"/>
  <c r="B4014" i="3"/>
  <c r="L4013" i="3"/>
  <c r="K4013" i="3"/>
  <c r="J4013" i="3"/>
  <c r="I4013" i="3"/>
  <c r="H4013" i="3"/>
  <c r="F4013" i="3"/>
  <c r="E4013" i="3"/>
  <c r="D4013" i="3"/>
  <c r="C4013" i="3"/>
  <c r="B4013" i="3"/>
  <c r="L4012" i="3"/>
  <c r="K4012" i="3"/>
  <c r="J4012" i="3"/>
  <c r="I4012" i="3"/>
  <c r="H4012" i="3"/>
  <c r="F4012" i="3"/>
  <c r="E4012" i="3"/>
  <c r="D4012" i="3"/>
  <c r="C4012" i="3"/>
  <c r="B4012" i="3"/>
  <c r="L4011" i="3"/>
  <c r="K4011" i="3"/>
  <c r="J4011" i="3"/>
  <c r="I4011" i="3"/>
  <c r="H4011" i="3"/>
  <c r="F4011" i="3"/>
  <c r="E4011" i="3"/>
  <c r="D4011" i="3"/>
  <c r="C4011" i="3"/>
  <c r="B4011" i="3"/>
  <c r="L4010" i="3"/>
  <c r="K4010" i="3"/>
  <c r="J4010" i="3"/>
  <c r="I4010" i="3"/>
  <c r="H4010" i="3"/>
  <c r="F4010" i="3"/>
  <c r="E4010" i="3"/>
  <c r="D4010" i="3"/>
  <c r="C4010" i="3"/>
  <c r="B4010" i="3"/>
  <c r="L4009" i="3"/>
  <c r="K4009" i="3"/>
  <c r="J4009" i="3"/>
  <c r="I4009" i="3"/>
  <c r="H4009" i="3"/>
  <c r="F4009" i="3"/>
  <c r="E4009" i="3"/>
  <c r="D4009" i="3"/>
  <c r="C4009" i="3"/>
  <c r="B4009" i="3"/>
  <c r="L4008" i="3"/>
  <c r="K4008" i="3"/>
  <c r="J4008" i="3"/>
  <c r="I4008" i="3"/>
  <c r="H4008" i="3"/>
  <c r="F4008" i="3"/>
  <c r="E4008" i="3"/>
  <c r="D4008" i="3"/>
  <c r="C4008" i="3"/>
  <c r="B4008" i="3"/>
  <c r="L4007" i="3"/>
  <c r="K4007" i="3"/>
  <c r="J4007" i="3"/>
  <c r="I4007" i="3"/>
  <c r="H4007" i="3"/>
  <c r="F4007" i="3"/>
  <c r="E4007" i="3"/>
  <c r="D4007" i="3"/>
  <c r="C4007" i="3"/>
  <c r="B4007" i="3"/>
  <c r="L4006" i="3"/>
  <c r="K4006" i="3"/>
  <c r="J4006" i="3"/>
  <c r="I4006" i="3"/>
  <c r="H4006" i="3"/>
  <c r="F4006" i="3"/>
  <c r="E4006" i="3"/>
  <c r="D4006" i="3"/>
  <c r="C4006" i="3"/>
  <c r="B4006" i="3"/>
  <c r="L4005" i="3"/>
  <c r="K4005" i="3"/>
  <c r="J4005" i="3"/>
  <c r="I4005" i="3"/>
  <c r="H4005" i="3"/>
  <c r="F4005" i="3"/>
  <c r="E4005" i="3"/>
  <c r="D4005" i="3"/>
  <c r="C4005" i="3"/>
  <c r="B4005" i="3"/>
  <c r="L4004" i="3"/>
  <c r="K4004" i="3"/>
  <c r="J4004" i="3"/>
  <c r="I4004" i="3"/>
  <c r="H4004" i="3"/>
  <c r="F4004" i="3"/>
  <c r="E4004" i="3"/>
  <c r="D4004" i="3"/>
  <c r="C4004" i="3"/>
  <c r="B4004" i="3"/>
  <c r="L4003" i="3"/>
  <c r="K4003" i="3"/>
  <c r="J4003" i="3"/>
  <c r="I4003" i="3"/>
  <c r="H4003" i="3"/>
  <c r="F4003" i="3"/>
  <c r="E4003" i="3"/>
  <c r="D4003" i="3"/>
  <c r="C4003" i="3"/>
  <c r="B4003" i="3"/>
  <c r="L4002" i="3"/>
  <c r="K4002" i="3"/>
  <c r="J4002" i="3"/>
  <c r="I4002" i="3"/>
  <c r="H4002" i="3"/>
  <c r="F4002" i="3"/>
  <c r="E4002" i="3"/>
  <c r="D4002" i="3"/>
  <c r="C4002" i="3"/>
  <c r="B4002" i="3"/>
  <c r="L4001" i="3"/>
  <c r="K4001" i="3"/>
  <c r="J4001" i="3"/>
  <c r="I4001" i="3"/>
  <c r="H4001" i="3"/>
  <c r="F4001" i="3"/>
  <c r="E4001" i="3"/>
  <c r="D4001" i="3"/>
  <c r="C4001" i="3"/>
  <c r="B4001" i="3"/>
  <c r="L4000" i="3"/>
  <c r="K4000" i="3"/>
  <c r="J4000" i="3"/>
  <c r="I4000" i="3"/>
  <c r="H4000" i="3"/>
  <c r="F4000" i="3"/>
  <c r="E4000" i="3"/>
  <c r="D4000" i="3"/>
  <c r="C4000" i="3"/>
  <c r="B4000" i="3"/>
  <c r="L3999" i="3"/>
  <c r="K3999" i="3"/>
  <c r="J3999" i="3"/>
  <c r="I3999" i="3"/>
  <c r="H3999" i="3"/>
  <c r="F3999" i="3"/>
  <c r="E3999" i="3"/>
  <c r="D3999" i="3"/>
  <c r="C3999" i="3"/>
  <c r="B3999" i="3"/>
  <c r="L3998" i="3"/>
  <c r="K3998" i="3"/>
  <c r="J3998" i="3"/>
  <c r="I3998" i="3"/>
  <c r="H3998" i="3"/>
  <c r="F3998" i="3"/>
  <c r="E3998" i="3"/>
  <c r="D3998" i="3"/>
  <c r="C3998" i="3"/>
  <c r="B3998" i="3"/>
  <c r="L3997" i="3"/>
  <c r="K3997" i="3"/>
  <c r="J3997" i="3"/>
  <c r="I3997" i="3"/>
  <c r="H3997" i="3"/>
  <c r="F3997" i="3"/>
  <c r="E3997" i="3"/>
  <c r="D3997" i="3"/>
  <c r="C3997" i="3"/>
  <c r="B3997" i="3"/>
  <c r="L3996" i="3"/>
  <c r="K3996" i="3"/>
  <c r="J3996" i="3"/>
  <c r="I3996" i="3"/>
  <c r="H3996" i="3"/>
  <c r="F3996" i="3"/>
  <c r="E3996" i="3"/>
  <c r="D3996" i="3"/>
  <c r="C3996" i="3"/>
  <c r="B3996" i="3"/>
  <c r="L3995" i="3"/>
  <c r="K3995" i="3"/>
  <c r="J3995" i="3"/>
  <c r="I3995" i="3"/>
  <c r="H3995" i="3"/>
  <c r="F3995" i="3"/>
  <c r="E3995" i="3"/>
  <c r="D3995" i="3"/>
  <c r="C3995" i="3"/>
  <c r="B3995" i="3"/>
  <c r="L3994" i="3"/>
  <c r="K3994" i="3"/>
  <c r="J3994" i="3"/>
  <c r="I3994" i="3"/>
  <c r="H3994" i="3"/>
  <c r="F3994" i="3"/>
  <c r="E3994" i="3"/>
  <c r="D3994" i="3"/>
  <c r="C3994" i="3"/>
  <c r="B3994" i="3"/>
  <c r="L3993" i="3"/>
  <c r="K3993" i="3"/>
  <c r="J3993" i="3"/>
  <c r="I3993" i="3"/>
  <c r="H3993" i="3"/>
  <c r="F3993" i="3"/>
  <c r="E3993" i="3"/>
  <c r="D3993" i="3"/>
  <c r="C3993" i="3"/>
  <c r="B3993" i="3"/>
  <c r="L3992" i="3"/>
  <c r="K3992" i="3"/>
  <c r="J3992" i="3"/>
  <c r="I3992" i="3"/>
  <c r="H3992" i="3"/>
  <c r="F3992" i="3"/>
  <c r="E3992" i="3"/>
  <c r="D3992" i="3"/>
  <c r="C3992" i="3"/>
  <c r="B3992" i="3"/>
  <c r="L3991" i="3"/>
  <c r="K3991" i="3"/>
  <c r="J3991" i="3"/>
  <c r="I3991" i="3"/>
  <c r="H3991" i="3"/>
  <c r="F3991" i="3"/>
  <c r="E3991" i="3"/>
  <c r="D3991" i="3"/>
  <c r="C3991" i="3"/>
  <c r="B3991" i="3"/>
  <c r="L3990" i="3"/>
  <c r="K3990" i="3"/>
  <c r="J3990" i="3"/>
  <c r="I3990" i="3"/>
  <c r="H3990" i="3"/>
  <c r="F3990" i="3"/>
  <c r="E3990" i="3"/>
  <c r="D3990" i="3"/>
  <c r="C3990" i="3"/>
  <c r="B3990" i="3"/>
  <c r="L3989" i="3"/>
  <c r="K3989" i="3"/>
  <c r="J3989" i="3"/>
  <c r="I3989" i="3"/>
  <c r="H3989" i="3"/>
  <c r="F3989" i="3"/>
  <c r="E3989" i="3"/>
  <c r="D3989" i="3"/>
  <c r="C3989" i="3"/>
  <c r="B3989" i="3"/>
  <c r="L3988" i="3"/>
  <c r="K3988" i="3"/>
  <c r="J3988" i="3"/>
  <c r="I3988" i="3"/>
  <c r="H3988" i="3"/>
  <c r="F3988" i="3"/>
  <c r="E3988" i="3"/>
  <c r="D3988" i="3"/>
  <c r="C3988" i="3"/>
  <c r="B3988" i="3"/>
  <c r="L3987" i="3"/>
  <c r="K3987" i="3"/>
  <c r="J3987" i="3"/>
  <c r="I3987" i="3"/>
  <c r="H3987" i="3"/>
  <c r="F3987" i="3"/>
  <c r="E3987" i="3"/>
  <c r="D3987" i="3"/>
  <c r="C3987" i="3"/>
  <c r="B3987" i="3"/>
  <c r="L3986" i="3"/>
  <c r="K3986" i="3"/>
  <c r="J3986" i="3"/>
  <c r="I3986" i="3"/>
  <c r="H3986" i="3"/>
  <c r="F3986" i="3"/>
  <c r="E3986" i="3"/>
  <c r="D3986" i="3"/>
  <c r="C3986" i="3"/>
  <c r="B3986" i="3"/>
  <c r="L3985" i="3"/>
  <c r="K3985" i="3"/>
  <c r="J3985" i="3"/>
  <c r="I3985" i="3"/>
  <c r="H3985" i="3"/>
  <c r="F3985" i="3"/>
  <c r="E3985" i="3"/>
  <c r="D3985" i="3"/>
  <c r="C3985" i="3"/>
  <c r="B3985" i="3"/>
  <c r="L3984" i="3"/>
  <c r="K3984" i="3"/>
  <c r="J3984" i="3"/>
  <c r="I3984" i="3"/>
  <c r="H3984" i="3"/>
  <c r="F3984" i="3"/>
  <c r="E3984" i="3"/>
  <c r="D3984" i="3"/>
  <c r="C3984" i="3"/>
  <c r="B3984" i="3"/>
  <c r="L3983" i="3"/>
  <c r="K3983" i="3"/>
  <c r="J3983" i="3"/>
  <c r="I3983" i="3"/>
  <c r="H3983" i="3"/>
  <c r="F3983" i="3"/>
  <c r="E3983" i="3"/>
  <c r="D3983" i="3"/>
  <c r="C3983" i="3"/>
  <c r="B3983" i="3"/>
  <c r="L3982" i="3"/>
  <c r="K3982" i="3"/>
  <c r="J3982" i="3"/>
  <c r="I3982" i="3"/>
  <c r="H3982" i="3"/>
  <c r="F3982" i="3"/>
  <c r="E3982" i="3"/>
  <c r="D3982" i="3"/>
  <c r="C3982" i="3"/>
  <c r="B3982" i="3"/>
  <c r="L3981" i="3"/>
  <c r="K3981" i="3"/>
  <c r="J3981" i="3"/>
  <c r="I3981" i="3"/>
  <c r="H3981" i="3"/>
  <c r="F3981" i="3"/>
  <c r="E3981" i="3"/>
  <c r="D3981" i="3"/>
  <c r="C3981" i="3"/>
  <c r="B3981" i="3"/>
  <c r="L3980" i="3"/>
  <c r="K3980" i="3"/>
  <c r="J3980" i="3"/>
  <c r="I3980" i="3"/>
  <c r="H3980" i="3"/>
  <c r="F3980" i="3"/>
  <c r="E3980" i="3"/>
  <c r="D3980" i="3"/>
  <c r="C3980" i="3"/>
  <c r="B3980" i="3"/>
  <c r="L3979" i="3"/>
  <c r="K3979" i="3"/>
  <c r="J3979" i="3"/>
  <c r="I3979" i="3"/>
  <c r="H3979" i="3"/>
  <c r="F3979" i="3"/>
  <c r="E3979" i="3"/>
  <c r="D3979" i="3"/>
  <c r="C3979" i="3"/>
  <c r="B3979" i="3"/>
  <c r="L3978" i="3"/>
  <c r="K3978" i="3"/>
  <c r="J3978" i="3"/>
  <c r="I3978" i="3"/>
  <c r="H3978" i="3"/>
  <c r="F3978" i="3"/>
  <c r="E3978" i="3"/>
  <c r="D3978" i="3"/>
  <c r="C3978" i="3"/>
  <c r="B3978" i="3"/>
  <c r="L3977" i="3"/>
  <c r="K3977" i="3"/>
  <c r="J3977" i="3"/>
  <c r="I3977" i="3"/>
  <c r="H3977" i="3"/>
  <c r="F3977" i="3"/>
  <c r="E3977" i="3"/>
  <c r="D3977" i="3"/>
  <c r="C3977" i="3"/>
  <c r="B3977" i="3"/>
  <c r="L3976" i="3"/>
  <c r="K3976" i="3"/>
  <c r="J3976" i="3"/>
  <c r="I3976" i="3"/>
  <c r="H3976" i="3"/>
  <c r="F3976" i="3"/>
  <c r="E3976" i="3"/>
  <c r="D3976" i="3"/>
  <c r="C3976" i="3"/>
  <c r="B3976" i="3"/>
  <c r="L3975" i="3"/>
  <c r="K3975" i="3"/>
  <c r="J3975" i="3"/>
  <c r="I3975" i="3"/>
  <c r="H3975" i="3"/>
  <c r="F3975" i="3"/>
  <c r="E3975" i="3"/>
  <c r="D3975" i="3"/>
  <c r="C3975" i="3"/>
  <c r="B3975" i="3"/>
  <c r="L3974" i="3"/>
  <c r="K3974" i="3"/>
  <c r="J3974" i="3"/>
  <c r="I3974" i="3"/>
  <c r="H3974" i="3"/>
  <c r="F3974" i="3"/>
  <c r="E3974" i="3"/>
  <c r="D3974" i="3"/>
  <c r="C3974" i="3"/>
  <c r="B3974" i="3"/>
  <c r="L3973" i="3"/>
  <c r="K3973" i="3"/>
  <c r="J3973" i="3"/>
  <c r="I3973" i="3"/>
  <c r="H3973" i="3"/>
  <c r="F3973" i="3"/>
  <c r="E3973" i="3"/>
  <c r="D3973" i="3"/>
  <c r="C3973" i="3"/>
  <c r="B3973" i="3"/>
  <c r="L3972" i="3"/>
  <c r="K3972" i="3"/>
  <c r="J3972" i="3"/>
  <c r="I3972" i="3"/>
  <c r="H3972" i="3"/>
  <c r="F3972" i="3"/>
  <c r="E3972" i="3"/>
  <c r="D3972" i="3"/>
  <c r="C3972" i="3"/>
  <c r="B3972" i="3"/>
  <c r="L3971" i="3"/>
  <c r="K3971" i="3"/>
  <c r="J3971" i="3"/>
  <c r="I3971" i="3"/>
  <c r="H3971" i="3"/>
  <c r="F3971" i="3"/>
  <c r="E3971" i="3"/>
  <c r="D3971" i="3"/>
  <c r="C3971" i="3"/>
  <c r="B3971" i="3"/>
  <c r="L3970" i="3"/>
  <c r="K3970" i="3"/>
  <c r="J3970" i="3"/>
  <c r="I3970" i="3"/>
  <c r="H3970" i="3"/>
  <c r="F3970" i="3"/>
  <c r="E3970" i="3"/>
  <c r="D3970" i="3"/>
  <c r="C3970" i="3"/>
  <c r="B3970" i="3"/>
  <c r="L3969" i="3"/>
  <c r="K3969" i="3"/>
  <c r="J3969" i="3"/>
  <c r="I3969" i="3"/>
  <c r="H3969" i="3"/>
  <c r="F3969" i="3"/>
  <c r="E3969" i="3"/>
  <c r="D3969" i="3"/>
  <c r="C3969" i="3"/>
  <c r="B3969" i="3"/>
  <c r="L3968" i="3"/>
  <c r="K3968" i="3"/>
  <c r="J3968" i="3"/>
  <c r="I3968" i="3"/>
  <c r="H3968" i="3"/>
  <c r="F3968" i="3"/>
  <c r="E3968" i="3"/>
  <c r="D3968" i="3"/>
  <c r="C3968" i="3"/>
  <c r="B3968" i="3"/>
  <c r="L3967" i="3"/>
  <c r="K3967" i="3"/>
  <c r="J3967" i="3"/>
  <c r="I3967" i="3"/>
  <c r="H3967" i="3"/>
  <c r="F3967" i="3"/>
  <c r="E3967" i="3"/>
  <c r="D3967" i="3"/>
  <c r="C3967" i="3"/>
  <c r="B3967" i="3"/>
  <c r="L3966" i="3"/>
  <c r="K3966" i="3"/>
  <c r="J3966" i="3"/>
  <c r="I3966" i="3"/>
  <c r="H3966" i="3"/>
  <c r="F3966" i="3"/>
  <c r="E3966" i="3"/>
  <c r="D3966" i="3"/>
  <c r="C3966" i="3"/>
  <c r="B3966" i="3"/>
  <c r="L3965" i="3"/>
  <c r="K3965" i="3"/>
  <c r="J3965" i="3"/>
  <c r="I3965" i="3"/>
  <c r="H3965" i="3"/>
  <c r="F3965" i="3"/>
  <c r="E3965" i="3"/>
  <c r="D3965" i="3"/>
  <c r="C3965" i="3"/>
  <c r="B3965" i="3"/>
  <c r="L3964" i="3"/>
  <c r="K3964" i="3"/>
  <c r="J3964" i="3"/>
  <c r="I3964" i="3"/>
  <c r="H3964" i="3"/>
  <c r="F3964" i="3"/>
  <c r="E3964" i="3"/>
  <c r="D3964" i="3"/>
  <c r="C3964" i="3"/>
  <c r="B3964" i="3"/>
  <c r="L3963" i="3"/>
  <c r="K3963" i="3"/>
  <c r="J3963" i="3"/>
  <c r="I3963" i="3"/>
  <c r="H3963" i="3"/>
  <c r="F3963" i="3"/>
  <c r="E3963" i="3"/>
  <c r="D3963" i="3"/>
  <c r="C3963" i="3"/>
  <c r="B3963" i="3"/>
  <c r="L3962" i="3"/>
  <c r="K3962" i="3"/>
  <c r="J3962" i="3"/>
  <c r="I3962" i="3"/>
  <c r="H3962" i="3"/>
  <c r="F3962" i="3"/>
  <c r="E3962" i="3"/>
  <c r="D3962" i="3"/>
  <c r="C3962" i="3"/>
  <c r="B3962" i="3"/>
  <c r="L3961" i="3"/>
  <c r="K3961" i="3"/>
  <c r="J3961" i="3"/>
  <c r="I3961" i="3"/>
  <c r="H3961" i="3"/>
  <c r="F3961" i="3"/>
  <c r="E3961" i="3"/>
  <c r="D3961" i="3"/>
  <c r="C3961" i="3"/>
  <c r="B3961" i="3"/>
  <c r="L3960" i="3"/>
  <c r="K3960" i="3"/>
  <c r="J3960" i="3"/>
  <c r="I3960" i="3"/>
  <c r="H3960" i="3"/>
  <c r="F3960" i="3"/>
  <c r="E3960" i="3"/>
  <c r="D3960" i="3"/>
  <c r="C3960" i="3"/>
  <c r="B3960" i="3"/>
  <c r="L3959" i="3"/>
  <c r="K3959" i="3"/>
  <c r="J3959" i="3"/>
  <c r="I3959" i="3"/>
  <c r="H3959" i="3"/>
  <c r="F3959" i="3"/>
  <c r="E3959" i="3"/>
  <c r="D3959" i="3"/>
  <c r="C3959" i="3"/>
  <c r="B3959" i="3"/>
  <c r="L3958" i="3"/>
  <c r="K3958" i="3"/>
  <c r="J3958" i="3"/>
  <c r="I3958" i="3"/>
  <c r="H3958" i="3"/>
  <c r="F3958" i="3"/>
  <c r="E3958" i="3"/>
  <c r="D3958" i="3"/>
  <c r="C3958" i="3"/>
  <c r="B3958" i="3"/>
  <c r="L3957" i="3"/>
  <c r="K3957" i="3"/>
  <c r="J3957" i="3"/>
  <c r="I3957" i="3"/>
  <c r="H3957" i="3"/>
  <c r="F3957" i="3"/>
  <c r="E3957" i="3"/>
  <c r="D3957" i="3"/>
  <c r="C3957" i="3"/>
  <c r="B3957" i="3"/>
  <c r="L3956" i="3"/>
  <c r="K3956" i="3"/>
  <c r="J3956" i="3"/>
  <c r="I3956" i="3"/>
  <c r="H3956" i="3"/>
  <c r="F3956" i="3"/>
  <c r="E3956" i="3"/>
  <c r="D3956" i="3"/>
  <c r="C3956" i="3"/>
  <c r="B3956" i="3"/>
  <c r="L3955" i="3"/>
  <c r="K3955" i="3"/>
  <c r="J3955" i="3"/>
  <c r="I3955" i="3"/>
  <c r="H3955" i="3"/>
  <c r="F3955" i="3"/>
  <c r="E3955" i="3"/>
  <c r="D3955" i="3"/>
  <c r="C3955" i="3"/>
  <c r="B3955" i="3"/>
  <c r="L3954" i="3"/>
  <c r="K3954" i="3"/>
  <c r="J3954" i="3"/>
  <c r="I3954" i="3"/>
  <c r="H3954" i="3"/>
  <c r="F3954" i="3"/>
  <c r="E3954" i="3"/>
  <c r="D3954" i="3"/>
  <c r="C3954" i="3"/>
  <c r="B3954" i="3"/>
  <c r="L3953" i="3"/>
  <c r="K3953" i="3"/>
  <c r="J3953" i="3"/>
  <c r="I3953" i="3"/>
  <c r="H3953" i="3"/>
  <c r="F3953" i="3"/>
  <c r="E3953" i="3"/>
  <c r="D3953" i="3"/>
  <c r="C3953" i="3"/>
  <c r="B3953" i="3"/>
  <c r="L3952" i="3"/>
  <c r="K3952" i="3"/>
  <c r="J3952" i="3"/>
  <c r="I3952" i="3"/>
  <c r="H3952" i="3"/>
  <c r="F3952" i="3"/>
  <c r="E3952" i="3"/>
  <c r="D3952" i="3"/>
  <c r="C3952" i="3"/>
  <c r="B3952" i="3"/>
  <c r="L3951" i="3"/>
  <c r="K3951" i="3"/>
  <c r="J3951" i="3"/>
  <c r="I3951" i="3"/>
  <c r="H3951" i="3"/>
  <c r="F3951" i="3"/>
  <c r="E3951" i="3"/>
  <c r="D3951" i="3"/>
  <c r="C3951" i="3"/>
  <c r="B3951" i="3"/>
  <c r="L3950" i="3"/>
  <c r="K3950" i="3"/>
  <c r="J3950" i="3"/>
  <c r="I3950" i="3"/>
  <c r="H3950" i="3"/>
  <c r="F3950" i="3"/>
  <c r="E3950" i="3"/>
  <c r="D3950" i="3"/>
  <c r="C3950" i="3"/>
  <c r="B3950" i="3"/>
  <c r="L3949" i="3"/>
  <c r="K3949" i="3"/>
  <c r="J3949" i="3"/>
  <c r="I3949" i="3"/>
  <c r="H3949" i="3"/>
  <c r="F3949" i="3"/>
  <c r="E3949" i="3"/>
  <c r="D3949" i="3"/>
  <c r="C3949" i="3"/>
  <c r="B3949" i="3"/>
  <c r="L3948" i="3"/>
  <c r="K3948" i="3"/>
  <c r="J3948" i="3"/>
  <c r="I3948" i="3"/>
  <c r="H3948" i="3"/>
  <c r="F3948" i="3"/>
  <c r="E3948" i="3"/>
  <c r="D3948" i="3"/>
  <c r="C3948" i="3"/>
  <c r="B3948" i="3"/>
  <c r="L3947" i="3"/>
  <c r="K3947" i="3"/>
  <c r="J3947" i="3"/>
  <c r="I3947" i="3"/>
  <c r="H3947" i="3"/>
  <c r="F3947" i="3"/>
  <c r="E3947" i="3"/>
  <c r="D3947" i="3"/>
  <c r="C3947" i="3"/>
  <c r="B3947" i="3"/>
  <c r="L3946" i="3"/>
  <c r="K3946" i="3"/>
  <c r="J3946" i="3"/>
  <c r="I3946" i="3"/>
  <c r="H3946" i="3"/>
  <c r="F3946" i="3"/>
  <c r="E3946" i="3"/>
  <c r="D3946" i="3"/>
  <c r="C3946" i="3"/>
  <c r="B3946" i="3"/>
  <c r="L3945" i="3"/>
  <c r="K3945" i="3"/>
  <c r="J3945" i="3"/>
  <c r="I3945" i="3"/>
  <c r="H3945" i="3"/>
  <c r="F3945" i="3"/>
  <c r="E3945" i="3"/>
  <c r="D3945" i="3"/>
  <c r="C3945" i="3"/>
  <c r="B3945" i="3"/>
  <c r="L3944" i="3"/>
  <c r="K3944" i="3"/>
  <c r="J3944" i="3"/>
  <c r="I3944" i="3"/>
  <c r="H3944" i="3"/>
  <c r="F3944" i="3"/>
  <c r="E3944" i="3"/>
  <c r="D3944" i="3"/>
  <c r="C3944" i="3"/>
  <c r="B3944" i="3"/>
  <c r="L3943" i="3"/>
  <c r="K3943" i="3"/>
  <c r="J3943" i="3"/>
  <c r="I3943" i="3"/>
  <c r="H3943" i="3"/>
  <c r="F3943" i="3"/>
  <c r="E3943" i="3"/>
  <c r="D3943" i="3"/>
  <c r="C3943" i="3"/>
  <c r="B3943" i="3"/>
  <c r="L3942" i="3"/>
  <c r="K3942" i="3"/>
  <c r="J3942" i="3"/>
  <c r="I3942" i="3"/>
  <c r="H3942" i="3"/>
  <c r="F3942" i="3"/>
  <c r="E3942" i="3"/>
  <c r="D3942" i="3"/>
  <c r="C3942" i="3"/>
  <c r="B3942" i="3"/>
  <c r="L3941" i="3"/>
  <c r="K3941" i="3"/>
  <c r="J3941" i="3"/>
  <c r="I3941" i="3"/>
  <c r="H3941" i="3"/>
  <c r="F3941" i="3"/>
  <c r="E3941" i="3"/>
  <c r="D3941" i="3"/>
  <c r="C3941" i="3"/>
  <c r="B3941" i="3"/>
  <c r="L3940" i="3"/>
  <c r="K3940" i="3"/>
  <c r="J3940" i="3"/>
  <c r="I3940" i="3"/>
  <c r="H3940" i="3"/>
  <c r="F3940" i="3"/>
  <c r="E3940" i="3"/>
  <c r="D3940" i="3"/>
  <c r="C3940" i="3"/>
  <c r="B3940" i="3"/>
  <c r="L3939" i="3"/>
  <c r="K3939" i="3"/>
  <c r="J3939" i="3"/>
  <c r="I3939" i="3"/>
  <c r="H3939" i="3"/>
  <c r="F3939" i="3"/>
  <c r="E3939" i="3"/>
  <c r="D3939" i="3"/>
  <c r="C3939" i="3"/>
  <c r="B3939" i="3"/>
  <c r="L3938" i="3"/>
  <c r="K3938" i="3"/>
  <c r="J3938" i="3"/>
  <c r="I3938" i="3"/>
  <c r="H3938" i="3"/>
  <c r="F3938" i="3"/>
  <c r="E3938" i="3"/>
  <c r="D3938" i="3"/>
  <c r="C3938" i="3"/>
  <c r="B3938" i="3"/>
  <c r="L3937" i="3"/>
  <c r="K3937" i="3"/>
  <c r="J3937" i="3"/>
  <c r="I3937" i="3"/>
  <c r="H3937" i="3"/>
  <c r="F3937" i="3"/>
  <c r="E3937" i="3"/>
  <c r="D3937" i="3"/>
  <c r="C3937" i="3"/>
  <c r="B3937" i="3"/>
  <c r="L3936" i="3"/>
  <c r="K3936" i="3"/>
  <c r="J3936" i="3"/>
  <c r="I3936" i="3"/>
  <c r="H3936" i="3"/>
  <c r="F3936" i="3"/>
  <c r="E3936" i="3"/>
  <c r="D3936" i="3"/>
  <c r="C3936" i="3"/>
  <c r="B3936" i="3"/>
  <c r="L3935" i="3"/>
  <c r="K3935" i="3"/>
  <c r="J3935" i="3"/>
  <c r="I3935" i="3"/>
  <c r="H3935" i="3"/>
  <c r="F3935" i="3"/>
  <c r="E3935" i="3"/>
  <c r="D3935" i="3"/>
  <c r="C3935" i="3"/>
  <c r="B3935" i="3"/>
  <c r="L3934" i="3"/>
  <c r="K3934" i="3"/>
  <c r="J3934" i="3"/>
  <c r="I3934" i="3"/>
  <c r="H3934" i="3"/>
  <c r="F3934" i="3"/>
  <c r="E3934" i="3"/>
  <c r="D3934" i="3"/>
  <c r="C3934" i="3"/>
  <c r="B3934" i="3"/>
  <c r="L3933" i="3"/>
  <c r="K3933" i="3"/>
  <c r="J3933" i="3"/>
  <c r="I3933" i="3"/>
  <c r="H3933" i="3"/>
  <c r="F3933" i="3"/>
  <c r="E3933" i="3"/>
  <c r="D3933" i="3"/>
  <c r="C3933" i="3"/>
  <c r="B3933" i="3"/>
  <c r="L3932" i="3"/>
  <c r="K3932" i="3"/>
  <c r="J3932" i="3"/>
  <c r="I3932" i="3"/>
  <c r="H3932" i="3"/>
  <c r="F3932" i="3"/>
  <c r="E3932" i="3"/>
  <c r="D3932" i="3"/>
  <c r="C3932" i="3"/>
  <c r="B3932" i="3"/>
  <c r="L3931" i="3"/>
  <c r="K3931" i="3"/>
  <c r="J3931" i="3"/>
  <c r="I3931" i="3"/>
  <c r="H3931" i="3"/>
  <c r="F3931" i="3"/>
  <c r="E3931" i="3"/>
  <c r="D3931" i="3"/>
  <c r="C3931" i="3"/>
  <c r="B3931" i="3"/>
  <c r="L3930" i="3"/>
  <c r="K3930" i="3"/>
  <c r="J3930" i="3"/>
  <c r="I3930" i="3"/>
  <c r="H3930" i="3"/>
  <c r="F3930" i="3"/>
  <c r="E3930" i="3"/>
  <c r="D3930" i="3"/>
  <c r="C3930" i="3"/>
  <c r="B3930" i="3"/>
  <c r="L3929" i="3"/>
  <c r="K3929" i="3"/>
  <c r="J3929" i="3"/>
  <c r="I3929" i="3"/>
  <c r="H3929" i="3"/>
  <c r="F3929" i="3"/>
  <c r="E3929" i="3"/>
  <c r="D3929" i="3"/>
  <c r="C3929" i="3"/>
  <c r="B3929" i="3"/>
  <c r="L3928" i="3"/>
  <c r="K3928" i="3"/>
  <c r="J3928" i="3"/>
  <c r="I3928" i="3"/>
  <c r="H3928" i="3"/>
  <c r="F3928" i="3"/>
  <c r="E3928" i="3"/>
  <c r="D3928" i="3"/>
  <c r="C3928" i="3"/>
  <c r="B3928" i="3"/>
  <c r="L3927" i="3"/>
  <c r="K3927" i="3"/>
  <c r="J3927" i="3"/>
  <c r="I3927" i="3"/>
  <c r="H3927" i="3"/>
  <c r="F3927" i="3"/>
  <c r="E3927" i="3"/>
  <c r="D3927" i="3"/>
  <c r="C3927" i="3"/>
  <c r="B3927" i="3"/>
  <c r="L3926" i="3"/>
  <c r="K3926" i="3"/>
  <c r="J3926" i="3"/>
  <c r="I3926" i="3"/>
  <c r="H3926" i="3"/>
  <c r="F3926" i="3"/>
  <c r="E3926" i="3"/>
  <c r="D3926" i="3"/>
  <c r="C3926" i="3"/>
  <c r="B3926" i="3"/>
  <c r="L3925" i="3"/>
  <c r="K3925" i="3"/>
  <c r="J3925" i="3"/>
  <c r="I3925" i="3"/>
  <c r="H3925" i="3"/>
  <c r="F3925" i="3"/>
  <c r="E3925" i="3"/>
  <c r="D3925" i="3"/>
  <c r="C3925" i="3"/>
  <c r="B3925" i="3"/>
  <c r="L3924" i="3"/>
  <c r="K3924" i="3"/>
  <c r="J3924" i="3"/>
  <c r="I3924" i="3"/>
  <c r="H3924" i="3"/>
  <c r="F3924" i="3"/>
  <c r="E3924" i="3"/>
  <c r="D3924" i="3"/>
  <c r="C3924" i="3"/>
  <c r="B3924" i="3"/>
  <c r="L3923" i="3"/>
  <c r="K3923" i="3"/>
  <c r="J3923" i="3"/>
  <c r="I3923" i="3"/>
  <c r="H3923" i="3"/>
  <c r="F3923" i="3"/>
  <c r="E3923" i="3"/>
  <c r="D3923" i="3"/>
  <c r="C3923" i="3"/>
  <c r="B3923" i="3"/>
  <c r="L3922" i="3"/>
  <c r="K3922" i="3"/>
  <c r="J3922" i="3"/>
  <c r="I3922" i="3"/>
  <c r="H3922" i="3"/>
  <c r="F3922" i="3"/>
  <c r="E3922" i="3"/>
  <c r="D3922" i="3"/>
  <c r="C3922" i="3"/>
  <c r="B3922" i="3"/>
  <c r="L3921" i="3"/>
  <c r="K3921" i="3"/>
  <c r="J3921" i="3"/>
  <c r="I3921" i="3"/>
  <c r="H3921" i="3"/>
  <c r="F3921" i="3"/>
  <c r="E3921" i="3"/>
  <c r="D3921" i="3"/>
  <c r="C3921" i="3"/>
  <c r="B3921" i="3"/>
  <c r="L3920" i="3"/>
  <c r="K3920" i="3"/>
  <c r="J3920" i="3"/>
  <c r="I3920" i="3"/>
  <c r="H3920" i="3"/>
  <c r="F3920" i="3"/>
  <c r="E3920" i="3"/>
  <c r="D3920" i="3"/>
  <c r="C3920" i="3"/>
  <c r="B3920" i="3"/>
  <c r="L3919" i="3"/>
  <c r="K3919" i="3"/>
  <c r="J3919" i="3"/>
  <c r="I3919" i="3"/>
  <c r="H3919" i="3"/>
  <c r="F3919" i="3"/>
  <c r="E3919" i="3"/>
  <c r="D3919" i="3"/>
  <c r="C3919" i="3"/>
  <c r="B3919" i="3"/>
  <c r="L3918" i="3"/>
  <c r="K3918" i="3"/>
  <c r="J3918" i="3"/>
  <c r="I3918" i="3"/>
  <c r="H3918" i="3"/>
  <c r="F3918" i="3"/>
  <c r="E3918" i="3"/>
  <c r="D3918" i="3"/>
  <c r="C3918" i="3"/>
  <c r="B3918" i="3"/>
  <c r="L3917" i="3"/>
  <c r="K3917" i="3"/>
  <c r="J3917" i="3"/>
  <c r="I3917" i="3"/>
  <c r="H3917" i="3"/>
  <c r="F3917" i="3"/>
  <c r="E3917" i="3"/>
  <c r="D3917" i="3"/>
  <c r="C3917" i="3"/>
  <c r="B3917" i="3"/>
  <c r="L3916" i="3"/>
  <c r="K3916" i="3"/>
  <c r="J3916" i="3"/>
  <c r="I3916" i="3"/>
  <c r="H3916" i="3"/>
  <c r="F3916" i="3"/>
  <c r="E3916" i="3"/>
  <c r="D3916" i="3"/>
  <c r="C3916" i="3"/>
  <c r="B3916" i="3"/>
  <c r="L3915" i="3"/>
  <c r="K3915" i="3"/>
  <c r="J3915" i="3"/>
  <c r="I3915" i="3"/>
  <c r="H3915" i="3"/>
  <c r="F3915" i="3"/>
  <c r="E3915" i="3"/>
  <c r="D3915" i="3"/>
  <c r="C3915" i="3"/>
  <c r="B3915" i="3"/>
  <c r="L3914" i="3"/>
  <c r="K3914" i="3"/>
  <c r="J3914" i="3"/>
  <c r="I3914" i="3"/>
  <c r="H3914" i="3"/>
  <c r="F3914" i="3"/>
  <c r="E3914" i="3"/>
  <c r="D3914" i="3"/>
  <c r="C3914" i="3"/>
  <c r="B3914" i="3"/>
  <c r="L3913" i="3"/>
  <c r="K3913" i="3"/>
  <c r="J3913" i="3"/>
  <c r="I3913" i="3"/>
  <c r="H3913" i="3"/>
  <c r="F3913" i="3"/>
  <c r="E3913" i="3"/>
  <c r="D3913" i="3"/>
  <c r="C3913" i="3"/>
  <c r="B3913" i="3"/>
  <c r="L3912" i="3"/>
  <c r="K3912" i="3"/>
  <c r="J3912" i="3"/>
  <c r="I3912" i="3"/>
  <c r="H3912" i="3"/>
  <c r="F3912" i="3"/>
  <c r="E3912" i="3"/>
  <c r="D3912" i="3"/>
  <c r="C3912" i="3"/>
  <c r="B3912" i="3"/>
  <c r="L3911" i="3"/>
  <c r="K3911" i="3"/>
  <c r="J3911" i="3"/>
  <c r="I3911" i="3"/>
  <c r="H3911" i="3"/>
  <c r="F3911" i="3"/>
  <c r="E3911" i="3"/>
  <c r="D3911" i="3"/>
  <c r="C3911" i="3"/>
  <c r="B3911" i="3"/>
  <c r="L3910" i="3"/>
  <c r="K3910" i="3"/>
  <c r="J3910" i="3"/>
  <c r="I3910" i="3"/>
  <c r="H3910" i="3"/>
  <c r="F3910" i="3"/>
  <c r="E3910" i="3"/>
  <c r="D3910" i="3"/>
  <c r="C3910" i="3"/>
  <c r="B3910" i="3"/>
  <c r="L3909" i="3"/>
  <c r="K3909" i="3"/>
  <c r="J3909" i="3"/>
  <c r="I3909" i="3"/>
  <c r="H3909" i="3"/>
  <c r="F3909" i="3"/>
  <c r="E3909" i="3"/>
  <c r="D3909" i="3"/>
  <c r="C3909" i="3"/>
  <c r="B3909" i="3"/>
  <c r="L3908" i="3"/>
  <c r="K3908" i="3"/>
  <c r="J3908" i="3"/>
  <c r="I3908" i="3"/>
  <c r="H3908" i="3"/>
  <c r="F3908" i="3"/>
  <c r="E3908" i="3"/>
  <c r="D3908" i="3"/>
  <c r="C3908" i="3"/>
  <c r="B3908" i="3"/>
  <c r="L3907" i="3"/>
  <c r="K3907" i="3"/>
  <c r="J3907" i="3"/>
  <c r="I3907" i="3"/>
  <c r="H3907" i="3"/>
  <c r="F3907" i="3"/>
  <c r="E3907" i="3"/>
  <c r="D3907" i="3"/>
  <c r="C3907" i="3"/>
  <c r="B3907" i="3"/>
  <c r="L3906" i="3"/>
  <c r="K3906" i="3"/>
  <c r="J3906" i="3"/>
  <c r="I3906" i="3"/>
  <c r="H3906" i="3"/>
  <c r="F3906" i="3"/>
  <c r="E3906" i="3"/>
  <c r="D3906" i="3"/>
  <c r="C3906" i="3"/>
  <c r="B3906" i="3"/>
  <c r="L3905" i="3"/>
  <c r="K3905" i="3"/>
  <c r="J3905" i="3"/>
  <c r="I3905" i="3"/>
  <c r="H3905" i="3"/>
  <c r="F3905" i="3"/>
  <c r="E3905" i="3"/>
  <c r="D3905" i="3"/>
  <c r="C3905" i="3"/>
  <c r="B3905" i="3"/>
  <c r="L3904" i="3"/>
  <c r="K3904" i="3"/>
  <c r="J3904" i="3"/>
  <c r="I3904" i="3"/>
  <c r="H3904" i="3"/>
  <c r="F3904" i="3"/>
  <c r="E3904" i="3"/>
  <c r="D3904" i="3"/>
  <c r="C3904" i="3"/>
  <c r="B3904" i="3"/>
  <c r="L3903" i="3"/>
  <c r="K3903" i="3"/>
  <c r="J3903" i="3"/>
  <c r="I3903" i="3"/>
  <c r="H3903" i="3"/>
  <c r="F3903" i="3"/>
  <c r="E3903" i="3"/>
  <c r="D3903" i="3"/>
  <c r="C3903" i="3"/>
  <c r="B3903" i="3"/>
  <c r="L3902" i="3"/>
  <c r="K3902" i="3"/>
  <c r="J3902" i="3"/>
  <c r="I3902" i="3"/>
  <c r="H3902" i="3"/>
  <c r="F3902" i="3"/>
  <c r="E3902" i="3"/>
  <c r="D3902" i="3"/>
  <c r="C3902" i="3"/>
  <c r="B3902" i="3"/>
  <c r="L3901" i="3"/>
  <c r="K3901" i="3"/>
  <c r="J3901" i="3"/>
  <c r="I3901" i="3"/>
  <c r="H3901" i="3"/>
  <c r="F3901" i="3"/>
  <c r="E3901" i="3"/>
  <c r="D3901" i="3"/>
  <c r="C3901" i="3"/>
  <c r="B3901" i="3"/>
  <c r="L3900" i="3"/>
  <c r="K3900" i="3"/>
  <c r="J3900" i="3"/>
  <c r="I3900" i="3"/>
  <c r="H3900" i="3"/>
  <c r="F3900" i="3"/>
  <c r="E3900" i="3"/>
  <c r="D3900" i="3"/>
  <c r="C3900" i="3"/>
  <c r="B3900" i="3"/>
  <c r="L3899" i="3"/>
  <c r="K3899" i="3"/>
  <c r="J3899" i="3"/>
  <c r="I3899" i="3"/>
  <c r="H3899" i="3"/>
  <c r="F3899" i="3"/>
  <c r="E3899" i="3"/>
  <c r="D3899" i="3"/>
  <c r="C3899" i="3"/>
  <c r="B3899" i="3"/>
  <c r="L3898" i="3"/>
  <c r="K3898" i="3"/>
  <c r="J3898" i="3"/>
  <c r="I3898" i="3"/>
  <c r="H3898" i="3"/>
  <c r="F3898" i="3"/>
  <c r="E3898" i="3"/>
  <c r="D3898" i="3"/>
  <c r="C3898" i="3"/>
  <c r="B3898" i="3"/>
  <c r="L3897" i="3"/>
  <c r="K3897" i="3"/>
  <c r="J3897" i="3"/>
  <c r="I3897" i="3"/>
  <c r="H3897" i="3"/>
  <c r="F3897" i="3"/>
  <c r="E3897" i="3"/>
  <c r="D3897" i="3"/>
  <c r="C3897" i="3"/>
  <c r="B3897" i="3"/>
  <c r="L3896" i="3"/>
  <c r="K3896" i="3"/>
  <c r="J3896" i="3"/>
  <c r="I3896" i="3"/>
  <c r="H3896" i="3"/>
  <c r="F3896" i="3"/>
  <c r="E3896" i="3"/>
  <c r="D3896" i="3"/>
  <c r="C3896" i="3"/>
  <c r="B3896" i="3"/>
  <c r="L3895" i="3"/>
  <c r="K3895" i="3"/>
  <c r="J3895" i="3"/>
  <c r="I3895" i="3"/>
  <c r="H3895" i="3"/>
  <c r="F3895" i="3"/>
  <c r="E3895" i="3"/>
  <c r="D3895" i="3"/>
  <c r="C3895" i="3"/>
  <c r="B3895" i="3"/>
  <c r="L3894" i="3"/>
  <c r="K3894" i="3"/>
  <c r="J3894" i="3"/>
  <c r="I3894" i="3"/>
  <c r="H3894" i="3"/>
  <c r="F3894" i="3"/>
  <c r="E3894" i="3"/>
  <c r="D3894" i="3"/>
  <c r="C3894" i="3"/>
  <c r="B3894" i="3"/>
  <c r="L3893" i="3"/>
  <c r="K3893" i="3"/>
  <c r="J3893" i="3"/>
  <c r="I3893" i="3"/>
  <c r="H3893" i="3"/>
  <c r="F3893" i="3"/>
  <c r="E3893" i="3"/>
  <c r="D3893" i="3"/>
  <c r="C3893" i="3"/>
  <c r="B3893" i="3"/>
  <c r="L3892" i="3"/>
  <c r="K3892" i="3"/>
  <c r="J3892" i="3"/>
  <c r="I3892" i="3"/>
  <c r="H3892" i="3"/>
  <c r="F3892" i="3"/>
  <c r="E3892" i="3"/>
  <c r="D3892" i="3"/>
  <c r="C3892" i="3"/>
  <c r="B3892" i="3"/>
  <c r="L3891" i="3"/>
  <c r="K3891" i="3"/>
  <c r="J3891" i="3"/>
  <c r="I3891" i="3"/>
  <c r="H3891" i="3"/>
  <c r="F3891" i="3"/>
  <c r="E3891" i="3"/>
  <c r="D3891" i="3"/>
  <c r="C3891" i="3"/>
  <c r="B3891" i="3"/>
  <c r="L3890" i="3"/>
  <c r="K3890" i="3"/>
  <c r="J3890" i="3"/>
  <c r="I3890" i="3"/>
  <c r="H3890" i="3"/>
  <c r="F3890" i="3"/>
  <c r="E3890" i="3"/>
  <c r="D3890" i="3"/>
  <c r="C3890" i="3"/>
  <c r="B3890" i="3"/>
  <c r="L3889" i="3"/>
  <c r="K3889" i="3"/>
  <c r="J3889" i="3"/>
  <c r="I3889" i="3"/>
  <c r="H3889" i="3"/>
  <c r="F3889" i="3"/>
  <c r="E3889" i="3"/>
  <c r="D3889" i="3"/>
  <c r="C3889" i="3"/>
  <c r="B3889" i="3"/>
  <c r="L3888" i="3"/>
  <c r="K3888" i="3"/>
  <c r="J3888" i="3"/>
  <c r="I3888" i="3"/>
  <c r="H3888" i="3"/>
  <c r="F3888" i="3"/>
  <c r="E3888" i="3"/>
  <c r="D3888" i="3"/>
  <c r="C3888" i="3"/>
  <c r="B3888" i="3"/>
  <c r="L3887" i="3"/>
  <c r="K3887" i="3"/>
  <c r="J3887" i="3"/>
  <c r="I3887" i="3"/>
  <c r="H3887" i="3"/>
  <c r="F3887" i="3"/>
  <c r="E3887" i="3"/>
  <c r="D3887" i="3"/>
  <c r="C3887" i="3"/>
  <c r="B3887" i="3"/>
  <c r="L3886" i="3"/>
  <c r="K3886" i="3"/>
  <c r="J3886" i="3"/>
  <c r="I3886" i="3"/>
  <c r="H3886" i="3"/>
  <c r="F3886" i="3"/>
  <c r="E3886" i="3"/>
  <c r="D3886" i="3"/>
  <c r="C3886" i="3"/>
  <c r="B3886" i="3"/>
  <c r="L3885" i="3"/>
  <c r="K3885" i="3"/>
  <c r="J3885" i="3"/>
  <c r="I3885" i="3"/>
  <c r="H3885" i="3"/>
  <c r="F3885" i="3"/>
  <c r="E3885" i="3"/>
  <c r="D3885" i="3"/>
  <c r="C3885" i="3"/>
  <c r="B3885" i="3"/>
  <c r="L3884" i="3"/>
  <c r="K3884" i="3"/>
  <c r="J3884" i="3"/>
  <c r="I3884" i="3"/>
  <c r="H3884" i="3"/>
  <c r="F3884" i="3"/>
  <c r="E3884" i="3"/>
  <c r="D3884" i="3"/>
  <c r="C3884" i="3"/>
  <c r="B3884" i="3"/>
  <c r="L3883" i="3"/>
  <c r="K3883" i="3"/>
  <c r="J3883" i="3"/>
  <c r="I3883" i="3"/>
  <c r="H3883" i="3"/>
  <c r="F3883" i="3"/>
  <c r="E3883" i="3"/>
  <c r="D3883" i="3"/>
  <c r="C3883" i="3"/>
  <c r="B3883" i="3"/>
  <c r="L3882" i="3"/>
  <c r="K3882" i="3"/>
  <c r="J3882" i="3"/>
  <c r="I3882" i="3"/>
  <c r="H3882" i="3"/>
  <c r="F3882" i="3"/>
  <c r="E3882" i="3"/>
  <c r="D3882" i="3"/>
  <c r="C3882" i="3"/>
  <c r="B3882" i="3"/>
  <c r="L3881" i="3"/>
  <c r="K3881" i="3"/>
  <c r="J3881" i="3"/>
  <c r="I3881" i="3"/>
  <c r="H3881" i="3"/>
  <c r="F3881" i="3"/>
  <c r="E3881" i="3"/>
  <c r="D3881" i="3"/>
  <c r="C3881" i="3"/>
  <c r="B3881" i="3"/>
  <c r="L3880" i="3"/>
  <c r="K3880" i="3"/>
  <c r="J3880" i="3"/>
  <c r="I3880" i="3"/>
  <c r="H3880" i="3"/>
  <c r="F3880" i="3"/>
  <c r="E3880" i="3"/>
  <c r="D3880" i="3"/>
  <c r="C3880" i="3"/>
  <c r="B3880" i="3"/>
  <c r="L3879" i="3"/>
  <c r="K3879" i="3"/>
  <c r="J3879" i="3"/>
  <c r="I3879" i="3"/>
  <c r="H3879" i="3"/>
  <c r="F3879" i="3"/>
  <c r="E3879" i="3"/>
  <c r="D3879" i="3"/>
  <c r="C3879" i="3"/>
  <c r="B3879" i="3"/>
  <c r="L3878" i="3"/>
  <c r="K3878" i="3"/>
  <c r="J3878" i="3"/>
  <c r="I3878" i="3"/>
  <c r="H3878" i="3"/>
  <c r="F3878" i="3"/>
  <c r="E3878" i="3"/>
  <c r="D3878" i="3"/>
  <c r="C3878" i="3"/>
  <c r="B3878" i="3"/>
  <c r="L3877" i="3"/>
  <c r="K3877" i="3"/>
  <c r="J3877" i="3"/>
  <c r="I3877" i="3"/>
  <c r="H3877" i="3"/>
  <c r="F3877" i="3"/>
  <c r="E3877" i="3"/>
  <c r="D3877" i="3"/>
  <c r="C3877" i="3"/>
  <c r="B3877" i="3"/>
  <c r="L3876" i="3"/>
  <c r="K3876" i="3"/>
  <c r="J3876" i="3"/>
  <c r="I3876" i="3"/>
  <c r="H3876" i="3"/>
  <c r="F3876" i="3"/>
  <c r="E3876" i="3"/>
  <c r="D3876" i="3"/>
  <c r="C3876" i="3"/>
  <c r="B3876" i="3"/>
  <c r="L3875" i="3"/>
  <c r="K3875" i="3"/>
  <c r="J3875" i="3"/>
  <c r="I3875" i="3"/>
  <c r="H3875" i="3"/>
  <c r="F3875" i="3"/>
  <c r="E3875" i="3"/>
  <c r="D3875" i="3"/>
  <c r="C3875" i="3"/>
  <c r="B3875" i="3"/>
  <c r="L3874" i="3"/>
  <c r="K3874" i="3"/>
  <c r="J3874" i="3"/>
  <c r="I3874" i="3"/>
  <c r="H3874" i="3"/>
  <c r="F3874" i="3"/>
  <c r="E3874" i="3"/>
  <c r="D3874" i="3"/>
  <c r="C3874" i="3"/>
  <c r="B3874" i="3"/>
  <c r="L3873" i="3"/>
  <c r="K3873" i="3"/>
  <c r="J3873" i="3"/>
  <c r="I3873" i="3"/>
  <c r="H3873" i="3"/>
  <c r="F3873" i="3"/>
  <c r="E3873" i="3"/>
  <c r="D3873" i="3"/>
  <c r="C3873" i="3"/>
  <c r="B3873" i="3"/>
  <c r="L3872" i="3"/>
  <c r="K3872" i="3"/>
  <c r="J3872" i="3"/>
  <c r="I3872" i="3"/>
  <c r="H3872" i="3"/>
  <c r="F3872" i="3"/>
  <c r="E3872" i="3"/>
  <c r="D3872" i="3"/>
  <c r="C3872" i="3"/>
  <c r="B3872" i="3"/>
  <c r="L3871" i="3"/>
  <c r="K3871" i="3"/>
  <c r="J3871" i="3"/>
  <c r="I3871" i="3"/>
  <c r="H3871" i="3"/>
  <c r="F3871" i="3"/>
  <c r="E3871" i="3"/>
  <c r="D3871" i="3"/>
  <c r="C3871" i="3"/>
  <c r="B3871" i="3"/>
  <c r="L3870" i="3"/>
  <c r="K3870" i="3"/>
  <c r="J3870" i="3"/>
  <c r="I3870" i="3"/>
  <c r="H3870" i="3"/>
  <c r="F3870" i="3"/>
  <c r="E3870" i="3"/>
  <c r="D3870" i="3"/>
  <c r="C3870" i="3"/>
  <c r="B3870" i="3"/>
  <c r="L3869" i="3"/>
  <c r="K3869" i="3"/>
  <c r="J3869" i="3"/>
  <c r="I3869" i="3"/>
  <c r="H3869" i="3"/>
  <c r="F3869" i="3"/>
  <c r="E3869" i="3"/>
  <c r="D3869" i="3"/>
  <c r="C3869" i="3"/>
  <c r="B3869" i="3"/>
  <c r="L3868" i="3"/>
  <c r="K3868" i="3"/>
  <c r="J3868" i="3"/>
  <c r="I3868" i="3"/>
  <c r="H3868" i="3"/>
  <c r="F3868" i="3"/>
  <c r="E3868" i="3"/>
  <c r="D3868" i="3"/>
  <c r="C3868" i="3"/>
  <c r="B3868" i="3"/>
  <c r="L3867" i="3"/>
  <c r="K3867" i="3"/>
  <c r="J3867" i="3"/>
  <c r="I3867" i="3"/>
  <c r="H3867" i="3"/>
  <c r="F3867" i="3"/>
  <c r="E3867" i="3"/>
  <c r="D3867" i="3"/>
  <c r="C3867" i="3"/>
  <c r="B3867" i="3"/>
  <c r="L3866" i="3"/>
  <c r="K3866" i="3"/>
  <c r="J3866" i="3"/>
  <c r="I3866" i="3"/>
  <c r="H3866" i="3"/>
  <c r="F3866" i="3"/>
  <c r="E3866" i="3"/>
  <c r="D3866" i="3"/>
  <c r="C3866" i="3"/>
  <c r="B3866" i="3"/>
  <c r="L3865" i="3"/>
  <c r="K3865" i="3"/>
  <c r="J3865" i="3"/>
  <c r="I3865" i="3"/>
  <c r="H3865" i="3"/>
  <c r="F3865" i="3"/>
  <c r="E3865" i="3"/>
  <c r="D3865" i="3"/>
  <c r="C3865" i="3"/>
  <c r="B3865" i="3"/>
  <c r="L3864" i="3"/>
  <c r="K3864" i="3"/>
  <c r="J3864" i="3"/>
  <c r="I3864" i="3"/>
  <c r="H3864" i="3"/>
  <c r="F3864" i="3"/>
  <c r="E3864" i="3"/>
  <c r="D3864" i="3"/>
  <c r="C3864" i="3"/>
  <c r="B3864" i="3"/>
  <c r="L3863" i="3"/>
  <c r="K3863" i="3"/>
  <c r="J3863" i="3"/>
  <c r="I3863" i="3"/>
  <c r="H3863" i="3"/>
  <c r="F3863" i="3"/>
  <c r="E3863" i="3"/>
  <c r="D3863" i="3"/>
  <c r="C3863" i="3"/>
  <c r="B3863" i="3"/>
  <c r="L3862" i="3"/>
  <c r="K3862" i="3"/>
  <c r="J3862" i="3"/>
  <c r="I3862" i="3"/>
  <c r="H3862" i="3"/>
  <c r="F3862" i="3"/>
  <c r="E3862" i="3"/>
  <c r="D3862" i="3"/>
  <c r="C3862" i="3"/>
  <c r="B3862" i="3"/>
  <c r="L3861" i="3"/>
  <c r="K3861" i="3"/>
  <c r="J3861" i="3"/>
  <c r="I3861" i="3"/>
  <c r="H3861" i="3"/>
  <c r="F3861" i="3"/>
  <c r="E3861" i="3"/>
  <c r="D3861" i="3"/>
  <c r="C3861" i="3"/>
  <c r="B3861" i="3"/>
  <c r="L3860" i="3"/>
  <c r="K3860" i="3"/>
  <c r="J3860" i="3"/>
  <c r="I3860" i="3"/>
  <c r="H3860" i="3"/>
  <c r="F3860" i="3"/>
  <c r="E3860" i="3"/>
  <c r="D3860" i="3"/>
  <c r="C3860" i="3"/>
  <c r="B3860" i="3"/>
  <c r="L3859" i="3"/>
  <c r="K3859" i="3"/>
  <c r="J3859" i="3"/>
  <c r="I3859" i="3"/>
  <c r="H3859" i="3"/>
  <c r="F3859" i="3"/>
  <c r="E3859" i="3"/>
  <c r="D3859" i="3"/>
  <c r="C3859" i="3"/>
  <c r="B3859" i="3"/>
  <c r="L3858" i="3"/>
  <c r="K3858" i="3"/>
  <c r="J3858" i="3"/>
  <c r="I3858" i="3"/>
  <c r="H3858" i="3"/>
  <c r="F3858" i="3"/>
  <c r="E3858" i="3"/>
  <c r="D3858" i="3"/>
  <c r="C3858" i="3"/>
  <c r="B3858" i="3"/>
  <c r="L3857" i="3"/>
  <c r="K3857" i="3"/>
  <c r="J3857" i="3"/>
  <c r="I3857" i="3"/>
  <c r="H3857" i="3"/>
  <c r="F3857" i="3"/>
  <c r="E3857" i="3"/>
  <c r="D3857" i="3"/>
  <c r="C3857" i="3"/>
  <c r="B3857" i="3"/>
  <c r="L3856" i="3"/>
  <c r="K3856" i="3"/>
  <c r="J3856" i="3"/>
  <c r="I3856" i="3"/>
  <c r="H3856" i="3"/>
  <c r="F3856" i="3"/>
  <c r="E3856" i="3"/>
  <c r="D3856" i="3"/>
  <c r="C3856" i="3"/>
  <c r="B3856" i="3"/>
  <c r="L3855" i="3"/>
  <c r="K3855" i="3"/>
  <c r="J3855" i="3"/>
  <c r="I3855" i="3"/>
  <c r="H3855" i="3"/>
  <c r="F3855" i="3"/>
  <c r="E3855" i="3"/>
  <c r="D3855" i="3"/>
  <c r="C3855" i="3"/>
  <c r="B3855" i="3"/>
  <c r="L3854" i="3"/>
  <c r="K3854" i="3"/>
  <c r="J3854" i="3"/>
  <c r="I3854" i="3"/>
  <c r="H3854" i="3"/>
  <c r="F3854" i="3"/>
  <c r="E3854" i="3"/>
  <c r="D3854" i="3"/>
  <c r="C3854" i="3"/>
  <c r="B3854" i="3"/>
  <c r="L3853" i="3"/>
  <c r="K3853" i="3"/>
  <c r="J3853" i="3"/>
  <c r="I3853" i="3"/>
  <c r="H3853" i="3"/>
  <c r="F3853" i="3"/>
  <c r="E3853" i="3"/>
  <c r="D3853" i="3"/>
  <c r="C3853" i="3"/>
  <c r="B3853" i="3"/>
  <c r="L3852" i="3"/>
  <c r="K3852" i="3"/>
  <c r="J3852" i="3"/>
  <c r="I3852" i="3"/>
  <c r="H3852" i="3"/>
  <c r="F3852" i="3"/>
  <c r="E3852" i="3"/>
  <c r="D3852" i="3"/>
  <c r="C3852" i="3"/>
  <c r="B3852" i="3"/>
  <c r="L3851" i="3"/>
  <c r="K3851" i="3"/>
  <c r="J3851" i="3"/>
  <c r="I3851" i="3"/>
  <c r="H3851" i="3"/>
  <c r="F3851" i="3"/>
  <c r="E3851" i="3"/>
  <c r="D3851" i="3"/>
  <c r="C3851" i="3"/>
  <c r="B3851" i="3"/>
  <c r="L3850" i="3"/>
  <c r="K3850" i="3"/>
  <c r="J3850" i="3"/>
  <c r="I3850" i="3"/>
  <c r="H3850" i="3"/>
  <c r="F3850" i="3"/>
  <c r="E3850" i="3"/>
  <c r="D3850" i="3"/>
  <c r="C3850" i="3"/>
  <c r="B3850" i="3"/>
  <c r="L3849" i="3"/>
  <c r="K3849" i="3"/>
  <c r="J3849" i="3"/>
  <c r="I3849" i="3"/>
  <c r="H3849" i="3"/>
  <c r="F3849" i="3"/>
  <c r="E3849" i="3"/>
  <c r="D3849" i="3"/>
  <c r="C3849" i="3"/>
  <c r="B3849" i="3"/>
  <c r="L3848" i="3"/>
  <c r="K3848" i="3"/>
  <c r="J3848" i="3"/>
  <c r="I3848" i="3"/>
  <c r="H3848" i="3"/>
  <c r="F3848" i="3"/>
  <c r="E3848" i="3"/>
  <c r="D3848" i="3"/>
  <c r="C3848" i="3"/>
  <c r="B3848" i="3"/>
  <c r="L3847" i="3"/>
  <c r="K3847" i="3"/>
  <c r="J3847" i="3"/>
  <c r="I3847" i="3"/>
  <c r="H3847" i="3"/>
  <c r="F3847" i="3"/>
  <c r="E3847" i="3"/>
  <c r="D3847" i="3"/>
  <c r="C3847" i="3"/>
  <c r="B3847" i="3"/>
  <c r="L3846" i="3"/>
  <c r="K3846" i="3"/>
  <c r="J3846" i="3"/>
  <c r="I3846" i="3"/>
  <c r="H3846" i="3"/>
  <c r="F3846" i="3"/>
  <c r="E3846" i="3"/>
  <c r="D3846" i="3"/>
  <c r="C3846" i="3"/>
  <c r="B3846" i="3"/>
  <c r="L3845" i="3"/>
  <c r="K3845" i="3"/>
  <c r="J3845" i="3"/>
  <c r="I3845" i="3"/>
  <c r="H3845" i="3"/>
  <c r="F3845" i="3"/>
  <c r="E3845" i="3"/>
  <c r="D3845" i="3"/>
  <c r="C3845" i="3"/>
  <c r="B3845" i="3"/>
  <c r="L3844" i="3"/>
  <c r="K3844" i="3"/>
  <c r="J3844" i="3"/>
  <c r="I3844" i="3"/>
  <c r="H3844" i="3"/>
  <c r="F3844" i="3"/>
  <c r="E3844" i="3"/>
  <c r="D3844" i="3"/>
  <c r="C3844" i="3"/>
  <c r="B3844" i="3"/>
  <c r="L3843" i="3"/>
  <c r="K3843" i="3"/>
  <c r="J3843" i="3"/>
  <c r="I3843" i="3"/>
  <c r="H3843" i="3"/>
  <c r="F3843" i="3"/>
  <c r="E3843" i="3"/>
  <c r="D3843" i="3"/>
  <c r="C3843" i="3"/>
  <c r="B3843" i="3"/>
  <c r="L3842" i="3"/>
  <c r="K3842" i="3"/>
  <c r="J3842" i="3"/>
  <c r="I3842" i="3"/>
  <c r="H3842" i="3"/>
  <c r="F3842" i="3"/>
  <c r="E3842" i="3"/>
  <c r="D3842" i="3"/>
  <c r="C3842" i="3"/>
  <c r="B3842" i="3"/>
  <c r="L3841" i="3"/>
  <c r="K3841" i="3"/>
  <c r="J3841" i="3"/>
  <c r="I3841" i="3"/>
  <c r="H3841" i="3"/>
  <c r="F3841" i="3"/>
  <c r="E3841" i="3"/>
  <c r="D3841" i="3"/>
  <c r="C3841" i="3"/>
  <c r="B3841" i="3"/>
  <c r="L3840" i="3"/>
  <c r="K3840" i="3"/>
  <c r="J3840" i="3"/>
  <c r="I3840" i="3"/>
  <c r="H3840" i="3"/>
  <c r="F3840" i="3"/>
  <c r="E3840" i="3"/>
  <c r="D3840" i="3"/>
  <c r="C3840" i="3"/>
  <c r="B3840" i="3"/>
  <c r="L3839" i="3"/>
  <c r="K3839" i="3"/>
  <c r="J3839" i="3"/>
  <c r="I3839" i="3"/>
  <c r="H3839" i="3"/>
  <c r="F3839" i="3"/>
  <c r="E3839" i="3"/>
  <c r="D3839" i="3"/>
  <c r="C3839" i="3"/>
  <c r="B3839" i="3"/>
  <c r="L3838" i="3"/>
  <c r="K3838" i="3"/>
  <c r="J3838" i="3"/>
  <c r="I3838" i="3"/>
  <c r="H3838" i="3"/>
  <c r="F3838" i="3"/>
  <c r="E3838" i="3"/>
  <c r="D3838" i="3"/>
  <c r="C3838" i="3"/>
  <c r="B3838" i="3"/>
  <c r="L3837" i="3"/>
  <c r="K3837" i="3"/>
  <c r="J3837" i="3"/>
  <c r="I3837" i="3"/>
  <c r="H3837" i="3"/>
  <c r="F3837" i="3"/>
  <c r="E3837" i="3"/>
  <c r="D3837" i="3"/>
  <c r="C3837" i="3"/>
  <c r="B3837" i="3"/>
  <c r="L3836" i="3"/>
  <c r="K3836" i="3"/>
  <c r="J3836" i="3"/>
  <c r="I3836" i="3"/>
  <c r="H3836" i="3"/>
  <c r="F3836" i="3"/>
  <c r="E3836" i="3"/>
  <c r="D3836" i="3"/>
  <c r="C3836" i="3"/>
  <c r="B3836" i="3"/>
  <c r="L3835" i="3"/>
  <c r="K3835" i="3"/>
  <c r="J3835" i="3"/>
  <c r="I3835" i="3"/>
  <c r="H3835" i="3"/>
  <c r="F3835" i="3"/>
  <c r="E3835" i="3"/>
  <c r="D3835" i="3"/>
  <c r="C3835" i="3"/>
  <c r="B3835" i="3"/>
  <c r="L3834" i="3"/>
  <c r="K3834" i="3"/>
  <c r="J3834" i="3"/>
  <c r="I3834" i="3"/>
  <c r="H3834" i="3"/>
  <c r="F3834" i="3"/>
  <c r="E3834" i="3"/>
  <c r="D3834" i="3"/>
  <c r="C3834" i="3"/>
  <c r="B3834" i="3"/>
  <c r="L3833" i="3"/>
  <c r="K3833" i="3"/>
  <c r="J3833" i="3"/>
  <c r="I3833" i="3"/>
  <c r="H3833" i="3"/>
  <c r="F3833" i="3"/>
  <c r="E3833" i="3"/>
  <c r="D3833" i="3"/>
  <c r="C3833" i="3"/>
  <c r="B3833" i="3"/>
  <c r="L3832" i="3"/>
  <c r="K3832" i="3"/>
  <c r="J3832" i="3"/>
  <c r="I3832" i="3"/>
  <c r="H3832" i="3"/>
  <c r="F3832" i="3"/>
  <c r="E3832" i="3"/>
  <c r="D3832" i="3"/>
  <c r="C3832" i="3"/>
  <c r="B3832" i="3"/>
  <c r="L3831" i="3"/>
  <c r="K3831" i="3"/>
  <c r="J3831" i="3"/>
  <c r="I3831" i="3"/>
  <c r="H3831" i="3"/>
  <c r="F3831" i="3"/>
  <c r="E3831" i="3"/>
  <c r="D3831" i="3"/>
  <c r="C3831" i="3"/>
  <c r="B3831" i="3"/>
  <c r="L3830" i="3"/>
  <c r="K3830" i="3"/>
  <c r="J3830" i="3"/>
  <c r="I3830" i="3"/>
  <c r="H3830" i="3"/>
  <c r="F3830" i="3"/>
  <c r="E3830" i="3"/>
  <c r="D3830" i="3"/>
  <c r="C3830" i="3"/>
  <c r="B3830" i="3"/>
  <c r="L3829" i="3"/>
  <c r="K3829" i="3"/>
  <c r="J3829" i="3"/>
  <c r="I3829" i="3"/>
  <c r="H3829" i="3"/>
  <c r="F3829" i="3"/>
  <c r="E3829" i="3"/>
  <c r="D3829" i="3"/>
  <c r="C3829" i="3"/>
  <c r="B3829" i="3"/>
  <c r="L3828" i="3"/>
  <c r="K3828" i="3"/>
  <c r="J3828" i="3"/>
  <c r="I3828" i="3"/>
  <c r="H3828" i="3"/>
  <c r="F3828" i="3"/>
  <c r="E3828" i="3"/>
  <c r="D3828" i="3"/>
  <c r="C3828" i="3"/>
  <c r="B3828" i="3"/>
  <c r="L3827" i="3"/>
  <c r="K3827" i="3"/>
  <c r="J3827" i="3"/>
  <c r="I3827" i="3"/>
  <c r="H3827" i="3"/>
  <c r="F3827" i="3"/>
  <c r="E3827" i="3"/>
  <c r="D3827" i="3"/>
  <c r="C3827" i="3"/>
  <c r="B3827" i="3"/>
  <c r="L3826" i="3"/>
  <c r="K3826" i="3"/>
  <c r="J3826" i="3"/>
  <c r="I3826" i="3"/>
  <c r="H3826" i="3"/>
  <c r="F3826" i="3"/>
  <c r="E3826" i="3"/>
  <c r="D3826" i="3"/>
  <c r="C3826" i="3"/>
  <c r="B3826" i="3"/>
  <c r="L3825" i="3"/>
  <c r="K3825" i="3"/>
  <c r="J3825" i="3"/>
  <c r="I3825" i="3"/>
  <c r="H3825" i="3"/>
  <c r="F3825" i="3"/>
  <c r="E3825" i="3"/>
  <c r="D3825" i="3"/>
  <c r="C3825" i="3"/>
  <c r="B3825" i="3"/>
  <c r="L3824" i="3"/>
  <c r="K3824" i="3"/>
  <c r="J3824" i="3"/>
  <c r="I3824" i="3"/>
  <c r="H3824" i="3"/>
  <c r="F3824" i="3"/>
  <c r="E3824" i="3"/>
  <c r="D3824" i="3"/>
  <c r="C3824" i="3"/>
  <c r="B3824" i="3"/>
  <c r="L3823" i="3"/>
  <c r="K3823" i="3"/>
  <c r="J3823" i="3"/>
  <c r="I3823" i="3"/>
  <c r="H3823" i="3"/>
  <c r="F3823" i="3"/>
  <c r="E3823" i="3"/>
  <c r="D3823" i="3"/>
  <c r="C3823" i="3"/>
  <c r="B3823" i="3"/>
  <c r="L3822" i="3"/>
  <c r="K3822" i="3"/>
  <c r="J3822" i="3"/>
  <c r="I3822" i="3"/>
  <c r="H3822" i="3"/>
  <c r="F3822" i="3"/>
  <c r="E3822" i="3"/>
  <c r="D3822" i="3"/>
  <c r="C3822" i="3"/>
  <c r="B3822" i="3"/>
  <c r="L3821" i="3"/>
  <c r="K3821" i="3"/>
  <c r="J3821" i="3"/>
  <c r="I3821" i="3"/>
  <c r="H3821" i="3"/>
  <c r="F3821" i="3"/>
  <c r="E3821" i="3"/>
  <c r="D3821" i="3"/>
  <c r="C3821" i="3"/>
  <c r="B3821" i="3"/>
  <c r="L3820" i="3"/>
  <c r="K3820" i="3"/>
  <c r="J3820" i="3"/>
  <c r="I3820" i="3"/>
  <c r="H3820" i="3"/>
  <c r="F3820" i="3"/>
  <c r="E3820" i="3"/>
  <c r="D3820" i="3"/>
  <c r="C3820" i="3"/>
  <c r="B3820" i="3"/>
  <c r="L3819" i="3"/>
  <c r="K3819" i="3"/>
  <c r="J3819" i="3"/>
  <c r="I3819" i="3"/>
  <c r="H3819" i="3"/>
  <c r="F3819" i="3"/>
  <c r="E3819" i="3"/>
  <c r="D3819" i="3"/>
  <c r="C3819" i="3"/>
  <c r="B3819" i="3"/>
  <c r="L3818" i="3"/>
  <c r="K3818" i="3"/>
  <c r="J3818" i="3"/>
  <c r="I3818" i="3"/>
  <c r="H3818" i="3"/>
  <c r="F3818" i="3"/>
  <c r="E3818" i="3"/>
  <c r="D3818" i="3"/>
  <c r="C3818" i="3"/>
  <c r="B3818" i="3"/>
  <c r="L3817" i="3"/>
  <c r="K3817" i="3"/>
  <c r="J3817" i="3"/>
  <c r="I3817" i="3"/>
  <c r="H3817" i="3"/>
  <c r="F3817" i="3"/>
  <c r="E3817" i="3"/>
  <c r="D3817" i="3"/>
  <c r="C3817" i="3"/>
  <c r="B3817" i="3"/>
  <c r="L3816" i="3"/>
  <c r="K3816" i="3"/>
  <c r="J3816" i="3"/>
  <c r="I3816" i="3"/>
  <c r="H3816" i="3"/>
  <c r="F3816" i="3"/>
  <c r="E3816" i="3"/>
  <c r="D3816" i="3"/>
  <c r="C3816" i="3"/>
  <c r="B3816" i="3"/>
  <c r="L3815" i="3"/>
  <c r="K3815" i="3"/>
  <c r="J3815" i="3"/>
  <c r="I3815" i="3"/>
  <c r="H3815" i="3"/>
  <c r="F3815" i="3"/>
  <c r="E3815" i="3"/>
  <c r="D3815" i="3"/>
  <c r="C3815" i="3"/>
  <c r="B3815" i="3"/>
  <c r="L3814" i="3"/>
  <c r="K3814" i="3"/>
  <c r="J3814" i="3"/>
  <c r="I3814" i="3"/>
  <c r="H3814" i="3"/>
  <c r="F3814" i="3"/>
  <c r="E3814" i="3"/>
  <c r="D3814" i="3"/>
  <c r="C3814" i="3"/>
  <c r="B3814" i="3"/>
  <c r="L3813" i="3"/>
  <c r="K3813" i="3"/>
  <c r="J3813" i="3"/>
  <c r="I3813" i="3"/>
  <c r="H3813" i="3"/>
  <c r="F3813" i="3"/>
  <c r="E3813" i="3"/>
  <c r="D3813" i="3"/>
  <c r="C3813" i="3"/>
  <c r="B3813" i="3"/>
  <c r="L3812" i="3"/>
  <c r="K3812" i="3"/>
  <c r="J3812" i="3"/>
  <c r="I3812" i="3"/>
  <c r="H3812" i="3"/>
  <c r="F3812" i="3"/>
  <c r="E3812" i="3"/>
  <c r="D3812" i="3"/>
  <c r="C3812" i="3"/>
  <c r="B3812" i="3"/>
  <c r="L3811" i="3"/>
  <c r="K3811" i="3"/>
  <c r="J3811" i="3"/>
  <c r="I3811" i="3"/>
  <c r="H3811" i="3"/>
  <c r="F3811" i="3"/>
  <c r="E3811" i="3"/>
  <c r="D3811" i="3"/>
  <c r="C3811" i="3"/>
  <c r="B3811" i="3"/>
  <c r="L3810" i="3"/>
  <c r="K3810" i="3"/>
  <c r="J3810" i="3"/>
  <c r="I3810" i="3"/>
  <c r="H3810" i="3"/>
  <c r="F3810" i="3"/>
  <c r="E3810" i="3"/>
  <c r="D3810" i="3"/>
  <c r="C3810" i="3"/>
  <c r="B3810" i="3"/>
  <c r="L3809" i="3"/>
  <c r="K3809" i="3"/>
  <c r="J3809" i="3"/>
  <c r="I3809" i="3"/>
  <c r="H3809" i="3"/>
  <c r="F3809" i="3"/>
  <c r="E3809" i="3"/>
  <c r="D3809" i="3"/>
  <c r="C3809" i="3"/>
  <c r="B3809" i="3"/>
  <c r="L3808" i="3"/>
  <c r="K3808" i="3"/>
  <c r="J3808" i="3"/>
  <c r="I3808" i="3"/>
  <c r="H3808" i="3"/>
  <c r="F3808" i="3"/>
  <c r="E3808" i="3"/>
  <c r="D3808" i="3"/>
  <c r="C3808" i="3"/>
  <c r="B3808" i="3"/>
  <c r="L3807" i="3"/>
  <c r="K3807" i="3"/>
  <c r="J3807" i="3"/>
  <c r="I3807" i="3"/>
  <c r="H3807" i="3"/>
  <c r="F3807" i="3"/>
  <c r="E3807" i="3"/>
  <c r="D3807" i="3"/>
  <c r="C3807" i="3"/>
  <c r="B3807" i="3"/>
  <c r="L3806" i="3"/>
  <c r="K3806" i="3"/>
  <c r="J3806" i="3"/>
  <c r="I3806" i="3"/>
  <c r="H3806" i="3"/>
  <c r="F3806" i="3"/>
  <c r="E3806" i="3"/>
  <c r="D3806" i="3"/>
  <c r="C3806" i="3"/>
  <c r="B3806" i="3"/>
  <c r="L3805" i="3"/>
  <c r="K3805" i="3"/>
  <c r="J3805" i="3"/>
  <c r="I3805" i="3"/>
  <c r="H3805" i="3"/>
  <c r="F3805" i="3"/>
  <c r="E3805" i="3"/>
  <c r="D3805" i="3"/>
  <c r="C3805" i="3"/>
  <c r="B3805" i="3"/>
  <c r="L3804" i="3"/>
  <c r="K3804" i="3"/>
  <c r="J3804" i="3"/>
  <c r="I3804" i="3"/>
  <c r="H3804" i="3"/>
  <c r="F3804" i="3"/>
  <c r="E3804" i="3"/>
  <c r="D3804" i="3"/>
  <c r="C3804" i="3"/>
  <c r="B3804" i="3"/>
  <c r="L3803" i="3"/>
  <c r="K3803" i="3"/>
  <c r="J3803" i="3"/>
  <c r="I3803" i="3"/>
  <c r="H3803" i="3"/>
  <c r="F3803" i="3"/>
  <c r="E3803" i="3"/>
  <c r="D3803" i="3"/>
  <c r="C3803" i="3"/>
  <c r="B3803" i="3"/>
  <c r="L3802" i="3"/>
  <c r="K3802" i="3"/>
  <c r="J3802" i="3"/>
  <c r="I3802" i="3"/>
  <c r="H3802" i="3"/>
  <c r="F3802" i="3"/>
  <c r="E3802" i="3"/>
  <c r="D3802" i="3"/>
  <c r="C3802" i="3"/>
  <c r="B3802" i="3"/>
  <c r="L3801" i="3"/>
  <c r="K3801" i="3"/>
  <c r="J3801" i="3"/>
  <c r="I3801" i="3"/>
  <c r="H3801" i="3"/>
  <c r="F3801" i="3"/>
  <c r="E3801" i="3"/>
  <c r="D3801" i="3"/>
  <c r="C3801" i="3"/>
  <c r="B3801" i="3"/>
  <c r="L3800" i="3"/>
  <c r="K3800" i="3"/>
  <c r="J3800" i="3"/>
  <c r="I3800" i="3"/>
  <c r="H3800" i="3"/>
  <c r="F3800" i="3"/>
  <c r="E3800" i="3"/>
  <c r="D3800" i="3"/>
  <c r="C3800" i="3"/>
  <c r="B3800" i="3"/>
  <c r="L3799" i="3"/>
  <c r="K3799" i="3"/>
  <c r="J3799" i="3"/>
  <c r="I3799" i="3"/>
  <c r="H3799" i="3"/>
  <c r="F3799" i="3"/>
  <c r="E3799" i="3"/>
  <c r="D3799" i="3"/>
  <c r="C3799" i="3"/>
  <c r="B3799" i="3"/>
  <c r="L3798" i="3"/>
  <c r="K3798" i="3"/>
  <c r="J3798" i="3"/>
  <c r="I3798" i="3"/>
  <c r="H3798" i="3"/>
  <c r="F3798" i="3"/>
  <c r="E3798" i="3"/>
  <c r="D3798" i="3"/>
  <c r="C3798" i="3"/>
  <c r="B3798" i="3"/>
  <c r="L3797" i="3"/>
  <c r="K3797" i="3"/>
  <c r="J3797" i="3"/>
  <c r="I3797" i="3"/>
  <c r="H3797" i="3"/>
  <c r="F3797" i="3"/>
  <c r="E3797" i="3"/>
  <c r="D3797" i="3"/>
  <c r="C3797" i="3"/>
  <c r="B3797" i="3"/>
  <c r="L3796" i="3"/>
  <c r="K3796" i="3"/>
  <c r="J3796" i="3"/>
  <c r="I3796" i="3"/>
  <c r="H3796" i="3"/>
  <c r="F3796" i="3"/>
  <c r="E3796" i="3"/>
  <c r="D3796" i="3"/>
  <c r="C3796" i="3"/>
  <c r="B3796" i="3"/>
  <c r="L3795" i="3"/>
  <c r="K3795" i="3"/>
  <c r="J3795" i="3"/>
  <c r="I3795" i="3"/>
  <c r="H3795" i="3"/>
  <c r="F3795" i="3"/>
  <c r="E3795" i="3"/>
  <c r="D3795" i="3"/>
  <c r="C3795" i="3"/>
  <c r="B3795" i="3"/>
  <c r="L3794" i="3"/>
  <c r="K3794" i="3"/>
  <c r="J3794" i="3"/>
  <c r="I3794" i="3"/>
  <c r="H3794" i="3"/>
  <c r="F3794" i="3"/>
  <c r="E3794" i="3"/>
  <c r="D3794" i="3"/>
  <c r="C3794" i="3"/>
  <c r="B3794" i="3"/>
  <c r="L3793" i="3"/>
  <c r="K3793" i="3"/>
  <c r="J3793" i="3"/>
  <c r="I3793" i="3"/>
  <c r="H3793" i="3"/>
  <c r="F3793" i="3"/>
  <c r="E3793" i="3"/>
  <c r="D3793" i="3"/>
  <c r="C3793" i="3"/>
  <c r="B3793" i="3"/>
  <c r="L3792" i="3"/>
  <c r="K3792" i="3"/>
  <c r="J3792" i="3"/>
  <c r="I3792" i="3"/>
  <c r="H3792" i="3"/>
  <c r="F3792" i="3"/>
  <c r="E3792" i="3"/>
  <c r="D3792" i="3"/>
  <c r="C3792" i="3"/>
  <c r="B3792" i="3"/>
  <c r="L3791" i="3"/>
  <c r="K3791" i="3"/>
  <c r="J3791" i="3"/>
  <c r="I3791" i="3"/>
  <c r="H3791" i="3"/>
  <c r="F3791" i="3"/>
  <c r="E3791" i="3"/>
  <c r="D3791" i="3"/>
  <c r="C3791" i="3"/>
  <c r="B3791" i="3"/>
  <c r="L3790" i="3"/>
  <c r="K3790" i="3"/>
  <c r="J3790" i="3"/>
  <c r="I3790" i="3"/>
  <c r="H3790" i="3"/>
  <c r="F3790" i="3"/>
  <c r="E3790" i="3"/>
  <c r="D3790" i="3"/>
  <c r="C3790" i="3"/>
  <c r="B3790" i="3"/>
  <c r="L3789" i="3"/>
  <c r="K3789" i="3"/>
  <c r="J3789" i="3"/>
  <c r="I3789" i="3"/>
  <c r="H3789" i="3"/>
  <c r="F3789" i="3"/>
  <c r="E3789" i="3"/>
  <c r="D3789" i="3"/>
  <c r="C3789" i="3"/>
  <c r="B3789" i="3"/>
  <c r="L3788" i="3"/>
  <c r="K3788" i="3"/>
  <c r="J3788" i="3"/>
  <c r="I3788" i="3"/>
  <c r="H3788" i="3"/>
  <c r="F3788" i="3"/>
  <c r="E3788" i="3"/>
  <c r="D3788" i="3"/>
  <c r="C3788" i="3"/>
  <c r="B3788" i="3"/>
  <c r="L3787" i="3"/>
  <c r="K3787" i="3"/>
  <c r="J3787" i="3"/>
  <c r="I3787" i="3"/>
  <c r="H3787" i="3"/>
  <c r="F3787" i="3"/>
  <c r="E3787" i="3"/>
  <c r="D3787" i="3"/>
  <c r="C3787" i="3"/>
  <c r="B3787" i="3"/>
  <c r="L3786" i="3"/>
  <c r="K3786" i="3"/>
  <c r="J3786" i="3"/>
  <c r="I3786" i="3"/>
  <c r="H3786" i="3"/>
  <c r="F3786" i="3"/>
  <c r="E3786" i="3"/>
  <c r="D3786" i="3"/>
  <c r="C3786" i="3"/>
  <c r="B3786" i="3"/>
  <c r="L3785" i="3"/>
  <c r="K3785" i="3"/>
  <c r="J3785" i="3"/>
  <c r="I3785" i="3"/>
  <c r="H3785" i="3"/>
  <c r="F3785" i="3"/>
  <c r="E3785" i="3"/>
  <c r="D3785" i="3"/>
  <c r="C3785" i="3"/>
  <c r="B3785" i="3"/>
  <c r="L3784" i="3"/>
  <c r="K3784" i="3"/>
  <c r="J3784" i="3"/>
  <c r="I3784" i="3"/>
  <c r="H3784" i="3"/>
  <c r="F3784" i="3"/>
  <c r="E3784" i="3"/>
  <c r="D3784" i="3"/>
  <c r="C3784" i="3"/>
  <c r="B3784" i="3"/>
  <c r="L3783" i="3"/>
  <c r="K3783" i="3"/>
  <c r="J3783" i="3"/>
  <c r="I3783" i="3"/>
  <c r="H3783" i="3"/>
  <c r="F3783" i="3"/>
  <c r="E3783" i="3"/>
  <c r="D3783" i="3"/>
  <c r="C3783" i="3"/>
  <c r="B3783" i="3"/>
  <c r="L3782" i="3"/>
  <c r="K3782" i="3"/>
  <c r="J3782" i="3"/>
  <c r="I3782" i="3"/>
  <c r="H3782" i="3"/>
  <c r="F3782" i="3"/>
  <c r="E3782" i="3"/>
  <c r="D3782" i="3"/>
  <c r="C3782" i="3"/>
  <c r="B3782" i="3"/>
  <c r="L3781" i="3"/>
  <c r="K3781" i="3"/>
  <c r="J3781" i="3"/>
  <c r="I3781" i="3"/>
  <c r="H3781" i="3"/>
  <c r="F3781" i="3"/>
  <c r="E3781" i="3"/>
  <c r="D3781" i="3"/>
  <c r="C3781" i="3"/>
  <c r="B3781" i="3"/>
  <c r="L3780" i="3"/>
  <c r="K3780" i="3"/>
  <c r="J3780" i="3"/>
  <c r="I3780" i="3"/>
  <c r="H3780" i="3"/>
  <c r="F3780" i="3"/>
  <c r="E3780" i="3"/>
  <c r="D3780" i="3"/>
  <c r="C3780" i="3"/>
  <c r="B3780" i="3"/>
  <c r="L3779" i="3"/>
  <c r="K3779" i="3"/>
  <c r="J3779" i="3"/>
  <c r="I3779" i="3"/>
  <c r="H3779" i="3"/>
  <c r="F3779" i="3"/>
  <c r="E3779" i="3"/>
  <c r="D3779" i="3"/>
  <c r="C3779" i="3"/>
  <c r="B3779" i="3"/>
  <c r="L3778" i="3"/>
  <c r="K3778" i="3"/>
  <c r="J3778" i="3"/>
  <c r="I3778" i="3"/>
  <c r="H3778" i="3"/>
  <c r="F3778" i="3"/>
  <c r="E3778" i="3"/>
  <c r="D3778" i="3"/>
  <c r="C3778" i="3"/>
  <c r="B3778" i="3"/>
  <c r="L3777" i="3"/>
  <c r="K3777" i="3"/>
  <c r="J3777" i="3"/>
  <c r="I3777" i="3"/>
  <c r="H3777" i="3"/>
  <c r="F3777" i="3"/>
  <c r="E3777" i="3"/>
  <c r="D3777" i="3"/>
  <c r="C3777" i="3"/>
  <c r="B3777" i="3"/>
  <c r="L3776" i="3"/>
  <c r="K3776" i="3"/>
  <c r="J3776" i="3"/>
  <c r="I3776" i="3"/>
  <c r="H3776" i="3"/>
  <c r="F3776" i="3"/>
  <c r="E3776" i="3"/>
  <c r="D3776" i="3"/>
  <c r="C3776" i="3"/>
  <c r="B3776" i="3"/>
  <c r="L3775" i="3"/>
  <c r="K3775" i="3"/>
  <c r="J3775" i="3"/>
  <c r="I3775" i="3"/>
  <c r="H3775" i="3"/>
  <c r="F3775" i="3"/>
  <c r="E3775" i="3"/>
  <c r="D3775" i="3"/>
  <c r="C3775" i="3"/>
  <c r="B3775" i="3"/>
  <c r="L3774" i="3"/>
  <c r="K3774" i="3"/>
  <c r="J3774" i="3"/>
  <c r="I3774" i="3"/>
  <c r="H3774" i="3"/>
  <c r="F3774" i="3"/>
  <c r="E3774" i="3"/>
  <c r="D3774" i="3"/>
  <c r="C3774" i="3"/>
  <c r="B3774" i="3"/>
  <c r="L3773" i="3"/>
  <c r="K3773" i="3"/>
  <c r="J3773" i="3"/>
  <c r="I3773" i="3"/>
  <c r="H3773" i="3"/>
  <c r="F3773" i="3"/>
  <c r="E3773" i="3"/>
  <c r="D3773" i="3"/>
  <c r="C3773" i="3"/>
  <c r="B3773" i="3"/>
  <c r="L3772" i="3"/>
  <c r="K3772" i="3"/>
  <c r="J3772" i="3"/>
  <c r="I3772" i="3"/>
  <c r="H3772" i="3"/>
  <c r="F3772" i="3"/>
  <c r="E3772" i="3"/>
  <c r="D3772" i="3"/>
  <c r="C3772" i="3"/>
  <c r="B3772" i="3"/>
  <c r="L3771" i="3"/>
  <c r="K3771" i="3"/>
  <c r="J3771" i="3"/>
  <c r="I3771" i="3"/>
  <c r="H3771" i="3"/>
  <c r="F3771" i="3"/>
  <c r="E3771" i="3"/>
  <c r="D3771" i="3"/>
  <c r="C3771" i="3"/>
  <c r="B3771" i="3"/>
  <c r="L3770" i="3"/>
  <c r="K3770" i="3"/>
  <c r="J3770" i="3"/>
  <c r="I3770" i="3"/>
  <c r="H3770" i="3"/>
  <c r="F3770" i="3"/>
  <c r="E3770" i="3"/>
  <c r="D3770" i="3"/>
  <c r="C3770" i="3"/>
  <c r="B3770" i="3"/>
  <c r="L3769" i="3"/>
  <c r="K3769" i="3"/>
  <c r="J3769" i="3"/>
  <c r="I3769" i="3"/>
  <c r="H3769" i="3"/>
  <c r="F3769" i="3"/>
  <c r="E3769" i="3"/>
  <c r="D3769" i="3"/>
  <c r="C3769" i="3"/>
  <c r="B3769" i="3"/>
  <c r="L3768" i="3"/>
  <c r="K3768" i="3"/>
  <c r="J3768" i="3"/>
  <c r="I3768" i="3"/>
  <c r="H3768" i="3"/>
  <c r="F3768" i="3"/>
  <c r="E3768" i="3"/>
  <c r="D3768" i="3"/>
  <c r="C3768" i="3"/>
  <c r="B3768" i="3"/>
  <c r="L3767" i="3"/>
  <c r="K3767" i="3"/>
  <c r="J3767" i="3"/>
  <c r="I3767" i="3"/>
  <c r="H3767" i="3"/>
  <c r="F3767" i="3"/>
  <c r="E3767" i="3"/>
  <c r="D3767" i="3"/>
  <c r="C3767" i="3"/>
  <c r="B3767" i="3"/>
  <c r="L3766" i="3"/>
  <c r="K3766" i="3"/>
  <c r="J3766" i="3"/>
  <c r="I3766" i="3"/>
  <c r="H3766" i="3"/>
  <c r="F3766" i="3"/>
  <c r="E3766" i="3"/>
  <c r="D3766" i="3"/>
  <c r="C3766" i="3"/>
  <c r="B3766" i="3"/>
  <c r="L3765" i="3"/>
  <c r="K3765" i="3"/>
  <c r="J3765" i="3"/>
  <c r="I3765" i="3"/>
  <c r="H3765" i="3"/>
  <c r="F3765" i="3"/>
  <c r="E3765" i="3"/>
  <c r="D3765" i="3"/>
  <c r="C3765" i="3"/>
  <c r="B3765" i="3"/>
  <c r="L3764" i="3"/>
  <c r="K3764" i="3"/>
  <c r="J3764" i="3"/>
  <c r="I3764" i="3"/>
  <c r="H3764" i="3"/>
  <c r="F3764" i="3"/>
  <c r="E3764" i="3"/>
  <c r="D3764" i="3"/>
  <c r="C3764" i="3"/>
  <c r="B3764" i="3"/>
  <c r="L3763" i="3"/>
  <c r="K3763" i="3"/>
  <c r="J3763" i="3"/>
  <c r="I3763" i="3"/>
  <c r="H3763" i="3"/>
  <c r="F3763" i="3"/>
  <c r="E3763" i="3"/>
  <c r="D3763" i="3"/>
  <c r="C3763" i="3"/>
  <c r="B3763" i="3"/>
  <c r="L3762" i="3"/>
  <c r="K3762" i="3"/>
  <c r="J3762" i="3"/>
  <c r="I3762" i="3"/>
  <c r="H3762" i="3"/>
  <c r="F3762" i="3"/>
  <c r="E3762" i="3"/>
  <c r="D3762" i="3"/>
  <c r="C3762" i="3"/>
  <c r="B3762" i="3"/>
  <c r="L3761" i="3"/>
  <c r="K3761" i="3"/>
  <c r="J3761" i="3"/>
  <c r="I3761" i="3"/>
  <c r="H3761" i="3"/>
  <c r="F3761" i="3"/>
  <c r="E3761" i="3"/>
  <c r="D3761" i="3"/>
  <c r="C3761" i="3"/>
  <c r="B3761" i="3"/>
  <c r="L3760" i="3"/>
  <c r="K3760" i="3"/>
  <c r="J3760" i="3"/>
  <c r="I3760" i="3"/>
  <c r="H3760" i="3"/>
  <c r="F3760" i="3"/>
  <c r="E3760" i="3"/>
  <c r="D3760" i="3"/>
  <c r="C3760" i="3"/>
  <c r="B3760" i="3"/>
  <c r="L3759" i="3"/>
  <c r="K3759" i="3"/>
  <c r="J3759" i="3"/>
  <c r="I3759" i="3"/>
  <c r="H3759" i="3"/>
  <c r="F3759" i="3"/>
  <c r="E3759" i="3"/>
  <c r="D3759" i="3"/>
  <c r="C3759" i="3"/>
  <c r="B3759" i="3"/>
  <c r="L3758" i="3"/>
  <c r="K3758" i="3"/>
  <c r="J3758" i="3"/>
  <c r="I3758" i="3"/>
  <c r="H3758" i="3"/>
  <c r="F3758" i="3"/>
  <c r="E3758" i="3"/>
  <c r="D3758" i="3"/>
  <c r="C3758" i="3"/>
  <c r="B3758" i="3"/>
  <c r="L3757" i="3"/>
  <c r="K3757" i="3"/>
  <c r="J3757" i="3"/>
  <c r="I3757" i="3"/>
  <c r="H3757" i="3"/>
  <c r="F3757" i="3"/>
  <c r="E3757" i="3"/>
  <c r="D3757" i="3"/>
  <c r="C3757" i="3"/>
  <c r="B3757" i="3"/>
  <c r="L3756" i="3"/>
  <c r="K3756" i="3"/>
  <c r="J3756" i="3"/>
  <c r="I3756" i="3"/>
  <c r="H3756" i="3"/>
  <c r="F3756" i="3"/>
  <c r="E3756" i="3"/>
  <c r="D3756" i="3"/>
  <c r="C3756" i="3"/>
  <c r="B3756" i="3"/>
  <c r="L3755" i="3"/>
  <c r="K3755" i="3"/>
  <c r="J3755" i="3"/>
  <c r="I3755" i="3"/>
  <c r="H3755" i="3"/>
  <c r="F3755" i="3"/>
  <c r="E3755" i="3"/>
  <c r="D3755" i="3"/>
  <c r="C3755" i="3"/>
  <c r="B3755" i="3"/>
  <c r="L3754" i="3"/>
  <c r="K3754" i="3"/>
  <c r="J3754" i="3"/>
  <c r="I3754" i="3"/>
  <c r="H3754" i="3"/>
  <c r="F3754" i="3"/>
  <c r="E3754" i="3"/>
  <c r="D3754" i="3"/>
  <c r="C3754" i="3"/>
  <c r="B3754" i="3"/>
  <c r="L3753" i="3"/>
  <c r="K3753" i="3"/>
  <c r="J3753" i="3"/>
  <c r="I3753" i="3"/>
  <c r="H3753" i="3"/>
  <c r="F3753" i="3"/>
  <c r="E3753" i="3"/>
  <c r="D3753" i="3"/>
  <c r="C3753" i="3"/>
  <c r="B3753" i="3"/>
  <c r="L3752" i="3"/>
  <c r="K3752" i="3"/>
  <c r="J3752" i="3"/>
  <c r="I3752" i="3"/>
  <c r="H3752" i="3"/>
  <c r="F3752" i="3"/>
  <c r="E3752" i="3"/>
  <c r="D3752" i="3"/>
  <c r="C3752" i="3"/>
  <c r="B3752" i="3"/>
  <c r="L3751" i="3"/>
  <c r="K3751" i="3"/>
  <c r="J3751" i="3"/>
  <c r="I3751" i="3"/>
  <c r="H3751" i="3"/>
  <c r="F3751" i="3"/>
  <c r="E3751" i="3"/>
  <c r="D3751" i="3"/>
  <c r="C3751" i="3"/>
  <c r="B3751" i="3"/>
  <c r="L3750" i="3"/>
  <c r="K3750" i="3"/>
  <c r="J3750" i="3"/>
  <c r="I3750" i="3"/>
  <c r="H3750" i="3"/>
  <c r="F3750" i="3"/>
  <c r="E3750" i="3"/>
  <c r="D3750" i="3"/>
  <c r="C3750" i="3"/>
  <c r="B3750" i="3"/>
  <c r="L3749" i="3"/>
  <c r="K3749" i="3"/>
  <c r="J3749" i="3"/>
  <c r="I3749" i="3"/>
  <c r="H3749" i="3"/>
  <c r="F3749" i="3"/>
  <c r="E3749" i="3"/>
  <c r="D3749" i="3"/>
  <c r="C3749" i="3"/>
  <c r="B3749" i="3"/>
  <c r="L3748" i="3"/>
  <c r="K3748" i="3"/>
  <c r="J3748" i="3"/>
  <c r="I3748" i="3"/>
  <c r="H3748" i="3"/>
  <c r="F3748" i="3"/>
  <c r="E3748" i="3"/>
  <c r="D3748" i="3"/>
  <c r="C3748" i="3"/>
  <c r="B3748" i="3"/>
  <c r="L3747" i="3"/>
  <c r="K3747" i="3"/>
  <c r="J3747" i="3"/>
  <c r="I3747" i="3"/>
  <c r="H3747" i="3"/>
  <c r="F3747" i="3"/>
  <c r="E3747" i="3"/>
  <c r="D3747" i="3"/>
  <c r="C3747" i="3"/>
  <c r="B3747" i="3"/>
  <c r="L3746" i="3"/>
  <c r="K3746" i="3"/>
  <c r="J3746" i="3"/>
  <c r="I3746" i="3"/>
  <c r="H3746" i="3"/>
  <c r="F3746" i="3"/>
  <c r="E3746" i="3"/>
  <c r="D3746" i="3"/>
  <c r="C3746" i="3"/>
  <c r="B3746" i="3"/>
  <c r="L3745" i="3"/>
  <c r="K3745" i="3"/>
  <c r="J3745" i="3"/>
  <c r="I3745" i="3"/>
  <c r="H3745" i="3"/>
  <c r="F3745" i="3"/>
  <c r="E3745" i="3"/>
  <c r="D3745" i="3"/>
  <c r="C3745" i="3"/>
  <c r="B3745" i="3"/>
  <c r="L3744" i="3"/>
  <c r="K3744" i="3"/>
  <c r="J3744" i="3"/>
  <c r="I3744" i="3"/>
  <c r="H3744" i="3"/>
  <c r="F3744" i="3"/>
  <c r="E3744" i="3"/>
  <c r="D3744" i="3"/>
  <c r="C3744" i="3"/>
  <c r="B3744" i="3"/>
  <c r="L3743" i="3"/>
  <c r="K3743" i="3"/>
  <c r="J3743" i="3"/>
  <c r="I3743" i="3"/>
  <c r="H3743" i="3"/>
  <c r="F3743" i="3"/>
  <c r="E3743" i="3"/>
  <c r="D3743" i="3"/>
  <c r="C3743" i="3"/>
  <c r="B3743" i="3"/>
  <c r="L3742" i="3"/>
  <c r="K3742" i="3"/>
  <c r="J3742" i="3"/>
  <c r="I3742" i="3"/>
  <c r="H3742" i="3"/>
  <c r="F3742" i="3"/>
  <c r="E3742" i="3"/>
  <c r="D3742" i="3"/>
  <c r="C3742" i="3"/>
  <c r="B3742" i="3"/>
  <c r="L3741" i="3"/>
  <c r="K3741" i="3"/>
  <c r="J3741" i="3"/>
  <c r="I3741" i="3"/>
  <c r="H3741" i="3"/>
  <c r="F3741" i="3"/>
  <c r="E3741" i="3"/>
  <c r="D3741" i="3"/>
  <c r="C3741" i="3"/>
  <c r="B3741" i="3"/>
  <c r="L3740" i="3"/>
  <c r="K3740" i="3"/>
  <c r="J3740" i="3"/>
  <c r="I3740" i="3"/>
  <c r="H3740" i="3"/>
  <c r="F3740" i="3"/>
  <c r="E3740" i="3"/>
  <c r="D3740" i="3"/>
  <c r="C3740" i="3"/>
  <c r="B3740" i="3"/>
  <c r="L3739" i="3"/>
  <c r="K3739" i="3"/>
  <c r="J3739" i="3"/>
  <c r="I3739" i="3"/>
  <c r="H3739" i="3"/>
  <c r="F3739" i="3"/>
  <c r="E3739" i="3"/>
  <c r="D3739" i="3"/>
  <c r="C3739" i="3"/>
  <c r="B3739" i="3"/>
  <c r="L3738" i="3"/>
  <c r="K3738" i="3"/>
  <c r="J3738" i="3"/>
  <c r="I3738" i="3"/>
  <c r="H3738" i="3"/>
  <c r="F3738" i="3"/>
  <c r="E3738" i="3"/>
  <c r="D3738" i="3"/>
  <c r="C3738" i="3"/>
  <c r="B3738" i="3"/>
  <c r="L3737" i="3"/>
  <c r="K3737" i="3"/>
  <c r="J3737" i="3"/>
  <c r="I3737" i="3"/>
  <c r="H3737" i="3"/>
  <c r="F3737" i="3"/>
  <c r="E3737" i="3"/>
  <c r="D3737" i="3"/>
  <c r="C3737" i="3"/>
  <c r="B3737" i="3"/>
  <c r="L3736" i="3"/>
  <c r="K3736" i="3"/>
  <c r="J3736" i="3"/>
  <c r="I3736" i="3"/>
  <c r="H3736" i="3"/>
  <c r="F3736" i="3"/>
  <c r="E3736" i="3"/>
  <c r="D3736" i="3"/>
  <c r="C3736" i="3"/>
  <c r="B3736" i="3"/>
  <c r="L3735" i="3"/>
  <c r="K3735" i="3"/>
  <c r="J3735" i="3"/>
  <c r="I3735" i="3"/>
  <c r="H3735" i="3"/>
  <c r="F3735" i="3"/>
  <c r="E3735" i="3"/>
  <c r="D3735" i="3"/>
  <c r="C3735" i="3"/>
  <c r="B3735" i="3"/>
  <c r="L3734" i="3"/>
  <c r="K3734" i="3"/>
  <c r="J3734" i="3"/>
  <c r="I3734" i="3"/>
  <c r="H3734" i="3"/>
  <c r="F3734" i="3"/>
  <c r="E3734" i="3"/>
  <c r="D3734" i="3"/>
  <c r="C3734" i="3"/>
  <c r="B3734" i="3"/>
  <c r="L3733" i="3"/>
  <c r="K3733" i="3"/>
  <c r="J3733" i="3"/>
  <c r="I3733" i="3"/>
  <c r="H3733" i="3"/>
  <c r="F3733" i="3"/>
  <c r="E3733" i="3"/>
  <c r="D3733" i="3"/>
  <c r="C3733" i="3"/>
  <c r="B3733" i="3"/>
  <c r="L3732" i="3"/>
  <c r="K3732" i="3"/>
  <c r="J3732" i="3"/>
  <c r="I3732" i="3"/>
  <c r="H3732" i="3"/>
  <c r="F3732" i="3"/>
  <c r="E3732" i="3"/>
  <c r="D3732" i="3"/>
  <c r="C3732" i="3"/>
  <c r="B3732" i="3"/>
  <c r="L3731" i="3"/>
  <c r="K3731" i="3"/>
  <c r="J3731" i="3"/>
  <c r="I3731" i="3"/>
  <c r="H3731" i="3"/>
  <c r="F3731" i="3"/>
  <c r="E3731" i="3"/>
  <c r="D3731" i="3"/>
  <c r="C3731" i="3"/>
  <c r="B3731" i="3"/>
  <c r="L3730" i="3"/>
  <c r="K3730" i="3"/>
  <c r="J3730" i="3"/>
  <c r="I3730" i="3"/>
  <c r="H3730" i="3"/>
  <c r="F3730" i="3"/>
  <c r="E3730" i="3"/>
  <c r="D3730" i="3"/>
  <c r="C3730" i="3"/>
  <c r="B3730" i="3"/>
  <c r="L3729" i="3"/>
  <c r="K3729" i="3"/>
  <c r="J3729" i="3"/>
  <c r="I3729" i="3"/>
  <c r="H3729" i="3"/>
  <c r="F3729" i="3"/>
  <c r="E3729" i="3"/>
  <c r="D3729" i="3"/>
  <c r="C3729" i="3"/>
  <c r="B3729" i="3"/>
  <c r="L3728" i="3"/>
  <c r="K3728" i="3"/>
  <c r="J3728" i="3"/>
  <c r="I3728" i="3"/>
  <c r="H3728" i="3"/>
  <c r="F3728" i="3"/>
  <c r="E3728" i="3"/>
  <c r="D3728" i="3"/>
  <c r="C3728" i="3"/>
  <c r="B3728" i="3"/>
  <c r="L3727" i="3"/>
  <c r="K3727" i="3"/>
  <c r="J3727" i="3"/>
  <c r="I3727" i="3"/>
  <c r="H3727" i="3"/>
  <c r="F3727" i="3"/>
  <c r="E3727" i="3"/>
  <c r="D3727" i="3"/>
  <c r="C3727" i="3"/>
  <c r="B3727" i="3"/>
  <c r="L3726" i="3"/>
  <c r="K3726" i="3"/>
  <c r="J3726" i="3"/>
  <c r="I3726" i="3"/>
  <c r="H3726" i="3"/>
  <c r="F3726" i="3"/>
  <c r="E3726" i="3"/>
  <c r="D3726" i="3"/>
  <c r="C3726" i="3"/>
  <c r="B3726" i="3"/>
  <c r="L3725" i="3"/>
  <c r="K3725" i="3"/>
  <c r="J3725" i="3"/>
  <c r="I3725" i="3"/>
  <c r="H3725" i="3"/>
  <c r="F3725" i="3"/>
  <c r="E3725" i="3"/>
  <c r="D3725" i="3"/>
  <c r="C3725" i="3"/>
  <c r="B3725" i="3"/>
  <c r="L3724" i="3"/>
  <c r="K3724" i="3"/>
  <c r="J3724" i="3"/>
  <c r="I3724" i="3"/>
  <c r="H3724" i="3"/>
  <c r="F3724" i="3"/>
  <c r="E3724" i="3"/>
  <c r="D3724" i="3"/>
  <c r="C3724" i="3"/>
  <c r="B3724" i="3"/>
  <c r="L3723" i="3"/>
  <c r="K3723" i="3"/>
  <c r="J3723" i="3"/>
  <c r="I3723" i="3"/>
  <c r="H3723" i="3"/>
  <c r="F3723" i="3"/>
  <c r="E3723" i="3"/>
  <c r="D3723" i="3"/>
  <c r="C3723" i="3"/>
  <c r="B3723" i="3"/>
  <c r="L3722" i="3"/>
  <c r="K3722" i="3"/>
  <c r="J3722" i="3"/>
  <c r="I3722" i="3"/>
  <c r="H3722" i="3"/>
  <c r="F3722" i="3"/>
  <c r="E3722" i="3"/>
  <c r="D3722" i="3"/>
  <c r="C3722" i="3"/>
  <c r="B3722" i="3"/>
  <c r="L3721" i="3"/>
  <c r="K3721" i="3"/>
  <c r="J3721" i="3"/>
  <c r="I3721" i="3"/>
  <c r="H3721" i="3"/>
  <c r="F3721" i="3"/>
  <c r="E3721" i="3"/>
  <c r="D3721" i="3"/>
  <c r="C3721" i="3"/>
  <c r="B3721" i="3"/>
  <c r="L3720" i="3"/>
  <c r="K3720" i="3"/>
  <c r="J3720" i="3"/>
  <c r="I3720" i="3"/>
  <c r="H3720" i="3"/>
  <c r="F3720" i="3"/>
  <c r="E3720" i="3"/>
  <c r="D3720" i="3"/>
  <c r="C3720" i="3"/>
  <c r="B3720" i="3"/>
  <c r="L3719" i="3"/>
  <c r="K3719" i="3"/>
  <c r="J3719" i="3"/>
  <c r="I3719" i="3"/>
  <c r="H3719" i="3"/>
  <c r="F3719" i="3"/>
  <c r="E3719" i="3"/>
  <c r="D3719" i="3"/>
  <c r="C3719" i="3"/>
  <c r="B3719" i="3"/>
  <c r="L3718" i="3"/>
  <c r="K3718" i="3"/>
  <c r="J3718" i="3"/>
  <c r="I3718" i="3"/>
  <c r="H3718" i="3"/>
  <c r="F3718" i="3"/>
  <c r="E3718" i="3"/>
  <c r="D3718" i="3"/>
  <c r="C3718" i="3"/>
  <c r="B3718" i="3"/>
  <c r="L3717" i="3"/>
  <c r="K3717" i="3"/>
  <c r="J3717" i="3"/>
  <c r="I3717" i="3"/>
  <c r="H3717" i="3"/>
  <c r="F3717" i="3"/>
  <c r="E3717" i="3"/>
  <c r="D3717" i="3"/>
  <c r="C3717" i="3"/>
  <c r="B3717" i="3"/>
  <c r="L3716" i="3"/>
  <c r="K3716" i="3"/>
  <c r="J3716" i="3"/>
  <c r="I3716" i="3"/>
  <c r="H3716" i="3"/>
  <c r="F3716" i="3"/>
  <c r="E3716" i="3"/>
  <c r="D3716" i="3"/>
  <c r="C3716" i="3"/>
  <c r="B3716" i="3"/>
  <c r="L3715" i="3"/>
  <c r="K3715" i="3"/>
  <c r="J3715" i="3"/>
  <c r="I3715" i="3"/>
  <c r="H3715" i="3"/>
  <c r="F3715" i="3"/>
  <c r="E3715" i="3"/>
  <c r="D3715" i="3"/>
  <c r="C3715" i="3"/>
  <c r="B3715" i="3"/>
  <c r="L3714" i="3"/>
  <c r="K3714" i="3"/>
  <c r="J3714" i="3"/>
  <c r="I3714" i="3"/>
  <c r="H3714" i="3"/>
  <c r="F3714" i="3"/>
  <c r="E3714" i="3"/>
  <c r="D3714" i="3"/>
  <c r="C3714" i="3"/>
  <c r="B3714" i="3"/>
  <c r="L3713" i="3"/>
  <c r="K3713" i="3"/>
  <c r="J3713" i="3"/>
  <c r="I3713" i="3"/>
  <c r="H3713" i="3"/>
  <c r="F3713" i="3"/>
  <c r="E3713" i="3"/>
  <c r="D3713" i="3"/>
  <c r="C3713" i="3"/>
  <c r="B3713" i="3"/>
  <c r="L3712" i="3"/>
  <c r="K3712" i="3"/>
  <c r="J3712" i="3"/>
  <c r="I3712" i="3"/>
  <c r="H3712" i="3"/>
  <c r="F3712" i="3"/>
  <c r="E3712" i="3"/>
  <c r="D3712" i="3"/>
  <c r="C3712" i="3"/>
  <c r="B3712" i="3"/>
  <c r="L3711" i="3"/>
  <c r="K3711" i="3"/>
  <c r="J3711" i="3"/>
  <c r="I3711" i="3"/>
  <c r="H3711" i="3"/>
  <c r="F3711" i="3"/>
  <c r="E3711" i="3"/>
  <c r="D3711" i="3"/>
  <c r="C3711" i="3"/>
  <c r="B3711" i="3"/>
  <c r="L3710" i="3"/>
  <c r="K3710" i="3"/>
  <c r="J3710" i="3"/>
  <c r="I3710" i="3"/>
  <c r="H3710" i="3"/>
  <c r="F3710" i="3"/>
  <c r="E3710" i="3"/>
  <c r="D3710" i="3"/>
  <c r="C3710" i="3"/>
  <c r="B3710" i="3"/>
  <c r="L3709" i="3"/>
  <c r="K3709" i="3"/>
  <c r="J3709" i="3"/>
  <c r="I3709" i="3"/>
  <c r="H3709" i="3"/>
  <c r="F3709" i="3"/>
  <c r="E3709" i="3"/>
  <c r="D3709" i="3"/>
  <c r="C3709" i="3"/>
  <c r="B3709" i="3"/>
  <c r="L3708" i="3"/>
  <c r="K3708" i="3"/>
  <c r="J3708" i="3"/>
  <c r="I3708" i="3"/>
  <c r="H3708" i="3"/>
  <c r="F3708" i="3"/>
  <c r="E3708" i="3"/>
  <c r="D3708" i="3"/>
  <c r="C3708" i="3"/>
  <c r="B3708" i="3"/>
  <c r="L3707" i="3"/>
  <c r="K3707" i="3"/>
  <c r="J3707" i="3"/>
  <c r="I3707" i="3"/>
  <c r="H3707" i="3"/>
  <c r="F3707" i="3"/>
  <c r="E3707" i="3"/>
  <c r="D3707" i="3"/>
  <c r="C3707" i="3"/>
  <c r="B3707" i="3"/>
  <c r="L3706" i="3"/>
  <c r="K3706" i="3"/>
  <c r="J3706" i="3"/>
  <c r="I3706" i="3"/>
  <c r="H3706" i="3"/>
  <c r="F3706" i="3"/>
  <c r="E3706" i="3"/>
  <c r="D3706" i="3"/>
  <c r="C3706" i="3"/>
  <c r="B3706" i="3"/>
  <c r="L3705" i="3"/>
  <c r="K3705" i="3"/>
  <c r="J3705" i="3"/>
  <c r="I3705" i="3"/>
  <c r="H3705" i="3"/>
  <c r="F3705" i="3"/>
  <c r="E3705" i="3"/>
  <c r="D3705" i="3"/>
  <c r="C3705" i="3"/>
  <c r="B3705" i="3"/>
  <c r="L3704" i="3"/>
  <c r="K3704" i="3"/>
  <c r="J3704" i="3"/>
  <c r="I3704" i="3"/>
  <c r="H3704" i="3"/>
  <c r="F3704" i="3"/>
  <c r="E3704" i="3"/>
  <c r="D3704" i="3"/>
  <c r="C3704" i="3"/>
  <c r="B3704" i="3"/>
  <c r="L3703" i="3"/>
  <c r="K3703" i="3"/>
  <c r="J3703" i="3"/>
  <c r="I3703" i="3"/>
  <c r="H3703" i="3"/>
  <c r="F3703" i="3"/>
  <c r="E3703" i="3"/>
  <c r="D3703" i="3"/>
  <c r="C3703" i="3"/>
  <c r="B3703" i="3"/>
  <c r="L3702" i="3"/>
  <c r="K3702" i="3"/>
  <c r="J3702" i="3"/>
  <c r="I3702" i="3"/>
  <c r="H3702" i="3"/>
  <c r="F3702" i="3"/>
  <c r="E3702" i="3"/>
  <c r="D3702" i="3"/>
  <c r="C3702" i="3"/>
  <c r="B3702" i="3"/>
  <c r="L3701" i="3"/>
  <c r="K3701" i="3"/>
  <c r="J3701" i="3"/>
  <c r="I3701" i="3"/>
  <c r="H3701" i="3"/>
  <c r="F3701" i="3"/>
  <c r="E3701" i="3"/>
  <c r="D3701" i="3"/>
  <c r="C3701" i="3"/>
  <c r="B3701" i="3"/>
  <c r="L3700" i="3"/>
  <c r="K3700" i="3"/>
  <c r="J3700" i="3"/>
  <c r="I3700" i="3"/>
  <c r="H3700" i="3"/>
  <c r="F3700" i="3"/>
  <c r="E3700" i="3"/>
  <c r="D3700" i="3"/>
  <c r="C3700" i="3"/>
  <c r="B3700" i="3"/>
  <c r="L3699" i="3"/>
  <c r="K3699" i="3"/>
  <c r="J3699" i="3"/>
  <c r="I3699" i="3"/>
  <c r="H3699" i="3"/>
  <c r="F3699" i="3"/>
  <c r="E3699" i="3"/>
  <c r="D3699" i="3"/>
  <c r="C3699" i="3"/>
  <c r="B3699" i="3"/>
  <c r="L3698" i="3"/>
  <c r="K3698" i="3"/>
  <c r="J3698" i="3"/>
  <c r="I3698" i="3"/>
  <c r="H3698" i="3"/>
  <c r="F3698" i="3"/>
  <c r="E3698" i="3"/>
  <c r="D3698" i="3"/>
  <c r="C3698" i="3"/>
  <c r="B3698" i="3"/>
  <c r="L3697" i="3"/>
  <c r="K3697" i="3"/>
  <c r="J3697" i="3"/>
  <c r="I3697" i="3"/>
  <c r="H3697" i="3"/>
  <c r="F3697" i="3"/>
  <c r="E3697" i="3"/>
  <c r="D3697" i="3"/>
  <c r="C3697" i="3"/>
  <c r="B3697" i="3"/>
  <c r="L3696" i="3"/>
  <c r="K3696" i="3"/>
  <c r="J3696" i="3"/>
  <c r="I3696" i="3"/>
  <c r="H3696" i="3"/>
  <c r="F3696" i="3"/>
  <c r="E3696" i="3"/>
  <c r="D3696" i="3"/>
  <c r="C3696" i="3"/>
  <c r="B3696" i="3"/>
  <c r="L3695" i="3"/>
  <c r="K3695" i="3"/>
  <c r="J3695" i="3"/>
  <c r="I3695" i="3"/>
  <c r="H3695" i="3"/>
  <c r="F3695" i="3"/>
  <c r="E3695" i="3"/>
  <c r="D3695" i="3"/>
  <c r="C3695" i="3"/>
  <c r="B3695" i="3"/>
  <c r="L3694" i="3"/>
  <c r="K3694" i="3"/>
  <c r="J3694" i="3"/>
  <c r="I3694" i="3"/>
  <c r="H3694" i="3"/>
  <c r="F3694" i="3"/>
  <c r="E3694" i="3"/>
  <c r="D3694" i="3"/>
  <c r="C3694" i="3"/>
  <c r="B3694" i="3"/>
  <c r="L3693" i="3"/>
  <c r="K3693" i="3"/>
  <c r="J3693" i="3"/>
  <c r="I3693" i="3"/>
  <c r="H3693" i="3"/>
  <c r="F3693" i="3"/>
  <c r="E3693" i="3"/>
  <c r="D3693" i="3"/>
  <c r="C3693" i="3"/>
  <c r="B3693" i="3"/>
  <c r="L3692" i="3"/>
  <c r="K3692" i="3"/>
  <c r="J3692" i="3"/>
  <c r="I3692" i="3"/>
  <c r="H3692" i="3"/>
  <c r="F3692" i="3"/>
  <c r="E3692" i="3"/>
  <c r="D3692" i="3"/>
  <c r="C3692" i="3"/>
  <c r="B3692" i="3"/>
  <c r="L3691" i="3"/>
  <c r="K3691" i="3"/>
  <c r="J3691" i="3"/>
  <c r="I3691" i="3"/>
  <c r="H3691" i="3"/>
  <c r="F3691" i="3"/>
  <c r="E3691" i="3"/>
  <c r="D3691" i="3"/>
  <c r="C3691" i="3"/>
  <c r="B3691" i="3"/>
  <c r="L3690" i="3"/>
  <c r="K3690" i="3"/>
  <c r="J3690" i="3"/>
  <c r="I3690" i="3"/>
  <c r="H3690" i="3"/>
  <c r="F3690" i="3"/>
  <c r="E3690" i="3"/>
  <c r="D3690" i="3"/>
  <c r="C3690" i="3"/>
  <c r="B3690" i="3"/>
  <c r="L3689" i="3"/>
  <c r="K3689" i="3"/>
  <c r="J3689" i="3"/>
  <c r="I3689" i="3"/>
  <c r="H3689" i="3"/>
  <c r="F3689" i="3"/>
  <c r="E3689" i="3"/>
  <c r="D3689" i="3"/>
  <c r="C3689" i="3"/>
  <c r="B3689" i="3"/>
  <c r="L3688" i="3"/>
  <c r="K3688" i="3"/>
  <c r="J3688" i="3"/>
  <c r="I3688" i="3"/>
  <c r="H3688" i="3"/>
  <c r="F3688" i="3"/>
  <c r="E3688" i="3"/>
  <c r="D3688" i="3"/>
  <c r="C3688" i="3"/>
  <c r="B3688" i="3"/>
  <c r="L3687" i="3"/>
  <c r="K3687" i="3"/>
  <c r="J3687" i="3"/>
  <c r="I3687" i="3"/>
  <c r="H3687" i="3"/>
  <c r="F3687" i="3"/>
  <c r="E3687" i="3"/>
  <c r="D3687" i="3"/>
  <c r="C3687" i="3"/>
  <c r="B3687" i="3"/>
  <c r="L3686" i="3"/>
  <c r="K3686" i="3"/>
  <c r="J3686" i="3"/>
  <c r="I3686" i="3"/>
  <c r="H3686" i="3"/>
  <c r="F3686" i="3"/>
  <c r="E3686" i="3"/>
  <c r="D3686" i="3"/>
  <c r="C3686" i="3"/>
  <c r="B3686" i="3"/>
  <c r="L3685" i="3"/>
  <c r="K3685" i="3"/>
  <c r="J3685" i="3"/>
  <c r="I3685" i="3"/>
  <c r="H3685" i="3"/>
  <c r="F3685" i="3"/>
  <c r="E3685" i="3"/>
  <c r="D3685" i="3"/>
  <c r="C3685" i="3"/>
  <c r="B3685" i="3"/>
  <c r="L3684" i="3"/>
  <c r="K3684" i="3"/>
  <c r="J3684" i="3"/>
  <c r="I3684" i="3"/>
  <c r="H3684" i="3"/>
  <c r="F3684" i="3"/>
  <c r="E3684" i="3"/>
  <c r="D3684" i="3"/>
  <c r="C3684" i="3"/>
  <c r="B3684" i="3"/>
  <c r="L3683" i="3"/>
  <c r="K3683" i="3"/>
  <c r="J3683" i="3"/>
  <c r="I3683" i="3"/>
  <c r="H3683" i="3"/>
  <c r="F3683" i="3"/>
  <c r="E3683" i="3"/>
  <c r="D3683" i="3"/>
  <c r="C3683" i="3"/>
  <c r="B3683" i="3"/>
  <c r="L3682" i="3"/>
  <c r="K3682" i="3"/>
  <c r="J3682" i="3"/>
  <c r="I3682" i="3"/>
  <c r="H3682" i="3"/>
  <c r="F3682" i="3"/>
  <c r="E3682" i="3"/>
  <c r="D3682" i="3"/>
  <c r="C3682" i="3"/>
  <c r="B3682" i="3"/>
  <c r="L3681" i="3"/>
  <c r="K3681" i="3"/>
  <c r="J3681" i="3"/>
  <c r="I3681" i="3"/>
  <c r="H3681" i="3"/>
  <c r="F3681" i="3"/>
  <c r="E3681" i="3"/>
  <c r="D3681" i="3"/>
  <c r="C3681" i="3"/>
  <c r="B3681" i="3"/>
  <c r="L3680" i="3"/>
  <c r="K3680" i="3"/>
  <c r="J3680" i="3"/>
  <c r="I3680" i="3"/>
  <c r="H3680" i="3"/>
  <c r="F3680" i="3"/>
  <c r="E3680" i="3"/>
  <c r="D3680" i="3"/>
  <c r="C3680" i="3"/>
  <c r="B3680" i="3"/>
  <c r="L3679" i="3"/>
  <c r="K3679" i="3"/>
  <c r="J3679" i="3"/>
  <c r="I3679" i="3"/>
  <c r="H3679" i="3"/>
  <c r="F3679" i="3"/>
  <c r="E3679" i="3"/>
  <c r="D3679" i="3"/>
  <c r="C3679" i="3"/>
  <c r="B3679" i="3"/>
  <c r="L3678" i="3"/>
  <c r="K3678" i="3"/>
  <c r="J3678" i="3"/>
  <c r="I3678" i="3"/>
  <c r="H3678" i="3"/>
  <c r="F3678" i="3"/>
  <c r="E3678" i="3"/>
  <c r="D3678" i="3"/>
  <c r="C3678" i="3"/>
  <c r="B3678" i="3"/>
  <c r="L3677" i="3"/>
  <c r="K3677" i="3"/>
  <c r="J3677" i="3"/>
  <c r="I3677" i="3"/>
  <c r="H3677" i="3"/>
  <c r="F3677" i="3"/>
  <c r="E3677" i="3"/>
  <c r="D3677" i="3"/>
  <c r="C3677" i="3"/>
  <c r="B3677" i="3"/>
  <c r="L3676" i="3"/>
  <c r="K3676" i="3"/>
  <c r="J3676" i="3"/>
  <c r="I3676" i="3"/>
  <c r="H3676" i="3"/>
  <c r="F3676" i="3"/>
  <c r="E3676" i="3"/>
  <c r="D3676" i="3"/>
  <c r="C3676" i="3"/>
  <c r="B3676" i="3"/>
  <c r="L3675" i="3"/>
  <c r="K3675" i="3"/>
  <c r="J3675" i="3"/>
  <c r="I3675" i="3"/>
  <c r="H3675" i="3"/>
  <c r="F3675" i="3"/>
  <c r="E3675" i="3"/>
  <c r="D3675" i="3"/>
  <c r="C3675" i="3"/>
  <c r="B3675" i="3"/>
  <c r="L3674" i="3"/>
  <c r="K3674" i="3"/>
  <c r="J3674" i="3"/>
  <c r="I3674" i="3"/>
  <c r="H3674" i="3"/>
  <c r="F3674" i="3"/>
  <c r="E3674" i="3"/>
  <c r="D3674" i="3"/>
  <c r="C3674" i="3"/>
  <c r="B3674" i="3"/>
  <c r="L3673" i="3"/>
  <c r="K3673" i="3"/>
  <c r="J3673" i="3"/>
  <c r="I3673" i="3"/>
  <c r="H3673" i="3"/>
  <c r="F3673" i="3"/>
  <c r="E3673" i="3"/>
  <c r="D3673" i="3"/>
  <c r="C3673" i="3"/>
  <c r="B3673" i="3"/>
  <c r="L3672" i="3"/>
  <c r="K3672" i="3"/>
  <c r="J3672" i="3"/>
  <c r="I3672" i="3"/>
  <c r="H3672" i="3"/>
  <c r="F3672" i="3"/>
  <c r="E3672" i="3"/>
  <c r="D3672" i="3"/>
  <c r="C3672" i="3"/>
  <c r="B3672" i="3"/>
  <c r="L3671" i="3"/>
  <c r="K3671" i="3"/>
  <c r="J3671" i="3"/>
  <c r="I3671" i="3"/>
  <c r="H3671" i="3"/>
  <c r="F3671" i="3"/>
  <c r="E3671" i="3"/>
  <c r="D3671" i="3"/>
  <c r="C3671" i="3"/>
  <c r="B3671" i="3"/>
  <c r="L3670" i="3"/>
  <c r="K3670" i="3"/>
  <c r="J3670" i="3"/>
  <c r="I3670" i="3"/>
  <c r="H3670" i="3"/>
  <c r="F3670" i="3"/>
  <c r="E3670" i="3"/>
  <c r="D3670" i="3"/>
  <c r="C3670" i="3"/>
  <c r="B3670" i="3"/>
  <c r="L3669" i="3"/>
  <c r="K3669" i="3"/>
  <c r="J3669" i="3"/>
  <c r="I3669" i="3"/>
  <c r="H3669" i="3"/>
  <c r="F3669" i="3"/>
  <c r="E3669" i="3"/>
  <c r="D3669" i="3"/>
  <c r="C3669" i="3"/>
  <c r="B3669" i="3"/>
  <c r="L3668" i="3"/>
  <c r="K3668" i="3"/>
  <c r="J3668" i="3"/>
  <c r="I3668" i="3"/>
  <c r="H3668" i="3"/>
  <c r="F3668" i="3"/>
  <c r="E3668" i="3"/>
  <c r="D3668" i="3"/>
  <c r="C3668" i="3"/>
  <c r="B3668" i="3"/>
  <c r="L3667" i="3"/>
  <c r="K3667" i="3"/>
  <c r="J3667" i="3"/>
  <c r="I3667" i="3"/>
  <c r="H3667" i="3"/>
  <c r="F3667" i="3"/>
  <c r="E3667" i="3"/>
  <c r="D3667" i="3"/>
  <c r="C3667" i="3"/>
  <c r="B3667" i="3"/>
  <c r="L3666" i="3"/>
  <c r="K3666" i="3"/>
  <c r="J3666" i="3"/>
  <c r="I3666" i="3"/>
  <c r="H3666" i="3"/>
  <c r="F3666" i="3"/>
  <c r="E3666" i="3"/>
  <c r="D3666" i="3"/>
  <c r="C3666" i="3"/>
  <c r="B3666" i="3"/>
  <c r="L3665" i="3"/>
  <c r="K3665" i="3"/>
  <c r="J3665" i="3"/>
  <c r="I3665" i="3"/>
  <c r="H3665" i="3"/>
  <c r="F3665" i="3"/>
  <c r="E3665" i="3"/>
  <c r="D3665" i="3"/>
  <c r="C3665" i="3"/>
  <c r="B3665" i="3"/>
  <c r="L3664" i="3"/>
  <c r="K3664" i="3"/>
  <c r="J3664" i="3"/>
  <c r="I3664" i="3"/>
  <c r="H3664" i="3"/>
  <c r="F3664" i="3"/>
  <c r="E3664" i="3"/>
  <c r="D3664" i="3"/>
  <c r="C3664" i="3"/>
  <c r="B3664" i="3"/>
  <c r="L3663" i="3"/>
  <c r="K3663" i="3"/>
  <c r="J3663" i="3"/>
  <c r="I3663" i="3"/>
  <c r="H3663" i="3"/>
  <c r="F3663" i="3"/>
  <c r="E3663" i="3"/>
  <c r="D3663" i="3"/>
  <c r="C3663" i="3"/>
  <c r="B3663" i="3"/>
  <c r="L3662" i="3"/>
  <c r="K3662" i="3"/>
  <c r="J3662" i="3"/>
  <c r="I3662" i="3"/>
  <c r="H3662" i="3"/>
  <c r="F3662" i="3"/>
  <c r="E3662" i="3"/>
  <c r="D3662" i="3"/>
  <c r="C3662" i="3"/>
  <c r="B3662" i="3"/>
  <c r="L3661" i="3"/>
  <c r="K3661" i="3"/>
  <c r="J3661" i="3"/>
  <c r="I3661" i="3"/>
  <c r="H3661" i="3"/>
  <c r="F3661" i="3"/>
  <c r="E3661" i="3"/>
  <c r="D3661" i="3"/>
  <c r="C3661" i="3"/>
  <c r="B3661" i="3"/>
  <c r="L3660" i="3"/>
  <c r="K3660" i="3"/>
  <c r="J3660" i="3"/>
  <c r="I3660" i="3"/>
  <c r="H3660" i="3"/>
  <c r="F3660" i="3"/>
  <c r="E3660" i="3"/>
  <c r="D3660" i="3"/>
  <c r="C3660" i="3"/>
  <c r="B3660" i="3"/>
  <c r="L3659" i="3"/>
  <c r="K3659" i="3"/>
  <c r="J3659" i="3"/>
  <c r="I3659" i="3"/>
  <c r="H3659" i="3"/>
  <c r="F3659" i="3"/>
  <c r="E3659" i="3"/>
  <c r="D3659" i="3"/>
  <c r="C3659" i="3"/>
  <c r="B3659" i="3"/>
  <c r="L3658" i="3"/>
  <c r="K3658" i="3"/>
  <c r="J3658" i="3"/>
  <c r="I3658" i="3"/>
  <c r="H3658" i="3"/>
  <c r="F3658" i="3"/>
  <c r="E3658" i="3"/>
  <c r="D3658" i="3"/>
  <c r="C3658" i="3"/>
  <c r="B3658" i="3"/>
  <c r="L3657" i="3"/>
  <c r="K3657" i="3"/>
  <c r="J3657" i="3"/>
  <c r="I3657" i="3"/>
  <c r="H3657" i="3"/>
  <c r="F3657" i="3"/>
  <c r="E3657" i="3"/>
  <c r="D3657" i="3"/>
  <c r="C3657" i="3"/>
  <c r="B3657" i="3"/>
  <c r="L3656" i="3"/>
  <c r="K3656" i="3"/>
  <c r="J3656" i="3"/>
  <c r="I3656" i="3"/>
  <c r="H3656" i="3"/>
  <c r="F3656" i="3"/>
  <c r="E3656" i="3"/>
  <c r="D3656" i="3"/>
  <c r="C3656" i="3"/>
  <c r="B3656" i="3"/>
  <c r="L3655" i="3"/>
  <c r="K3655" i="3"/>
  <c r="J3655" i="3"/>
  <c r="I3655" i="3"/>
  <c r="H3655" i="3"/>
  <c r="F3655" i="3"/>
  <c r="E3655" i="3"/>
  <c r="D3655" i="3"/>
  <c r="C3655" i="3"/>
  <c r="B3655" i="3"/>
  <c r="L3654" i="3"/>
  <c r="K3654" i="3"/>
  <c r="J3654" i="3"/>
  <c r="I3654" i="3"/>
  <c r="H3654" i="3"/>
  <c r="F3654" i="3"/>
  <c r="E3654" i="3"/>
  <c r="D3654" i="3"/>
  <c r="C3654" i="3"/>
  <c r="B3654" i="3"/>
  <c r="L3653" i="3"/>
  <c r="K3653" i="3"/>
  <c r="J3653" i="3"/>
  <c r="I3653" i="3"/>
  <c r="H3653" i="3"/>
  <c r="F3653" i="3"/>
  <c r="E3653" i="3"/>
  <c r="D3653" i="3"/>
  <c r="C3653" i="3"/>
  <c r="B3653" i="3"/>
  <c r="L3652" i="3"/>
  <c r="K3652" i="3"/>
  <c r="J3652" i="3"/>
  <c r="I3652" i="3"/>
  <c r="H3652" i="3"/>
  <c r="F3652" i="3"/>
  <c r="E3652" i="3"/>
  <c r="D3652" i="3"/>
  <c r="C3652" i="3"/>
  <c r="B3652" i="3"/>
  <c r="L3651" i="3"/>
  <c r="K3651" i="3"/>
  <c r="J3651" i="3"/>
  <c r="I3651" i="3"/>
  <c r="H3651" i="3"/>
  <c r="F3651" i="3"/>
  <c r="E3651" i="3"/>
  <c r="D3651" i="3"/>
  <c r="C3651" i="3"/>
  <c r="B3651" i="3"/>
  <c r="L3650" i="3"/>
  <c r="K3650" i="3"/>
  <c r="J3650" i="3"/>
  <c r="I3650" i="3"/>
  <c r="H3650" i="3"/>
  <c r="F3650" i="3"/>
  <c r="E3650" i="3"/>
  <c r="D3650" i="3"/>
  <c r="C3650" i="3"/>
  <c r="B3650" i="3"/>
  <c r="L3649" i="3"/>
  <c r="K3649" i="3"/>
  <c r="J3649" i="3"/>
  <c r="I3649" i="3"/>
  <c r="H3649" i="3"/>
  <c r="F3649" i="3"/>
  <c r="E3649" i="3"/>
  <c r="D3649" i="3"/>
  <c r="C3649" i="3"/>
  <c r="B3649" i="3"/>
  <c r="L3648" i="3"/>
  <c r="K3648" i="3"/>
  <c r="J3648" i="3"/>
  <c r="I3648" i="3"/>
  <c r="H3648" i="3"/>
  <c r="F3648" i="3"/>
  <c r="E3648" i="3"/>
  <c r="D3648" i="3"/>
  <c r="C3648" i="3"/>
  <c r="B3648" i="3"/>
  <c r="L3647" i="3"/>
  <c r="K3647" i="3"/>
  <c r="J3647" i="3"/>
  <c r="I3647" i="3"/>
  <c r="H3647" i="3"/>
  <c r="F3647" i="3"/>
  <c r="E3647" i="3"/>
  <c r="D3647" i="3"/>
  <c r="C3647" i="3"/>
  <c r="B3647" i="3"/>
  <c r="L3646" i="3"/>
  <c r="K3646" i="3"/>
  <c r="J3646" i="3"/>
  <c r="I3646" i="3"/>
  <c r="H3646" i="3"/>
  <c r="F3646" i="3"/>
  <c r="E3646" i="3"/>
  <c r="D3646" i="3"/>
  <c r="C3646" i="3"/>
  <c r="B3646" i="3"/>
  <c r="L3645" i="3"/>
  <c r="K3645" i="3"/>
  <c r="J3645" i="3"/>
  <c r="I3645" i="3"/>
  <c r="H3645" i="3"/>
  <c r="F3645" i="3"/>
  <c r="E3645" i="3"/>
  <c r="D3645" i="3"/>
  <c r="C3645" i="3"/>
  <c r="B3645" i="3"/>
  <c r="L3644" i="3"/>
  <c r="K3644" i="3"/>
  <c r="J3644" i="3"/>
  <c r="I3644" i="3"/>
  <c r="H3644" i="3"/>
  <c r="F3644" i="3"/>
  <c r="E3644" i="3"/>
  <c r="D3644" i="3"/>
  <c r="C3644" i="3"/>
  <c r="B3644" i="3"/>
  <c r="L3643" i="3"/>
  <c r="K3643" i="3"/>
  <c r="J3643" i="3"/>
  <c r="I3643" i="3"/>
  <c r="H3643" i="3"/>
  <c r="F3643" i="3"/>
  <c r="E3643" i="3"/>
  <c r="D3643" i="3"/>
  <c r="C3643" i="3"/>
  <c r="B3643" i="3"/>
  <c r="L3642" i="3"/>
  <c r="K3642" i="3"/>
  <c r="J3642" i="3"/>
  <c r="I3642" i="3"/>
  <c r="H3642" i="3"/>
  <c r="F3642" i="3"/>
  <c r="E3642" i="3"/>
  <c r="D3642" i="3"/>
  <c r="C3642" i="3"/>
  <c r="B3642" i="3"/>
  <c r="L3641" i="3"/>
  <c r="K3641" i="3"/>
  <c r="J3641" i="3"/>
  <c r="I3641" i="3"/>
  <c r="H3641" i="3"/>
  <c r="F3641" i="3"/>
  <c r="E3641" i="3"/>
  <c r="D3641" i="3"/>
  <c r="C3641" i="3"/>
  <c r="B3641" i="3"/>
  <c r="L3640" i="3"/>
  <c r="K3640" i="3"/>
  <c r="J3640" i="3"/>
  <c r="I3640" i="3"/>
  <c r="H3640" i="3"/>
  <c r="F3640" i="3"/>
  <c r="E3640" i="3"/>
  <c r="D3640" i="3"/>
  <c r="C3640" i="3"/>
  <c r="B3640" i="3"/>
  <c r="L3639" i="3"/>
  <c r="K3639" i="3"/>
  <c r="J3639" i="3"/>
  <c r="I3639" i="3"/>
  <c r="H3639" i="3"/>
  <c r="F3639" i="3"/>
  <c r="E3639" i="3"/>
  <c r="D3639" i="3"/>
  <c r="C3639" i="3"/>
  <c r="B3639" i="3"/>
  <c r="L3638" i="3"/>
  <c r="K3638" i="3"/>
  <c r="J3638" i="3"/>
  <c r="I3638" i="3"/>
  <c r="H3638" i="3"/>
  <c r="F3638" i="3"/>
  <c r="E3638" i="3"/>
  <c r="D3638" i="3"/>
  <c r="C3638" i="3"/>
  <c r="B3638" i="3"/>
  <c r="L3637" i="3"/>
  <c r="K3637" i="3"/>
  <c r="J3637" i="3"/>
  <c r="I3637" i="3"/>
  <c r="H3637" i="3"/>
  <c r="F3637" i="3"/>
  <c r="E3637" i="3"/>
  <c r="D3637" i="3"/>
  <c r="C3637" i="3"/>
  <c r="B3637" i="3"/>
  <c r="L3636" i="3"/>
  <c r="K3636" i="3"/>
  <c r="J3636" i="3"/>
  <c r="I3636" i="3"/>
  <c r="H3636" i="3"/>
  <c r="F3636" i="3"/>
  <c r="E3636" i="3"/>
  <c r="D3636" i="3"/>
  <c r="C3636" i="3"/>
  <c r="B3636" i="3"/>
  <c r="L3635" i="3"/>
  <c r="K3635" i="3"/>
  <c r="J3635" i="3"/>
  <c r="I3635" i="3"/>
  <c r="H3635" i="3"/>
  <c r="F3635" i="3"/>
  <c r="E3635" i="3"/>
  <c r="D3635" i="3"/>
  <c r="C3635" i="3"/>
  <c r="B3635" i="3"/>
  <c r="L3634" i="3"/>
  <c r="K3634" i="3"/>
  <c r="J3634" i="3"/>
  <c r="I3634" i="3"/>
  <c r="H3634" i="3"/>
  <c r="F3634" i="3"/>
  <c r="E3634" i="3"/>
  <c r="D3634" i="3"/>
  <c r="C3634" i="3"/>
  <c r="B3634" i="3"/>
  <c r="L3633" i="3"/>
  <c r="K3633" i="3"/>
  <c r="J3633" i="3"/>
  <c r="I3633" i="3"/>
  <c r="H3633" i="3"/>
  <c r="F3633" i="3"/>
  <c r="E3633" i="3"/>
  <c r="D3633" i="3"/>
  <c r="C3633" i="3"/>
  <c r="B3633" i="3"/>
  <c r="L3632" i="3"/>
  <c r="K3632" i="3"/>
  <c r="J3632" i="3"/>
  <c r="I3632" i="3"/>
  <c r="H3632" i="3"/>
  <c r="F3632" i="3"/>
  <c r="E3632" i="3"/>
  <c r="D3632" i="3"/>
  <c r="C3632" i="3"/>
  <c r="B3632" i="3"/>
  <c r="L3631" i="3"/>
  <c r="K3631" i="3"/>
  <c r="J3631" i="3"/>
  <c r="I3631" i="3"/>
  <c r="H3631" i="3"/>
  <c r="F3631" i="3"/>
  <c r="E3631" i="3"/>
  <c r="D3631" i="3"/>
  <c r="C3631" i="3"/>
  <c r="B3631" i="3"/>
  <c r="L3630" i="3"/>
  <c r="K3630" i="3"/>
  <c r="J3630" i="3"/>
  <c r="I3630" i="3"/>
  <c r="H3630" i="3"/>
  <c r="F3630" i="3"/>
  <c r="E3630" i="3"/>
  <c r="D3630" i="3"/>
  <c r="C3630" i="3"/>
  <c r="B3630" i="3"/>
  <c r="L3629" i="3"/>
  <c r="K3629" i="3"/>
  <c r="J3629" i="3"/>
  <c r="I3629" i="3"/>
  <c r="H3629" i="3"/>
  <c r="F3629" i="3"/>
  <c r="E3629" i="3"/>
  <c r="D3629" i="3"/>
  <c r="C3629" i="3"/>
  <c r="B3629" i="3"/>
  <c r="L3628" i="3"/>
  <c r="K3628" i="3"/>
  <c r="J3628" i="3"/>
  <c r="I3628" i="3"/>
  <c r="H3628" i="3"/>
  <c r="F3628" i="3"/>
  <c r="E3628" i="3"/>
  <c r="D3628" i="3"/>
  <c r="C3628" i="3"/>
  <c r="B3628" i="3"/>
  <c r="L3627" i="3"/>
  <c r="K3627" i="3"/>
  <c r="J3627" i="3"/>
  <c r="I3627" i="3"/>
  <c r="H3627" i="3"/>
  <c r="F3627" i="3"/>
  <c r="E3627" i="3"/>
  <c r="D3627" i="3"/>
  <c r="C3627" i="3"/>
  <c r="B3627" i="3"/>
  <c r="L3626" i="3"/>
  <c r="K3626" i="3"/>
  <c r="J3626" i="3"/>
  <c r="I3626" i="3"/>
  <c r="H3626" i="3"/>
  <c r="F3626" i="3"/>
  <c r="E3626" i="3"/>
  <c r="D3626" i="3"/>
  <c r="C3626" i="3"/>
  <c r="B3626" i="3"/>
  <c r="L3625" i="3"/>
  <c r="K3625" i="3"/>
  <c r="J3625" i="3"/>
  <c r="I3625" i="3"/>
  <c r="H3625" i="3"/>
  <c r="F3625" i="3"/>
  <c r="E3625" i="3"/>
  <c r="D3625" i="3"/>
  <c r="C3625" i="3"/>
  <c r="B3625" i="3"/>
  <c r="L3624" i="3"/>
  <c r="K3624" i="3"/>
  <c r="J3624" i="3"/>
  <c r="I3624" i="3"/>
  <c r="H3624" i="3"/>
  <c r="F3624" i="3"/>
  <c r="E3624" i="3"/>
  <c r="D3624" i="3"/>
  <c r="C3624" i="3"/>
  <c r="B3624" i="3"/>
  <c r="L3623" i="3"/>
  <c r="K3623" i="3"/>
  <c r="J3623" i="3"/>
  <c r="I3623" i="3"/>
  <c r="H3623" i="3"/>
  <c r="F3623" i="3"/>
  <c r="E3623" i="3"/>
  <c r="D3623" i="3"/>
  <c r="C3623" i="3"/>
  <c r="B3623" i="3"/>
  <c r="L3622" i="3"/>
  <c r="K3622" i="3"/>
  <c r="J3622" i="3"/>
  <c r="I3622" i="3"/>
  <c r="H3622" i="3"/>
  <c r="F3622" i="3"/>
  <c r="E3622" i="3"/>
  <c r="D3622" i="3"/>
  <c r="C3622" i="3"/>
  <c r="B3622" i="3"/>
  <c r="L3621" i="3"/>
  <c r="K3621" i="3"/>
  <c r="J3621" i="3"/>
  <c r="I3621" i="3"/>
  <c r="H3621" i="3"/>
  <c r="F3621" i="3"/>
  <c r="E3621" i="3"/>
  <c r="D3621" i="3"/>
  <c r="C3621" i="3"/>
  <c r="B3621" i="3"/>
  <c r="L3620" i="3"/>
  <c r="K3620" i="3"/>
  <c r="J3620" i="3"/>
  <c r="I3620" i="3"/>
  <c r="H3620" i="3"/>
  <c r="F3620" i="3"/>
  <c r="E3620" i="3"/>
  <c r="D3620" i="3"/>
  <c r="C3620" i="3"/>
  <c r="B3620" i="3"/>
  <c r="L3619" i="3"/>
  <c r="K3619" i="3"/>
  <c r="J3619" i="3"/>
  <c r="I3619" i="3"/>
  <c r="H3619" i="3"/>
  <c r="F3619" i="3"/>
  <c r="E3619" i="3"/>
  <c r="D3619" i="3"/>
  <c r="C3619" i="3"/>
  <c r="B3619" i="3"/>
  <c r="L3618" i="3"/>
  <c r="K3618" i="3"/>
  <c r="J3618" i="3"/>
  <c r="I3618" i="3"/>
  <c r="H3618" i="3"/>
  <c r="F3618" i="3"/>
  <c r="E3618" i="3"/>
  <c r="D3618" i="3"/>
  <c r="C3618" i="3"/>
  <c r="B3618" i="3"/>
  <c r="L3617" i="3"/>
  <c r="K3617" i="3"/>
  <c r="J3617" i="3"/>
  <c r="I3617" i="3"/>
  <c r="H3617" i="3"/>
  <c r="F3617" i="3"/>
  <c r="E3617" i="3"/>
  <c r="D3617" i="3"/>
  <c r="C3617" i="3"/>
  <c r="B3617" i="3"/>
  <c r="L3616" i="3"/>
  <c r="K3616" i="3"/>
  <c r="J3616" i="3"/>
  <c r="I3616" i="3"/>
  <c r="H3616" i="3"/>
  <c r="F3616" i="3"/>
  <c r="E3616" i="3"/>
  <c r="D3616" i="3"/>
  <c r="C3616" i="3"/>
  <c r="B3616" i="3"/>
  <c r="L3615" i="3"/>
  <c r="K3615" i="3"/>
  <c r="J3615" i="3"/>
  <c r="I3615" i="3"/>
  <c r="H3615" i="3"/>
  <c r="F3615" i="3"/>
  <c r="E3615" i="3"/>
  <c r="D3615" i="3"/>
  <c r="C3615" i="3"/>
  <c r="B3615" i="3"/>
  <c r="L3614" i="3"/>
  <c r="K3614" i="3"/>
  <c r="J3614" i="3"/>
  <c r="I3614" i="3"/>
  <c r="H3614" i="3"/>
  <c r="F3614" i="3"/>
  <c r="E3614" i="3"/>
  <c r="D3614" i="3"/>
  <c r="C3614" i="3"/>
  <c r="B3614" i="3"/>
  <c r="L3613" i="3"/>
  <c r="K3613" i="3"/>
  <c r="J3613" i="3"/>
  <c r="I3613" i="3"/>
  <c r="H3613" i="3"/>
  <c r="F3613" i="3"/>
  <c r="E3613" i="3"/>
  <c r="D3613" i="3"/>
  <c r="C3613" i="3"/>
  <c r="B3613" i="3"/>
  <c r="L3612" i="3"/>
  <c r="K3612" i="3"/>
  <c r="J3612" i="3"/>
  <c r="I3612" i="3"/>
  <c r="H3612" i="3"/>
  <c r="F3612" i="3"/>
  <c r="E3612" i="3"/>
  <c r="D3612" i="3"/>
  <c r="C3612" i="3"/>
  <c r="B3612" i="3"/>
  <c r="L3611" i="3"/>
  <c r="K3611" i="3"/>
  <c r="J3611" i="3"/>
  <c r="I3611" i="3"/>
  <c r="H3611" i="3"/>
  <c r="F3611" i="3"/>
  <c r="E3611" i="3"/>
  <c r="D3611" i="3"/>
  <c r="C3611" i="3"/>
  <c r="B3611" i="3"/>
  <c r="L3610" i="3"/>
  <c r="K3610" i="3"/>
  <c r="J3610" i="3"/>
  <c r="I3610" i="3"/>
  <c r="H3610" i="3"/>
  <c r="F3610" i="3"/>
  <c r="E3610" i="3"/>
  <c r="D3610" i="3"/>
  <c r="C3610" i="3"/>
  <c r="B3610" i="3"/>
  <c r="L3609" i="3"/>
  <c r="K3609" i="3"/>
  <c r="J3609" i="3"/>
  <c r="I3609" i="3"/>
  <c r="H3609" i="3"/>
  <c r="F3609" i="3"/>
  <c r="E3609" i="3"/>
  <c r="D3609" i="3"/>
  <c r="C3609" i="3"/>
  <c r="B3609" i="3"/>
  <c r="L3608" i="3"/>
  <c r="K3608" i="3"/>
  <c r="J3608" i="3"/>
  <c r="I3608" i="3"/>
  <c r="H3608" i="3"/>
  <c r="F3608" i="3"/>
  <c r="E3608" i="3"/>
  <c r="D3608" i="3"/>
  <c r="C3608" i="3"/>
  <c r="B3608" i="3"/>
  <c r="L3607" i="3"/>
  <c r="K3607" i="3"/>
  <c r="J3607" i="3"/>
  <c r="I3607" i="3"/>
  <c r="H3607" i="3"/>
  <c r="F3607" i="3"/>
  <c r="E3607" i="3"/>
  <c r="D3607" i="3"/>
  <c r="C3607" i="3"/>
  <c r="B3607" i="3"/>
  <c r="L3606" i="3"/>
  <c r="K3606" i="3"/>
  <c r="J3606" i="3"/>
  <c r="I3606" i="3"/>
  <c r="H3606" i="3"/>
  <c r="F3606" i="3"/>
  <c r="E3606" i="3"/>
  <c r="D3606" i="3"/>
  <c r="C3606" i="3"/>
  <c r="B3606" i="3"/>
  <c r="L3605" i="3"/>
  <c r="K3605" i="3"/>
  <c r="J3605" i="3"/>
  <c r="I3605" i="3"/>
  <c r="H3605" i="3"/>
  <c r="F3605" i="3"/>
  <c r="E3605" i="3"/>
  <c r="D3605" i="3"/>
  <c r="C3605" i="3"/>
  <c r="B3605" i="3"/>
  <c r="L3604" i="3"/>
  <c r="K3604" i="3"/>
  <c r="J3604" i="3"/>
  <c r="I3604" i="3"/>
  <c r="H3604" i="3"/>
  <c r="F3604" i="3"/>
  <c r="E3604" i="3"/>
  <c r="D3604" i="3"/>
  <c r="C3604" i="3"/>
  <c r="B3604" i="3"/>
  <c r="L3603" i="3"/>
  <c r="K3603" i="3"/>
  <c r="J3603" i="3"/>
  <c r="I3603" i="3"/>
  <c r="H3603" i="3"/>
  <c r="F3603" i="3"/>
  <c r="E3603" i="3"/>
  <c r="D3603" i="3"/>
  <c r="C3603" i="3"/>
  <c r="B3603" i="3"/>
  <c r="L3602" i="3"/>
  <c r="K3602" i="3"/>
  <c r="J3602" i="3"/>
  <c r="I3602" i="3"/>
  <c r="H3602" i="3"/>
  <c r="F3602" i="3"/>
  <c r="E3602" i="3"/>
  <c r="D3602" i="3"/>
  <c r="C3602" i="3"/>
  <c r="B3602" i="3"/>
  <c r="L3601" i="3"/>
  <c r="K3601" i="3"/>
  <c r="J3601" i="3"/>
  <c r="I3601" i="3"/>
  <c r="H3601" i="3"/>
  <c r="F3601" i="3"/>
  <c r="E3601" i="3"/>
  <c r="D3601" i="3"/>
  <c r="C3601" i="3"/>
  <c r="B3601" i="3"/>
  <c r="L3600" i="3"/>
  <c r="K3600" i="3"/>
  <c r="J3600" i="3"/>
  <c r="I3600" i="3"/>
  <c r="H3600" i="3"/>
  <c r="F3600" i="3"/>
  <c r="E3600" i="3"/>
  <c r="D3600" i="3"/>
  <c r="C3600" i="3"/>
  <c r="B3600" i="3"/>
  <c r="L3599" i="3"/>
  <c r="K3599" i="3"/>
  <c r="J3599" i="3"/>
  <c r="I3599" i="3"/>
  <c r="H3599" i="3"/>
  <c r="F3599" i="3"/>
  <c r="E3599" i="3"/>
  <c r="D3599" i="3"/>
  <c r="C3599" i="3"/>
  <c r="B3599" i="3"/>
  <c r="L3598" i="3"/>
  <c r="K3598" i="3"/>
  <c r="J3598" i="3"/>
  <c r="I3598" i="3"/>
  <c r="H3598" i="3"/>
  <c r="F3598" i="3"/>
  <c r="E3598" i="3"/>
  <c r="D3598" i="3"/>
  <c r="C3598" i="3"/>
  <c r="B3598" i="3"/>
  <c r="L3597" i="3"/>
  <c r="K3597" i="3"/>
  <c r="J3597" i="3"/>
  <c r="I3597" i="3"/>
  <c r="H3597" i="3"/>
  <c r="F3597" i="3"/>
  <c r="E3597" i="3"/>
  <c r="D3597" i="3"/>
  <c r="C3597" i="3"/>
  <c r="B3597" i="3"/>
  <c r="L3596" i="3"/>
  <c r="K3596" i="3"/>
  <c r="J3596" i="3"/>
  <c r="I3596" i="3"/>
  <c r="H3596" i="3"/>
  <c r="F3596" i="3"/>
  <c r="E3596" i="3"/>
  <c r="D3596" i="3"/>
  <c r="C3596" i="3"/>
  <c r="B3596" i="3"/>
  <c r="L3595" i="3"/>
  <c r="K3595" i="3"/>
  <c r="J3595" i="3"/>
  <c r="I3595" i="3"/>
  <c r="H3595" i="3"/>
  <c r="F3595" i="3"/>
  <c r="E3595" i="3"/>
  <c r="D3595" i="3"/>
  <c r="C3595" i="3"/>
  <c r="B3595" i="3"/>
  <c r="L3594" i="3"/>
  <c r="K3594" i="3"/>
  <c r="J3594" i="3"/>
  <c r="I3594" i="3"/>
  <c r="H3594" i="3"/>
  <c r="F3594" i="3"/>
  <c r="E3594" i="3"/>
  <c r="D3594" i="3"/>
  <c r="C3594" i="3"/>
  <c r="B3594" i="3"/>
  <c r="L3593" i="3"/>
  <c r="K3593" i="3"/>
  <c r="J3593" i="3"/>
  <c r="I3593" i="3"/>
  <c r="H3593" i="3"/>
  <c r="F3593" i="3"/>
  <c r="E3593" i="3"/>
  <c r="D3593" i="3"/>
  <c r="C3593" i="3"/>
  <c r="B3593" i="3"/>
  <c r="L3592" i="3"/>
  <c r="K3592" i="3"/>
  <c r="J3592" i="3"/>
  <c r="I3592" i="3"/>
  <c r="H3592" i="3"/>
  <c r="F3592" i="3"/>
  <c r="E3592" i="3"/>
  <c r="D3592" i="3"/>
  <c r="C3592" i="3"/>
  <c r="B3592" i="3"/>
  <c r="L3591" i="3"/>
  <c r="K3591" i="3"/>
  <c r="J3591" i="3"/>
  <c r="I3591" i="3"/>
  <c r="H3591" i="3"/>
  <c r="F3591" i="3"/>
  <c r="E3591" i="3"/>
  <c r="D3591" i="3"/>
  <c r="C3591" i="3"/>
  <c r="B3591" i="3"/>
  <c r="L3590" i="3"/>
  <c r="K3590" i="3"/>
  <c r="J3590" i="3"/>
  <c r="I3590" i="3"/>
  <c r="H3590" i="3"/>
  <c r="F3590" i="3"/>
  <c r="E3590" i="3"/>
  <c r="D3590" i="3"/>
  <c r="C3590" i="3"/>
  <c r="B3590" i="3"/>
  <c r="L3589" i="3"/>
  <c r="K3589" i="3"/>
  <c r="J3589" i="3"/>
  <c r="I3589" i="3"/>
  <c r="H3589" i="3"/>
  <c r="F3589" i="3"/>
  <c r="E3589" i="3"/>
  <c r="D3589" i="3"/>
  <c r="C3589" i="3"/>
  <c r="B3589" i="3"/>
  <c r="L3588" i="3"/>
  <c r="K3588" i="3"/>
  <c r="J3588" i="3"/>
  <c r="I3588" i="3"/>
  <c r="H3588" i="3"/>
  <c r="F3588" i="3"/>
  <c r="E3588" i="3"/>
  <c r="D3588" i="3"/>
  <c r="C3588" i="3"/>
  <c r="B3588" i="3"/>
  <c r="L3587" i="3"/>
  <c r="K3587" i="3"/>
  <c r="J3587" i="3"/>
  <c r="I3587" i="3"/>
  <c r="H3587" i="3"/>
  <c r="F3587" i="3"/>
  <c r="E3587" i="3"/>
  <c r="D3587" i="3"/>
  <c r="C3587" i="3"/>
  <c r="B3587" i="3"/>
  <c r="L3586" i="3"/>
  <c r="K3586" i="3"/>
  <c r="J3586" i="3"/>
  <c r="I3586" i="3"/>
  <c r="H3586" i="3"/>
  <c r="F3586" i="3"/>
  <c r="E3586" i="3"/>
  <c r="D3586" i="3"/>
  <c r="C3586" i="3"/>
  <c r="B3586" i="3"/>
  <c r="L3585" i="3"/>
  <c r="K3585" i="3"/>
  <c r="J3585" i="3"/>
  <c r="I3585" i="3"/>
  <c r="H3585" i="3"/>
  <c r="F3585" i="3"/>
  <c r="E3585" i="3"/>
  <c r="D3585" i="3"/>
  <c r="C3585" i="3"/>
  <c r="B3585" i="3"/>
  <c r="L3584" i="3"/>
  <c r="K3584" i="3"/>
  <c r="J3584" i="3"/>
  <c r="I3584" i="3"/>
  <c r="H3584" i="3"/>
  <c r="F3584" i="3"/>
  <c r="E3584" i="3"/>
  <c r="D3584" i="3"/>
  <c r="C3584" i="3"/>
  <c r="B3584" i="3"/>
  <c r="L3583" i="3"/>
  <c r="K3583" i="3"/>
  <c r="J3583" i="3"/>
  <c r="I3583" i="3"/>
  <c r="H3583" i="3"/>
  <c r="F3583" i="3"/>
  <c r="E3583" i="3"/>
  <c r="D3583" i="3"/>
  <c r="C3583" i="3"/>
  <c r="B3583" i="3"/>
  <c r="L3582" i="3"/>
  <c r="K3582" i="3"/>
  <c r="J3582" i="3"/>
  <c r="I3582" i="3"/>
  <c r="H3582" i="3"/>
  <c r="F3582" i="3"/>
  <c r="E3582" i="3"/>
  <c r="D3582" i="3"/>
  <c r="C3582" i="3"/>
  <c r="B3582" i="3"/>
  <c r="L3581" i="3"/>
  <c r="K3581" i="3"/>
  <c r="J3581" i="3"/>
  <c r="I3581" i="3"/>
  <c r="H3581" i="3"/>
  <c r="F3581" i="3"/>
  <c r="E3581" i="3"/>
  <c r="D3581" i="3"/>
  <c r="C3581" i="3"/>
  <c r="B3581" i="3"/>
  <c r="L3580" i="3"/>
  <c r="K3580" i="3"/>
  <c r="J3580" i="3"/>
  <c r="I3580" i="3"/>
  <c r="H3580" i="3"/>
  <c r="F3580" i="3"/>
  <c r="E3580" i="3"/>
  <c r="D3580" i="3"/>
  <c r="C3580" i="3"/>
  <c r="B3580" i="3"/>
  <c r="L3579" i="3"/>
  <c r="K3579" i="3"/>
  <c r="J3579" i="3"/>
  <c r="I3579" i="3"/>
  <c r="H3579" i="3"/>
  <c r="F3579" i="3"/>
  <c r="E3579" i="3"/>
  <c r="D3579" i="3"/>
  <c r="C3579" i="3"/>
  <c r="B3579" i="3"/>
  <c r="L3578" i="3"/>
  <c r="K3578" i="3"/>
  <c r="J3578" i="3"/>
  <c r="I3578" i="3"/>
  <c r="H3578" i="3"/>
  <c r="F3578" i="3"/>
  <c r="E3578" i="3"/>
  <c r="D3578" i="3"/>
  <c r="C3578" i="3"/>
  <c r="B3578" i="3"/>
  <c r="L3577" i="3"/>
  <c r="K3577" i="3"/>
  <c r="J3577" i="3"/>
  <c r="I3577" i="3"/>
  <c r="H3577" i="3"/>
  <c r="F3577" i="3"/>
  <c r="E3577" i="3"/>
  <c r="D3577" i="3"/>
  <c r="C3577" i="3"/>
  <c r="B3577" i="3"/>
  <c r="L3576" i="3"/>
  <c r="K3576" i="3"/>
  <c r="J3576" i="3"/>
  <c r="I3576" i="3"/>
  <c r="H3576" i="3"/>
  <c r="F3576" i="3"/>
  <c r="E3576" i="3"/>
  <c r="D3576" i="3"/>
  <c r="C3576" i="3"/>
  <c r="B3576" i="3"/>
  <c r="L3575" i="3"/>
  <c r="K3575" i="3"/>
  <c r="J3575" i="3"/>
  <c r="I3575" i="3"/>
  <c r="H3575" i="3"/>
  <c r="F3575" i="3"/>
  <c r="E3575" i="3"/>
  <c r="D3575" i="3"/>
  <c r="C3575" i="3"/>
  <c r="B3575" i="3"/>
  <c r="L3574" i="3"/>
  <c r="K3574" i="3"/>
  <c r="J3574" i="3"/>
  <c r="I3574" i="3"/>
  <c r="H3574" i="3"/>
  <c r="F3574" i="3"/>
  <c r="E3574" i="3"/>
  <c r="D3574" i="3"/>
  <c r="C3574" i="3"/>
  <c r="B3574" i="3"/>
  <c r="L3573" i="3"/>
  <c r="K3573" i="3"/>
  <c r="J3573" i="3"/>
  <c r="I3573" i="3"/>
  <c r="H3573" i="3"/>
  <c r="F3573" i="3"/>
  <c r="E3573" i="3"/>
  <c r="D3573" i="3"/>
  <c r="C3573" i="3"/>
  <c r="B3573" i="3"/>
  <c r="L3572" i="3"/>
  <c r="K3572" i="3"/>
  <c r="J3572" i="3"/>
  <c r="I3572" i="3"/>
  <c r="H3572" i="3"/>
  <c r="F3572" i="3"/>
  <c r="E3572" i="3"/>
  <c r="D3572" i="3"/>
  <c r="C3572" i="3"/>
  <c r="B3572" i="3"/>
  <c r="L3571" i="3"/>
  <c r="K3571" i="3"/>
  <c r="J3571" i="3"/>
  <c r="I3571" i="3"/>
  <c r="H3571" i="3"/>
  <c r="F3571" i="3"/>
  <c r="E3571" i="3"/>
  <c r="D3571" i="3"/>
  <c r="C3571" i="3"/>
  <c r="B3571" i="3"/>
  <c r="L3570" i="3"/>
  <c r="K3570" i="3"/>
  <c r="J3570" i="3"/>
  <c r="I3570" i="3"/>
  <c r="H3570" i="3"/>
  <c r="F3570" i="3"/>
  <c r="E3570" i="3"/>
  <c r="D3570" i="3"/>
  <c r="C3570" i="3"/>
  <c r="B3570" i="3"/>
  <c r="L3569" i="3"/>
  <c r="K3569" i="3"/>
  <c r="J3569" i="3"/>
  <c r="I3569" i="3"/>
  <c r="H3569" i="3"/>
  <c r="F3569" i="3"/>
  <c r="E3569" i="3"/>
  <c r="D3569" i="3"/>
  <c r="C3569" i="3"/>
  <c r="B3569" i="3"/>
  <c r="L3568" i="3"/>
  <c r="K3568" i="3"/>
  <c r="J3568" i="3"/>
  <c r="I3568" i="3"/>
  <c r="H3568" i="3"/>
  <c r="F3568" i="3"/>
  <c r="E3568" i="3"/>
  <c r="D3568" i="3"/>
  <c r="C3568" i="3"/>
  <c r="B3568" i="3"/>
  <c r="L3567" i="3"/>
  <c r="K3567" i="3"/>
  <c r="J3567" i="3"/>
  <c r="I3567" i="3"/>
  <c r="H3567" i="3"/>
  <c r="F3567" i="3"/>
  <c r="E3567" i="3"/>
  <c r="D3567" i="3"/>
  <c r="C3567" i="3"/>
  <c r="B3567" i="3"/>
  <c r="L3566" i="3"/>
  <c r="K3566" i="3"/>
  <c r="J3566" i="3"/>
  <c r="I3566" i="3"/>
  <c r="H3566" i="3"/>
  <c r="F3566" i="3"/>
  <c r="E3566" i="3"/>
  <c r="D3566" i="3"/>
  <c r="C3566" i="3"/>
  <c r="B3566" i="3"/>
  <c r="L3565" i="3"/>
  <c r="K3565" i="3"/>
  <c r="J3565" i="3"/>
  <c r="I3565" i="3"/>
  <c r="H3565" i="3"/>
  <c r="F3565" i="3"/>
  <c r="E3565" i="3"/>
  <c r="D3565" i="3"/>
  <c r="C3565" i="3"/>
  <c r="B3565" i="3"/>
  <c r="L3564" i="3"/>
  <c r="K3564" i="3"/>
  <c r="J3564" i="3"/>
  <c r="I3564" i="3"/>
  <c r="H3564" i="3"/>
  <c r="F3564" i="3"/>
  <c r="E3564" i="3"/>
  <c r="D3564" i="3"/>
  <c r="C3564" i="3"/>
  <c r="B3564" i="3"/>
  <c r="L3563" i="3"/>
  <c r="K3563" i="3"/>
  <c r="J3563" i="3"/>
  <c r="I3563" i="3"/>
  <c r="H3563" i="3"/>
  <c r="F3563" i="3"/>
  <c r="E3563" i="3"/>
  <c r="D3563" i="3"/>
  <c r="C3563" i="3"/>
  <c r="B3563" i="3"/>
  <c r="L3562" i="3"/>
  <c r="K3562" i="3"/>
  <c r="J3562" i="3"/>
  <c r="I3562" i="3"/>
  <c r="H3562" i="3"/>
  <c r="F3562" i="3"/>
  <c r="E3562" i="3"/>
  <c r="D3562" i="3"/>
  <c r="C3562" i="3"/>
  <c r="B3562" i="3"/>
  <c r="L3561" i="3"/>
  <c r="K3561" i="3"/>
  <c r="J3561" i="3"/>
  <c r="I3561" i="3"/>
  <c r="H3561" i="3"/>
  <c r="F3561" i="3"/>
  <c r="E3561" i="3"/>
  <c r="D3561" i="3"/>
  <c r="C3561" i="3"/>
  <c r="B3561" i="3"/>
  <c r="L3560" i="3"/>
  <c r="K3560" i="3"/>
  <c r="J3560" i="3"/>
  <c r="I3560" i="3"/>
  <c r="H3560" i="3"/>
  <c r="F3560" i="3"/>
  <c r="E3560" i="3"/>
  <c r="D3560" i="3"/>
  <c r="C3560" i="3"/>
  <c r="B3560" i="3"/>
  <c r="L3559" i="3"/>
  <c r="K3559" i="3"/>
  <c r="J3559" i="3"/>
  <c r="I3559" i="3"/>
  <c r="H3559" i="3"/>
  <c r="F3559" i="3"/>
  <c r="E3559" i="3"/>
  <c r="D3559" i="3"/>
  <c r="C3559" i="3"/>
  <c r="B3559" i="3"/>
  <c r="L3558" i="3"/>
  <c r="K3558" i="3"/>
  <c r="J3558" i="3"/>
  <c r="I3558" i="3"/>
  <c r="H3558" i="3"/>
  <c r="F3558" i="3"/>
  <c r="E3558" i="3"/>
  <c r="D3558" i="3"/>
  <c r="C3558" i="3"/>
  <c r="B3558" i="3"/>
  <c r="L3557" i="3"/>
  <c r="K3557" i="3"/>
  <c r="J3557" i="3"/>
  <c r="I3557" i="3"/>
  <c r="H3557" i="3"/>
  <c r="F3557" i="3"/>
  <c r="E3557" i="3"/>
  <c r="D3557" i="3"/>
  <c r="C3557" i="3"/>
  <c r="B3557" i="3"/>
  <c r="L3556" i="3"/>
  <c r="K3556" i="3"/>
  <c r="J3556" i="3"/>
  <c r="I3556" i="3"/>
  <c r="H3556" i="3"/>
  <c r="F3556" i="3"/>
  <c r="E3556" i="3"/>
  <c r="D3556" i="3"/>
  <c r="C3556" i="3"/>
  <c r="B3556" i="3"/>
  <c r="L3555" i="3"/>
  <c r="K3555" i="3"/>
  <c r="J3555" i="3"/>
  <c r="I3555" i="3"/>
  <c r="H3555" i="3"/>
  <c r="F3555" i="3"/>
  <c r="E3555" i="3"/>
  <c r="D3555" i="3"/>
  <c r="C3555" i="3"/>
  <c r="B3555" i="3"/>
  <c r="L3554" i="3"/>
  <c r="K3554" i="3"/>
  <c r="J3554" i="3"/>
  <c r="I3554" i="3"/>
  <c r="H3554" i="3"/>
  <c r="F3554" i="3"/>
  <c r="E3554" i="3"/>
  <c r="D3554" i="3"/>
  <c r="C3554" i="3"/>
  <c r="B3554" i="3"/>
  <c r="L3553" i="3"/>
  <c r="K3553" i="3"/>
  <c r="J3553" i="3"/>
  <c r="I3553" i="3"/>
  <c r="H3553" i="3"/>
  <c r="F3553" i="3"/>
  <c r="E3553" i="3"/>
  <c r="D3553" i="3"/>
  <c r="C3553" i="3"/>
  <c r="B3553" i="3"/>
  <c r="L3552" i="3"/>
  <c r="K3552" i="3"/>
  <c r="J3552" i="3"/>
  <c r="I3552" i="3"/>
  <c r="H3552" i="3"/>
  <c r="F3552" i="3"/>
  <c r="E3552" i="3"/>
  <c r="D3552" i="3"/>
  <c r="C3552" i="3"/>
  <c r="B3552" i="3"/>
  <c r="L3551" i="3"/>
  <c r="K3551" i="3"/>
  <c r="J3551" i="3"/>
  <c r="I3551" i="3"/>
  <c r="H3551" i="3"/>
  <c r="F3551" i="3"/>
  <c r="E3551" i="3"/>
  <c r="D3551" i="3"/>
  <c r="C3551" i="3"/>
  <c r="B3551" i="3"/>
  <c r="L3550" i="3"/>
  <c r="K3550" i="3"/>
  <c r="J3550" i="3"/>
  <c r="I3550" i="3"/>
  <c r="H3550" i="3"/>
  <c r="F3550" i="3"/>
  <c r="E3550" i="3"/>
  <c r="D3550" i="3"/>
  <c r="C3550" i="3"/>
  <c r="B3550" i="3"/>
  <c r="L3549" i="3"/>
  <c r="K3549" i="3"/>
  <c r="J3549" i="3"/>
  <c r="I3549" i="3"/>
  <c r="H3549" i="3"/>
  <c r="F3549" i="3"/>
  <c r="E3549" i="3"/>
  <c r="D3549" i="3"/>
  <c r="C3549" i="3"/>
  <c r="B3549" i="3"/>
  <c r="L3548" i="3"/>
  <c r="K3548" i="3"/>
  <c r="J3548" i="3"/>
  <c r="I3548" i="3"/>
  <c r="H3548" i="3"/>
  <c r="F3548" i="3"/>
  <c r="E3548" i="3"/>
  <c r="D3548" i="3"/>
  <c r="C3548" i="3"/>
  <c r="B3548" i="3"/>
  <c r="L3547" i="3"/>
  <c r="K3547" i="3"/>
  <c r="J3547" i="3"/>
  <c r="I3547" i="3"/>
  <c r="H3547" i="3"/>
  <c r="F3547" i="3"/>
  <c r="E3547" i="3"/>
  <c r="D3547" i="3"/>
  <c r="C3547" i="3"/>
  <c r="B3547" i="3"/>
  <c r="L3546" i="3"/>
  <c r="K3546" i="3"/>
  <c r="J3546" i="3"/>
  <c r="I3546" i="3"/>
  <c r="H3546" i="3"/>
  <c r="F3546" i="3"/>
  <c r="E3546" i="3"/>
  <c r="D3546" i="3"/>
  <c r="C3546" i="3"/>
  <c r="B3546" i="3"/>
  <c r="L3545" i="3"/>
  <c r="K3545" i="3"/>
  <c r="J3545" i="3"/>
  <c r="I3545" i="3"/>
  <c r="H3545" i="3"/>
  <c r="F3545" i="3"/>
  <c r="E3545" i="3"/>
  <c r="D3545" i="3"/>
  <c r="C3545" i="3"/>
  <c r="B3545" i="3"/>
  <c r="L3544" i="3"/>
  <c r="K3544" i="3"/>
  <c r="J3544" i="3"/>
  <c r="I3544" i="3"/>
  <c r="H3544" i="3"/>
  <c r="F3544" i="3"/>
  <c r="E3544" i="3"/>
  <c r="D3544" i="3"/>
  <c r="C3544" i="3"/>
  <c r="B3544" i="3"/>
  <c r="L3543" i="3"/>
  <c r="K3543" i="3"/>
  <c r="J3543" i="3"/>
  <c r="I3543" i="3"/>
  <c r="H3543" i="3"/>
  <c r="F3543" i="3"/>
  <c r="E3543" i="3"/>
  <c r="D3543" i="3"/>
  <c r="C3543" i="3"/>
  <c r="B3543" i="3"/>
  <c r="L3542" i="3"/>
  <c r="K3542" i="3"/>
  <c r="J3542" i="3"/>
  <c r="I3542" i="3"/>
  <c r="H3542" i="3"/>
  <c r="F3542" i="3"/>
  <c r="E3542" i="3"/>
  <c r="D3542" i="3"/>
  <c r="C3542" i="3"/>
  <c r="B3542" i="3"/>
  <c r="L3541" i="3"/>
  <c r="K3541" i="3"/>
  <c r="J3541" i="3"/>
  <c r="I3541" i="3"/>
  <c r="H3541" i="3"/>
  <c r="F3541" i="3"/>
  <c r="E3541" i="3"/>
  <c r="D3541" i="3"/>
  <c r="C3541" i="3"/>
  <c r="B3541" i="3"/>
  <c r="L3540" i="3"/>
  <c r="K3540" i="3"/>
  <c r="J3540" i="3"/>
  <c r="I3540" i="3"/>
  <c r="H3540" i="3"/>
  <c r="F3540" i="3"/>
  <c r="E3540" i="3"/>
  <c r="D3540" i="3"/>
  <c r="C3540" i="3"/>
  <c r="B3540" i="3"/>
  <c r="L3539" i="3"/>
  <c r="K3539" i="3"/>
  <c r="J3539" i="3"/>
  <c r="I3539" i="3"/>
  <c r="H3539" i="3"/>
  <c r="F3539" i="3"/>
  <c r="E3539" i="3"/>
  <c r="D3539" i="3"/>
  <c r="C3539" i="3"/>
  <c r="B3539" i="3"/>
  <c r="L3538" i="3"/>
  <c r="K3538" i="3"/>
  <c r="J3538" i="3"/>
  <c r="I3538" i="3"/>
  <c r="H3538" i="3"/>
  <c r="F3538" i="3"/>
  <c r="E3538" i="3"/>
  <c r="D3538" i="3"/>
  <c r="C3538" i="3"/>
  <c r="B3538" i="3"/>
  <c r="L3537" i="3"/>
  <c r="K3537" i="3"/>
  <c r="J3537" i="3"/>
  <c r="I3537" i="3"/>
  <c r="H3537" i="3"/>
  <c r="F3537" i="3"/>
  <c r="E3537" i="3"/>
  <c r="D3537" i="3"/>
  <c r="C3537" i="3"/>
  <c r="B3537" i="3"/>
  <c r="L3536" i="3"/>
  <c r="K3536" i="3"/>
  <c r="J3536" i="3"/>
  <c r="I3536" i="3"/>
  <c r="H3536" i="3"/>
  <c r="F3536" i="3"/>
  <c r="E3536" i="3"/>
  <c r="D3536" i="3"/>
  <c r="C3536" i="3"/>
  <c r="B3536" i="3"/>
  <c r="L3535" i="3"/>
  <c r="K3535" i="3"/>
  <c r="J3535" i="3"/>
  <c r="I3535" i="3"/>
  <c r="H3535" i="3"/>
  <c r="F3535" i="3"/>
  <c r="E3535" i="3"/>
  <c r="D3535" i="3"/>
  <c r="C3535" i="3"/>
  <c r="B3535" i="3"/>
  <c r="L3534" i="3"/>
  <c r="K3534" i="3"/>
  <c r="J3534" i="3"/>
  <c r="I3534" i="3"/>
  <c r="H3534" i="3"/>
  <c r="F3534" i="3"/>
  <c r="E3534" i="3"/>
  <c r="D3534" i="3"/>
  <c r="C3534" i="3"/>
  <c r="B3534" i="3"/>
  <c r="L3533" i="3"/>
  <c r="K3533" i="3"/>
  <c r="J3533" i="3"/>
  <c r="I3533" i="3"/>
  <c r="H3533" i="3"/>
  <c r="F3533" i="3"/>
  <c r="E3533" i="3"/>
  <c r="D3533" i="3"/>
  <c r="C3533" i="3"/>
  <c r="B3533" i="3"/>
  <c r="L3532" i="3"/>
  <c r="K3532" i="3"/>
  <c r="J3532" i="3"/>
  <c r="I3532" i="3"/>
  <c r="H3532" i="3"/>
  <c r="F3532" i="3"/>
  <c r="E3532" i="3"/>
  <c r="D3532" i="3"/>
  <c r="C3532" i="3"/>
  <c r="B3532" i="3"/>
  <c r="L3531" i="3"/>
  <c r="K3531" i="3"/>
  <c r="J3531" i="3"/>
  <c r="I3531" i="3"/>
  <c r="H3531" i="3"/>
  <c r="F3531" i="3"/>
  <c r="E3531" i="3"/>
  <c r="D3531" i="3"/>
  <c r="C3531" i="3"/>
  <c r="B3531" i="3"/>
  <c r="L3530" i="3"/>
  <c r="K3530" i="3"/>
  <c r="J3530" i="3"/>
  <c r="I3530" i="3"/>
  <c r="H3530" i="3"/>
  <c r="F3530" i="3"/>
  <c r="E3530" i="3"/>
  <c r="D3530" i="3"/>
  <c r="C3530" i="3"/>
  <c r="B3530" i="3"/>
  <c r="L3529" i="3"/>
  <c r="K3529" i="3"/>
  <c r="J3529" i="3"/>
  <c r="I3529" i="3"/>
  <c r="H3529" i="3"/>
  <c r="F3529" i="3"/>
  <c r="E3529" i="3"/>
  <c r="D3529" i="3"/>
  <c r="C3529" i="3"/>
  <c r="B3529" i="3"/>
  <c r="L3528" i="3"/>
  <c r="K3528" i="3"/>
  <c r="J3528" i="3"/>
  <c r="I3528" i="3"/>
  <c r="H3528" i="3"/>
  <c r="F3528" i="3"/>
  <c r="E3528" i="3"/>
  <c r="D3528" i="3"/>
  <c r="C3528" i="3"/>
  <c r="B3528" i="3"/>
  <c r="L3527" i="3"/>
  <c r="K3527" i="3"/>
  <c r="J3527" i="3"/>
  <c r="I3527" i="3"/>
  <c r="H3527" i="3"/>
  <c r="F3527" i="3"/>
  <c r="E3527" i="3"/>
  <c r="D3527" i="3"/>
  <c r="C3527" i="3"/>
  <c r="B3527" i="3"/>
  <c r="L3526" i="3"/>
  <c r="K3526" i="3"/>
  <c r="J3526" i="3"/>
  <c r="I3526" i="3"/>
  <c r="H3526" i="3"/>
  <c r="F3526" i="3"/>
  <c r="E3526" i="3"/>
  <c r="D3526" i="3"/>
  <c r="C3526" i="3"/>
  <c r="B3526" i="3"/>
  <c r="L3525" i="3"/>
  <c r="K3525" i="3"/>
  <c r="J3525" i="3"/>
  <c r="I3525" i="3"/>
  <c r="H3525" i="3"/>
  <c r="F3525" i="3"/>
  <c r="E3525" i="3"/>
  <c r="D3525" i="3"/>
  <c r="C3525" i="3"/>
  <c r="B3525" i="3"/>
  <c r="L3524" i="3"/>
  <c r="K3524" i="3"/>
  <c r="J3524" i="3"/>
  <c r="I3524" i="3"/>
  <c r="H3524" i="3"/>
  <c r="F3524" i="3"/>
  <c r="E3524" i="3"/>
  <c r="D3524" i="3"/>
  <c r="C3524" i="3"/>
  <c r="B3524" i="3"/>
  <c r="L3523" i="3"/>
  <c r="K3523" i="3"/>
  <c r="J3523" i="3"/>
  <c r="I3523" i="3"/>
  <c r="H3523" i="3"/>
  <c r="F3523" i="3"/>
  <c r="E3523" i="3"/>
  <c r="D3523" i="3"/>
  <c r="C3523" i="3"/>
  <c r="B3523" i="3"/>
  <c r="L3522" i="3"/>
  <c r="K3522" i="3"/>
  <c r="J3522" i="3"/>
  <c r="I3522" i="3"/>
  <c r="H3522" i="3"/>
  <c r="F3522" i="3"/>
  <c r="E3522" i="3"/>
  <c r="D3522" i="3"/>
  <c r="C3522" i="3"/>
  <c r="B3522" i="3"/>
  <c r="L3521" i="3"/>
  <c r="K3521" i="3"/>
  <c r="J3521" i="3"/>
  <c r="I3521" i="3"/>
  <c r="H3521" i="3"/>
  <c r="F3521" i="3"/>
  <c r="E3521" i="3"/>
  <c r="D3521" i="3"/>
  <c r="C3521" i="3"/>
  <c r="B3521" i="3"/>
  <c r="L3520" i="3"/>
  <c r="K3520" i="3"/>
  <c r="J3520" i="3"/>
  <c r="I3520" i="3"/>
  <c r="H3520" i="3"/>
  <c r="F3520" i="3"/>
  <c r="E3520" i="3"/>
  <c r="D3520" i="3"/>
  <c r="C3520" i="3"/>
  <c r="B3520" i="3"/>
  <c r="L3519" i="3"/>
  <c r="K3519" i="3"/>
  <c r="J3519" i="3"/>
  <c r="I3519" i="3"/>
  <c r="H3519" i="3"/>
  <c r="F3519" i="3"/>
  <c r="E3519" i="3"/>
  <c r="D3519" i="3"/>
  <c r="C3519" i="3"/>
  <c r="B3519" i="3"/>
  <c r="L3518" i="3"/>
  <c r="K3518" i="3"/>
  <c r="J3518" i="3"/>
  <c r="I3518" i="3"/>
  <c r="H3518" i="3"/>
  <c r="F3518" i="3"/>
  <c r="E3518" i="3"/>
  <c r="D3518" i="3"/>
  <c r="C3518" i="3"/>
  <c r="B3518" i="3"/>
  <c r="L3517" i="3"/>
  <c r="K3517" i="3"/>
  <c r="J3517" i="3"/>
  <c r="I3517" i="3"/>
  <c r="H3517" i="3"/>
  <c r="F3517" i="3"/>
  <c r="E3517" i="3"/>
  <c r="D3517" i="3"/>
  <c r="C3517" i="3"/>
  <c r="B3517" i="3"/>
  <c r="L3516" i="3"/>
  <c r="K3516" i="3"/>
  <c r="J3516" i="3"/>
  <c r="I3516" i="3"/>
  <c r="H3516" i="3"/>
  <c r="F3516" i="3"/>
  <c r="E3516" i="3"/>
  <c r="D3516" i="3"/>
  <c r="C3516" i="3"/>
  <c r="B3516" i="3"/>
  <c r="L3515" i="3"/>
  <c r="K3515" i="3"/>
  <c r="J3515" i="3"/>
  <c r="I3515" i="3"/>
  <c r="H3515" i="3"/>
  <c r="F3515" i="3"/>
  <c r="E3515" i="3"/>
  <c r="D3515" i="3"/>
  <c r="C3515" i="3"/>
  <c r="B3515" i="3"/>
  <c r="L3514" i="3"/>
  <c r="K3514" i="3"/>
  <c r="J3514" i="3"/>
  <c r="I3514" i="3"/>
  <c r="H3514" i="3"/>
  <c r="F3514" i="3"/>
  <c r="E3514" i="3"/>
  <c r="D3514" i="3"/>
  <c r="C3514" i="3"/>
  <c r="B3514" i="3"/>
  <c r="L3513" i="3"/>
  <c r="K3513" i="3"/>
  <c r="J3513" i="3"/>
  <c r="I3513" i="3"/>
  <c r="H3513" i="3"/>
  <c r="F3513" i="3"/>
  <c r="E3513" i="3"/>
  <c r="D3513" i="3"/>
  <c r="C3513" i="3"/>
  <c r="B3513" i="3"/>
  <c r="L3512" i="3"/>
  <c r="K3512" i="3"/>
  <c r="J3512" i="3"/>
  <c r="I3512" i="3"/>
  <c r="H3512" i="3"/>
  <c r="F3512" i="3"/>
  <c r="E3512" i="3"/>
  <c r="D3512" i="3"/>
  <c r="C3512" i="3"/>
  <c r="B3512" i="3"/>
  <c r="L3511" i="3"/>
  <c r="K3511" i="3"/>
  <c r="J3511" i="3"/>
  <c r="I3511" i="3"/>
  <c r="H3511" i="3"/>
  <c r="F3511" i="3"/>
  <c r="E3511" i="3"/>
  <c r="D3511" i="3"/>
  <c r="C3511" i="3"/>
  <c r="B3511" i="3"/>
  <c r="L3510" i="3"/>
  <c r="K3510" i="3"/>
  <c r="J3510" i="3"/>
  <c r="I3510" i="3"/>
  <c r="H3510" i="3"/>
  <c r="F3510" i="3"/>
  <c r="E3510" i="3"/>
  <c r="D3510" i="3"/>
  <c r="C3510" i="3"/>
  <c r="B3510" i="3"/>
  <c r="L3509" i="3"/>
  <c r="K3509" i="3"/>
  <c r="J3509" i="3"/>
  <c r="I3509" i="3"/>
  <c r="H3509" i="3"/>
  <c r="F3509" i="3"/>
  <c r="E3509" i="3"/>
  <c r="D3509" i="3"/>
  <c r="C3509" i="3"/>
  <c r="B3509" i="3"/>
  <c r="L3508" i="3"/>
  <c r="K3508" i="3"/>
  <c r="J3508" i="3"/>
  <c r="I3508" i="3"/>
  <c r="H3508" i="3"/>
  <c r="F3508" i="3"/>
  <c r="E3508" i="3"/>
  <c r="D3508" i="3"/>
  <c r="C3508" i="3"/>
  <c r="B3508" i="3"/>
  <c r="L3507" i="3"/>
  <c r="K3507" i="3"/>
  <c r="J3507" i="3"/>
  <c r="I3507" i="3"/>
  <c r="H3507" i="3"/>
  <c r="F3507" i="3"/>
  <c r="E3507" i="3"/>
  <c r="D3507" i="3"/>
  <c r="C3507" i="3"/>
  <c r="B3507" i="3"/>
  <c r="L3506" i="3"/>
  <c r="K3506" i="3"/>
  <c r="J3506" i="3"/>
  <c r="I3506" i="3"/>
  <c r="H3506" i="3"/>
  <c r="F3506" i="3"/>
  <c r="E3506" i="3"/>
  <c r="D3506" i="3"/>
  <c r="C3506" i="3"/>
  <c r="B3506" i="3"/>
  <c r="L3505" i="3"/>
  <c r="K3505" i="3"/>
  <c r="J3505" i="3"/>
  <c r="I3505" i="3"/>
  <c r="H3505" i="3"/>
  <c r="F3505" i="3"/>
  <c r="E3505" i="3"/>
  <c r="D3505" i="3"/>
  <c r="C3505" i="3"/>
  <c r="B3505" i="3"/>
  <c r="L3504" i="3"/>
  <c r="K3504" i="3"/>
  <c r="J3504" i="3"/>
  <c r="I3504" i="3"/>
  <c r="H3504" i="3"/>
  <c r="F3504" i="3"/>
  <c r="E3504" i="3"/>
  <c r="D3504" i="3"/>
  <c r="C3504" i="3"/>
  <c r="B3504" i="3"/>
  <c r="L3503" i="3"/>
  <c r="K3503" i="3"/>
  <c r="J3503" i="3"/>
  <c r="I3503" i="3"/>
  <c r="H3503" i="3"/>
  <c r="F3503" i="3"/>
  <c r="E3503" i="3"/>
  <c r="D3503" i="3"/>
  <c r="C3503" i="3"/>
  <c r="B3503" i="3"/>
  <c r="L3502" i="3"/>
  <c r="K3502" i="3"/>
  <c r="J3502" i="3"/>
  <c r="I3502" i="3"/>
  <c r="H3502" i="3"/>
  <c r="F3502" i="3"/>
  <c r="E3502" i="3"/>
  <c r="D3502" i="3"/>
  <c r="C3502" i="3"/>
  <c r="B3502" i="3"/>
  <c r="L3501" i="3"/>
  <c r="K3501" i="3"/>
  <c r="J3501" i="3"/>
  <c r="I3501" i="3"/>
  <c r="H3501" i="3"/>
  <c r="F3501" i="3"/>
  <c r="E3501" i="3"/>
  <c r="D3501" i="3"/>
  <c r="C3501" i="3"/>
  <c r="B3501" i="3"/>
  <c r="L3500" i="3"/>
  <c r="K3500" i="3"/>
  <c r="J3500" i="3"/>
  <c r="I3500" i="3"/>
  <c r="H3500" i="3"/>
  <c r="F3500" i="3"/>
  <c r="E3500" i="3"/>
  <c r="D3500" i="3"/>
  <c r="C3500" i="3"/>
  <c r="B3500" i="3"/>
  <c r="L3499" i="3"/>
  <c r="K3499" i="3"/>
  <c r="J3499" i="3"/>
  <c r="I3499" i="3"/>
  <c r="H3499" i="3"/>
  <c r="F3499" i="3"/>
  <c r="E3499" i="3"/>
  <c r="D3499" i="3"/>
  <c r="C3499" i="3"/>
  <c r="B3499" i="3"/>
  <c r="L3498" i="3"/>
  <c r="K3498" i="3"/>
  <c r="J3498" i="3"/>
  <c r="I3498" i="3"/>
  <c r="H3498" i="3"/>
  <c r="F3498" i="3"/>
  <c r="E3498" i="3"/>
  <c r="D3498" i="3"/>
  <c r="C3498" i="3"/>
  <c r="B3498" i="3"/>
  <c r="L3497" i="3"/>
  <c r="K3497" i="3"/>
  <c r="J3497" i="3"/>
  <c r="I3497" i="3"/>
  <c r="H3497" i="3"/>
  <c r="F3497" i="3"/>
  <c r="E3497" i="3"/>
  <c r="D3497" i="3"/>
  <c r="C3497" i="3"/>
  <c r="B3497" i="3"/>
  <c r="L3496" i="3"/>
  <c r="K3496" i="3"/>
  <c r="J3496" i="3"/>
  <c r="I3496" i="3"/>
  <c r="H3496" i="3"/>
  <c r="F3496" i="3"/>
  <c r="E3496" i="3"/>
  <c r="D3496" i="3"/>
  <c r="C3496" i="3"/>
  <c r="B3496" i="3"/>
  <c r="L3495" i="3"/>
  <c r="K3495" i="3"/>
  <c r="J3495" i="3"/>
  <c r="I3495" i="3"/>
  <c r="H3495" i="3"/>
  <c r="F3495" i="3"/>
  <c r="E3495" i="3"/>
  <c r="D3495" i="3"/>
  <c r="C3495" i="3"/>
  <c r="B3495" i="3"/>
  <c r="L3494" i="3"/>
  <c r="K3494" i="3"/>
  <c r="J3494" i="3"/>
  <c r="I3494" i="3"/>
  <c r="H3494" i="3"/>
  <c r="F3494" i="3"/>
  <c r="E3494" i="3"/>
  <c r="D3494" i="3"/>
  <c r="C3494" i="3"/>
  <c r="B3494" i="3"/>
  <c r="L3493" i="3"/>
  <c r="K3493" i="3"/>
  <c r="J3493" i="3"/>
  <c r="I3493" i="3"/>
  <c r="H3493" i="3"/>
  <c r="F3493" i="3"/>
  <c r="E3493" i="3"/>
  <c r="D3493" i="3"/>
  <c r="C3493" i="3"/>
  <c r="B3493" i="3"/>
  <c r="L3492" i="3"/>
  <c r="K3492" i="3"/>
  <c r="J3492" i="3"/>
  <c r="I3492" i="3"/>
  <c r="H3492" i="3"/>
  <c r="F3492" i="3"/>
  <c r="E3492" i="3"/>
  <c r="D3492" i="3"/>
  <c r="C3492" i="3"/>
  <c r="B3492" i="3"/>
  <c r="L3491" i="3"/>
  <c r="K3491" i="3"/>
  <c r="J3491" i="3"/>
  <c r="I3491" i="3"/>
  <c r="H3491" i="3"/>
  <c r="F3491" i="3"/>
  <c r="E3491" i="3"/>
  <c r="D3491" i="3"/>
  <c r="C3491" i="3"/>
  <c r="B3491" i="3"/>
  <c r="L3490" i="3"/>
  <c r="K3490" i="3"/>
  <c r="J3490" i="3"/>
  <c r="I3490" i="3"/>
  <c r="H3490" i="3"/>
  <c r="F3490" i="3"/>
  <c r="E3490" i="3"/>
  <c r="D3490" i="3"/>
  <c r="C3490" i="3"/>
  <c r="B3490" i="3"/>
  <c r="L3489" i="3"/>
  <c r="K3489" i="3"/>
  <c r="J3489" i="3"/>
  <c r="I3489" i="3"/>
  <c r="H3489" i="3"/>
  <c r="F3489" i="3"/>
  <c r="E3489" i="3"/>
  <c r="D3489" i="3"/>
  <c r="C3489" i="3"/>
  <c r="B3489" i="3"/>
  <c r="L3488" i="3"/>
  <c r="K3488" i="3"/>
  <c r="J3488" i="3"/>
  <c r="I3488" i="3"/>
  <c r="H3488" i="3"/>
  <c r="F3488" i="3"/>
  <c r="E3488" i="3"/>
  <c r="D3488" i="3"/>
  <c r="C3488" i="3"/>
  <c r="B3488" i="3"/>
  <c r="L3487" i="3"/>
  <c r="K3487" i="3"/>
  <c r="J3487" i="3"/>
  <c r="I3487" i="3"/>
  <c r="H3487" i="3"/>
  <c r="F3487" i="3"/>
  <c r="E3487" i="3"/>
  <c r="D3487" i="3"/>
  <c r="C3487" i="3"/>
  <c r="B3487" i="3"/>
  <c r="L3486" i="3"/>
  <c r="K3486" i="3"/>
  <c r="J3486" i="3"/>
  <c r="I3486" i="3"/>
  <c r="H3486" i="3"/>
  <c r="F3486" i="3"/>
  <c r="E3486" i="3"/>
  <c r="D3486" i="3"/>
  <c r="C3486" i="3"/>
  <c r="B3486" i="3"/>
  <c r="L3485" i="3"/>
  <c r="K3485" i="3"/>
  <c r="J3485" i="3"/>
  <c r="I3485" i="3"/>
  <c r="H3485" i="3"/>
  <c r="F3485" i="3"/>
  <c r="E3485" i="3"/>
  <c r="D3485" i="3"/>
  <c r="C3485" i="3"/>
  <c r="B3485" i="3"/>
  <c r="L3484" i="3"/>
  <c r="K3484" i="3"/>
  <c r="J3484" i="3"/>
  <c r="I3484" i="3"/>
  <c r="H3484" i="3"/>
  <c r="F3484" i="3"/>
  <c r="E3484" i="3"/>
  <c r="D3484" i="3"/>
  <c r="C3484" i="3"/>
  <c r="B3484" i="3"/>
  <c r="L3483" i="3"/>
  <c r="K3483" i="3"/>
  <c r="J3483" i="3"/>
  <c r="I3483" i="3"/>
  <c r="H3483" i="3"/>
  <c r="F3483" i="3"/>
  <c r="E3483" i="3"/>
  <c r="D3483" i="3"/>
  <c r="C3483" i="3"/>
  <c r="B3483" i="3"/>
  <c r="L3482" i="3"/>
  <c r="K3482" i="3"/>
  <c r="J3482" i="3"/>
  <c r="I3482" i="3"/>
  <c r="H3482" i="3"/>
  <c r="F3482" i="3"/>
  <c r="E3482" i="3"/>
  <c r="D3482" i="3"/>
  <c r="C3482" i="3"/>
  <c r="B3482" i="3"/>
  <c r="L3481" i="3"/>
  <c r="K3481" i="3"/>
  <c r="J3481" i="3"/>
  <c r="I3481" i="3"/>
  <c r="H3481" i="3"/>
  <c r="F3481" i="3"/>
  <c r="E3481" i="3"/>
  <c r="D3481" i="3"/>
  <c r="C3481" i="3"/>
  <c r="B3481" i="3"/>
  <c r="L3480" i="3"/>
  <c r="K3480" i="3"/>
  <c r="J3480" i="3"/>
  <c r="I3480" i="3"/>
  <c r="H3480" i="3"/>
  <c r="F3480" i="3"/>
  <c r="E3480" i="3"/>
  <c r="D3480" i="3"/>
  <c r="C3480" i="3"/>
  <c r="B3480" i="3"/>
  <c r="L3479" i="3"/>
  <c r="K3479" i="3"/>
  <c r="J3479" i="3"/>
  <c r="I3479" i="3"/>
  <c r="H3479" i="3"/>
  <c r="F3479" i="3"/>
  <c r="E3479" i="3"/>
  <c r="D3479" i="3"/>
  <c r="C3479" i="3"/>
  <c r="B3479" i="3"/>
  <c r="L3478" i="3"/>
  <c r="K3478" i="3"/>
  <c r="J3478" i="3"/>
  <c r="I3478" i="3"/>
  <c r="H3478" i="3"/>
  <c r="F3478" i="3"/>
  <c r="E3478" i="3"/>
  <c r="D3478" i="3"/>
  <c r="C3478" i="3"/>
  <c r="B3478" i="3"/>
  <c r="L3477" i="3"/>
  <c r="K3477" i="3"/>
  <c r="J3477" i="3"/>
  <c r="I3477" i="3"/>
  <c r="H3477" i="3"/>
  <c r="F3477" i="3"/>
  <c r="E3477" i="3"/>
  <c r="D3477" i="3"/>
  <c r="C3477" i="3"/>
  <c r="B3477" i="3"/>
  <c r="L3476" i="3"/>
  <c r="K3476" i="3"/>
  <c r="J3476" i="3"/>
  <c r="I3476" i="3"/>
  <c r="H3476" i="3"/>
  <c r="F3476" i="3"/>
  <c r="E3476" i="3"/>
  <c r="D3476" i="3"/>
  <c r="C3476" i="3"/>
  <c r="B3476" i="3"/>
  <c r="L3475" i="3"/>
  <c r="K3475" i="3"/>
  <c r="J3475" i="3"/>
  <c r="I3475" i="3"/>
  <c r="H3475" i="3"/>
  <c r="F3475" i="3"/>
  <c r="E3475" i="3"/>
  <c r="D3475" i="3"/>
  <c r="C3475" i="3"/>
  <c r="B3475" i="3"/>
  <c r="L3474" i="3"/>
  <c r="K3474" i="3"/>
  <c r="J3474" i="3"/>
  <c r="I3474" i="3"/>
  <c r="H3474" i="3"/>
  <c r="F3474" i="3"/>
  <c r="E3474" i="3"/>
  <c r="D3474" i="3"/>
  <c r="C3474" i="3"/>
  <c r="B3474" i="3"/>
  <c r="L3473" i="3"/>
  <c r="K3473" i="3"/>
  <c r="J3473" i="3"/>
  <c r="I3473" i="3"/>
  <c r="H3473" i="3"/>
  <c r="F3473" i="3"/>
  <c r="E3473" i="3"/>
  <c r="D3473" i="3"/>
  <c r="C3473" i="3"/>
  <c r="B3473" i="3"/>
  <c r="L3472" i="3"/>
  <c r="K3472" i="3"/>
  <c r="J3472" i="3"/>
  <c r="I3472" i="3"/>
  <c r="H3472" i="3"/>
  <c r="F3472" i="3"/>
  <c r="E3472" i="3"/>
  <c r="D3472" i="3"/>
  <c r="C3472" i="3"/>
  <c r="B3472" i="3"/>
  <c r="L3471" i="3"/>
  <c r="K3471" i="3"/>
  <c r="J3471" i="3"/>
  <c r="I3471" i="3"/>
  <c r="H3471" i="3"/>
  <c r="F3471" i="3"/>
  <c r="E3471" i="3"/>
  <c r="D3471" i="3"/>
  <c r="C3471" i="3"/>
  <c r="B3471" i="3"/>
  <c r="L3470" i="3"/>
  <c r="K3470" i="3"/>
  <c r="J3470" i="3"/>
  <c r="I3470" i="3"/>
  <c r="H3470" i="3"/>
  <c r="F3470" i="3"/>
  <c r="E3470" i="3"/>
  <c r="D3470" i="3"/>
  <c r="C3470" i="3"/>
  <c r="B3470" i="3"/>
  <c r="L3469" i="3"/>
  <c r="K3469" i="3"/>
  <c r="J3469" i="3"/>
  <c r="I3469" i="3"/>
  <c r="H3469" i="3"/>
  <c r="F3469" i="3"/>
  <c r="E3469" i="3"/>
  <c r="D3469" i="3"/>
  <c r="C3469" i="3"/>
  <c r="B3469" i="3"/>
  <c r="L3468" i="3"/>
  <c r="K3468" i="3"/>
  <c r="J3468" i="3"/>
  <c r="I3468" i="3"/>
  <c r="H3468" i="3"/>
  <c r="F3468" i="3"/>
  <c r="E3468" i="3"/>
  <c r="D3468" i="3"/>
  <c r="C3468" i="3"/>
  <c r="B3468" i="3"/>
  <c r="L3467" i="3"/>
  <c r="K3467" i="3"/>
  <c r="J3467" i="3"/>
  <c r="I3467" i="3"/>
  <c r="H3467" i="3"/>
  <c r="F3467" i="3"/>
  <c r="E3467" i="3"/>
  <c r="D3467" i="3"/>
  <c r="C3467" i="3"/>
  <c r="B3467" i="3"/>
  <c r="L3466" i="3"/>
  <c r="K3466" i="3"/>
  <c r="J3466" i="3"/>
  <c r="I3466" i="3"/>
  <c r="H3466" i="3"/>
  <c r="F3466" i="3"/>
  <c r="E3466" i="3"/>
  <c r="D3466" i="3"/>
  <c r="C3466" i="3"/>
  <c r="B3466" i="3"/>
  <c r="L3465" i="3"/>
  <c r="K3465" i="3"/>
  <c r="J3465" i="3"/>
  <c r="I3465" i="3"/>
  <c r="H3465" i="3"/>
  <c r="F3465" i="3"/>
  <c r="E3465" i="3"/>
  <c r="D3465" i="3"/>
  <c r="C3465" i="3"/>
  <c r="B3465" i="3"/>
  <c r="L3464" i="3"/>
  <c r="K3464" i="3"/>
  <c r="J3464" i="3"/>
  <c r="I3464" i="3"/>
  <c r="H3464" i="3"/>
  <c r="F3464" i="3"/>
  <c r="E3464" i="3"/>
  <c r="D3464" i="3"/>
  <c r="C3464" i="3"/>
  <c r="B3464" i="3"/>
  <c r="L3463" i="3"/>
  <c r="K3463" i="3"/>
  <c r="J3463" i="3"/>
  <c r="I3463" i="3"/>
  <c r="H3463" i="3"/>
  <c r="F3463" i="3"/>
  <c r="E3463" i="3"/>
  <c r="D3463" i="3"/>
  <c r="C3463" i="3"/>
  <c r="B3463" i="3"/>
  <c r="L3462" i="3"/>
  <c r="K3462" i="3"/>
  <c r="J3462" i="3"/>
  <c r="I3462" i="3"/>
  <c r="H3462" i="3"/>
  <c r="F3462" i="3"/>
  <c r="E3462" i="3"/>
  <c r="D3462" i="3"/>
  <c r="C3462" i="3"/>
  <c r="B3462" i="3"/>
  <c r="L3461" i="3"/>
  <c r="K3461" i="3"/>
  <c r="J3461" i="3"/>
  <c r="I3461" i="3"/>
  <c r="H3461" i="3"/>
  <c r="F3461" i="3"/>
  <c r="E3461" i="3"/>
  <c r="D3461" i="3"/>
  <c r="C3461" i="3"/>
  <c r="B3461" i="3"/>
  <c r="L3460" i="3"/>
  <c r="K3460" i="3"/>
  <c r="J3460" i="3"/>
  <c r="I3460" i="3"/>
  <c r="H3460" i="3"/>
  <c r="F3460" i="3"/>
  <c r="E3460" i="3"/>
  <c r="D3460" i="3"/>
  <c r="C3460" i="3"/>
  <c r="B3460" i="3"/>
  <c r="L3459" i="3"/>
  <c r="K3459" i="3"/>
  <c r="J3459" i="3"/>
  <c r="I3459" i="3"/>
  <c r="H3459" i="3"/>
  <c r="F3459" i="3"/>
  <c r="E3459" i="3"/>
  <c r="D3459" i="3"/>
  <c r="C3459" i="3"/>
  <c r="B3459" i="3"/>
  <c r="L3458" i="3"/>
  <c r="K3458" i="3"/>
  <c r="J3458" i="3"/>
  <c r="I3458" i="3"/>
  <c r="H3458" i="3"/>
  <c r="F3458" i="3"/>
  <c r="E3458" i="3"/>
  <c r="D3458" i="3"/>
  <c r="C3458" i="3"/>
  <c r="B3458" i="3"/>
  <c r="L3457" i="3"/>
  <c r="K3457" i="3"/>
  <c r="J3457" i="3"/>
  <c r="I3457" i="3"/>
  <c r="H3457" i="3"/>
  <c r="F3457" i="3"/>
  <c r="E3457" i="3"/>
  <c r="D3457" i="3"/>
  <c r="C3457" i="3"/>
  <c r="B3457" i="3"/>
  <c r="L3456" i="3"/>
  <c r="K3456" i="3"/>
  <c r="J3456" i="3"/>
  <c r="I3456" i="3"/>
  <c r="H3456" i="3"/>
  <c r="F3456" i="3"/>
  <c r="E3456" i="3"/>
  <c r="D3456" i="3"/>
  <c r="C3456" i="3"/>
  <c r="B3456" i="3"/>
  <c r="L3455" i="3"/>
  <c r="K3455" i="3"/>
  <c r="J3455" i="3"/>
  <c r="I3455" i="3"/>
  <c r="H3455" i="3"/>
  <c r="F3455" i="3"/>
  <c r="E3455" i="3"/>
  <c r="D3455" i="3"/>
  <c r="C3455" i="3"/>
  <c r="B3455" i="3"/>
  <c r="L3454" i="3"/>
  <c r="K3454" i="3"/>
  <c r="J3454" i="3"/>
  <c r="I3454" i="3"/>
  <c r="H3454" i="3"/>
  <c r="F3454" i="3"/>
  <c r="E3454" i="3"/>
  <c r="D3454" i="3"/>
  <c r="C3454" i="3"/>
  <c r="B3454" i="3"/>
  <c r="L3453" i="3"/>
  <c r="K3453" i="3"/>
  <c r="J3453" i="3"/>
  <c r="I3453" i="3"/>
  <c r="H3453" i="3"/>
  <c r="F3453" i="3"/>
  <c r="E3453" i="3"/>
  <c r="D3453" i="3"/>
  <c r="C3453" i="3"/>
  <c r="B3453" i="3"/>
  <c r="L3452" i="3"/>
  <c r="K3452" i="3"/>
  <c r="J3452" i="3"/>
  <c r="I3452" i="3"/>
  <c r="H3452" i="3"/>
  <c r="F3452" i="3"/>
  <c r="E3452" i="3"/>
  <c r="D3452" i="3"/>
  <c r="C3452" i="3"/>
  <c r="B3452" i="3"/>
  <c r="L3451" i="3"/>
  <c r="K3451" i="3"/>
  <c r="J3451" i="3"/>
  <c r="I3451" i="3"/>
  <c r="H3451" i="3"/>
  <c r="F3451" i="3"/>
  <c r="E3451" i="3"/>
  <c r="D3451" i="3"/>
  <c r="C3451" i="3"/>
  <c r="B3451" i="3"/>
  <c r="L3450" i="3"/>
  <c r="K3450" i="3"/>
  <c r="J3450" i="3"/>
  <c r="I3450" i="3"/>
  <c r="H3450" i="3"/>
  <c r="F3450" i="3"/>
  <c r="E3450" i="3"/>
  <c r="D3450" i="3"/>
  <c r="C3450" i="3"/>
  <c r="B3450" i="3"/>
  <c r="L3449" i="3"/>
  <c r="K3449" i="3"/>
  <c r="J3449" i="3"/>
  <c r="I3449" i="3"/>
  <c r="H3449" i="3"/>
  <c r="F3449" i="3"/>
  <c r="E3449" i="3"/>
  <c r="D3449" i="3"/>
  <c r="C3449" i="3"/>
  <c r="B3449" i="3"/>
  <c r="L3448" i="3"/>
  <c r="K3448" i="3"/>
  <c r="J3448" i="3"/>
  <c r="I3448" i="3"/>
  <c r="H3448" i="3"/>
  <c r="F3448" i="3"/>
  <c r="E3448" i="3"/>
  <c r="D3448" i="3"/>
  <c r="C3448" i="3"/>
  <c r="B3448" i="3"/>
  <c r="L3447" i="3"/>
  <c r="K3447" i="3"/>
  <c r="J3447" i="3"/>
  <c r="I3447" i="3"/>
  <c r="H3447" i="3"/>
  <c r="F3447" i="3"/>
  <c r="E3447" i="3"/>
  <c r="D3447" i="3"/>
  <c r="C3447" i="3"/>
  <c r="B3447" i="3"/>
  <c r="L3446" i="3"/>
  <c r="K3446" i="3"/>
  <c r="J3446" i="3"/>
  <c r="I3446" i="3"/>
  <c r="H3446" i="3"/>
  <c r="F3446" i="3"/>
  <c r="E3446" i="3"/>
  <c r="D3446" i="3"/>
  <c r="C3446" i="3"/>
  <c r="B3446" i="3"/>
  <c r="L3445" i="3"/>
  <c r="K3445" i="3"/>
  <c r="J3445" i="3"/>
  <c r="I3445" i="3"/>
  <c r="H3445" i="3"/>
  <c r="F3445" i="3"/>
  <c r="E3445" i="3"/>
  <c r="D3445" i="3"/>
  <c r="C3445" i="3"/>
  <c r="B3445" i="3"/>
  <c r="L3444" i="3"/>
  <c r="K3444" i="3"/>
  <c r="J3444" i="3"/>
  <c r="I3444" i="3"/>
  <c r="H3444" i="3"/>
  <c r="F3444" i="3"/>
  <c r="E3444" i="3"/>
  <c r="D3444" i="3"/>
  <c r="C3444" i="3"/>
  <c r="B3444" i="3"/>
  <c r="L3443" i="3"/>
  <c r="K3443" i="3"/>
  <c r="J3443" i="3"/>
  <c r="I3443" i="3"/>
  <c r="H3443" i="3"/>
  <c r="F3443" i="3"/>
  <c r="E3443" i="3"/>
  <c r="D3443" i="3"/>
  <c r="C3443" i="3"/>
  <c r="B3443" i="3"/>
  <c r="L3442" i="3"/>
  <c r="K3442" i="3"/>
  <c r="J3442" i="3"/>
  <c r="I3442" i="3"/>
  <c r="H3442" i="3"/>
  <c r="F3442" i="3"/>
  <c r="E3442" i="3"/>
  <c r="D3442" i="3"/>
  <c r="C3442" i="3"/>
  <c r="B3442" i="3"/>
  <c r="L3441" i="3"/>
  <c r="K3441" i="3"/>
  <c r="J3441" i="3"/>
  <c r="I3441" i="3"/>
  <c r="H3441" i="3"/>
  <c r="F3441" i="3"/>
  <c r="E3441" i="3"/>
  <c r="D3441" i="3"/>
  <c r="C3441" i="3"/>
  <c r="B3441" i="3"/>
  <c r="L3440" i="3"/>
  <c r="K3440" i="3"/>
  <c r="J3440" i="3"/>
  <c r="I3440" i="3"/>
  <c r="H3440" i="3"/>
  <c r="F3440" i="3"/>
  <c r="E3440" i="3"/>
  <c r="D3440" i="3"/>
  <c r="C3440" i="3"/>
  <c r="B3440" i="3"/>
  <c r="L3439" i="3"/>
  <c r="K3439" i="3"/>
  <c r="J3439" i="3"/>
  <c r="I3439" i="3"/>
  <c r="H3439" i="3"/>
  <c r="F3439" i="3"/>
  <c r="E3439" i="3"/>
  <c r="D3439" i="3"/>
  <c r="C3439" i="3"/>
  <c r="B3439" i="3"/>
  <c r="L3438" i="3"/>
  <c r="K3438" i="3"/>
  <c r="J3438" i="3"/>
  <c r="I3438" i="3"/>
  <c r="H3438" i="3"/>
  <c r="F3438" i="3"/>
  <c r="E3438" i="3"/>
  <c r="D3438" i="3"/>
  <c r="C3438" i="3"/>
  <c r="B3438" i="3"/>
  <c r="L3437" i="3"/>
  <c r="K3437" i="3"/>
  <c r="J3437" i="3"/>
  <c r="I3437" i="3"/>
  <c r="H3437" i="3"/>
  <c r="F3437" i="3"/>
  <c r="E3437" i="3"/>
  <c r="D3437" i="3"/>
  <c r="C3437" i="3"/>
  <c r="B3437" i="3"/>
  <c r="L3436" i="3"/>
  <c r="K3436" i="3"/>
  <c r="J3436" i="3"/>
  <c r="I3436" i="3"/>
  <c r="H3436" i="3"/>
  <c r="F3436" i="3"/>
  <c r="E3436" i="3"/>
  <c r="D3436" i="3"/>
  <c r="C3436" i="3"/>
  <c r="B3436" i="3"/>
  <c r="L3435" i="3"/>
  <c r="K3435" i="3"/>
  <c r="J3435" i="3"/>
  <c r="I3435" i="3"/>
  <c r="H3435" i="3"/>
  <c r="F3435" i="3"/>
  <c r="E3435" i="3"/>
  <c r="D3435" i="3"/>
  <c r="C3435" i="3"/>
  <c r="B3435" i="3"/>
  <c r="L3434" i="3"/>
  <c r="K3434" i="3"/>
  <c r="J3434" i="3"/>
  <c r="I3434" i="3"/>
  <c r="H3434" i="3"/>
  <c r="F3434" i="3"/>
  <c r="E3434" i="3"/>
  <c r="D3434" i="3"/>
  <c r="C3434" i="3"/>
  <c r="B3434" i="3"/>
  <c r="L3433" i="3"/>
  <c r="K3433" i="3"/>
  <c r="J3433" i="3"/>
  <c r="I3433" i="3"/>
  <c r="H3433" i="3"/>
  <c r="F3433" i="3"/>
  <c r="E3433" i="3"/>
  <c r="D3433" i="3"/>
  <c r="C3433" i="3"/>
  <c r="B3433" i="3"/>
  <c r="L3432" i="3"/>
  <c r="K3432" i="3"/>
  <c r="J3432" i="3"/>
  <c r="I3432" i="3"/>
  <c r="H3432" i="3"/>
  <c r="F3432" i="3"/>
  <c r="E3432" i="3"/>
  <c r="D3432" i="3"/>
  <c r="C3432" i="3"/>
  <c r="B3432" i="3"/>
  <c r="L3431" i="3"/>
  <c r="K3431" i="3"/>
  <c r="J3431" i="3"/>
  <c r="I3431" i="3"/>
  <c r="H3431" i="3"/>
  <c r="F3431" i="3"/>
  <c r="E3431" i="3"/>
  <c r="D3431" i="3"/>
  <c r="C3431" i="3"/>
  <c r="B3431" i="3"/>
  <c r="L3430" i="3"/>
  <c r="K3430" i="3"/>
  <c r="J3430" i="3"/>
  <c r="I3430" i="3"/>
  <c r="H3430" i="3"/>
  <c r="F3430" i="3"/>
  <c r="E3430" i="3"/>
  <c r="D3430" i="3"/>
  <c r="C3430" i="3"/>
  <c r="B3430" i="3"/>
  <c r="L3429" i="3"/>
  <c r="K3429" i="3"/>
  <c r="J3429" i="3"/>
  <c r="I3429" i="3"/>
  <c r="H3429" i="3"/>
  <c r="F3429" i="3"/>
  <c r="E3429" i="3"/>
  <c r="D3429" i="3"/>
  <c r="C3429" i="3"/>
  <c r="B3429" i="3"/>
  <c r="L3428" i="3"/>
  <c r="K3428" i="3"/>
  <c r="J3428" i="3"/>
  <c r="I3428" i="3"/>
  <c r="H3428" i="3"/>
  <c r="F3428" i="3"/>
  <c r="E3428" i="3"/>
  <c r="D3428" i="3"/>
  <c r="C3428" i="3"/>
  <c r="B3428" i="3"/>
  <c r="L3427" i="3"/>
  <c r="K3427" i="3"/>
  <c r="J3427" i="3"/>
  <c r="I3427" i="3"/>
  <c r="H3427" i="3"/>
  <c r="F3427" i="3"/>
  <c r="E3427" i="3"/>
  <c r="D3427" i="3"/>
  <c r="C3427" i="3"/>
  <c r="B3427" i="3"/>
  <c r="L3426" i="3"/>
  <c r="K3426" i="3"/>
  <c r="J3426" i="3"/>
  <c r="I3426" i="3"/>
  <c r="H3426" i="3"/>
  <c r="F3426" i="3"/>
  <c r="E3426" i="3"/>
  <c r="D3426" i="3"/>
  <c r="C3426" i="3"/>
  <c r="B3426" i="3"/>
  <c r="L3425" i="3"/>
  <c r="K3425" i="3"/>
  <c r="J3425" i="3"/>
  <c r="I3425" i="3"/>
  <c r="H3425" i="3"/>
  <c r="F3425" i="3"/>
  <c r="E3425" i="3"/>
  <c r="D3425" i="3"/>
  <c r="C3425" i="3"/>
  <c r="B3425" i="3"/>
  <c r="L3424" i="3"/>
  <c r="K3424" i="3"/>
  <c r="J3424" i="3"/>
  <c r="I3424" i="3"/>
  <c r="H3424" i="3"/>
  <c r="F3424" i="3"/>
  <c r="E3424" i="3"/>
  <c r="D3424" i="3"/>
  <c r="C3424" i="3"/>
  <c r="B3424" i="3"/>
  <c r="L3423" i="3"/>
  <c r="K3423" i="3"/>
  <c r="J3423" i="3"/>
  <c r="I3423" i="3"/>
  <c r="H3423" i="3"/>
  <c r="F3423" i="3"/>
  <c r="E3423" i="3"/>
  <c r="D3423" i="3"/>
  <c r="C3423" i="3"/>
  <c r="B3423" i="3"/>
  <c r="L3422" i="3"/>
  <c r="K3422" i="3"/>
  <c r="J3422" i="3"/>
  <c r="I3422" i="3"/>
  <c r="H3422" i="3"/>
  <c r="F3422" i="3"/>
  <c r="E3422" i="3"/>
  <c r="D3422" i="3"/>
  <c r="C3422" i="3"/>
  <c r="B3422" i="3"/>
  <c r="L3421" i="3"/>
  <c r="K3421" i="3"/>
  <c r="J3421" i="3"/>
  <c r="I3421" i="3"/>
  <c r="H3421" i="3"/>
  <c r="F3421" i="3"/>
  <c r="E3421" i="3"/>
  <c r="D3421" i="3"/>
  <c r="C3421" i="3"/>
  <c r="B3421" i="3"/>
  <c r="L3420" i="3"/>
  <c r="K3420" i="3"/>
  <c r="J3420" i="3"/>
  <c r="I3420" i="3"/>
  <c r="H3420" i="3"/>
  <c r="F3420" i="3"/>
  <c r="E3420" i="3"/>
  <c r="D3420" i="3"/>
  <c r="C3420" i="3"/>
  <c r="B3420" i="3"/>
  <c r="L3419" i="3"/>
  <c r="K3419" i="3"/>
  <c r="J3419" i="3"/>
  <c r="I3419" i="3"/>
  <c r="H3419" i="3"/>
  <c r="F3419" i="3"/>
  <c r="E3419" i="3"/>
  <c r="D3419" i="3"/>
  <c r="C3419" i="3"/>
  <c r="B3419" i="3"/>
  <c r="L3418" i="3"/>
  <c r="K3418" i="3"/>
  <c r="J3418" i="3"/>
  <c r="I3418" i="3"/>
  <c r="H3418" i="3"/>
  <c r="F3418" i="3"/>
  <c r="E3418" i="3"/>
  <c r="D3418" i="3"/>
  <c r="C3418" i="3"/>
  <c r="B3418" i="3"/>
  <c r="L3417" i="3"/>
  <c r="K3417" i="3"/>
  <c r="J3417" i="3"/>
  <c r="I3417" i="3"/>
  <c r="H3417" i="3"/>
  <c r="F3417" i="3"/>
  <c r="E3417" i="3"/>
  <c r="D3417" i="3"/>
  <c r="C3417" i="3"/>
  <c r="B3417" i="3"/>
  <c r="L3416" i="3"/>
  <c r="K3416" i="3"/>
  <c r="J3416" i="3"/>
  <c r="I3416" i="3"/>
  <c r="H3416" i="3"/>
  <c r="F3416" i="3"/>
  <c r="E3416" i="3"/>
  <c r="D3416" i="3"/>
  <c r="C3416" i="3"/>
  <c r="B3416" i="3"/>
  <c r="L3415" i="3"/>
  <c r="K3415" i="3"/>
  <c r="J3415" i="3"/>
  <c r="I3415" i="3"/>
  <c r="H3415" i="3"/>
  <c r="F3415" i="3"/>
  <c r="E3415" i="3"/>
  <c r="D3415" i="3"/>
  <c r="C3415" i="3"/>
  <c r="B3415" i="3"/>
  <c r="L3414" i="3"/>
  <c r="K3414" i="3"/>
  <c r="J3414" i="3"/>
  <c r="I3414" i="3"/>
  <c r="H3414" i="3"/>
  <c r="F3414" i="3"/>
  <c r="E3414" i="3"/>
  <c r="D3414" i="3"/>
  <c r="C3414" i="3"/>
  <c r="B3414" i="3"/>
  <c r="L3413" i="3"/>
  <c r="K3413" i="3"/>
  <c r="J3413" i="3"/>
  <c r="I3413" i="3"/>
  <c r="H3413" i="3"/>
  <c r="F3413" i="3"/>
  <c r="E3413" i="3"/>
  <c r="D3413" i="3"/>
  <c r="C3413" i="3"/>
  <c r="B3413" i="3"/>
  <c r="L3412" i="3"/>
  <c r="K3412" i="3"/>
  <c r="J3412" i="3"/>
  <c r="I3412" i="3"/>
  <c r="H3412" i="3"/>
  <c r="F3412" i="3"/>
  <c r="E3412" i="3"/>
  <c r="D3412" i="3"/>
  <c r="C3412" i="3"/>
  <c r="B3412" i="3"/>
  <c r="L3411" i="3"/>
  <c r="K3411" i="3"/>
  <c r="J3411" i="3"/>
  <c r="I3411" i="3"/>
  <c r="H3411" i="3"/>
  <c r="F3411" i="3"/>
  <c r="E3411" i="3"/>
  <c r="D3411" i="3"/>
  <c r="C3411" i="3"/>
  <c r="B3411" i="3"/>
  <c r="L3410" i="3"/>
  <c r="K3410" i="3"/>
  <c r="J3410" i="3"/>
  <c r="I3410" i="3"/>
  <c r="H3410" i="3"/>
  <c r="F3410" i="3"/>
  <c r="E3410" i="3"/>
  <c r="D3410" i="3"/>
  <c r="C3410" i="3"/>
  <c r="B3410" i="3"/>
  <c r="L3409" i="3"/>
  <c r="K3409" i="3"/>
  <c r="J3409" i="3"/>
  <c r="I3409" i="3"/>
  <c r="H3409" i="3"/>
  <c r="F3409" i="3"/>
  <c r="E3409" i="3"/>
  <c r="D3409" i="3"/>
  <c r="C3409" i="3"/>
  <c r="B3409" i="3"/>
  <c r="L3408" i="3"/>
  <c r="K3408" i="3"/>
  <c r="J3408" i="3"/>
  <c r="I3408" i="3"/>
  <c r="H3408" i="3"/>
  <c r="F3408" i="3"/>
  <c r="E3408" i="3"/>
  <c r="D3408" i="3"/>
  <c r="C3408" i="3"/>
  <c r="B3408" i="3"/>
  <c r="L3407" i="3"/>
  <c r="K3407" i="3"/>
  <c r="J3407" i="3"/>
  <c r="I3407" i="3"/>
  <c r="H3407" i="3"/>
  <c r="F3407" i="3"/>
  <c r="E3407" i="3"/>
  <c r="D3407" i="3"/>
  <c r="C3407" i="3"/>
  <c r="B3407" i="3"/>
  <c r="L3406" i="3"/>
  <c r="K3406" i="3"/>
  <c r="J3406" i="3"/>
  <c r="I3406" i="3"/>
  <c r="H3406" i="3"/>
  <c r="F3406" i="3"/>
  <c r="E3406" i="3"/>
  <c r="D3406" i="3"/>
  <c r="C3406" i="3"/>
  <c r="B3406" i="3"/>
  <c r="L3405" i="3"/>
  <c r="K3405" i="3"/>
  <c r="J3405" i="3"/>
  <c r="I3405" i="3"/>
  <c r="H3405" i="3"/>
  <c r="F3405" i="3"/>
  <c r="E3405" i="3"/>
  <c r="D3405" i="3"/>
  <c r="C3405" i="3"/>
  <c r="B3405" i="3"/>
  <c r="L3404" i="3"/>
  <c r="K3404" i="3"/>
  <c r="J3404" i="3"/>
  <c r="I3404" i="3"/>
  <c r="H3404" i="3"/>
  <c r="F3404" i="3"/>
  <c r="E3404" i="3"/>
  <c r="D3404" i="3"/>
  <c r="C3404" i="3"/>
  <c r="B3404" i="3"/>
  <c r="L3403" i="3"/>
  <c r="K3403" i="3"/>
  <c r="J3403" i="3"/>
  <c r="I3403" i="3"/>
  <c r="H3403" i="3"/>
  <c r="F3403" i="3"/>
  <c r="E3403" i="3"/>
  <c r="D3403" i="3"/>
  <c r="C3403" i="3"/>
  <c r="B3403" i="3"/>
  <c r="L3402" i="3"/>
  <c r="K3402" i="3"/>
  <c r="J3402" i="3"/>
  <c r="I3402" i="3"/>
  <c r="H3402" i="3"/>
  <c r="F3402" i="3"/>
  <c r="E3402" i="3"/>
  <c r="D3402" i="3"/>
  <c r="C3402" i="3"/>
  <c r="B3402" i="3"/>
  <c r="L3401" i="3"/>
  <c r="K3401" i="3"/>
  <c r="J3401" i="3"/>
  <c r="I3401" i="3"/>
  <c r="H3401" i="3"/>
  <c r="F3401" i="3"/>
  <c r="E3401" i="3"/>
  <c r="D3401" i="3"/>
  <c r="C3401" i="3"/>
  <c r="B3401" i="3"/>
  <c r="L3400" i="3"/>
  <c r="K3400" i="3"/>
  <c r="J3400" i="3"/>
  <c r="I3400" i="3"/>
  <c r="H3400" i="3"/>
  <c r="F3400" i="3"/>
  <c r="E3400" i="3"/>
  <c r="D3400" i="3"/>
  <c r="C3400" i="3"/>
  <c r="B3400" i="3"/>
  <c r="L3399" i="3"/>
  <c r="K3399" i="3"/>
  <c r="J3399" i="3"/>
  <c r="I3399" i="3"/>
  <c r="H3399" i="3"/>
  <c r="F3399" i="3"/>
  <c r="E3399" i="3"/>
  <c r="D3399" i="3"/>
  <c r="C3399" i="3"/>
  <c r="B3399" i="3"/>
  <c r="L3398" i="3"/>
  <c r="K3398" i="3"/>
  <c r="J3398" i="3"/>
  <c r="I3398" i="3"/>
  <c r="H3398" i="3"/>
  <c r="F3398" i="3"/>
  <c r="E3398" i="3"/>
  <c r="D3398" i="3"/>
  <c r="C3398" i="3"/>
  <c r="B3398" i="3"/>
  <c r="L3397" i="3"/>
  <c r="K3397" i="3"/>
  <c r="J3397" i="3"/>
  <c r="I3397" i="3"/>
  <c r="H3397" i="3"/>
  <c r="F3397" i="3"/>
  <c r="E3397" i="3"/>
  <c r="D3397" i="3"/>
  <c r="C3397" i="3"/>
  <c r="B3397" i="3"/>
  <c r="L3396" i="3"/>
  <c r="K3396" i="3"/>
  <c r="J3396" i="3"/>
  <c r="I3396" i="3"/>
  <c r="H3396" i="3"/>
  <c r="F3396" i="3"/>
  <c r="E3396" i="3"/>
  <c r="D3396" i="3"/>
  <c r="C3396" i="3"/>
  <c r="B3396" i="3"/>
  <c r="L3395" i="3"/>
  <c r="K3395" i="3"/>
  <c r="J3395" i="3"/>
  <c r="I3395" i="3"/>
  <c r="H3395" i="3"/>
  <c r="F3395" i="3"/>
  <c r="E3395" i="3"/>
  <c r="D3395" i="3"/>
  <c r="C3395" i="3"/>
  <c r="B3395" i="3"/>
  <c r="L3394" i="3"/>
  <c r="K3394" i="3"/>
  <c r="J3394" i="3"/>
  <c r="I3394" i="3"/>
  <c r="H3394" i="3"/>
  <c r="F3394" i="3"/>
  <c r="E3394" i="3"/>
  <c r="D3394" i="3"/>
  <c r="C3394" i="3"/>
  <c r="B3394" i="3"/>
  <c r="L3393" i="3"/>
  <c r="K3393" i="3"/>
  <c r="J3393" i="3"/>
  <c r="I3393" i="3"/>
  <c r="H3393" i="3"/>
  <c r="F3393" i="3"/>
  <c r="E3393" i="3"/>
  <c r="D3393" i="3"/>
  <c r="C3393" i="3"/>
  <c r="B3393" i="3"/>
  <c r="L3392" i="3"/>
  <c r="K3392" i="3"/>
  <c r="J3392" i="3"/>
  <c r="I3392" i="3"/>
  <c r="H3392" i="3"/>
  <c r="F3392" i="3"/>
  <c r="E3392" i="3"/>
  <c r="D3392" i="3"/>
  <c r="C3392" i="3"/>
  <c r="B3392" i="3"/>
  <c r="L3391" i="3"/>
  <c r="K3391" i="3"/>
  <c r="J3391" i="3"/>
  <c r="I3391" i="3"/>
  <c r="H3391" i="3"/>
  <c r="F3391" i="3"/>
  <c r="E3391" i="3"/>
  <c r="D3391" i="3"/>
  <c r="C3391" i="3"/>
  <c r="B3391" i="3"/>
  <c r="L3390" i="3"/>
  <c r="K3390" i="3"/>
  <c r="J3390" i="3"/>
  <c r="I3390" i="3"/>
  <c r="H3390" i="3"/>
  <c r="F3390" i="3"/>
  <c r="E3390" i="3"/>
  <c r="D3390" i="3"/>
  <c r="C3390" i="3"/>
  <c r="B3390" i="3"/>
  <c r="L3389" i="3"/>
  <c r="K3389" i="3"/>
  <c r="J3389" i="3"/>
  <c r="I3389" i="3"/>
  <c r="H3389" i="3"/>
  <c r="F3389" i="3"/>
  <c r="E3389" i="3"/>
  <c r="D3389" i="3"/>
  <c r="C3389" i="3"/>
  <c r="B3389" i="3"/>
  <c r="L3388" i="3"/>
  <c r="K3388" i="3"/>
  <c r="J3388" i="3"/>
  <c r="I3388" i="3"/>
  <c r="H3388" i="3"/>
  <c r="F3388" i="3"/>
  <c r="E3388" i="3"/>
  <c r="D3388" i="3"/>
  <c r="C3388" i="3"/>
  <c r="B3388" i="3"/>
  <c r="L3387" i="3"/>
  <c r="K3387" i="3"/>
  <c r="J3387" i="3"/>
  <c r="I3387" i="3"/>
  <c r="H3387" i="3"/>
  <c r="F3387" i="3"/>
  <c r="E3387" i="3"/>
  <c r="D3387" i="3"/>
  <c r="C3387" i="3"/>
  <c r="B3387" i="3"/>
  <c r="L3386" i="3"/>
  <c r="K3386" i="3"/>
  <c r="J3386" i="3"/>
  <c r="I3386" i="3"/>
  <c r="H3386" i="3"/>
  <c r="F3386" i="3"/>
  <c r="E3386" i="3"/>
  <c r="D3386" i="3"/>
  <c r="C3386" i="3"/>
  <c r="B3386" i="3"/>
  <c r="L3385" i="3"/>
  <c r="K3385" i="3"/>
  <c r="J3385" i="3"/>
  <c r="I3385" i="3"/>
  <c r="H3385" i="3"/>
  <c r="F3385" i="3"/>
  <c r="E3385" i="3"/>
  <c r="D3385" i="3"/>
  <c r="C3385" i="3"/>
  <c r="B3385" i="3"/>
  <c r="L3384" i="3"/>
  <c r="K3384" i="3"/>
  <c r="J3384" i="3"/>
  <c r="I3384" i="3"/>
  <c r="H3384" i="3"/>
  <c r="F3384" i="3"/>
  <c r="E3384" i="3"/>
  <c r="D3384" i="3"/>
  <c r="C3384" i="3"/>
  <c r="B3384" i="3"/>
  <c r="L3383" i="3"/>
  <c r="K3383" i="3"/>
  <c r="J3383" i="3"/>
  <c r="I3383" i="3"/>
  <c r="H3383" i="3"/>
  <c r="F3383" i="3"/>
  <c r="E3383" i="3"/>
  <c r="D3383" i="3"/>
  <c r="C3383" i="3"/>
  <c r="B3383" i="3"/>
  <c r="L3382" i="3"/>
  <c r="K3382" i="3"/>
  <c r="J3382" i="3"/>
  <c r="I3382" i="3"/>
  <c r="H3382" i="3"/>
  <c r="F3382" i="3"/>
  <c r="E3382" i="3"/>
  <c r="D3382" i="3"/>
  <c r="C3382" i="3"/>
  <c r="B3382" i="3"/>
  <c r="L3381" i="3"/>
  <c r="K3381" i="3"/>
  <c r="J3381" i="3"/>
  <c r="I3381" i="3"/>
  <c r="H3381" i="3"/>
  <c r="F3381" i="3"/>
  <c r="E3381" i="3"/>
  <c r="D3381" i="3"/>
  <c r="C3381" i="3"/>
  <c r="B3381" i="3"/>
  <c r="L3380" i="3"/>
  <c r="K3380" i="3"/>
  <c r="J3380" i="3"/>
  <c r="I3380" i="3"/>
  <c r="H3380" i="3"/>
  <c r="F3380" i="3"/>
  <c r="E3380" i="3"/>
  <c r="D3380" i="3"/>
  <c r="C3380" i="3"/>
  <c r="B3380" i="3"/>
  <c r="L3379" i="3"/>
  <c r="K3379" i="3"/>
  <c r="J3379" i="3"/>
  <c r="I3379" i="3"/>
  <c r="H3379" i="3"/>
  <c r="F3379" i="3"/>
  <c r="E3379" i="3"/>
  <c r="D3379" i="3"/>
  <c r="C3379" i="3"/>
  <c r="B3379" i="3"/>
  <c r="L3378" i="3"/>
  <c r="K3378" i="3"/>
  <c r="J3378" i="3"/>
  <c r="I3378" i="3"/>
  <c r="H3378" i="3"/>
  <c r="F3378" i="3"/>
  <c r="E3378" i="3"/>
  <c r="D3378" i="3"/>
  <c r="C3378" i="3"/>
  <c r="B3378" i="3"/>
  <c r="L3377" i="3"/>
  <c r="K3377" i="3"/>
  <c r="J3377" i="3"/>
  <c r="I3377" i="3"/>
  <c r="H3377" i="3"/>
  <c r="F3377" i="3"/>
  <c r="E3377" i="3"/>
  <c r="D3377" i="3"/>
  <c r="C3377" i="3"/>
  <c r="B3377" i="3"/>
  <c r="L3376" i="3"/>
  <c r="K3376" i="3"/>
  <c r="J3376" i="3"/>
  <c r="I3376" i="3"/>
  <c r="H3376" i="3"/>
  <c r="F3376" i="3"/>
  <c r="E3376" i="3"/>
  <c r="D3376" i="3"/>
  <c r="C3376" i="3"/>
  <c r="B3376" i="3"/>
  <c r="L3375" i="3"/>
  <c r="K3375" i="3"/>
  <c r="J3375" i="3"/>
  <c r="I3375" i="3"/>
  <c r="H3375" i="3"/>
  <c r="F3375" i="3"/>
  <c r="E3375" i="3"/>
  <c r="D3375" i="3"/>
  <c r="C3375" i="3"/>
  <c r="B3375" i="3"/>
  <c r="L3374" i="3"/>
  <c r="K3374" i="3"/>
  <c r="J3374" i="3"/>
  <c r="I3374" i="3"/>
  <c r="H3374" i="3"/>
  <c r="F3374" i="3"/>
  <c r="E3374" i="3"/>
  <c r="D3374" i="3"/>
  <c r="C3374" i="3"/>
  <c r="B3374" i="3"/>
  <c r="L3373" i="3"/>
  <c r="K3373" i="3"/>
  <c r="J3373" i="3"/>
  <c r="I3373" i="3"/>
  <c r="H3373" i="3"/>
  <c r="F3373" i="3"/>
  <c r="E3373" i="3"/>
  <c r="D3373" i="3"/>
  <c r="C3373" i="3"/>
  <c r="B3373" i="3"/>
  <c r="L3372" i="3"/>
  <c r="K3372" i="3"/>
  <c r="J3372" i="3"/>
  <c r="I3372" i="3"/>
  <c r="H3372" i="3"/>
  <c r="F3372" i="3"/>
  <c r="E3372" i="3"/>
  <c r="D3372" i="3"/>
  <c r="C3372" i="3"/>
  <c r="B3372" i="3"/>
  <c r="L3371" i="3"/>
  <c r="K3371" i="3"/>
  <c r="J3371" i="3"/>
  <c r="I3371" i="3"/>
  <c r="H3371" i="3"/>
  <c r="F3371" i="3"/>
  <c r="E3371" i="3"/>
  <c r="D3371" i="3"/>
  <c r="C3371" i="3"/>
  <c r="B3371" i="3"/>
  <c r="L3370" i="3"/>
  <c r="K3370" i="3"/>
  <c r="J3370" i="3"/>
  <c r="I3370" i="3"/>
  <c r="H3370" i="3"/>
  <c r="F3370" i="3"/>
  <c r="E3370" i="3"/>
  <c r="D3370" i="3"/>
  <c r="C3370" i="3"/>
  <c r="B3370" i="3"/>
  <c r="L3369" i="3"/>
  <c r="K3369" i="3"/>
  <c r="J3369" i="3"/>
  <c r="I3369" i="3"/>
  <c r="H3369" i="3"/>
  <c r="F3369" i="3"/>
  <c r="E3369" i="3"/>
  <c r="D3369" i="3"/>
  <c r="C3369" i="3"/>
  <c r="B3369" i="3"/>
  <c r="L3368" i="3"/>
  <c r="K3368" i="3"/>
  <c r="J3368" i="3"/>
  <c r="I3368" i="3"/>
  <c r="H3368" i="3"/>
  <c r="F3368" i="3"/>
  <c r="E3368" i="3"/>
  <c r="D3368" i="3"/>
  <c r="C3368" i="3"/>
  <c r="B3368" i="3"/>
  <c r="L3367" i="3"/>
  <c r="K3367" i="3"/>
  <c r="J3367" i="3"/>
  <c r="I3367" i="3"/>
  <c r="H3367" i="3"/>
  <c r="F3367" i="3"/>
  <c r="E3367" i="3"/>
  <c r="D3367" i="3"/>
  <c r="C3367" i="3"/>
  <c r="B3367" i="3"/>
  <c r="L3366" i="3"/>
  <c r="K3366" i="3"/>
  <c r="J3366" i="3"/>
  <c r="I3366" i="3"/>
  <c r="H3366" i="3"/>
  <c r="F3366" i="3"/>
  <c r="E3366" i="3"/>
  <c r="D3366" i="3"/>
  <c r="C3366" i="3"/>
  <c r="B3366" i="3"/>
  <c r="L3365" i="3"/>
  <c r="K3365" i="3"/>
  <c r="J3365" i="3"/>
  <c r="I3365" i="3"/>
  <c r="H3365" i="3"/>
  <c r="F3365" i="3"/>
  <c r="E3365" i="3"/>
  <c r="D3365" i="3"/>
  <c r="C3365" i="3"/>
  <c r="B3365" i="3"/>
  <c r="L3364" i="3"/>
  <c r="K3364" i="3"/>
  <c r="J3364" i="3"/>
  <c r="I3364" i="3"/>
  <c r="H3364" i="3"/>
  <c r="F3364" i="3"/>
  <c r="E3364" i="3"/>
  <c r="D3364" i="3"/>
  <c r="C3364" i="3"/>
  <c r="B3364" i="3"/>
  <c r="L3363" i="3"/>
  <c r="K3363" i="3"/>
  <c r="J3363" i="3"/>
  <c r="I3363" i="3"/>
  <c r="H3363" i="3"/>
  <c r="F3363" i="3"/>
  <c r="E3363" i="3"/>
  <c r="D3363" i="3"/>
  <c r="C3363" i="3"/>
  <c r="B3363" i="3"/>
  <c r="L3362" i="3"/>
  <c r="K3362" i="3"/>
  <c r="J3362" i="3"/>
  <c r="I3362" i="3"/>
  <c r="H3362" i="3"/>
  <c r="F3362" i="3"/>
  <c r="E3362" i="3"/>
  <c r="D3362" i="3"/>
  <c r="C3362" i="3"/>
  <c r="B3362" i="3"/>
  <c r="L3361" i="3"/>
  <c r="K3361" i="3"/>
  <c r="J3361" i="3"/>
  <c r="I3361" i="3"/>
  <c r="H3361" i="3"/>
  <c r="F3361" i="3"/>
  <c r="E3361" i="3"/>
  <c r="D3361" i="3"/>
  <c r="C3361" i="3"/>
  <c r="B3361" i="3"/>
  <c r="L3360" i="3"/>
  <c r="K3360" i="3"/>
  <c r="J3360" i="3"/>
  <c r="I3360" i="3"/>
  <c r="H3360" i="3"/>
  <c r="F3360" i="3"/>
  <c r="E3360" i="3"/>
  <c r="D3360" i="3"/>
  <c r="C3360" i="3"/>
  <c r="B3360" i="3"/>
  <c r="L3359" i="3"/>
  <c r="K3359" i="3"/>
  <c r="J3359" i="3"/>
  <c r="I3359" i="3"/>
  <c r="H3359" i="3"/>
  <c r="F3359" i="3"/>
  <c r="E3359" i="3"/>
  <c r="D3359" i="3"/>
  <c r="C3359" i="3"/>
  <c r="B3359" i="3"/>
  <c r="L3358" i="3"/>
  <c r="K3358" i="3"/>
  <c r="J3358" i="3"/>
  <c r="I3358" i="3"/>
  <c r="H3358" i="3"/>
  <c r="F3358" i="3"/>
  <c r="E3358" i="3"/>
  <c r="D3358" i="3"/>
  <c r="C3358" i="3"/>
  <c r="B3358" i="3"/>
  <c r="L3357" i="3"/>
  <c r="K3357" i="3"/>
  <c r="J3357" i="3"/>
  <c r="I3357" i="3"/>
  <c r="H3357" i="3"/>
  <c r="F3357" i="3"/>
  <c r="E3357" i="3"/>
  <c r="D3357" i="3"/>
  <c r="C3357" i="3"/>
  <c r="B3357" i="3"/>
  <c r="L3356" i="3"/>
  <c r="K3356" i="3"/>
  <c r="J3356" i="3"/>
  <c r="I3356" i="3"/>
  <c r="H3356" i="3"/>
  <c r="F3356" i="3"/>
  <c r="E3356" i="3"/>
  <c r="D3356" i="3"/>
  <c r="C3356" i="3"/>
  <c r="B3356" i="3"/>
  <c r="L3355" i="3"/>
  <c r="K3355" i="3"/>
  <c r="J3355" i="3"/>
  <c r="I3355" i="3"/>
  <c r="H3355" i="3"/>
  <c r="F3355" i="3"/>
  <c r="E3355" i="3"/>
  <c r="D3355" i="3"/>
  <c r="C3355" i="3"/>
  <c r="B3355" i="3"/>
  <c r="L3354" i="3"/>
  <c r="K3354" i="3"/>
  <c r="J3354" i="3"/>
  <c r="I3354" i="3"/>
  <c r="H3354" i="3"/>
  <c r="F3354" i="3"/>
  <c r="E3354" i="3"/>
  <c r="D3354" i="3"/>
  <c r="C3354" i="3"/>
  <c r="B3354" i="3"/>
  <c r="L3353" i="3"/>
  <c r="K3353" i="3"/>
  <c r="J3353" i="3"/>
  <c r="I3353" i="3"/>
  <c r="H3353" i="3"/>
  <c r="F3353" i="3"/>
  <c r="E3353" i="3"/>
  <c r="D3353" i="3"/>
  <c r="C3353" i="3"/>
  <c r="B3353" i="3"/>
  <c r="L3352" i="3"/>
  <c r="K3352" i="3"/>
  <c r="J3352" i="3"/>
  <c r="I3352" i="3"/>
  <c r="H3352" i="3"/>
  <c r="F3352" i="3"/>
  <c r="E3352" i="3"/>
  <c r="D3352" i="3"/>
  <c r="C3352" i="3"/>
  <c r="B3352" i="3"/>
  <c r="L3351" i="3"/>
  <c r="K3351" i="3"/>
  <c r="J3351" i="3"/>
  <c r="I3351" i="3"/>
  <c r="H3351" i="3"/>
  <c r="F3351" i="3"/>
  <c r="E3351" i="3"/>
  <c r="D3351" i="3"/>
  <c r="C3351" i="3"/>
  <c r="B3351" i="3"/>
  <c r="L3350" i="3"/>
  <c r="K3350" i="3"/>
  <c r="J3350" i="3"/>
  <c r="I3350" i="3"/>
  <c r="H3350" i="3"/>
  <c r="F3350" i="3"/>
  <c r="E3350" i="3"/>
  <c r="D3350" i="3"/>
  <c r="C3350" i="3"/>
  <c r="B3350" i="3"/>
  <c r="L3349" i="3"/>
  <c r="K3349" i="3"/>
  <c r="J3349" i="3"/>
  <c r="I3349" i="3"/>
  <c r="H3349" i="3"/>
  <c r="F3349" i="3"/>
  <c r="E3349" i="3"/>
  <c r="D3349" i="3"/>
  <c r="C3349" i="3"/>
  <c r="B3349" i="3"/>
  <c r="L3348" i="3"/>
  <c r="K3348" i="3"/>
  <c r="J3348" i="3"/>
  <c r="I3348" i="3"/>
  <c r="H3348" i="3"/>
  <c r="F3348" i="3"/>
  <c r="E3348" i="3"/>
  <c r="D3348" i="3"/>
  <c r="C3348" i="3"/>
  <c r="B3348" i="3"/>
  <c r="L3347" i="3"/>
  <c r="K3347" i="3"/>
  <c r="J3347" i="3"/>
  <c r="I3347" i="3"/>
  <c r="H3347" i="3"/>
  <c r="F3347" i="3"/>
  <c r="E3347" i="3"/>
  <c r="D3347" i="3"/>
  <c r="C3347" i="3"/>
  <c r="B3347" i="3"/>
  <c r="L3346" i="3"/>
  <c r="K3346" i="3"/>
  <c r="J3346" i="3"/>
  <c r="I3346" i="3"/>
  <c r="H3346" i="3"/>
  <c r="F3346" i="3"/>
  <c r="E3346" i="3"/>
  <c r="D3346" i="3"/>
  <c r="C3346" i="3"/>
  <c r="B3346" i="3"/>
  <c r="L3345" i="3"/>
  <c r="K3345" i="3"/>
  <c r="J3345" i="3"/>
  <c r="I3345" i="3"/>
  <c r="H3345" i="3"/>
  <c r="F3345" i="3"/>
  <c r="E3345" i="3"/>
  <c r="D3345" i="3"/>
  <c r="C3345" i="3"/>
  <c r="B3345" i="3"/>
  <c r="L3344" i="3"/>
  <c r="K3344" i="3"/>
  <c r="J3344" i="3"/>
  <c r="I3344" i="3"/>
  <c r="H3344" i="3"/>
  <c r="F3344" i="3"/>
  <c r="E3344" i="3"/>
  <c r="D3344" i="3"/>
  <c r="C3344" i="3"/>
  <c r="B3344" i="3"/>
  <c r="L3343" i="3"/>
  <c r="K3343" i="3"/>
  <c r="J3343" i="3"/>
  <c r="I3343" i="3"/>
  <c r="H3343" i="3"/>
  <c r="F3343" i="3"/>
  <c r="E3343" i="3"/>
  <c r="D3343" i="3"/>
  <c r="C3343" i="3"/>
  <c r="B3343" i="3"/>
  <c r="L3342" i="3"/>
  <c r="K3342" i="3"/>
  <c r="J3342" i="3"/>
  <c r="I3342" i="3"/>
  <c r="H3342" i="3"/>
  <c r="F3342" i="3"/>
  <c r="E3342" i="3"/>
  <c r="D3342" i="3"/>
  <c r="C3342" i="3"/>
  <c r="B3342" i="3"/>
  <c r="L3341" i="3"/>
  <c r="K3341" i="3"/>
  <c r="J3341" i="3"/>
  <c r="I3341" i="3"/>
  <c r="H3341" i="3"/>
  <c r="F3341" i="3"/>
  <c r="E3341" i="3"/>
  <c r="D3341" i="3"/>
  <c r="C3341" i="3"/>
  <c r="B3341" i="3"/>
  <c r="L3340" i="3"/>
  <c r="K3340" i="3"/>
  <c r="J3340" i="3"/>
  <c r="I3340" i="3"/>
  <c r="H3340" i="3"/>
  <c r="F3340" i="3"/>
  <c r="E3340" i="3"/>
  <c r="D3340" i="3"/>
  <c r="C3340" i="3"/>
  <c r="B3340" i="3"/>
  <c r="L3339" i="3"/>
  <c r="K3339" i="3"/>
  <c r="J3339" i="3"/>
  <c r="I3339" i="3"/>
  <c r="H3339" i="3"/>
  <c r="F3339" i="3"/>
  <c r="E3339" i="3"/>
  <c r="D3339" i="3"/>
  <c r="C3339" i="3"/>
  <c r="B3339" i="3"/>
  <c r="L3338" i="3"/>
  <c r="K3338" i="3"/>
  <c r="J3338" i="3"/>
  <c r="I3338" i="3"/>
  <c r="H3338" i="3"/>
  <c r="F3338" i="3"/>
  <c r="E3338" i="3"/>
  <c r="D3338" i="3"/>
  <c r="C3338" i="3"/>
  <c r="B3338" i="3"/>
  <c r="L3337" i="3"/>
  <c r="K3337" i="3"/>
  <c r="J3337" i="3"/>
  <c r="I3337" i="3"/>
  <c r="H3337" i="3"/>
  <c r="F3337" i="3"/>
  <c r="E3337" i="3"/>
  <c r="D3337" i="3"/>
  <c r="C3337" i="3"/>
  <c r="B3337" i="3"/>
  <c r="L3336" i="3"/>
  <c r="K3336" i="3"/>
  <c r="J3336" i="3"/>
  <c r="I3336" i="3"/>
  <c r="H3336" i="3"/>
  <c r="F3336" i="3"/>
  <c r="E3336" i="3"/>
  <c r="D3336" i="3"/>
  <c r="C3336" i="3"/>
  <c r="B3336" i="3"/>
  <c r="L3335" i="3"/>
  <c r="K3335" i="3"/>
  <c r="J3335" i="3"/>
  <c r="I3335" i="3"/>
  <c r="H3335" i="3"/>
  <c r="F3335" i="3"/>
  <c r="E3335" i="3"/>
  <c r="D3335" i="3"/>
  <c r="C3335" i="3"/>
  <c r="B3335" i="3"/>
  <c r="L3334" i="3"/>
  <c r="K3334" i="3"/>
  <c r="J3334" i="3"/>
  <c r="I3334" i="3"/>
  <c r="H3334" i="3"/>
  <c r="F3334" i="3"/>
  <c r="E3334" i="3"/>
  <c r="D3334" i="3"/>
  <c r="C3334" i="3"/>
  <c r="B3334" i="3"/>
  <c r="L3333" i="3"/>
  <c r="K3333" i="3"/>
  <c r="J3333" i="3"/>
  <c r="I3333" i="3"/>
  <c r="H3333" i="3"/>
  <c r="F3333" i="3"/>
  <c r="E3333" i="3"/>
  <c r="D3333" i="3"/>
  <c r="C3333" i="3"/>
  <c r="B3333" i="3"/>
  <c r="L3332" i="3"/>
  <c r="K3332" i="3"/>
  <c r="J3332" i="3"/>
  <c r="I3332" i="3"/>
  <c r="H3332" i="3"/>
  <c r="F3332" i="3"/>
  <c r="E3332" i="3"/>
  <c r="D3332" i="3"/>
  <c r="C3332" i="3"/>
  <c r="B3332" i="3"/>
  <c r="L3331" i="3"/>
  <c r="K3331" i="3"/>
  <c r="J3331" i="3"/>
  <c r="I3331" i="3"/>
  <c r="H3331" i="3"/>
  <c r="F3331" i="3"/>
  <c r="E3331" i="3"/>
  <c r="D3331" i="3"/>
  <c r="C3331" i="3"/>
  <c r="B3331" i="3"/>
  <c r="L3330" i="3"/>
  <c r="K3330" i="3"/>
  <c r="J3330" i="3"/>
  <c r="I3330" i="3"/>
  <c r="H3330" i="3"/>
  <c r="F3330" i="3"/>
  <c r="E3330" i="3"/>
  <c r="D3330" i="3"/>
  <c r="C3330" i="3"/>
  <c r="B3330" i="3"/>
  <c r="L3329" i="3"/>
  <c r="K3329" i="3"/>
  <c r="J3329" i="3"/>
  <c r="I3329" i="3"/>
  <c r="H3329" i="3"/>
  <c r="F3329" i="3"/>
  <c r="E3329" i="3"/>
  <c r="D3329" i="3"/>
  <c r="C3329" i="3"/>
  <c r="B3329" i="3"/>
  <c r="L3328" i="3"/>
  <c r="K3328" i="3"/>
  <c r="J3328" i="3"/>
  <c r="I3328" i="3"/>
  <c r="H3328" i="3"/>
  <c r="F3328" i="3"/>
  <c r="E3328" i="3"/>
  <c r="D3328" i="3"/>
  <c r="C3328" i="3"/>
  <c r="B3328" i="3"/>
  <c r="L3327" i="3"/>
  <c r="K3327" i="3"/>
  <c r="J3327" i="3"/>
  <c r="I3327" i="3"/>
  <c r="H3327" i="3"/>
  <c r="F3327" i="3"/>
  <c r="E3327" i="3"/>
  <c r="D3327" i="3"/>
  <c r="C3327" i="3"/>
  <c r="B3327" i="3"/>
  <c r="L3326" i="3"/>
  <c r="K3326" i="3"/>
  <c r="J3326" i="3"/>
  <c r="I3326" i="3"/>
  <c r="H3326" i="3"/>
  <c r="F3326" i="3"/>
  <c r="E3326" i="3"/>
  <c r="D3326" i="3"/>
  <c r="C3326" i="3"/>
  <c r="B3326" i="3"/>
  <c r="L3325" i="3"/>
  <c r="K3325" i="3"/>
  <c r="J3325" i="3"/>
  <c r="I3325" i="3"/>
  <c r="H3325" i="3"/>
  <c r="F3325" i="3"/>
  <c r="E3325" i="3"/>
  <c r="D3325" i="3"/>
  <c r="C3325" i="3"/>
  <c r="B3325" i="3"/>
  <c r="L3324" i="3"/>
  <c r="K3324" i="3"/>
  <c r="J3324" i="3"/>
  <c r="I3324" i="3"/>
  <c r="H3324" i="3"/>
  <c r="F3324" i="3"/>
  <c r="E3324" i="3"/>
  <c r="D3324" i="3"/>
  <c r="C3324" i="3"/>
  <c r="B3324" i="3"/>
  <c r="L3323" i="3"/>
  <c r="K3323" i="3"/>
  <c r="J3323" i="3"/>
  <c r="I3323" i="3"/>
  <c r="H3323" i="3"/>
  <c r="F3323" i="3"/>
  <c r="E3323" i="3"/>
  <c r="D3323" i="3"/>
  <c r="C3323" i="3"/>
  <c r="B3323" i="3"/>
  <c r="L3322" i="3"/>
  <c r="K3322" i="3"/>
  <c r="J3322" i="3"/>
  <c r="I3322" i="3"/>
  <c r="H3322" i="3"/>
  <c r="F3322" i="3"/>
  <c r="E3322" i="3"/>
  <c r="D3322" i="3"/>
  <c r="C3322" i="3"/>
  <c r="B3322" i="3"/>
  <c r="L3321" i="3"/>
  <c r="K3321" i="3"/>
  <c r="J3321" i="3"/>
  <c r="I3321" i="3"/>
  <c r="H3321" i="3"/>
  <c r="F3321" i="3"/>
  <c r="E3321" i="3"/>
  <c r="D3321" i="3"/>
  <c r="C3321" i="3"/>
  <c r="B3321" i="3"/>
  <c r="L3320" i="3"/>
  <c r="K3320" i="3"/>
  <c r="J3320" i="3"/>
  <c r="I3320" i="3"/>
  <c r="H3320" i="3"/>
  <c r="F3320" i="3"/>
  <c r="E3320" i="3"/>
  <c r="D3320" i="3"/>
  <c r="C3320" i="3"/>
  <c r="B3320" i="3"/>
  <c r="L3319" i="3"/>
  <c r="K3319" i="3"/>
  <c r="J3319" i="3"/>
  <c r="I3319" i="3"/>
  <c r="H3319" i="3"/>
  <c r="F3319" i="3"/>
  <c r="E3319" i="3"/>
  <c r="D3319" i="3"/>
  <c r="C3319" i="3"/>
  <c r="B3319" i="3"/>
  <c r="L3318" i="3"/>
  <c r="K3318" i="3"/>
  <c r="J3318" i="3"/>
  <c r="I3318" i="3"/>
  <c r="H3318" i="3"/>
  <c r="F3318" i="3"/>
  <c r="E3318" i="3"/>
  <c r="D3318" i="3"/>
  <c r="C3318" i="3"/>
  <c r="B3318" i="3"/>
  <c r="L3317" i="3"/>
  <c r="K3317" i="3"/>
  <c r="J3317" i="3"/>
  <c r="I3317" i="3"/>
  <c r="H3317" i="3"/>
  <c r="F3317" i="3"/>
  <c r="E3317" i="3"/>
  <c r="D3317" i="3"/>
  <c r="C3317" i="3"/>
  <c r="B3317" i="3"/>
  <c r="L3316" i="3"/>
  <c r="K3316" i="3"/>
  <c r="J3316" i="3"/>
  <c r="I3316" i="3"/>
  <c r="H3316" i="3"/>
  <c r="F3316" i="3"/>
  <c r="E3316" i="3"/>
  <c r="D3316" i="3"/>
  <c r="C3316" i="3"/>
  <c r="B3316" i="3"/>
  <c r="L3315" i="3"/>
  <c r="K3315" i="3"/>
  <c r="J3315" i="3"/>
  <c r="I3315" i="3"/>
  <c r="H3315" i="3"/>
  <c r="F3315" i="3"/>
  <c r="E3315" i="3"/>
  <c r="D3315" i="3"/>
  <c r="C3315" i="3"/>
  <c r="B3315" i="3"/>
  <c r="L3314" i="3"/>
  <c r="K3314" i="3"/>
  <c r="J3314" i="3"/>
  <c r="I3314" i="3"/>
  <c r="H3314" i="3"/>
  <c r="F3314" i="3"/>
  <c r="E3314" i="3"/>
  <c r="D3314" i="3"/>
  <c r="C3314" i="3"/>
  <c r="B3314" i="3"/>
  <c r="L3313" i="3"/>
  <c r="K3313" i="3"/>
  <c r="J3313" i="3"/>
  <c r="I3313" i="3"/>
  <c r="H3313" i="3"/>
  <c r="F3313" i="3"/>
  <c r="E3313" i="3"/>
  <c r="D3313" i="3"/>
  <c r="C3313" i="3"/>
  <c r="B3313" i="3"/>
  <c r="L3312" i="3"/>
  <c r="K3312" i="3"/>
  <c r="J3312" i="3"/>
  <c r="I3312" i="3"/>
  <c r="H3312" i="3"/>
  <c r="F3312" i="3"/>
  <c r="E3312" i="3"/>
  <c r="D3312" i="3"/>
  <c r="C3312" i="3"/>
  <c r="B3312" i="3"/>
  <c r="L3311" i="3"/>
  <c r="K3311" i="3"/>
  <c r="J3311" i="3"/>
  <c r="I3311" i="3"/>
  <c r="H3311" i="3"/>
  <c r="F3311" i="3"/>
  <c r="E3311" i="3"/>
  <c r="D3311" i="3"/>
  <c r="C3311" i="3"/>
  <c r="B3311" i="3"/>
  <c r="L3310" i="3"/>
  <c r="K3310" i="3"/>
  <c r="J3310" i="3"/>
  <c r="I3310" i="3"/>
  <c r="H3310" i="3"/>
  <c r="F3310" i="3"/>
  <c r="E3310" i="3"/>
  <c r="D3310" i="3"/>
  <c r="C3310" i="3"/>
  <c r="B3310" i="3"/>
  <c r="L3309" i="3"/>
  <c r="K3309" i="3"/>
  <c r="J3309" i="3"/>
  <c r="I3309" i="3"/>
  <c r="H3309" i="3"/>
  <c r="F3309" i="3"/>
  <c r="E3309" i="3"/>
  <c r="D3309" i="3"/>
  <c r="C3309" i="3"/>
  <c r="B3309" i="3"/>
  <c r="L3308" i="3"/>
  <c r="K3308" i="3"/>
  <c r="J3308" i="3"/>
  <c r="I3308" i="3"/>
  <c r="H3308" i="3"/>
  <c r="F3308" i="3"/>
  <c r="E3308" i="3"/>
  <c r="D3308" i="3"/>
  <c r="C3308" i="3"/>
  <c r="B3308" i="3"/>
  <c r="L3307" i="3"/>
  <c r="K3307" i="3"/>
  <c r="J3307" i="3"/>
  <c r="I3307" i="3"/>
  <c r="H3307" i="3"/>
  <c r="F3307" i="3"/>
  <c r="E3307" i="3"/>
  <c r="D3307" i="3"/>
  <c r="C3307" i="3"/>
  <c r="B3307" i="3"/>
  <c r="L3306" i="3"/>
  <c r="K3306" i="3"/>
  <c r="J3306" i="3"/>
  <c r="I3306" i="3"/>
  <c r="H3306" i="3"/>
  <c r="F3306" i="3"/>
  <c r="E3306" i="3"/>
  <c r="D3306" i="3"/>
  <c r="C3306" i="3"/>
  <c r="B3306" i="3"/>
  <c r="L3305" i="3"/>
  <c r="K3305" i="3"/>
  <c r="J3305" i="3"/>
  <c r="I3305" i="3"/>
  <c r="H3305" i="3"/>
  <c r="F3305" i="3"/>
  <c r="E3305" i="3"/>
  <c r="D3305" i="3"/>
  <c r="C3305" i="3"/>
  <c r="B3305" i="3"/>
  <c r="L3304" i="3"/>
  <c r="K3304" i="3"/>
  <c r="J3304" i="3"/>
  <c r="I3304" i="3"/>
  <c r="H3304" i="3"/>
  <c r="F3304" i="3"/>
  <c r="E3304" i="3"/>
  <c r="D3304" i="3"/>
  <c r="C3304" i="3"/>
  <c r="B3304" i="3"/>
  <c r="L3303" i="3"/>
  <c r="K3303" i="3"/>
  <c r="J3303" i="3"/>
  <c r="I3303" i="3"/>
  <c r="H3303" i="3"/>
  <c r="F3303" i="3"/>
  <c r="E3303" i="3"/>
  <c r="D3303" i="3"/>
  <c r="C3303" i="3"/>
  <c r="B3303" i="3"/>
  <c r="L3302" i="3"/>
  <c r="K3302" i="3"/>
  <c r="J3302" i="3"/>
  <c r="I3302" i="3"/>
  <c r="H3302" i="3"/>
  <c r="F3302" i="3"/>
  <c r="E3302" i="3"/>
  <c r="D3302" i="3"/>
  <c r="C3302" i="3"/>
  <c r="B3302" i="3"/>
  <c r="L3301" i="3"/>
  <c r="K3301" i="3"/>
  <c r="J3301" i="3"/>
  <c r="I3301" i="3"/>
  <c r="H3301" i="3"/>
  <c r="F3301" i="3"/>
  <c r="E3301" i="3"/>
  <c r="D3301" i="3"/>
  <c r="C3301" i="3"/>
  <c r="B3301" i="3"/>
  <c r="L3300" i="3"/>
  <c r="K3300" i="3"/>
  <c r="J3300" i="3"/>
  <c r="I3300" i="3"/>
  <c r="H3300" i="3"/>
  <c r="F3300" i="3"/>
  <c r="E3300" i="3"/>
  <c r="D3300" i="3"/>
  <c r="C3300" i="3"/>
  <c r="B3300" i="3"/>
  <c r="L3299" i="3"/>
  <c r="K3299" i="3"/>
  <c r="J3299" i="3"/>
  <c r="I3299" i="3"/>
  <c r="H3299" i="3"/>
  <c r="F3299" i="3"/>
  <c r="E3299" i="3"/>
  <c r="D3299" i="3"/>
  <c r="C3299" i="3"/>
  <c r="B3299" i="3"/>
  <c r="L3298" i="3"/>
  <c r="K3298" i="3"/>
  <c r="J3298" i="3"/>
  <c r="I3298" i="3"/>
  <c r="H3298" i="3"/>
  <c r="F3298" i="3"/>
  <c r="E3298" i="3"/>
  <c r="D3298" i="3"/>
  <c r="C3298" i="3"/>
  <c r="B3298" i="3"/>
  <c r="L3297" i="3"/>
  <c r="K3297" i="3"/>
  <c r="J3297" i="3"/>
  <c r="I3297" i="3"/>
  <c r="H3297" i="3"/>
  <c r="F3297" i="3"/>
  <c r="E3297" i="3"/>
  <c r="D3297" i="3"/>
  <c r="C3297" i="3"/>
  <c r="B3297" i="3"/>
  <c r="L3296" i="3"/>
  <c r="K3296" i="3"/>
  <c r="J3296" i="3"/>
  <c r="I3296" i="3"/>
  <c r="H3296" i="3"/>
  <c r="F3296" i="3"/>
  <c r="E3296" i="3"/>
  <c r="D3296" i="3"/>
  <c r="C3296" i="3"/>
  <c r="B3296" i="3"/>
  <c r="L3295" i="3"/>
  <c r="K3295" i="3"/>
  <c r="J3295" i="3"/>
  <c r="I3295" i="3"/>
  <c r="H3295" i="3"/>
  <c r="F3295" i="3"/>
  <c r="E3295" i="3"/>
  <c r="D3295" i="3"/>
  <c r="C3295" i="3"/>
  <c r="B3295" i="3"/>
  <c r="L3294" i="3"/>
  <c r="K3294" i="3"/>
  <c r="J3294" i="3"/>
  <c r="I3294" i="3"/>
  <c r="H3294" i="3"/>
  <c r="F3294" i="3"/>
  <c r="E3294" i="3"/>
  <c r="D3294" i="3"/>
  <c r="C3294" i="3"/>
  <c r="B3294" i="3"/>
  <c r="L3293" i="3"/>
  <c r="K3293" i="3"/>
  <c r="J3293" i="3"/>
  <c r="I3293" i="3"/>
  <c r="H3293" i="3"/>
  <c r="F3293" i="3"/>
  <c r="E3293" i="3"/>
  <c r="D3293" i="3"/>
  <c r="C3293" i="3"/>
  <c r="B3293" i="3"/>
  <c r="L3292" i="3"/>
  <c r="K3292" i="3"/>
  <c r="J3292" i="3"/>
  <c r="I3292" i="3"/>
  <c r="H3292" i="3"/>
  <c r="F3292" i="3"/>
  <c r="E3292" i="3"/>
  <c r="D3292" i="3"/>
  <c r="C3292" i="3"/>
  <c r="B3292" i="3"/>
  <c r="L3291" i="3"/>
  <c r="K3291" i="3"/>
  <c r="J3291" i="3"/>
  <c r="I3291" i="3"/>
  <c r="H3291" i="3"/>
  <c r="F3291" i="3"/>
  <c r="E3291" i="3"/>
  <c r="D3291" i="3"/>
  <c r="C3291" i="3"/>
  <c r="B3291" i="3"/>
  <c r="L3290" i="3"/>
  <c r="K3290" i="3"/>
  <c r="J3290" i="3"/>
  <c r="I3290" i="3"/>
  <c r="H3290" i="3"/>
  <c r="F3290" i="3"/>
  <c r="E3290" i="3"/>
  <c r="D3290" i="3"/>
  <c r="C3290" i="3"/>
  <c r="B3290" i="3"/>
  <c r="L3289" i="3"/>
  <c r="K3289" i="3"/>
  <c r="J3289" i="3"/>
  <c r="I3289" i="3"/>
  <c r="H3289" i="3"/>
  <c r="F3289" i="3"/>
  <c r="E3289" i="3"/>
  <c r="D3289" i="3"/>
  <c r="C3289" i="3"/>
  <c r="B3289" i="3"/>
  <c r="L3288" i="3"/>
  <c r="K3288" i="3"/>
  <c r="J3288" i="3"/>
  <c r="I3288" i="3"/>
  <c r="H3288" i="3"/>
  <c r="F3288" i="3"/>
  <c r="E3288" i="3"/>
  <c r="D3288" i="3"/>
  <c r="C3288" i="3"/>
  <c r="B3288" i="3"/>
  <c r="L3287" i="3"/>
  <c r="K3287" i="3"/>
  <c r="J3287" i="3"/>
  <c r="I3287" i="3"/>
  <c r="H3287" i="3"/>
  <c r="F3287" i="3"/>
  <c r="E3287" i="3"/>
  <c r="D3287" i="3"/>
  <c r="C3287" i="3"/>
  <c r="B3287" i="3"/>
  <c r="L3286" i="3"/>
  <c r="K3286" i="3"/>
  <c r="J3286" i="3"/>
  <c r="I3286" i="3"/>
  <c r="H3286" i="3"/>
  <c r="F3286" i="3"/>
  <c r="E3286" i="3"/>
  <c r="D3286" i="3"/>
  <c r="C3286" i="3"/>
  <c r="B3286" i="3"/>
  <c r="L3285" i="3"/>
  <c r="K3285" i="3"/>
  <c r="J3285" i="3"/>
  <c r="I3285" i="3"/>
  <c r="H3285" i="3"/>
  <c r="F3285" i="3"/>
  <c r="E3285" i="3"/>
  <c r="D3285" i="3"/>
  <c r="C3285" i="3"/>
  <c r="B3285" i="3"/>
  <c r="L3284" i="3"/>
  <c r="K3284" i="3"/>
  <c r="J3284" i="3"/>
  <c r="I3284" i="3"/>
  <c r="H3284" i="3"/>
  <c r="F3284" i="3"/>
  <c r="E3284" i="3"/>
  <c r="D3284" i="3"/>
  <c r="C3284" i="3"/>
  <c r="B3284" i="3"/>
  <c r="L3283" i="3"/>
  <c r="K3283" i="3"/>
  <c r="J3283" i="3"/>
  <c r="I3283" i="3"/>
  <c r="H3283" i="3"/>
  <c r="F3283" i="3"/>
  <c r="E3283" i="3"/>
  <c r="D3283" i="3"/>
  <c r="C3283" i="3"/>
  <c r="B3283" i="3"/>
  <c r="L3282" i="3"/>
  <c r="K3282" i="3"/>
  <c r="J3282" i="3"/>
  <c r="I3282" i="3"/>
  <c r="H3282" i="3"/>
  <c r="F3282" i="3"/>
  <c r="E3282" i="3"/>
  <c r="D3282" i="3"/>
  <c r="C3282" i="3"/>
  <c r="B3282" i="3"/>
  <c r="L3281" i="3"/>
  <c r="K3281" i="3"/>
  <c r="J3281" i="3"/>
  <c r="I3281" i="3"/>
  <c r="H3281" i="3"/>
  <c r="F3281" i="3"/>
  <c r="E3281" i="3"/>
  <c r="D3281" i="3"/>
  <c r="C3281" i="3"/>
  <c r="B3281" i="3"/>
  <c r="L3280" i="3"/>
  <c r="K3280" i="3"/>
  <c r="J3280" i="3"/>
  <c r="I3280" i="3"/>
  <c r="H3280" i="3"/>
  <c r="F3280" i="3"/>
  <c r="E3280" i="3"/>
  <c r="D3280" i="3"/>
  <c r="C3280" i="3"/>
  <c r="B3280" i="3"/>
  <c r="L3279" i="3"/>
  <c r="K3279" i="3"/>
  <c r="J3279" i="3"/>
  <c r="I3279" i="3"/>
  <c r="H3279" i="3"/>
  <c r="F3279" i="3"/>
  <c r="E3279" i="3"/>
  <c r="D3279" i="3"/>
  <c r="C3279" i="3"/>
  <c r="B3279" i="3"/>
  <c r="L3278" i="3"/>
  <c r="K3278" i="3"/>
  <c r="J3278" i="3"/>
  <c r="I3278" i="3"/>
  <c r="H3278" i="3"/>
  <c r="F3278" i="3"/>
  <c r="E3278" i="3"/>
  <c r="D3278" i="3"/>
  <c r="C3278" i="3"/>
  <c r="B3278" i="3"/>
  <c r="L3277" i="3"/>
  <c r="K3277" i="3"/>
  <c r="J3277" i="3"/>
  <c r="I3277" i="3"/>
  <c r="H3277" i="3"/>
  <c r="F3277" i="3"/>
  <c r="E3277" i="3"/>
  <c r="D3277" i="3"/>
  <c r="C3277" i="3"/>
  <c r="B3277" i="3"/>
  <c r="L3276" i="3"/>
  <c r="K3276" i="3"/>
  <c r="J3276" i="3"/>
  <c r="I3276" i="3"/>
  <c r="H3276" i="3"/>
  <c r="F3276" i="3"/>
  <c r="E3276" i="3"/>
  <c r="D3276" i="3"/>
  <c r="C3276" i="3"/>
  <c r="B3276" i="3"/>
  <c r="L3275" i="3"/>
  <c r="K3275" i="3"/>
  <c r="J3275" i="3"/>
  <c r="I3275" i="3"/>
  <c r="H3275" i="3"/>
  <c r="F3275" i="3"/>
  <c r="E3275" i="3"/>
  <c r="D3275" i="3"/>
  <c r="C3275" i="3"/>
  <c r="B3275" i="3"/>
  <c r="L3274" i="3"/>
  <c r="K3274" i="3"/>
  <c r="J3274" i="3"/>
  <c r="I3274" i="3"/>
  <c r="H3274" i="3"/>
  <c r="F3274" i="3"/>
  <c r="E3274" i="3"/>
  <c r="D3274" i="3"/>
  <c r="C3274" i="3"/>
  <c r="B3274" i="3"/>
  <c r="L3273" i="3"/>
  <c r="K3273" i="3"/>
  <c r="J3273" i="3"/>
  <c r="I3273" i="3"/>
  <c r="H3273" i="3"/>
  <c r="F3273" i="3"/>
  <c r="E3273" i="3"/>
  <c r="D3273" i="3"/>
  <c r="C3273" i="3"/>
  <c r="B3273" i="3"/>
  <c r="L3272" i="3"/>
  <c r="K3272" i="3"/>
  <c r="J3272" i="3"/>
  <c r="I3272" i="3"/>
  <c r="H3272" i="3"/>
  <c r="F3272" i="3"/>
  <c r="E3272" i="3"/>
  <c r="D3272" i="3"/>
  <c r="C3272" i="3"/>
  <c r="B3272" i="3"/>
  <c r="L3271" i="3"/>
  <c r="K3271" i="3"/>
  <c r="J3271" i="3"/>
  <c r="I3271" i="3"/>
  <c r="H3271" i="3"/>
  <c r="F3271" i="3"/>
  <c r="E3271" i="3"/>
  <c r="D3271" i="3"/>
  <c r="C3271" i="3"/>
  <c r="B3271" i="3"/>
  <c r="L3270" i="3"/>
  <c r="K3270" i="3"/>
  <c r="J3270" i="3"/>
  <c r="I3270" i="3"/>
  <c r="H3270" i="3"/>
  <c r="F3270" i="3"/>
  <c r="E3270" i="3"/>
  <c r="D3270" i="3"/>
  <c r="C3270" i="3"/>
  <c r="B3270" i="3"/>
  <c r="L3269" i="3"/>
  <c r="K3269" i="3"/>
  <c r="J3269" i="3"/>
  <c r="I3269" i="3"/>
  <c r="H3269" i="3"/>
  <c r="F3269" i="3"/>
  <c r="E3269" i="3"/>
  <c r="D3269" i="3"/>
  <c r="C3269" i="3"/>
  <c r="B3269" i="3"/>
  <c r="L3268" i="3"/>
  <c r="K3268" i="3"/>
  <c r="J3268" i="3"/>
  <c r="I3268" i="3"/>
  <c r="H3268" i="3"/>
  <c r="F3268" i="3"/>
  <c r="E3268" i="3"/>
  <c r="D3268" i="3"/>
  <c r="C3268" i="3"/>
  <c r="B3268" i="3"/>
  <c r="L3267" i="3"/>
  <c r="K3267" i="3"/>
  <c r="J3267" i="3"/>
  <c r="I3267" i="3"/>
  <c r="H3267" i="3"/>
  <c r="F3267" i="3"/>
  <c r="E3267" i="3"/>
  <c r="D3267" i="3"/>
  <c r="C3267" i="3"/>
  <c r="B3267" i="3"/>
  <c r="L3266" i="3"/>
  <c r="K3266" i="3"/>
  <c r="J3266" i="3"/>
  <c r="I3266" i="3"/>
  <c r="H3266" i="3"/>
  <c r="F3266" i="3"/>
  <c r="E3266" i="3"/>
  <c r="D3266" i="3"/>
  <c r="C3266" i="3"/>
  <c r="B3266" i="3"/>
  <c r="L3265" i="3"/>
  <c r="K3265" i="3"/>
  <c r="J3265" i="3"/>
  <c r="I3265" i="3"/>
  <c r="H3265" i="3"/>
  <c r="F3265" i="3"/>
  <c r="E3265" i="3"/>
  <c r="D3265" i="3"/>
  <c r="C3265" i="3"/>
  <c r="B3265" i="3"/>
  <c r="L3264" i="3"/>
  <c r="K3264" i="3"/>
  <c r="J3264" i="3"/>
  <c r="I3264" i="3"/>
  <c r="H3264" i="3"/>
  <c r="F3264" i="3"/>
  <c r="E3264" i="3"/>
  <c r="D3264" i="3"/>
  <c r="C3264" i="3"/>
  <c r="B3264" i="3"/>
  <c r="L3263" i="3"/>
  <c r="K3263" i="3"/>
  <c r="J3263" i="3"/>
  <c r="I3263" i="3"/>
  <c r="H3263" i="3"/>
  <c r="F3263" i="3"/>
  <c r="E3263" i="3"/>
  <c r="D3263" i="3"/>
  <c r="C3263" i="3"/>
  <c r="B3263" i="3"/>
  <c r="L3262" i="3"/>
  <c r="K3262" i="3"/>
  <c r="J3262" i="3"/>
  <c r="I3262" i="3"/>
  <c r="H3262" i="3"/>
  <c r="F3262" i="3"/>
  <c r="E3262" i="3"/>
  <c r="D3262" i="3"/>
  <c r="C3262" i="3"/>
  <c r="B3262" i="3"/>
  <c r="L3261" i="3"/>
  <c r="K3261" i="3"/>
  <c r="J3261" i="3"/>
  <c r="I3261" i="3"/>
  <c r="H3261" i="3"/>
  <c r="F3261" i="3"/>
  <c r="E3261" i="3"/>
  <c r="D3261" i="3"/>
  <c r="C3261" i="3"/>
  <c r="B3261" i="3"/>
  <c r="L3260" i="3"/>
  <c r="K3260" i="3"/>
  <c r="J3260" i="3"/>
  <c r="I3260" i="3"/>
  <c r="H3260" i="3"/>
  <c r="F3260" i="3"/>
  <c r="E3260" i="3"/>
  <c r="D3260" i="3"/>
  <c r="C3260" i="3"/>
  <c r="B3260" i="3"/>
  <c r="L3259" i="3"/>
  <c r="K3259" i="3"/>
  <c r="J3259" i="3"/>
  <c r="I3259" i="3"/>
  <c r="H3259" i="3"/>
  <c r="F3259" i="3"/>
  <c r="E3259" i="3"/>
  <c r="D3259" i="3"/>
  <c r="C3259" i="3"/>
  <c r="B3259" i="3"/>
  <c r="L3258" i="3"/>
  <c r="K3258" i="3"/>
  <c r="J3258" i="3"/>
  <c r="I3258" i="3"/>
  <c r="H3258" i="3"/>
  <c r="F3258" i="3"/>
  <c r="E3258" i="3"/>
  <c r="D3258" i="3"/>
  <c r="C3258" i="3"/>
  <c r="B3258" i="3"/>
  <c r="L3257" i="3"/>
  <c r="K3257" i="3"/>
  <c r="J3257" i="3"/>
  <c r="I3257" i="3"/>
  <c r="H3257" i="3"/>
  <c r="F3257" i="3"/>
  <c r="E3257" i="3"/>
  <c r="D3257" i="3"/>
  <c r="C3257" i="3"/>
  <c r="B3257" i="3"/>
  <c r="L3256" i="3"/>
  <c r="K3256" i="3"/>
  <c r="J3256" i="3"/>
  <c r="I3256" i="3"/>
  <c r="H3256" i="3"/>
  <c r="F3256" i="3"/>
  <c r="E3256" i="3"/>
  <c r="D3256" i="3"/>
  <c r="C3256" i="3"/>
  <c r="B3256" i="3"/>
  <c r="L3255" i="3"/>
  <c r="K3255" i="3"/>
  <c r="J3255" i="3"/>
  <c r="I3255" i="3"/>
  <c r="H3255" i="3"/>
  <c r="F3255" i="3"/>
  <c r="E3255" i="3"/>
  <c r="D3255" i="3"/>
  <c r="C3255" i="3"/>
  <c r="B3255" i="3"/>
  <c r="L3254" i="3"/>
  <c r="K3254" i="3"/>
  <c r="J3254" i="3"/>
  <c r="I3254" i="3"/>
  <c r="H3254" i="3"/>
  <c r="F3254" i="3"/>
  <c r="E3254" i="3"/>
  <c r="D3254" i="3"/>
  <c r="C3254" i="3"/>
  <c r="B3254" i="3"/>
  <c r="L3253" i="3"/>
  <c r="K3253" i="3"/>
  <c r="J3253" i="3"/>
  <c r="I3253" i="3"/>
  <c r="H3253" i="3"/>
  <c r="F3253" i="3"/>
  <c r="E3253" i="3"/>
  <c r="D3253" i="3"/>
  <c r="C3253" i="3"/>
  <c r="B3253" i="3"/>
  <c r="L3252" i="3"/>
  <c r="K3252" i="3"/>
  <c r="J3252" i="3"/>
  <c r="I3252" i="3"/>
  <c r="H3252" i="3"/>
  <c r="F3252" i="3"/>
  <c r="E3252" i="3"/>
  <c r="D3252" i="3"/>
  <c r="C3252" i="3"/>
  <c r="B3252" i="3"/>
  <c r="L3251" i="3"/>
  <c r="K3251" i="3"/>
  <c r="J3251" i="3"/>
  <c r="I3251" i="3"/>
  <c r="H3251" i="3"/>
  <c r="F3251" i="3"/>
  <c r="E3251" i="3"/>
  <c r="D3251" i="3"/>
  <c r="C3251" i="3"/>
  <c r="B3251" i="3"/>
  <c r="L3250" i="3"/>
  <c r="K3250" i="3"/>
  <c r="J3250" i="3"/>
  <c r="I3250" i="3"/>
  <c r="H3250" i="3"/>
  <c r="F3250" i="3"/>
  <c r="E3250" i="3"/>
  <c r="D3250" i="3"/>
  <c r="C3250" i="3"/>
  <c r="B3250" i="3"/>
  <c r="L3249" i="3"/>
  <c r="K3249" i="3"/>
  <c r="J3249" i="3"/>
  <c r="I3249" i="3"/>
  <c r="H3249" i="3"/>
  <c r="F3249" i="3"/>
  <c r="E3249" i="3"/>
  <c r="D3249" i="3"/>
  <c r="C3249" i="3"/>
  <c r="B3249" i="3"/>
  <c r="L3248" i="3"/>
  <c r="K3248" i="3"/>
  <c r="J3248" i="3"/>
  <c r="I3248" i="3"/>
  <c r="H3248" i="3"/>
  <c r="F3248" i="3"/>
  <c r="E3248" i="3"/>
  <c r="D3248" i="3"/>
  <c r="C3248" i="3"/>
  <c r="B3248" i="3"/>
  <c r="L3247" i="3"/>
  <c r="K3247" i="3"/>
  <c r="J3247" i="3"/>
  <c r="I3247" i="3"/>
  <c r="H3247" i="3"/>
  <c r="F3247" i="3"/>
  <c r="E3247" i="3"/>
  <c r="D3247" i="3"/>
  <c r="C3247" i="3"/>
  <c r="B3247" i="3"/>
  <c r="L3246" i="3"/>
  <c r="K3246" i="3"/>
  <c r="J3246" i="3"/>
  <c r="I3246" i="3"/>
  <c r="H3246" i="3"/>
  <c r="F3246" i="3"/>
  <c r="E3246" i="3"/>
  <c r="D3246" i="3"/>
  <c r="C3246" i="3"/>
  <c r="B3246" i="3"/>
  <c r="L3245" i="3"/>
  <c r="K3245" i="3"/>
  <c r="J3245" i="3"/>
  <c r="I3245" i="3"/>
  <c r="H3245" i="3"/>
  <c r="F3245" i="3"/>
  <c r="E3245" i="3"/>
  <c r="D3245" i="3"/>
  <c r="C3245" i="3"/>
  <c r="B3245" i="3"/>
  <c r="L3244" i="3"/>
  <c r="K3244" i="3"/>
  <c r="J3244" i="3"/>
  <c r="I3244" i="3"/>
  <c r="H3244" i="3"/>
  <c r="F3244" i="3"/>
  <c r="E3244" i="3"/>
  <c r="D3244" i="3"/>
  <c r="C3244" i="3"/>
  <c r="B3244" i="3"/>
  <c r="L3243" i="3"/>
  <c r="K3243" i="3"/>
  <c r="J3243" i="3"/>
  <c r="I3243" i="3"/>
  <c r="H3243" i="3"/>
  <c r="F3243" i="3"/>
  <c r="E3243" i="3"/>
  <c r="D3243" i="3"/>
  <c r="C3243" i="3"/>
  <c r="B3243" i="3"/>
  <c r="L3242" i="3"/>
  <c r="K3242" i="3"/>
  <c r="J3242" i="3"/>
  <c r="I3242" i="3"/>
  <c r="H3242" i="3"/>
  <c r="F3242" i="3"/>
  <c r="E3242" i="3"/>
  <c r="D3242" i="3"/>
  <c r="C3242" i="3"/>
  <c r="B3242" i="3"/>
  <c r="L3241" i="3"/>
  <c r="K3241" i="3"/>
  <c r="J3241" i="3"/>
  <c r="I3241" i="3"/>
  <c r="H3241" i="3"/>
  <c r="F3241" i="3"/>
  <c r="E3241" i="3"/>
  <c r="D3241" i="3"/>
  <c r="C3241" i="3"/>
  <c r="B3241" i="3"/>
  <c r="L3240" i="3"/>
  <c r="K3240" i="3"/>
  <c r="J3240" i="3"/>
  <c r="I3240" i="3"/>
  <c r="H3240" i="3"/>
  <c r="F3240" i="3"/>
  <c r="E3240" i="3"/>
  <c r="D3240" i="3"/>
  <c r="C3240" i="3"/>
  <c r="B3240" i="3"/>
  <c r="L3239" i="3"/>
  <c r="K3239" i="3"/>
  <c r="J3239" i="3"/>
  <c r="I3239" i="3"/>
  <c r="H3239" i="3"/>
  <c r="F3239" i="3"/>
  <c r="E3239" i="3"/>
  <c r="D3239" i="3"/>
  <c r="C3239" i="3"/>
  <c r="B3239" i="3"/>
  <c r="L3238" i="3"/>
  <c r="K3238" i="3"/>
  <c r="J3238" i="3"/>
  <c r="I3238" i="3"/>
  <c r="H3238" i="3"/>
  <c r="F3238" i="3"/>
  <c r="E3238" i="3"/>
  <c r="D3238" i="3"/>
  <c r="C3238" i="3"/>
  <c r="B3238" i="3"/>
  <c r="L3237" i="3"/>
  <c r="K3237" i="3"/>
  <c r="J3237" i="3"/>
  <c r="I3237" i="3"/>
  <c r="H3237" i="3"/>
  <c r="F3237" i="3"/>
  <c r="E3237" i="3"/>
  <c r="D3237" i="3"/>
  <c r="C3237" i="3"/>
  <c r="B3237" i="3"/>
  <c r="L3236" i="3"/>
  <c r="K3236" i="3"/>
  <c r="J3236" i="3"/>
  <c r="I3236" i="3"/>
  <c r="H3236" i="3"/>
  <c r="F3236" i="3"/>
  <c r="E3236" i="3"/>
  <c r="D3236" i="3"/>
  <c r="C3236" i="3"/>
  <c r="B3236" i="3"/>
  <c r="L3235" i="3"/>
  <c r="K3235" i="3"/>
  <c r="J3235" i="3"/>
  <c r="I3235" i="3"/>
  <c r="H3235" i="3"/>
  <c r="F3235" i="3"/>
  <c r="E3235" i="3"/>
  <c r="D3235" i="3"/>
  <c r="C3235" i="3"/>
  <c r="B3235" i="3"/>
  <c r="L3234" i="3"/>
  <c r="K3234" i="3"/>
  <c r="J3234" i="3"/>
  <c r="I3234" i="3"/>
  <c r="H3234" i="3"/>
  <c r="F3234" i="3"/>
  <c r="E3234" i="3"/>
  <c r="D3234" i="3"/>
  <c r="C3234" i="3"/>
  <c r="B3234" i="3"/>
  <c r="L3233" i="3"/>
  <c r="K3233" i="3"/>
  <c r="J3233" i="3"/>
  <c r="I3233" i="3"/>
  <c r="H3233" i="3"/>
  <c r="F3233" i="3"/>
  <c r="E3233" i="3"/>
  <c r="D3233" i="3"/>
  <c r="C3233" i="3"/>
  <c r="B3233" i="3"/>
  <c r="L3232" i="3"/>
  <c r="K3232" i="3"/>
  <c r="J3232" i="3"/>
  <c r="I3232" i="3"/>
  <c r="H3232" i="3"/>
  <c r="F3232" i="3"/>
  <c r="E3232" i="3"/>
  <c r="D3232" i="3"/>
  <c r="C3232" i="3"/>
  <c r="B3232" i="3"/>
  <c r="L3231" i="3"/>
  <c r="K3231" i="3"/>
  <c r="J3231" i="3"/>
  <c r="I3231" i="3"/>
  <c r="H3231" i="3"/>
  <c r="F3231" i="3"/>
  <c r="E3231" i="3"/>
  <c r="D3231" i="3"/>
  <c r="C3231" i="3"/>
  <c r="B3231" i="3"/>
  <c r="L3230" i="3"/>
  <c r="K3230" i="3"/>
  <c r="J3230" i="3"/>
  <c r="I3230" i="3"/>
  <c r="H3230" i="3"/>
  <c r="F3230" i="3"/>
  <c r="E3230" i="3"/>
  <c r="D3230" i="3"/>
  <c r="C3230" i="3"/>
  <c r="B3230" i="3"/>
  <c r="L3229" i="3"/>
  <c r="K3229" i="3"/>
  <c r="J3229" i="3"/>
  <c r="I3229" i="3"/>
  <c r="H3229" i="3"/>
  <c r="F3229" i="3"/>
  <c r="E3229" i="3"/>
  <c r="D3229" i="3"/>
  <c r="C3229" i="3"/>
  <c r="B3229" i="3"/>
  <c r="L3228" i="3"/>
  <c r="K3228" i="3"/>
  <c r="J3228" i="3"/>
  <c r="I3228" i="3"/>
  <c r="H3228" i="3"/>
  <c r="F3228" i="3"/>
  <c r="E3228" i="3"/>
  <c r="D3228" i="3"/>
  <c r="C3228" i="3"/>
  <c r="B3228" i="3"/>
  <c r="L3227" i="3"/>
  <c r="K3227" i="3"/>
  <c r="J3227" i="3"/>
  <c r="I3227" i="3"/>
  <c r="H3227" i="3"/>
  <c r="F3227" i="3"/>
  <c r="E3227" i="3"/>
  <c r="D3227" i="3"/>
  <c r="C3227" i="3"/>
  <c r="B3227" i="3"/>
  <c r="L3226" i="3"/>
  <c r="K3226" i="3"/>
  <c r="J3226" i="3"/>
  <c r="I3226" i="3"/>
  <c r="H3226" i="3"/>
  <c r="F3226" i="3"/>
  <c r="E3226" i="3"/>
  <c r="D3226" i="3"/>
  <c r="C3226" i="3"/>
  <c r="B3226" i="3"/>
  <c r="L3225" i="3"/>
  <c r="K3225" i="3"/>
  <c r="J3225" i="3"/>
  <c r="I3225" i="3"/>
  <c r="H3225" i="3"/>
  <c r="F3225" i="3"/>
  <c r="E3225" i="3"/>
  <c r="D3225" i="3"/>
  <c r="C3225" i="3"/>
  <c r="B3225" i="3"/>
  <c r="L3224" i="3"/>
  <c r="K3224" i="3"/>
  <c r="J3224" i="3"/>
  <c r="I3224" i="3"/>
  <c r="H3224" i="3"/>
  <c r="F3224" i="3"/>
  <c r="E3224" i="3"/>
  <c r="D3224" i="3"/>
  <c r="C3224" i="3"/>
  <c r="B3224" i="3"/>
  <c r="L3223" i="3"/>
  <c r="K3223" i="3"/>
  <c r="J3223" i="3"/>
  <c r="I3223" i="3"/>
  <c r="H3223" i="3"/>
  <c r="F3223" i="3"/>
  <c r="E3223" i="3"/>
  <c r="D3223" i="3"/>
  <c r="C3223" i="3"/>
  <c r="B3223" i="3"/>
  <c r="L3222" i="3"/>
  <c r="K3222" i="3"/>
  <c r="J3222" i="3"/>
  <c r="I3222" i="3"/>
  <c r="H3222" i="3"/>
  <c r="F3222" i="3"/>
  <c r="E3222" i="3"/>
  <c r="D3222" i="3"/>
  <c r="C3222" i="3"/>
  <c r="B3222" i="3"/>
  <c r="L3221" i="3"/>
  <c r="K3221" i="3"/>
  <c r="J3221" i="3"/>
  <c r="I3221" i="3"/>
  <c r="H3221" i="3"/>
  <c r="F3221" i="3"/>
  <c r="E3221" i="3"/>
  <c r="D3221" i="3"/>
  <c r="C3221" i="3"/>
  <c r="B3221" i="3"/>
  <c r="L3220" i="3"/>
  <c r="K3220" i="3"/>
  <c r="J3220" i="3"/>
  <c r="I3220" i="3"/>
  <c r="H3220" i="3"/>
  <c r="F3220" i="3"/>
  <c r="E3220" i="3"/>
  <c r="D3220" i="3"/>
  <c r="C3220" i="3"/>
  <c r="B3220" i="3"/>
  <c r="L3219" i="3"/>
  <c r="K3219" i="3"/>
  <c r="J3219" i="3"/>
  <c r="I3219" i="3"/>
  <c r="H3219" i="3"/>
  <c r="F3219" i="3"/>
  <c r="E3219" i="3"/>
  <c r="D3219" i="3"/>
  <c r="C3219" i="3"/>
  <c r="B3219" i="3"/>
  <c r="L3218" i="3"/>
  <c r="K3218" i="3"/>
  <c r="J3218" i="3"/>
  <c r="I3218" i="3"/>
  <c r="H3218" i="3"/>
  <c r="F3218" i="3"/>
  <c r="E3218" i="3"/>
  <c r="D3218" i="3"/>
  <c r="C3218" i="3"/>
  <c r="B3218" i="3"/>
  <c r="L3217" i="3"/>
  <c r="K3217" i="3"/>
  <c r="J3217" i="3"/>
  <c r="I3217" i="3"/>
  <c r="H3217" i="3"/>
  <c r="F3217" i="3"/>
  <c r="E3217" i="3"/>
  <c r="D3217" i="3"/>
  <c r="C3217" i="3"/>
  <c r="B3217" i="3"/>
  <c r="L3216" i="3"/>
  <c r="K3216" i="3"/>
  <c r="J3216" i="3"/>
  <c r="I3216" i="3"/>
  <c r="H3216" i="3"/>
  <c r="F3216" i="3"/>
  <c r="E3216" i="3"/>
  <c r="D3216" i="3"/>
  <c r="C3216" i="3"/>
  <c r="B3216" i="3"/>
  <c r="L3215" i="3"/>
  <c r="K3215" i="3"/>
  <c r="J3215" i="3"/>
  <c r="I3215" i="3"/>
  <c r="H3215" i="3"/>
  <c r="F3215" i="3"/>
  <c r="E3215" i="3"/>
  <c r="D3215" i="3"/>
  <c r="C3215" i="3"/>
  <c r="B3215" i="3"/>
  <c r="L3214" i="3"/>
  <c r="K3214" i="3"/>
  <c r="J3214" i="3"/>
  <c r="I3214" i="3"/>
  <c r="H3214" i="3"/>
  <c r="F3214" i="3"/>
  <c r="E3214" i="3"/>
  <c r="D3214" i="3"/>
  <c r="C3214" i="3"/>
  <c r="B3214" i="3"/>
  <c r="L3213" i="3"/>
  <c r="K3213" i="3"/>
  <c r="J3213" i="3"/>
  <c r="I3213" i="3"/>
  <c r="H3213" i="3"/>
  <c r="F3213" i="3"/>
  <c r="E3213" i="3"/>
  <c r="D3213" i="3"/>
  <c r="C3213" i="3"/>
  <c r="B3213" i="3"/>
  <c r="L3212" i="3"/>
  <c r="K3212" i="3"/>
  <c r="J3212" i="3"/>
  <c r="I3212" i="3"/>
  <c r="H3212" i="3"/>
  <c r="F3212" i="3"/>
  <c r="E3212" i="3"/>
  <c r="D3212" i="3"/>
  <c r="C3212" i="3"/>
  <c r="B3212" i="3"/>
  <c r="L3211" i="3"/>
  <c r="K3211" i="3"/>
  <c r="J3211" i="3"/>
  <c r="I3211" i="3"/>
  <c r="H3211" i="3"/>
  <c r="F3211" i="3"/>
  <c r="E3211" i="3"/>
  <c r="D3211" i="3"/>
  <c r="C3211" i="3"/>
  <c r="B3211" i="3"/>
  <c r="L3210" i="3"/>
  <c r="K3210" i="3"/>
  <c r="J3210" i="3"/>
  <c r="I3210" i="3"/>
  <c r="H3210" i="3"/>
  <c r="F3210" i="3"/>
  <c r="E3210" i="3"/>
  <c r="D3210" i="3"/>
  <c r="C3210" i="3"/>
  <c r="B3210" i="3"/>
  <c r="L3209" i="3"/>
  <c r="K3209" i="3"/>
  <c r="J3209" i="3"/>
  <c r="I3209" i="3"/>
  <c r="H3209" i="3"/>
  <c r="F3209" i="3"/>
  <c r="E3209" i="3"/>
  <c r="D3209" i="3"/>
  <c r="C3209" i="3"/>
  <c r="B3209" i="3"/>
  <c r="L3208" i="3"/>
  <c r="K3208" i="3"/>
  <c r="J3208" i="3"/>
  <c r="I3208" i="3"/>
  <c r="H3208" i="3"/>
  <c r="F3208" i="3"/>
  <c r="E3208" i="3"/>
  <c r="D3208" i="3"/>
  <c r="C3208" i="3"/>
  <c r="B3208" i="3"/>
  <c r="L3207" i="3"/>
  <c r="K3207" i="3"/>
  <c r="J3207" i="3"/>
  <c r="I3207" i="3"/>
  <c r="H3207" i="3"/>
  <c r="F3207" i="3"/>
  <c r="E3207" i="3"/>
  <c r="D3207" i="3"/>
  <c r="C3207" i="3"/>
  <c r="B3207" i="3"/>
  <c r="L3206" i="3"/>
  <c r="K3206" i="3"/>
  <c r="J3206" i="3"/>
  <c r="I3206" i="3"/>
  <c r="H3206" i="3"/>
  <c r="F3206" i="3"/>
  <c r="E3206" i="3"/>
  <c r="D3206" i="3"/>
  <c r="C3206" i="3"/>
  <c r="B3206" i="3"/>
  <c r="L3205" i="3"/>
  <c r="K3205" i="3"/>
  <c r="J3205" i="3"/>
  <c r="I3205" i="3"/>
  <c r="H3205" i="3"/>
  <c r="F3205" i="3"/>
  <c r="E3205" i="3"/>
  <c r="D3205" i="3"/>
  <c r="C3205" i="3"/>
  <c r="B3205" i="3"/>
  <c r="L3204" i="3"/>
  <c r="K3204" i="3"/>
  <c r="J3204" i="3"/>
  <c r="I3204" i="3"/>
  <c r="H3204" i="3"/>
  <c r="F3204" i="3"/>
  <c r="E3204" i="3"/>
  <c r="D3204" i="3"/>
  <c r="C3204" i="3"/>
  <c r="B3204" i="3"/>
  <c r="L3203" i="3"/>
  <c r="K3203" i="3"/>
  <c r="J3203" i="3"/>
  <c r="I3203" i="3"/>
  <c r="H3203" i="3"/>
  <c r="F3203" i="3"/>
  <c r="E3203" i="3"/>
  <c r="D3203" i="3"/>
  <c r="C3203" i="3"/>
  <c r="B3203" i="3"/>
  <c r="L3202" i="3"/>
  <c r="K3202" i="3"/>
  <c r="J3202" i="3"/>
  <c r="I3202" i="3"/>
  <c r="H3202" i="3"/>
  <c r="F3202" i="3"/>
  <c r="E3202" i="3"/>
  <c r="D3202" i="3"/>
  <c r="C3202" i="3"/>
  <c r="B3202" i="3"/>
  <c r="L3201" i="3"/>
  <c r="K3201" i="3"/>
  <c r="J3201" i="3"/>
  <c r="I3201" i="3"/>
  <c r="H3201" i="3"/>
  <c r="F3201" i="3"/>
  <c r="E3201" i="3"/>
  <c r="D3201" i="3"/>
  <c r="C3201" i="3"/>
  <c r="B3201" i="3"/>
  <c r="L3200" i="3"/>
  <c r="K3200" i="3"/>
  <c r="J3200" i="3"/>
  <c r="I3200" i="3"/>
  <c r="H3200" i="3"/>
  <c r="F3200" i="3"/>
  <c r="E3200" i="3"/>
  <c r="D3200" i="3"/>
  <c r="C3200" i="3"/>
  <c r="B3200" i="3"/>
  <c r="L3199" i="3"/>
  <c r="K3199" i="3"/>
  <c r="J3199" i="3"/>
  <c r="I3199" i="3"/>
  <c r="H3199" i="3"/>
  <c r="F3199" i="3"/>
  <c r="E3199" i="3"/>
  <c r="D3199" i="3"/>
  <c r="C3199" i="3"/>
  <c r="B3199" i="3"/>
  <c r="L3198" i="3"/>
  <c r="K3198" i="3"/>
  <c r="J3198" i="3"/>
  <c r="I3198" i="3"/>
  <c r="H3198" i="3"/>
  <c r="F3198" i="3"/>
  <c r="E3198" i="3"/>
  <c r="D3198" i="3"/>
  <c r="C3198" i="3"/>
  <c r="B3198" i="3"/>
  <c r="L3197" i="3"/>
  <c r="K3197" i="3"/>
  <c r="J3197" i="3"/>
  <c r="I3197" i="3"/>
  <c r="H3197" i="3"/>
  <c r="F3197" i="3"/>
  <c r="E3197" i="3"/>
  <c r="D3197" i="3"/>
  <c r="C3197" i="3"/>
  <c r="B3197" i="3"/>
  <c r="L3196" i="3"/>
  <c r="K3196" i="3"/>
  <c r="J3196" i="3"/>
  <c r="I3196" i="3"/>
  <c r="H3196" i="3"/>
  <c r="F3196" i="3"/>
  <c r="E3196" i="3"/>
  <c r="D3196" i="3"/>
  <c r="C3196" i="3"/>
  <c r="B3196" i="3"/>
  <c r="L3195" i="3"/>
  <c r="K3195" i="3"/>
  <c r="J3195" i="3"/>
  <c r="I3195" i="3"/>
  <c r="H3195" i="3"/>
  <c r="F3195" i="3"/>
  <c r="E3195" i="3"/>
  <c r="D3195" i="3"/>
  <c r="C3195" i="3"/>
  <c r="B3195" i="3"/>
  <c r="L3194" i="3"/>
  <c r="K3194" i="3"/>
  <c r="J3194" i="3"/>
  <c r="I3194" i="3"/>
  <c r="H3194" i="3"/>
  <c r="F3194" i="3"/>
  <c r="E3194" i="3"/>
  <c r="D3194" i="3"/>
  <c r="C3194" i="3"/>
  <c r="B3194" i="3"/>
  <c r="L3193" i="3"/>
  <c r="K3193" i="3"/>
  <c r="J3193" i="3"/>
  <c r="I3193" i="3"/>
  <c r="H3193" i="3"/>
  <c r="F3193" i="3"/>
  <c r="E3193" i="3"/>
  <c r="D3193" i="3"/>
  <c r="C3193" i="3"/>
  <c r="B3193" i="3"/>
  <c r="L3192" i="3"/>
  <c r="K3192" i="3"/>
  <c r="J3192" i="3"/>
  <c r="I3192" i="3"/>
  <c r="H3192" i="3"/>
  <c r="F3192" i="3"/>
  <c r="E3192" i="3"/>
  <c r="D3192" i="3"/>
  <c r="C3192" i="3"/>
  <c r="B3192" i="3"/>
  <c r="L3191" i="3"/>
  <c r="K3191" i="3"/>
  <c r="J3191" i="3"/>
  <c r="I3191" i="3"/>
  <c r="H3191" i="3"/>
  <c r="F3191" i="3"/>
  <c r="E3191" i="3"/>
  <c r="D3191" i="3"/>
  <c r="C3191" i="3"/>
  <c r="B3191" i="3"/>
  <c r="L3190" i="3"/>
  <c r="K3190" i="3"/>
  <c r="J3190" i="3"/>
  <c r="I3190" i="3"/>
  <c r="H3190" i="3"/>
  <c r="F3190" i="3"/>
  <c r="E3190" i="3"/>
  <c r="D3190" i="3"/>
  <c r="C3190" i="3"/>
  <c r="B3190" i="3"/>
  <c r="L3189" i="3"/>
  <c r="K3189" i="3"/>
  <c r="J3189" i="3"/>
  <c r="I3189" i="3"/>
  <c r="H3189" i="3"/>
  <c r="F3189" i="3"/>
  <c r="E3189" i="3"/>
  <c r="D3189" i="3"/>
  <c r="C3189" i="3"/>
  <c r="B3189" i="3"/>
  <c r="L3188" i="3"/>
  <c r="K3188" i="3"/>
  <c r="J3188" i="3"/>
  <c r="I3188" i="3"/>
  <c r="H3188" i="3"/>
  <c r="F3188" i="3"/>
  <c r="E3188" i="3"/>
  <c r="D3188" i="3"/>
  <c r="C3188" i="3"/>
  <c r="B3188" i="3"/>
  <c r="L3187" i="3"/>
  <c r="K3187" i="3"/>
  <c r="J3187" i="3"/>
  <c r="I3187" i="3"/>
  <c r="H3187" i="3"/>
  <c r="F3187" i="3"/>
  <c r="E3187" i="3"/>
  <c r="D3187" i="3"/>
  <c r="C3187" i="3"/>
  <c r="B3187" i="3"/>
  <c r="L3186" i="3"/>
  <c r="K3186" i="3"/>
  <c r="J3186" i="3"/>
  <c r="I3186" i="3"/>
  <c r="H3186" i="3"/>
  <c r="F3186" i="3"/>
  <c r="E3186" i="3"/>
  <c r="D3186" i="3"/>
  <c r="C3186" i="3"/>
  <c r="B3186" i="3"/>
  <c r="L3185" i="3"/>
  <c r="K3185" i="3"/>
  <c r="J3185" i="3"/>
  <c r="I3185" i="3"/>
  <c r="H3185" i="3"/>
  <c r="F3185" i="3"/>
  <c r="E3185" i="3"/>
  <c r="D3185" i="3"/>
  <c r="C3185" i="3"/>
  <c r="B3185" i="3"/>
  <c r="L3184" i="3"/>
  <c r="K3184" i="3"/>
  <c r="J3184" i="3"/>
  <c r="I3184" i="3"/>
  <c r="H3184" i="3"/>
  <c r="F3184" i="3"/>
  <c r="E3184" i="3"/>
  <c r="D3184" i="3"/>
  <c r="C3184" i="3"/>
  <c r="B3184" i="3"/>
  <c r="L3183" i="3"/>
  <c r="K3183" i="3"/>
  <c r="J3183" i="3"/>
  <c r="I3183" i="3"/>
  <c r="H3183" i="3"/>
  <c r="F3183" i="3"/>
  <c r="E3183" i="3"/>
  <c r="D3183" i="3"/>
  <c r="C3183" i="3"/>
  <c r="B3183" i="3"/>
  <c r="L3182" i="3"/>
  <c r="K3182" i="3"/>
  <c r="J3182" i="3"/>
  <c r="I3182" i="3"/>
  <c r="H3182" i="3"/>
  <c r="F3182" i="3"/>
  <c r="E3182" i="3"/>
  <c r="D3182" i="3"/>
  <c r="C3182" i="3"/>
  <c r="B3182" i="3"/>
  <c r="L3181" i="3"/>
  <c r="K3181" i="3"/>
  <c r="J3181" i="3"/>
  <c r="I3181" i="3"/>
  <c r="H3181" i="3"/>
  <c r="F3181" i="3"/>
  <c r="E3181" i="3"/>
  <c r="D3181" i="3"/>
  <c r="C3181" i="3"/>
  <c r="B3181" i="3"/>
  <c r="L3180" i="3"/>
  <c r="K3180" i="3"/>
  <c r="J3180" i="3"/>
  <c r="I3180" i="3"/>
  <c r="H3180" i="3"/>
  <c r="F3180" i="3"/>
  <c r="E3180" i="3"/>
  <c r="D3180" i="3"/>
  <c r="C3180" i="3"/>
  <c r="B3180" i="3"/>
  <c r="L3179" i="3"/>
  <c r="K3179" i="3"/>
  <c r="J3179" i="3"/>
  <c r="I3179" i="3"/>
  <c r="H3179" i="3"/>
  <c r="F3179" i="3"/>
  <c r="E3179" i="3"/>
  <c r="D3179" i="3"/>
  <c r="C3179" i="3"/>
  <c r="B3179" i="3"/>
  <c r="L3178" i="3"/>
  <c r="K3178" i="3"/>
  <c r="J3178" i="3"/>
  <c r="I3178" i="3"/>
  <c r="H3178" i="3"/>
  <c r="F3178" i="3"/>
  <c r="E3178" i="3"/>
  <c r="D3178" i="3"/>
  <c r="C3178" i="3"/>
  <c r="B3178" i="3"/>
  <c r="L3177" i="3"/>
  <c r="K3177" i="3"/>
  <c r="J3177" i="3"/>
  <c r="I3177" i="3"/>
  <c r="H3177" i="3"/>
  <c r="F3177" i="3"/>
  <c r="E3177" i="3"/>
  <c r="D3177" i="3"/>
  <c r="C3177" i="3"/>
  <c r="B3177" i="3"/>
  <c r="L3176" i="3"/>
  <c r="K3176" i="3"/>
  <c r="J3176" i="3"/>
  <c r="I3176" i="3"/>
  <c r="H3176" i="3"/>
  <c r="F3176" i="3"/>
  <c r="E3176" i="3"/>
  <c r="D3176" i="3"/>
  <c r="C3176" i="3"/>
  <c r="B3176" i="3"/>
  <c r="L3175" i="3"/>
  <c r="K3175" i="3"/>
  <c r="J3175" i="3"/>
  <c r="I3175" i="3"/>
  <c r="H3175" i="3"/>
  <c r="F3175" i="3"/>
  <c r="E3175" i="3"/>
  <c r="D3175" i="3"/>
  <c r="C3175" i="3"/>
  <c r="B3175" i="3"/>
  <c r="L3174" i="3"/>
  <c r="K3174" i="3"/>
  <c r="J3174" i="3"/>
  <c r="I3174" i="3"/>
  <c r="H3174" i="3"/>
  <c r="F3174" i="3"/>
  <c r="E3174" i="3"/>
  <c r="D3174" i="3"/>
  <c r="C3174" i="3"/>
  <c r="B3174" i="3"/>
  <c r="L3173" i="3"/>
  <c r="K3173" i="3"/>
  <c r="J3173" i="3"/>
  <c r="I3173" i="3"/>
  <c r="H3173" i="3"/>
  <c r="F3173" i="3"/>
  <c r="E3173" i="3"/>
  <c r="D3173" i="3"/>
  <c r="C3173" i="3"/>
  <c r="B3173" i="3"/>
  <c r="L3172" i="3"/>
  <c r="K3172" i="3"/>
  <c r="J3172" i="3"/>
  <c r="I3172" i="3"/>
  <c r="H3172" i="3"/>
  <c r="F3172" i="3"/>
  <c r="E3172" i="3"/>
  <c r="D3172" i="3"/>
  <c r="C3172" i="3"/>
  <c r="B3172" i="3"/>
  <c r="L3171" i="3"/>
  <c r="K3171" i="3"/>
  <c r="J3171" i="3"/>
  <c r="I3171" i="3"/>
  <c r="H3171" i="3"/>
  <c r="F3171" i="3"/>
  <c r="E3171" i="3"/>
  <c r="D3171" i="3"/>
  <c r="C3171" i="3"/>
  <c r="B3171" i="3"/>
  <c r="L3170" i="3"/>
  <c r="K3170" i="3"/>
  <c r="J3170" i="3"/>
  <c r="I3170" i="3"/>
  <c r="H3170" i="3"/>
  <c r="F3170" i="3"/>
  <c r="E3170" i="3"/>
  <c r="D3170" i="3"/>
  <c r="C3170" i="3"/>
  <c r="B3170" i="3"/>
  <c r="L3169" i="3"/>
  <c r="K3169" i="3"/>
  <c r="J3169" i="3"/>
  <c r="I3169" i="3"/>
  <c r="H3169" i="3"/>
  <c r="F3169" i="3"/>
  <c r="E3169" i="3"/>
  <c r="D3169" i="3"/>
  <c r="C3169" i="3"/>
  <c r="B3169" i="3"/>
  <c r="L3168" i="3"/>
  <c r="K3168" i="3"/>
  <c r="J3168" i="3"/>
  <c r="I3168" i="3"/>
  <c r="H3168" i="3"/>
  <c r="F3168" i="3"/>
  <c r="E3168" i="3"/>
  <c r="D3168" i="3"/>
  <c r="C3168" i="3"/>
  <c r="B3168" i="3"/>
  <c r="L3167" i="3"/>
  <c r="K3167" i="3"/>
  <c r="J3167" i="3"/>
  <c r="I3167" i="3"/>
  <c r="H3167" i="3"/>
  <c r="F3167" i="3"/>
  <c r="E3167" i="3"/>
  <c r="D3167" i="3"/>
  <c r="C3167" i="3"/>
  <c r="B3167" i="3"/>
  <c r="L3166" i="3"/>
  <c r="K3166" i="3"/>
  <c r="J3166" i="3"/>
  <c r="I3166" i="3"/>
  <c r="H3166" i="3"/>
  <c r="F3166" i="3"/>
  <c r="E3166" i="3"/>
  <c r="D3166" i="3"/>
  <c r="C3166" i="3"/>
  <c r="B3166" i="3"/>
  <c r="L3165" i="3"/>
  <c r="K3165" i="3"/>
  <c r="J3165" i="3"/>
  <c r="I3165" i="3"/>
  <c r="H3165" i="3"/>
  <c r="F3165" i="3"/>
  <c r="E3165" i="3"/>
  <c r="D3165" i="3"/>
  <c r="C3165" i="3"/>
  <c r="B3165" i="3"/>
  <c r="L3164" i="3"/>
  <c r="K3164" i="3"/>
  <c r="J3164" i="3"/>
  <c r="I3164" i="3"/>
  <c r="H3164" i="3"/>
  <c r="F3164" i="3"/>
  <c r="E3164" i="3"/>
  <c r="D3164" i="3"/>
  <c r="C3164" i="3"/>
  <c r="B3164" i="3"/>
  <c r="L3163" i="3"/>
  <c r="K3163" i="3"/>
  <c r="J3163" i="3"/>
  <c r="I3163" i="3"/>
  <c r="H3163" i="3"/>
  <c r="F3163" i="3"/>
  <c r="E3163" i="3"/>
  <c r="D3163" i="3"/>
  <c r="C3163" i="3"/>
  <c r="B3163" i="3"/>
  <c r="L3162" i="3"/>
  <c r="K3162" i="3"/>
  <c r="J3162" i="3"/>
  <c r="I3162" i="3"/>
  <c r="H3162" i="3"/>
  <c r="F3162" i="3"/>
  <c r="E3162" i="3"/>
  <c r="D3162" i="3"/>
  <c r="C3162" i="3"/>
  <c r="B3162" i="3"/>
  <c r="L3161" i="3"/>
  <c r="K3161" i="3"/>
  <c r="J3161" i="3"/>
  <c r="I3161" i="3"/>
  <c r="H3161" i="3"/>
  <c r="F3161" i="3"/>
  <c r="E3161" i="3"/>
  <c r="D3161" i="3"/>
  <c r="C3161" i="3"/>
  <c r="B3161" i="3"/>
  <c r="L3160" i="3"/>
  <c r="K3160" i="3"/>
  <c r="J3160" i="3"/>
  <c r="I3160" i="3"/>
  <c r="H3160" i="3"/>
  <c r="F3160" i="3"/>
  <c r="E3160" i="3"/>
  <c r="D3160" i="3"/>
  <c r="C3160" i="3"/>
  <c r="B3160" i="3"/>
  <c r="L3159" i="3"/>
  <c r="K3159" i="3"/>
  <c r="J3159" i="3"/>
  <c r="I3159" i="3"/>
  <c r="H3159" i="3"/>
  <c r="F3159" i="3"/>
  <c r="E3159" i="3"/>
  <c r="D3159" i="3"/>
  <c r="C3159" i="3"/>
  <c r="B3159" i="3"/>
  <c r="L3158" i="3"/>
  <c r="K3158" i="3"/>
  <c r="J3158" i="3"/>
  <c r="I3158" i="3"/>
  <c r="H3158" i="3"/>
  <c r="F3158" i="3"/>
  <c r="E3158" i="3"/>
  <c r="D3158" i="3"/>
  <c r="C3158" i="3"/>
  <c r="B3158" i="3"/>
  <c r="L3157" i="3"/>
  <c r="K3157" i="3"/>
  <c r="J3157" i="3"/>
  <c r="I3157" i="3"/>
  <c r="H3157" i="3"/>
  <c r="F3157" i="3"/>
  <c r="E3157" i="3"/>
  <c r="D3157" i="3"/>
  <c r="C3157" i="3"/>
  <c r="B3157" i="3"/>
  <c r="L3156" i="3"/>
  <c r="K3156" i="3"/>
  <c r="J3156" i="3"/>
  <c r="I3156" i="3"/>
  <c r="H3156" i="3"/>
  <c r="F3156" i="3"/>
  <c r="E3156" i="3"/>
  <c r="D3156" i="3"/>
  <c r="C3156" i="3"/>
  <c r="B3156" i="3"/>
  <c r="L3155" i="3"/>
  <c r="K3155" i="3"/>
  <c r="J3155" i="3"/>
  <c r="I3155" i="3"/>
  <c r="H3155" i="3"/>
  <c r="F3155" i="3"/>
  <c r="E3155" i="3"/>
  <c r="D3155" i="3"/>
  <c r="C3155" i="3"/>
  <c r="B3155" i="3"/>
  <c r="L3154" i="3"/>
  <c r="K3154" i="3"/>
  <c r="J3154" i="3"/>
  <c r="I3154" i="3"/>
  <c r="H3154" i="3"/>
  <c r="F3154" i="3"/>
  <c r="E3154" i="3"/>
  <c r="D3154" i="3"/>
  <c r="C3154" i="3"/>
  <c r="B3154" i="3"/>
  <c r="L3153" i="3"/>
  <c r="K3153" i="3"/>
  <c r="J3153" i="3"/>
  <c r="I3153" i="3"/>
  <c r="H3153" i="3"/>
  <c r="F3153" i="3"/>
  <c r="E3153" i="3"/>
  <c r="D3153" i="3"/>
  <c r="C3153" i="3"/>
  <c r="B3153" i="3"/>
  <c r="L3152" i="3"/>
  <c r="K3152" i="3"/>
  <c r="J3152" i="3"/>
  <c r="I3152" i="3"/>
  <c r="H3152" i="3"/>
  <c r="F3152" i="3"/>
  <c r="E3152" i="3"/>
  <c r="D3152" i="3"/>
  <c r="C3152" i="3"/>
  <c r="B3152" i="3"/>
  <c r="L3151" i="3"/>
  <c r="K3151" i="3"/>
  <c r="J3151" i="3"/>
  <c r="I3151" i="3"/>
  <c r="H3151" i="3"/>
  <c r="F3151" i="3"/>
  <c r="E3151" i="3"/>
  <c r="D3151" i="3"/>
  <c r="C3151" i="3"/>
  <c r="B3151" i="3"/>
  <c r="L3150" i="3"/>
  <c r="K3150" i="3"/>
  <c r="J3150" i="3"/>
  <c r="I3150" i="3"/>
  <c r="H3150" i="3"/>
  <c r="F3150" i="3"/>
  <c r="E3150" i="3"/>
  <c r="D3150" i="3"/>
  <c r="C3150" i="3"/>
  <c r="B3150" i="3"/>
  <c r="L3149" i="3"/>
  <c r="K3149" i="3"/>
  <c r="J3149" i="3"/>
  <c r="I3149" i="3"/>
  <c r="H3149" i="3"/>
  <c r="F3149" i="3"/>
  <c r="E3149" i="3"/>
  <c r="D3149" i="3"/>
  <c r="C3149" i="3"/>
  <c r="B3149" i="3"/>
  <c r="L3148" i="3"/>
  <c r="K3148" i="3"/>
  <c r="J3148" i="3"/>
  <c r="I3148" i="3"/>
  <c r="H3148" i="3"/>
  <c r="F3148" i="3"/>
  <c r="E3148" i="3"/>
  <c r="D3148" i="3"/>
  <c r="C3148" i="3"/>
  <c r="B3148" i="3"/>
  <c r="L3147" i="3"/>
  <c r="K3147" i="3"/>
  <c r="J3147" i="3"/>
  <c r="I3147" i="3"/>
  <c r="H3147" i="3"/>
  <c r="F3147" i="3"/>
  <c r="E3147" i="3"/>
  <c r="D3147" i="3"/>
  <c r="C3147" i="3"/>
  <c r="B3147" i="3"/>
  <c r="L3146" i="3"/>
  <c r="K3146" i="3"/>
  <c r="J3146" i="3"/>
  <c r="I3146" i="3"/>
  <c r="H3146" i="3"/>
  <c r="F3146" i="3"/>
  <c r="E3146" i="3"/>
  <c r="D3146" i="3"/>
  <c r="C3146" i="3"/>
  <c r="B3146" i="3"/>
  <c r="L3145" i="3"/>
  <c r="K3145" i="3"/>
  <c r="J3145" i="3"/>
  <c r="I3145" i="3"/>
  <c r="H3145" i="3"/>
  <c r="F3145" i="3"/>
  <c r="E3145" i="3"/>
  <c r="D3145" i="3"/>
  <c r="C3145" i="3"/>
  <c r="B3145" i="3"/>
  <c r="L3144" i="3"/>
  <c r="K3144" i="3"/>
  <c r="J3144" i="3"/>
  <c r="I3144" i="3"/>
  <c r="H3144" i="3"/>
  <c r="F3144" i="3"/>
  <c r="E3144" i="3"/>
  <c r="D3144" i="3"/>
  <c r="C3144" i="3"/>
  <c r="B3144" i="3"/>
  <c r="L3143" i="3"/>
  <c r="K3143" i="3"/>
  <c r="J3143" i="3"/>
  <c r="I3143" i="3"/>
  <c r="H3143" i="3"/>
  <c r="F3143" i="3"/>
  <c r="E3143" i="3"/>
  <c r="D3143" i="3"/>
  <c r="C3143" i="3"/>
  <c r="B3143" i="3"/>
  <c r="L3142" i="3"/>
  <c r="K3142" i="3"/>
  <c r="J3142" i="3"/>
  <c r="I3142" i="3"/>
  <c r="H3142" i="3"/>
  <c r="F3142" i="3"/>
  <c r="E3142" i="3"/>
  <c r="D3142" i="3"/>
  <c r="C3142" i="3"/>
  <c r="B3142" i="3"/>
  <c r="L3141" i="3"/>
  <c r="K3141" i="3"/>
  <c r="J3141" i="3"/>
  <c r="I3141" i="3"/>
  <c r="H3141" i="3"/>
  <c r="F3141" i="3"/>
  <c r="E3141" i="3"/>
  <c r="D3141" i="3"/>
  <c r="C3141" i="3"/>
  <c r="B3141" i="3"/>
  <c r="L3140" i="3"/>
  <c r="K3140" i="3"/>
  <c r="J3140" i="3"/>
  <c r="I3140" i="3"/>
  <c r="H3140" i="3"/>
  <c r="F3140" i="3"/>
  <c r="E3140" i="3"/>
  <c r="D3140" i="3"/>
  <c r="C3140" i="3"/>
  <c r="B3140" i="3"/>
  <c r="L3139" i="3"/>
  <c r="K3139" i="3"/>
  <c r="J3139" i="3"/>
  <c r="I3139" i="3"/>
  <c r="H3139" i="3"/>
  <c r="F3139" i="3"/>
  <c r="E3139" i="3"/>
  <c r="D3139" i="3"/>
  <c r="C3139" i="3"/>
  <c r="B3139" i="3"/>
  <c r="L3138" i="3"/>
  <c r="K3138" i="3"/>
  <c r="J3138" i="3"/>
  <c r="I3138" i="3"/>
  <c r="H3138" i="3"/>
  <c r="F3138" i="3"/>
  <c r="E3138" i="3"/>
  <c r="D3138" i="3"/>
  <c r="C3138" i="3"/>
  <c r="B3138" i="3"/>
  <c r="L3137" i="3"/>
  <c r="K3137" i="3"/>
  <c r="J3137" i="3"/>
  <c r="I3137" i="3"/>
  <c r="H3137" i="3"/>
  <c r="F3137" i="3"/>
  <c r="E3137" i="3"/>
  <c r="D3137" i="3"/>
  <c r="C3137" i="3"/>
  <c r="B3137" i="3"/>
  <c r="L3136" i="3"/>
  <c r="K3136" i="3"/>
  <c r="J3136" i="3"/>
  <c r="I3136" i="3"/>
  <c r="H3136" i="3"/>
  <c r="F3136" i="3"/>
  <c r="E3136" i="3"/>
  <c r="D3136" i="3"/>
  <c r="C3136" i="3"/>
  <c r="B3136" i="3"/>
  <c r="L3135" i="3"/>
  <c r="K3135" i="3"/>
  <c r="J3135" i="3"/>
  <c r="I3135" i="3"/>
  <c r="H3135" i="3"/>
  <c r="F3135" i="3"/>
  <c r="E3135" i="3"/>
  <c r="D3135" i="3"/>
  <c r="C3135" i="3"/>
  <c r="B3135" i="3"/>
  <c r="L3134" i="3"/>
  <c r="K3134" i="3"/>
  <c r="J3134" i="3"/>
  <c r="I3134" i="3"/>
  <c r="H3134" i="3"/>
  <c r="F3134" i="3"/>
  <c r="E3134" i="3"/>
  <c r="D3134" i="3"/>
  <c r="C3134" i="3"/>
  <c r="B3134" i="3"/>
  <c r="L3133" i="3"/>
  <c r="K3133" i="3"/>
  <c r="J3133" i="3"/>
  <c r="I3133" i="3"/>
  <c r="H3133" i="3"/>
  <c r="F3133" i="3"/>
  <c r="E3133" i="3"/>
  <c r="D3133" i="3"/>
  <c r="C3133" i="3"/>
  <c r="B3133" i="3"/>
  <c r="L3132" i="3"/>
  <c r="K3132" i="3"/>
  <c r="J3132" i="3"/>
  <c r="I3132" i="3"/>
  <c r="H3132" i="3"/>
  <c r="F3132" i="3"/>
  <c r="E3132" i="3"/>
  <c r="D3132" i="3"/>
  <c r="C3132" i="3"/>
  <c r="B3132" i="3"/>
  <c r="L3131" i="3"/>
  <c r="K3131" i="3"/>
  <c r="J3131" i="3"/>
  <c r="I3131" i="3"/>
  <c r="H3131" i="3"/>
  <c r="F3131" i="3"/>
  <c r="E3131" i="3"/>
  <c r="D3131" i="3"/>
  <c r="C3131" i="3"/>
  <c r="B3131" i="3"/>
  <c r="L3130" i="3"/>
  <c r="K3130" i="3"/>
  <c r="J3130" i="3"/>
  <c r="I3130" i="3"/>
  <c r="H3130" i="3"/>
  <c r="F3130" i="3"/>
  <c r="E3130" i="3"/>
  <c r="D3130" i="3"/>
  <c r="C3130" i="3"/>
  <c r="B3130" i="3"/>
  <c r="L3129" i="3"/>
  <c r="K3129" i="3"/>
  <c r="J3129" i="3"/>
  <c r="I3129" i="3"/>
  <c r="H3129" i="3"/>
  <c r="F3129" i="3"/>
  <c r="E3129" i="3"/>
  <c r="D3129" i="3"/>
  <c r="C3129" i="3"/>
  <c r="B3129" i="3"/>
  <c r="L3128" i="3"/>
  <c r="K3128" i="3"/>
  <c r="J3128" i="3"/>
  <c r="I3128" i="3"/>
  <c r="H3128" i="3"/>
  <c r="F3128" i="3"/>
  <c r="E3128" i="3"/>
  <c r="D3128" i="3"/>
  <c r="C3128" i="3"/>
  <c r="B3128" i="3"/>
  <c r="L3127" i="3"/>
  <c r="K3127" i="3"/>
  <c r="J3127" i="3"/>
  <c r="I3127" i="3"/>
  <c r="H3127" i="3"/>
  <c r="F3127" i="3"/>
  <c r="E3127" i="3"/>
  <c r="D3127" i="3"/>
  <c r="C3127" i="3"/>
  <c r="B3127" i="3"/>
  <c r="L3126" i="3"/>
  <c r="K3126" i="3"/>
  <c r="J3126" i="3"/>
  <c r="I3126" i="3"/>
  <c r="H3126" i="3"/>
  <c r="F3126" i="3"/>
  <c r="E3126" i="3"/>
  <c r="D3126" i="3"/>
  <c r="C3126" i="3"/>
  <c r="B3126" i="3"/>
  <c r="L3125" i="3"/>
  <c r="K3125" i="3"/>
  <c r="J3125" i="3"/>
  <c r="I3125" i="3"/>
  <c r="H3125" i="3"/>
  <c r="F3125" i="3"/>
  <c r="E3125" i="3"/>
  <c r="D3125" i="3"/>
  <c r="C3125" i="3"/>
  <c r="B3125" i="3"/>
  <c r="L3124" i="3"/>
  <c r="K3124" i="3"/>
  <c r="J3124" i="3"/>
  <c r="I3124" i="3"/>
  <c r="H3124" i="3"/>
  <c r="F3124" i="3"/>
  <c r="E3124" i="3"/>
  <c r="D3124" i="3"/>
  <c r="C3124" i="3"/>
  <c r="B3124" i="3"/>
  <c r="L3123" i="3"/>
  <c r="K3123" i="3"/>
  <c r="J3123" i="3"/>
  <c r="I3123" i="3"/>
  <c r="H3123" i="3"/>
  <c r="F3123" i="3"/>
  <c r="E3123" i="3"/>
  <c r="D3123" i="3"/>
  <c r="C3123" i="3"/>
  <c r="B3123" i="3"/>
  <c r="L3122" i="3"/>
  <c r="K3122" i="3"/>
  <c r="J3122" i="3"/>
  <c r="I3122" i="3"/>
  <c r="H3122" i="3"/>
  <c r="F3122" i="3"/>
  <c r="E3122" i="3"/>
  <c r="D3122" i="3"/>
  <c r="C3122" i="3"/>
  <c r="B3122" i="3"/>
  <c r="L3121" i="3"/>
  <c r="K3121" i="3"/>
  <c r="J3121" i="3"/>
  <c r="I3121" i="3"/>
  <c r="H3121" i="3"/>
  <c r="F3121" i="3"/>
  <c r="E3121" i="3"/>
  <c r="D3121" i="3"/>
  <c r="C3121" i="3"/>
  <c r="B3121" i="3"/>
  <c r="L3120" i="3"/>
  <c r="K3120" i="3"/>
  <c r="J3120" i="3"/>
  <c r="I3120" i="3"/>
  <c r="H3120" i="3"/>
  <c r="F3120" i="3"/>
  <c r="E3120" i="3"/>
  <c r="D3120" i="3"/>
  <c r="C3120" i="3"/>
  <c r="B3120" i="3"/>
  <c r="L3119" i="3"/>
  <c r="K3119" i="3"/>
  <c r="J3119" i="3"/>
  <c r="I3119" i="3"/>
  <c r="H3119" i="3"/>
  <c r="F3119" i="3"/>
  <c r="E3119" i="3"/>
  <c r="D3119" i="3"/>
  <c r="C3119" i="3"/>
  <c r="B3119" i="3"/>
  <c r="L3118" i="3"/>
  <c r="K3118" i="3"/>
  <c r="J3118" i="3"/>
  <c r="I3118" i="3"/>
  <c r="H3118" i="3"/>
  <c r="F3118" i="3"/>
  <c r="E3118" i="3"/>
  <c r="D3118" i="3"/>
  <c r="C3118" i="3"/>
  <c r="B3118" i="3"/>
  <c r="L3117" i="3"/>
  <c r="K3117" i="3"/>
  <c r="J3117" i="3"/>
  <c r="I3117" i="3"/>
  <c r="H3117" i="3"/>
  <c r="F3117" i="3"/>
  <c r="E3117" i="3"/>
  <c r="D3117" i="3"/>
  <c r="C3117" i="3"/>
  <c r="B3117" i="3"/>
  <c r="L3116" i="3"/>
  <c r="K3116" i="3"/>
  <c r="J3116" i="3"/>
  <c r="I3116" i="3"/>
  <c r="H3116" i="3"/>
  <c r="F3116" i="3"/>
  <c r="E3116" i="3"/>
  <c r="D3116" i="3"/>
  <c r="C3116" i="3"/>
  <c r="B3116" i="3"/>
  <c r="L3115" i="3"/>
  <c r="K3115" i="3"/>
  <c r="J3115" i="3"/>
  <c r="I3115" i="3"/>
  <c r="H3115" i="3"/>
  <c r="F3115" i="3"/>
  <c r="E3115" i="3"/>
  <c r="D3115" i="3"/>
  <c r="C3115" i="3"/>
  <c r="B3115" i="3"/>
  <c r="L3114" i="3"/>
  <c r="K3114" i="3"/>
  <c r="J3114" i="3"/>
  <c r="I3114" i="3"/>
  <c r="H3114" i="3"/>
  <c r="F3114" i="3"/>
  <c r="E3114" i="3"/>
  <c r="D3114" i="3"/>
  <c r="C3114" i="3"/>
  <c r="B3114" i="3"/>
  <c r="L3113" i="3"/>
  <c r="K3113" i="3"/>
  <c r="J3113" i="3"/>
  <c r="I3113" i="3"/>
  <c r="H3113" i="3"/>
  <c r="F3113" i="3"/>
  <c r="E3113" i="3"/>
  <c r="D3113" i="3"/>
  <c r="C3113" i="3"/>
  <c r="B3113" i="3"/>
  <c r="L3112" i="3"/>
  <c r="K3112" i="3"/>
  <c r="J3112" i="3"/>
  <c r="I3112" i="3"/>
  <c r="H3112" i="3"/>
  <c r="F3112" i="3"/>
  <c r="E3112" i="3"/>
  <c r="D3112" i="3"/>
  <c r="C3112" i="3"/>
  <c r="B3112" i="3"/>
  <c r="L3111" i="3"/>
  <c r="K3111" i="3"/>
  <c r="J3111" i="3"/>
  <c r="I3111" i="3"/>
  <c r="H3111" i="3"/>
  <c r="F3111" i="3"/>
  <c r="E3111" i="3"/>
  <c r="D3111" i="3"/>
  <c r="C3111" i="3"/>
  <c r="B3111" i="3"/>
  <c r="L3110" i="3"/>
  <c r="K3110" i="3"/>
  <c r="J3110" i="3"/>
  <c r="I3110" i="3"/>
  <c r="H3110" i="3"/>
  <c r="F3110" i="3"/>
  <c r="E3110" i="3"/>
  <c r="D3110" i="3"/>
  <c r="C3110" i="3"/>
  <c r="B3110" i="3"/>
  <c r="L3109" i="3"/>
  <c r="K3109" i="3"/>
  <c r="J3109" i="3"/>
  <c r="I3109" i="3"/>
  <c r="H3109" i="3"/>
  <c r="F3109" i="3"/>
  <c r="E3109" i="3"/>
  <c r="D3109" i="3"/>
  <c r="C3109" i="3"/>
  <c r="B3109" i="3"/>
  <c r="L3108" i="3"/>
  <c r="K3108" i="3"/>
  <c r="J3108" i="3"/>
  <c r="I3108" i="3"/>
  <c r="H3108" i="3"/>
  <c r="F3108" i="3"/>
  <c r="E3108" i="3"/>
  <c r="D3108" i="3"/>
  <c r="C3108" i="3"/>
  <c r="B3108" i="3"/>
  <c r="L3107" i="3"/>
  <c r="K3107" i="3"/>
  <c r="J3107" i="3"/>
  <c r="I3107" i="3"/>
  <c r="H3107" i="3"/>
  <c r="F3107" i="3"/>
  <c r="E3107" i="3"/>
  <c r="D3107" i="3"/>
  <c r="C3107" i="3"/>
  <c r="B3107" i="3"/>
  <c r="L3106" i="3"/>
  <c r="K3106" i="3"/>
  <c r="J3106" i="3"/>
  <c r="I3106" i="3"/>
  <c r="H3106" i="3"/>
  <c r="F3106" i="3"/>
  <c r="E3106" i="3"/>
  <c r="D3106" i="3"/>
  <c r="C3106" i="3"/>
  <c r="B3106" i="3"/>
  <c r="L3105" i="3"/>
  <c r="K3105" i="3"/>
  <c r="J3105" i="3"/>
  <c r="I3105" i="3"/>
  <c r="H3105" i="3"/>
  <c r="F3105" i="3"/>
  <c r="E3105" i="3"/>
  <c r="D3105" i="3"/>
  <c r="C3105" i="3"/>
  <c r="B3105" i="3"/>
  <c r="L3104" i="3"/>
  <c r="K3104" i="3"/>
  <c r="J3104" i="3"/>
  <c r="I3104" i="3"/>
  <c r="H3104" i="3"/>
  <c r="F3104" i="3"/>
  <c r="E3104" i="3"/>
  <c r="D3104" i="3"/>
  <c r="C3104" i="3"/>
  <c r="B3104" i="3"/>
  <c r="L3103" i="3"/>
  <c r="K3103" i="3"/>
  <c r="J3103" i="3"/>
  <c r="I3103" i="3"/>
  <c r="H3103" i="3"/>
  <c r="F3103" i="3"/>
  <c r="E3103" i="3"/>
  <c r="D3103" i="3"/>
  <c r="C3103" i="3"/>
  <c r="B3103" i="3"/>
  <c r="L3102" i="3"/>
  <c r="K3102" i="3"/>
  <c r="J3102" i="3"/>
  <c r="I3102" i="3"/>
  <c r="H3102" i="3"/>
  <c r="F3102" i="3"/>
  <c r="E3102" i="3"/>
  <c r="D3102" i="3"/>
  <c r="C3102" i="3"/>
  <c r="B3102" i="3"/>
  <c r="L3101" i="3"/>
  <c r="K3101" i="3"/>
  <c r="J3101" i="3"/>
  <c r="I3101" i="3"/>
  <c r="H3101" i="3"/>
  <c r="F3101" i="3"/>
  <c r="E3101" i="3"/>
  <c r="D3101" i="3"/>
  <c r="C3101" i="3"/>
  <c r="B3101" i="3"/>
  <c r="L3100" i="3"/>
  <c r="K3100" i="3"/>
  <c r="J3100" i="3"/>
  <c r="I3100" i="3"/>
  <c r="H3100" i="3"/>
  <c r="F3100" i="3"/>
  <c r="E3100" i="3"/>
  <c r="D3100" i="3"/>
  <c r="C3100" i="3"/>
  <c r="B3100" i="3"/>
  <c r="L3099" i="3"/>
  <c r="K3099" i="3"/>
  <c r="J3099" i="3"/>
  <c r="I3099" i="3"/>
  <c r="H3099" i="3"/>
  <c r="F3099" i="3"/>
  <c r="E3099" i="3"/>
  <c r="D3099" i="3"/>
  <c r="C3099" i="3"/>
  <c r="B3099" i="3"/>
  <c r="L3098" i="3"/>
  <c r="K3098" i="3"/>
  <c r="J3098" i="3"/>
  <c r="I3098" i="3"/>
  <c r="H3098" i="3"/>
  <c r="F3098" i="3"/>
  <c r="E3098" i="3"/>
  <c r="D3098" i="3"/>
  <c r="C3098" i="3"/>
  <c r="B3098" i="3"/>
  <c r="L3097" i="3"/>
  <c r="K3097" i="3"/>
  <c r="J3097" i="3"/>
  <c r="I3097" i="3"/>
  <c r="H3097" i="3"/>
  <c r="F3097" i="3"/>
  <c r="E3097" i="3"/>
  <c r="D3097" i="3"/>
  <c r="C3097" i="3"/>
  <c r="B3097" i="3"/>
  <c r="L3096" i="3"/>
  <c r="K3096" i="3"/>
  <c r="J3096" i="3"/>
  <c r="I3096" i="3"/>
  <c r="H3096" i="3"/>
  <c r="F3096" i="3"/>
  <c r="E3096" i="3"/>
  <c r="D3096" i="3"/>
  <c r="C3096" i="3"/>
  <c r="B3096" i="3"/>
  <c r="L3095" i="3"/>
  <c r="K3095" i="3"/>
  <c r="J3095" i="3"/>
  <c r="I3095" i="3"/>
  <c r="H3095" i="3"/>
  <c r="F3095" i="3"/>
  <c r="E3095" i="3"/>
  <c r="D3095" i="3"/>
  <c r="C3095" i="3"/>
  <c r="B3095" i="3"/>
  <c r="L3094" i="3"/>
  <c r="K3094" i="3"/>
  <c r="J3094" i="3"/>
  <c r="I3094" i="3"/>
  <c r="H3094" i="3"/>
  <c r="F3094" i="3"/>
  <c r="E3094" i="3"/>
  <c r="D3094" i="3"/>
  <c r="C3094" i="3"/>
  <c r="B3094" i="3"/>
  <c r="L3093" i="3"/>
  <c r="K3093" i="3"/>
  <c r="J3093" i="3"/>
  <c r="I3093" i="3"/>
  <c r="H3093" i="3"/>
  <c r="F3093" i="3"/>
  <c r="E3093" i="3"/>
  <c r="D3093" i="3"/>
  <c r="C3093" i="3"/>
  <c r="B3093" i="3"/>
  <c r="L3092" i="3"/>
  <c r="K3092" i="3"/>
  <c r="J3092" i="3"/>
  <c r="I3092" i="3"/>
  <c r="H3092" i="3"/>
  <c r="F3092" i="3"/>
  <c r="E3092" i="3"/>
  <c r="D3092" i="3"/>
  <c r="C3092" i="3"/>
  <c r="B3092" i="3"/>
  <c r="L3091" i="3"/>
  <c r="K3091" i="3"/>
  <c r="J3091" i="3"/>
  <c r="I3091" i="3"/>
  <c r="H3091" i="3"/>
  <c r="F3091" i="3"/>
  <c r="E3091" i="3"/>
  <c r="D3091" i="3"/>
  <c r="C3091" i="3"/>
  <c r="B3091" i="3"/>
  <c r="L3090" i="3"/>
  <c r="K3090" i="3"/>
  <c r="J3090" i="3"/>
  <c r="I3090" i="3"/>
  <c r="H3090" i="3"/>
  <c r="F3090" i="3"/>
  <c r="E3090" i="3"/>
  <c r="D3090" i="3"/>
  <c r="C3090" i="3"/>
  <c r="B3090" i="3"/>
  <c r="L3089" i="3"/>
  <c r="K3089" i="3"/>
  <c r="J3089" i="3"/>
  <c r="I3089" i="3"/>
  <c r="H3089" i="3"/>
  <c r="F3089" i="3"/>
  <c r="E3089" i="3"/>
  <c r="D3089" i="3"/>
  <c r="C3089" i="3"/>
  <c r="B3089" i="3"/>
  <c r="L3088" i="3"/>
  <c r="K3088" i="3"/>
  <c r="J3088" i="3"/>
  <c r="I3088" i="3"/>
  <c r="H3088" i="3"/>
  <c r="F3088" i="3"/>
  <c r="E3088" i="3"/>
  <c r="D3088" i="3"/>
  <c r="C3088" i="3"/>
  <c r="B3088" i="3"/>
  <c r="L3087" i="3"/>
  <c r="K3087" i="3"/>
  <c r="J3087" i="3"/>
  <c r="I3087" i="3"/>
  <c r="H3087" i="3"/>
  <c r="F3087" i="3"/>
  <c r="E3087" i="3"/>
  <c r="D3087" i="3"/>
  <c r="C3087" i="3"/>
  <c r="B3087" i="3"/>
  <c r="L3086" i="3"/>
  <c r="K3086" i="3"/>
  <c r="J3086" i="3"/>
  <c r="I3086" i="3"/>
  <c r="H3086" i="3"/>
  <c r="F3086" i="3"/>
  <c r="E3086" i="3"/>
  <c r="D3086" i="3"/>
  <c r="C3086" i="3"/>
  <c r="B3086" i="3"/>
  <c r="L3085" i="3"/>
  <c r="K3085" i="3"/>
  <c r="J3085" i="3"/>
  <c r="I3085" i="3"/>
  <c r="H3085" i="3"/>
  <c r="F3085" i="3"/>
  <c r="E3085" i="3"/>
  <c r="D3085" i="3"/>
  <c r="C3085" i="3"/>
  <c r="B3085" i="3"/>
  <c r="L3084" i="3"/>
  <c r="K3084" i="3"/>
  <c r="J3084" i="3"/>
  <c r="I3084" i="3"/>
  <c r="H3084" i="3"/>
  <c r="F3084" i="3"/>
  <c r="E3084" i="3"/>
  <c r="D3084" i="3"/>
  <c r="C3084" i="3"/>
  <c r="B3084" i="3"/>
  <c r="L3083" i="3"/>
  <c r="K3083" i="3"/>
  <c r="J3083" i="3"/>
  <c r="I3083" i="3"/>
  <c r="H3083" i="3"/>
  <c r="F3083" i="3"/>
  <c r="E3083" i="3"/>
  <c r="D3083" i="3"/>
  <c r="C3083" i="3"/>
  <c r="B3083" i="3"/>
  <c r="L3082" i="3"/>
  <c r="K3082" i="3"/>
  <c r="J3082" i="3"/>
  <c r="I3082" i="3"/>
  <c r="H3082" i="3"/>
  <c r="F3082" i="3"/>
  <c r="E3082" i="3"/>
  <c r="D3082" i="3"/>
  <c r="C3082" i="3"/>
  <c r="B3082" i="3"/>
  <c r="L3081" i="3"/>
  <c r="K3081" i="3"/>
  <c r="J3081" i="3"/>
  <c r="I3081" i="3"/>
  <c r="H3081" i="3"/>
  <c r="F3081" i="3"/>
  <c r="E3081" i="3"/>
  <c r="D3081" i="3"/>
  <c r="C3081" i="3"/>
  <c r="B3081" i="3"/>
  <c r="L3080" i="3"/>
  <c r="K3080" i="3"/>
  <c r="J3080" i="3"/>
  <c r="I3080" i="3"/>
  <c r="H3080" i="3"/>
  <c r="F3080" i="3"/>
  <c r="E3080" i="3"/>
  <c r="D3080" i="3"/>
  <c r="C3080" i="3"/>
  <c r="B3080" i="3"/>
  <c r="L3079" i="3"/>
  <c r="K3079" i="3"/>
  <c r="J3079" i="3"/>
  <c r="I3079" i="3"/>
  <c r="H3079" i="3"/>
  <c r="F3079" i="3"/>
  <c r="E3079" i="3"/>
  <c r="D3079" i="3"/>
  <c r="C3079" i="3"/>
  <c r="B3079" i="3"/>
  <c r="L3078" i="3"/>
  <c r="K3078" i="3"/>
  <c r="J3078" i="3"/>
  <c r="I3078" i="3"/>
  <c r="H3078" i="3"/>
  <c r="F3078" i="3"/>
  <c r="E3078" i="3"/>
  <c r="D3078" i="3"/>
  <c r="C3078" i="3"/>
  <c r="B3078" i="3"/>
  <c r="L3077" i="3"/>
  <c r="K3077" i="3"/>
  <c r="J3077" i="3"/>
  <c r="I3077" i="3"/>
  <c r="H3077" i="3"/>
  <c r="F3077" i="3"/>
  <c r="E3077" i="3"/>
  <c r="D3077" i="3"/>
  <c r="C3077" i="3"/>
  <c r="B3077" i="3"/>
  <c r="L3076" i="3"/>
  <c r="K3076" i="3"/>
  <c r="J3076" i="3"/>
  <c r="I3076" i="3"/>
  <c r="H3076" i="3"/>
  <c r="F3076" i="3"/>
  <c r="E3076" i="3"/>
  <c r="D3076" i="3"/>
  <c r="C3076" i="3"/>
  <c r="B3076" i="3"/>
  <c r="L3075" i="3"/>
  <c r="K3075" i="3"/>
  <c r="J3075" i="3"/>
  <c r="I3075" i="3"/>
  <c r="H3075" i="3"/>
  <c r="F3075" i="3"/>
  <c r="E3075" i="3"/>
  <c r="D3075" i="3"/>
  <c r="C3075" i="3"/>
  <c r="B3075" i="3"/>
  <c r="L3074" i="3"/>
  <c r="K3074" i="3"/>
  <c r="J3074" i="3"/>
  <c r="I3074" i="3"/>
  <c r="H3074" i="3"/>
  <c r="F3074" i="3"/>
  <c r="E3074" i="3"/>
  <c r="D3074" i="3"/>
  <c r="C3074" i="3"/>
  <c r="B3074" i="3"/>
  <c r="L3073" i="3"/>
  <c r="K3073" i="3"/>
  <c r="J3073" i="3"/>
  <c r="I3073" i="3"/>
  <c r="H3073" i="3"/>
  <c r="F3073" i="3"/>
  <c r="E3073" i="3"/>
  <c r="D3073" i="3"/>
  <c r="C3073" i="3"/>
  <c r="B3073" i="3"/>
  <c r="L3072" i="3"/>
  <c r="K3072" i="3"/>
  <c r="J3072" i="3"/>
  <c r="I3072" i="3"/>
  <c r="H3072" i="3"/>
  <c r="F3072" i="3"/>
  <c r="E3072" i="3"/>
  <c r="D3072" i="3"/>
  <c r="C3072" i="3"/>
  <c r="B3072" i="3"/>
  <c r="L3071" i="3"/>
  <c r="K3071" i="3"/>
  <c r="J3071" i="3"/>
  <c r="I3071" i="3"/>
  <c r="H3071" i="3"/>
  <c r="F3071" i="3"/>
  <c r="E3071" i="3"/>
  <c r="D3071" i="3"/>
  <c r="C3071" i="3"/>
  <c r="B3071" i="3"/>
  <c r="L3070" i="3"/>
  <c r="K3070" i="3"/>
  <c r="J3070" i="3"/>
  <c r="I3070" i="3"/>
  <c r="H3070" i="3"/>
  <c r="F3070" i="3"/>
  <c r="E3070" i="3"/>
  <c r="D3070" i="3"/>
  <c r="C3070" i="3"/>
  <c r="B3070" i="3"/>
  <c r="L3069" i="3"/>
  <c r="K3069" i="3"/>
  <c r="J3069" i="3"/>
  <c r="I3069" i="3"/>
  <c r="H3069" i="3"/>
  <c r="F3069" i="3"/>
  <c r="E3069" i="3"/>
  <c r="D3069" i="3"/>
  <c r="C3069" i="3"/>
  <c r="B3069" i="3"/>
  <c r="L3068" i="3"/>
  <c r="K3068" i="3"/>
  <c r="J3068" i="3"/>
  <c r="I3068" i="3"/>
  <c r="H3068" i="3"/>
  <c r="F3068" i="3"/>
  <c r="E3068" i="3"/>
  <c r="D3068" i="3"/>
  <c r="C3068" i="3"/>
  <c r="B3068" i="3"/>
  <c r="L3067" i="3"/>
  <c r="K3067" i="3"/>
  <c r="J3067" i="3"/>
  <c r="I3067" i="3"/>
  <c r="H3067" i="3"/>
  <c r="F3067" i="3"/>
  <c r="E3067" i="3"/>
  <c r="D3067" i="3"/>
  <c r="C3067" i="3"/>
  <c r="B3067" i="3"/>
  <c r="L3066" i="3"/>
  <c r="K3066" i="3"/>
  <c r="J3066" i="3"/>
  <c r="I3066" i="3"/>
  <c r="H3066" i="3"/>
  <c r="F3066" i="3"/>
  <c r="E3066" i="3"/>
  <c r="D3066" i="3"/>
  <c r="C3066" i="3"/>
  <c r="B3066" i="3"/>
  <c r="L3065" i="3"/>
  <c r="K3065" i="3"/>
  <c r="J3065" i="3"/>
  <c r="I3065" i="3"/>
  <c r="H3065" i="3"/>
  <c r="F3065" i="3"/>
  <c r="E3065" i="3"/>
  <c r="D3065" i="3"/>
  <c r="C3065" i="3"/>
  <c r="B3065" i="3"/>
  <c r="L3064" i="3"/>
  <c r="K3064" i="3"/>
  <c r="J3064" i="3"/>
  <c r="I3064" i="3"/>
  <c r="H3064" i="3"/>
  <c r="F3064" i="3"/>
  <c r="E3064" i="3"/>
  <c r="D3064" i="3"/>
  <c r="C3064" i="3"/>
  <c r="B3064" i="3"/>
  <c r="L3063" i="3"/>
  <c r="K3063" i="3"/>
  <c r="J3063" i="3"/>
  <c r="I3063" i="3"/>
  <c r="H3063" i="3"/>
  <c r="F3063" i="3"/>
  <c r="E3063" i="3"/>
  <c r="D3063" i="3"/>
  <c r="C3063" i="3"/>
  <c r="B3063" i="3"/>
  <c r="L3062" i="3"/>
  <c r="K3062" i="3"/>
  <c r="J3062" i="3"/>
  <c r="I3062" i="3"/>
  <c r="H3062" i="3"/>
  <c r="F3062" i="3"/>
  <c r="E3062" i="3"/>
  <c r="D3062" i="3"/>
  <c r="C3062" i="3"/>
  <c r="B3062" i="3"/>
  <c r="L3061" i="3"/>
  <c r="K3061" i="3"/>
  <c r="J3061" i="3"/>
  <c r="I3061" i="3"/>
  <c r="H3061" i="3"/>
  <c r="F3061" i="3"/>
  <c r="E3061" i="3"/>
  <c r="D3061" i="3"/>
  <c r="C3061" i="3"/>
  <c r="B3061" i="3"/>
  <c r="L3060" i="3"/>
  <c r="K3060" i="3"/>
  <c r="J3060" i="3"/>
  <c r="I3060" i="3"/>
  <c r="H3060" i="3"/>
  <c r="F3060" i="3"/>
  <c r="E3060" i="3"/>
  <c r="D3060" i="3"/>
  <c r="C3060" i="3"/>
  <c r="B3060" i="3"/>
  <c r="L3059" i="3"/>
  <c r="K3059" i="3"/>
  <c r="J3059" i="3"/>
  <c r="I3059" i="3"/>
  <c r="H3059" i="3"/>
  <c r="F3059" i="3"/>
  <c r="E3059" i="3"/>
  <c r="D3059" i="3"/>
  <c r="C3059" i="3"/>
  <c r="B3059" i="3"/>
  <c r="L3058" i="3"/>
  <c r="K3058" i="3"/>
  <c r="J3058" i="3"/>
  <c r="I3058" i="3"/>
  <c r="H3058" i="3"/>
  <c r="F3058" i="3"/>
  <c r="E3058" i="3"/>
  <c r="D3058" i="3"/>
  <c r="C3058" i="3"/>
  <c r="B3058" i="3"/>
  <c r="L3057" i="3"/>
  <c r="K3057" i="3"/>
  <c r="J3057" i="3"/>
  <c r="I3057" i="3"/>
  <c r="H3057" i="3"/>
  <c r="F3057" i="3"/>
  <c r="E3057" i="3"/>
  <c r="D3057" i="3"/>
  <c r="C3057" i="3"/>
  <c r="B3057" i="3"/>
  <c r="L3056" i="3"/>
  <c r="K3056" i="3"/>
  <c r="J3056" i="3"/>
  <c r="I3056" i="3"/>
  <c r="H3056" i="3"/>
  <c r="F3056" i="3"/>
  <c r="E3056" i="3"/>
  <c r="D3056" i="3"/>
  <c r="C3056" i="3"/>
  <c r="B3056" i="3"/>
  <c r="L3055" i="3"/>
  <c r="K3055" i="3"/>
  <c r="J3055" i="3"/>
  <c r="I3055" i="3"/>
  <c r="H3055" i="3"/>
  <c r="F3055" i="3"/>
  <c r="E3055" i="3"/>
  <c r="D3055" i="3"/>
  <c r="C3055" i="3"/>
  <c r="B3055" i="3"/>
  <c r="L3054" i="3"/>
  <c r="K3054" i="3"/>
  <c r="J3054" i="3"/>
  <c r="I3054" i="3"/>
  <c r="H3054" i="3"/>
  <c r="F3054" i="3"/>
  <c r="E3054" i="3"/>
  <c r="D3054" i="3"/>
  <c r="C3054" i="3"/>
  <c r="B3054" i="3"/>
  <c r="L3053" i="3"/>
  <c r="K3053" i="3"/>
  <c r="J3053" i="3"/>
  <c r="I3053" i="3"/>
  <c r="H3053" i="3"/>
  <c r="F3053" i="3"/>
  <c r="E3053" i="3"/>
  <c r="D3053" i="3"/>
  <c r="C3053" i="3"/>
  <c r="B3053" i="3"/>
  <c r="L3052" i="3"/>
  <c r="K3052" i="3"/>
  <c r="J3052" i="3"/>
  <c r="I3052" i="3"/>
  <c r="H3052" i="3"/>
  <c r="F3052" i="3"/>
  <c r="E3052" i="3"/>
  <c r="D3052" i="3"/>
  <c r="C3052" i="3"/>
  <c r="B3052" i="3"/>
  <c r="L3051" i="3"/>
  <c r="K3051" i="3"/>
  <c r="J3051" i="3"/>
  <c r="I3051" i="3"/>
  <c r="H3051" i="3"/>
  <c r="F3051" i="3"/>
  <c r="E3051" i="3"/>
  <c r="D3051" i="3"/>
  <c r="C3051" i="3"/>
  <c r="B3051" i="3"/>
  <c r="L3050" i="3"/>
  <c r="K3050" i="3"/>
  <c r="J3050" i="3"/>
  <c r="I3050" i="3"/>
  <c r="H3050" i="3"/>
  <c r="F3050" i="3"/>
  <c r="E3050" i="3"/>
  <c r="D3050" i="3"/>
  <c r="C3050" i="3"/>
  <c r="B3050" i="3"/>
  <c r="L3049" i="3"/>
  <c r="K3049" i="3"/>
  <c r="J3049" i="3"/>
  <c r="I3049" i="3"/>
  <c r="H3049" i="3"/>
  <c r="F3049" i="3"/>
  <c r="E3049" i="3"/>
  <c r="D3049" i="3"/>
  <c r="C3049" i="3"/>
  <c r="B3049" i="3"/>
  <c r="L3048" i="3"/>
  <c r="K3048" i="3"/>
  <c r="J3048" i="3"/>
  <c r="I3048" i="3"/>
  <c r="H3048" i="3"/>
  <c r="F3048" i="3"/>
  <c r="E3048" i="3"/>
  <c r="D3048" i="3"/>
  <c r="C3048" i="3"/>
  <c r="B3048" i="3"/>
  <c r="L3047" i="3"/>
  <c r="K3047" i="3"/>
  <c r="J3047" i="3"/>
  <c r="I3047" i="3"/>
  <c r="H3047" i="3"/>
  <c r="F3047" i="3"/>
  <c r="E3047" i="3"/>
  <c r="D3047" i="3"/>
  <c r="C3047" i="3"/>
  <c r="B3047" i="3"/>
  <c r="L3046" i="3"/>
  <c r="K3046" i="3"/>
  <c r="J3046" i="3"/>
  <c r="I3046" i="3"/>
  <c r="H3046" i="3"/>
  <c r="F3046" i="3"/>
  <c r="E3046" i="3"/>
  <c r="D3046" i="3"/>
  <c r="C3046" i="3"/>
  <c r="B3046" i="3"/>
  <c r="L3045" i="3"/>
  <c r="K3045" i="3"/>
  <c r="J3045" i="3"/>
  <c r="I3045" i="3"/>
  <c r="H3045" i="3"/>
  <c r="F3045" i="3"/>
  <c r="E3045" i="3"/>
  <c r="D3045" i="3"/>
  <c r="C3045" i="3"/>
  <c r="B3045" i="3"/>
  <c r="L3044" i="3"/>
  <c r="K3044" i="3"/>
  <c r="J3044" i="3"/>
  <c r="I3044" i="3"/>
  <c r="H3044" i="3"/>
  <c r="F3044" i="3"/>
  <c r="E3044" i="3"/>
  <c r="D3044" i="3"/>
  <c r="C3044" i="3"/>
  <c r="B3044" i="3"/>
  <c r="L3043" i="3"/>
  <c r="K3043" i="3"/>
  <c r="J3043" i="3"/>
  <c r="I3043" i="3"/>
  <c r="H3043" i="3"/>
  <c r="F3043" i="3"/>
  <c r="E3043" i="3"/>
  <c r="D3043" i="3"/>
  <c r="C3043" i="3"/>
  <c r="B3043" i="3"/>
  <c r="L3042" i="3"/>
  <c r="K3042" i="3"/>
  <c r="J3042" i="3"/>
  <c r="I3042" i="3"/>
  <c r="H3042" i="3"/>
  <c r="F3042" i="3"/>
  <c r="E3042" i="3"/>
  <c r="D3042" i="3"/>
  <c r="C3042" i="3"/>
  <c r="B3042" i="3"/>
  <c r="L3041" i="3"/>
  <c r="K3041" i="3"/>
  <c r="J3041" i="3"/>
  <c r="I3041" i="3"/>
  <c r="H3041" i="3"/>
  <c r="F3041" i="3"/>
  <c r="E3041" i="3"/>
  <c r="D3041" i="3"/>
  <c r="C3041" i="3"/>
  <c r="B3041" i="3"/>
  <c r="L3040" i="3"/>
  <c r="K3040" i="3"/>
  <c r="J3040" i="3"/>
  <c r="I3040" i="3"/>
  <c r="H3040" i="3"/>
  <c r="F3040" i="3"/>
  <c r="E3040" i="3"/>
  <c r="D3040" i="3"/>
  <c r="C3040" i="3"/>
  <c r="B3040" i="3"/>
  <c r="L3039" i="3"/>
  <c r="K3039" i="3"/>
  <c r="J3039" i="3"/>
  <c r="I3039" i="3"/>
  <c r="H3039" i="3"/>
  <c r="F3039" i="3"/>
  <c r="E3039" i="3"/>
  <c r="D3039" i="3"/>
  <c r="C3039" i="3"/>
  <c r="B3039" i="3"/>
  <c r="L3038" i="3"/>
  <c r="K3038" i="3"/>
  <c r="J3038" i="3"/>
  <c r="I3038" i="3"/>
  <c r="H3038" i="3"/>
  <c r="F3038" i="3"/>
  <c r="E3038" i="3"/>
  <c r="D3038" i="3"/>
  <c r="C3038" i="3"/>
  <c r="B3038" i="3"/>
  <c r="L3037" i="3"/>
  <c r="K3037" i="3"/>
  <c r="J3037" i="3"/>
  <c r="I3037" i="3"/>
  <c r="H3037" i="3"/>
  <c r="F3037" i="3"/>
  <c r="E3037" i="3"/>
  <c r="D3037" i="3"/>
  <c r="C3037" i="3"/>
  <c r="B3037" i="3"/>
  <c r="L3036" i="3"/>
  <c r="K3036" i="3"/>
  <c r="J3036" i="3"/>
  <c r="I3036" i="3"/>
  <c r="H3036" i="3"/>
  <c r="F3036" i="3"/>
  <c r="E3036" i="3"/>
  <c r="D3036" i="3"/>
  <c r="C3036" i="3"/>
  <c r="B3036" i="3"/>
  <c r="L3035" i="3"/>
  <c r="K3035" i="3"/>
  <c r="J3035" i="3"/>
  <c r="I3035" i="3"/>
  <c r="H3035" i="3"/>
  <c r="F3035" i="3"/>
  <c r="E3035" i="3"/>
  <c r="D3035" i="3"/>
  <c r="C3035" i="3"/>
  <c r="B3035" i="3"/>
  <c r="L3034" i="3"/>
  <c r="K3034" i="3"/>
  <c r="J3034" i="3"/>
  <c r="I3034" i="3"/>
  <c r="H3034" i="3"/>
  <c r="F3034" i="3"/>
  <c r="E3034" i="3"/>
  <c r="D3034" i="3"/>
  <c r="C3034" i="3"/>
  <c r="B3034" i="3"/>
  <c r="L3033" i="3"/>
  <c r="K3033" i="3"/>
  <c r="J3033" i="3"/>
  <c r="I3033" i="3"/>
  <c r="H3033" i="3"/>
  <c r="F3033" i="3"/>
  <c r="E3033" i="3"/>
  <c r="D3033" i="3"/>
  <c r="C3033" i="3"/>
  <c r="B3033" i="3"/>
  <c r="L3032" i="3"/>
  <c r="K3032" i="3"/>
  <c r="J3032" i="3"/>
  <c r="I3032" i="3"/>
  <c r="H3032" i="3"/>
  <c r="F3032" i="3"/>
  <c r="E3032" i="3"/>
  <c r="D3032" i="3"/>
  <c r="C3032" i="3"/>
  <c r="B3032" i="3"/>
  <c r="L3031" i="3"/>
  <c r="K3031" i="3"/>
  <c r="J3031" i="3"/>
  <c r="I3031" i="3"/>
  <c r="H3031" i="3"/>
  <c r="F3031" i="3"/>
  <c r="E3031" i="3"/>
  <c r="D3031" i="3"/>
  <c r="C3031" i="3"/>
  <c r="B3031" i="3"/>
  <c r="L3030" i="3"/>
  <c r="K3030" i="3"/>
  <c r="J3030" i="3"/>
  <c r="I3030" i="3"/>
  <c r="H3030" i="3"/>
  <c r="F3030" i="3"/>
  <c r="E3030" i="3"/>
  <c r="D3030" i="3"/>
  <c r="C3030" i="3"/>
  <c r="B3030" i="3"/>
  <c r="L3029" i="3"/>
  <c r="K3029" i="3"/>
  <c r="J3029" i="3"/>
  <c r="I3029" i="3"/>
  <c r="H3029" i="3"/>
  <c r="F3029" i="3"/>
  <c r="E3029" i="3"/>
  <c r="D3029" i="3"/>
  <c r="C3029" i="3"/>
  <c r="B3029" i="3"/>
  <c r="L3028" i="3"/>
  <c r="K3028" i="3"/>
  <c r="J3028" i="3"/>
  <c r="I3028" i="3"/>
  <c r="H3028" i="3"/>
  <c r="F3028" i="3"/>
  <c r="E3028" i="3"/>
  <c r="D3028" i="3"/>
  <c r="C3028" i="3"/>
  <c r="B3028" i="3"/>
  <c r="L3027" i="3"/>
  <c r="K3027" i="3"/>
  <c r="J3027" i="3"/>
  <c r="I3027" i="3"/>
  <c r="H3027" i="3"/>
  <c r="F3027" i="3"/>
  <c r="E3027" i="3"/>
  <c r="D3027" i="3"/>
  <c r="C3027" i="3"/>
  <c r="B3027" i="3"/>
  <c r="L3026" i="3"/>
  <c r="K3026" i="3"/>
  <c r="J3026" i="3"/>
  <c r="I3026" i="3"/>
  <c r="H3026" i="3"/>
  <c r="F3026" i="3"/>
  <c r="E3026" i="3"/>
  <c r="D3026" i="3"/>
  <c r="C3026" i="3"/>
  <c r="B3026" i="3"/>
  <c r="L3025" i="3"/>
  <c r="K3025" i="3"/>
  <c r="J3025" i="3"/>
  <c r="I3025" i="3"/>
  <c r="H3025" i="3"/>
  <c r="F3025" i="3"/>
  <c r="E3025" i="3"/>
  <c r="D3025" i="3"/>
  <c r="C3025" i="3"/>
  <c r="B3025" i="3"/>
  <c r="L3024" i="3"/>
  <c r="K3024" i="3"/>
  <c r="J3024" i="3"/>
  <c r="I3024" i="3"/>
  <c r="H3024" i="3"/>
  <c r="F3024" i="3"/>
  <c r="E3024" i="3"/>
  <c r="D3024" i="3"/>
  <c r="C3024" i="3"/>
  <c r="B3024" i="3"/>
  <c r="L3023" i="3"/>
  <c r="K3023" i="3"/>
  <c r="J3023" i="3"/>
  <c r="I3023" i="3"/>
  <c r="H3023" i="3"/>
  <c r="F3023" i="3"/>
  <c r="E3023" i="3"/>
  <c r="D3023" i="3"/>
  <c r="C3023" i="3"/>
  <c r="B3023" i="3"/>
  <c r="L3022" i="3"/>
  <c r="K3022" i="3"/>
  <c r="J3022" i="3"/>
  <c r="I3022" i="3"/>
  <c r="H3022" i="3"/>
  <c r="F3022" i="3"/>
  <c r="E3022" i="3"/>
  <c r="D3022" i="3"/>
  <c r="C3022" i="3"/>
  <c r="B3022" i="3"/>
  <c r="L3021" i="3"/>
  <c r="K3021" i="3"/>
  <c r="J3021" i="3"/>
  <c r="I3021" i="3"/>
  <c r="H3021" i="3"/>
  <c r="F3021" i="3"/>
  <c r="E3021" i="3"/>
  <c r="D3021" i="3"/>
  <c r="C3021" i="3"/>
  <c r="B3021" i="3"/>
  <c r="L3020" i="3"/>
  <c r="K3020" i="3"/>
  <c r="J3020" i="3"/>
  <c r="I3020" i="3"/>
  <c r="H3020" i="3"/>
  <c r="F3020" i="3"/>
  <c r="E3020" i="3"/>
  <c r="D3020" i="3"/>
  <c r="C3020" i="3"/>
  <c r="B3020" i="3"/>
  <c r="L3019" i="3"/>
  <c r="K3019" i="3"/>
  <c r="J3019" i="3"/>
  <c r="I3019" i="3"/>
  <c r="H3019" i="3"/>
  <c r="F3019" i="3"/>
  <c r="E3019" i="3"/>
  <c r="D3019" i="3"/>
  <c r="C3019" i="3"/>
  <c r="B3019" i="3"/>
  <c r="L3018" i="3"/>
  <c r="K3018" i="3"/>
  <c r="J3018" i="3"/>
  <c r="I3018" i="3"/>
  <c r="H3018" i="3"/>
  <c r="F3018" i="3"/>
  <c r="E3018" i="3"/>
  <c r="D3018" i="3"/>
  <c r="C3018" i="3"/>
  <c r="B3018" i="3"/>
  <c r="L3017" i="3"/>
  <c r="K3017" i="3"/>
  <c r="J3017" i="3"/>
  <c r="I3017" i="3"/>
  <c r="H3017" i="3"/>
  <c r="F3017" i="3"/>
  <c r="E3017" i="3"/>
  <c r="D3017" i="3"/>
  <c r="C3017" i="3"/>
  <c r="B3017" i="3"/>
  <c r="L3016" i="3"/>
  <c r="K3016" i="3"/>
  <c r="J3016" i="3"/>
  <c r="I3016" i="3"/>
  <c r="H3016" i="3"/>
  <c r="F3016" i="3"/>
  <c r="E3016" i="3"/>
  <c r="D3016" i="3"/>
  <c r="C3016" i="3"/>
  <c r="B3016" i="3"/>
  <c r="L3015" i="3"/>
  <c r="K3015" i="3"/>
  <c r="J3015" i="3"/>
  <c r="I3015" i="3"/>
  <c r="H3015" i="3"/>
  <c r="F3015" i="3"/>
  <c r="E3015" i="3"/>
  <c r="D3015" i="3"/>
  <c r="C3015" i="3"/>
  <c r="B3015" i="3"/>
  <c r="L3014" i="3"/>
  <c r="K3014" i="3"/>
  <c r="J3014" i="3"/>
  <c r="I3014" i="3"/>
  <c r="H3014" i="3"/>
  <c r="F3014" i="3"/>
  <c r="E3014" i="3"/>
  <c r="D3014" i="3"/>
  <c r="C3014" i="3"/>
  <c r="B3014" i="3"/>
  <c r="L3013" i="3"/>
  <c r="K3013" i="3"/>
  <c r="J3013" i="3"/>
  <c r="I3013" i="3"/>
  <c r="H3013" i="3"/>
  <c r="F3013" i="3"/>
  <c r="E3013" i="3"/>
  <c r="D3013" i="3"/>
  <c r="C3013" i="3"/>
  <c r="B3013" i="3"/>
  <c r="L3012" i="3"/>
  <c r="K3012" i="3"/>
  <c r="J3012" i="3"/>
  <c r="I3012" i="3"/>
  <c r="H3012" i="3"/>
  <c r="F3012" i="3"/>
  <c r="E3012" i="3"/>
  <c r="D3012" i="3"/>
  <c r="C3012" i="3"/>
  <c r="B3012" i="3"/>
  <c r="L3011" i="3"/>
  <c r="K3011" i="3"/>
  <c r="J3011" i="3"/>
  <c r="I3011" i="3"/>
  <c r="H3011" i="3"/>
  <c r="F3011" i="3"/>
  <c r="E3011" i="3"/>
  <c r="D3011" i="3"/>
  <c r="C3011" i="3"/>
  <c r="B3011" i="3"/>
  <c r="L3010" i="3"/>
  <c r="K3010" i="3"/>
  <c r="J3010" i="3"/>
  <c r="I3010" i="3"/>
  <c r="H3010" i="3"/>
  <c r="F3010" i="3"/>
  <c r="E3010" i="3"/>
  <c r="D3010" i="3"/>
  <c r="C3010" i="3"/>
  <c r="B3010" i="3"/>
  <c r="L3009" i="3"/>
  <c r="K3009" i="3"/>
  <c r="J3009" i="3"/>
  <c r="I3009" i="3"/>
  <c r="H3009" i="3"/>
  <c r="F3009" i="3"/>
  <c r="E3009" i="3"/>
  <c r="D3009" i="3"/>
  <c r="C3009" i="3"/>
  <c r="B3009" i="3"/>
  <c r="L3008" i="3"/>
  <c r="K3008" i="3"/>
  <c r="J3008" i="3"/>
  <c r="I3008" i="3"/>
  <c r="H3008" i="3"/>
  <c r="F3008" i="3"/>
  <c r="E3008" i="3"/>
  <c r="D3008" i="3"/>
  <c r="C3008" i="3"/>
  <c r="B3008" i="3"/>
  <c r="L3007" i="3"/>
  <c r="K3007" i="3"/>
  <c r="J3007" i="3"/>
  <c r="I3007" i="3"/>
  <c r="H3007" i="3"/>
  <c r="F3007" i="3"/>
  <c r="E3007" i="3"/>
  <c r="D3007" i="3"/>
  <c r="C3007" i="3"/>
  <c r="B3007" i="3"/>
  <c r="L3006" i="3"/>
  <c r="K3006" i="3"/>
  <c r="J3006" i="3"/>
  <c r="I3006" i="3"/>
  <c r="H3006" i="3"/>
  <c r="F3006" i="3"/>
  <c r="E3006" i="3"/>
  <c r="D3006" i="3"/>
  <c r="C3006" i="3"/>
  <c r="B3006" i="3"/>
  <c r="L3005" i="3"/>
  <c r="K3005" i="3"/>
  <c r="J3005" i="3"/>
  <c r="I3005" i="3"/>
  <c r="H3005" i="3"/>
  <c r="F3005" i="3"/>
  <c r="E3005" i="3"/>
  <c r="D3005" i="3"/>
  <c r="C3005" i="3"/>
  <c r="B3005" i="3"/>
  <c r="L3004" i="3"/>
  <c r="K3004" i="3"/>
  <c r="J3004" i="3"/>
  <c r="I3004" i="3"/>
  <c r="H3004" i="3"/>
  <c r="F3004" i="3"/>
  <c r="E3004" i="3"/>
  <c r="D3004" i="3"/>
  <c r="C3004" i="3"/>
  <c r="B3004" i="3"/>
  <c r="L3003" i="3"/>
  <c r="K3003" i="3"/>
  <c r="J3003" i="3"/>
  <c r="I3003" i="3"/>
  <c r="H3003" i="3"/>
  <c r="F3003" i="3"/>
  <c r="E3003" i="3"/>
  <c r="D3003" i="3"/>
  <c r="C3003" i="3"/>
  <c r="B3003" i="3"/>
  <c r="L3002" i="3"/>
  <c r="K3002" i="3"/>
  <c r="J3002" i="3"/>
  <c r="I3002" i="3"/>
  <c r="H3002" i="3"/>
  <c r="F3002" i="3"/>
  <c r="E3002" i="3"/>
  <c r="D3002" i="3"/>
  <c r="C3002" i="3"/>
  <c r="B3002" i="3"/>
  <c r="L3001" i="3"/>
  <c r="K3001" i="3"/>
  <c r="J3001" i="3"/>
  <c r="I3001" i="3"/>
  <c r="H3001" i="3"/>
  <c r="F3001" i="3"/>
  <c r="E3001" i="3"/>
  <c r="D3001" i="3"/>
  <c r="C3001" i="3"/>
  <c r="B3001" i="3"/>
  <c r="L3000" i="3"/>
  <c r="K3000" i="3"/>
  <c r="J3000" i="3"/>
  <c r="I3000" i="3"/>
  <c r="H3000" i="3"/>
  <c r="F3000" i="3"/>
  <c r="E3000" i="3"/>
  <c r="D3000" i="3"/>
  <c r="C3000" i="3"/>
  <c r="B3000" i="3"/>
  <c r="L2999" i="3"/>
  <c r="K2999" i="3"/>
  <c r="J2999" i="3"/>
  <c r="I2999" i="3"/>
  <c r="H2999" i="3"/>
  <c r="F2999" i="3"/>
  <c r="E2999" i="3"/>
  <c r="D2999" i="3"/>
  <c r="C2999" i="3"/>
  <c r="B2999" i="3"/>
  <c r="L2998" i="3"/>
  <c r="K2998" i="3"/>
  <c r="J2998" i="3"/>
  <c r="I2998" i="3"/>
  <c r="H2998" i="3"/>
  <c r="F2998" i="3"/>
  <c r="E2998" i="3"/>
  <c r="D2998" i="3"/>
  <c r="C2998" i="3"/>
  <c r="B2998" i="3"/>
  <c r="L2997" i="3"/>
  <c r="K2997" i="3"/>
  <c r="J2997" i="3"/>
  <c r="I2997" i="3"/>
  <c r="H2997" i="3"/>
  <c r="F2997" i="3"/>
  <c r="E2997" i="3"/>
  <c r="D2997" i="3"/>
  <c r="C2997" i="3"/>
  <c r="B2997" i="3"/>
  <c r="L2996" i="3"/>
  <c r="K2996" i="3"/>
  <c r="J2996" i="3"/>
  <c r="I2996" i="3"/>
  <c r="H2996" i="3"/>
  <c r="F2996" i="3"/>
  <c r="E2996" i="3"/>
  <c r="D2996" i="3"/>
  <c r="C2996" i="3"/>
  <c r="B2996" i="3"/>
  <c r="L2995" i="3"/>
  <c r="K2995" i="3"/>
  <c r="J2995" i="3"/>
  <c r="I2995" i="3"/>
  <c r="H2995" i="3"/>
  <c r="F2995" i="3"/>
  <c r="E2995" i="3"/>
  <c r="D2995" i="3"/>
  <c r="C2995" i="3"/>
  <c r="B2995" i="3"/>
  <c r="L2994" i="3"/>
  <c r="K2994" i="3"/>
  <c r="J2994" i="3"/>
  <c r="I2994" i="3"/>
  <c r="H2994" i="3"/>
  <c r="F2994" i="3"/>
  <c r="E2994" i="3"/>
  <c r="D2994" i="3"/>
  <c r="C2994" i="3"/>
  <c r="B2994" i="3"/>
  <c r="L2993" i="3"/>
  <c r="K2993" i="3"/>
  <c r="J2993" i="3"/>
  <c r="I2993" i="3"/>
  <c r="H2993" i="3"/>
  <c r="F2993" i="3"/>
  <c r="E2993" i="3"/>
  <c r="D2993" i="3"/>
  <c r="C2993" i="3"/>
  <c r="B2993" i="3"/>
  <c r="L2992" i="3"/>
  <c r="K2992" i="3"/>
  <c r="J2992" i="3"/>
  <c r="I2992" i="3"/>
  <c r="H2992" i="3"/>
  <c r="F2992" i="3"/>
  <c r="E2992" i="3"/>
  <c r="D2992" i="3"/>
  <c r="C2992" i="3"/>
  <c r="B2992" i="3"/>
  <c r="L2991" i="3"/>
  <c r="K2991" i="3"/>
  <c r="J2991" i="3"/>
  <c r="I2991" i="3"/>
  <c r="H2991" i="3"/>
  <c r="F2991" i="3"/>
  <c r="E2991" i="3"/>
  <c r="D2991" i="3"/>
  <c r="C2991" i="3"/>
  <c r="B2991" i="3"/>
  <c r="L2990" i="3"/>
  <c r="K2990" i="3"/>
  <c r="J2990" i="3"/>
  <c r="I2990" i="3"/>
  <c r="H2990" i="3"/>
  <c r="F2990" i="3"/>
  <c r="E2990" i="3"/>
  <c r="D2990" i="3"/>
  <c r="C2990" i="3"/>
  <c r="B2990" i="3"/>
  <c r="L2989" i="3"/>
  <c r="K2989" i="3"/>
  <c r="J2989" i="3"/>
  <c r="I2989" i="3"/>
  <c r="H2989" i="3"/>
  <c r="F2989" i="3"/>
  <c r="E2989" i="3"/>
  <c r="D2989" i="3"/>
  <c r="C2989" i="3"/>
  <c r="B2989" i="3"/>
  <c r="L2988" i="3"/>
  <c r="K2988" i="3"/>
  <c r="J2988" i="3"/>
  <c r="I2988" i="3"/>
  <c r="H2988" i="3"/>
  <c r="F2988" i="3"/>
  <c r="E2988" i="3"/>
  <c r="D2988" i="3"/>
  <c r="C2988" i="3"/>
  <c r="B2988" i="3"/>
  <c r="L2987" i="3"/>
  <c r="K2987" i="3"/>
  <c r="J2987" i="3"/>
  <c r="I2987" i="3"/>
  <c r="H2987" i="3"/>
  <c r="F2987" i="3"/>
  <c r="E2987" i="3"/>
  <c r="D2987" i="3"/>
  <c r="C2987" i="3"/>
  <c r="B2987" i="3"/>
  <c r="L2986" i="3"/>
  <c r="K2986" i="3"/>
  <c r="J2986" i="3"/>
  <c r="I2986" i="3"/>
  <c r="H2986" i="3"/>
  <c r="F2986" i="3"/>
  <c r="E2986" i="3"/>
  <c r="D2986" i="3"/>
  <c r="C2986" i="3"/>
  <c r="B2986" i="3"/>
  <c r="L2985" i="3"/>
  <c r="K2985" i="3"/>
  <c r="J2985" i="3"/>
  <c r="I2985" i="3"/>
  <c r="H2985" i="3"/>
  <c r="F2985" i="3"/>
  <c r="E2985" i="3"/>
  <c r="D2985" i="3"/>
  <c r="C2985" i="3"/>
  <c r="B2985" i="3"/>
  <c r="L2984" i="3"/>
  <c r="K2984" i="3"/>
  <c r="J2984" i="3"/>
  <c r="I2984" i="3"/>
  <c r="H2984" i="3"/>
  <c r="F2984" i="3"/>
  <c r="E2984" i="3"/>
  <c r="D2984" i="3"/>
  <c r="C2984" i="3"/>
  <c r="B2984" i="3"/>
  <c r="L2983" i="3"/>
  <c r="K2983" i="3"/>
  <c r="J2983" i="3"/>
  <c r="I2983" i="3"/>
  <c r="H2983" i="3"/>
  <c r="F2983" i="3"/>
  <c r="E2983" i="3"/>
  <c r="D2983" i="3"/>
  <c r="C2983" i="3"/>
  <c r="B2983" i="3"/>
  <c r="L2982" i="3"/>
  <c r="K2982" i="3"/>
  <c r="J2982" i="3"/>
  <c r="I2982" i="3"/>
  <c r="H2982" i="3"/>
  <c r="F2982" i="3"/>
  <c r="E2982" i="3"/>
  <c r="D2982" i="3"/>
  <c r="C2982" i="3"/>
  <c r="B2982" i="3"/>
  <c r="L2981" i="3"/>
  <c r="K2981" i="3"/>
  <c r="J2981" i="3"/>
  <c r="I2981" i="3"/>
  <c r="H2981" i="3"/>
  <c r="F2981" i="3"/>
  <c r="E2981" i="3"/>
  <c r="D2981" i="3"/>
  <c r="C2981" i="3"/>
  <c r="B2981" i="3"/>
  <c r="L2980" i="3"/>
  <c r="K2980" i="3"/>
  <c r="J2980" i="3"/>
  <c r="I2980" i="3"/>
  <c r="H2980" i="3"/>
  <c r="F2980" i="3"/>
  <c r="E2980" i="3"/>
  <c r="D2980" i="3"/>
  <c r="C2980" i="3"/>
  <c r="B2980" i="3"/>
  <c r="L2979" i="3"/>
  <c r="K2979" i="3"/>
  <c r="J2979" i="3"/>
  <c r="I2979" i="3"/>
  <c r="H2979" i="3"/>
  <c r="F2979" i="3"/>
  <c r="E2979" i="3"/>
  <c r="D2979" i="3"/>
  <c r="C2979" i="3"/>
  <c r="B2979" i="3"/>
  <c r="L2978" i="3"/>
  <c r="K2978" i="3"/>
  <c r="J2978" i="3"/>
  <c r="I2978" i="3"/>
  <c r="H2978" i="3"/>
  <c r="F2978" i="3"/>
  <c r="E2978" i="3"/>
  <c r="D2978" i="3"/>
  <c r="C2978" i="3"/>
  <c r="B2978" i="3"/>
  <c r="L2977" i="3"/>
  <c r="K2977" i="3"/>
  <c r="J2977" i="3"/>
  <c r="I2977" i="3"/>
  <c r="H2977" i="3"/>
  <c r="F2977" i="3"/>
  <c r="E2977" i="3"/>
  <c r="D2977" i="3"/>
  <c r="C2977" i="3"/>
  <c r="B2977" i="3"/>
  <c r="L2976" i="3"/>
  <c r="K2976" i="3"/>
  <c r="J2976" i="3"/>
  <c r="I2976" i="3"/>
  <c r="H2976" i="3"/>
  <c r="F2976" i="3"/>
  <c r="E2976" i="3"/>
  <c r="D2976" i="3"/>
  <c r="C2976" i="3"/>
  <c r="B2976" i="3"/>
  <c r="L2975" i="3"/>
  <c r="K2975" i="3"/>
  <c r="J2975" i="3"/>
  <c r="I2975" i="3"/>
  <c r="H2975" i="3"/>
  <c r="F2975" i="3"/>
  <c r="E2975" i="3"/>
  <c r="D2975" i="3"/>
  <c r="C2975" i="3"/>
  <c r="B2975" i="3"/>
  <c r="L2974" i="3"/>
  <c r="K2974" i="3"/>
  <c r="J2974" i="3"/>
  <c r="I2974" i="3"/>
  <c r="H2974" i="3"/>
  <c r="F2974" i="3"/>
  <c r="E2974" i="3"/>
  <c r="D2974" i="3"/>
  <c r="C2974" i="3"/>
  <c r="B2974" i="3"/>
  <c r="L2973" i="3"/>
  <c r="K2973" i="3"/>
  <c r="J2973" i="3"/>
  <c r="I2973" i="3"/>
  <c r="H2973" i="3"/>
  <c r="F2973" i="3"/>
  <c r="E2973" i="3"/>
  <c r="D2973" i="3"/>
  <c r="C2973" i="3"/>
  <c r="B2973" i="3"/>
  <c r="L2972" i="3"/>
  <c r="K2972" i="3"/>
  <c r="J2972" i="3"/>
  <c r="I2972" i="3"/>
  <c r="H2972" i="3"/>
  <c r="F2972" i="3"/>
  <c r="E2972" i="3"/>
  <c r="D2972" i="3"/>
  <c r="C2972" i="3"/>
  <c r="B2972" i="3"/>
  <c r="L2971" i="3"/>
  <c r="K2971" i="3"/>
  <c r="J2971" i="3"/>
  <c r="I2971" i="3"/>
  <c r="H2971" i="3"/>
  <c r="F2971" i="3"/>
  <c r="E2971" i="3"/>
  <c r="D2971" i="3"/>
  <c r="C2971" i="3"/>
  <c r="B2971" i="3"/>
  <c r="L2970" i="3"/>
  <c r="K2970" i="3"/>
  <c r="J2970" i="3"/>
  <c r="I2970" i="3"/>
  <c r="H2970" i="3"/>
  <c r="F2970" i="3"/>
  <c r="E2970" i="3"/>
  <c r="D2970" i="3"/>
  <c r="C2970" i="3"/>
  <c r="B2970" i="3"/>
  <c r="L2969" i="3"/>
  <c r="K2969" i="3"/>
  <c r="J2969" i="3"/>
  <c r="I2969" i="3"/>
  <c r="H2969" i="3"/>
  <c r="F2969" i="3"/>
  <c r="E2969" i="3"/>
  <c r="D2969" i="3"/>
  <c r="C2969" i="3"/>
  <c r="B2969" i="3"/>
  <c r="L2968" i="3"/>
  <c r="K2968" i="3"/>
  <c r="J2968" i="3"/>
  <c r="I2968" i="3"/>
  <c r="H2968" i="3"/>
  <c r="F2968" i="3"/>
  <c r="E2968" i="3"/>
  <c r="D2968" i="3"/>
  <c r="C2968" i="3"/>
  <c r="B2968" i="3"/>
  <c r="L2967" i="3"/>
  <c r="K2967" i="3"/>
  <c r="J2967" i="3"/>
  <c r="I2967" i="3"/>
  <c r="H2967" i="3"/>
  <c r="F2967" i="3"/>
  <c r="E2967" i="3"/>
  <c r="D2967" i="3"/>
  <c r="C2967" i="3"/>
  <c r="B2967" i="3"/>
  <c r="L2966" i="3"/>
  <c r="K2966" i="3"/>
  <c r="J2966" i="3"/>
  <c r="I2966" i="3"/>
  <c r="H2966" i="3"/>
  <c r="F2966" i="3"/>
  <c r="E2966" i="3"/>
  <c r="D2966" i="3"/>
  <c r="C2966" i="3"/>
  <c r="B2966" i="3"/>
  <c r="L2965" i="3"/>
  <c r="K2965" i="3"/>
  <c r="J2965" i="3"/>
  <c r="I2965" i="3"/>
  <c r="H2965" i="3"/>
  <c r="F2965" i="3"/>
  <c r="E2965" i="3"/>
  <c r="D2965" i="3"/>
  <c r="C2965" i="3"/>
  <c r="B2965" i="3"/>
  <c r="L2964" i="3"/>
  <c r="K2964" i="3"/>
  <c r="J2964" i="3"/>
  <c r="I2964" i="3"/>
  <c r="H2964" i="3"/>
  <c r="F2964" i="3"/>
  <c r="E2964" i="3"/>
  <c r="D2964" i="3"/>
  <c r="C2964" i="3"/>
  <c r="B2964" i="3"/>
  <c r="L2963" i="3"/>
  <c r="K2963" i="3"/>
  <c r="J2963" i="3"/>
  <c r="I2963" i="3"/>
  <c r="H2963" i="3"/>
  <c r="F2963" i="3"/>
  <c r="E2963" i="3"/>
  <c r="D2963" i="3"/>
  <c r="C2963" i="3"/>
  <c r="B2963" i="3"/>
  <c r="L2962" i="3"/>
  <c r="K2962" i="3"/>
  <c r="J2962" i="3"/>
  <c r="I2962" i="3"/>
  <c r="H2962" i="3"/>
  <c r="F2962" i="3"/>
  <c r="E2962" i="3"/>
  <c r="D2962" i="3"/>
  <c r="C2962" i="3"/>
  <c r="B2962" i="3"/>
  <c r="L2961" i="3"/>
  <c r="K2961" i="3"/>
  <c r="J2961" i="3"/>
  <c r="I2961" i="3"/>
  <c r="H2961" i="3"/>
  <c r="F2961" i="3"/>
  <c r="E2961" i="3"/>
  <c r="D2961" i="3"/>
  <c r="C2961" i="3"/>
  <c r="B2961" i="3"/>
  <c r="L2960" i="3"/>
  <c r="K2960" i="3"/>
  <c r="J2960" i="3"/>
  <c r="I2960" i="3"/>
  <c r="H2960" i="3"/>
  <c r="F2960" i="3"/>
  <c r="E2960" i="3"/>
  <c r="D2960" i="3"/>
  <c r="C2960" i="3"/>
  <c r="B2960" i="3"/>
  <c r="L2959" i="3"/>
  <c r="K2959" i="3"/>
  <c r="J2959" i="3"/>
  <c r="I2959" i="3"/>
  <c r="H2959" i="3"/>
  <c r="F2959" i="3"/>
  <c r="E2959" i="3"/>
  <c r="D2959" i="3"/>
  <c r="C2959" i="3"/>
  <c r="B2959" i="3"/>
  <c r="L2958" i="3"/>
  <c r="K2958" i="3"/>
  <c r="J2958" i="3"/>
  <c r="I2958" i="3"/>
  <c r="H2958" i="3"/>
  <c r="F2958" i="3"/>
  <c r="E2958" i="3"/>
  <c r="D2958" i="3"/>
  <c r="C2958" i="3"/>
  <c r="B2958" i="3"/>
  <c r="L2957" i="3"/>
  <c r="K2957" i="3"/>
  <c r="J2957" i="3"/>
  <c r="I2957" i="3"/>
  <c r="H2957" i="3"/>
  <c r="F2957" i="3"/>
  <c r="E2957" i="3"/>
  <c r="D2957" i="3"/>
  <c r="C2957" i="3"/>
  <c r="B2957" i="3"/>
  <c r="L2956" i="3"/>
  <c r="K2956" i="3"/>
  <c r="J2956" i="3"/>
  <c r="I2956" i="3"/>
  <c r="H2956" i="3"/>
  <c r="F2956" i="3"/>
  <c r="E2956" i="3"/>
  <c r="D2956" i="3"/>
  <c r="C2956" i="3"/>
  <c r="B2956" i="3"/>
  <c r="L2955" i="3"/>
  <c r="K2955" i="3"/>
  <c r="J2955" i="3"/>
  <c r="I2955" i="3"/>
  <c r="H2955" i="3"/>
  <c r="F2955" i="3"/>
  <c r="E2955" i="3"/>
  <c r="D2955" i="3"/>
  <c r="C2955" i="3"/>
  <c r="B2955" i="3"/>
  <c r="L2954" i="3"/>
  <c r="K2954" i="3"/>
  <c r="J2954" i="3"/>
  <c r="I2954" i="3"/>
  <c r="H2954" i="3"/>
  <c r="F2954" i="3"/>
  <c r="E2954" i="3"/>
  <c r="D2954" i="3"/>
  <c r="C2954" i="3"/>
  <c r="B2954" i="3"/>
  <c r="L2953" i="3"/>
  <c r="K2953" i="3"/>
  <c r="J2953" i="3"/>
  <c r="I2953" i="3"/>
  <c r="H2953" i="3"/>
  <c r="F2953" i="3"/>
  <c r="E2953" i="3"/>
  <c r="D2953" i="3"/>
  <c r="C2953" i="3"/>
  <c r="B2953" i="3"/>
  <c r="L2952" i="3"/>
  <c r="K2952" i="3"/>
  <c r="J2952" i="3"/>
  <c r="I2952" i="3"/>
  <c r="H2952" i="3"/>
  <c r="F2952" i="3"/>
  <c r="E2952" i="3"/>
  <c r="D2952" i="3"/>
  <c r="C2952" i="3"/>
  <c r="B2952" i="3"/>
  <c r="L2951" i="3"/>
  <c r="K2951" i="3"/>
  <c r="J2951" i="3"/>
  <c r="I2951" i="3"/>
  <c r="H2951" i="3"/>
  <c r="F2951" i="3"/>
  <c r="E2951" i="3"/>
  <c r="D2951" i="3"/>
  <c r="C2951" i="3"/>
  <c r="B2951" i="3"/>
  <c r="L2950" i="3"/>
  <c r="K2950" i="3"/>
  <c r="J2950" i="3"/>
  <c r="I2950" i="3"/>
  <c r="H2950" i="3"/>
  <c r="F2950" i="3"/>
  <c r="E2950" i="3"/>
  <c r="D2950" i="3"/>
  <c r="C2950" i="3"/>
  <c r="B2950" i="3"/>
  <c r="L2949" i="3"/>
  <c r="K2949" i="3"/>
  <c r="J2949" i="3"/>
  <c r="I2949" i="3"/>
  <c r="H2949" i="3"/>
  <c r="F2949" i="3"/>
  <c r="E2949" i="3"/>
  <c r="D2949" i="3"/>
  <c r="C2949" i="3"/>
  <c r="B2949" i="3"/>
  <c r="L2948" i="3"/>
  <c r="K2948" i="3"/>
  <c r="J2948" i="3"/>
  <c r="I2948" i="3"/>
  <c r="H2948" i="3"/>
  <c r="F2948" i="3"/>
  <c r="E2948" i="3"/>
  <c r="D2948" i="3"/>
  <c r="C2948" i="3"/>
  <c r="B2948" i="3"/>
  <c r="L2947" i="3"/>
  <c r="K2947" i="3"/>
  <c r="J2947" i="3"/>
  <c r="I2947" i="3"/>
  <c r="H2947" i="3"/>
  <c r="F2947" i="3"/>
  <c r="E2947" i="3"/>
  <c r="D2947" i="3"/>
  <c r="C2947" i="3"/>
  <c r="B2947" i="3"/>
  <c r="L2946" i="3"/>
  <c r="K2946" i="3"/>
  <c r="J2946" i="3"/>
  <c r="I2946" i="3"/>
  <c r="H2946" i="3"/>
  <c r="F2946" i="3"/>
  <c r="E2946" i="3"/>
  <c r="D2946" i="3"/>
  <c r="C2946" i="3"/>
  <c r="B2946" i="3"/>
  <c r="L2945" i="3"/>
  <c r="K2945" i="3"/>
  <c r="J2945" i="3"/>
  <c r="I2945" i="3"/>
  <c r="H2945" i="3"/>
  <c r="F2945" i="3"/>
  <c r="E2945" i="3"/>
  <c r="D2945" i="3"/>
  <c r="C2945" i="3"/>
  <c r="B2945" i="3"/>
  <c r="L2944" i="3"/>
  <c r="K2944" i="3"/>
  <c r="J2944" i="3"/>
  <c r="I2944" i="3"/>
  <c r="H2944" i="3"/>
  <c r="F2944" i="3"/>
  <c r="E2944" i="3"/>
  <c r="D2944" i="3"/>
  <c r="C2944" i="3"/>
  <c r="B2944" i="3"/>
  <c r="L2943" i="3"/>
  <c r="K2943" i="3"/>
  <c r="J2943" i="3"/>
  <c r="I2943" i="3"/>
  <c r="H2943" i="3"/>
  <c r="F2943" i="3"/>
  <c r="E2943" i="3"/>
  <c r="D2943" i="3"/>
  <c r="C2943" i="3"/>
  <c r="B2943" i="3"/>
  <c r="L2942" i="3"/>
  <c r="K2942" i="3"/>
  <c r="J2942" i="3"/>
  <c r="I2942" i="3"/>
  <c r="H2942" i="3"/>
  <c r="F2942" i="3"/>
  <c r="E2942" i="3"/>
  <c r="D2942" i="3"/>
  <c r="C2942" i="3"/>
  <c r="B2942" i="3"/>
  <c r="L2941" i="3"/>
  <c r="K2941" i="3"/>
  <c r="J2941" i="3"/>
  <c r="I2941" i="3"/>
  <c r="H2941" i="3"/>
  <c r="F2941" i="3"/>
  <c r="E2941" i="3"/>
  <c r="D2941" i="3"/>
  <c r="C2941" i="3"/>
  <c r="B2941" i="3"/>
  <c r="L2940" i="3"/>
  <c r="K2940" i="3"/>
  <c r="J2940" i="3"/>
  <c r="I2940" i="3"/>
  <c r="H2940" i="3"/>
  <c r="F2940" i="3"/>
  <c r="E2940" i="3"/>
  <c r="D2940" i="3"/>
  <c r="C2940" i="3"/>
  <c r="B2940" i="3"/>
  <c r="L2939" i="3"/>
  <c r="K2939" i="3"/>
  <c r="J2939" i="3"/>
  <c r="I2939" i="3"/>
  <c r="H2939" i="3"/>
  <c r="F2939" i="3"/>
  <c r="E2939" i="3"/>
  <c r="D2939" i="3"/>
  <c r="C2939" i="3"/>
  <c r="B2939" i="3"/>
  <c r="L2938" i="3"/>
  <c r="K2938" i="3"/>
  <c r="J2938" i="3"/>
  <c r="I2938" i="3"/>
  <c r="H2938" i="3"/>
  <c r="F2938" i="3"/>
  <c r="E2938" i="3"/>
  <c r="D2938" i="3"/>
  <c r="C2938" i="3"/>
  <c r="B2938" i="3"/>
  <c r="L2937" i="3"/>
  <c r="K2937" i="3"/>
  <c r="J2937" i="3"/>
  <c r="I2937" i="3"/>
  <c r="H2937" i="3"/>
  <c r="F2937" i="3"/>
  <c r="E2937" i="3"/>
  <c r="D2937" i="3"/>
  <c r="C2937" i="3"/>
  <c r="B2937" i="3"/>
  <c r="L2936" i="3"/>
  <c r="K2936" i="3"/>
  <c r="J2936" i="3"/>
  <c r="I2936" i="3"/>
  <c r="H2936" i="3"/>
  <c r="F2936" i="3"/>
  <c r="E2936" i="3"/>
  <c r="D2936" i="3"/>
  <c r="C2936" i="3"/>
  <c r="B2936" i="3"/>
  <c r="L2935" i="3"/>
  <c r="K2935" i="3"/>
  <c r="J2935" i="3"/>
  <c r="I2935" i="3"/>
  <c r="H2935" i="3"/>
  <c r="F2935" i="3"/>
  <c r="E2935" i="3"/>
  <c r="D2935" i="3"/>
  <c r="C2935" i="3"/>
  <c r="B2935" i="3"/>
  <c r="L2934" i="3"/>
  <c r="K2934" i="3"/>
  <c r="J2934" i="3"/>
  <c r="I2934" i="3"/>
  <c r="H2934" i="3"/>
  <c r="F2934" i="3"/>
  <c r="E2934" i="3"/>
  <c r="D2934" i="3"/>
  <c r="C2934" i="3"/>
  <c r="B2934" i="3"/>
  <c r="L2933" i="3"/>
  <c r="K2933" i="3"/>
  <c r="J2933" i="3"/>
  <c r="I2933" i="3"/>
  <c r="H2933" i="3"/>
  <c r="F2933" i="3"/>
  <c r="E2933" i="3"/>
  <c r="D2933" i="3"/>
  <c r="C2933" i="3"/>
  <c r="B2933" i="3"/>
  <c r="L2932" i="3"/>
  <c r="K2932" i="3"/>
  <c r="J2932" i="3"/>
  <c r="I2932" i="3"/>
  <c r="H2932" i="3"/>
  <c r="F2932" i="3"/>
  <c r="E2932" i="3"/>
  <c r="D2932" i="3"/>
  <c r="C2932" i="3"/>
  <c r="B2932" i="3"/>
  <c r="L2931" i="3"/>
  <c r="K2931" i="3"/>
  <c r="J2931" i="3"/>
  <c r="I2931" i="3"/>
  <c r="H2931" i="3"/>
  <c r="F2931" i="3"/>
  <c r="E2931" i="3"/>
  <c r="D2931" i="3"/>
  <c r="C2931" i="3"/>
  <c r="B2931" i="3"/>
  <c r="L2930" i="3"/>
  <c r="K2930" i="3"/>
  <c r="J2930" i="3"/>
  <c r="I2930" i="3"/>
  <c r="H2930" i="3"/>
  <c r="F2930" i="3"/>
  <c r="E2930" i="3"/>
  <c r="D2930" i="3"/>
  <c r="C2930" i="3"/>
  <c r="B2930" i="3"/>
  <c r="L2929" i="3"/>
  <c r="K2929" i="3"/>
  <c r="J2929" i="3"/>
  <c r="I2929" i="3"/>
  <c r="H2929" i="3"/>
  <c r="F2929" i="3"/>
  <c r="E2929" i="3"/>
  <c r="D2929" i="3"/>
  <c r="C2929" i="3"/>
  <c r="B2929" i="3"/>
  <c r="L2928" i="3"/>
  <c r="K2928" i="3"/>
  <c r="J2928" i="3"/>
  <c r="I2928" i="3"/>
  <c r="H2928" i="3"/>
  <c r="F2928" i="3"/>
  <c r="E2928" i="3"/>
  <c r="D2928" i="3"/>
  <c r="C2928" i="3"/>
  <c r="B2928" i="3"/>
  <c r="L2927" i="3"/>
  <c r="K2927" i="3"/>
  <c r="J2927" i="3"/>
  <c r="I2927" i="3"/>
  <c r="H2927" i="3"/>
  <c r="F2927" i="3"/>
  <c r="E2927" i="3"/>
  <c r="D2927" i="3"/>
  <c r="C2927" i="3"/>
  <c r="B2927" i="3"/>
  <c r="L2926" i="3"/>
  <c r="K2926" i="3"/>
  <c r="J2926" i="3"/>
  <c r="I2926" i="3"/>
  <c r="H2926" i="3"/>
  <c r="F2926" i="3"/>
  <c r="E2926" i="3"/>
  <c r="D2926" i="3"/>
  <c r="C2926" i="3"/>
  <c r="B2926" i="3"/>
  <c r="L2925" i="3"/>
  <c r="K2925" i="3"/>
  <c r="J2925" i="3"/>
  <c r="I2925" i="3"/>
  <c r="H2925" i="3"/>
  <c r="F2925" i="3"/>
  <c r="E2925" i="3"/>
  <c r="D2925" i="3"/>
  <c r="C2925" i="3"/>
  <c r="B2925" i="3"/>
  <c r="L2924" i="3"/>
  <c r="K2924" i="3"/>
  <c r="J2924" i="3"/>
  <c r="I2924" i="3"/>
  <c r="H2924" i="3"/>
  <c r="F2924" i="3"/>
  <c r="E2924" i="3"/>
  <c r="D2924" i="3"/>
  <c r="C2924" i="3"/>
  <c r="B2924" i="3"/>
  <c r="L2923" i="3"/>
  <c r="K2923" i="3"/>
  <c r="J2923" i="3"/>
  <c r="I2923" i="3"/>
  <c r="H2923" i="3"/>
  <c r="F2923" i="3"/>
  <c r="E2923" i="3"/>
  <c r="D2923" i="3"/>
  <c r="C2923" i="3"/>
  <c r="B2923" i="3"/>
  <c r="L2922" i="3"/>
  <c r="K2922" i="3"/>
  <c r="J2922" i="3"/>
  <c r="I2922" i="3"/>
  <c r="H2922" i="3"/>
  <c r="F2922" i="3"/>
  <c r="E2922" i="3"/>
  <c r="D2922" i="3"/>
  <c r="C2922" i="3"/>
  <c r="B2922" i="3"/>
  <c r="L2921" i="3"/>
  <c r="K2921" i="3"/>
  <c r="J2921" i="3"/>
  <c r="I2921" i="3"/>
  <c r="H2921" i="3"/>
  <c r="F2921" i="3"/>
  <c r="E2921" i="3"/>
  <c r="D2921" i="3"/>
  <c r="C2921" i="3"/>
  <c r="B2921" i="3"/>
  <c r="L2920" i="3"/>
  <c r="K2920" i="3"/>
  <c r="J2920" i="3"/>
  <c r="I2920" i="3"/>
  <c r="H2920" i="3"/>
  <c r="F2920" i="3"/>
  <c r="E2920" i="3"/>
  <c r="D2920" i="3"/>
  <c r="C2920" i="3"/>
  <c r="B2920" i="3"/>
  <c r="L2919" i="3"/>
  <c r="K2919" i="3"/>
  <c r="J2919" i="3"/>
  <c r="I2919" i="3"/>
  <c r="H2919" i="3"/>
  <c r="F2919" i="3"/>
  <c r="E2919" i="3"/>
  <c r="D2919" i="3"/>
  <c r="C2919" i="3"/>
  <c r="B2919" i="3"/>
  <c r="L2918" i="3"/>
  <c r="K2918" i="3"/>
  <c r="J2918" i="3"/>
  <c r="I2918" i="3"/>
  <c r="H2918" i="3"/>
  <c r="F2918" i="3"/>
  <c r="E2918" i="3"/>
  <c r="D2918" i="3"/>
  <c r="C2918" i="3"/>
  <c r="B2918" i="3"/>
  <c r="L2917" i="3"/>
  <c r="K2917" i="3"/>
  <c r="J2917" i="3"/>
  <c r="I2917" i="3"/>
  <c r="H2917" i="3"/>
  <c r="F2917" i="3"/>
  <c r="E2917" i="3"/>
  <c r="D2917" i="3"/>
  <c r="C2917" i="3"/>
  <c r="B2917" i="3"/>
  <c r="L2916" i="3"/>
  <c r="K2916" i="3"/>
  <c r="J2916" i="3"/>
  <c r="I2916" i="3"/>
  <c r="H2916" i="3"/>
  <c r="F2916" i="3"/>
  <c r="E2916" i="3"/>
  <c r="D2916" i="3"/>
  <c r="C2916" i="3"/>
  <c r="B2916" i="3"/>
  <c r="L2915" i="3"/>
  <c r="K2915" i="3"/>
  <c r="J2915" i="3"/>
  <c r="I2915" i="3"/>
  <c r="H2915" i="3"/>
  <c r="F2915" i="3"/>
  <c r="E2915" i="3"/>
  <c r="D2915" i="3"/>
  <c r="C2915" i="3"/>
  <c r="B2915" i="3"/>
  <c r="L2914" i="3"/>
  <c r="K2914" i="3"/>
  <c r="J2914" i="3"/>
  <c r="I2914" i="3"/>
  <c r="H2914" i="3"/>
  <c r="F2914" i="3"/>
  <c r="E2914" i="3"/>
  <c r="D2914" i="3"/>
  <c r="C2914" i="3"/>
  <c r="B2914" i="3"/>
  <c r="L2913" i="3"/>
  <c r="K2913" i="3"/>
  <c r="J2913" i="3"/>
  <c r="I2913" i="3"/>
  <c r="H2913" i="3"/>
  <c r="F2913" i="3"/>
  <c r="E2913" i="3"/>
  <c r="D2913" i="3"/>
  <c r="C2913" i="3"/>
  <c r="B2913" i="3"/>
  <c r="L2912" i="3"/>
  <c r="K2912" i="3"/>
  <c r="J2912" i="3"/>
  <c r="I2912" i="3"/>
  <c r="H2912" i="3"/>
  <c r="F2912" i="3"/>
  <c r="E2912" i="3"/>
  <c r="D2912" i="3"/>
  <c r="C2912" i="3"/>
  <c r="B2912" i="3"/>
  <c r="L2911" i="3"/>
  <c r="K2911" i="3"/>
  <c r="J2911" i="3"/>
  <c r="I2911" i="3"/>
  <c r="H2911" i="3"/>
  <c r="F2911" i="3"/>
  <c r="E2911" i="3"/>
  <c r="D2911" i="3"/>
  <c r="C2911" i="3"/>
  <c r="B2911" i="3"/>
  <c r="L2910" i="3"/>
  <c r="K2910" i="3"/>
  <c r="J2910" i="3"/>
  <c r="I2910" i="3"/>
  <c r="H2910" i="3"/>
  <c r="F2910" i="3"/>
  <c r="E2910" i="3"/>
  <c r="D2910" i="3"/>
  <c r="C2910" i="3"/>
  <c r="B2910" i="3"/>
  <c r="L2909" i="3"/>
  <c r="K2909" i="3"/>
  <c r="J2909" i="3"/>
  <c r="I2909" i="3"/>
  <c r="H2909" i="3"/>
  <c r="F2909" i="3"/>
  <c r="E2909" i="3"/>
  <c r="D2909" i="3"/>
  <c r="C2909" i="3"/>
  <c r="B2909" i="3"/>
  <c r="L2908" i="3"/>
  <c r="K2908" i="3"/>
  <c r="J2908" i="3"/>
  <c r="I2908" i="3"/>
  <c r="H2908" i="3"/>
  <c r="F2908" i="3"/>
  <c r="E2908" i="3"/>
  <c r="D2908" i="3"/>
  <c r="C2908" i="3"/>
  <c r="B2908" i="3"/>
  <c r="L2907" i="3"/>
  <c r="K2907" i="3"/>
  <c r="J2907" i="3"/>
  <c r="I2907" i="3"/>
  <c r="H2907" i="3"/>
  <c r="F2907" i="3"/>
  <c r="E2907" i="3"/>
  <c r="D2907" i="3"/>
  <c r="C2907" i="3"/>
  <c r="B2907" i="3"/>
  <c r="L2906" i="3"/>
  <c r="K2906" i="3"/>
  <c r="J2906" i="3"/>
  <c r="I2906" i="3"/>
  <c r="H2906" i="3"/>
  <c r="F2906" i="3"/>
  <c r="E2906" i="3"/>
  <c r="D2906" i="3"/>
  <c r="C2906" i="3"/>
  <c r="B2906" i="3"/>
  <c r="L2905" i="3"/>
  <c r="K2905" i="3"/>
  <c r="J2905" i="3"/>
  <c r="I2905" i="3"/>
  <c r="H2905" i="3"/>
  <c r="F2905" i="3"/>
  <c r="E2905" i="3"/>
  <c r="D2905" i="3"/>
  <c r="C2905" i="3"/>
  <c r="B2905" i="3"/>
  <c r="L2904" i="3"/>
  <c r="K2904" i="3"/>
  <c r="J2904" i="3"/>
  <c r="I2904" i="3"/>
  <c r="H2904" i="3"/>
  <c r="F2904" i="3"/>
  <c r="E2904" i="3"/>
  <c r="D2904" i="3"/>
  <c r="C2904" i="3"/>
  <c r="B2904" i="3"/>
  <c r="L2903" i="3"/>
  <c r="K2903" i="3"/>
  <c r="J2903" i="3"/>
  <c r="I2903" i="3"/>
  <c r="H2903" i="3"/>
  <c r="F2903" i="3"/>
  <c r="E2903" i="3"/>
  <c r="D2903" i="3"/>
  <c r="C2903" i="3"/>
  <c r="B2903" i="3"/>
  <c r="L2902" i="3"/>
  <c r="K2902" i="3"/>
  <c r="J2902" i="3"/>
  <c r="I2902" i="3"/>
  <c r="H2902" i="3"/>
  <c r="F2902" i="3"/>
  <c r="E2902" i="3"/>
  <c r="D2902" i="3"/>
  <c r="C2902" i="3"/>
  <c r="B2902" i="3"/>
  <c r="L2901" i="3"/>
  <c r="K2901" i="3"/>
  <c r="J2901" i="3"/>
  <c r="I2901" i="3"/>
  <c r="H2901" i="3"/>
  <c r="F2901" i="3"/>
  <c r="E2901" i="3"/>
  <c r="D2901" i="3"/>
  <c r="C2901" i="3"/>
  <c r="B2901" i="3"/>
  <c r="L2900" i="3"/>
  <c r="K2900" i="3"/>
  <c r="J2900" i="3"/>
  <c r="I2900" i="3"/>
  <c r="H2900" i="3"/>
  <c r="F2900" i="3"/>
  <c r="E2900" i="3"/>
  <c r="D2900" i="3"/>
  <c r="C2900" i="3"/>
  <c r="B2900" i="3"/>
  <c r="L2899" i="3"/>
  <c r="K2899" i="3"/>
  <c r="J2899" i="3"/>
  <c r="I2899" i="3"/>
  <c r="H2899" i="3"/>
  <c r="F2899" i="3"/>
  <c r="E2899" i="3"/>
  <c r="D2899" i="3"/>
  <c r="C2899" i="3"/>
  <c r="B2899" i="3"/>
  <c r="L2898" i="3"/>
  <c r="K2898" i="3"/>
  <c r="J2898" i="3"/>
  <c r="I2898" i="3"/>
  <c r="H2898" i="3"/>
  <c r="F2898" i="3"/>
  <c r="E2898" i="3"/>
  <c r="D2898" i="3"/>
  <c r="C2898" i="3"/>
  <c r="B2898" i="3"/>
  <c r="L2897" i="3"/>
  <c r="K2897" i="3"/>
  <c r="J2897" i="3"/>
  <c r="I2897" i="3"/>
  <c r="H2897" i="3"/>
  <c r="F2897" i="3"/>
  <c r="E2897" i="3"/>
  <c r="D2897" i="3"/>
  <c r="C2897" i="3"/>
  <c r="B2897" i="3"/>
  <c r="L2896" i="3"/>
  <c r="K2896" i="3"/>
  <c r="J2896" i="3"/>
  <c r="I2896" i="3"/>
  <c r="H2896" i="3"/>
  <c r="F2896" i="3"/>
  <c r="E2896" i="3"/>
  <c r="D2896" i="3"/>
  <c r="C2896" i="3"/>
  <c r="B2896" i="3"/>
  <c r="L2895" i="3"/>
  <c r="K2895" i="3"/>
  <c r="J2895" i="3"/>
  <c r="I2895" i="3"/>
  <c r="H2895" i="3"/>
  <c r="F2895" i="3"/>
  <c r="E2895" i="3"/>
  <c r="D2895" i="3"/>
  <c r="C2895" i="3"/>
  <c r="B2895" i="3"/>
  <c r="L2894" i="3"/>
  <c r="K2894" i="3"/>
  <c r="J2894" i="3"/>
  <c r="I2894" i="3"/>
  <c r="H2894" i="3"/>
  <c r="F2894" i="3"/>
  <c r="E2894" i="3"/>
  <c r="D2894" i="3"/>
  <c r="C2894" i="3"/>
  <c r="B2894" i="3"/>
  <c r="L2893" i="3"/>
  <c r="K2893" i="3"/>
  <c r="J2893" i="3"/>
  <c r="I2893" i="3"/>
  <c r="H2893" i="3"/>
  <c r="F2893" i="3"/>
  <c r="E2893" i="3"/>
  <c r="D2893" i="3"/>
  <c r="C2893" i="3"/>
  <c r="B2893" i="3"/>
  <c r="L2892" i="3"/>
  <c r="K2892" i="3"/>
  <c r="J2892" i="3"/>
  <c r="I2892" i="3"/>
  <c r="H2892" i="3"/>
  <c r="F2892" i="3"/>
  <c r="E2892" i="3"/>
  <c r="D2892" i="3"/>
  <c r="C2892" i="3"/>
  <c r="B2892" i="3"/>
  <c r="L2891" i="3"/>
  <c r="K2891" i="3"/>
  <c r="J2891" i="3"/>
  <c r="I2891" i="3"/>
  <c r="H2891" i="3"/>
  <c r="F2891" i="3"/>
  <c r="E2891" i="3"/>
  <c r="D2891" i="3"/>
  <c r="C2891" i="3"/>
  <c r="B2891" i="3"/>
  <c r="L2890" i="3"/>
  <c r="K2890" i="3"/>
  <c r="J2890" i="3"/>
  <c r="I2890" i="3"/>
  <c r="H2890" i="3"/>
  <c r="F2890" i="3"/>
  <c r="E2890" i="3"/>
  <c r="D2890" i="3"/>
  <c r="C2890" i="3"/>
  <c r="B2890" i="3"/>
  <c r="L2889" i="3"/>
  <c r="K2889" i="3"/>
  <c r="J2889" i="3"/>
  <c r="I2889" i="3"/>
  <c r="H2889" i="3"/>
  <c r="F2889" i="3"/>
  <c r="E2889" i="3"/>
  <c r="D2889" i="3"/>
  <c r="C2889" i="3"/>
  <c r="B2889" i="3"/>
  <c r="L2888" i="3"/>
  <c r="K2888" i="3"/>
  <c r="J2888" i="3"/>
  <c r="I2888" i="3"/>
  <c r="H2888" i="3"/>
  <c r="F2888" i="3"/>
  <c r="E2888" i="3"/>
  <c r="D2888" i="3"/>
  <c r="C2888" i="3"/>
  <c r="B2888" i="3"/>
  <c r="L2887" i="3"/>
  <c r="K2887" i="3"/>
  <c r="J2887" i="3"/>
  <c r="I2887" i="3"/>
  <c r="H2887" i="3"/>
  <c r="F2887" i="3"/>
  <c r="E2887" i="3"/>
  <c r="D2887" i="3"/>
  <c r="C2887" i="3"/>
  <c r="B2887" i="3"/>
  <c r="L2886" i="3"/>
  <c r="K2886" i="3"/>
  <c r="J2886" i="3"/>
  <c r="I2886" i="3"/>
  <c r="H2886" i="3"/>
  <c r="F2886" i="3"/>
  <c r="E2886" i="3"/>
  <c r="D2886" i="3"/>
  <c r="C2886" i="3"/>
  <c r="B2886" i="3"/>
  <c r="L2885" i="3"/>
  <c r="K2885" i="3"/>
  <c r="J2885" i="3"/>
  <c r="I2885" i="3"/>
  <c r="H2885" i="3"/>
  <c r="F2885" i="3"/>
  <c r="E2885" i="3"/>
  <c r="D2885" i="3"/>
  <c r="C2885" i="3"/>
  <c r="B2885" i="3"/>
  <c r="L2884" i="3"/>
  <c r="K2884" i="3"/>
  <c r="J2884" i="3"/>
  <c r="I2884" i="3"/>
  <c r="H2884" i="3"/>
  <c r="F2884" i="3"/>
  <c r="E2884" i="3"/>
  <c r="D2884" i="3"/>
  <c r="C2884" i="3"/>
  <c r="B2884" i="3"/>
  <c r="L2883" i="3"/>
  <c r="K2883" i="3"/>
  <c r="J2883" i="3"/>
  <c r="I2883" i="3"/>
  <c r="H2883" i="3"/>
  <c r="F2883" i="3"/>
  <c r="E2883" i="3"/>
  <c r="D2883" i="3"/>
  <c r="C2883" i="3"/>
  <c r="B2883" i="3"/>
  <c r="L2882" i="3"/>
  <c r="K2882" i="3"/>
  <c r="J2882" i="3"/>
  <c r="I2882" i="3"/>
  <c r="H2882" i="3"/>
  <c r="F2882" i="3"/>
  <c r="E2882" i="3"/>
  <c r="D2882" i="3"/>
  <c r="C2882" i="3"/>
  <c r="B2882" i="3"/>
  <c r="L2881" i="3"/>
  <c r="K2881" i="3"/>
  <c r="J2881" i="3"/>
  <c r="I2881" i="3"/>
  <c r="H2881" i="3"/>
  <c r="F2881" i="3"/>
  <c r="E2881" i="3"/>
  <c r="D2881" i="3"/>
  <c r="C2881" i="3"/>
  <c r="B2881" i="3"/>
  <c r="L2880" i="3"/>
  <c r="K2880" i="3"/>
  <c r="J2880" i="3"/>
  <c r="I2880" i="3"/>
  <c r="H2880" i="3"/>
  <c r="F2880" i="3"/>
  <c r="E2880" i="3"/>
  <c r="D2880" i="3"/>
  <c r="C2880" i="3"/>
  <c r="B2880" i="3"/>
  <c r="L2879" i="3"/>
  <c r="K2879" i="3"/>
  <c r="J2879" i="3"/>
  <c r="I2879" i="3"/>
  <c r="H2879" i="3"/>
  <c r="F2879" i="3"/>
  <c r="E2879" i="3"/>
  <c r="D2879" i="3"/>
  <c r="C2879" i="3"/>
  <c r="B2879" i="3"/>
  <c r="L2878" i="3"/>
  <c r="K2878" i="3"/>
  <c r="J2878" i="3"/>
  <c r="I2878" i="3"/>
  <c r="H2878" i="3"/>
  <c r="F2878" i="3"/>
  <c r="E2878" i="3"/>
  <c r="D2878" i="3"/>
  <c r="C2878" i="3"/>
  <c r="B2878" i="3"/>
  <c r="L2877" i="3"/>
  <c r="K2877" i="3"/>
  <c r="J2877" i="3"/>
  <c r="I2877" i="3"/>
  <c r="H2877" i="3"/>
  <c r="F2877" i="3"/>
  <c r="E2877" i="3"/>
  <c r="D2877" i="3"/>
  <c r="C2877" i="3"/>
  <c r="B2877" i="3"/>
  <c r="L2876" i="3"/>
  <c r="K2876" i="3"/>
  <c r="J2876" i="3"/>
  <c r="I2876" i="3"/>
  <c r="H2876" i="3"/>
  <c r="F2876" i="3"/>
  <c r="E2876" i="3"/>
  <c r="D2876" i="3"/>
  <c r="C2876" i="3"/>
  <c r="B2876" i="3"/>
  <c r="L2875" i="3"/>
  <c r="K2875" i="3"/>
  <c r="J2875" i="3"/>
  <c r="I2875" i="3"/>
  <c r="H2875" i="3"/>
  <c r="F2875" i="3"/>
  <c r="E2875" i="3"/>
  <c r="D2875" i="3"/>
  <c r="C2875" i="3"/>
  <c r="B2875" i="3"/>
  <c r="L2874" i="3"/>
  <c r="K2874" i="3"/>
  <c r="J2874" i="3"/>
  <c r="I2874" i="3"/>
  <c r="H2874" i="3"/>
  <c r="F2874" i="3"/>
  <c r="E2874" i="3"/>
  <c r="D2874" i="3"/>
  <c r="C2874" i="3"/>
  <c r="B2874" i="3"/>
  <c r="L2873" i="3"/>
  <c r="K2873" i="3"/>
  <c r="J2873" i="3"/>
  <c r="I2873" i="3"/>
  <c r="H2873" i="3"/>
  <c r="F2873" i="3"/>
  <c r="E2873" i="3"/>
  <c r="D2873" i="3"/>
  <c r="C2873" i="3"/>
  <c r="B2873" i="3"/>
  <c r="L2872" i="3"/>
  <c r="K2872" i="3"/>
  <c r="J2872" i="3"/>
  <c r="I2872" i="3"/>
  <c r="H2872" i="3"/>
  <c r="F2872" i="3"/>
  <c r="E2872" i="3"/>
  <c r="D2872" i="3"/>
  <c r="C2872" i="3"/>
  <c r="B2872" i="3"/>
  <c r="L2871" i="3"/>
  <c r="K2871" i="3"/>
  <c r="J2871" i="3"/>
  <c r="I2871" i="3"/>
  <c r="H2871" i="3"/>
  <c r="F2871" i="3"/>
  <c r="E2871" i="3"/>
  <c r="D2871" i="3"/>
  <c r="C2871" i="3"/>
  <c r="B2871" i="3"/>
  <c r="L2870" i="3"/>
  <c r="K2870" i="3"/>
  <c r="J2870" i="3"/>
  <c r="I2870" i="3"/>
  <c r="H2870" i="3"/>
  <c r="F2870" i="3"/>
  <c r="E2870" i="3"/>
  <c r="D2870" i="3"/>
  <c r="C2870" i="3"/>
  <c r="B2870" i="3"/>
  <c r="L2869" i="3"/>
  <c r="K2869" i="3"/>
  <c r="J2869" i="3"/>
  <c r="I2869" i="3"/>
  <c r="H2869" i="3"/>
  <c r="F2869" i="3"/>
  <c r="E2869" i="3"/>
  <c r="D2869" i="3"/>
  <c r="C2869" i="3"/>
  <c r="B2869" i="3"/>
  <c r="L2868" i="3"/>
  <c r="K2868" i="3"/>
  <c r="J2868" i="3"/>
  <c r="I2868" i="3"/>
  <c r="H2868" i="3"/>
  <c r="F2868" i="3"/>
  <c r="E2868" i="3"/>
  <c r="D2868" i="3"/>
  <c r="C2868" i="3"/>
  <c r="B2868" i="3"/>
  <c r="L2867" i="3"/>
  <c r="K2867" i="3"/>
  <c r="J2867" i="3"/>
  <c r="I2867" i="3"/>
  <c r="H2867" i="3"/>
  <c r="F2867" i="3"/>
  <c r="E2867" i="3"/>
  <c r="D2867" i="3"/>
  <c r="C2867" i="3"/>
  <c r="B2867" i="3"/>
  <c r="L2866" i="3"/>
  <c r="K2866" i="3"/>
  <c r="J2866" i="3"/>
  <c r="I2866" i="3"/>
  <c r="H2866" i="3"/>
  <c r="F2866" i="3"/>
  <c r="E2866" i="3"/>
  <c r="D2866" i="3"/>
  <c r="C2866" i="3"/>
  <c r="B2866" i="3"/>
  <c r="L2865" i="3"/>
  <c r="K2865" i="3"/>
  <c r="J2865" i="3"/>
  <c r="I2865" i="3"/>
  <c r="H2865" i="3"/>
  <c r="F2865" i="3"/>
  <c r="E2865" i="3"/>
  <c r="D2865" i="3"/>
  <c r="C2865" i="3"/>
  <c r="B2865" i="3"/>
  <c r="L2864" i="3"/>
  <c r="K2864" i="3"/>
  <c r="J2864" i="3"/>
  <c r="I2864" i="3"/>
  <c r="H2864" i="3"/>
  <c r="F2864" i="3"/>
  <c r="E2864" i="3"/>
  <c r="D2864" i="3"/>
  <c r="C2864" i="3"/>
  <c r="B2864" i="3"/>
  <c r="L2863" i="3"/>
  <c r="K2863" i="3"/>
  <c r="J2863" i="3"/>
  <c r="I2863" i="3"/>
  <c r="H2863" i="3"/>
  <c r="F2863" i="3"/>
  <c r="E2863" i="3"/>
  <c r="D2863" i="3"/>
  <c r="C2863" i="3"/>
  <c r="B2863" i="3"/>
  <c r="L2862" i="3"/>
  <c r="K2862" i="3"/>
  <c r="J2862" i="3"/>
  <c r="I2862" i="3"/>
  <c r="H2862" i="3"/>
  <c r="F2862" i="3"/>
  <c r="E2862" i="3"/>
  <c r="D2862" i="3"/>
  <c r="C2862" i="3"/>
  <c r="B2862" i="3"/>
  <c r="L2861" i="3"/>
  <c r="K2861" i="3"/>
  <c r="J2861" i="3"/>
  <c r="I2861" i="3"/>
  <c r="H2861" i="3"/>
  <c r="F2861" i="3"/>
  <c r="E2861" i="3"/>
  <c r="D2861" i="3"/>
  <c r="C2861" i="3"/>
  <c r="B2861" i="3"/>
  <c r="L2860" i="3"/>
  <c r="K2860" i="3"/>
  <c r="J2860" i="3"/>
  <c r="I2860" i="3"/>
  <c r="H2860" i="3"/>
  <c r="F2860" i="3"/>
  <c r="E2860" i="3"/>
  <c r="D2860" i="3"/>
  <c r="C2860" i="3"/>
  <c r="B2860" i="3"/>
  <c r="L2859" i="3"/>
  <c r="K2859" i="3"/>
  <c r="J2859" i="3"/>
  <c r="I2859" i="3"/>
  <c r="H2859" i="3"/>
  <c r="F2859" i="3"/>
  <c r="E2859" i="3"/>
  <c r="D2859" i="3"/>
  <c r="C2859" i="3"/>
  <c r="B2859" i="3"/>
  <c r="L2858" i="3"/>
  <c r="K2858" i="3"/>
  <c r="J2858" i="3"/>
  <c r="I2858" i="3"/>
  <c r="H2858" i="3"/>
  <c r="F2858" i="3"/>
  <c r="E2858" i="3"/>
  <c r="D2858" i="3"/>
  <c r="C2858" i="3"/>
  <c r="B2858" i="3"/>
  <c r="L2857" i="3"/>
  <c r="K2857" i="3"/>
  <c r="J2857" i="3"/>
  <c r="I2857" i="3"/>
  <c r="H2857" i="3"/>
  <c r="F2857" i="3"/>
  <c r="E2857" i="3"/>
  <c r="D2857" i="3"/>
  <c r="C2857" i="3"/>
  <c r="B2857" i="3"/>
  <c r="L2856" i="3"/>
  <c r="K2856" i="3"/>
  <c r="J2856" i="3"/>
  <c r="I2856" i="3"/>
  <c r="H2856" i="3"/>
  <c r="F2856" i="3"/>
  <c r="E2856" i="3"/>
  <c r="D2856" i="3"/>
  <c r="C2856" i="3"/>
  <c r="B2856" i="3"/>
  <c r="L2855" i="3"/>
  <c r="K2855" i="3"/>
  <c r="J2855" i="3"/>
  <c r="I2855" i="3"/>
  <c r="H2855" i="3"/>
  <c r="F2855" i="3"/>
  <c r="E2855" i="3"/>
  <c r="D2855" i="3"/>
  <c r="C2855" i="3"/>
  <c r="B2855" i="3"/>
  <c r="L2854" i="3"/>
  <c r="K2854" i="3"/>
  <c r="J2854" i="3"/>
  <c r="I2854" i="3"/>
  <c r="H2854" i="3"/>
  <c r="F2854" i="3"/>
  <c r="E2854" i="3"/>
  <c r="D2854" i="3"/>
  <c r="C2854" i="3"/>
  <c r="B2854" i="3"/>
  <c r="L2853" i="3"/>
  <c r="K2853" i="3"/>
  <c r="J2853" i="3"/>
  <c r="I2853" i="3"/>
  <c r="H2853" i="3"/>
  <c r="F2853" i="3"/>
  <c r="E2853" i="3"/>
  <c r="D2853" i="3"/>
  <c r="C2853" i="3"/>
  <c r="B2853" i="3"/>
  <c r="L2852" i="3"/>
  <c r="K2852" i="3"/>
  <c r="J2852" i="3"/>
  <c r="I2852" i="3"/>
  <c r="H2852" i="3"/>
  <c r="F2852" i="3"/>
  <c r="E2852" i="3"/>
  <c r="D2852" i="3"/>
  <c r="C2852" i="3"/>
  <c r="B2852" i="3"/>
  <c r="L2851" i="3"/>
  <c r="K2851" i="3"/>
  <c r="J2851" i="3"/>
  <c r="I2851" i="3"/>
  <c r="H2851" i="3"/>
  <c r="F2851" i="3"/>
  <c r="E2851" i="3"/>
  <c r="D2851" i="3"/>
  <c r="C2851" i="3"/>
  <c r="B2851" i="3"/>
  <c r="L2850" i="3"/>
  <c r="K2850" i="3"/>
  <c r="J2850" i="3"/>
  <c r="I2850" i="3"/>
  <c r="H2850" i="3"/>
  <c r="F2850" i="3"/>
  <c r="E2850" i="3"/>
  <c r="D2850" i="3"/>
  <c r="C2850" i="3"/>
  <c r="B2850" i="3"/>
  <c r="L2849" i="3"/>
  <c r="K2849" i="3"/>
  <c r="J2849" i="3"/>
  <c r="I2849" i="3"/>
  <c r="H2849" i="3"/>
  <c r="F2849" i="3"/>
  <c r="E2849" i="3"/>
  <c r="D2849" i="3"/>
  <c r="C2849" i="3"/>
  <c r="B2849" i="3"/>
  <c r="L2848" i="3"/>
  <c r="K2848" i="3"/>
  <c r="J2848" i="3"/>
  <c r="I2848" i="3"/>
  <c r="H2848" i="3"/>
  <c r="F2848" i="3"/>
  <c r="E2848" i="3"/>
  <c r="D2848" i="3"/>
  <c r="C2848" i="3"/>
  <c r="B2848" i="3"/>
  <c r="L2847" i="3"/>
  <c r="K2847" i="3"/>
  <c r="J2847" i="3"/>
  <c r="I2847" i="3"/>
  <c r="H2847" i="3"/>
  <c r="F2847" i="3"/>
  <c r="E2847" i="3"/>
  <c r="D2847" i="3"/>
  <c r="C2847" i="3"/>
  <c r="B2847" i="3"/>
  <c r="L2846" i="3"/>
  <c r="K2846" i="3"/>
  <c r="J2846" i="3"/>
  <c r="I2846" i="3"/>
  <c r="H2846" i="3"/>
  <c r="F2846" i="3"/>
  <c r="E2846" i="3"/>
  <c r="D2846" i="3"/>
  <c r="C2846" i="3"/>
  <c r="B2846" i="3"/>
  <c r="L2845" i="3"/>
  <c r="K2845" i="3"/>
  <c r="J2845" i="3"/>
  <c r="I2845" i="3"/>
  <c r="H2845" i="3"/>
  <c r="F2845" i="3"/>
  <c r="E2845" i="3"/>
  <c r="D2845" i="3"/>
  <c r="C2845" i="3"/>
  <c r="B2845" i="3"/>
  <c r="L2844" i="3"/>
  <c r="K2844" i="3"/>
  <c r="J2844" i="3"/>
  <c r="I2844" i="3"/>
  <c r="H2844" i="3"/>
  <c r="F2844" i="3"/>
  <c r="E2844" i="3"/>
  <c r="D2844" i="3"/>
  <c r="C2844" i="3"/>
  <c r="B2844" i="3"/>
  <c r="L2843" i="3"/>
  <c r="K2843" i="3"/>
  <c r="J2843" i="3"/>
  <c r="I2843" i="3"/>
  <c r="H2843" i="3"/>
  <c r="F2843" i="3"/>
  <c r="E2843" i="3"/>
  <c r="D2843" i="3"/>
  <c r="C2843" i="3"/>
  <c r="B2843" i="3"/>
  <c r="L2842" i="3"/>
  <c r="K2842" i="3"/>
  <c r="J2842" i="3"/>
  <c r="I2842" i="3"/>
  <c r="H2842" i="3"/>
  <c r="F2842" i="3"/>
  <c r="E2842" i="3"/>
  <c r="D2842" i="3"/>
  <c r="C2842" i="3"/>
  <c r="B2842" i="3"/>
  <c r="L2841" i="3"/>
  <c r="K2841" i="3"/>
  <c r="J2841" i="3"/>
  <c r="I2841" i="3"/>
  <c r="H2841" i="3"/>
  <c r="F2841" i="3"/>
  <c r="E2841" i="3"/>
  <c r="D2841" i="3"/>
  <c r="C2841" i="3"/>
  <c r="B2841" i="3"/>
  <c r="L2840" i="3"/>
  <c r="K2840" i="3"/>
  <c r="J2840" i="3"/>
  <c r="I2840" i="3"/>
  <c r="H2840" i="3"/>
  <c r="F2840" i="3"/>
  <c r="E2840" i="3"/>
  <c r="D2840" i="3"/>
  <c r="C2840" i="3"/>
  <c r="B2840" i="3"/>
  <c r="L2839" i="3"/>
  <c r="K2839" i="3"/>
  <c r="J2839" i="3"/>
  <c r="I2839" i="3"/>
  <c r="H2839" i="3"/>
  <c r="F2839" i="3"/>
  <c r="E2839" i="3"/>
  <c r="D2839" i="3"/>
  <c r="C2839" i="3"/>
  <c r="B2839" i="3"/>
  <c r="L2838" i="3"/>
  <c r="K2838" i="3"/>
  <c r="J2838" i="3"/>
  <c r="I2838" i="3"/>
  <c r="H2838" i="3"/>
  <c r="F2838" i="3"/>
  <c r="E2838" i="3"/>
  <c r="D2838" i="3"/>
  <c r="C2838" i="3"/>
  <c r="B2838" i="3"/>
  <c r="L2837" i="3"/>
  <c r="K2837" i="3"/>
  <c r="J2837" i="3"/>
  <c r="I2837" i="3"/>
  <c r="H2837" i="3"/>
  <c r="F2837" i="3"/>
  <c r="E2837" i="3"/>
  <c r="D2837" i="3"/>
  <c r="C2837" i="3"/>
  <c r="B2837" i="3"/>
  <c r="L2836" i="3"/>
  <c r="K2836" i="3"/>
  <c r="J2836" i="3"/>
  <c r="I2836" i="3"/>
  <c r="H2836" i="3"/>
  <c r="F2836" i="3"/>
  <c r="E2836" i="3"/>
  <c r="D2836" i="3"/>
  <c r="C2836" i="3"/>
  <c r="B2836" i="3"/>
  <c r="L2835" i="3"/>
  <c r="K2835" i="3"/>
  <c r="J2835" i="3"/>
  <c r="I2835" i="3"/>
  <c r="H2835" i="3"/>
  <c r="F2835" i="3"/>
  <c r="E2835" i="3"/>
  <c r="D2835" i="3"/>
  <c r="C2835" i="3"/>
  <c r="B2835" i="3"/>
  <c r="L2834" i="3"/>
  <c r="K2834" i="3"/>
  <c r="J2834" i="3"/>
  <c r="I2834" i="3"/>
  <c r="H2834" i="3"/>
  <c r="F2834" i="3"/>
  <c r="E2834" i="3"/>
  <c r="D2834" i="3"/>
  <c r="C2834" i="3"/>
  <c r="B2834" i="3"/>
  <c r="L2833" i="3"/>
  <c r="K2833" i="3"/>
  <c r="J2833" i="3"/>
  <c r="I2833" i="3"/>
  <c r="H2833" i="3"/>
  <c r="F2833" i="3"/>
  <c r="E2833" i="3"/>
  <c r="D2833" i="3"/>
  <c r="C2833" i="3"/>
  <c r="B2833" i="3"/>
  <c r="L2832" i="3"/>
  <c r="K2832" i="3"/>
  <c r="J2832" i="3"/>
  <c r="I2832" i="3"/>
  <c r="H2832" i="3"/>
  <c r="F2832" i="3"/>
  <c r="E2832" i="3"/>
  <c r="D2832" i="3"/>
  <c r="C2832" i="3"/>
  <c r="B2832" i="3"/>
  <c r="L2831" i="3"/>
  <c r="K2831" i="3"/>
  <c r="J2831" i="3"/>
  <c r="I2831" i="3"/>
  <c r="H2831" i="3"/>
  <c r="F2831" i="3"/>
  <c r="E2831" i="3"/>
  <c r="D2831" i="3"/>
  <c r="C2831" i="3"/>
  <c r="B2831" i="3"/>
  <c r="L2830" i="3"/>
  <c r="K2830" i="3"/>
  <c r="J2830" i="3"/>
  <c r="I2830" i="3"/>
  <c r="H2830" i="3"/>
  <c r="F2830" i="3"/>
  <c r="E2830" i="3"/>
  <c r="D2830" i="3"/>
  <c r="C2830" i="3"/>
  <c r="B2830" i="3"/>
  <c r="L2829" i="3"/>
  <c r="K2829" i="3"/>
  <c r="J2829" i="3"/>
  <c r="I2829" i="3"/>
  <c r="H2829" i="3"/>
  <c r="F2829" i="3"/>
  <c r="E2829" i="3"/>
  <c r="D2829" i="3"/>
  <c r="C2829" i="3"/>
  <c r="B2829" i="3"/>
  <c r="L2828" i="3"/>
  <c r="K2828" i="3"/>
  <c r="J2828" i="3"/>
  <c r="I2828" i="3"/>
  <c r="H2828" i="3"/>
  <c r="F2828" i="3"/>
  <c r="E2828" i="3"/>
  <c r="D2828" i="3"/>
  <c r="C2828" i="3"/>
  <c r="B2828" i="3"/>
  <c r="L2827" i="3"/>
  <c r="K2827" i="3"/>
  <c r="J2827" i="3"/>
  <c r="I2827" i="3"/>
  <c r="H2827" i="3"/>
  <c r="F2827" i="3"/>
  <c r="E2827" i="3"/>
  <c r="D2827" i="3"/>
  <c r="C2827" i="3"/>
  <c r="B2827" i="3"/>
  <c r="L2826" i="3"/>
  <c r="K2826" i="3"/>
  <c r="J2826" i="3"/>
  <c r="I2826" i="3"/>
  <c r="H2826" i="3"/>
  <c r="F2826" i="3"/>
  <c r="E2826" i="3"/>
  <c r="D2826" i="3"/>
  <c r="C2826" i="3"/>
  <c r="B2826" i="3"/>
  <c r="L2825" i="3"/>
  <c r="K2825" i="3"/>
  <c r="J2825" i="3"/>
  <c r="I2825" i="3"/>
  <c r="H2825" i="3"/>
  <c r="F2825" i="3"/>
  <c r="E2825" i="3"/>
  <c r="D2825" i="3"/>
  <c r="C2825" i="3"/>
  <c r="B2825" i="3"/>
  <c r="L2824" i="3"/>
  <c r="K2824" i="3"/>
  <c r="J2824" i="3"/>
  <c r="I2824" i="3"/>
  <c r="H2824" i="3"/>
  <c r="F2824" i="3"/>
  <c r="E2824" i="3"/>
  <c r="D2824" i="3"/>
  <c r="C2824" i="3"/>
  <c r="B2824" i="3"/>
  <c r="L2823" i="3"/>
  <c r="K2823" i="3"/>
  <c r="J2823" i="3"/>
  <c r="I2823" i="3"/>
  <c r="H2823" i="3"/>
  <c r="F2823" i="3"/>
  <c r="E2823" i="3"/>
  <c r="D2823" i="3"/>
  <c r="C2823" i="3"/>
  <c r="B2823" i="3"/>
  <c r="L2822" i="3"/>
  <c r="K2822" i="3"/>
  <c r="J2822" i="3"/>
  <c r="I2822" i="3"/>
  <c r="H2822" i="3"/>
  <c r="F2822" i="3"/>
  <c r="E2822" i="3"/>
  <c r="D2822" i="3"/>
  <c r="C2822" i="3"/>
  <c r="B2822" i="3"/>
  <c r="L2821" i="3"/>
  <c r="K2821" i="3"/>
  <c r="J2821" i="3"/>
  <c r="I2821" i="3"/>
  <c r="H2821" i="3"/>
  <c r="F2821" i="3"/>
  <c r="E2821" i="3"/>
  <c r="D2821" i="3"/>
  <c r="C2821" i="3"/>
  <c r="B2821" i="3"/>
  <c r="L2820" i="3"/>
  <c r="K2820" i="3"/>
  <c r="J2820" i="3"/>
  <c r="I2820" i="3"/>
  <c r="H2820" i="3"/>
  <c r="F2820" i="3"/>
  <c r="E2820" i="3"/>
  <c r="D2820" i="3"/>
  <c r="C2820" i="3"/>
  <c r="B2820" i="3"/>
  <c r="L2819" i="3"/>
  <c r="K2819" i="3"/>
  <c r="J2819" i="3"/>
  <c r="I2819" i="3"/>
  <c r="H2819" i="3"/>
  <c r="F2819" i="3"/>
  <c r="E2819" i="3"/>
  <c r="D2819" i="3"/>
  <c r="C2819" i="3"/>
  <c r="B2819" i="3"/>
  <c r="L2818" i="3"/>
  <c r="K2818" i="3"/>
  <c r="J2818" i="3"/>
  <c r="I2818" i="3"/>
  <c r="H2818" i="3"/>
  <c r="F2818" i="3"/>
  <c r="E2818" i="3"/>
  <c r="D2818" i="3"/>
  <c r="C2818" i="3"/>
  <c r="B2818" i="3"/>
  <c r="L2817" i="3"/>
  <c r="K2817" i="3"/>
  <c r="J2817" i="3"/>
  <c r="I2817" i="3"/>
  <c r="H2817" i="3"/>
  <c r="F2817" i="3"/>
  <c r="E2817" i="3"/>
  <c r="D2817" i="3"/>
  <c r="C2817" i="3"/>
  <c r="B2817" i="3"/>
  <c r="L2816" i="3"/>
  <c r="K2816" i="3"/>
  <c r="J2816" i="3"/>
  <c r="I2816" i="3"/>
  <c r="H2816" i="3"/>
  <c r="F2816" i="3"/>
  <c r="E2816" i="3"/>
  <c r="D2816" i="3"/>
  <c r="C2816" i="3"/>
  <c r="B2816" i="3"/>
  <c r="L2815" i="3"/>
  <c r="K2815" i="3"/>
  <c r="J2815" i="3"/>
  <c r="I2815" i="3"/>
  <c r="H2815" i="3"/>
  <c r="F2815" i="3"/>
  <c r="E2815" i="3"/>
  <c r="D2815" i="3"/>
  <c r="C2815" i="3"/>
  <c r="B2815" i="3"/>
  <c r="L2814" i="3"/>
  <c r="K2814" i="3"/>
  <c r="J2814" i="3"/>
  <c r="I2814" i="3"/>
  <c r="H2814" i="3"/>
  <c r="F2814" i="3"/>
  <c r="E2814" i="3"/>
  <c r="D2814" i="3"/>
  <c r="C2814" i="3"/>
  <c r="B2814" i="3"/>
  <c r="L2813" i="3"/>
  <c r="K2813" i="3"/>
  <c r="J2813" i="3"/>
  <c r="I2813" i="3"/>
  <c r="H2813" i="3"/>
  <c r="F2813" i="3"/>
  <c r="E2813" i="3"/>
  <c r="D2813" i="3"/>
  <c r="C2813" i="3"/>
  <c r="B2813" i="3"/>
  <c r="L2812" i="3"/>
  <c r="K2812" i="3"/>
  <c r="J2812" i="3"/>
  <c r="I2812" i="3"/>
  <c r="H2812" i="3"/>
  <c r="F2812" i="3"/>
  <c r="E2812" i="3"/>
  <c r="D2812" i="3"/>
  <c r="C2812" i="3"/>
  <c r="B2812" i="3"/>
  <c r="L2811" i="3"/>
  <c r="K2811" i="3"/>
  <c r="J2811" i="3"/>
  <c r="I2811" i="3"/>
  <c r="H2811" i="3"/>
  <c r="F2811" i="3"/>
  <c r="E2811" i="3"/>
  <c r="D2811" i="3"/>
  <c r="C2811" i="3"/>
  <c r="B2811" i="3"/>
  <c r="L2810" i="3"/>
  <c r="K2810" i="3"/>
  <c r="J2810" i="3"/>
  <c r="I2810" i="3"/>
  <c r="H2810" i="3"/>
  <c r="F2810" i="3"/>
  <c r="E2810" i="3"/>
  <c r="D2810" i="3"/>
  <c r="C2810" i="3"/>
  <c r="B2810" i="3"/>
  <c r="L2809" i="3"/>
  <c r="K2809" i="3"/>
  <c r="J2809" i="3"/>
  <c r="I2809" i="3"/>
  <c r="H2809" i="3"/>
  <c r="F2809" i="3"/>
  <c r="E2809" i="3"/>
  <c r="D2809" i="3"/>
  <c r="C2809" i="3"/>
  <c r="B2809" i="3"/>
  <c r="L2808" i="3"/>
  <c r="K2808" i="3"/>
  <c r="J2808" i="3"/>
  <c r="I2808" i="3"/>
  <c r="H2808" i="3"/>
  <c r="F2808" i="3"/>
  <c r="E2808" i="3"/>
  <c r="D2808" i="3"/>
  <c r="C2808" i="3"/>
  <c r="B2808" i="3"/>
  <c r="L2807" i="3"/>
  <c r="K2807" i="3"/>
  <c r="J2807" i="3"/>
  <c r="I2807" i="3"/>
  <c r="H2807" i="3"/>
  <c r="F2807" i="3"/>
  <c r="E2807" i="3"/>
  <c r="D2807" i="3"/>
  <c r="C2807" i="3"/>
  <c r="B2807" i="3"/>
  <c r="L2806" i="3"/>
  <c r="K2806" i="3"/>
  <c r="J2806" i="3"/>
  <c r="I2806" i="3"/>
  <c r="H2806" i="3"/>
  <c r="F2806" i="3"/>
  <c r="E2806" i="3"/>
  <c r="D2806" i="3"/>
  <c r="C2806" i="3"/>
  <c r="B2806" i="3"/>
  <c r="L2805" i="3"/>
  <c r="K2805" i="3"/>
  <c r="J2805" i="3"/>
  <c r="I2805" i="3"/>
  <c r="H2805" i="3"/>
  <c r="F2805" i="3"/>
  <c r="E2805" i="3"/>
  <c r="D2805" i="3"/>
  <c r="C2805" i="3"/>
  <c r="B2805" i="3"/>
  <c r="L2804" i="3"/>
  <c r="K2804" i="3"/>
  <c r="J2804" i="3"/>
  <c r="I2804" i="3"/>
  <c r="H2804" i="3"/>
  <c r="F2804" i="3"/>
  <c r="E2804" i="3"/>
  <c r="D2804" i="3"/>
  <c r="C2804" i="3"/>
  <c r="B2804" i="3"/>
  <c r="L2803" i="3"/>
  <c r="K2803" i="3"/>
  <c r="J2803" i="3"/>
  <c r="I2803" i="3"/>
  <c r="H2803" i="3"/>
  <c r="F2803" i="3"/>
  <c r="E2803" i="3"/>
  <c r="D2803" i="3"/>
  <c r="C2803" i="3"/>
  <c r="B2803" i="3"/>
  <c r="L2802" i="3"/>
  <c r="K2802" i="3"/>
  <c r="J2802" i="3"/>
  <c r="I2802" i="3"/>
  <c r="H2802" i="3"/>
  <c r="F2802" i="3"/>
  <c r="E2802" i="3"/>
  <c r="D2802" i="3"/>
  <c r="C2802" i="3"/>
  <c r="B2802" i="3"/>
  <c r="L2801" i="3"/>
  <c r="K2801" i="3"/>
  <c r="J2801" i="3"/>
  <c r="I2801" i="3"/>
  <c r="H2801" i="3"/>
  <c r="F2801" i="3"/>
  <c r="E2801" i="3"/>
  <c r="D2801" i="3"/>
  <c r="C2801" i="3"/>
  <c r="B2801" i="3"/>
  <c r="L2800" i="3"/>
  <c r="K2800" i="3"/>
  <c r="J2800" i="3"/>
  <c r="I2800" i="3"/>
  <c r="H2800" i="3"/>
  <c r="F2800" i="3"/>
  <c r="E2800" i="3"/>
  <c r="D2800" i="3"/>
  <c r="C2800" i="3"/>
  <c r="B2800" i="3"/>
  <c r="L2799" i="3"/>
  <c r="K2799" i="3"/>
  <c r="J2799" i="3"/>
  <c r="I2799" i="3"/>
  <c r="H2799" i="3"/>
  <c r="F2799" i="3"/>
  <c r="E2799" i="3"/>
  <c r="D2799" i="3"/>
  <c r="C2799" i="3"/>
  <c r="B2799" i="3"/>
  <c r="L2798" i="3"/>
  <c r="K2798" i="3"/>
  <c r="J2798" i="3"/>
  <c r="I2798" i="3"/>
  <c r="H2798" i="3"/>
  <c r="F2798" i="3"/>
  <c r="E2798" i="3"/>
  <c r="D2798" i="3"/>
  <c r="C2798" i="3"/>
  <c r="B2798" i="3"/>
  <c r="L2797" i="3"/>
  <c r="K2797" i="3"/>
  <c r="J2797" i="3"/>
  <c r="I2797" i="3"/>
  <c r="H2797" i="3"/>
  <c r="F2797" i="3"/>
  <c r="E2797" i="3"/>
  <c r="D2797" i="3"/>
  <c r="C2797" i="3"/>
  <c r="B2797" i="3"/>
  <c r="L2796" i="3"/>
  <c r="K2796" i="3"/>
  <c r="J2796" i="3"/>
  <c r="I2796" i="3"/>
  <c r="H2796" i="3"/>
  <c r="F2796" i="3"/>
  <c r="E2796" i="3"/>
  <c r="D2796" i="3"/>
  <c r="C2796" i="3"/>
  <c r="B2796" i="3"/>
  <c r="L2795" i="3"/>
  <c r="K2795" i="3"/>
  <c r="J2795" i="3"/>
  <c r="I2795" i="3"/>
  <c r="H2795" i="3"/>
  <c r="F2795" i="3"/>
  <c r="E2795" i="3"/>
  <c r="D2795" i="3"/>
  <c r="C2795" i="3"/>
  <c r="B2795" i="3"/>
  <c r="L2794" i="3"/>
  <c r="K2794" i="3"/>
  <c r="J2794" i="3"/>
  <c r="I2794" i="3"/>
  <c r="H2794" i="3"/>
  <c r="F2794" i="3"/>
  <c r="E2794" i="3"/>
  <c r="D2794" i="3"/>
  <c r="C2794" i="3"/>
  <c r="B2794" i="3"/>
  <c r="L2793" i="3"/>
  <c r="K2793" i="3"/>
  <c r="J2793" i="3"/>
  <c r="I2793" i="3"/>
  <c r="H2793" i="3"/>
  <c r="F2793" i="3"/>
  <c r="E2793" i="3"/>
  <c r="D2793" i="3"/>
  <c r="C2793" i="3"/>
  <c r="B2793" i="3"/>
  <c r="L2792" i="3"/>
  <c r="K2792" i="3"/>
  <c r="J2792" i="3"/>
  <c r="I2792" i="3"/>
  <c r="H2792" i="3"/>
  <c r="F2792" i="3"/>
  <c r="E2792" i="3"/>
  <c r="D2792" i="3"/>
  <c r="C2792" i="3"/>
  <c r="B2792" i="3"/>
  <c r="L2791" i="3"/>
  <c r="K2791" i="3"/>
  <c r="J2791" i="3"/>
  <c r="I2791" i="3"/>
  <c r="H2791" i="3"/>
  <c r="F2791" i="3"/>
  <c r="E2791" i="3"/>
  <c r="D2791" i="3"/>
  <c r="C2791" i="3"/>
  <c r="B2791" i="3"/>
  <c r="L2790" i="3"/>
  <c r="K2790" i="3"/>
  <c r="J2790" i="3"/>
  <c r="I2790" i="3"/>
  <c r="H2790" i="3"/>
  <c r="F2790" i="3"/>
  <c r="E2790" i="3"/>
  <c r="D2790" i="3"/>
  <c r="C2790" i="3"/>
  <c r="B2790" i="3"/>
  <c r="L2789" i="3"/>
  <c r="K2789" i="3"/>
  <c r="J2789" i="3"/>
  <c r="I2789" i="3"/>
  <c r="H2789" i="3"/>
  <c r="F2789" i="3"/>
  <c r="E2789" i="3"/>
  <c r="D2789" i="3"/>
  <c r="C2789" i="3"/>
  <c r="B2789" i="3"/>
  <c r="L2788" i="3"/>
  <c r="K2788" i="3"/>
  <c r="J2788" i="3"/>
  <c r="I2788" i="3"/>
  <c r="H2788" i="3"/>
  <c r="F2788" i="3"/>
  <c r="E2788" i="3"/>
  <c r="D2788" i="3"/>
  <c r="C2788" i="3"/>
  <c r="B2788" i="3"/>
  <c r="L2787" i="3"/>
  <c r="K2787" i="3"/>
  <c r="J2787" i="3"/>
  <c r="I2787" i="3"/>
  <c r="H2787" i="3"/>
  <c r="F2787" i="3"/>
  <c r="E2787" i="3"/>
  <c r="D2787" i="3"/>
  <c r="C2787" i="3"/>
  <c r="B2787" i="3"/>
  <c r="L2786" i="3"/>
  <c r="K2786" i="3"/>
  <c r="J2786" i="3"/>
  <c r="I2786" i="3"/>
  <c r="H2786" i="3"/>
  <c r="F2786" i="3"/>
  <c r="E2786" i="3"/>
  <c r="D2786" i="3"/>
  <c r="C2786" i="3"/>
  <c r="B2786" i="3"/>
  <c r="L2785" i="3"/>
  <c r="K2785" i="3"/>
  <c r="J2785" i="3"/>
  <c r="I2785" i="3"/>
  <c r="H2785" i="3"/>
  <c r="F2785" i="3"/>
  <c r="E2785" i="3"/>
  <c r="D2785" i="3"/>
  <c r="C2785" i="3"/>
  <c r="B2785" i="3"/>
  <c r="L2784" i="3"/>
  <c r="K2784" i="3"/>
  <c r="J2784" i="3"/>
  <c r="I2784" i="3"/>
  <c r="H2784" i="3"/>
  <c r="F2784" i="3"/>
  <c r="E2784" i="3"/>
  <c r="D2784" i="3"/>
  <c r="C2784" i="3"/>
  <c r="B2784" i="3"/>
  <c r="L2783" i="3"/>
  <c r="K2783" i="3"/>
  <c r="J2783" i="3"/>
  <c r="I2783" i="3"/>
  <c r="H2783" i="3"/>
  <c r="F2783" i="3"/>
  <c r="E2783" i="3"/>
  <c r="D2783" i="3"/>
  <c r="C2783" i="3"/>
  <c r="B2783" i="3"/>
  <c r="L2782" i="3"/>
  <c r="K2782" i="3"/>
  <c r="J2782" i="3"/>
  <c r="I2782" i="3"/>
  <c r="H2782" i="3"/>
  <c r="F2782" i="3"/>
  <c r="E2782" i="3"/>
  <c r="D2782" i="3"/>
  <c r="C2782" i="3"/>
  <c r="B2782" i="3"/>
  <c r="L2781" i="3"/>
  <c r="K2781" i="3"/>
  <c r="J2781" i="3"/>
  <c r="I2781" i="3"/>
  <c r="H2781" i="3"/>
  <c r="F2781" i="3"/>
  <c r="E2781" i="3"/>
  <c r="D2781" i="3"/>
  <c r="C2781" i="3"/>
  <c r="B2781" i="3"/>
  <c r="L2780" i="3"/>
  <c r="K2780" i="3"/>
  <c r="J2780" i="3"/>
  <c r="I2780" i="3"/>
  <c r="H2780" i="3"/>
  <c r="F2780" i="3"/>
  <c r="E2780" i="3"/>
  <c r="D2780" i="3"/>
  <c r="C2780" i="3"/>
  <c r="B2780" i="3"/>
  <c r="L2779" i="3"/>
  <c r="K2779" i="3"/>
  <c r="J2779" i="3"/>
  <c r="I2779" i="3"/>
  <c r="H2779" i="3"/>
  <c r="F2779" i="3"/>
  <c r="E2779" i="3"/>
  <c r="D2779" i="3"/>
  <c r="C2779" i="3"/>
  <c r="B2779" i="3"/>
  <c r="L2778" i="3"/>
  <c r="K2778" i="3"/>
  <c r="J2778" i="3"/>
  <c r="I2778" i="3"/>
  <c r="H2778" i="3"/>
  <c r="F2778" i="3"/>
  <c r="E2778" i="3"/>
  <c r="D2778" i="3"/>
  <c r="C2778" i="3"/>
  <c r="B2778" i="3"/>
  <c r="L2777" i="3"/>
  <c r="K2777" i="3"/>
  <c r="J2777" i="3"/>
  <c r="I2777" i="3"/>
  <c r="H2777" i="3"/>
  <c r="F2777" i="3"/>
  <c r="E2777" i="3"/>
  <c r="D2777" i="3"/>
  <c r="C2777" i="3"/>
  <c r="B2777" i="3"/>
  <c r="L2776" i="3"/>
  <c r="K2776" i="3"/>
  <c r="J2776" i="3"/>
  <c r="I2776" i="3"/>
  <c r="H2776" i="3"/>
  <c r="F2776" i="3"/>
  <c r="E2776" i="3"/>
  <c r="D2776" i="3"/>
  <c r="C2776" i="3"/>
  <c r="B2776" i="3"/>
  <c r="L2775" i="3"/>
  <c r="K2775" i="3"/>
  <c r="J2775" i="3"/>
  <c r="I2775" i="3"/>
  <c r="H2775" i="3"/>
  <c r="F2775" i="3"/>
  <c r="E2775" i="3"/>
  <c r="D2775" i="3"/>
  <c r="C2775" i="3"/>
  <c r="B2775" i="3"/>
  <c r="L2774" i="3"/>
  <c r="K2774" i="3"/>
  <c r="J2774" i="3"/>
  <c r="I2774" i="3"/>
  <c r="H2774" i="3"/>
  <c r="F2774" i="3"/>
  <c r="E2774" i="3"/>
  <c r="D2774" i="3"/>
  <c r="C2774" i="3"/>
  <c r="B2774" i="3"/>
  <c r="L2773" i="3"/>
  <c r="K2773" i="3"/>
  <c r="J2773" i="3"/>
  <c r="I2773" i="3"/>
  <c r="H2773" i="3"/>
  <c r="F2773" i="3"/>
  <c r="E2773" i="3"/>
  <c r="D2773" i="3"/>
  <c r="C2773" i="3"/>
  <c r="B2773" i="3"/>
  <c r="L2772" i="3"/>
  <c r="K2772" i="3"/>
  <c r="J2772" i="3"/>
  <c r="I2772" i="3"/>
  <c r="H2772" i="3"/>
  <c r="F2772" i="3"/>
  <c r="E2772" i="3"/>
  <c r="D2772" i="3"/>
  <c r="C2772" i="3"/>
  <c r="B2772" i="3"/>
  <c r="L2771" i="3"/>
  <c r="K2771" i="3"/>
  <c r="J2771" i="3"/>
  <c r="I2771" i="3"/>
  <c r="H2771" i="3"/>
  <c r="F2771" i="3"/>
  <c r="E2771" i="3"/>
  <c r="D2771" i="3"/>
  <c r="C2771" i="3"/>
  <c r="B2771" i="3"/>
  <c r="L2770" i="3"/>
  <c r="K2770" i="3"/>
  <c r="J2770" i="3"/>
  <c r="I2770" i="3"/>
  <c r="H2770" i="3"/>
  <c r="F2770" i="3"/>
  <c r="E2770" i="3"/>
  <c r="D2770" i="3"/>
  <c r="C2770" i="3"/>
  <c r="B2770" i="3"/>
  <c r="L2769" i="3"/>
  <c r="K2769" i="3"/>
  <c r="J2769" i="3"/>
  <c r="I2769" i="3"/>
  <c r="H2769" i="3"/>
  <c r="F2769" i="3"/>
  <c r="E2769" i="3"/>
  <c r="D2769" i="3"/>
  <c r="C2769" i="3"/>
  <c r="B2769" i="3"/>
  <c r="L2768" i="3"/>
  <c r="K2768" i="3"/>
  <c r="J2768" i="3"/>
  <c r="I2768" i="3"/>
  <c r="H2768" i="3"/>
  <c r="F2768" i="3"/>
  <c r="E2768" i="3"/>
  <c r="D2768" i="3"/>
  <c r="C2768" i="3"/>
  <c r="B2768" i="3"/>
  <c r="L2767" i="3"/>
  <c r="K2767" i="3"/>
  <c r="J2767" i="3"/>
  <c r="I2767" i="3"/>
  <c r="H2767" i="3"/>
  <c r="F2767" i="3"/>
  <c r="E2767" i="3"/>
  <c r="D2767" i="3"/>
  <c r="C2767" i="3"/>
  <c r="B2767" i="3"/>
  <c r="L2766" i="3"/>
  <c r="K2766" i="3"/>
  <c r="J2766" i="3"/>
  <c r="I2766" i="3"/>
  <c r="H2766" i="3"/>
  <c r="F2766" i="3"/>
  <c r="E2766" i="3"/>
  <c r="D2766" i="3"/>
  <c r="C2766" i="3"/>
  <c r="B2766" i="3"/>
  <c r="L2765" i="3"/>
  <c r="K2765" i="3"/>
  <c r="J2765" i="3"/>
  <c r="I2765" i="3"/>
  <c r="H2765" i="3"/>
  <c r="F2765" i="3"/>
  <c r="E2765" i="3"/>
  <c r="D2765" i="3"/>
  <c r="C2765" i="3"/>
  <c r="B2765" i="3"/>
  <c r="L2764" i="3"/>
  <c r="K2764" i="3"/>
  <c r="J2764" i="3"/>
  <c r="I2764" i="3"/>
  <c r="H2764" i="3"/>
  <c r="F2764" i="3"/>
  <c r="E2764" i="3"/>
  <c r="D2764" i="3"/>
  <c r="C2764" i="3"/>
  <c r="B2764" i="3"/>
  <c r="L2763" i="3"/>
  <c r="K2763" i="3"/>
  <c r="J2763" i="3"/>
  <c r="I2763" i="3"/>
  <c r="H2763" i="3"/>
  <c r="F2763" i="3"/>
  <c r="E2763" i="3"/>
  <c r="D2763" i="3"/>
  <c r="C2763" i="3"/>
  <c r="B2763" i="3"/>
  <c r="L2762" i="3"/>
  <c r="K2762" i="3"/>
  <c r="J2762" i="3"/>
  <c r="I2762" i="3"/>
  <c r="H2762" i="3"/>
  <c r="F2762" i="3"/>
  <c r="E2762" i="3"/>
  <c r="D2762" i="3"/>
  <c r="C2762" i="3"/>
  <c r="B2762" i="3"/>
  <c r="L2761" i="3"/>
  <c r="K2761" i="3"/>
  <c r="J2761" i="3"/>
  <c r="I2761" i="3"/>
  <c r="H2761" i="3"/>
  <c r="F2761" i="3"/>
  <c r="E2761" i="3"/>
  <c r="D2761" i="3"/>
  <c r="C2761" i="3"/>
  <c r="B2761" i="3"/>
  <c r="L2760" i="3"/>
  <c r="K2760" i="3"/>
  <c r="J2760" i="3"/>
  <c r="I2760" i="3"/>
  <c r="H2760" i="3"/>
  <c r="F2760" i="3"/>
  <c r="E2760" i="3"/>
  <c r="D2760" i="3"/>
  <c r="C2760" i="3"/>
  <c r="B2760" i="3"/>
  <c r="L2759" i="3"/>
  <c r="K2759" i="3"/>
  <c r="J2759" i="3"/>
  <c r="I2759" i="3"/>
  <c r="H2759" i="3"/>
  <c r="F2759" i="3"/>
  <c r="E2759" i="3"/>
  <c r="D2759" i="3"/>
  <c r="C2759" i="3"/>
  <c r="B2759" i="3"/>
  <c r="L2758" i="3"/>
  <c r="K2758" i="3"/>
  <c r="J2758" i="3"/>
  <c r="I2758" i="3"/>
  <c r="H2758" i="3"/>
  <c r="F2758" i="3"/>
  <c r="E2758" i="3"/>
  <c r="D2758" i="3"/>
  <c r="C2758" i="3"/>
  <c r="B2758" i="3"/>
  <c r="L2757" i="3"/>
  <c r="K2757" i="3"/>
  <c r="J2757" i="3"/>
  <c r="I2757" i="3"/>
  <c r="H2757" i="3"/>
  <c r="F2757" i="3"/>
  <c r="E2757" i="3"/>
  <c r="D2757" i="3"/>
  <c r="C2757" i="3"/>
  <c r="B2757" i="3"/>
  <c r="L2756" i="3"/>
  <c r="K2756" i="3"/>
  <c r="J2756" i="3"/>
  <c r="I2756" i="3"/>
  <c r="H2756" i="3"/>
  <c r="F2756" i="3"/>
  <c r="E2756" i="3"/>
  <c r="D2756" i="3"/>
  <c r="C2756" i="3"/>
  <c r="B2756" i="3"/>
  <c r="L2755" i="3"/>
  <c r="K2755" i="3"/>
  <c r="J2755" i="3"/>
  <c r="I2755" i="3"/>
  <c r="H2755" i="3"/>
  <c r="F2755" i="3"/>
  <c r="E2755" i="3"/>
  <c r="D2755" i="3"/>
  <c r="C2755" i="3"/>
  <c r="B2755" i="3"/>
  <c r="L2754" i="3"/>
  <c r="K2754" i="3"/>
  <c r="J2754" i="3"/>
  <c r="I2754" i="3"/>
  <c r="H2754" i="3"/>
  <c r="F2754" i="3"/>
  <c r="E2754" i="3"/>
  <c r="D2754" i="3"/>
  <c r="C2754" i="3"/>
  <c r="B2754" i="3"/>
  <c r="L2753" i="3"/>
  <c r="K2753" i="3"/>
  <c r="J2753" i="3"/>
  <c r="I2753" i="3"/>
  <c r="H2753" i="3"/>
  <c r="F2753" i="3"/>
  <c r="E2753" i="3"/>
  <c r="D2753" i="3"/>
  <c r="C2753" i="3"/>
  <c r="B2753" i="3"/>
  <c r="L2752" i="3"/>
  <c r="K2752" i="3"/>
  <c r="J2752" i="3"/>
  <c r="I2752" i="3"/>
  <c r="H2752" i="3"/>
  <c r="F2752" i="3"/>
  <c r="E2752" i="3"/>
  <c r="D2752" i="3"/>
  <c r="C2752" i="3"/>
  <c r="B2752" i="3"/>
  <c r="L2751" i="3"/>
  <c r="K2751" i="3"/>
  <c r="J2751" i="3"/>
  <c r="I2751" i="3"/>
  <c r="H2751" i="3"/>
  <c r="F2751" i="3"/>
  <c r="E2751" i="3"/>
  <c r="D2751" i="3"/>
  <c r="C2751" i="3"/>
  <c r="B2751" i="3"/>
  <c r="L2750" i="3"/>
  <c r="K2750" i="3"/>
  <c r="J2750" i="3"/>
  <c r="I2750" i="3"/>
  <c r="H2750" i="3"/>
  <c r="F2750" i="3"/>
  <c r="E2750" i="3"/>
  <c r="D2750" i="3"/>
  <c r="C2750" i="3"/>
  <c r="B2750" i="3"/>
  <c r="L2749" i="3"/>
  <c r="K2749" i="3"/>
  <c r="J2749" i="3"/>
  <c r="I2749" i="3"/>
  <c r="H2749" i="3"/>
  <c r="F2749" i="3"/>
  <c r="E2749" i="3"/>
  <c r="D2749" i="3"/>
  <c r="C2749" i="3"/>
  <c r="B2749" i="3"/>
  <c r="L2748" i="3"/>
  <c r="K2748" i="3"/>
  <c r="J2748" i="3"/>
  <c r="I2748" i="3"/>
  <c r="H2748" i="3"/>
  <c r="F2748" i="3"/>
  <c r="E2748" i="3"/>
  <c r="D2748" i="3"/>
  <c r="C2748" i="3"/>
  <c r="B2748" i="3"/>
  <c r="L2747" i="3"/>
  <c r="K2747" i="3"/>
  <c r="J2747" i="3"/>
  <c r="I2747" i="3"/>
  <c r="H2747" i="3"/>
  <c r="F2747" i="3"/>
  <c r="E2747" i="3"/>
  <c r="D2747" i="3"/>
  <c r="C2747" i="3"/>
  <c r="B2747" i="3"/>
  <c r="L2746" i="3"/>
  <c r="K2746" i="3"/>
  <c r="J2746" i="3"/>
  <c r="I2746" i="3"/>
  <c r="H2746" i="3"/>
  <c r="F2746" i="3"/>
  <c r="E2746" i="3"/>
  <c r="D2746" i="3"/>
  <c r="C2746" i="3"/>
  <c r="B2746" i="3"/>
  <c r="L2745" i="3"/>
  <c r="K2745" i="3"/>
  <c r="J2745" i="3"/>
  <c r="I2745" i="3"/>
  <c r="H2745" i="3"/>
  <c r="F2745" i="3"/>
  <c r="E2745" i="3"/>
  <c r="D2745" i="3"/>
  <c r="C2745" i="3"/>
  <c r="B2745" i="3"/>
  <c r="L2744" i="3"/>
  <c r="K2744" i="3"/>
  <c r="J2744" i="3"/>
  <c r="I2744" i="3"/>
  <c r="H2744" i="3"/>
  <c r="F2744" i="3"/>
  <c r="E2744" i="3"/>
  <c r="D2744" i="3"/>
  <c r="C2744" i="3"/>
  <c r="B2744" i="3"/>
  <c r="L2743" i="3"/>
  <c r="K2743" i="3"/>
  <c r="J2743" i="3"/>
  <c r="I2743" i="3"/>
  <c r="H2743" i="3"/>
  <c r="F2743" i="3"/>
  <c r="E2743" i="3"/>
  <c r="D2743" i="3"/>
  <c r="C2743" i="3"/>
  <c r="B2743" i="3"/>
  <c r="L2742" i="3"/>
  <c r="K2742" i="3"/>
  <c r="J2742" i="3"/>
  <c r="I2742" i="3"/>
  <c r="H2742" i="3"/>
  <c r="F2742" i="3"/>
  <c r="E2742" i="3"/>
  <c r="D2742" i="3"/>
  <c r="C2742" i="3"/>
  <c r="B2742" i="3"/>
  <c r="L2741" i="3"/>
  <c r="K2741" i="3"/>
  <c r="J2741" i="3"/>
  <c r="I2741" i="3"/>
  <c r="H2741" i="3"/>
  <c r="F2741" i="3"/>
  <c r="E2741" i="3"/>
  <c r="D2741" i="3"/>
  <c r="C2741" i="3"/>
  <c r="B2741" i="3"/>
  <c r="L2740" i="3"/>
  <c r="K2740" i="3"/>
  <c r="J2740" i="3"/>
  <c r="I2740" i="3"/>
  <c r="H2740" i="3"/>
  <c r="F2740" i="3"/>
  <c r="E2740" i="3"/>
  <c r="D2740" i="3"/>
  <c r="C2740" i="3"/>
  <c r="B2740" i="3"/>
  <c r="L2739" i="3"/>
  <c r="K2739" i="3"/>
  <c r="J2739" i="3"/>
  <c r="I2739" i="3"/>
  <c r="H2739" i="3"/>
  <c r="F2739" i="3"/>
  <c r="E2739" i="3"/>
  <c r="D2739" i="3"/>
  <c r="C2739" i="3"/>
  <c r="B2739" i="3"/>
  <c r="L2738" i="3"/>
  <c r="K2738" i="3"/>
  <c r="J2738" i="3"/>
  <c r="I2738" i="3"/>
  <c r="H2738" i="3"/>
  <c r="F2738" i="3"/>
  <c r="E2738" i="3"/>
  <c r="D2738" i="3"/>
  <c r="C2738" i="3"/>
  <c r="B2738" i="3"/>
  <c r="L2737" i="3"/>
  <c r="K2737" i="3"/>
  <c r="J2737" i="3"/>
  <c r="I2737" i="3"/>
  <c r="H2737" i="3"/>
  <c r="F2737" i="3"/>
  <c r="E2737" i="3"/>
  <c r="D2737" i="3"/>
  <c r="C2737" i="3"/>
  <c r="B2737" i="3"/>
  <c r="L2736" i="3"/>
  <c r="K2736" i="3"/>
  <c r="J2736" i="3"/>
  <c r="I2736" i="3"/>
  <c r="H2736" i="3"/>
  <c r="F2736" i="3"/>
  <c r="E2736" i="3"/>
  <c r="D2736" i="3"/>
  <c r="C2736" i="3"/>
  <c r="B2736" i="3"/>
  <c r="L2735" i="3"/>
  <c r="K2735" i="3"/>
  <c r="J2735" i="3"/>
  <c r="I2735" i="3"/>
  <c r="H2735" i="3"/>
  <c r="F2735" i="3"/>
  <c r="E2735" i="3"/>
  <c r="D2735" i="3"/>
  <c r="C2735" i="3"/>
  <c r="B2735" i="3"/>
  <c r="L2734" i="3"/>
  <c r="K2734" i="3"/>
  <c r="J2734" i="3"/>
  <c r="I2734" i="3"/>
  <c r="H2734" i="3"/>
  <c r="F2734" i="3"/>
  <c r="E2734" i="3"/>
  <c r="D2734" i="3"/>
  <c r="C2734" i="3"/>
  <c r="B2734" i="3"/>
  <c r="L2733" i="3"/>
  <c r="K2733" i="3"/>
  <c r="J2733" i="3"/>
  <c r="I2733" i="3"/>
  <c r="H2733" i="3"/>
  <c r="F2733" i="3"/>
  <c r="E2733" i="3"/>
  <c r="D2733" i="3"/>
  <c r="C2733" i="3"/>
  <c r="B2733" i="3"/>
  <c r="L2732" i="3"/>
  <c r="K2732" i="3"/>
  <c r="J2732" i="3"/>
  <c r="I2732" i="3"/>
  <c r="H2732" i="3"/>
  <c r="F2732" i="3"/>
  <c r="E2732" i="3"/>
  <c r="D2732" i="3"/>
  <c r="C2732" i="3"/>
  <c r="B2732" i="3"/>
  <c r="L2731" i="3"/>
  <c r="K2731" i="3"/>
  <c r="J2731" i="3"/>
  <c r="I2731" i="3"/>
  <c r="H2731" i="3"/>
  <c r="F2731" i="3"/>
  <c r="E2731" i="3"/>
  <c r="D2731" i="3"/>
  <c r="C2731" i="3"/>
  <c r="B2731" i="3"/>
  <c r="L2730" i="3"/>
  <c r="K2730" i="3"/>
  <c r="J2730" i="3"/>
  <c r="I2730" i="3"/>
  <c r="H2730" i="3"/>
  <c r="F2730" i="3"/>
  <c r="E2730" i="3"/>
  <c r="D2730" i="3"/>
  <c r="C2730" i="3"/>
  <c r="B2730" i="3"/>
  <c r="L2729" i="3"/>
  <c r="K2729" i="3"/>
  <c r="J2729" i="3"/>
  <c r="I2729" i="3"/>
  <c r="H2729" i="3"/>
  <c r="F2729" i="3"/>
  <c r="E2729" i="3"/>
  <c r="D2729" i="3"/>
  <c r="C2729" i="3"/>
  <c r="B2729" i="3"/>
  <c r="L2728" i="3"/>
  <c r="K2728" i="3"/>
  <c r="J2728" i="3"/>
  <c r="I2728" i="3"/>
  <c r="H2728" i="3"/>
  <c r="F2728" i="3"/>
  <c r="E2728" i="3"/>
  <c r="D2728" i="3"/>
  <c r="C2728" i="3"/>
  <c r="B2728" i="3"/>
  <c r="L2727" i="3"/>
  <c r="K2727" i="3"/>
  <c r="J2727" i="3"/>
  <c r="I2727" i="3"/>
  <c r="H2727" i="3"/>
  <c r="F2727" i="3"/>
  <c r="E2727" i="3"/>
  <c r="D2727" i="3"/>
  <c r="C2727" i="3"/>
  <c r="B2727" i="3"/>
  <c r="L2726" i="3"/>
  <c r="K2726" i="3"/>
  <c r="J2726" i="3"/>
  <c r="I2726" i="3"/>
  <c r="H2726" i="3"/>
  <c r="F2726" i="3"/>
  <c r="E2726" i="3"/>
  <c r="D2726" i="3"/>
  <c r="C2726" i="3"/>
  <c r="B2726" i="3"/>
  <c r="L2725" i="3"/>
  <c r="K2725" i="3"/>
  <c r="J2725" i="3"/>
  <c r="I2725" i="3"/>
  <c r="H2725" i="3"/>
  <c r="F2725" i="3"/>
  <c r="E2725" i="3"/>
  <c r="D2725" i="3"/>
  <c r="C2725" i="3"/>
  <c r="B2725" i="3"/>
  <c r="L2724" i="3"/>
  <c r="K2724" i="3"/>
  <c r="J2724" i="3"/>
  <c r="I2724" i="3"/>
  <c r="H2724" i="3"/>
  <c r="F2724" i="3"/>
  <c r="E2724" i="3"/>
  <c r="D2724" i="3"/>
  <c r="C2724" i="3"/>
  <c r="B2724" i="3"/>
  <c r="L2723" i="3"/>
  <c r="K2723" i="3"/>
  <c r="J2723" i="3"/>
  <c r="I2723" i="3"/>
  <c r="H2723" i="3"/>
  <c r="F2723" i="3"/>
  <c r="E2723" i="3"/>
  <c r="D2723" i="3"/>
  <c r="C2723" i="3"/>
  <c r="B2723" i="3"/>
  <c r="L2722" i="3"/>
  <c r="K2722" i="3"/>
  <c r="J2722" i="3"/>
  <c r="I2722" i="3"/>
  <c r="H2722" i="3"/>
  <c r="F2722" i="3"/>
  <c r="E2722" i="3"/>
  <c r="D2722" i="3"/>
  <c r="C2722" i="3"/>
  <c r="B2722" i="3"/>
  <c r="L2721" i="3"/>
  <c r="K2721" i="3"/>
  <c r="J2721" i="3"/>
  <c r="I2721" i="3"/>
  <c r="H2721" i="3"/>
  <c r="F2721" i="3"/>
  <c r="E2721" i="3"/>
  <c r="D2721" i="3"/>
  <c r="C2721" i="3"/>
  <c r="B2721" i="3"/>
  <c r="L2720" i="3"/>
  <c r="K2720" i="3"/>
  <c r="J2720" i="3"/>
  <c r="I2720" i="3"/>
  <c r="H2720" i="3"/>
  <c r="F2720" i="3"/>
  <c r="E2720" i="3"/>
  <c r="D2720" i="3"/>
  <c r="C2720" i="3"/>
  <c r="B2720" i="3"/>
  <c r="L2719" i="3"/>
  <c r="K2719" i="3"/>
  <c r="J2719" i="3"/>
  <c r="I2719" i="3"/>
  <c r="H2719" i="3"/>
  <c r="F2719" i="3"/>
  <c r="E2719" i="3"/>
  <c r="D2719" i="3"/>
  <c r="C2719" i="3"/>
  <c r="B2719" i="3"/>
  <c r="L2718" i="3"/>
  <c r="K2718" i="3"/>
  <c r="J2718" i="3"/>
  <c r="I2718" i="3"/>
  <c r="H2718" i="3"/>
  <c r="F2718" i="3"/>
  <c r="E2718" i="3"/>
  <c r="D2718" i="3"/>
  <c r="C2718" i="3"/>
  <c r="B2718" i="3"/>
  <c r="L2717" i="3"/>
  <c r="K2717" i="3"/>
  <c r="J2717" i="3"/>
  <c r="I2717" i="3"/>
  <c r="H2717" i="3"/>
  <c r="F2717" i="3"/>
  <c r="E2717" i="3"/>
  <c r="D2717" i="3"/>
  <c r="C2717" i="3"/>
  <c r="B2717" i="3"/>
  <c r="L2716" i="3"/>
  <c r="K2716" i="3"/>
  <c r="J2716" i="3"/>
  <c r="I2716" i="3"/>
  <c r="H2716" i="3"/>
  <c r="F2716" i="3"/>
  <c r="E2716" i="3"/>
  <c r="D2716" i="3"/>
  <c r="C2716" i="3"/>
  <c r="B2716" i="3"/>
  <c r="L2715" i="3"/>
  <c r="K2715" i="3"/>
  <c r="J2715" i="3"/>
  <c r="I2715" i="3"/>
  <c r="H2715" i="3"/>
  <c r="F2715" i="3"/>
  <c r="E2715" i="3"/>
  <c r="D2715" i="3"/>
  <c r="C2715" i="3"/>
  <c r="B2715" i="3"/>
  <c r="L2714" i="3"/>
  <c r="K2714" i="3"/>
  <c r="J2714" i="3"/>
  <c r="I2714" i="3"/>
  <c r="H2714" i="3"/>
  <c r="F2714" i="3"/>
  <c r="E2714" i="3"/>
  <c r="D2714" i="3"/>
  <c r="C2714" i="3"/>
  <c r="B2714" i="3"/>
  <c r="L2713" i="3"/>
  <c r="K2713" i="3"/>
  <c r="J2713" i="3"/>
  <c r="I2713" i="3"/>
  <c r="H2713" i="3"/>
  <c r="F2713" i="3"/>
  <c r="E2713" i="3"/>
  <c r="D2713" i="3"/>
  <c r="C2713" i="3"/>
  <c r="B2713" i="3"/>
  <c r="L2712" i="3"/>
  <c r="K2712" i="3"/>
  <c r="J2712" i="3"/>
  <c r="I2712" i="3"/>
  <c r="H2712" i="3"/>
  <c r="F2712" i="3"/>
  <c r="E2712" i="3"/>
  <c r="D2712" i="3"/>
  <c r="C2712" i="3"/>
  <c r="B2712" i="3"/>
  <c r="L2711" i="3"/>
  <c r="K2711" i="3"/>
  <c r="J2711" i="3"/>
  <c r="I2711" i="3"/>
  <c r="H2711" i="3"/>
  <c r="F2711" i="3"/>
  <c r="E2711" i="3"/>
  <c r="D2711" i="3"/>
  <c r="C2711" i="3"/>
  <c r="B2711" i="3"/>
  <c r="L2710" i="3"/>
  <c r="K2710" i="3"/>
  <c r="J2710" i="3"/>
  <c r="I2710" i="3"/>
  <c r="H2710" i="3"/>
  <c r="F2710" i="3"/>
  <c r="E2710" i="3"/>
  <c r="D2710" i="3"/>
  <c r="C2710" i="3"/>
  <c r="B2710" i="3"/>
  <c r="L2709" i="3"/>
  <c r="K2709" i="3"/>
  <c r="J2709" i="3"/>
  <c r="I2709" i="3"/>
  <c r="H2709" i="3"/>
  <c r="F2709" i="3"/>
  <c r="E2709" i="3"/>
  <c r="D2709" i="3"/>
  <c r="C2709" i="3"/>
  <c r="B2709" i="3"/>
  <c r="L2708" i="3"/>
  <c r="K2708" i="3"/>
  <c r="J2708" i="3"/>
  <c r="I2708" i="3"/>
  <c r="H2708" i="3"/>
  <c r="F2708" i="3"/>
  <c r="E2708" i="3"/>
  <c r="D2708" i="3"/>
  <c r="C2708" i="3"/>
  <c r="B2708" i="3"/>
  <c r="L2707" i="3"/>
  <c r="K2707" i="3"/>
  <c r="J2707" i="3"/>
  <c r="I2707" i="3"/>
  <c r="H2707" i="3"/>
  <c r="F2707" i="3"/>
  <c r="E2707" i="3"/>
  <c r="D2707" i="3"/>
  <c r="C2707" i="3"/>
  <c r="B2707" i="3"/>
  <c r="L2706" i="3"/>
  <c r="K2706" i="3"/>
  <c r="J2706" i="3"/>
  <c r="I2706" i="3"/>
  <c r="H2706" i="3"/>
  <c r="F2706" i="3"/>
  <c r="E2706" i="3"/>
  <c r="D2706" i="3"/>
  <c r="C2706" i="3"/>
  <c r="B2706" i="3"/>
  <c r="L2705" i="3"/>
  <c r="K2705" i="3"/>
  <c r="J2705" i="3"/>
  <c r="I2705" i="3"/>
  <c r="H2705" i="3"/>
  <c r="F2705" i="3"/>
  <c r="E2705" i="3"/>
  <c r="D2705" i="3"/>
  <c r="C2705" i="3"/>
  <c r="B2705" i="3"/>
  <c r="L2704" i="3"/>
  <c r="K2704" i="3"/>
  <c r="J2704" i="3"/>
  <c r="I2704" i="3"/>
  <c r="H2704" i="3"/>
  <c r="F2704" i="3"/>
  <c r="E2704" i="3"/>
  <c r="D2704" i="3"/>
  <c r="C2704" i="3"/>
  <c r="B2704" i="3"/>
  <c r="L2703" i="3"/>
  <c r="K2703" i="3"/>
  <c r="J2703" i="3"/>
  <c r="I2703" i="3"/>
  <c r="H2703" i="3"/>
  <c r="F2703" i="3"/>
  <c r="E2703" i="3"/>
  <c r="D2703" i="3"/>
  <c r="C2703" i="3"/>
  <c r="B2703" i="3"/>
  <c r="L2702" i="3"/>
  <c r="K2702" i="3"/>
  <c r="J2702" i="3"/>
  <c r="I2702" i="3"/>
  <c r="H2702" i="3"/>
  <c r="F2702" i="3"/>
  <c r="E2702" i="3"/>
  <c r="D2702" i="3"/>
  <c r="C2702" i="3"/>
  <c r="B2702" i="3"/>
  <c r="L2701" i="3"/>
  <c r="K2701" i="3"/>
  <c r="J2701" i="3"/>
  <c r="I2701" i="3"/>
  <c r="H2701" i="3"/>
  <c r="F2701" i="3"/>
  <c r="E2701" i="3"/>
  <c r="D2701" i="3"/>
  <c r="C2701" i="3"/>
  <c r="B2701" i="3"/>
  <c r="L2700" i="3"/>
  <c r="K2700" i="3"/>
  <c r="J2700" i="3"/>
  <c r="I2700" i="3"/>
  <c r="H2700" i="3"/>
  <c r="F2700" i="3"/>
  <c r="E2700" i="3"/>
  <c r="D2700" i="3"/>
  <c r="C2700" i="3"/>
  <c r="B2700" i="3"/>
  <c r="L2699" i="3"/>
  <c r="K2699" i="3"/>
  <c r="J2699" i="3"/>
  <c r="I2699" i="3"/>
  <c r="H2699" i="3"/>
  <c r="F2699" i="3"/>
  <c r="E2699" i="3"/>
  <c r="D2699" i="3"/>
  <c r="C2699" i="3"/>
  <c r="B2699" i="3"/>
  <c r="L2698" i="3"/>
  <c r="K2698" i="3"/>
  <c r="J2698" i="3"/>
  <c r="I2698" i="3"/>
  <c r="H2698" i="3"/>
  <c r="F2698" i="3"/>
  <c r="E2698" i="3"/>
  <c r="D2698" i="3"/>
  <c r="C2698" i="3"/>
  <c r="B2698" i="3"/>
  <c r="L2697" i="3"/>
  <c r="K2697" i="3"/>
  <c r="J2697" i="3"/>
  <c r="I2697" i="3"/>
  <c r="H2697" i="3"/>
  <c r="F2697" i="3"/>
  <c r="E2697" i="3"/>
  <c r="D2697" i="3"/>
  <c r="C2697" i="3"/>
  <c r="B2697" i="3"/>
  <c r="L2696" i="3"/>
  <c r="K2696" i="3"/>
  <c r="J2696" i="3"/>
  <c r="I2696" i="3"/>
  <c r="H2696" i="3"/>
  <c r="F2696" i="3"/>
  <c r="E2696" i="3"/>
  <c r="D2696" i="3"/>
  <c r="C2696" i="3"/>
  <c r="B2696" i="3"/>
  <c r="L2695" i="3"/>
  <c r="K2695" i="3"/>
  <c r="J2695" i="3"/>
  <c r="I2695" i="3"/>
  <c r="H2695" i="3"/>
  <c r="F2695" i="3"/>
  <c r="E2695" i="3"/>
  <c r="D2695" i="3"/>
  <c r="C2695" i="3"/>
  <c r="B2695" i="3"/>
  <c r="L2694" i="3"/>
  <c r="K2694" i="3"/>
  <c r="J2694" i="3"/>
  <c r="I2694" i="3"/>
  <c r="H2694" i="3"/>
  <c r="F2694" i="3"/>
  <c r="E2694" i="3"/>
  <c r="D2694" i="3"/>
  <c r="C2694" i="3"/>
  <c r="B2694" i="3"/>
  <c r="L2693" i="3"/>
  <c r="K2693" i="3"/>
  <c r="J2693" i="3"/>
  <c r="I2693" i="3"/>
  <c r="H2693" i="3"/>
  <c r="F2693" i="3"/>
  <c r="E2693" i="3"/>
  <c r="D2693" i="3"/>
  <c r="C2693" i="3"/>
  <c r="B2693" i="3"/>
  <c r="L2692" i="3"/>
  <c r="K2692" i="3"/>
  <c r="J2692" i="3"/>
  <c r="I2692" i="3"/>
  <c r="H2692" i="3"/>
  <c r="F2692" i="3"/>
  <c r="E2692" i="3"/>
  <c r="D2692" i="3"/>
  <c r="C2692" i="3"/>
  <c r="B2692" i="3"/>
  <c r="L2691" i="3"/>
  <c r="K2691" i="3"/>
  <c r="J2691" i="3"/>
  <c r="I2691" i="3"/>
  <c r="H2691" i="3"/>
  <c r="F2691" i="3"/>
  <c r="E2691" i="3"/>
  <c r="D2691" i="3"/>
  <c r="C2691" i="3"/>
  <c r="B2691" i="3"/>
  <c r="L2690" i="3"/>
  <c r="K2690" i="3"/>
  <c r="J2690" i="3"/>
  <c r="I2690" i="3"/>
  <c r="H2690" i="3"/>
  <c r="F2690" i="3"/>
  <c r="E2690" i="3"/>
  <c r="D2690" i="3"/>
  <c r="C2690" i="3"/>
  <c r="B2690" i="3"/>
  <c r="L2689" i="3"/>
  <c r="K2689" i="3"/>
  <c r="J2689" i="3"/>
  <c r="I2689" i="3"/>
  <c r="H2689" i="3"/>
  <c r="F2689" i="3"/>
  <c r="E2689" i="3"/>
  <c r="D2689" i="3"/>
  <c r="C2689" i="3"/>
  <c r="B2689" i="3"/>
  <c r="L2688" i="3"/>
  <c r="K2688" i="3"/>
  <c r="J2688" i="3"/>
  <c r="I2688" i="3"/>
  <c r="H2688" i="3"/>
  <c r="F2688" i="3"/>
  <c r="E2688" i="3"/>
  <c r="D2688" i="3"/>
  <c r="C2688" i="3"/>
  <c r="B2688" i="3"/>
  <c r="L2687" i="3"/>
  <c r="K2687" i="3"/>
  <c r="J2687" i="3"/>
  <c r="I2687" i="3"/>
  <c r="H2687" i="3"/>
  <c r="F2687" i="3"/>
  <c r="E2687" i="3"/>
  <c r="D2687" i="3"/>
  <c r="C2687" i="3"/>
  <c r="B2687" i="3"/>
  <c r="L2686" i="3"/>
  <c r="K2686" i="3"/>
  <c r="J2686" i="3"/>
  <c r="I2686" i="3"/>
  <c r="H2686" i="3"/>
  <c r="F2686" i="3"/>
  <c r="E2686" i="3"/>
  <c r="D2686" i="3"/>
  <c r="C2686" i="3"/>
  <c r="B2686" i="3"/>
  <c r="L2685" i="3"/>
  <c r="K2685" i="3"/>
  <c r="J2685" i="3"/>
  <c r="I2685" i="3"/>
  <c r="H2685" i="3"/>
  <c r="F2685" i="3"/>
  <c r="E2685" i="3"/>
  <c r="D2685" i="3"/>
  <c r="C2685" i="3"/>
  <c r="B2685" i="3"/>
  <c r="L2684" i="3"/>
  <c r="K2684" i="3"/>
  <c r="J2684" i="3"/>
  <c r="I2684" i="3"/>
  <c r="H2684" i="3"/>
  <c r="F2684" i="3"/>
  <c r="E2684" i="3"/>
  <c r="D2684" i="3"/>
  <c r="C2684" i="3"/>
  <c r="B2684" i="3"/>
  <c r="L2683" i="3"/>
  <c r="K2683" i="3"/>
  <c r="J2683" i="3"/>
  <c r="I2683" i="3"/>
  <c r="H2683" i="3"/>
  <c r="F2683" i="3"/>
  <c r="E2683" i="3"/>
  <c r="D2683" i="3"/>
  <c r="C2683" i="3"/>
  <c r="B2683" i="3"/>
  <c r="L2682" i="3"/>
  <c r="K2682" i="3"/>
  <c r="J2682" i="3"/>
  <c r="I2682" i="3"/>
  <c r="H2682" i="3"/>
  <c r="F2682" i="3"/>
  <c r="E2682" i="3"/>
  <c r="D2682" i="3"/>
  <c r="C2682" i="3"/>
  <c r="B2682" i="3"/>
  <c r="L2681" i="3"/>
  <c r="K2681" i="3"/>
  <c r="J2681" i="3"/>
  <c r="I2681" i="3"/>
  <c r="H2681" i="3"/>
  <c r="F2681" i="3"/>
  <c r="E2681" i="3"/>
  <c r="D2681" i="3"/>
  <c r="C2681" i="3"/>
  <c r="B2681" i="3"/>
  <c r="L2680" i="3"/>
  <c r="K2680" i="3"/>
  <c r="J2680" i="3"/>
  <c r="I2680" i="3"/>
  <c r="H2680" i="3"/>
  <c r="F2680" i="3"/>
  <c r="E2680" i="3"/>
  <c r="D2680" i="3"/>
  <c r="C2680" i="3"/>
  <c r="B2680" i="3"/>
  <c r="L2679" i="3"/>
  <c r="K2679" i="3"/>
  <c r="J2679" i="3"/>
  <c r="I2679" i="3"/>
  <c r="H2679" i="3"/>
  <c r="F2679" i="3"/>
  <c r="E2679" i="3"/>
  <c r="D2679" i="3"/>
  <c r="C2679" i="3"/>
  <c r="B2679" i="3"/>
  <c r="L2678" i="3"/>
  <c r="K2678" i="3"/>
  <c r="J2678" i="3"/>
  <c r="I2678" i="3"/>
  <c r="H2678" i="3"/>
  <c r="F2678" i="3"/>
  <c r="E2678" i="3"/>
  <c r="D2678" i="3"/>
  <c r="C2678" i="3"/>
  <c r="B2678" i="3"/>
  <c r="L2677" i="3"/>
  <c r="K2677" i="3"/>
  <c r="J2677" i="3"/>
  <c r="I2677" i="3"/>
  <c r="H2677" i="3"/>
  <c r="F2677" i="3"/>
  <c r="E2677" i="3"/>
  <c r="D2677" i="3"/>
  <c r="C2677" i="3"/>
  <c r="B2677" i="3"/>
  <c r="L2676" i="3"/>
  <c r="K2676" i="3"/>
  <c r="J2676" i="3"/>
  <c r="I2676" i="3"/>
  <c r="H2676" i="3"/>
  <c r="F2676" i="3"/>
  <c r="E2676" i="3"/>
  <c r="D2676" i="3"/>
  <c r="C2676" i="3"/>
  <c r="B2676" i="3"/>
  <c r="L2675" i="3"/>
  <c r="K2675" i="3"/>
  <c r="J2675" i="3"/>
  <c r="I2675" i="3"/>
  <c r="H2675" i="3"/>
  <c r="F2675" i="3"/>
  <c r="E2675" i="3"/>
  <c r="D2675" i="3"/>
  <c r="C2675" i="3"/>
  <c r="B2675" i="3"/>
  <c r="L2674" i="3"/>
  <c r="K2674" i="3"/>
  <c r="J2674" i="3"/>
  <c r="I2674" i="3"/>
  <c r="H2674" i="3"/>
  <c r="F2674" i="3"/>
  <c r="E2674" i="3"/>
  <c r="D2674" i="3"/>
  <c r="C2674" i="3"/>
  <c r="B2674" i="3"/>
  <c r="L2673" i="3"/>
  <c r="K2673" i="3"/>
  <c r="J2673" i="3"/>
  <c r="I2673" i="3"/>
  <c r="H2673" i="3"/>
  <c r="F2673" i="3"/>
  <c r="E2673" i="3"/>
  <c r="D2673" i="3"/>
  <c r="C2673" i="3"/>
  <c r="B2673" i="3"/>
  <c r="L2672" i="3"/>
  <c r="K2672" i="3"/>
  <c r="J2672" i="3"/>
  <c r="I2672" i="3"/>
  <c r="H2672" i="3"/>
  <c r="F2672" i="3"/>
  <c r="E2672" i="3"/>
  <c r="D2672" i="3"/>
  <c r="C2672" i="3"/>
  <c r="B2672" i="3"/>
  <c r="L2671" i="3"/>
  <c r="K2671" i="3"/>
  <c r="J2671" i="3"/>
  <c r="I2671" i="3"/>
  <c r="H2671" i="3"/>
  <c r="F2671" i="3"/>
  <c r="E2671" i="3"/>
  <c r="D2671" i="3"/>
  <c r="C2671" i="3"/>
  <c r="B2671" i="3"/>
  <c r="L2670" i="3"/>
  <c r="K2670" i="3"/>
  <c r="J2670" i="3"/>
  <c r="I2670" i="3"/>
  <c r="H2670" i="3"/>
  <c r="F2670" i="3"/>
  <c r="E2670" i="3"/>
  <c r="D2670" i="3"/>
  <c r="C2670" i="3"/>
  <c r="B2670" i="3"/>
  <c r="L2669" i="3"/>
  <c r="K2669" i="3"/>
  <c r="J2669" i="3"/>
  <c r="I2669" i="3"/>
  <c r="H2669" i="3"/>
  <c r="F2669" i="3"/>
  <c r="E2669" i="3"/>
  <c r="D2669" i="3"/>
  <c r="C2669" i="3"/>
  <c r="B2669" i="3"/>
  <c r="L2668" i="3"/>
  <c r="K2668" i="3"/>
  <c r="J2668" i="3"/>
  <c r="I2668" i="3"/>
  <c r="H2668" i="3"/>
  <c r="F2668" i="3"/>
  <c r="E2668" i="3"/>
  <c r="D2668" i="3"/>
  <c r="C2668" i="3"/>
  <c r="B2668" i="3"/>
  <c r="L2667" i="3"/>
  <c r="K2667" i="3"/>
  <c r="J2667" i="3"/>
  <c r="I2667" i="3"/>
  <c r="H2667" i="3"/>
  <c r="F2667" i="3"/>
  <c r="E2667" i="3"/>
  <c r="D2667" i="3"/>
  <c r="C2667" i="3"/>
  <c r="B2667" i="3"/>
  <c r="L2666" i="3"/>
  <c r="K2666" i="3"/>
  <c r="J2666" i="3"/>
  <c r="I2666" i="3"/>
  <c r="H2666" i="3"/>
  <c r="F2666" i="3"/>
  <c r="E2666" i="3"/>
  <c r="D2666" i="3"/>
  <c r="C2666" i="3"/>
  <c r="B2666" i="3"/>
  <c r="L2665" i="3"/>
  <c r="K2665" i="3"/>
  <c r="J2665" i="3"/>
  <c r="I2665" i="3"/>
  <c r="H2665" i="3"/>
  <c r="F2665" i="3"/>
  <c r="E2665" i="3"/>
  <c r="D2665" i="3"/>
  <c r="C2665" i="3"/>
  <c r="B2665" i="3"/>
  <c r="L2664" i="3"/>
  <c r="K2664" i="3"/>
  <c r="J2664" i="3"/>
  <c r="I2664" i="3"/>
  <c r="H2664" i="3"/>
  <c r="F2664" i="3"/>
  <c r="E2664" i="3"/>
  <c r="D2664" i="3"/>
  <c r="C2664" i="3"/>
  <c r="B2664" i="3"/>
  <c r="L2663" i="3"/>
  <c r="K2663" i="3"/>
  <c r="J2663" i="3"/>
  <c r="I2663" i="3"/>
  <c r="H2663" i="3"/>
  <c r="F2663" i="3"/>
  <c r="E2663" i="3"/>
  <c r="D2663" i="3"/>
  <c r="C2663" i="3"/>
  <c r="B2663" i="3"/>
  <c r="L2662" i="3"/>
  <c r="K2662" i="3"/>
  <c r="J2662" i="3"/>
  <c r="I2662" i="3"/>
  <c r="H2662" i="3"/>
  <c r="F2662" i="3"/>
  <c r="E2662" i="3"/>
  <c r="D2662" i="3"/>
  <c r="C2662" i="3"/>
  <c r="B2662" i="3"/>
  <c r="L2661" i="3"/>
  <c r="K2661" i="3"/>
  <c r="J2661" i="3"/>
  <c r="I2661" i="3"/>
  <c r="H2661" i="3"/>
  <c r="F2661" i="3"/>
  <c r="E2661" i="3"/>
  <c r="D2661" i="3"/>
  <c r="C2661" i="3"/>
  <c r="B2661" i="3"/>
  <c r="L2660" i="3"/>
  <c r="K2660" i="3"/>
  <c r="J2660" i="3"/>
  <c r="I2660" i="3"/>
  <c r="H2660" i="3"/>
  <c r="F2660" i="3"/>
  <c r="E2660" i="3"/>
  <c r="D2660" i="3"/>
  <c r="C2660" i="3"/>
  <c r="B2660" i="3"/>
  <c r="L2659" i="3"/>
  <c r="K2659" i="3"/>
  <c r="J2659" i="3"/>
  <c r="I2659" i="3"/>
  <c r="H2659" i="3"/>
  <c r="F2659" i="3"/>
  <c r="E2659" i="3"/>
  <c r="D2659" i="3"/>
  <c r="C2659" i="3"/>
  <c r="B2659" i="3"/>
  <c r="L2658" i="3"/>
  <c r="K2658" i="3"/>
  <c r="J2658" i="3"/>
  <c r="I2658" i="3"/>
  <c r="H2658" i="3"/>
  <c r="F2658" i="3"/>
  <c r="E2658" i="3"/>
  <c r="D2658" i="3"/>
  <c r="C2658" i="3"/>
  <c r="B2658" i="3"/>
  <c r="L2657" i="3"/>
  <c r="K2657" i="3"/>
  <c r="J2657" i="3"/>
  <c r="I2657" i="3"/>
  <c r="H2657" i="3"/>
  <c r="F2657" i="3"/>
  <c r="E2657" i="3"/>
  <c r="D2657" i="3"/>
  <c r="C2657" i="3"/>
  <c r="B2657" i="3"/>
  <c r="L2656" i="3"/>
  <c r="K2656" i="3"/>
  <c r="J2656" i="3"/>
  <c r="I2656" i="3"/>
  <c r="H2656" i="3"/>
  <c r="F2656" i="3"/>
  <c r="E2656" i="3"/>
  <c r="D2656" i="3"/>
  <c r="C2656" i="3"/>
  <c r="B2656" i="3"/>
  <c r="L2655" i="3"/>
  <c r="K2655" i="3"/>
  <c r="J2655" i="3"/>
  <c r="I2655" i="3"/>
  <c r="H2655" i="3"/>
  <c r="F2655" i="3"/>
  <c r="E2655" i="3"/>
  <c r="D2655" i="3"/>
  <c r="C2655" i="3"/>
  <c r="B2655" i="3"/>
  <c r="L2654" i="3"/>
  <c r="K2654" i="3"/>
  <c r="J2654" i="3"/>
  <c r="I2654" i="3"/>
  <c r="H2654" i="3"/>
  <c r="F2654" i="3"/>
  <c r="E2654" i="3"/>
  <c r="D2654" i="3"/>
  <c r="C2654" i="3"/>
  <c r="B2654" i="3"/>
  <c r="L2653" i="3"/>
  <c r="K2653" i="3"/>
  <c r="J2653" i="3"/>
  <c r="I2653" i="3"/>
  <c r="H2653" i="3"/>
  <c r="F2653" i="3"/>
  <c r="E2653" i="3"/>
  <c r="D2653" i="3"/>
  <c r="C2653" i="3"/>
  <c r="B2653" i="3"/>
  <c r="L2652" i="3"/>
  <c r="K2652" i="3"/>
  <c r="J2652" i="3"/>
  <c r="I2652" i="3"/>
  <c r="H2652" i="3"/>
  <c r="F2652" i="3"/>
  <c r="E2652" i="3"/>
  <c r="D2652" i="3"/>
  <c r="C2652" i="3"/>
  <c r="B2652" i="3"/>
  <c r="L2651" i="3"/>
  <c r="K2651" i="3"/>
  <c r="J2651" i="3"/>
  <c r="I2651" i="3"/>
  <c r="H2651" i="3"/>
  <c r="F2651" i="3"/>
  <c r="E2651" i="3"/>
  <c r="D2651" i="3"/>
  <c r="C2651" i="3"/>
  <c r="B2651" i="3"/>
  <c r="L2650" i="3"/>
  <c r="K2650" i="3"/>
  <c r="J2650" i="3"/>
  <c r="I2650" i="3"/>
  <c r="H2650" i="3"/>
  <c r="F2650" i="3"/>
  <c r="E2650" i="3"/>
  <c r="D2650" i="3"/>
  <c r="C2650" i="3"/>
  <c r="B2650" i="3"/>
  <c r="L2649" i="3"/>
  <c r="K2649" i="3"/>
  <c r="J2649" i="3"/>
  <c r="I2649" i="3"/>
  <c r="H2649" i="3"/>
  <c r="F2649" i="3"/>
  <c r="E2649" i="3"/>
  <c r="D2649" i="3"/>
  <c r="C2649" i="3"/>
  <c r="B2649" i="3"/>
  <c r="L2648" i="3"/>
  <c r="K2648" i="3"/>
  <c r="J2648" i="3"/>
  <c r="I2648" i="3"/>
  <c r="H2648" i="3"/>
  <c r="F2648" i="3"/>
  <c r="E2648" i="3"/>
  <c r="D2648" i="3"/>
  <c r="C2648" i="3"/>
  <c r="B2648" i="3"/>
  <c r="L2647" i="3"/>
  <c r="K2647" i="3"/>
  <c r="J2647" i="3"/>
  <c r="I2647" i="3"/>
  <c r="H2647" i="3"/>
  <c r="F2647" i="3"/>
  <c r="E2647" i="3"/>
  <c r="D2647" i="3"/>
  <c r="C2647" i="3"/>
  <c r="B2647" i="3"/>
  <c r="L2646" i="3"/>
  <c r="K2646" i="3"/>
  <c r="J2646" i="3"/>
  <c r="I2646" i="3"/>
  <c r="H2646" i="3"/>
  <c r="F2646" i="3"/>
  <c r="E2646" i="3"/>
  <c r="D2646" i="3"/>
  <c r="C2646" i="3"/>
  <c r="B2646" i="3"/>
  <c r="L2645" i="3"/>
  <c r="K2645" i="3"/>
  <c r="J2645" i="3"/>
  <c r="I2645" i="3"/>
  <c r="H2645" i="3"/>
  <c r="F2645" i="3"/>
  <c r="E2645" i="3"/>
  <c r="D2645" i="3"/>
  <c r="C2645" i="3"/>
  <c r="B2645" i="3"/>
  <c r="L2644" i="3"/>
  <c r="K2644" i="3"/>
  <c r="J2644" i="3"/>
  <c r="I2644" i="3"/>
  <c r="H2644" i="3"/>
  <c r="F2644" i="3"/>
  <c r="E2644" i="3"/>
  <c r="D2644" i="3"/>
  <c r="C2644" i="3"/>
  <c r="B2644" i="3"/>
  <c r="L2643" i="3"/>
  <c r="K2643" i="3"/>
  <c r="J2643" i="3"/>
  <c r="I2643" i="3"/>
  <c r="H2643" i="3"/>
  <c r="F2643" i="3"/>
  <c r="E2643" i="3"/>
  <c r="D2643" i="3"/>
  <c r="C2643" i="3"/>
  <c r="B2643" i="3"/>
  <c r="L2642" i="3"/>
  <c r="K2642" i="3"/>
  <c r="J2642" i="3"/>
  <c r="I2642" i="3"/>
  <c r="H2642" i="3"/>
  <c r="F2642" i="3"/>
  <c r="E2642" i="3"/>
  <c r="D2642" i="3"/>
  <c r="C2642" i="3"/>
  <c r="B2642" i="3"/>
  <c r="L2641" i="3"/>
  <c r="K2641" i="3"/>
  <c r="J2641" i="3"/>
  <c r="I2641" i="3"/>
  <c r="H2641" i="3"/>
  <c r="F2641" i="3"/>
  <c r="E2641" i="3"/>
  <c r="D2641" i="3"/>
  <c r="C2641" i="3"/>
  <c r="B2641" i="3"/>
  <c r="L2640" i="3"/>
  <c r="K2640" i="3"/>
  <c r="J2640" i="3"/>
  <c r="I2640" i="3"/>
  <c r="H2640" i="3"/>
  <c r="F2640" i="3"/>
  <c r="E2640" i="3"/>
  <c r="D2640" i="3"/>
  <c r="C2640" i="3"/>
  <c r="B2640" i="3"/>
  <c r="L2639" i="3"/>
  <c r="K2639" i="3"/>
  <c r="J2639" i="3"/>
  <c r="I2639" i="3"/>
  <c r="H2639" i="3"/>
  <c r="F2639" i="3"/>
  <c r="E2639" i="3"/>
  <c r="D2639" i="3"/>
  <c r="C2639" i="3"/>
  <c r="B2639" i="3"/>
  <c r="L2638" i="3"/>
  <c r="K2638" i="3"/>
  <c r="J2638" i="3"/>
  <c r="I2638" i="3"/>
  <c r="H2638" i="3"/>
  <c r="F2638" i="3"/>
  <c r="E2638" i="3"/>
  <c r="D2638" i="3"/>
  <c r="C2638" i="3"/>
  <c r="B2638" i="3"/>
  <c r="L2637" i="3"/>
  <c r="K2637" i="3"/>
  <c r="J2637" i="3"/>
  <c r="I2637" i="3"/>
  <c r="H2637" i="3"/>
  <c r="F2637" i="3"/>
  <c r="E2637" i="3"/>
  <c r="D2637" i="3"/>
  <c r="C2637" i="3"/>
  <c r="B2637" i="3"/>
  <c r="L2636" i="3"/>
  <c r="K2636" i="3"/>
  <c r="J2636" i="3"/>
  <c r="I2636" i="3"/>
  <c r="H2636" i="3"/>
  <c r="F2636" i="3"/>
  <c r="E2636" i="3"/>
  <c r="D2636" i="3"/>
  <c r="C2636" i="3"/>
  <c r="B2636" i="3"/>
  <c r="L2635" i="3"/>
  <c r="K2635" i="3"/>
  <c r="J2635" i="3"/>
  <c r="I2635" i="3"/>
  <c r="H2635" i="3"/>
  <c r="F2635" i="3"/>
  <c r="E2635" i="3"/>
  <c r="D2635" i="3"/>
  <c r="C2635" i="3"/>
  <c r="B2635" i="3"/>
  <c r="L2634" i="3"/>
  <c r="K2634" i="3"/>
  <c r="J2634" i="3"/>
  <c r="I2634" i="3"/>
  <c r="H2634" i="3"/>
  <c r="F2634" i="3"/>
  <c r="E2634" i="3"/>
  <c r="D2634" i="3"/>
  <c r="C2634" i="3"/>
  <c r="B2634" i="3"/>
  <c r="L2633" i="3"/>
  <c r="K2633" i="3"/>
  <c r="J2633" i="3"/>
  <c r="I2633" i="3"/>
  <c r="H2633" i="3"/>
  <c r="F2633" i="3"/>
  <c r="E2633" i="3"/>
  <c r="D2633" i="3"/>
  <c r="C2633" i="3"/>
  <c r="B2633" i="3"/>
  <c r="L2632" i="3"/>
  <c r="K2632" i="3"/>
  <c r="J2632" i="3"/>
  <c r="I2632" i="3"/>
  <c r="H2632" i="3"/>
  <c r="F2632" i="3"/>
  <c r="E2632" i="3"/>
  <c r="D2632" i="3"/>
  <c r="C2632" i="3"/>
  <c r="B2632" i="3"/>
  <c r="L2631" i="3"/>
  <c r="K2631" i="3"/>
  <c r="J2631" i="3"/>
  <c r="I2631" i="3"/>
  <c r="H2631" i="3"/>
  <c r="F2631" i="3"/>
  <c r="E2631" i="3"/>
  <c r="D2631" i="3"/>
  <c r="C2631" i="3"/>
  <c r="B2631" i="3"/>
  <c r="L2630" i="3"/>
  <c r="K2630" i="3"/>
  <c r="J2630" i="3"/>
  <c r="I2630" i="3"/>
  <c r="H2630" i="3"/>
  <c r="F2630" i="3"/>
  <c r="E2630" i="3"/>
  <c r="D2630" i="3"/>
  <c r="C2630" i="3"/>
  <c r="B2630" i="3"/>
  <c r="L2629" i="3"/>
  <c r="K2629" i="3"/>
  <c r="J2629" i="3"/>
  <c r="I2629" i="3"/>
  <c r="H2629" i="3"/>
  <c r="F2629" i="3"/>
  <c r="E2629" i="3"/>
  <c r="D2629" i="3"/>
  <c r="C2629" i="3"/>
  <c r="B2629" i="3"/>
  <c r="L2628" i="3"/>
  <c r="K2628" i="3"/>
  <c r="J2628" i="3"/>
  <c r="I2628" i="3"/>
  <c r="H2628" i="3"/>
  <c r="F2628" i="3"/>
  <c r="E2628" i="3"/>
  <c r="D2628" i="3"/>
  <c r="C2628" i="3"/>
  <c r="B2628" i="3"/>
  <c r="L2627" i="3"/>
  <c r="K2627" i="3"/>
  <c r="J2627" i="3"/>
  <c r="I2627" i="3"/>
  <c r="H2627" i="3"/>
  <c r="F2627" i="3"/>
  <c r="E2627" i="3"/>
  <c r="D2627" i="3"/>
  <c r="C2627" i="3"/>
  <c r="B2627" i="3"/>
  <c r="L2626" i="3"/>
  <c r="K2626" i="3"/>
  <c r="J2626" i="3"/>
  <c r="I2626" i="3"/>
  <c r="H2626" i="3"/>
  <c r="F2626" i="3"/>
  <c r="E2626" i="3"/>
  <c r="D2626" i="3"/>
  <c r="C2626" i="3"/>
  <c r="B2626" i="3"/>
  <c r="L2625" i="3"/>
  <c r="K2625" i="3"/>
  <c r="J2625" i="3"/>
  <c r="I2625" i="3"/>
  <c r="H2625" i="3"/>
  <c r="F2625" i="3"/>
  <c r="E2625" i="3"/>
  <c r="D2625" i="3"/>
  <c r="C2625" i="3"/>
  <c r="B2625" i="3"/>
  <c r="L2624" i="3"/>
  <c r="K2624" i="3"/>
  <c r="J2624" i="3"/>
  <c r="I2624" i="3"/>
  <c r="H2624" i="3"/>
  <c r="F2624" i="3"/>
  <c r="E2624" i="3"/>
  <c r="D2624" i="3"/>
  <c r="C2624" i="3"/>
  <c r="B2624" i="3"/>
  <c r="L2623" i="3"/>
  <c r="K2623" i="3"/>
  <c r="J2623" i="3"/>
  <c r="I2623" i="3"/>
  <c r="H2623" i="3"/>
  <c r="F2623" i="3"/>
  <c r="E2623" i="3"/>
  <c r="D2623" i="3"/>
  <c r="C2623" i="3"/>
  <c r="B2623" i="3"/>
  <c r="L2622" i="3"/>
  <c r="K2622" i="3"/>
  <c r="J2622" i="3"/>
  <c r="I2622" i="3"/>
  <c r="H2622" i="3"/>
  <c r="F2622" i="3"/>
  <c r="E2622" i="3"/>
  <c r="D2622" i="3"/>
  <c r="C2622" i="3"/>
  <c r="B2622" i="3"/>
  <c r="L2621" i="3"/>
  <c r="K2621" i="3"/>
  <c r="J2621" i="3"/>
  <c r="I2621" i="3"/>
  <c r="H2621" i="3"/>
  <c r="F2621" i="3"/>
  <c r="E2621" i="3"/>
  <c r="D2621" i="3"/>
  <c r="C2621" i="3"/>
  <c r="B2621" i="3"/>
  <c r="L2620" i="3"/>
  <c r="K2620" i="3"/>
  <c r="J2620" i="3"/>
  <c r="I2620" i="3"/>
  <c r="H2620" i="3"/>
  <c r="F2620" i="3"/>
  <c r="E2620" i="3"/>
  <c r="D2620" i="3"/>
  <c r="C2620" i="3"/>
  <c r="B2620" i="3"/>
  <c r="L2619" i="3"/>
  <c r="K2619" i="3"/>
  <c r="J2619" i="3"/>
  <c r="I2619" i="3"/>
  <c r="H2619" i="3"/>
  <c r="F2619" i="3"/>
  <c r="E2619" i="3"/>
  <c r="D2619" i="3"/>
  <c r="C2619" i="3"/>
  <c r="B2619" i="3"/>
  <c r="L2618" i="3"/>
  <c r="K2618" i="3"/>
  <c r="J2618" i="3"/>
  <c r="I2618" i="3"/>
  <c r="H2618" i="3"/>
  <c r="F2618" i="3"/>
  <c r="E2618" i="3"/>
  <c r="D2618" i="3"/>
  <c r="C2618" i="3"/>
  <c r="B2618" i="3"/>
  <c r="L2617" i="3"/>
  <c r="K2617" i="3"/>
  <c r="J2617" i="3"/>
  <c r="I2617" i="3"/>
  <c r="H2617" i="3"/>
  <c r="F2617" i="3"/>
  <c r="E2617" i="3"/>
  <c r="D2617" i="3"/>
  <c r="C2617" i="3"/>
  <c r="B2617" i="3"/>
  <c r="L2616" i="3"/>
  <c r="K2616" i="3"/>
  <c r="J2616" i="3"/>
  <c r="I2616" i="3"/>
  <c r="H2616" i="3"/>
  <c r="F2616" i="3"/>
  <c r="E2616" i="3"/>
  <c r="D2616" i="3"/>
  <c r="C2616" i="3"/>
  <c r="B2616" i="3"/>
  <c r="L2615" i="3"/>
  <c r="K2615" i="3"/>
  <c r="J2615" i="3"/>
  <c r="I2615" i="3"/>
  <c r="H2615" i="3"/>
  <c r="F2615" i="3"/>
  <c r="E2615" i="3"/>
  <c r="D2615" i="3"/>
  <c r="C2615" i="3"/>
  <c r="B2615" i="3"/>
  <c r="L2614" i="3"/>
  <c r="K2614" i="3"/>
  <c r="J2614" i="3"/>
  <c r="I2614" i="3"/>
  <c r="H2614" i="3"/>
  <c r="F2614" i="3"/>
  <c r="E2614" i="3"/>
  <c r="D2614" i="3"/>
  <c r="C2614" i="3"/>
  <c r="B2614" i="3"/>
  <c r="L2613" i="3"/>
  <c r="K2613" i="3"/>
  <c r="J2613" i="3"/>
  <c r="I2613" i="3"/>
  <c r="H2613" i="3"/>
  <c r="F2613" i="3"/>
  <c r="E2613" i="3"/>
  <c r="D2613" i="3"/>
  <c r="C2613" i="3"/>
  <c r="B2613" i="3"/>
  <c r="L2612" i="3"/>
  <c r="K2612" i="3"/>
  <c r="J2612" i="3"/>
  <c r="I2612" i="3"/>
  <c r="H2612" i="3"/>
  <c r="F2612" i="3"/>
  <c r="E2612" i="3"/>
  <c r="D2612" i="3"/>
  <c r="C2612" i="3"/>
  <c r="B2612" i="3"/>
  <c r="L2611" i="3"/>
  <c r="K2611" i="3"/>
  <c r="J2611" i="3"/>
  <c r="I2611" i="3"/>
  <c r="H2611" i="3"/>
  <c r="F2611" i="3"/>
  <c r="E2611" i="3"/>
  <c r="D2611" i="3"/>
  <c r="C2611" i="3"/>
  <c r="B2611" i="3"/>
  <c r="L2610" i="3"/>
  <c r="K2610" i="3"/>
  <c r="J2610" i="3"/>
  <c r="I2610" i="3"/>
  <c r="H2610" i="3"/>
  <c r="F2610" i="3"/>
  <c r="E2610" i="3"/>
  <c r="D2610" i="3"/>
  <c r="C2610" i="3"/>
  <c r="B2610" i="3"/>
  <c r="L2609" i="3"/>
  <c r="K2609" i="3"/>
  <c r="J2609" i="3"/>
  <c r="I2609" i="3"/>
  <c r="H2609" i="3"/>
  <c r="F2609" i="3"/>
  <c r="E2609" i="3"/>
  <c r="D2609" i="3"/>
  <c r="C2609" i="3"/>
  <c r="B2609" i="3"/>
  <c r="L2608" i="3"/>
  <c r="K2608" i="3"/>
  <c r="J2608" i="3"/>
  <c r="I2608" i="3"/>
  <c r="H2608" i="3"/>
  <c r="F2608" i="3"/>
  <c r="E2608" i="3"/>
  <c r="D2608" i="3"/>
  <c r="C2608" i="3"/>
  <c r="B2608" i="3"/>
  <c r="L2607" i="3"/>
  <c r="K2607" i="3"/>
  <c r="J2607" i="3"/>
  <c r="I2607" i="3"/>
  <c r="H2607" i="3"/>
  <c r="F2607" i="3"/>
  <c r="E2607" i="3"/>
  <c r="D2607" i="3"/>
  <c r="C2607" i="3"/>
  <c r="B2607" i="3"/>
  <c r="L2606" i="3"/>
  <c r="K2606" i="3"/>
  <c r="J2606" i="3"/>
  <c r="I2606" i="3"/>
  <c r="H2606" i="3"/>
  <c r="F2606" i="3"/>
  <c r="E2606" i="3"/>
  <c r="D2606" i="3"/>
  <c r="C2606" i="3"/>
  <c r="B2606" i="3"/>
  <c r="L2605" i="3"/>
  <c r="K2605" i="3"/>
  <c r="J2605" i="3"/>
  <c r="I2605" i="3"/>
  <c r="H2605" i="3"/>
  <c r="F2605" i="3"/>
  <c r="E2605" i="3"/>
  <c r="D2605" i="3"/>
  <c r="C2605" i="3"/>
  <c r="B2605" i="3"/>
  <c r="L2604" i="3"/>
  <c r="K2604" i="3"/>
  <c r="J2604" i="3"/>
  <c r="I2604" i="3"/>
  <c r="H2604" i="3"/>
  <c r="F2604" i="3"/>
  <c r="E2604" i="3"/>
  <c r="D2604" i="3"/>
  <c r="C2604" i="3"/>
  <c r="B2604" i="3"/>
  <c r="L2603" i="3"/>
  <c r="K2603" i="3"/>
  <c r="J2603" i="3"/>
  <c r="I2603" i="3"/>
  <c r="H2603" i="3"/>
  <c r="F2603" i="3"/>
  <c r="E2603" i="3"/>
  <c r="D2603" i="3"/>
  <c r="C2603" i="3"/>
  <c r="B2603" i="3"/>
  <c r="L2602" i="3"/>
  <c r="K2602" i="3"/>
  <c r="J2602" i="3"/>
  <c r="I2602" i="3"/>
  <c r="H2602" i="3"/>
  <c r="F2602" i="3"/>
  <c r="E2602" i="3"/>
  <c r="D2602" i="3"/>
  <c r="C2602" i="3"/>
  <c r="B2602" i="3"/>
  <c r="L2601" i="3"/>
  <c r="K2601" i="3"/>
  <c r="J2601" i="3"/>
  <c r="I2601" i="3"/>
  <c r="H2601" i="3"/>
  <c r="F2601" i="3"/>
  <c r="E2601" i="3"/>
  <c r="D2601" i="3"/>
  <c r="C2601" i="3"/>
  <c r="B2601" i="3"/>
  <c r="L2600" i="3"/>
  <c r="K2600" i="3"/>
  <c r="J2600" i="3"/>
  <c r="I2600" i="3"/>
  <c r="H2600" i="3"/>
  <c r="F2600" i="3"/>
  <c r="E2600" i="3"/>
  <c r="D2600" i="3"/>
  <c r="C2600" i="3"/>
  <c r="B2600" i="3"/>
  <c r="L2599" i="3"/>
  <c r="K2599" i="3"/>
  <c r="J2599" i="3"/>
  <c r="I2599" i="3"/>
  <c r="H2599" i="3"/>
  <c r="F2599" i="3"/>
  <c r="E2599" i="3"/>
  <c r="D2599" i="3"/>
  <c r="C2599" i="3"/>
  <c r="B2599" i="3"/>
  <c r="L2598" i="3"/>
  <c r="K2598" i="3"/>
  <c r="J2598" i="3"/>
  <c r="I2598" i="3"/>
  <c r="H2598" i="3"/>
  <c r="F2598" i="3"/>
  <c r="E2598" i="3"/>
  <c r="D2598" i="3"/>
  <c r="C2598" i="3"/>
  <c r="B2598" i="3"/>
  <c r="L2597" i="3"/>
  <c r="K2597" i="3"/>
  <c r="J2597" i="3"/>
  <c r="I2597" i="3"/>
  <c r="H2597" i="3"/>
  <c r="F2597" i="3"/>
  <c r="E2597" i="3"/>
  <c r="D2597" i="3"/>
  <c r="C2597" i="3"/>
  <c r="B2597" i="3"/>
  <c r="L2596" i="3"/>
  <c r="K2596" i="3"/>
  <c r="J2596" i="3"/>
  <c r="I2596" i="3"/>
  <c r="H2596" i="3"/>
  <c r="F2596" i="3"/>
  <c r="E2596" i="3"/>
  <c r="D2596" i="3"/>
  <c r="C2596" i="3"/>
  <c r="B2596" i="3"/>
  <c r="L2595" i="3"/>
  <c r="K2595" i="3"/>
  <c r="J2595" i="3"/>
  <c r="I2595" i="3"/>
  <c r="H2595" i="3"/>
  <c r="F2595" i="3"/>
  <c r="E2595" i="3"/>
  <c r="D2595" i="3"/>
  <c r="C2595" i="3"/>
  <c r="B2595" i="3"/>
  <c r="L2594" i="3"/>
  <c r="K2594" i="3"/>
  <c r="J2594" i="3"/>
  <c r="I2594" i="3"/>
  <c r="H2594" i="3"/>
  <c r="F2594" i="3"/>
  <c r="E2594" i="3"/>
  <c r="D2594" i="3"/>
  <c r="C2594" i="3"/>
  <c r="B2594" i="3"/>
  <c r="L2593" i="3"/>
  <c r="K2593" i="3"/>
  <c r="J2593" i="3"/>
  <c r="I2593" i="3"/>
  <c r="H2593" i="3"/>
  <c r="F2593" i="3"/>
  <c r="E2593" i="3"/>
  <c r="D2593" i="3"/>
  <c r="C2593" i="3"/>
  <c r="B2593" i="3"/>
  <c r="L2592" i="3"/>
  <c r="K2592" i="3"/>
  <c r="J2592" i="3"/>
  <c r="I2592" i="3"/>
  <c r="H2592" i="3"/>
  <c r="F2592" i="3"/>
  <c r="E2592" i="3"/>
  <c r="D2592" i="3"/>
  <c r="C2592" i="3"/>
  <c r="B2592" i="3"/>
  <c r="L2591" i="3"/>
  <c r="K2591" i="3"/>
  <c r="J2591" i="3"/>
  <c r="I2591" i="3"/>
  <c r="H2591" i="3"/>
  <c r="F2591" i="3"/>
  <c r="E2591" i="3"/>
  <c r="D2591" i="3"/>
  <c r="C2591" i="3"/>
  <c r="B2591" i="3"/>
  <c r="L2590" i="3"/>
  <c r="K2590" i="3"/>
  <c r="J2590" i="3"/>
  <c r="I2590" i="3"/>
  <c r="H2590" i="3"/>
  <c r="F2590" i="3"/>
  <c r="E2590" i="3"/>
  <c r="D2590" i="3"/>
  <c r="C2590" i="3"/>
  <c r="B2590" i="3"/>
  <c r="L2589" i="3"/>
  <c r="K2589" i="3"/>
  <c r="J2589" i="3"/>
  <c r="I2589" i="3"/>
  <c r="H2589" i="3"/>
  <c r="F2589" i="3"/>
  <c r="E2589" i="3"/>
  <c r="D2589" i="3"/>
  <c r="C2589" i="3"/>
  <c r="B2589" i="3"/>
  <c r="L2588" i="3"/>
  <c r="K2588" i="3"/>
  <c r="J2588" i="3"/>
  <c r="I2588" i="3"/>
  <c r="H2588" i="3"/>
  <c r="F2588" i="3"/>
  <c r="E2588" i="3"/>
  <c r="D2588" i="3"/>
  <c r="C2588" i="3"/>
  <c r="B2588" i="3"/>
  <c r="L2587" i="3"/>
  <c r="K2587" i="3"/>
  <c r="J2587" i="3"/>
  <c r="I2587" i="3"/>
  <c r="H2587" i="3"/>
  <c r="F2587" i="3"/>
  <c r="E2587" i="3"/>
  <c r="D2587" i="3"/>
  <c r="C2587" i="3"/>
  <c r="B2587" i="3"/>
  <c r="L2586" i="3"/>
  <c r="K2586" i="3"/>
  <c r="J2586" i="3"/>
  <c r="I2586" i="3"/>
  <c r="H2586" i="3"/>
  <c r="F2586" i="3"/>
  <c r="E2586" i="3"/>
  <c r="D2586" i="3"/>
  <c r="C2586" i="3"/>
  <c r="B2586" i="3"/>
  <c r="L2585" i="3"/>
  <c r="K2585" i="3"/>
  <c r="J2585" i="3"/>
  <c r="I2585" i="3"/>
  <c r="H2585" i="3"/>
  <c r="F2585" i="3"/>
  <c r="E2585" i="3"/>
  <c r="D2585" i="3"/>
  <c r="C2585" i="3"/>
  <c r="B2585" i="3"/>
  <c r="L2584" i="3"/>
  <c r="K2584" i="3"/>
  <c r="J2584" i="3"/>
  <c r="I2584" i="3"/>
  <c r="H2584" i="3"/>
  <c r="F2584" i="3"/>
  <c r="E2584" i="3"/>
  <c r="D2584" i="3"/>
  <c r="C2584" i="3"/>
  <c r="B2584" i="3"/>
  <c r="L2583" i="3"/>
  <c r="K2583" i="3"/>
  <c r="J2583" i="3"/>
  <c r="I2583" i="3"/>
  <c r="H2583" i="3"/>
  <c r="F2583" i="3"/>
  <c r="E2583" i="3"/>
  <c r="D2583" i="3"/>
  <c r="C2583" i="3"/>
  <c r="B2583" i="3"/>
  <c r="L2582" i="3"/>
  <c r="K2582" i="3"/>
  <c r="J2582" i="3"/>
  <c r="I2582" i="3"/>
  <c r="H2582" i="3"/>
  <c r="F2582" i="3"/>
  <c r="E2582" i="3"/>
  <c r="D2582" i="3"/>
  <c r="C2582" i="3"/>
  <c r="B2582" i="3"/>
  <c r="L2581" i="3"/>
  <c r="K2581" i="3"/>
  <c r="J2581" i="3"/>
  <c r="I2581" i="3"/>
  <c r="H2581" i="3"/>
  <c r="F2581" i="3"/>
  <c r="E2581" i="3"/>
  <c r="D2581" i="3"/>
  <c r="C2581" i="3"/>
  <c r="B2581" i="3"/>
  <c r="L2580" i="3"/>
  <c r="K2580" i="3"/>
  <c r="J2580" i="3"/>
  <c r="I2580" i="3"/>
  <c r="H2580" i="3"/>
  <c r="F2580" i="3"/>
  <c r="E2580" i="3"/>
  <c r="D2580" i="3"/>
  <c r="C2580" i="3"/>
  <c r="B2580" i="3"/>
  <c r="L2579" i="3"/>
  <c r="K2579" i="3"/>
  <c r="J2579" i="3"/>
  <c r="I2579" i="3"/>
  <c r="H2579" i="3"/>
  <c r="F2579" i="3"/>
  <c r="E2579" i="3"/>
  <c r="D2579" i="3"/>
  <c r="C2579" i="3"/>
  <c r="B2579" i="3"/>
  <c r="L2578" i="3"/>
  <c r="K2578" i="3"/>
  <c r="J2578" i="3"/>
  <c r="I2578" i="3"/>
  <c r="H2578" i="3"/>
  <c r="F2578" i="3"/>
  <c r="E2578" i="3"/>
  <c r="D2578" i="3"/>
  <c r="C2578" i="3"/>
  <c r="B2578" i="3"/>
  <c r="L2577" i="3"/>
  <c r="K2577" i="3"/>
  <c r="J2577" i="3"/>
  <c r="I2577" i="3"/>
  <c r="H2577" i="3"/>
  <c r="F2577" i="3"/>
  <c r="E2577" i="3"/>
  <c r="D2577" i="3"/>
  <c r="C2577" i="3"/>
  <c r="B2577" i="3"/>
  <c r="L2576" i="3"/>
  <c r="K2576" i="3"/>
  <c r="J2576" i="3"/>
  <c r="I2576" i="3"/>
  <c r="H2576" i="3"/>
  <c r="F2576" i="3"/>
  <c r="E2576" i="3"/>
  <c r="D2576" i="3"/>
  <c r="C2576" i="3"/>
  <c r="B2576" i="3"/>
  <c r="L2575" i="3"/>
  <c r="K2575" i="3"/>
  <c r="J2575" i="3"/>
  <c r="I2575" i="3"/>
  <c r="H2575" i="3"/>
  <c r="F2575" i="3"/>
  <c r="E2575" i="3"/>
  <c r="D2575" i="3"/>
  <c r="C2575" i="3"/>
  <c r="B2575" i="3"/>
  <c r="L2574" i="3"/>
  <c r="K2574" i="3"/>
  <c r="J2574" i="3"/>
  <c r="I2574" i="3"/>
  <c r="H2574" i="3"/>
  <c r="F2574" i="3"/>
  <c r="E2574" i="3"/>
  <c r="D2574" i="3"/>
  <c r="C2574" i="3"/>
  <c r="B2574" i="3"/>
  <c r="L2573" i="3"/>
  <c r="K2573" i="3"/>
  <c r="J2573" i="3"/>
  <c r="I2573" i="3"/>
  <c r="H2573" i="3"/>
  <c r="F2573" i="3"/>
  <c r="E2573" i="3"/>
  <c r="D2573" i="3"/>
  <c r="C2573" i="3"/>
  <c r="B2573" i="3"/>
  <c r="L2572" i="3"/>
  <c r="K2572" i="3"/>
  <c r="J2572" i="3"/>
  <c r="I2572" i="3"/>
  <c r="H2572" i="3"/>
  <c r="F2572" i="3"/>
  <c r="E2572" i="3"/>
  <c r="D2572" i="3"/>
  <c r="C2572" i="3"/>
  <c r="B2572" i="3"/>
  <c r="L2571" i="3"/>
  <c r="K2571" i="3"/>
  <c r="J2571" i="3"/>
  <c r="I2571" i="3"/>
  <c r="H2571" i="3"/>
  <c r="F2571" i="3"/>
  <c r="E2571" i="3"/>
  <c r="D2571" i="3"/>
  <c r="C2571" i="3"/>
  <c r="B2571" i="3"/>
  <c r="L2570" i="3"/>
  <c r="K2570" i="3"/>
  <c r="J2570" i="3"/>
  <c r="I2570" i="3"/>
  <c r="H2570" i="3"/>
  <c r="F2570" i="3"/>
  <c r="E2570" i="3"/>
  <c r="D2570" i="3"/>
  <c r="C2570" i="3"/>
  <c r="B2570" i="3"/>
  <c r="L2569" i="3"/>
  <c r="K2569" i="3"/>
  <c r="J2569" i="3"/>
  <c r="I2569" i="3"/>
  <c r="H2569" i="3"/>
  <c r="F2569" i="3"/>
  <c r="E2569" i="3"/>
  <c r="D2569" i="3"/>
  <c r="C2569" i="3"/>
  <c r="B2569" i="3"/>
  <c r="L2568" i="3"/>
  <c r="K2568" i="3"/>
  <c r="J2568" i="3"/>
  <c r="I2568" i="3"/>
  <c r="H2568" i="3"/>
  <c r="F2568" i="3"/>
  <c r="E2568" i="3"/>
  <c r="D2568" i="3"/>
  <c r="C2568" i="3"/>
  <c r="B2568" i="3"/>
  <c r="L2567" i="3"/>
  <c r="K2567" i="3"/>
  <c r="J2567" i="3"/>
  <c r="I2567" i="3"/>
  <c r="H2567" i="3"/>
  <c r="F2567" i="3"/>
  <c r="E2567" i="3"/>
  <c r="D2567" i="3"/>
  <c r="C2567" i="3"/>
  <c r="B2567" i="3"/>
  <c r="L2566" i="3"/>
  <c r="K2566" i="3"/>
  <c r="J2566" i="3"/>
  <c r="I2566" i="3"/>
  <c r="H2566" i="3"/>
  <c r="F2566" i="3"/>
  <c r="E2566" i="3"/>
  <c r="D2566" i="3"/>
  <c r="C2566" i="3"/>
  <c r="B2566" i="3"/>
  <c r="L2565" i="3"/>
  <c r="K2565" i="3"/>
  <c r="J2565" i="3"/>
  <c r="I2565" i="3"/>
  <c r="H2565" i="3"/>
  <c r="F2565" i="3"/>
  <c r="E2565" i="3"/>
  <c r="D2565" i="3"/>
  <c r="C2565" i="3"/>
  <c r="B2565" i="3"/>
  <c r="L2564" i="3"/>
  <c r="K2564" i="3"/>
  <c r="J2564" i="3"/>
  <c r="I2564" i="3"/>
  <c r="H2564" i="3"/>
  <c r="F2564" i="3"/>
  <c r="E2564" i="3"/>
  <c r="D2564" i="3"/>
  <c r="C2564" i="3"/>
  <c r="B2564" i="3"/>
  <c r="L2563" i="3"/>
  <c r="K2563" i="3"/>
  <c r="J2563" i="3"/>
  <c r="I2563" i="3"/>
  <c r="H2563" i="3"/>
  <c r="F2563" i="3"/>
  <c r="E2563" i="3"/>
  <c r="D2563" i="3"/>
  <c r="C2563" i="3"/>
  <c r="B2563" i="3"/>
  <c r="L2562" i="3"/>
  <c r="K2562" i="3"/>
  <c r="J2562" i="3"/>
  <c r="I2562" i="3"/>
  <c r="H2562" i="3"/>
  <c r="F2562" i="3"/>
  <c r="E2562" i="3"/>
  <c r="D2562" i="3"/>
  <c r="C2562" i="3"/>
  <c r="B2562" i="3"/>
  <c r="L2561" i="3"/>
  <c r="K2561" i="3"/>
  <c r="J2561" i="3"/>
  <c r="I2561" i="3"/>
  <c r="H2561" i="3"/>
  <c r="F2561" i="3"/>
  <c r="E2561" i="3"/>
  <c r="D2561" i="3"/>
  <c r="C2561" i="3"/>
  <c r="B2561" i="3"/>
  <c r="L2560" i="3"/>
  <c r="K2560" i="3"/>
  <c r="J2560" i="3"/>
  <c r="I2560" i="3"/>
  <c r="H2560" i="3"/>
  <c r="F2560" i="3"/>
  <c r="E2560" i="3"/>
  <c r="D2560" i="3"/>
  <c r="C2560" i="3"/>
  <c r="B2560" i="3"/>
  <c r="L2559" i="3"/>
  <c r="K2559" i="3"/>
  <c r="J2559" i="3"/>
  <c r="I2559" i="3"/>
  <c r="H2559" i="3"/>
  <c r="F2559" i="3"/>
  <c r="E2559" i="3"/>
  <c r="D2559" i="3"/>
  <c r="C2559" i="3"/>
  <c r="B2559" i="3"/>
  <c r="L2558" i="3"/>
  <c r="K2558" i="3"/>
  <c r="J2558" i="3"/>
  <c r="I2558" i="3"/>
  <c r="H2558" i="3"/>
  <c r="F2558" i="3"/>
  <c r="E2558" i="3"/>
  <c r="D2558" i="3"/>
  <c r="C2558" i="3"/>
  <c r="B2558" i="3"/>
  <c r="L2557" i="3"/>
  <c r="K2557" i="3"/>
  <c r="J2557" i="3"/>
  <c r="I2557" i="3"/>
  <c r="H2557" i="3"/>
  <c r="F2557" i="3"/>
  <c r="E2557" i="3"/>
  <c r="D2557" i="3"/>
  <c r="C2557" i="3"/>
  <c r="B2557" i="3"/>
  <c r="L2556" i="3"/>
  <c r="K2556" i="3"/>
  <c r="J2556" i="3"/>
  <c r="I2556" i="3"/>
  <c r="H2556" i="3"/>
  <c r="F2556" i="3"/>
  <c r="E2556" i="3"/>
  <c r="D2556" i="3"/>
  <c r="C2556" i="3"/>
  <c r="B2556" i="3"/>
  <c r="L2555" i="3"/>
  <c r="K2555" i="3"/>
  <c r="J2555" i="3"/>
  <c r="I2555" i="3"/>
  <c r="H2555" i="3"/>
  <c r="F2555" i="3"/>
  <c r="E2555" i="3"/>
  <c r="D2555" i="3"/>
  <c r="C2555" i="3"/>
  <c r="B2555" i="3"/>
  <c r="L2554" i="3"/>
  <c r="K2554" i="3"/>
  <c r="J2554" i="3"/>
  <c r="I2554" i="3"/>
  <c r="H2554" i="3"/>
  <c r="F2554" i="3"/>
  <c r="E2554" i="3"/>
  <c r="D2554" i="3"/>
  <c r="C2554" i="3"/>
  <c r="B2554" i="3"/>
  <c r="L2553" i="3"/>
  <c r="K2553" i="3"/>
  <c r="J2553" i="3"/>
  <c r="I2553" i="3"/>
  <c r="H2553" i="3"/>
  <c r="F2553" i="3"/>
  <c r="E2553" i="3"/>
  <c r="D2553" i="3"/>
  <c r="C2553" i="3"/>
  <c r="B2553" i="3"/>
  <c r="L2552" i="3"/>
  <c r="K2552" i="3"/>
  <c r="J2552" i="3"/>
  <c r="I2552" i="3"/>
  <c r="H2552" i="3"/>
  <c r="F2552" i="3"/>
  <c r="E2552" i="3"/>
  <c r="D2552" i="3"/>
  <c r="C2552" i="3"/>
  <c r="B2552" i="3"/>
  <c r="L2551" i="3"/>
  <c r="K2551" i="3"/>
  <c r="J2551" i="3"/>
  <c r="I2551" i="3"/>
  <c r="H2551" i="3"/>
  <c r="F2551" i="3"/>
  <c r="E2551" i="3"/>
  <c r="D2551" i="3"/>
  <c r="C2551" i="3"/>
  <c r="B2551" i="3"/>
  <c r="L2550" i="3"/>
  <c r="K2550" i="3"/>
  <c r="J2550" i="3"/>
  <c r="I2550" i="3"/>
  <c r="H2550" i="3"/>
  <c r="F2550" i="3"/>
  <c r="E2550" i="3"/>
  <c r="D2550" i="3"/>
  <c r="C2550" i="3"/>
  <c r="B2550" i="3"/>
  <c r="L2549" i="3"/>
  <c r="K2549" i="3"/>
  <c r="J2549" i="3"/>
  <c r="I2549" i="3"/>
  <c r="H2549" i="3"/>
  <c r="F2549" i="3"/>
  <c r="E2549" i="3"/>
  <c r="D2549" i="3"/>
  <c r="C2549" i="3"/>
  <c r="B2549" i="3"/>
  <c r="L2548" i="3"/>
  <c r="K2548" i="3"/>
  <c r="J2548" i="3"/>
  <c r="I2548" i="3"/>
  <c r="H2548" i="3"/>
  <c r="F2548" i="3"/>
  <c r="E2548" i="3"/>
  <c r="D2548" i="3"/>
  <c r="C2548" i="3"/>
  <c r="B2548" i="3"/>
  <c r="L2547" i="3"/>
  <c r="K2547" i="3"/>
  <c r="J2547" i="3"/>
  <c r="I2547" i="3"/>
  <c r="H2547" i="3"/>
  <c r="F2547" i="3"/>
  <c r="E2547" i="3"/>
  <c r="D2547" i="3"/>
  <c r="C2547" i="3"/>
  <c r="B2547" i="3"/>
  <c r="L2546" i="3"/>
  <c r="K2546" i="3"/>
  <c r="J2546" i="3"/>
  <c r="I2546" i="3"/>
  <c r="H2546" i="3"/>
  <c r="F2546" i="3"/>
  <c r="E2546" i="3"/>
  <c r="D2546" i="3"/>
  <c r="C2546" i="3"/>
  <c r="B2546" i="3"/>
  <c r="L2545" i="3"/>
  <c r="K2545" i="3"/>
  <c r="J2545" i="3"/>
  <c r="I2545" i="3"/>
  <c r="H2545" i="3"/>
  <c r="F2545" i="3"/>
  <c r="E2545" i="3"/>
  <c r="D2545" i="3"/>
  <c r="C2545" i="3"/>
  <c r="B2545" i="3"/>
  <c r="L2544" i="3"/>
  <c r="K2544" i="3"/>
  <c r="J2544" i="3"/>
  <c r="I2544" i="3"/>
  <c r="H2544" i="3"/>
  <c r="F2544" i="3"/>
  <c r="E2544" i="3"/>
  <c r="D2544" i="3"/>
  <c r="C2544" i="3"/>
  <c r="B2544" i="3"/>
  <c r="L2543" i="3"/>
  <c r="K2543" i="3"/>
  <c r="J2543" i="3"/>
  <c r="I2543" i="3"/>
  <c r="H2543" i="3"/>
  <c r="F2543" i="3"/>
  <c r="E2543" i="3"/>
  <c r="D2543" i="3"/>
  <c r="C2543" i="3"/>
  <c r="B2543" i="3"/>
  <c r="L2542" i="3"/>
  <c r="K2542" i="3"/>
  <c r="J2542" i="3"/>
  <c r="I2542" i="3"/>
  <c r="H2542" i="3"/>
  <c r="F2542" i="3"/>
  <c r="E2542" i="3"/>
  <c r="D2542" i="3"/>
  <c r="C2542" i="3"/>
  <c r="B2542" i="3"/>
  <c r="L2541" i="3"/>
  <c r="K2541" i="3"/>
  <c r="J2541" i="3"/>
  <c r="I2541" i="3"/>
  <c r="H2541" i="3"/>
  <c r="F2541" i="3"/>
  <c r="E2541" i="3"/>
  <c r="D2541" i="3"/>
  <c r="C2541" i="3"/>
  <c r="B2541" i="3"/>
  <c r="L2540" i="3"/>
  <c r="K2540" i="3"/>
  <c r="J2540" i="3"/>
  <c r="I2540" i="3"/>
  <c r="H2540" i="3"/>
  <c r="F2540" i="3"/>
  <c r="E2540" i="3"/>
  <c r="D2540" i="3"/>
  <c r="C2540" i="3"/>
  <c r="B2540" i="3"/>
  <c r="L2539" i="3"/>
  <c r="K2539" i="3"/>
  <c r="J2539" i="3"/>
  <c r="I2539" i="3"/>
  <c r="H2539" i="3"/>
  <c r="F2539" i="3"/>
  <c r="E2539" i="3"/>
  <c r="D2539" i="3"/>
  <c r="C2539" i="3"/>
  <c r="B2539" i="3"/>
  <c r="L2538" i="3"/>
  <c r="K2538" i="3"/>
  <c r="J2538" i="3"/>
  <c r="I2538" i="3"/>
  <c r="H2538" i="3"/>
  <c r="F2538" i="3"/>
  <c r="E2538" i="3"/>
  <c r="D2538" i="3"/>
  <c r="C2538" i="3"/>
  <c r="B2538" i="3"/>
  <c r="L2537" i="3"/>
  <c r="K2537" i="3"/>
  <c r="J2537" i="3"/>
  <c r="I2537" i="3"/>
  <c r="H2537" i="3"/>
  <c r="F2537" i="3"/>
  <c r="E2537" i="3"/>
  <c r="D2537" i="3"/>
  <c r="C2537" i="3"/>
  <c r="B2537" i="3"/>
  <c r="L2536" i="3"/>
  <c r="K2536" i="3"/>
  <c r="J2536" i="3"/>
  <c r="I2536" i="3"/>
  <c r="H2536" i="3"/>
  <c r="F2536" i="3"/>
  <c r="E2536" i="3"/>
  <c r="D2536" i="3"/>
  <c r="C2536" i="3"/>
  <c r="B2536" i="3"/>
  <c r="L2535" i="3"/>
  <c r="K2535" i="3"/>
  <c r="J2535" i="3"/>
  <c r="I2535" i="3"/>
  <c r="H2535" i="3"/>
  <c r="F2535" i="3"/>
  <c r="E2535" i="3"/>
  <c r="D2535" i="3"/>
  <c r="C2535" i="3"/>
  <c r="B2535" i="3"/>
  <c r="L2534" i="3"/>
  <c r="K2534" i="3"/>
  <c r="J2534" i="3"/>
  <c r="I2534" i="3"/>
  <c r="H2534" i="3"/>
  <c r="F2534" i="3"/>
  <c r="E2534" i="3"/>
  <c r="D2534" i="3"/>
  <c r="C2534" i="3"/>
  <c r="B2534" i="3"/>
  <c r="L2533" i="3"/>
  <c r="K2533" i="3"/>
  <c r="J2533" i="3"/>
  <c r="I2533" i="3"/>
  <c r="H2533" i="3"/>
  <c r="F2533" i="3"/>
  <c r="E2533" i="3"/>
  <c r="D2533" i="3"/>
  <c r="C2533" i="3"/>
  <c r="B2533" i="3"/>
  <c r="L2532" i="3"/>
  <c r="K2532" i="3"/>
  <c r="J2532" i="3"/>
  <c r="I2532" i="3"/>
  <c r="H2532" i="3"/>
  <c r="F2532" i="3"/>
  <c r="E2532" i="3"/>
  <c r="D2532" i="3"/>
  <c r="C2532" i="3"/>
  <c r="B2532" i="3"/>
  <c r="L2531" i="3"/>
  <c r="K2531" i="3"/>
  <c r="J2531" i="3"/>
  <c r="I2531" i="3"/>
  <c r="H2531" i="3"/>
  <c r="F2531" i="3"/>
  <c r="E2531" i="3"/>
  <c r="D2531" i="3"/>
  <c r="C2531" i="3"/>
  <c r="B2531" i="3"/>
  <c r="L2530" i="3"/>
  <c r="K2530" i="3"/>
  <c r="J2530" i="3"/>
  <c r="I2530" i="3"/>
  <c r="H2530" i="3"/>
  <c r="F2530" i="3"/>
  <c r="E2530" i="3"/>
  <c r="D2530" i="3"/>
  <c r="C2530" i="3"/>
  <c r="B2530" i="3"/>
  <c r="L2529" i="3"/>
  <c r="K2529" i="3"/>
  <c r="J2529" i="3"/>
  <c r="I2529" i="3"/>
  <c r="H2529" i="3"/>
  <c r="F2529" i="3"/>
  <c r="E2529" i="3"/>
  <c r="D2529" i="3"/>
  <c r="C2529" i="3"/>
  <c r="B2529" i="3"/>
  <c r="L2528" i="3"/>
  <c r="K2528" i="3"/>
  <c r="J2528" i="3"/>
  <c r="I2528" i="3"/>
  <c r="H2528" i="3"/>
  <c r="F2528" i="3"/>
  <c r="E2528" i="3"/>
  <c r="D2528" i="3"/>
  <c r="C2528" i="3"/>
  <c r="B2528" i="3"/>
  <c r="L2527" i="3"/>
  <c r="K2527" i="3"/>
  <c r="J2527" i="3"/>
  <c r="I2527" i="3"/>
  <c r="H2527" i="3"/>
  <c r="F2527" i="3"/>
  <c r="E2527" i="3"/>
  <c r="D2527" i="3"/>
  <c r="C2527" i="3"/>
  <c r="B2527" i="3"/>
  <c r="L2526" i="3"/>
  <c r="K2526" i="3"/>
  <c r="J2526" i="3"/>
  <c r="I2526" i="3"/>
  <c r="H2526" i="3"/>
  <c r="F2526" i="3"/>
  <c r="E2526" i="3"/>
  <c r="D2526" i="3"/>
  <c r="C2526" i="3"/>
  <c r="B2526" i="3"/>
  <c r="L2525" i="3"/>
  <c r="K2525" i="3"/>
  <c r="J2525" i="3"/>
  <c r="I2525" i="3"/>
  <c r="H2525" i="3"/>
  <c r="F2525" i="3"/>
  <c r="E2525" i="3"/>
  <c r="D2525" i="3"/>
  <c r="C2525" i="3"/>
  <c r="B2525" i="3"/>
  <c r="L2524" i="3"/>
  <c r="K2524" i="3"/>
  <c r="J2524" i="3"/>
  <c r="I2524" i="3"/>
  <c r="H2524" i="3"/>
  <c r="F2524" i="3"/>
  <c r="E2524" i="3"/>
  <c r="D2524" i="3"/>
  <c r="C2524" i="3"/>
  <c r="B2524" i="3"/>
  <c r="L2523" i="3"/>
  <c r="K2523" i="3"/>
  <c r="J2523" i="3"/>
  <c r="I2523" i="3"/>
  <c r="H2523" i="3"/>
  <c r="F2523" i="3"/>
  <c r="E2523" i="3"/>
  <c r="D2523" i="3"/>
  <c r="C2523" i="3"/>
  <c r="B2523" i="3"/>
  <c r="L2522" i="3"/>
  <c r="K2522" i="3"/>
  <c r="J2522" i="3"/>
  <c r="I2522" i="3"/>
  <c r="H2522" i="3"/>
  <c r="F2522" i="3"/>
  <c r="E2522" i="3"/>
  <c r="D2522" i="3"/>
  <c r="C2522" i="3"/>
  <c r="B2522" i="3"/>
  <c r="L2521" i="3"/>
  <c r="K2521" i="3"/>
  <c r="J2521" i="3"/>
  <c r="I2521" i="3"/>
  <c r="H2521" i="3"/>
  <c r="F2521" i="3"/>
  <c r="E2521" i="3"/>
  <c r="D2521" i="3"/>
  <c r="C2521" i="3"/>
  <c r="B2521" i="3"/>
  <c r="L2520" i="3"/>
  <c r="K2520" i="3"/>
  <c r="J2520" i="3"/>
  <c r="I2520" i="3"/>
  <c r="H2520" i="3"/>
  <c r="F2520" i="3"/>
  <c r="E2520" i="3"/>
  <c r="D2520" i="3"/>
  <c r="C2520" i="3"/>
  <c r="B2520" i="3"/>
  <c r="L2519" i="3"/>
  <c r="K2519" i="3"/>
  <c r="J2519" i="3"/>
  <c r="I2519" i="3"/>
  <c r="H2519" i="3"/>
  <c r="F2519" i="3"/>
  <c r="E2519" i="3"/>
  <c r="D2519" i="3"/>
  <c r="C2519" i="3"/>
  <c r="B2519" i="3"/>
  <c r="L2518" i="3"/>
  <c r="K2518" i="3"/>
  <c r="J2518" i="3"/>
  <c r="I2518" i="3"/>
  <c r="H2518" i="3"/>
  <c r="F2518" i="3"/>
  <c r="E2518" i="3"/>
  <c r="D2518" i="3"/>
  <c r="C2518" i="3"/>
  <c r="B2518" i="3"/>
  <c r="L2517" i="3"/>
  <c r="K2517" i="3"/>
  <c r="J2517" i="3"/>
  <c r="I2517" i="3"/>
  <c r="H2517" i="3"/>
  <c r="F2517" i="3"/>
  <c r="E2517" i="3"/>
  <c r="D2517" i="3"/>
  <c r="C2517" i="3"/>
  <c r="B2517" i="3"/>
  <c r="L2516" i="3"/>
  <c r="K2516" i="3"/>
  <c r="J2516" i="3"/>
  <c r="I2516" i="3"/>
  <c r="H2516" i="3"/>
  <c r="F2516" i="3"/>
  <c r="E2516" i="3"/>
  <c r="D2516" i="3"/>
  <c r="C2516" i="3"/>
  <c r="B2516" i="3"/>
  <c r="L2515" i="3"/>
  <c r="K2515" i="3"/>
  <c r="J2515" i="3"/>
  <c r="I2515" i="3"/>
  <c r="H2515" i="3"/>
  <c r="F2515" i="3"/>
  <c r="E2515" i="3"/>
  <c r="D2515" i="3"/>
  <c r="C2515" i="3"/>
  <c r="B2515" i="3"/>
  <c r="L2514" i="3"/>
  <c r="K2514" i="3"/>
  <c r="J2514" i="3"/>
  <c r="I2514" i="3"/>
  <c r="H2514" i="3"/>
  <c r="F2514" i="3"/>
  <c r="E2514" i="3"/>
  <c r="D2514" i="3"/>
  <c r="C2514" i="3"/>
  <c r="B2514" i="3"/>
  <c r="L2513" i="3"/>
  <c r="K2513" i="3"/>
  <c r="J2513" i="3"/>
  <c r="I2513" i="3"/>
  <c r="H2513" i="3"/>
  <c r="F2513" i="3"/>
  <c r="E2513" i="3"/>
  <c r="D2513" i="3"/>
  <c r="C2513" i="3"/>
  <c r="B2513" i="3"/>
  <c r="L2512" i="3"/>
  <c r="K2512" i="3"/>
  <c r="J2512" i="3"/>
  <c r="I2512" i="3"/>
  <c r="H2512" i="3"/>
  <c r="F2512" i="3"/>
  <c r="E2512" i="3"/>
  <c r="D2512" i="3"/>
  <c r="C2512" i="3"/>
  <c r="B2512" i="3"/>
  <c r="L2511" i="3"/>
  <c r="K2511" i="3"/>
  <c r="J2511" i="3"/>
  <c r="I2511" i="3"/>
  <c r="H2511" i="3"/>
  <c r="F2511" i="3"/>
  <c r="E2511" i="3"/>
  <c r="D2511" i="3"/>
  <c r="C2511" i="3"/>
  <c r="B2511" i="3"/>
  <c r="L2510" i="3"/>
  <c r="K2510" i="3"/>
  <c r="J2510" i="3"/>
  <c r="I2510" i="3"/>
  <c r="H2510" i="3"/>
  <c r="F2510" i="3"/>
  <c r="E2510" i="3"/>
  <c r="D2510" i="3"/>
  <c r="C2510" i="3"/>
  <c r="B2510" i="3"/>
  <c r="L2509" i="3"/>
  <c r="K2509" i="3"/>
  <c r="J2509" i="3"/>
  <c r="I2509" i="3"/>
  <c r="H2509" i="3"/>
  <c r="F2509" i="3"/>
  <c r="E2509" i="3"/>
  <c r="D2509" i="3"/>
  <c r="C2509" i="3"/>
  <c r="B2509" i="3"/>
  <c r="L2508" i="3"/>
  <c r="K2508" i="3"/>
  <c r="J2508" i="3"/>
  <c r="I2508" i="3"/>
  <c r="H2508" i="3"/>
  <c r="F2508" i="3"/>
  <c r="E2508" i="3"/>
  <c r="D2508" i="3"/>
  <c r="C2508" i="3"/>
  <c r="B2508" i="3"/>
  <c r="L2507" i="3"/>
  <c r="K2507" i="3"/>
  <c r="J2507" i="3"/>
  <c r="I2507" i="3"/>
  <c r="H2507" i="3"/>
  <c r="F2507" i="3"/>
  <c r="E2507" i="3"/>
  <c r="D2507" i="3"/>
  <c r="C2507" i="3"/>
  <c r="B2507" i="3"/>
  <c r="L2506" i="3"/>
  <c r="K2506" i="3"/>
  <c r="J2506" i="3"/>
  <c r="I2506" i="3"/>
  <c r="H2506" i="3"/>
  <c r="F2506" i="3"/>
  <c r="E2506" i="3"/>
  <c r="D2506" i="3"/>
  <c r="C2506" i="3"/>
  <c r="B2506" i="3"/>
  <c r="L2505" i="3"/>
  <c r="K2505" i="3"/>
  <c r="J2505" i="3"/>
  <c r="I2505" i="3"/>
  <c r="H2505" i="3"/>
  <c r="F2505" i="3"/>
  <c r="E2505" i="3"/>
  <c r="D2505" i="3"/>
  <c r="C2505" i="3"/>
  <c r="B2505" i="3"/>
  <c r="L2504" i="3"/>
  <c r="K2504" i="3"/>
  <c r="J2504" i="3"/>
  <c r="I2504" i="3"/>
  <c r="H2504" i="3"/>
  <c r="F2504" i="3"/>
  <c r="E2504" i="3"/>
  <c r="D2504" i="3"/>
  <c r="C2504" i="3"/>
  <c r="B2504" i="3"/>
  <c r="L2503" i="3"/>
  <c r="K2503" i="3"/>
  <c r="J2503" i="3"/>
  <c r="I2503" i="3"/>
  <c r="H2503" i="3"/>
  <c r="F2503" i="3"/>
  <c r="E2503" i="3"/>
  <c r="D2503" i="3"/>
  <c r="C2503" i="3"/>
  <c r="B2503" i="3"/>
  <c r="L2502" i="3"/>
  <c r="K2502" i="3"/>
  <c r="J2502" i="3"/>
  <c r="I2502" i="3"/>
  <c r="H2502" i="3"/>
  <c r="F2502" i="3"/>
  <c r="E2502" i="3"/>
  <c r="D2502" i="3"/>
  <c r="C2502" i="3"/>
  <c r="B2502" i="3"/>
  <c r="L2501" i="3"/>
  <c r="K2501" i="3"/>
  <c r="J2501" i="3"/>
  <c r="I2501" i="3"/>
  <c r="H2501" i="3"/>
  <c r="F2501" i="3"/>
  <c r="E2501" i="3"/>
  <c r="D2501" i="3"/>
  <c r="C2501" i="3"/>
  <c r="B2501" i="3"/>
  <c r="L2500" i="3"/>
  <c r="K2500" i="3"/>
  <c r="J2500" i="3"/>
  <c r="I2500" i="3"/>
  <c r="H2500" i="3"/>
  <c r="F2500" i="3"/>
  <c r="E2500" i="3"/>
  <c r="D2500" i="3"/>
  <c r="C2500" i="3"/>
  <c r="B2500" i="3"/>
  <c r="L2499" i="3"/>
  <c r="K2499" i="3"/>
  <c r="J2499" i="3"/>
  <c r="I2499" i="3"/>
  <c r="H2499" i="3"/>
  <c r="F2499" i="3"/>
  <c r="E2499" i="3"/>
  <c r="D2499" i="3"/>
  <c r="C2499" i="3"/>
  <c r="B2499" i="3"/>
  <c r="L2498" i="3"/>
  <c r="K2498" i="3"/>
  <c r="J2498" i="3"/>
  <c r="I2498" i="3"/>
  <c r="H2498" i="3"/>
  <c r="F2498" i="3"/>
  <c r="E2498" i="3"/>
  <c r="D2498" i="3"/>
  <c r="C2498" i="3"/>
  <c r="B2498" i="3"/>
  <c r="L2497" i="3"/>
  <c r="K2497" i="3"/>
  <c r="J2497" i="3"/>
  <c r="I2497" i="3"/>
  <c r="H2497" i="3"/>
  <c r="F2497" i="3"/>
  <c r="E2497" i="3"/>
  <c r="D2497" i="3"/>
  <c r="C2497" i="3"/>
  <c r="B2497" i="3"/>
  <c r="L2496" i="3"/>
  <c r="K2496" i="3"/>
  <c r="J2496" i="3"/>
  <c r="I2496" i="3"/>
  <c r="H2496" i="3"/>
  <c r="F2496" i="3"/>
  <c r="E2496" i="3"/>
  <c r="D2496" i="3"/>
  <c r="C2496" i="3"/>
  <c r="B2496" i="3"/>
  <c r="L2495" i="3"/>
  <c r="K2495" i="3"/>
  <c r="J2495" i="3"/>
  <c r="I2495" i="3"/>
  <c r="H2495" i="3"/>
  <c r="F2495" i="3"/>
  <c r="E2495" i="3"/>
  <c r="D2495" i="3"/>
  <c r="C2495" i="3"/>
  <c r="B2495" i="3"/>
  <c r="L2494" i="3"/>
  <c r="K2494" i="3"/>
  <c r="J2494" i="3"/>
  <c r="I2494" i="3"/>
  <c r="H2494" i="3"/>
  <c r="F2494" i="3"/>
  <c r="E2494" i="3"/>
  <c r="D2494" i="3"/>
  <c r="C2494" i="3"/>
  <c r="B2494" i="3"/>
  <c r="L2493" i="3"/>
  <c r="K2493" i="3"/>
  <c r="J2493" i="3"/>
  <c r="I2493" i="3"/>
  <c r="H2493" i="3"/>
  <c r="F2493" i="3"/>
  <c r="E2493" i="3"/>
  <c r="D2493" i="3"/>
  <c r="C2493" i="3"/>
  <c r="B2493" i="3"/>
  <c r="L2492" i="3"/>
  <c r="K2492" i="3"/>
  <c r="J2492" i="3"/>
  <c r="I2492" i="3"/>
  <c r="H2492" i="3"/>
  <c r="F2492" i="3"/>
  <c r="E2492" i="3"/>
  <c r="D2492" i="3"/>
  <c r="C2492" i="3"/>
  <c r="B2492" i="3"/>
  <c r="L2491" i="3"/>
  <c r="K2491" i="3"/>
  <c r="J2491" i="3"/>
  <c r="I2491" i="3"/>
  <c r="H2491" i="3"/>
  <c r="F2491" i="3"/>
  <c r="E2491" i="3"/>
  <c r="D2491" i="3"/>
  <c r="C2491" i="3"/>
  <c r="B2491" i="3"/>
  <c r="L2490" i="3"/>
  <c r="K2490" i="3"/>
  <c r="J2490" i="3"/>
  <c r="I2490" i="3"/>
  <c r="H2490" i="3"/>
  <c r="F2490" i="3"/>
  <c r="E2490" i="3"/>
  <c r="D2490" i="3"/>
  <c r="C2490" i="3"/>
  <c r="B2490" i="3"/>
  <c r="L2489" i="3"/>
  <c r="K2489" i="3"/>
  <c r="J2489" i="3"/>
  <c r="I2489" i="3"/>
  <c r="H2489" i="3"/>
  <c r="F2489" i="3"/>
  <c r="E2489" i="3"/>
  <c r="D2489" i="3"/>
  <c r="C2489" i="3"/>
  <c r="B2489" i="3"/>
  <c r="L2488" i="3"/>
  <c r="K2488" i="3"/>
  <c r="J2488" i="3"/>
  <c r="I2488" i="3"/>
  <c r="H2488" i="3"/>
  <c r="F2488" i="3"/>
  <c r="E2488" i="3"/>
  <c r="D2488" i="3"/>
  <c r="C2488" i="3"/>
  <c r="B2488" i="3"/>
  <c r="L2487" i="3"/>
  <c r="K2487" i="3"/>
  <c r="J2487" i="3"/>
  <c r="I2487" i="3"/>
  <c r="H2487" i="3"/>
  <c r="F2487" i="3"/>
  <c r="E2487" i="3"/>
  <c r="D2487" i="3"/>
  <c r="C2487" i="3"/>
  <c r="B2487" i="3"/>
  <c r="L2486" i="3"/>
  <c r="K2486" i="3"/>
  <c r="J2486" i="3"/>
  <c r="I2486" i="3"/>
  <c r="H2486" i="3"/>
  <c r="F2486" i="3"/>
  <c r="E2486" i="3"/>
  <c r="D2486" i="3"/>
  <c r="C2486" i="3"/>
  <c r="B2486" i="3"/>
  <c r="L2485" i="3"/>
  <c r="K2485" i="3"/>
  <c r="J2485" i="3"/>
  <c r="I2485" i="3"/>
  <c r="H2485" i="3"/>
  <c r="F2485" i="3"/>
  <c r="E2485" i="3"/>
  <c r="D2485" i="3"/>
  <c r="C2485" i="3"/>
  <c r="B2485" i="3"/>
  <c r="L2484" i="3"/>
  <c r="K2484" i="3"/>
  <c r="J2484" i="3"/>
  <c r="I2484" i="3"/>
  <c r="H2484" i="3"/>
  <c r="F2484" i="3"/>
  <c r="E2484" i="3"/>
  <c r="D2484" i="3"/>
  <c r="C2484" i="3"/>
  <c r="B2484" i="3"/>
  <c r="L2483" i="3"/>
  <c r="K2483" i="3"/>
  <c r="J2483" i="3"/>
  <c r="I2483" i="3"/>
  <c r="H2483" i="3"/>
  <c r="F2483" i="3"/>
  <c r="E2483" i="3"/>
  <c r="D2483" i="3"/>
  <c r="C2483" i="3"/>
  <c r="B2483" i="3"/>
  <c r="L2482" i="3"/>
  <c r="K2482" i="3"/>
  <c r="J2482" i="3"/>
  <c r="I2482" i="3"/>
  <c r="H2482" i="3"/>
  <c r="F2482" i="3"/>
  <c r="E2482" i="3"/>
  <c r="D2482" i="3"/>
  <c r="C2482" i="3"/>
  <c r="B2482" i="3"/>
  <c r="L2481" i="3"/>
  <c r="K2481" i="3"/>
  <c r="J2481" i="3"/>
  <c r="I2481" i="3"/>
  <c r="H2481" i="3"/>
  <c r="F2481" i="3"/>
  <c r="E2481" i="3"/>
  <c r="D2481" i="3"/>
  <c r="C2481" i="3"/>
  <c r="B2481" i="3"/>
  <c r="L2480" i="3"/>
  <c r="K2480" i="3"/>
  <c r="J2480" i="3"/>
  <c r="I2480" i="3"/>
  <c r="H2480" i="3"/>
  <c r="F2480" i="3"/>
  <c r="E2480" i="3"/>
  <c r="D2480" i="3"/>
  <c r="C2480" i="3"/>
  <c r="B2480" i="3"/>
  <c r="L2479" i="3"/>
  <c r="K2479" i="3"/>
  <c r="J2479" i="3"/>
  <c r="I2479" i="3"/>
  <c r="H2479" i="3"/>
  <c r="F2479" i="3"/>
  <c r="E2479" i="3"/>
  <c r="D2479" i="3"/>
  <c r="C2479" i="3"/>
  <c r="B2479" i="3"/>
  <c r="L2478" i="3"/>
  <c r="K2478" i="3"/>
  <c r="J2478" i="3"/>
  <c r="I2478" i="3"/>
  <c r="H2478" i="3"/>
  <c r="F2478" i="3"/>
  <c r="E2478" i="3"/>
  <c r="D2478" i="3"/>
  <c r="C2478" i="3"/>
  <c r="B2478" i="3"/>
  <c r="L2477" i="3"/>
  <c r="K2477" i="3"/>
  <c r="J2477" i="3"/>
  <c r="I2477" i="3"/>
  <c r="H2477" i="3"/>
  <c r="F2477" i="3"/>
  <c r="E2477" i="3"/>
  <c r="D2477" i="3"/>
  <c r="C2477" i="3"/>
  <c r="B2477" i="3"/>
  <c r="L2476" i="3"/>
  <c r="K2476" i="3"/>
  <c r="J2476" i="3"/>
  <c r="I2476" i="3"/>
  <c r="H2476" i="3"/>
  <c r="F2476" i="3"/>
  <c r="E2476" i="3"/>
  <c r="D2476" i="3"/>
  <c r="C2476" i="3"/>
  <c r="B2476" i="3"/>
  <c r="L2475" i="3"/>
  <c r="K2475" i="3"/>
  <c r="J2475" i="3"/>
  <c r="I2475" i="3"/>
  <c r="H2475" i="3"/>
  <c r="F2475" i="3"/>
  <c r="E2475" i="3"/>
  <c r="D2475" i="3"/>
  <c r="C2475" i="3"/>
  <c r="B2475" i="3"/>
  <c r="L2474" i="3"/>
  <c r="K2474" i="3"/>
  <c r="J2474" i="3"/>
  <c r="I2474" i="3"/>
  <c r="H2474" i="3"/>
  <c r="F2474" i="3"/>
  <c r="E2474" i="3"/>
  <c r="D2474" i="3"/>
  <c r="C2474" i="3"/>
  <c r="B2474" i="3"/>
  <c r="L2473" i="3"/>
  <c r="K2473" i="3"/>
  <c r="J2473" i="3"/>
  <c r="I2473" i="3"/>
  <c r="H2473" i="3"/>
  <c r="F2473" i="3"/>
  <c r="E2473" i="3"/>
  <c r="D2473" i="3"/>
  <c r="C2473" i="3"/>
  <c r="B2473" i="3"/>
  <c r="L2472" i="3"/>
  <c r="K2472" i="3"/>
  <c r="J2472" i="3"/>
  <c r="I2472" i="3"/>
  <c r="H2472" i="3"/>
  <c r="F2472" i="3"/>
  <c r="E2472" i="3"/>
  <c r="D2472" i="3"/>
  <c r="C2472" i="3"/>
  <c r="B2472" i="3"/>
  <c r="L2471" i="3"/>
  <c r="K2471" i="3"/>
  <c r="J2471" i="3"/>
  <c r="I2471" i="3"/>
  <c r="H2471" i="3"/>
  <c r="F2471" i="3"/>
  <c r="E2471" i="3"/>
  <c r="D2471" i="3"/>
  <c r="C2471" i="3"/>
  <c r="B2471" i="3"/>
  <c r="L2470" i="3"/>
  <c r="K2470" i="3"/>
  <c r="J2470" i="3"/>
  <c r="I2470" i="3"/>
  <c r="H2470" i="3"/>
  <c r="F2470" i="3"/>
  <c r="E2470" i="3"/>
  <c r="D2470" i="3"/>
  <c r="C2470" i="3"/>
  <c r="B2470" i="3"/>
  <c r="L2469" i="3"/>
  <c r="K2469" i="3"/>
  <c r="J2469" i="3"/>
  <c r="I2469" i="3"/>
  <c r="H2469" i="3"/>
  <c r="F2469" i="3"/>
  <c r="E2469" i="3"/>
  <c r="D2469" i="3"/>
  <c r="C2469" i="3"/>
  <c r="B2469" i="3"/>
  <c r="L2468" i="3"/>
  <c r="K2468" i="3"/>
  <c r="J2468" i="3"/>
  <c r="I2468" i="3"/>
  <c r="H2468" i="3"/>
  <c r="F2468" i="3"/>
  <c r="E2468" i="3"/>
  <c r="D2468" i="3"/>
  <c r="C2468" i="3"/>
  <c r="B2468" i="3"/>
  <c r="L2467" i="3"/>
  <c r="K2467" i="3"/>
  <c r="J2467" i="3"/>
  <c r="I2467" i="3"/>
  <c r="H2467" i="3"/>
  <c r="F2467" i="3"/>
  <c r="E2467" i="3"/>
  <c r="D2467" i="3"/>
  <c r="C2467" i="3"/>
  <c r="B2467" i="3"/>
  <c r="L2466" i="3"/>
  <c r="K2466" i="3"/>
  <c r="J2466" i="3"/>
  <c r="I2466" i="3"/>
  <c r="H2466" i="3"/>
  <c r="F2466" i="3"/>
  <c r="E2466" i="3"/>
  <c r="D2466" i="3"/>
  <c r="C2466" i="3"/>
  <c r="B2466" i="3"/>
  <c r="L2465" i="3"/>
  <c r="K2465" i="3"/>
  <c r="J2465" i="3"/>
  <c r="I2465" i="3"/>
  <c r="H2465" i="3"/>
  <c r="F2465" i="3"/>
  <c r="E2465" i="3"/>
  <c r="D2465" i="3"/>
  <c r="C2465" i="3"/>
  <c r="B2465" i="3"/>
  <c r="L2464" i="3"/>
  <c r="K2464" i="3"/>
  <c r="J2464" i="3"/>
  <c r="I2464" i="3"/>
  <c r="H2464" i="3"/>
  <c r="F2464" i="3"/>
  <c r="E2464" i="3"/>
  <c r="D2464" i="3"/>
  <c r="C2464" i="3"/>
  <c r="B2464" i="3"/>
  <c r="L2463" i="3"/>
  <c r="K2463" i="3"/>
  <c r="J2463" i="3"/>
  <c r="I2463" i="3"/>
  <c r="H2463" i="3"/>
  <c r="F2463" i="3"/>
  <c r="E2463" i="3"/>
  <c r="D2463" i="3"/>
  <c r="C2463" i="3"/>
  <c r="B2463" i="3"/>
  <c r="L2462" i="3"/>
  <c r="K2462" i="3"/>
  <c r="J2462" i="3"/>
  <c r="I2462" i="3"/>
  <c r="H2462" i="3"/>
  <c r="F2462" i="3"/>
  <c r="E2462" i="3"/>
  <c r="D2462" i="3"/>
  <c r="C2462" i="3"/>
  <c r="B2462" i="3"/>
  <c r="L2461" i="3"/>
  <c r="K2461" i="3"/>
  <c r="J2461" i="3"/>
  <c r="I2461" i="3"/>
  <c r="H2461" i="3"/>
  <c r="F2461" i="3"/>
  <c r="E2461" i="3"/>
  <c r="D2461" i="3"/>
  <c r="C2461" i="3"/>
  <c r="B2461" i="3"/>
  <c r="L2460" i="3"/>
  <c r="K2460" i="3"/>
  <c r="J2460" i="3"/>
  <c r="I2460" i="3"/>
  <c r="H2460" i="3"/>
  <c r="F2460" i="3"/>
  <c r="E2460" i="3"/>
  <c r="D2460" i="3"/>
  <c r="C2460" i="3"/>
  <c r="B2460" i="3"/>
  <c r="L2459" i="3"/>
  <c r="K2459" i="3"/>
  <c r="J2459" i="3"/>
  <c r="I2459" i="3"/>
  <c r="H2459" i="3"/>
  <c r="F2459" i="3"/>
  <c r="E2459" i="3"/>
  <c r="D2459" i="3"/>
  <c r="C2459" i="3"/>
  <c r="B2459" i="3"/>
  <c r="L2458" i="3"/>
  <c r="K2458" i="3"/>
  <c r="J2458" i="3"/>
  <c r="I2458" i="3"/>
  <c r="H2458" i="3"/>
  <c r="F2458" i="3"/>
  <c r="E2458" i="3"/>
  <c r="D2458" i="3"/>
  <c r="C2458" i="3"/>
  <c r="B2458" i="3"/>
  <c r="L2457" i="3"/>
  <c r="K2457" i="3"/>
  <c r="J2457" i="3"/>
  <c r="I2457" i="3"/>
  <c r="H2457" i="3"/>
  <c r="F2457" i="3"/>
  <c r="E2457" i="3"/>
  <c r="D2457" i="3"/>
  <c r="C2457" i="3"/>
  <c r="B2457" i="3"/>
  <c r="L2456" i="3"/>
  <c r="K2456" i="3"/>
  <c r="J2456" i="3"/>
  <c r="I2456" i="3"/>
  <c r="H2456" i="3"/>
  <c r="F2456" i="3"/>
  <c r="E2456" i="3"/>
  <c r="D2456" i="3"/>
  <c r="C2456" i="3"/>
  <c r="B2456" i="3"/>
  <c r="L2455" i="3"/>
  <c r="K2455" i="3"/>
  <c r="J2455" i="3"/>
  <c r="I2455" i="3"/>
  <c r="H2455" i="3"/>
  <c r="F2455" i="3"/>
  <c r="E2455" i="3"/>
  <c r="D2455" i="3"/>
  <c r="C2455" i="3"/>
  <c r="B2455" i="3"/>
  <c r="L2454" i="3"/>
  <c r="K2454" i="3"/>
  <c r="J2454" i="3"/>
  <c r="I2454" i="3"/>
  <c r="H2454" i="3"/>
  <c r="F2454" i="3"/>
  <c r="E2454" i="3"/>
  <c r="D2454" i="3"/>
  <c r="C2454" i="3"/>
  <c r="B2454" i="3"/>
  <c r="L2453" i="3"/>
  <c r="K2453" i="3"/>
  <c r="J2453" i="3"/>
  <c r="I2453" i="3"/>
  <c r="H2453" i="3"/>
  <c r="F2453" i="3"/>
  <c r="E2453" i="3"/>
  <c r="D2453" i="3"/>
  <c r="C2453" i="3"/>
  <c r="B2453" i="3"/>
  <c r="L2452" i="3"/>
  <c r="K2452" i="3"/>
  <c r="J2452" i="3"/>
  <c r="I2452" i="3"/>
  <c r="H2452" i="3"/>
  <c r="F2452" i="3"/>
  <c r="E2452" i="3"/>
  <c r="D2452" i="3"/>
  <c r="C2452" i="3"/>
  <c r="B2452" i="3"/>
  <c r="L2451" i="3"/>
  <c r="K2451" i="3"/>
  <c r="J2451" i="3"/>
  <c r="I2451" i="3"/>
  <c r="H2451" i="3"/>
  <c r="F2451" i="3"/>
  <c r="E2451" i="3"/>
  <c r="D2451" i="3"/>
  <c r="C2451" i="3"/>
  <c r="B2451" i="3"/>
  <c r="L2450" i="3"/>
  <c r="K2450" i="3"/>
  <c r="J2450" i="3"/>
  <c r="I2450" i="3"/>
  <c r="H2450" i="3"/>
  <c r="F2450" i="3"/>
  <c r="E2450" i="3"/>
  <c r="D2450" i="3"/>
  <c r="C2450" i="3"/>
  <c r="B2450" i="3"/>
  <c r="L2449" i="3"/>
  <c r="K2449" i="3"/>
  <c r="J2449" i="3"/>
  <c r="I2449" i="3"/>
  <c r="H2449" i="3"/>
  <c r="F2449" i="3"/>
  <c r="E2449" i="3"/>
  <c r="D2449" i="3"/>
  <c r="C2449" i="3"/>
  <c r="B2449" i="3"/>
  <c r="L2448" i="3"/>
  <c r="K2448" i="3"/>
  <c r="J2448" i="3"/>
  <c r="I2448" i="3"/>
  <c r="H2448" i="3"/>
  <c r="F2448" i="3"/>
  <c r="E2448" i="3"/>
  <c r="D2448" i="3"/>
  <c r="C2448" i="3"/>
  <c r="B2448" i="3"/>
  <c r="L2447" i="3"/>
  <c r="K2447" i="3"/>
  <c r="J2447" i="3"/>
  <c r="I2447" i="3"/>
  <c r="H2447" i="3"/>
  <c r="F2447" i="3"/>
  <c r="E2447" i="3"/>
  <c r="D2447" i="3"/>
  <c r="C2447" i="3"/>
  <c r="B2447" i="3"/>
  <c r="L2446" i="3"/>
  <c r="K2446" i="3"/>
  <c r="J2446" i="3"/>
  <c r="I2446" i="3"/>
  <c r="H2446" i="3"/>
  <c r="F2446" i="3"/>
  <c r="E2446" i="3"/>
  <c r="D2446" i="3"/>
  <c r="C2446" i="3"/>
  <c r="B2446" i="3"/>
  <c r="L2445" i="3"/>
  <c r="K2445" i="3"/>
  <c r="J2445" i="3"/>
  <c r="I2445" i="3"/>
  <c r="H2445" i="3"/>
  <c r="F2445" i="3"/>
  <c r="E2445" i="3"/>
  <c r="D2445" i="3"/>
  <c r="C2445" i="3"/>
  <c r="B2445" i="3"/>
  <c r="L2444" i="3"/>
  <c r="K2444" i="3"/>
  <c r="J2444" i="3"/>
  <c r="I2444" i="3"/>
  <c r="H2444" i="3"/>
  <c r="F2444" i="3"/>
  <c r="E2444" i="3"/>
  <c r="D2444" i="3"/>
  <c r="C2444" i="3"/>
  <c r="B2444" i="3"/>
  <c r="L2443" i="3"/>
  <c r="K2443" i="3"/>
  <c r="J2443" i="3"/>
  <c r="I2443" i="3"/>
  <c r="H2443" i="3"/>
  <c r="F2443" i="3"/>
  <c r="E2443" i="3"/>
  <c r="D2443" i="3"/>
  <c r="C2443" i="3"/>
  <c r="B2443" i="3"/>
  <c r="L2442" i="3"/>
  <c r="K2442" i="3"/>
  <c r="J2442" i="3"/>
  <c r="I2442" i="3"/>
  <c r="H2442" i="3"/>
  <c r="F2442" i="3"/>
  <c r="E2442" i="3"/>
  <c r="D2442" i="3"/>
  <c r="C2442" i="3"/>
  <c r="B2442" i="3"/>
  <c r="L2441" i="3"/>
  <c r="K2441" i="3"/>
  <c r="J2441" i="3"/>
  <c r="I2441" i="3"/>
  <c r="H2441" i="3"/>
  <c r="F2441" i="3"/>
  <c r="E2441" i="3"/>
  <c r="D2441" i="3"/>
  <c r="C2441" i="3"/>
  <c r="B2441" i="3"/>
  <c r="L2440" i="3"/>
  <c r="K2440" i="3"/>
  <c r="J2440" i="3"/>
  <c r="I2440" i="3"/>
  <c r="H2440" i="3"/>
  <c r="F2440" i="3"/>
  <c r="E2440" i="3"/>
  <c r="D2440" i="3"/>
  <c r="C2440" i="3"/>
  <c r="B2440" i="3"/>
  <c r="L2439" i="3"/>
  <c r="K2439" i="3"/>
  <c r="J2439" i="3"/>
  <c r="I2439" i="3"/>
  <c r="H2439" i="3"/>
  <c r="F2439" i="3"/>
  <c r="E2439" i="3"/>
  <c r="D2439" i="3"/>
  <c r="C2439" i="3"/>
  <c r="B2439" i="3"/>
  <c r="L2438" i="3"/>
  <c r="K2438" i="3"/>
  <c r="J2438" i="3"/>
  <c r="I2438" i="3"/>
  <c r="H2438" i="3"/>
  <c r="F2438" i="3"/>
  <c r="E2438" i="3"/>
  <c r="D2438" i="3"/>
  <c r="C2438" i="3"/>
  <c r="B2438" i="3"/>
  <c r="L2437" i="3"/>
  <c r="K2437" i="3"/>
  <c r="J2437" i="3"/>
  <c r="I2437" i="3"/>
  <c r="H2437" i="3"/>
  <c r="F2437" i="3"/>
  <c r="E2437" i="3"/>
  <c r="D2437" i="3"/>
  <c r="C2437" i="3"/>
  <c r="B2437" i="3"/>
  <c r="L2436" i="3"/>
  <c r="K2436" i="3"/>
  <c r="J2436" i="3"/>
  <c r="I2436" i="3"/>
  <c r="H2436" i="3"/>
  <c r="F2436" i="3"/>
  <c r="E2436" i="3"/>
  <c r="D2436" i="3"/>
  <c r="C2436" i="3"/>
  <c r="B2436" i="3"/>
  <c r="L2435" i="3"/>
  <c r="K2435" i="3"/>
  <c r="J2435" i="3"/>
  <c r="I2435" i="3"/>
  <c r="H2435" i="3"/>
  <c r="F2435" i="3"/>
  <c r="E2435" i="3"/>
  <c r="D2435" i="3"/>
  <c r="C2435" i="3"/>
  <c r="B2435" i="3"/>
  <c r="L2434" i="3"/>
  <c r="K2434" i="3"/>
  <c r="J2434" i="3"/>
  <c r="I2434" i="3"/>
  <c r="H2434" i="3"/>
  <c r="F2434" i="3"/>
  <c r="E2434" i="3"/>
  <c r="D2434" i="3"/>
  <c r="C2434" i="3"/>
  <c r="B2434" i="3"/>
  <c r="L2433" i="3"/>
  <c r="K2433" i="3"/>
  <c r="J2433" i="3"/>
  <c r="I2433" i="3"/>
  <c r="H2433" i="3"/>
  <c r="F2433" i="3"/>
  <c r="E2433" i="3"/>
  <c r="D2433" i="3"/>
  <c r="C2433" i="3"/>
  <c r="B2433" i="3"/>
  <c r="L2432" i="3"/>
  <c r="K2432" i="3"/>
  <c r="J2432" i="3"/>
  <c r="I2432" i="3"/>
  <c r="H2432" i="3"/>
  <c r="F2432" i="3"/>
  <c r="E2432" i="3"/>
  <c r="D2432" i="3"/>
  <c r="C2432" i="3"/>
  <c r="B2432" i="3"/>
  <c r="L2431" i="3"/>
  <c r="K2431" i="3"/>
  <c r="J2431" i="3"/>
  <c r="I2431" i="3"/>
  <c r="H2431" i="3"/>
  <c r="F2431" i="3"/>
  <c r="E2431" i="3"/>
  <c r="D2431" i="3"/>
  <c r="C2431" i="3"/>
  <c r="B2431" i="3"/>
  <c r="L2430" i="3"/>
  <c r="K2430" i="3"/>
  <c r="J2430" i="3"/>
  <c r="I2430" i="3"/>
  <c r="H2430" i="3"/>
  <c r="F2430" i="3"/>
  <c r="E2430" i="3"/>
  <c r="D2430" i="3"/>
  <c r="C2430" i="3"/>
  <c r="B2430" i="3"/>
  <c r="L2429" i="3"/>
  <c r="K2429" i="3"/>
  <c r="J2429" i="3"/>
  <c r="I2429" i="3"/>
  <c r="H2429" i="3"/>
  <c r="F2429" i="3"/>
  <c r="E2429" i="3"/>
  <c r="D2429" i="3"/>
  <c r="C2429" i="3"/>
  <c r="B2429" i="3"/>
  <c r="L2428" i="3"/>
  <c r="K2428" i="3"/>
  <c r="J2428" i="3"/>
  <c r="I2428" i="3"/>
  <c r="H2428" i="3"/>
  <c r="F2428" i="3"/>
  <c r="E2428" i="3"/>
  <c r="D2428" i="3"/>
  <c r="C2428" i="3"/>
  <c r="B2428" i="3"/>
  <c r="L2427" i="3"/>
  <c r="K2427" i="3"/>
  <c r="J2427" i="3"/>
  <c r="I2427" i="3"/>
  <c r="H2427" i="3"/>
  <c r="F2427" i="3"/>
  <c r="E2427" i="3"/>
  <c r="D2427" i="3"/>
  <c r="C2427" i="3"/>
  <c r="B2427" i="3"/>
  <c r="L2426" i="3"/>
  <c r="K2426" i="3"/>
  <c r="J2426" i="3"/>
  <c r="I2426" i="3"/>
  <c r="H2426" i="3"/>
  <c r="F2426" i="3"/>
  <c r="E2426" i="3"/>
  <c r="D2426" i="3"/>
  <c r="C2426" i="3"/>
  <c r="B2426" i="3"/>
  <c r="L2425" i="3"/>
  <c r="K2425" i="3"/>
  <c r="J2425" i="3"/>
  <c r="I2425" i="3"/>
  <c r="H2425" i="3"/>
  <c r="F2425" i="3"/>
  <c r="E2425" i="3"/>
  <c r="D2425" i="3"/>
  <c r="C2425" i="3"/>
  <c r="B2425" i="3"/>
  <c r="L2424" i="3"/>
  <c r="K2424" i="3"/>
  <c r="J2424" i="3"/>
  <c r="I2424" i="3"/>
  <c r="H2424" i="3"/>
  <c r="F2424" i="3"/>
  <c r="E2424" i="3"/>
  <c r="D2424" i="3"/>
  <c r="C2424" i="3"/>
  <c r="B2424" i="3"/>
  <c r="L2423" i="3"/>
  <c r="K2423" i="3"/>
  <c r="J2423" i="3"/>
  <c r="I2423" i="3"/>
  <c r="H2423" i="3"/>
  <c r="F2423" i="3"/>
  <c r="E2423" i="3"/>
  <c r="D2423" i="3"/>
  <c r="C2423" i="3"/>
  <c r="B2423" i="3"/>
  <c r="L2422" i="3"/>
  <c r="K2422" i="3"/>
  <c r="J2422" i="3"/>
  <c r="I2422" i="3"/>
  <c r="H2422" i="3"/>
  <c r="F2422" i="3"/>
  <c r="E2422" i="3"/>
  <c r="D2422" i="3"/>
  <c r="C2422" i="3"/>
  <c r="B2422" i="3"/>
  <c r="L2421" i="3"/>
  <c r="K2421" i="3"/>
  <c r="J2421" i="3"/>
  <c r="I2421" i="3"/>
  <c r="H2421" i="3"/>
  <c r="F2421" i="3"/>
  <c r="E2421" i="3"/>
  <c r="D2421" i="3"/>
  <c r="C2421" i="3"/>
  <c r="B2421" i="3"/>
  <c r="L2420" i="3"/>
  <c r="K2420" i="3"/>
  <c r="J2420" i="3"/>
  <c r="I2420" i="3"/>
  <c r="H2420" i="3"/>
  <c r="F2420" i="3"/>
  <c r="E2420" i="3"/>
  <c r="D2420" i="3"/>
  <c r="C2420" i="3"/>
  <c r="B2420" i="3"/>
  <c r="L2419" i="3"/>
  <c r="K2419" i="3"/>
  <c r="J2419" i="3"/>
  <c r="I2419" i="3"/>
  <c r="H2419" i="3"/>
  <c r="F2419" i="3"/>
  <c r="E2419" i="3"/>
  <c r="D2419" i="3"/>
  <c r="C2419" i="3"/>
  <c r="B2419" i="3"/>
  <c r="L2418" i="3"/>
  <c r="K2418" i="3"/>
  <c r="J2418" i="3"/>
  <c r="I2418" i="3"/>
  <c r="H2418" i="3"/>
  <c r="F2418" i="3"/>
  <c r="E2418" i="3"/>
  <c r="D2418" i="3"/>
  <c r="C2418" i="3"/>
  <c r="B2418" i="3"/>
  <c r="L2417" i="3"/>
  <c r="K2417" i="3"/>
  <c r="J2417" i="3"/>
  <c r="I2417" i="3"/>
  <c r="H2417" i="3"/>
  <c r="F2417" i="3"/>
  <c r="E2417" i="3"/>
  <c r="D2417" i="3"/>
  <c r="C2417" i="3"/>
  <c r="B2417" i="3"/>
  <c r="L2416" i="3"/>
  <c r="K2416" i="3"/>
  <c r="J2416" i="3"/>
  <c r="I2416" i="3"/>
  <c r="H2416" i="3"/>
  <c r="F2416" i="3"/>
  <c r="E2416" i="3"/>
  <c r="D2416" i="3"/>
  <c r="C2416" i="3"/>
  <c r="B2416" i="3"/>
  <c r="L2415" i="3"/>
  <c r="K2415" i="3"/>
  <c r="J2415" i="3"/>
  <c r="I2415" i="3"/>
  <c r="H2415" i="3"/>
  <c r="F2415" i="3"/>
  <c r="E2415" i="3"/>
  <c r="D2415" i="3"/>
  <c r="C2415" i="3"/>
  <c r="B2415" i="3"/>
  <c r="L2414" i="3"/>
  <c r="K2414" i="3"/>
  <c r="J2414" i="3"/>
  <c r="I2414" i="3"/>
  <c r="H2414" i="3"/>
  <c r="F2414" i="3"/>
  <c r="E2414" i="3"/>
  <c r="D2414" i="3"/>
  <c r="C2414" i="3"/>
  <c r="B2414" i="3"/>
  <c r="L2413" i="3"/>
  <c r="K2413" i="3"/>
  <c r="J2413" i="3"/>
  <c r="I2413" i="3"/>
  <c r="H2413" i="3"/>
  <c r="F2413" i="3"/>
  <c r="E2413" i="3"/>
  <c r="D2413" i="3"/>
  <c r="C2413" i="3"/>
  <c r="B2413" i="3"/>
  <c r="L2412" i="3"/>
  <c r="K2412" i="3"/>
  <c r="J2412" i="3"/>
  <c r="I2412" i="3"/>
  <c r="H2412" i="3"/>
  <c r="F2412" i="3"/>
  <c r="E2412" i="3"/>
  <c r="D2412" i="3"/>
  <c r="C2412" i="3"/>
  <c r="B2412" i="3"/>
  <c r="L2411" i="3"/>
  <c r="K2411" i="3"/>
  <c r="J2411" i="3"/>
  <c r="I2411" i="3"/>
  <c r="H2411" i="3"/>
  <c r="F2411" i="3"/>
  <c r="E2411" i="3"/>
  <c r="D2411" i="3"/>
  <c r="C2411" i="3"/>
  <c r="B2411" i="3"/>
  <c r="L2410" i="3"/>
  <c r="K2410" i="3"/>
  <c r="J2410" i="3"/>
  <c r="I2410" i="3"/>
  <c r="H2410" i="3"/>
  <c r="F2410" i="3"/>
  <c r="E2410" i="3"/>
  <c r="D2410" i="3"/>
  <c r="C2410" i="3"/>
  <c r="B2410" i="3"/>
  <c r="L2409" i="3"/>
  <c r="K2409" i="3"/>
  <c r="J2409" i="3"/>
  <c r="I2409" i="3"/>
  <c r="H2409" i="3"/>
  <c r="F2409" i="3"/>
  <c r="E2409" i="3"/>
  <c r="D2409" i="3"/>
  <c r="C2409" i="3"/>
  <c r="B2409" i="3"/>
  <c r="L2408" i="3"/>
  <c r="K2408" i="3"/>
  <c r="J2408" i="3"/>
  <c r="I2408" i="3"/>
  <c r="H2408" i="3"/>
  <c r="F2408" i="3"/>
  <c r="E2408" i="3"/>
  <c r="D2408" i="3"/>
  <c r="C2408" i="3"/>
  <c r="B2408" i="3"/>
  <c r="L2407" i="3"/>
  <c r="K2407" i="3"/>
  <c r="J2407" i="3"/>
  <c r="I2407" i="3"/>
  <c r="H2407" i="3"/>
  <c r="F2407" i="3"/>
  <c r="E2407" i="3"/>
  <c r="D2407" i="3"/>
  <c r="C2407" i="3"/>
  <c r="B2407" i="3"/>
  <c r="L2406" i="3"/>
  <c r="K2406" i="3"/>
  <c r="J2406" i="3"/>
  <c r="I2406" i="3"/>
  <c r="H2406" i="3"/>
  <c r="F2406" i="3"/>
  <c r="E2406" i="3"/>
  <c r="D2406" i="3"/>
  <c r="C2406" i="3"/>
  <c r="B2406" i="3"/>
  <c r="L2405" i="3"/>
  <c r="K2405" i="3"/>
  <c r="J2405" i="3"/>
  <c r="I2405" i="3"/>
  <c r="H2405" i="3"/>
  <c r="F2405" i="3"/>
  <c r="E2405" i="3"/>
  <c r="D2405" i="3"/>
  <c r="C2405" i="3"/>
  <c r="B2405" i="3"/>
  <c r="L2404" i="3"/>
  <c r="K2404" i="3"/>
  <c r="J2404" i="3"/>
  <c r="I2404" i="3"/>
  <c r="H2404" i="3"/>
  <c r="F2404" i="3"/>
  <c r="E2404" i="3"/>
  <c r="D2404" i="3"/>
  <c r="C2404" i="3"/>
  <c r="B2404" i="3"/>
  <c r="L2403" i="3"/>
  <c r="K2403" i="3"/>
  <c r="J2403" i="3"/>
  <c r="I2403" i="3"/>
  <c r="H2403" i="3"/>
  <c r="F2403" i="3"/>
  <c r="E2403" i="3"/>
  <c r="D2403" i="3"/>
  <c r="C2403" i="3"/>
  <c r="B2403" i="3"/>
  <c r="L2402" i="3"/>
  <c r="K2402" i="3"/>
  <c r="J2402" i="3"/>
  <c r="I2402" i="3"/>
  <c r="H2402" i="3"/>
  <c r="F2402" i="3"/>
  <c r="E2402" i="3"/>
  <c r="D2402" i="3"/>
  <c r="C2402" i="3"/>
  <c r="B2402" i="3"/>
  <c r="L2401" i="3"/>
  <c r="K2401" i="3"/>
  <c r="J2401" i="3"/>
  <c r="I2401" i="3"/>
  <c r="H2401" i="3"/>
  <c r="F2401" i="3"/>
  <c r="E2401" i="3"/>
  <c r="D2401" i="3"/>
  <c r="C2401" i="3"/>
  <c r="B2401" i="3"/>
  <c r="L2400" i="3"/>
  <c r="K2400" i="3"/>
  <c r="J2400" i="3"/>
  <c r="I2400" i="3"/>
  <c r="H2400" i="3"/>
  <c r="F2400" i="3"/>
  <c r="E2400" i="3"/>
  <c r="D2400" i="3"/>
  <c r="C2400" i="3"/>
  <c r="B2400" i="3"/>
  <c r="L2399" i="3"/>
  <c r="K2399" i="3"/>
  <c r="J2399" i="3"/>
  <c r="I2399" i="3"/>
  <c r="H2399" i="3"/>
  <c r="F2399" i="3"/>
  <c r="E2399" i="3"/>
  <c r="D2399" i="3"/>
  <c r="C2399" i="3"/>
  <c r="B2399" i="3"/>
  <c r="L2398" i="3"/>
  <c r="K2398" i="3"/>
  <c r="J2398" i="3"/>
  <c r="I2398" i="3"/>
  <c r="H2398" i="3"/>
  <c r="F2398" i="3"/>
  <c r="E2398" i="3"/>
  <c r="D2398" i="3"/>
  <c r="C2398" i="3"/>
  <c r="B2398" i="3"/>
  <c r="L2397" i="3"/>
  <c r="K2397" i="3"/>
  <c r="J2397" i="3"/>
  <c r="I2397" i="3"/>
  <c r="H2397" i="3"/>
  <c r="F2397" i="3"/>
  <c r="E2397" i="3"/>
  <c r="D2397" i="3"/>
  <c r="C2397" i="3"/>
  <c r="B2397" i="3"/>
  <c r="L2396" i="3"/>
  <c r="K2396" i="3"/>
  <c r="J2396" i="3"/>
  <c r="I2396" i="3"/>
  <c r="H2396" i="3"/>
  <c r="F2396" i="3"/>
  <c r="E2396" i="3"/>
  <c r="D2396" i="3"/>
  <c r="C2396" i="3"/>
  <c r="B2396" i="3"/>
  <c r="L2395" i="3"/>
  <c r="K2395" i="3"/>
  <c r="J2395" i="3"/>
  <c r="I2395" i="3"/>
  <c r="H2395" i="3"/>
  <c r="F2395" i="3"/>
  <c r="E2395" i="3"/>
  <c r="D2395" i="3"/>
  <c r="C2395" i="3"/>
  <c r="B2395" i="3"/>
  <c r="L2394" i="3"/>
  <c r="K2394" i="3"/>
  <c r="J2394" i="3"/>
  <c r="I2394" i="3"/>
  <c r="H2394" i="3"/>
  <c r="F2394" i="3"/>
  <c r="E2394" i="3"/>
  <c r="D2394" i="3"/>
  <c r="C2394" i="3"/>
  <c r="B2394" i="3"/>
  <c r="L2393" i="3"/>
  <c r="K2393" i="3"/>
  <c r="J2393" i="3"/>
  <c r="I2393" i="3"/>
  <c r="H2393" i="3"/>
  <c r="F2393" i="3"/>
  <c r="E2393" i="3"/>
  <c r="D2393" i="3"/>
  <c r="C2393" i="3"/>
  <c r="B2393" i="3"/>
  <c r="L2392" i="3"/>
  <c r="K2392" i="3"/>
  <c r="J2392" i="3"/>
  <c r="I2392" i="3"/>
  <c r="H2392" i="3"/>
  <c r="F2392" i="3"/>
  <c r="E2392" i="3"/>
  <c r="D2392" i="3"/>
  <c r="C2392" i="3"/>
  <c r="B2392" i="3"/>
  <c r="L2391" i="3"/>
  <c r="K2391" i="3"/>
  <c r="J2391" i="3"/>
  <c r="I2391" i="3"/>
  <c r="H2391" i="3"/>
  <c r="F2391" i="3"/>
  <c r="E2391" i="3"/>
  <c r="D2391" i="3"/>
  <c r="C2391" i="3"/>
  <c r="B2391" i="3"/>
  <c r="L2390" i="3"/>
  <c r="K2390" i="3"/>
  <c r="J2390" i="3"/>
  <c r="I2390" i="3"/>
  <c r="H2390" i="3"/>
  <c r="F2390" i="3"/>
  <c r="E2390" i="3"/>
  <c r="D2390" i="3"/>
  <c r="C2390" i="3"/>
  <c r="B2390" i="3"/>
  <c r="L2389" i="3"/>
  <c r="K2389" i="3"/>
  <c r="J2389" i="3"/>
  <c r="I2389" i="3"/>
  <c r="H2389" i="3"/>
  <c r="F2389" i="3"/>
  <c r="E2389" i="3"/>
  <c r="D2389" i="3"/>
  <c r="C2389" i="3"/>
  <c r="B2389" i="3"/>
  <c r="L2388" i="3"/>
  <c r="K2388" i="3"/>
  <c r="J2388" i="3"/>
  <c r="I2388" i="3"/>
  <c r="H2388" i="3"/>
  <c r="F2388" i="3"/>
  <c r="E2388" i="3"/>
  <c r="D2388" i="3"/>
  <c r="C2388" i="3"/>
  <c r="B2388" i="3"/>
  <c r="L2387" i="3"/>
  <c r="K2387" i="3"/>
  <c r="J2387" i="3"/>
  <c r="I2387" i="3"/>
  <c r="H2387" i="3"/>
  <c r="F2387" i="3"/>
  <c r="E2387" i="3"/>
  <c r="D2387" i="3"/>
  <c r="C2387" i="3"/>
  <c r="B2387" i="3"/>
  <c r="L2386" i="3"/>
  <c r="K2386" i="3"/>
  <c r="J2386" i="3"/>
  <c r="I2386" i="3"/>
  <c r="H2386" i="3"/>
  <c r="F2386" i="3"/>
  <c r="E2386" i="3"/>
  <c r="D2386" i="3"/>
  <c r="C2386" i="3"/>
  <c r="B2386" i="3"/>
  <c r="L2385" i="3"/>
  <c r="K2385" i="3"/>
  <c r="J2385" i="3"/>
  <c r="I2385" i="3"/>
  <c r="H2385" i="3"/>
  <c r="F2385" i="3"/>
  <c r="E2385" i="3"/>
  <c r="D2385" i="3"/>
  <c r="C2385" i="3"/>
  <c r="B2385" i="3"/>
  <c r="L2384" i="3"/>
  <c r="K2384" i="3"/>
  <c r="J2384" i="3"/>
  <c r="I2384" i="3"/>
  <c r="H2384" i="3"/>
  <c r="F2384" i="3"/>
  <c r="E2384" i="3"/>
  <c r="D2384" i="3"/>
  <c r="C2384" i="3"/>
  <c r="B2384" i="3"/>
  <c r="L2383" i="3"/>
  <c r="K2383" i="3"/>
  <c r="J2383" i="3"/>
  <c r="I2383" i="3"/>
  <c r="H2383" i="3"/>
  <c r="F2383" i="3"/>
  <c r="E2383" i="3"/>
  <c r="D2383" i="3"/>
  <c r="C2383" i="3"/>
  <c r="B2383" i="3"/>
  <c r="L2382" i="3"/>
  <c r="K2382" i="3"/>
  <c r="J2382" i="3"/>
  <c r="I2382" i="3"/>
  <c r="H2382" i="3"/>
  <c r="F2382" i="3"/>
  <c r="E2382" i="3"/>
  <c r="D2382" i="3"/>
  <c r="C2382" i="3"/>
  <c r="B2382" i="3"/>
  <c r="L2381" i="3"/>
  <c r="K2381" i="3"/>
  <c r="J2381" i="3"/>
  <c r="I2381" i="3"/>
  <c r="H2381" i="3"/>
  <c r="F2381" i="3"/>
  <c r="E2381" i="3"/>
  <c r="D2381" i="3"/>
  <c r="C2381" i="3"/>
  <c r="B2381" i="3"/>
  <c r="L2380" i="3"/>
  <c r="K2380" i="3"/>
  <c r="J2380" i="3"/>
  <c r="I2380" i="3"/>
  <c r="H2380" i="3"/>
  <c r="F2380" i="3"/>
  <c r="E2380" i="3"/>
  <c r="D2380" i="3"/>
  <c r="C2380" i="3"/>
  <c r="B2380" i="3"/>
  <c r="L2379" i="3"/>
  <c r="K2379" i="3"/>
  <c r="J2379" i="3"/>
  <c r="I2379" i="3"/>
  <c r="H2379" i="3"/>
  <c r="F2379" i="3"/>
  <c r="E2379" i="3"/>
  <c r="D2379" i="3"/>
  <c r="C2379" i="3"/>
  <c r="B2379" i="3"/>
  <c r="L2378" i="3"/>
  <c r="K2378" i="3"/>
  <c r="J2378" i="3"/>
  <c r="I2378" i="3"/>
  <c r="H2378" i="3"/>
  <c r="F2378" i="3"/>
  <c r="E2378" i="3"/>
  <c r="D2378" i="3"/>
  <c r="C2378" i="3"/>
  <c r="B2378" i="3"/>
  <c r="L2377" i="3"/>
  <c r="K2377" i="3"/>
  <c r="J2377" i="3"/>
  <c r="I2377" i="3"/>
  <c r="H2377" i="3"/>
  <c r="F2377" i="3"/>
  <c r="E2377" i="3"/>
  <c r="D2377" i="3"/>
  <c r="C2377" i="3"/>
  <c r="B2377" i="3"/>
  <c r="L2376" i="3"/>
  <c r="K2376" i="3"/>
  <c r="J2376" i="3"/>
  <c r="I2376" i="3"/>
  <c r="H2376" i="3"/>
  <c r="F2376" i="3"/>
  <c r="E2376" i="3"/>
  <c r="D2376" i="3"/>
  <c r="C2376" i="3"/>
  <c r="B2376" i="3"/>
  <c r="L2375" i="3"/>
  <c r="K2375" i="3"/>
  <c r="J2375" i="3"/>
  <c r="I2375" i="3"/>
  <c r="H2375" i="3"/>
  <c r="F2375" i="3"/>
  <c r="E2375" i="3"/>
  <c r="D2375" i="3"/>
  <c r="C2375" i="3"/>
  <c r="B2375" i="3"/>
  <c r="L2374" i="3"/>
  <c r="K2374" i="3"/>
  <c r="J2374" i="3"/>
  <c r="I2374" i="3"/>
  <c r="H2374" i="3"/>
  <c r="F2374" i="3"/>
  <c r="E2374" i="3"/>
  <c r="D2374" i="3"/>
  <c r="C2374" i="3"/>
  <c r="B2374" i="3"/>
  <c r="L2373" i="3"/>
  <c r="K2373" i="3"/>
  <c r="J2373" i="3"/>
  <c r="I2373" i="3"/>
  <c r="H2373" i="3"/>
  <c r="F2373" i="3"/>
  <c r="E2373" i="3"/>
  <c r="D2373" i="3"/>
  <c r="C2373" i="3"/>
  <c r="B2373" i="3"/>
  <c r="L2372" i="3"/>
  <c r="K2372" i="3"/>
  <c r="J2372" i="3"/>
  <c r="I2372" i="3"/>
  <c r="H2372" i="3"/>
  <c r="F2372" i="3"/>
  <c r="E2372" i="3"/>
  <c r="D2372" i="3"/>
  <c r="C2372" i="3"/>
  <c r="B2372" i="3"/>
  <c r="L2371" i="3"/>
  <c r="K2371" i="3"/>
  <c r="J2371" i="3"/>
  <c r="I2371" i="3"/>
  <c r="H2371" i="3"/>
  <c r="F2371" i="3"/>
  <c r="E2371" i="3"/>
  <c r="D2371" i="3"/>
  <c r="C2371" i="3"/>
  <c r="B2371" i="3"/>
  <c r="L2370" i="3"/>
  <c r="K2370" i="3"/>
  <c r="J2370" i="3"/>
  <c r="I2370" i="3"/>
  <c r="H2370" i="3"/>
  <c r="F2370" i="3"/>
  <c r="E2370" i="3"/>
  <c r="D2370" i="3"/>
  <c r="C2370" i="3"/>
  <c r="B2370" i="3"/>
  <c r="L2369" i="3"/>
  <c r="K2369" i="3"/>
  <c r="J2369" i="3"/>
  <c r="I2369" i="3"/>
  <c r="H2369" i="3"/>
  <c r="F2369" i="3"/>
  <c r="E2369" i="3"/>
  <c r="D2369" i="3"/>
  <c r="C2369" i="3"/>
  <c r="B2369" i="3"/>
  <c r="L2368" i="3"/>
  <c r="K2368" i="3"/>
  <c r="J2368" i="3"/>
  <c r="I2368" i="3"/>
  <c r="H2368" i="3"/>
  <c r="F2368" i="3"/>
  <c r="E2368" i="3"/>
  <c r="D2368" i="3"/>
  <c r="C2368" i="3"/>
  <c r="B2368" i="3"/>
  <c r="L2367" i="3"/>
  <c r="K2367" i="3"/>
  <c r="J2367" i="3"/>
  <c r="I2367" i="3"/>
  <c r="H2367" i="3"/>
  <c r="F2367" i="3"/>
  <c r="E2367" i="3"/>
  <c r="D2367" i="3"/>
  <c r="C2367" i="3"/>
  <c r="B2367" i="3"/>
  <c r="L2366" i="3"/>
  <c r="K2366" i="3"/>
  <c r="J2366" i="3"/>
  <c r="I2366" i="3"/>
  <c r="H2366" i="3"/>
  <c r="F2366" i="3"/>
  <c r="E2366" i="3"/>
  <c r="D2366" i="3"/>
  <c r="C2366" i="3"/>
  <c r="B2366" i="3"/>
  <c r="L2365" i="3"/>
  <c r="K2365" i="3"/>
  <c r="J2365" i="3"/>
  <c r="I2365" i="3"/>
  <c r="H2365" i="3"/>
  <c r="F2365" i="3"/>
  <c r="E2365" i="3"/>
  <c r="D2365" i="3"/>
  <c r="C2365" i="3"/>
  <c r="B2365" i="3"/>
  <c r="L2364" i="3"/>
  <c r="K2364" i="3"/>
  <c r="J2364" i="3"/>
  <c r="I2364" i="3"/>
  <c r="H2364" i="3"/>
  <c r="F2364" i="3"/>
  <c r="E2364" i="3"/>
  <c r="D2364" i="3"/>
  <c r="C2364" i="3"/>
  <c r="B2364" i="3"/>
  <c r="L2363" i="3"/>
  <c r="K2363" i="3"/>
  <c r="J2363" i="3"/>
  <c r="I2363" i="3"/>
  <c r="H2363" i="3"/>
  <c r="F2363" i="3"/>
  <c r="E2363" i="3"/>
  <c r="D2363" i="3"/>
  <c r="C2363" i="3"/>
  <c r="B2363" i="3"/>
  <c r="L2362" i="3"/>
  <c r="K2362" i="3"/>
  <c r="J2362" i="3"/>
  <c r="I2362" i="3"/>
  <c r="H2362" i="3"/>
  <c r="F2362" i="3"/>
  <c r="E2362" i="3"/>
  <c r="D2362" i="3"/>
  <c r="C2362" i="3"/>
  <c r="B2362" i="3"/>
  <c r="L2361" i="3"/>
  <c r="K2361" i="3"/>
  <c r="J2361" i="3"/>
  <c r="I2361" i="3"/>
  <c r="H2361" i="3"/>
  <c r="F2361" i="3"/>
  <c r="E2361" i="3"/>
  <c r="D2361" i="3"/>
  <c r="C2361" i="3"/>
  <c r="B2361" i="3"/>
  <c r="L2360" i="3"/>
  <c r="K2360" i="3"/>
  <c r="J2360" i="3"/>
  <c r="I2360" i="3"/>
  <c r="H2360" i="3"/>
  <c r="F2360" i="3"/>
  <c r="E2360" i="3"/>
  <c r="D2360" i="3"/>
  <c r="C2360" i="3"/>
  <c r="B2360" i="3"/>
  <c r="L2359" i="3"/>
  <c r="K2359" i="3"/>
  <c r="J2359" i="3"/>
  <c r="I2359" i="3"/>
  <c r="H2359" i="3"/>
  <c r="F2359" i="3"/>
  <c r="E2359" i="3"/>
  <c r="D2359" i="3"/>
  <c r="C2359" i="3"/>
  <c r="B2359" i="3"/>
  <c r="L2358" i="3"/>
  <c r="K2358" i="3"/>
  <c r="J2358" i="3"/>
  <c r="I2358" i="3"/>
  <c r="H2358" i="3"/>
  <c r="F2358" i="3"/>
  <c r="E2358" i="3"/>
  <c r="D2358" i="3"/>
  <c r="C2358" i="3"/>
  <c r="B2358" i="3"/>
  <c r="L2357" i="3"/>
  <c r="K2357" i="3"/>
  <c r="J2357" i="3"/>
  <c r="I2357" i="3"/>
  <c r="H2357" i="3"/>
  <c r="F2357" i="3"/>
  <c r="E2357" i="3"/>
  <c r="D2357" i="3"/>
  <c r="C2357" i="3"/>
  <c r="B2357" i="3"/>
  <c r="L2356" i="3"/>
  <c r="K2356" i="3"/>
  <c r="J2356" i="3"/>
  <c r="I2356" i="3"/>
  <c r="H2356" i="3"/>
  <c r="F2356" i="3"/>
  <c r="E2356" i="3"/>
  <c r="D2356" i="3"/>
  <c r="C2356" i="3"/>
  <c r="B2356" i="3"/>
  <c r="L2355" i="3"/>
  <c r="K2355" i="3"/>
  <c r="J2355" i="3"/>
  <c r="I2355" i="3"/>
  <c r="H2355" i="3"/>
  <c r="F2355" i="3"/>
  <c r="E2355" i="3"/>
  <c r="D2355" i="3"/>
  <c r="C2355" i="3"/>
  <c r="B2355" i="3"/>
  <c r="L2354" i="3"/>
  <c r="K2354" i="3"/>
  <c r="J2354" i="3"/>
  <c r="I2354" i="3"/>
  <c r="H2354" i="3"/>
  <c r="F2354" i="3"/>
  <c r="E2354" i="3"/>
  <c r="D2354" i="3"/>
  <c r="C2354" i="3"/>
  <c r="B2354" i="3"/>
  <c r="L2353" i="3"/>
  <c r="K2353" i="3"/>
  <c r="J2353" i="3"/>
  <c r="I2353" i="3"/>
  <c r="H2353" i="3"/>
  <c r="F2353" i="3"/>
  <c r="E2353" i="3"/>
  <c r="D2353" i="3"/>
  <c r="C2353" i="3"/>
  <c r="B2353" i="3"/>
  <c r="L2352" i="3"/>
  <c r="K2352" i="3"/>
  <c r="J2352" i="3"/>
  <c r="I2352" i="3"/>
  <c r="H2352" i="3"/>
  <c r="F2352" i="3"/>
  <c r="E2352" i="3"/>
  <c r="D2352" i="3"/>
  <c r="C2352" i="3"/>
  <c r="B2352" i="3"/>
  <c r="L2351" i="3"/>
  <c r="K2351" i="3"/>
  <c r="J2351" i="3"/>
  <c r="I2351" i="3"/>
  <c r="H2351" i="3"/>
  <c r="F2351" i="3"/>
  <c r="E2351" i="3"/>
  <c r="D2351" i="3"/>
  <c r="C2351" i="3"/>
  <c r="B2351" i="3"/>
  <c r="L2350" i="3"/>
  <c r="K2350" i="3"/>
  <c r="J2350" i="3"/>
  <c r="I2350" i="3"/>
  <c r="H2350" i="3"/>
  <c r="F2350" i="3"/>
  <c r="E2350" i="3"/>
  <c r="D2350" i="3"/>
  <c r="C2350" i="3"/>
  <c r="B2350" i="3"/>
  <c r="L2349" i="3"/>
  <c r="K2349" i="3"/>
  <c r="J2349" i="3"/>
  <c r="I2349" i="3"/>
  <c r="H2349" i="3"/>
  <c r="F2349" i="3"/>
  <c r="E2349" i="3"/>
  <c r="D2349" i="3"/>
  <c r="C2349" i="3"/>
  <c r="B2349" i="3"/>
  <c r="L2348" i="3"/>
  <c r="K2348" i="3"/>
  <c r="J2348" i="3"/>
  <c r="I2348" i="3"/>
  <c r="H2348" i="3"/>
  <c r="F2348" i="3"/>
  <c r="E2348" i="3"/>
  <c r="D2348" i="3"/>
  <c r="C2348" i="3"/>
  <c r="B2348" i="3"/>
  <c r="L2347" i="3"/>
  <c r="K2347" i="3"/>
  <c r="J2347" i="3"/>
  <c r="I2347" i="3"/>
  <c r="H2347" i="3"/>
  <c r="F2347" i="3"/>
  <c r="E2347" i="3"/>
  <c r="D2347" i="3"/>
  <c r="C2347" i="3"/>
  <c r="B2347" i="3"/>
  <c r="L2346" i="3"/>
  <c r="K2346" i="3"/>
  <c r="J2346" i="3"/>
  <c r="I2346" i="3"/>
  <c r="H2346" i="3"/>
  <c r="F2346" i="3"/>
  <c r="E2346" i="3"/>
  <c r="D2346" i="3"/>
  <c r="C2346" i="3"/>
  <c r="B2346" i="3"/>
  <c r="L2345" i="3"/>
  <c r="K2345" i="3"/>
  <c r="J2345" i="3"/>
  <c r="I2345" i="3"/>
  <c r="H2345" i="3"/>
  <c r="F2345" i="3"/>
  <c r="E2345" i="3"/>
  <c r="D2345" i="3"/>
  <c r="C2345" i="3"/>
  <c r="B2345" i="3"/>
  <c r="L2344" i="3"/>
  <c r="K2344" i="3"/>
  <c r="J2344" i="3"/>
  <c r="I2344" i="3"/>
  <c r="H2344" i="3"/>
  <c r="F2344" i="3"/>
  <c r="E2344" i="3"/>
  <c r="D2344" i="3"/>
  <c r="C2344" i="3"/>
  <c r="B2344" i="3"/>
  <c r="L2343" i="3"/>
  <c r="K2343" i="3"/>
  <c r="J2343" i="3"/>
  <c r="I2343" i="3"/>
  <c r="H2343" i="3"/>
  <c r="F2343" i="3"/>
  <c r="E2343" i="3"/>
  <c r="D2343" i="3"/>
  <c r="C2343" i="3"/>
  <c r="B2343" i="3"/>
  <c r="L2342" i="3"/>
  <c r="K2342" i="3"/>
  <c r="J2342" i="3"/>
  <c r="I2342" i="3"/>
  <c r="H2342" i="3"/>
  <c r="F2342" i="3"/>
  <c r="E2342" i="3"/>
  <c r="D2342" i="3"/>
  <c r="C2342" i="3"/>
  <c r="B2342" i="3"/>
  <c r="L2341" i="3"/>
  <c r="K2341" i="3"/>
  <c r="J2341" i="3"/>
  <c r="I2341" i="3"/>
  <c r="H2341" i="3"/>
  <c r="F2341" i="3"/>
  <c r="E2341" i="3"/>
  <c r="D2341" i="3"/>
  <c r="C2341" i="3"/>
  <c r="B2341" i="3"/>
  <c r="L2340" i="3"/>
  <c r="K2340" i="3"/>
  <c r="J2340" i="3"/>
  <c r="I2340" i="3"/>
  <c r="H2340" i="3"/>
  <c r="F2340" i="3"/>
  <c r="E2340" i="3"/>
  <c r="D2340" i="3"/>
  <c r="C2340" i="3"/>
  <c r="B2340" i="3"/>
  <c r="L2339" i="3"/>
  <c r="K2339" i="3"/>
  <c r="J2339" i="3"/>
  <c r="I2339" i="3"/>
  <c r="H2339" i="3"/>
  <c r="F2339" i="3"/>
  <c r="E2339" i="3"/>
  <c r="D2339" i="3"/>
  <c r="C2339" i="3"/>
  <c r="B2339" i="3"/>
  <c r="L2338" i="3"/>
  <c r="K2338" i="3"/>
  <c r="J2338" i="3"/>
  <c r="I2338" i="3"/>
  <c r="H2338" i="3"/>
  <c r="F2338" i="3"/>
  <c r="E2338" i="3"/>
  <c r="D2338" i="3"/>
  <c r="C2338" i="3"/>
  <c r="B2338" i="3"/>
  <c r="L2337" i="3"/>
  <c r="K2337" i="3"/>
  <c r="J2337" i="3"/>
  <c r="I2337" i="3"/>
  <c r="H2337" i="3"/>
  <c r="F2337" i="3"/>
  <c r="E2337" i="3"/>
  <c r="D2337" i="3"/>
  <c r="C2337" i="3"/>
  <c r="B2337" i="3"/>
  <c r="L2336" i="3"/>
  <c r="K2336" i="3"/>
  <c r="J2336" i="3"/>
  <c r="I2336" i="3"/>
  <c r="H2336" i="3"/>
  <c r="F2336" i="3"/>
  <c r="E2336" i="3"/>
  <c r="D2336" i="3"/>
  <c r="C2336" i="3"/>
  <c r="B2336" i="3"/>
  <c r="L2335" i="3"/>
  <c r="K2335" i="3"/>
  <c r="J2335" i="3"/>
  <c r="I2335" i="3"/>
  <c r="H2335" i="3"/>
  <c r="F2335" i="3"/>
  <c r="E2335" i="3"/>
  <c r="D2335" i="3"/>
  <c r="C2335" i="3"/>
  <c r="B2335" i="3"/>
  <c r="L2334" i="3"/>
  <c r="K2334" i="3"/>
  <c r="J2334" i="3"/>
  <c r="I2334" i="3"/>
  <c r="H2334" i="3"/>
  <c r="F2334" i="3"/>
  <c r="E2334" i="3"/>
  <c r="D2334" i="3"/>
  <c r="C2334" i="3"/>
  <c r="B2334" i="3"/>
  <c r="L2333" i="3"/>
  <c r="K2333" i="3"/>
  <c r="J2333" i="3"/>
  <c r="I2333" i="3"/>
  <c r="H2333" i="3"/>
  <c r="F2333" i="3"/>
  <c r="E2333" i="3"/>
  <c r="D2333" i="3"/>
  <c r="C2333" i="3"/>
  <c r="B2333" i="3"/>
  <c r="L2332" i="3"/>
  <c r="K2332" i="3"/>
  <c r="J2332" i="3"/>
  <c r="I2332" i="3"/>
  <c r="H2332" i="3"/>
  <c r="F2332" i="3"/>
  <c r="E2332" i="3"/>
  <c r="D2332" i="3"/>
  <c r="C2332" i="3"/>
  <c r="B2332" i="3"/>
  <c r="L2331" i="3"/>
  <c r="K2331" i="3"/>
  <c r="J2331" i="3"/>
  <c r="I2331" i="3"/>
  <c r="H2331" i="3"/>
  <c r="F2331" i="3"/>
  <c r="E2331" i="3"/>
  <c r="D2331" i="3"/>
  <c r="C2331" i="3"/>
  <c r="B2331" i="3"/>
  <c r="L2330" i="3"/>
  <c r="K2330" i="3"/>
  <c r="J2330" i="3"/>
  <c r="I2330" i="3"/>
  <c r="H2330" i="3"/>
  <c r="F2330" i="3"/>
  <c r="E2330" i="3"/>
  <c r="D2330" i="3"/>
  <c r="C2330" i="3"/>
  <c r="B2330" i="3"/>
  <c r="L2329" i="3"/>
  <c r="K2329" i="3"/>
  <c r="J2329" i="3"/>
  <c r="I2329" i="3"/>
  <c r="H2329" i="3"/>
  <c r="F2329" i="3"/>
  <c r="E2329" i="3"/>
  <c r="D2329" i="3"/>
  <c r="C2329" i="3"/>
  <c r="B2329" i="3"/>
  <c r="L2328" i="3"/>
  <c r="K2328" i="3"/>
  <c r="J2328" i="3"/>
  <c r="I2328" i="3"/>
  <c r="H2328" i="3"/>
  <c r="F2328" i="3"/>
  <c r="E2328" i="3"/>
  <c r="D2328" i="3"/>
  <c r="C2328" i="3"/>
  <c r="B2328" i="3"/>
  <c r="L2327" i="3"/>
  <c r="K2327" i="3"/>
  <c r="J2327" i="3"/>
  <c r="I2327" i="3"/>
  <c r="H2327" i="3"/>
  <c r="F2327" i="3"/>
  <c r="E2327" i="3"/>
  <c r="D2327" i="3"/>
  <c r="C2327" i="3"/>
  <c r="B2327" i="3"/>
  <c r="L2326" i="3"/>
  <c r="K2326" i="3"/>
  <c r="J2326" i="3"/>
  <c r="I2326" i="3"/>
  <c r="H2326" i="3"/>
  <c r="F2326" i="3"/>
  <c r="E2326" i="3"/>
  <c r="D2326" i="3"/>
  <c r="C2326" i="3"/>
  <c r="B2326" i="3"/>
  <c r="L2325" i="3"/>
  <c r="K2325" i="3"/>
  <c r="J2325" i="3"/>
  <c r="I2325" i="3"/>
  <c r="H2325" i="3"/>
  <c r="F2325" i="3"/>
  <c r="E2325" i="3"/>
  <c r="D2325" i="3"/>
  <c r="C2325" i="3"/>
  <c r="B2325" i="3"/>
  <c r="L2324" i="3"/>
  <c r="K2324" i="3"/>
  <c r="J2324" i="3"/>
  <c r="I2324" i="3"/>
  <c r="H2324" i="3"/>
  <c r="F2324" i="3"/>
  <c r="E2324" i="3"/>
  <c r="D2324" i="3"/>
  <c r="C2324" i="3"/>
  <c r="B2324" i="3"/>
  <c r="L2323" i="3"/>
  <c r="K2323" i="3"/>
  <c r="J2323" i="3"/>
  <c r="I2323" i="3"/>
  <c r="H2323" i="3"/>
  <c r="F2323" i="3"/>
  <c r="E2323" i="3"/>
  <c r="D2323" i="3"/>
  <c r="C2323" i="3"/>
  <c r="B2323" i="3"/>
  <c r="L2322" i="3"/>
  <c r="K2322" i="3"/>
  <c r="J2322" i="3"/>
  <c r="I2322" i="3"/>
  <c r="H2322" i="3"/>
  <c r="F2322" i="3"/>
  <c r="E2322" i="3"/>
  <c r="D2322" i="3"/>
  <c r="C2322" i="3"/>
  <c r="B2322" i="3"/>
  <c r="L2321" i="3"/>
  <c r="K2321" i="3"/>
  <c r="J2321" i="3"/>
  <c r="I2321" i="3"/>
  <c r="H2321" i="3"/>
  <c r="F2321" i="3"/>
  <c r="E2321" i="3"/>
  <c r="D2321" i="3"/>
  <c r="C2321" i="3"/>
  <c r="B2321" i="3"/>
  <c r="L2320" i="3"/>
  <c r="K2320" i="3"/>
  <c r="J2320" i="3"/>
  <c r="I2320" i="3"/>
  <c r="H2320" i="3"/>
  <c r="F2320" i="3"/>
  <c r="E2320" i="3"/>
  <c r="D2320" i="3"/>
  <c r="C2320" i="3"/>
  <c r="B2320" i="3"/>
  <c r="L2319" i="3"/>
  <c r="K2319" i="3"/>
  <c r="J2319" i="3"/>
  <c r="I2319" i="3"/>
  <c r="H2319" i="3"/>
  <c r="F2319" i="3"/>
  <c r="E2319" i="3"/>
  <c r="D2319" i="3"/>
  <c r="C2319" i="3"/>
  <c r="B2319" i="3"/>
  <c r="L2318" i="3"/>
  <c r="K2318" i="3"/>
  <c r="J2318" i="3"/>
  <c r="I2318" i="3"/>
  <c r="H2318" i="3"/>
  <c r="F2318" i="3"/>
  <c r="E2318" i="3"/>
  <c r="D2318" i="3"/>
  <c r="C2318" i="3"/>
  <c r="B2318" i="3"/>
  <c r="L2317" i="3"/>
  <c r="K2317" i="3"/>
  <c r="J2317" i="3"/>
  <c r="I2317" i="3"/>
  <c r="H2317" i="3"/>
  <c r="F2317" i="3"/>
  <c r="E2317" i="3"/>
  <c r="D2317" i="3"/>
  <c r="C2317" i="3"/>
  <c r="B2317" i="3"/>
  <c r="L2316" i="3"/>
  <c r="K2316" i="3"/>
  <c r="J2316" i="3"/>
  <c r="I2316" i="3"/>
  <c r="H2316" i="3"/>
  <c r="F2316" i="3"/>
  <c r="E2316" i="3"/>
  <c r="D2316" i="3"/>
  <c r="C2316" i="3"/>
  <c r="B2316" i="3"/>
  <c r="L2315" i="3"/>
  <c r="K2315" i="3"/>
  <c r="J2315" i="3"/>
  <c r="I2315" i="3"/>
  <c r="H2315" i="3"/>
  <c r="F2315" i="3"/>
  <c r="E2315" i="3"/>
  <c r="D2315" i="3"/>
  <c r="C2315" i="3"/>
  <c r="B2315" i="3"/>
  <c r="L2314" i="3"/>
  <c r="K2314" i="3"/>
  <c r="J2314" i="3"/>
  <c r="I2314" i="3"/>
  <c r="H2314" i="3"/>
  <c r="F2314" i="3"/>
  <c r="E2314" i="3"/>
  <c r="D2314" i="3"/>
  <c r="C2314" i="3"/>
  <c r="B2314" i="3"/>
  <c r="L2313" i="3"/>
  <c r="K2313" i="3"/>
  <c r="J2313" i="3"/>
  <c r="I2313" i="3"/>
  <c r="H2313" i="3"/>
  <c r="F2313" i="3"/>
  <c r="E2313" i="3"/>
  <c r="D2313" i="3"/>
  <c r="C2313" i="3"/>
  <c r="B2313" i="3"/>
  <c r="L2312" i="3"/>
  <c r="K2312" i="3"/>
  <c r="J2312" i="3"/>
  <c r="I2312" i="3"/>
  <c r="H2312" i="3"/>
  <c r="F2312" i="3"/>
  <c r="E2312" i="3"/>
  <c r="D2312" i="3"/>
  <c r="C2312" i="3"/>
  <c r="B2312" i="3"/>
  <c r="L2311" i="3"/>
  <c r="K2311" i="3"/>
  <c r="J2311" i="3"/>
  <c r="I2311" i="3"/>
  <c r="H2311" i="3"/>
  <c r="F2311" i="3"/>
  <c r="E2311" i="3"/>
  <c r="D2311" i="3"/>
  <c r="C2311" i="3"/>
  <c r="B2311" i="3"/>
  <c r="L2310" i="3"/>
  <c r="K2310" i="3"/>
  <c r="J2310" i="3"/>
  <c r="I2310" i="3"/>
  <c r="H2310" i="3"/>
  <c r="F2310" i="3"/>
  <c r="E2310" i="3"/>
  <c r="D2310" i="3"/>
  <c r="C2310" i="3"/>
  <c r="B2310" i="3"/>
  <c r="L2309" i="3"/>
  <c r="K2309" i="3"/>
  <c r="J2309" i="3"/>
  <c r="I2309" i="3"/>
  <c r="H2309" i="3"/>
  <c r="F2309" i="3"/>
  <c r="E2309" i="3"/>
  <c r="D2309" i="3"/>
  <c r="C2309" i="3"/>
  <c r="B2309" i="3"/>
  <c r="L2308" i="3"/>
  <c r="K2308" i="3"/>
  <c r="J2308" i="3"/>
  <c r="I2308" i="3"/>
  <c r="H2308" i="3"/>
  <c r="F2308" i="3"/>
  <c r="E2308" i="3"/>
  <c r="D2308" i="3"/>
  <c r="C2308" i="3"/>
  <c r="B2308" i="3"/>
  <c r="L2307" i="3"/>
  <c r="K2307" i="3"/>
  <c r="J2307" i="3"/>
  <c r="I2307" i="3"/>
  <c r="H2307" i="3"/>
  <c r="F2307" i="3"/>
  <c r="E2307" i="3"/>
  <c r="D2307" i="3"/>
  <c r="C2307" i="3"/>
  <c r="B2307" i="3"/>
  <c r="L2306" i="3"/>
  <c r="K2306" i="3"/>
  <c r="J2306" i="3"/>
  <c r="I2306" i="3"/>
  <c r="H2306" i="3"/>
  <c r="F2306" i="3"/>
  <c r="E2306" i="3"/>
  <c r="D2306" i="3"/>
  <c r="C2306" i="3"/>
  <c r="B2306" i="3"/>
  <c r="L2305" i="3"/>
  <c r="K2305" i="3"/>
  <c r="J2305" i="3"/>
  <c r="I2305" i="3"/>
  <c r="H2305" i="3"/>
  <c r="F2305" i="3"/>
  <c r="E2305" i="3"/>
  <c r="D2305" i="3"/>
  <c r="C2305" i="3"/>
  <c r="B2305" i="3"/>
  <c r="L2304" i="3"/>
  <c r="K2304" i="3"/>
  <c r="J2304" i="3"/>
  <c r="I2304" i="3"/>
  <c r="H2304" i="3"/>
  <c r="F2304" i="3"/>
  <c r="E2304" i="3"/>
  <c r="D2304" i="3"/>
  <c r="C2304" i="3"/>
  <c r="B2304" i="3"/>
  <c r="L2303" i="3"/>
  <c r="K2303" i="3"/>
  <c r="J2303" i="3"/>
  <c r="I2303" i="3"/>
  <c r="H2303" i="3"/>
  <c r="F2303" i="3"/>
  <c r="E2303" i="3"/>
  <c r="D2303" i="3"/>
  <c r="C2303" i="3"/>
  <c r="B2303" i="3"/>
  <c r="L2302" i="3"/>
  <c r="K2302" i="3"/>
  <c r="J2302" i="3"/>
  <c r="I2302" i="3"/>
  <c r="H2302" i="3"/>
  <c r="F2302" i="3"/>
  <c r="E2302" i="3"/>
  <c r="D2302" i="3"/>
  <c r="C2302" i="3"/>
  <c r="B2302" i="3"/>
  <c r="L2301" i="3"/>
  <c r="K2301" i="3"/>
  <c r="J2301" i="3"/>
  <c r="I2301" i="3"/>
  <c r="H2301" i="3"/>
  <c r="F2301" i="3"/>
  <c r="E2301" i="3"/>
  <c r="D2301" i="3"/>
  <c r="C2301" i="3"/>
  <c r="B2301" i="3"/>
  <c r="L2300" i="3"/>
  <c r="K2300" i="3"/>
  <c r="J2300" i="3"/>
  <c r="I2300" i="3"/>
  <c r="H2300" i="3"/>
  <c r="F2300" i="3"/>
  <c r="E2300" i="3"/>
  <c r="D2300" i="3"/>
  <c r="C2300" i="3"/>
  <c r="B2300" i="3"/>
  <c r="L2299" i="3"/>
  <c r="K2299" i="3"/>
  <c r="J2299" i="3"/>
  <c r="I2299" i="3"/>
  <c r="H2299" i="3"/>
  <c r="F2299" i="3"/>
  <c r="E2299" i="3"/>
  <c r="D2299" i="3"/>
  <c r="C2299" i="3"/>
  <c r="B2299" i="3"/>
  <c r="L2298" i="3"/>
  <c r="K2298" i="3"/>
  <c r="J2298" i="3"/>
  <c r="I2298" i="3"/>
  <c r="H2298" i="3"/>
  <c r="F2298" i="3"/>
  <c r="E2298" i="3"/>
  <c r="D2298" i="3"/>
  <c r="C2298" i="3"/>
  <c r="B2298" i="3"/>
  <c r="L2297" i="3"/>
  <c r="K2297" i="3"/>
  <c r="J2297" i="3"/>
  <c r="I2297" i="3"/>
  <c r="H2297" i="3"/>
  <c r="F2297" i="3"/>
  <c r="E2297" i="3"/>
  <c r="D2297" i="3"/>
  <c r="C2297" i="3"/>
  <c r="B2297" i="3"/>
  <c r="L2296" i="3"/>
  <c r="K2296" i="3"/>
  <c r="J2296" i="3"/>
  <c r="I2296" i="3"/>
  <c r="H2296" i="3"/>
  <c r="F2296" i="3"/>
  <c r="E2296" i="3"/>
  <c r="D2296" i="3"/>
  <c r="C2296" i="3"/>
  <c r="B2296" i="3"/>
  <c r="L2295" i="3"/>
  <c r="K2295" i="3"/>
  <c r="J2295" i="3"/>
  <c r="I2295" i="3"/>
  <c r="H2295" i="3"/>
  <c r="F2295" i="3"/>
  <c r="E2295" i="3"/>
  <c r="D2295" i="3"/>
  <c r="C2295" i="3"/>
  <c r="B2295" i="3"/>
  <c r="L2294" i="3"/>
  <c r="K2294" i="3"/>
  <c r="J2294" i="3"/>
  <c r="I2294" i="3"/>
  <c r="H2294" i="3"/>
  <c r="F2294" i="3"/>
  <c r="E2294" i="3"/>
  <c r="D2294" i="3"/>
  <c r="C2294" i="3"/>
  <c r="B2294" i="3"/>
  <c r="L2293" i="3"/>
  <c r="K2293" i="3"/>
  <c r="J2293" i="3"/>
  <c r="I2293" i="3"/>
  <c r="H2293" i="3"/>
  <c r="F2293" i="3"/>
  <c r="E2293" i="3"/>
  <c r="D2293" i="3"/>
  <c r="C2293" i="3"/>
  <c r="B2293" i="3"/>
  <c r="L2292" i="3"/>
  <c r="K2292" i="3"/>
  <c r="J2292" i="3"/>
  <c r="I2292" i="3"/>
  <c r="H2292" i="3"/>
  <c r="F2292" i="3"/>
  <c r="E2292" i="3"/>
  <c r="D2292" i="3"/>
  <c r="C2292" i="3"/>
  <c r="B2292" i="3"/>
  <c r="L2291" i="3"/>
  <c r="K2291" i="3"/>
  <c r="J2291" i="3"/>
  <c r="I2291" i="3"/>
  <c r="H2291" i="3"/>
  <c r="F2291" i="3"/>
  <c r="E2291" i="3"/>
  <c r="D2291" i="3"/>
  <c r="C2291" i="3"/>
  <c r="B2291" i="3"/>
  <c r="L2290" i="3"/>
  <c r="K2290" i="3"/>
  <c r="J2290" i="3"/>
  <c r="I2290" i="3"/>
  <c r="H2290" i="3"/>
  <c r="F2290" i="3"/>
  <c r="E2290" i="3"/>
  <c r="D2290" i="3"/>
  <c r="C2290" i="3"/>
  <c r="B2290" i="3"/>
  <c r="L2289" i="3"/>
  <c r="K2289" i="3"/>
  <c r="J2289" i="3"/>
  <c r="I2289" i="3"/>
  <c r="H2289" i="3"/>
  <c r="F2289" i="3"/>
  <c r="E2289" i="3"/>
  <c r="D2289" i="3"/>
  <c r="C2289" i="3"/>
  <c r="B2289" i="3"/>
  <c r="L2288" i="3"/>
  <c r="K2288" i="3"/>
  <c r="J2288" i="3"/>
  <c r="I2288" i="3"/>
  <c r="H2288" i="3"/>
  <c r="F2288" i="3"/>
  <c r="E2288" i="3"/>
  <c r="D2288" i="3"/>
  <c r="C2288" i="3"/>
  <c r="B2288" i="3"/>
  <c r="L2287" i="3"/>
  <c r="K2287" i="3"/>
  <c r="J2287" i="3"/>
  <c r="I2287" i="3"/>
  <c r="H2287" i="3"/>
  <c r="F2287" i="3"/>
  <c r="E2287" i="3"/>
  <c r="D2287" i="3"/>
  <c r="C2287" i="3"/>
  <c r="B2287" i="3"/>
  <c r="L2286" i="3"/>
  <c r="K2286" i="3"/>
  <c r="J2286" i="3"/>
  <c r="I2286" i="3"/>
  <c r="H2286" i="3"/>
  <c r="F2286" i="3"/>
  <c r="E2286" i="3"/>
  <c r="D2286" i="3"/>
  <c r="C2286" i="3"/>
  <c r="B2286" i="3"/>
  <c r="L2285" i="3"/>
  <c r="K2285" i="3"/>
  <c r="J2285" i="3"/>
  <c r="I2285" i="3"/>
  <c r="H2285" i="3"/>
  <c r="F2285" i="3"/>
  <c r="E2285" i="3"/>
  <c r="D2285" i="3"/>
  <c r="C2285" i="3"/>
  <c r="B2285" i="3"/>
  <c r="L2284" i="3"/>
  <c r="K2284" i="3"/>
  <c r="J2284" i="3"/>
  <c r="I2284" i="3"/>
  <c r="H2284" i="3"/>
  <c r="F2284" i="3"/>
  <c r="E2284" i="3"/>
  <c r="D2284" i="3"/>
  <c r="C2284" i="3"/>
  <c r="B2284" i="3"/>
  <c r="L2283" i="3"/>
  <c r="K2283" i="3"/>
  <c r="J2283" i="3"/>
  <c r="I2283" i="3"/>
  <c r="H2283" i="3"/>
  <c r="F2283" i="3"/>
  <c r="E2283" i="3"/>
  <c r="D2283" i="3"/>
  <c r="C2283" i="3"/>
  <c r="B2283" i="3"/>
  <c r="L2282" i="3"/>
  <c r="K2282" i="3"/>
  <c r="J2282" i="3"/>
  <c r="I2282" i="3"/>
  <c r="H2282" i="3"/>
  <c r="F2282" i="3"/>
  <c r="E2282" i="3"/>
  <c r="D2282" i="3"/>
  <c r="C2282" i="3"/>
  <c r="B2282" i="3"/>
  <c r="L2281" i="3"/>
  <c r="K2281" i="3"/>
  <c r="J2281" i="3"/>
  <c r="I2281" i="3"/>
  <c r="H2281" i="3"/>
  <c r="F2281" i="3"/>
  <c r="E2281" i="3"/>
  <c r="D2281" i="3"/>
  <c r="C2281" i="3"/>
  <c r="B2281" i="3"/>
  <c r="L2280" i="3"/>
  <c r="K2280" i="3"/>
  <c r="J2280" i="3"/>
  <c r="I2280" i="3"/>
  <c r="H2280" i="3"/>
  <c r="F2280" i="3"/>
  <c r="E2280" i="3"/>
  <c r="D2280" i="3"/>
  <c r="C2280" i="3"/>
  <c r="B2280" i="3"/>
  <c r="L2279" i="3"/>
  <c r="K2279" i="3"/>
  <c r="J2279" i="3"/>
  <c r="I2279" i="3"/>
  <c r="H2279" i="3"/>
  <c r="F2279" i="3"/>
  <c r="E2279" i="3"/>
  <c r="D2279" i="3"/>
  <c r="C2279" i="3"/>
  <c r="B2279" i="3"/>
  <c r="L2278" i="3"/>
  <c r="K2278" i="3"/>
  <c r="J2278" i="3"/>
  <c r="I2278" i="3"/>
  <c r="H2278" i="3"/>
  <c r="F2278" i="3"/>
  <c r="E2278" i="3"/>
  <c r="D2278" i="3"/>
  <c r="C2278" i="3"/>
  <c r="B2278" i="3"/>
  <c r="L2277" i="3"/>
  <c r="K2277" i="3"/>
  <c r="J2277" i="3"/>
  <c r="I2277" i="3"/>
  <c r="H2277" i="3"/>
  <c r="F2277" i="3"/>
  <c r="E2277" i="3"/>
  <c r="D2277" i="3"/>
  <c r="C2277" i="3"/>
  <c r="B2277" i="3"/>
  <c r="L2276" i="3"/>
  <c r="K2276" i="3"/>
  <c r="J2276" i="3"/>
  <c r="I2276" i="3"/>
  <c r="H2276" i="3"/>
  <c r="F2276" i="3"/>
  <c r="E2276" i="3"/>
  <c r="D2276" i="3"/>
  <c r="C2276" i="3"/>
  <c r="B2276" i="3"/>
  <c r="L2275" i="3"/>
  <c r="K2275" i="3"/>
  <c r="J2275" i="3"/>
  <c r="I2275" i="3"/>
  <c r="H2275" i="3"/>
  <c r="F2275" i="3"/>
  <c r="E2275" i="3"/>
  <c r="D2275" i="3"/>
  <c r="C2275" i="3"/>
  <c r="B2275" i="3"/>
  <c r="L2274" i="3"/>
  <c r="K2274" i="3"/>
  <c r="J2274" i="3"/>
  <c r="I2274" i="3"/>
  <c r="H2274" i="3"/>
  <c r="F2274" i="3"/>
  <c r="E2274" i="3"/>
  <c r="D2274" i="3"/>
  <c r="C2274" i="3"/>
  <c r="B2274" i="3"/>
  <c r="L2273" i="3"/>
  <c r="K2273" i="3"/>
  <c r="J2273" i="3"/>
  <c r="I2273" i="3"/>
  <c r="H2273" i="3"/>
  <c r="F2273" i="3"/>
  <c r="E2273" i="3"/>
  <c r="D2273" i="3"/>
  <c r="C2273" i="3"/>
  <c r="B2273" i="3"/>
  <c r="L2272" i="3"/>
  <c r="K2272" i="3"/>
  <c r="J2272" i="3"/>
  <c r="I2272" i="3"/>
  <c r="H2272" i="3"/>
  <c r="F2272" i="3"/>
  <c r="E2272" i="3"/>
  <c r="D2272" i="3"/>
  <c r="C2272" i="3"/>
  <c r="B2272" i="3"/>
  <c r="L2271" i="3"/>
  <c r="K2271" i="3"/>
  <c r="J2271" i="3"/>
  <c r="I2271" i="3"/>
  <c r="H2271" i="3"/>
  <c r="F2271" i="3"/>
  <c r="E2271" i="3"/>
  <c r="D2271" i="3"/>
  <c r="C2271" i="3"/>
  <c r="B2271" i="3"/>
  <c r="L2270" i="3"/>
  <c r="K2270" i="3"/>
  <c r="J2270" i="3"/>
  <c r="I2270" i="3"/>
  <c r="H2270" i="3"/>
  <c r="F2270" i="3"/>
  <c r="E2270" i="3"/>
  <c r="D2270" i="3"/>
  <c r="C2270" i="3"/>
  <c r="B2270" i="3"/>
  <c r="L2269" i="3"/>
  <c r="K2269" i="3"/>
  <c r="J2269" i="3"/>
  <c r="I2269" i="3"/>
  <c r="H2269" i="3"/>
  <c r="F2269" i="3"/>
  <c r="E2269" i="3"/>
  <c r="D2269" i="3"/>
  <c r="C2269" i="3"/>
  <c r="B2269" i="3"/>
  <c r="L2268" i="3"/>
  <c r="K2268" i="3"/>
  <c r="J2268" i="3"/>
  <c r="I2268" i="3"/>
  <c r="H2268" i="3"/>
  <c r="F2268" i="3"/>
  <c r="E2268" i="3"/>
  <c r="D2268" i="3"/>
  <c r="C2268" i="3"/>
  <c r="B2268" i="3"/>
  <c r="L2267" i="3"/>
  <c r="K2267" i="3"/>
  <c r="J2267" i="3"/>
  <c r="I2267" i="3"/>
  <c r="H2267" i="3"/>
  <c r="F2267" i="3"/>
  <c r="E2267" i="3"/>
  <c r="D2267" i="3"/>
  <c r="C2267" i="3"/>
  <c r="B2267" i="3"/>
  <c r="L2266" i="3"/>
  <c r="K2266" i="3"/>
  <c r="J2266" i="3"/>
  <c r="I2266" i="3"/>
  <c r="H2266" i="3"/>
  <c r="F2266" i="3"/>
  <c r="E2266" i="3"/>
  <c r="D2266" i="3"/>
  <c r="C2266" i="3"/>
  <c r="B2266" i="3"/>
  <c r="L2265" i="3"/>
  <c r="K2265" i="3"/>
  <c r="J2265" i="3"/>
  <c r="I2265" i="3"/>
  <c r="H2265" i="3"/>
  <c r="F2265" i="3"/>
  <c r="E2265" i="3"/>
  <c r="D2265" i="3"/>
  <c r="C2265" i="3"/>
  <c r="B2265" i="3"/>
  <c r="L2264" i="3"/>
  <c r="K2264" i="3"/>
  <c r="J2264" i="3"/>
  <c r="I2264" i="3"/>
  <c r="H2264" i="3"/>
  <c r="F2264" i="3"/>
  <c r="E2264" i="3"/>
  <c r="D2264" i="3"/>
  <c r="C2264" i="3"/>
  <c r="B2264" i="3"/>
  <c r="L2263" i="3"/>
  <c r="K2263" i="3"/>
  <c r="J2263" i="3"/>
  <c r="I2263" i="3"/>
  <c r="H2263" i="3"/>
  <c r="F2263" i="3"/>
  <c r="E2263" i="3"/>
  <c r="D2263" i="3"/>
  <c r="C2263" i="3"/>
  <c r="B2263" i="3"/>
  <c r="L2262" i="3"/>
  <c r="K2262" i="3"/>
  <c r="J2262" i="3"/>
  <c r="I2262" i="3"/>
  <c r="H2262" i="3"/>
  <c r="F2262" i="3"/>
  <c r="E2262" i="3"/>
  <c r="D2262" i="3"/>
  <c r="C2262" i="3"/>
  <c r="B2262" i="3"/>
  <c r="L2261" i="3"/>
  <c r="K2261" i="3"/>
  <c r="J2261" i="3"/>
  <c r="I2261" i="3"/>
  <c r="H2261" i="3"/>
  <c r="F2261" i="3"/>
  <c r="E2261" i="3"/>
  <c r="D2261" i="3"/>
  <c r="C2261" i="3"/>
  <c r="B2261" i="3"/>
  <c r="L2260" i="3"/>
  <c r="K2260" i="3"/>
  <c r="J2260" i="3"/>
  <c r="I2260" i="3"/>
  <c r="H2260" i="3"/>
  <c r="F2260" i="3"/>
  <c r="E2260" i="3"/>
  <c r="D2260" i="3"/>
  <c r="C2260" i="3"/>
  <c r="B2260" i="3"/>
  <c r="L2259" i="3"/>
  <c r="K2259" i="3"/>
  <c r="J2259" i="3"/>
  <c r="I2259" i="3"/>
  <c r="H2259" i="3"/>
  <c r="F2259" i="3"/>
  <c r="E2259" i="3"/>
  <c r="D2259" i="3"/>
  <c r="C2259" i="3"/>
  <c r="B2259" i="3"/>
  <c r="L2258" i="3"/>
  <c r="K2258" i="3"/>
  <c r="J2258" i="3"/>
  <c r="I2258" i="3"/>
  <c r="H2258" i="3"/>
  <c r="F2258" i="3"/>
  <c r="E2258" i="3"/>
  <c r="D2258" i="3"/>
  <c r="C2258" i="3"/>
  <c r="B2258" i="3"/>
  <c r="L2257" i="3"/>
  <c r="K2257" i="3"/>
  <c r="J2257" i="3"/>
  <c r="I2257" i="3"/>
  <c r="H2257" i="3"/>
  <c r="F2257" i="3"/>
  <c r="E2257" i="3"/>
  <c r="D2257" i="3"/>
  <c r="C2257" i="3"/>
  <c r="B2257" i="3"/>
  <c r="L2256" i="3"/>
  <c r="K2256" i="3"/>
  <c r="J2256" i="3"/>
  <c r="I2256" i="3"/>
  <c r="H2256" i="3"/>
  <c r="F2256" i="3"/>
  <c r="E2256" i="3"/>
  <c r="D2256" i="3"/>
  <c r="C2256" i="3"/>
  <c r="B2256" i="3"/>
  <c r="L2255" i="3"/>
  <c r="K2255" i="3"/>
  <c r="J2255" i="3"/>
  <c r="I2255" i="3"/>
  <c r="H2255" i="3"/>
  <c r="F2255" i="3"/>
  <c r="E2255" i="3"/>
  <c r="D2255" i="3"/>
  <c r="C2255" i="3"/>
  <c r="B2255" i="3"/>
  <c r="L2254" i="3"/>
  <c r="K2254" i="3"/>
  <c r="J2254" i="3"/>
  <c r="I2254" i="3"/>
  <c r="H2254" i="3"/>
  <c r="F2254" i="3"/>
  <c r="E2254" i="3"/>
  <c r="D2254" i="3"/>
  <c r="C2254" i="3"/>
  <c r="B2254" i="3"/>
  <c r="L2253" i="3"/>
  <c r="K2253" i="3"/>
  <c r="J2253" i="3"/>
  <c r="I2253" i="3"/>
  <c r="H2253" i="3"/>
  <c r="F2253" i="3"/>
  <c r="E2253" i="3"/>
  <c r="D2253" i="3"/>
  <c r="C2253" i="3"/>
  <c r="B2253" i="3"/>
  <c r="L2252" i="3"/>
  <c r="K2252" i="3"/>
  <c r="J2252" i="3"/>
  <c r="I2252" i="3"/>
  <c r="H2252" i="3"/>
  <c r="F2252" i="3"/>
  <c r="E2252" i="3"/>
  <c r="D2252" i="3"/>
  <c r="C2252" i="3"/>
  <c r="B2252" i="3"/>
  <c r="L2251" i="3"/>
  <c r="K2251" i="3"/>
  <c r="J2251" i="3"/>
  <c r="I2251" i="3"/>
  <c r="H2251" i="3"/>
  <c r="F2251" i="3"/>
  <c r="E2251" i="3"/>
  <c r="D2251" i="3"/>
  <c r="C2251" i="3"/>
  <c r="B2251" i="3"/>
  <c r="L2250" i="3"/>
  <c r="K2250" i="3"/>
  <c r="J2250" i="3"/>
  <c r="I2250" i="3"/>
  <c r="H2250" i="3"/>
  <c r="F2250" i="3"/>
  <c r="E2250" i="3"/>
  <c r="D2250" i="3"/>
  <c r="C2250" i="3"/>
  <c r="B2250" i="3"/>
  <c r="L2249" i="3"/>
  <c r="K2249" i="3"/>
  <c r="J2249" i="3"/>
  <c r="I2249" i="3"/>
  <c r="H2249" i="3"/>
  <c r="F2249" i="3"/>
  <c r="E2249" i="3"/>
  <c r="D2249" i="3"/>
  <c r="C2249" i="3"/>
  <c r="B2249" i="3"/>
  <c r="L2248" i="3"/>
  <c r="K2248" i="3"/>
  <c r="J2248" i="3"/>
  <c r="I2248" i="3"/>
  <c r="H2248" i="3"/>
  <c r="F2248" i="3"/>
  <c r="E2248" i="3"/>
  <c r="D2248" i="3"/>
  <c r="C2248" i="3"/>
  <c r="B2248" i="3"/>
  <c r="L2247" i="3"/>
  <c r="K2247" i="3"/>
  <c r="J2247" i="3"/>
  <c r="I2247" i="3"/>
  <c r="H2247" i="3"/>
  <c r="F2247" i="3"/>
  <c r="E2247" i="3"/>
  <c r="D2247" i="3"/>
  <c r="C2247" i="3"/>
  <c r="B2247" i="3"/>
  <c r="L2246" i="3"/>
  <c r="K2246" i="3"/>
  <c r="J2246" i="3"/>
  <c r="I2246" i="3"/>
  <c r="H2246" i="3"/>
  <c r="F2246" i="3"/>
  <c r="E2246" i="3"/>
  <c r="D2246" i="3"/>
  <c r="C2246" i="3"/>
  <c r="B2246" i="3"/>
  <c r="L2245" i="3"/>
  <c r="K2245" i="3"/>
  <c r="J2245" i="3"/>
  <c r="I2245" i="3"/>
  <c r="H2245" i="3"/>
  <c r="F2245" i="3"/>
  <c r="E2245" i="3"/>
  <c r="D2245" i="3"/>
  <c r="C2245" i="3"/>
  <c r="B2245" i="3"/>
  <c r="L2244" i="3"/>
  <c r="K2244" i="3"/>
  <c r="J2244" i="3"/>
  <c r="I2244" i="3"/>
  <c r="H2244" i="3"/>
  <c r="F2244" i="3"/>
  <c r="E2244" i="3"/>
  <c r="D2244" i="3"/>
  <c r="C2244" i="3"/>
  <c r="B2244" i="3"/>
  <c r="L2243" i="3"/>
  <c r="K2243" i="3"/>
  <c r="J2243" i="3"/>
  <c r="I2243" i="3"/>
  <c r="H2243" i="3"/>
  <c r="F2243" i="3"/>
  <c r="E2243" i="3"/>
  <c r="D2243" i="3"/>
  <c r="C2243" i="3"/>
  <c r="B2243" i="3"/>
  <c r="L2242" i="3"/>
  <c r="K2242" i="3"/>
  <c r="J2242" i="3"/>
  <c r="I2242" i="3"/>
  <c r="H2242" i="3"/>
  <c r="F2242" i="3"/>
  <c r="E2242" i="3"/>
  <c r="D2242" i="3"/>
  <c r="C2242" i="3"/>
  <c r="B2242" i="3"/>
  <c r="L2241" i="3"/>
  <c r="K2241" i="3"/>
  <c r="J2241" i="3"/>
  <c r="I2241" i="3"/>
  <c r="H2241" i="3"/>
  <c r="F2241" i="3"/>
  <c r="E2241" i="3"/>
  <c r="D2241" i="3"/>
  <c r="C2241" i="3"/>
  <c r="B2241" i="3"/>
  <c r="L2240" i="3"/>
  <c r="K2240" i="3"/>
  <c r="J2240" i="3"/>
  <c r="I2240" i="3"/>
  <c r="H2240" i="3"/>
  <c r="F2240" i="3"/>
  <c r="E2240" i="3"/>
  <c r="D2240" i="3"/>
  <c r="C2240" i="3"/>
  <c r="B2240" i="3"/>
  <c r="L2239" i="3"/>
  <c r="K2239" i="3"/>
  <c r="J2239" i="3"/>
  <c r="I2239" i="3"/>
  <c r="H2239" i="3"/>
  <c r="F2239" i="3"/>
  <c r="E2239" i="3"/>
  <c r="D2239" i="3"/>
  <c r="C2239" i="3"/>
  <c r="B2239" i="3"/>
  <c r="L2238" i="3"/>
  <c r="K2238" i="3"/>
  <c r="J2238" i="3"/>
  <c r="I2238" i="3"/>
  <c r="H2238" i="3"/>
  <c r="F2238" i="3"/>
  <c r="E2238" i="3"/>
  <c r="D2238" i="3"/>
  <c r="C2238" i="3"/>
  <c r="B2238" i="3"/>
  <c r="L2237" i="3"/>
  <c r="K2237" i="3"/>
  <c r="J2237" i="3"/>
  <c r="I2237" i="3"/>
  <c r="H2237" i="3"/>
  <c r="F2237" i="3"/>
  <c r="E2237" i="3"/>
  <c r="D2237" i="3"/>
  <c r="C2237" i="3"/>
  <c r="B2237" i="3"/>
  <c r="L2236" i="3"/>
  <c r="K2236" i="3"/>
  <c r="J2236" i="3"/>
  <c r="I2236" i="3"/>
  <c r="H2236" i="3"/>
  <c r="F2236" i="3"/>
  <c r="E2236" i="3"/>
  <c r="D2236" i="3"/>
  <c r="C2236" i="3"/>
  <c r="B2236" i="3"/>
  <c r="L2235" i="3"/>
  <c r="K2235" i="3"/>
  <c r="J2235" i="3"/>
  <c r="I2235" i="3"/>
  <c r="H2235" i="3"/>
  <c r="F2235" i="3"/>
  <c r="E2235" i="3"/>
  <c r="D2235" i="3"/>
  <c r="C2235" i="3"/>
  <c r="B2235" i="3"/>
  <c r="L2234" i="3"/>
  <c r="K2234" i="3"/>
  <c r="J2234" i="3"/>
  <c r="I2234" i="3"/>
  <c r="H2234" i="3"/>
  <c r="F2234" i="3"/>
  <c r="E2234" i="3"/>
  <c r="D2234" i="3"/>
  <c r="C2234" i="3"/>
  <c r="B2234" i="3"/>
  <c r="L2233" i="3"/>
  <c r="K2233" i="3"/>
  <c r="J2233" i="3"/>
  <c r="I2233" i="3"/>
  <c r="H2233" i="3"/>
  <c r="F2233" i="3"/>
  <c r="E2233" i="3"/>
  <c r="D2233" i="3"/>
  <c r="C2233" i="3"/>
  <c r="B2233" i="3"/>
  <c r="L2232" i="3"/>
  <c r="K2232" i="3"/>
  <c r="J2232" i="3"/>
  <c r="I2232" i="3"/>
  <c r="H2232" i="3"/>
  <c r="F2232" i="3"/>
  <c r="E2232" i="3"/>
  <c r="D2232" i="3"/>
  <c r="C2232" i="3"/>
  <c r="B2232" i="3"/>
  <c r="L2231" i="3"/>
  <c r="K2231" i="3"/>
  <c r="J2231" i="3"/>
  <c r="I2231" i="3"/>
  <c r="H2231" i="3"/>
  <c r="F2231" i="3"/>
  <c r="E2231" i="3"/>
  <c r="D2231" i="3"/>
  <c r="C2231" i="3"/>
  <c r="B2231" i="3"/>
  <c r="L2230" i="3"/>
  <c r="K2230" i="3"/>
  <c r="J2230" i="3"/>
  <c r="I2230" i="3"/>
  <c r="H2230" i="3"/>
  <c r="F2230" i="3"/>
  <c r="E2230" i="3"/>
  <c r="D2230" i="3"/>
  <c r="C2230" i="3"/>
  <c r="B2230" i="3"/>
  <c r="L2229" i="3"/>
  <c r="K2229" i="3"/>
  <c r="J2229" i="3"/>
  <c r="I2229" i="3"/>
  <c r="H2229" i="3"/>
  <c r="F2229" i="3"/>
  <c r="E2229" i="3"/>
  <c r="D2229" i="3"/>
  <c r="C2229" i="3"/>
  <c r="B2229" i="3"/>
  <c r="L2228" i="3"/>
  <c r="K2228" i="3"/>
  <c r="J2228" i="3"/>
  <c r="I2228" i="3"/>
  <c r="H2228" i="3"/>
  <c r="F2228" i="3"/>
  <c r="E2228" i="3"/>
  <c r="D2228" i="3"/>
  <c r="C2228" i="3"/>
  <c r="B2228" i="3"/>
  <c r="L2227" i="3"/>
  <c r="K2227" i="3"/>
  <c r="J2227" i="3"/>
  <c r="I2227" i="3"/>
  <c r="H2227" i="3"/>
  <c r="F2227" i="3"/>
  <c r="E2227" i="3"/>
  <c r="D2227" i="3"/>
  <c r="C2227" i="3"/>
  <c r="B2227" i="3"/>
  <c r="L2226" i="3"/>
  <c r="K2226" i="3"/>
  <c r="J2226" i="3"/>
  <c r="I2226" i="3"/>
  <c r="H2226" i="3"/>
  <c r="F2226" i="3"/>
  <c r="E2226" i="3"/>
  <c r="D2226" i="3"/>
  <c r="C2226" i="3"/>
  <c r="B2226" i="3"/>
  <c r="L2225" i="3"/>
  <c r="K2225" i="3"/>
  <c r="J2225" i="3"/>
  <c r="I2225" i="3"/>
  <c r="H2225" i="3"/>
  <c r="F2225" i="3"/>
  <c r="E2225" i="3"/>
  <c r="D2225" i="3"/>
  <c r="C2225" i="3"/>
  <c r="B2225" i="3"/>
  <c r="L2224" i="3"/>
  <c r="K2224" i="3"/>
  <c r="J2224" i="3"/>
  <c r="I2224" i="3"/>
  <c r="H2224" i="3"/>
  <c r="F2224" i="3"/>
  <c r="E2224" i="3"/>
  <c r="D2224" i="3"/>
  <c r="C2224" i="3"/>
  <c r="B2224" i="3"/>
  <c r="L2223" i="3"/>
  <c r="K2223" i="3"/>
  <c r="J2223" i="3"/>
  <c r="I2223" i="3"/>
  <c r="H2223" i="3"/>
  <c r="F2223" i="3"/>
  <c r="E2223" i="3"/>
  <c r="D2223" i="3"/>
  <c r="C2223" i="3"/>
  <c r="B2223" i="3"/>
  <c r="L2222" i="3"/>
  <c r="K2222" i="3"/>
  <c r="J2222" i="3"/>
  <c r="I2222" i="3"/>
  <c r="H2222" i="3"/>
  <c r="F2222" i="3"/>
  <c r="E2222" i="3"/>
  <c r="D2222" i="3"/>
  <c r="C2222" i="3"/>
  <c r="B2222" i="3"/>
  <c r="L2221" i="3"/>
  <c r="K2221" i="3"/>
  <c r="J2221" i="3"/>
  <c r="I2221" i="3"/>
  <c r="H2221" i="3"/>
  <c r="F2221" i="3"/>
  <c r="E2221" i="3"/>
  <c r="D2221" i="3"/>
  <c r="C2221" i="3"/>
  <c r="B2221" i="3"/>
  <c r="L2220" i="3"/>
  <c r="K2220" i="3"/>
  <c r="J2220" i="3"/>
  <c r="I2220" i="3"/>
  <c r="H2220" i="3"/>
  <c r="F2220" i="3"/>
  <c r="E2220" i="3"/>
  <c r="D2220" i="3"/>
  <c r="C2220" i="3"/>
  <c r="B2220" i="3"/>
  <c r="L2219" i="3"/>
  <c r="K2219" i="3"/>
  <c r="J2219" i="3"/>
  <c r="I2219" i="3"/>
  <c r="H2219" i="3"/>
  <c r="F2219" i="3"/>
  <c r="E2219" i="3"/>
  <c r="D2219" i="3"/>
  <c r="C2219" i="3"/>
  <c r="B2219" i="3"/>
  <c r="L2218" i="3"/>
  <c r="K2218" i="3"/>
  <c r="J2218" i="3"/>
  <c r="I2218" i="3"/>
  <c r="H2218" i="3"/>
  <c r="F2218" i="3"/>
  <c r="E2218" i="3"/>
  <c r="D2218" i="3"/>
  <c r="C2218" i="3"/>
  <c r="B2218" i="3"/>
  <c r="L2217" i="3"/>
  <c r="K2217" i="3"/>
  <c r="J2217" i="3"/>
  <c r="I2217" i="3"/>
  <c r="H2217" i="3"/>
  <c r="F2217" i="3"/>
  <c r="E2217" i="3"/>
  <c r="D2217" i="3"/>
  <c r="C2217" i="3"/>
  <c r="B2217" i="3"/>
  <c r="L2216" i="3"/>
  <c r="K2216" i="3"/>
  <c r="J2216" i="3"/>
  <c r="I2216" i="3"/>
  <c r="H2216" i="3"/>
  <c r="F2216" i="3"/>
  <c r="E2216" i="3"/>
  <c r="D2216" i="3"/>
  <c r="C2216" i="3"/>
  <c r="B2216" i="3"/>
  <c r="L2215" i="3"/>
  <c r="K2215" i="3"/>
  <c r="J2215" i="3"/>
  <c r="I2215" i="3"/>
  <c r="H2215" i="3"/>
  <c r="F2215" i="3"/>
  <c r="E2215" i="3"/>
  <c r="D2215" i="3"/>
  <c r="C2215" i="3"/>
  <c r="B2215" i="3"/>
  <c r="L2214" i="3"/>
  <c r="K2214" i="3"/>
  <c r="J2214" i="3"/>
  <c r="I2214" i="3"/>
  <c r="H2214" i="3"/>
  <c r="F2214" i="3"/>
  <c r="E2214" i="3"/>
  <c r="D2214" i="3"/>
  <c r="C2214" i="3"/>
  <c r="B2214" i="3"/>
  <c r="L2213" i="3"/>
  <c r="K2213" i="3"/>
  <c r="J2213" i="3"/>
  <c r="I2213" i="3"/>
  <c r="H2213" i="3"/>
  <c r="F2213" i="3"/>
  <c r="E2213" i="3"/>
  <c r="D2213" i="3"/>
  <c r="C2213" i="3"/>
  <c r="B2213" i="3"/>
  <c r="L2212" i="3"/>
  <c r="K2212" i="3"/>
  <c r="J2212" i="3"/>
  <c r="I2212" i="3"/>
  <c r="H2212" i="3"/>
  <c r="F2212" i="3"/>
  <c r="E2212" i="3"/>
  <c r="D2212" i="3"/>
  <c r="C2212" i="3"/>
  <c r="B2212" i="3"/>
  <c r="L2211" i="3"/>
  <c r="K2211" i="3"/>
  <c r="J2211" i="3"/>
  <c r="I2211" i="3"/>
  <c r="H2211" i="3"/>
  <c r="F2211" i="3"/>
  <c r="E2211" i="3"/>
  <c r="D2211" i="3"/>
  <c r="C2211" i="3"/>
  <c r="B2211" i="3"/>
  <c r="L2210" i="3"/>
  <c r="K2210" i="3"/>
  <c r="J2210" i="3"/>
  <c r="I2210" i="3"/>
  <c r="H2210" i="3"/>
  <c r="F2210" i="3"/>
  <c r="E2210" i="3"/>
  <c r="D2210" i="3"/>
  <c r="C2210" i="3"/>
  <c r="B2210" i="3"/>
  <c r="L2209" i="3"/>
  <c r="K2209" i="3"/>
  <c r="J2209" i="3"/>
  <c r="I2209" i="3"/>
  <c r="H2209" i="3"/>
  <c r="F2209" i="3"/>
  <c r="E2209" i="3"/>
  <c r="D2209" i="3"/>
  <c r="C2209" i="3"/>
  <c r="B2209" i="3"/>
  <c r="L2208" i="3"/>
  <c r="K2208" i="3"/>
  <c r="J2208" i="3"/>
  <c r="I2208" i="3"/>
  <c r="H2208" i="3"/>
  <c r="F2208" i="3"/>
  <c r="E2208" i="3"/>
  <c r="D2208" i="3"/>
  <c r="C2208" i="3"/>
  <c r="B2208" i="3"/>
  <c r="L2207" i="3"/>
  <c r="K2207" i="3"/>
  <c r="J2207" i="3"/>
  <c r="I2207" i="3"/>
  <c r="H2207" i="3"/>
  <c r="F2207" i="3"/>
  <c r="E2207" i="3"/>
  <c r="D2207" i="3"/>
  <c r="C2207" i="3"/>
  <c r="B2207" i="3"/>
  <c r="L2206" i="3"/>
  <c r="K2206" i="3"/>
  <c r="J2206" i="3"/>
  <c r="I2206" i="3"/>
  <c r="H2206" i="3"/>
  <c r="F2206" i="3"/>
  <c r="E2206" i="3"/>
  <c r="D2206" i="3"/>
  <c r="C2206" i="3"/>
  <c r="B2206" i="3"/>
  <c r="L2205" i="3"/>
  <c r="K2205" i="3"/>
  <c r="J2205" i="3"/>
  <c r="I2205" i="3"/>
  <c r="H2205" i="3"/>
  <c r="F2205" i="3"/>
  <c r="E2205" i="3"/>
  <c r="D2205" i="3"/>
  <c r="C2205" i="3"/>
  <c r="B2205" i="3"/>
  <c r="L2204" i="3"/>
  <c r="K2204" i="3"/>
  <c r="J2204" i="3"/>
  <c r="I2204" i="3"/>
  <c r="H2204" i="3"/>
  <c r="F2204" i="3"/>
  <c r="E2204" i="3"/>
  <c r="D2204" i="3"/>
  <c r="C2204" i="3"/>
  <c r="B2204" i="3"/>
  <c r="L2203" i="3"/>
  <c r="K2203" i="3"/>
  <c r="J2203" i="3"/>
  <c r="I2203" i="3"/>
  <c r="H2203" i="3"/>
  <c r="F2203" i="3"/>
  <c r="E2203" i="3"/>
  <c r="D2203" i="3"/>
  <c r="C2203" i="3"/>
  <c r="B2203" i="3"/>
  <c r="L2202" i="3"/>
  <c r="K2202" i="3"/>
  <c r="J2202" i="3"/>
  <c r="I2202" i="3"/>
  <c r="H2202" i="3"/>
  <c r="F2202" i="3"/>
  <c r="E2202" i="3"/>
  <c r="D2202" i="3"/>
  <c r="C2202" i="3"/>
  <c r="B2202" i="3"/>
  <c r="L2201" i="3"/>
  <c r="K2201" i="3"/>
  <c r="J2201" i="3"/>
  <c r="I2201" i="3"/>
  <c r="H2201" i="3"/>
  <c r="F2201" i="3"/>
  <c r="E2201" i="3"/>
  <c r="D2201" i="3"/>
  <c r="C2201" i="3"/>
  <c r="B2201" i="3"/>
  <c r="L2200" i="3"/>
  <c r="K2200" i="3"/>
  <c r="J2200" i="3"/>
  <c r="I2200" i="3"/>
  <c r="H2200" i="3"/>
  <c r="F2200" i="3"/>
  <c r="E2200" i="3"/>
  <c r="D2200" i="3"/>
  <c r="C2200" i="3"/>
  <c r="B2200" i="3"/>
  <c r="L2199" i="3"/>
  <c r="K2199" i="3"/>
  <c r="J2199" i="3"/>
  <c r="I2199" i="3"/>
  <c r="H2199" i="3"/>
  <c r="F2199" i="3"/>
  <c r="E2199" i="3"/>
  <c r="D2199" i="3"/>
  <c r="C2199" i="3"/>
  <c r="B2199" i="3"/>
  <c r="L2198" i="3"/>
  <c r="K2198" i="3"/>
  <c r="J2198" i="3"/>
  <c r="I2198" i="3"/>
  <c r="H2198" i="3"/>
  <c r="F2198" i="3"/>
  <c r="E2198" i="3"/>
  <c r="D2198" i="3"/>
  <c r="C2198" i="3"/>
  <c r="B2198" i="3"/>
  <c r="L2197" i="3"/>
  <c r="K2197" i="3"/>
  <c r="J2197" i="3"/>
  <c r="I2197" i="3"/>
  <c r="H2197" i="3"/>
  <c r="F2197" i="3"/>
  <c r="E2197" i="3"/>
  <c r="D2197" i="3"/>
  <c r="C2197" i="3"/>
  <c r="B2197" i="3"/>
  <c r="L2196" i="3"/>
  <c r="K2196" i="3"/>
  <c r="J2196" i="3"/>
  <c r="I2196" i="3"/>
  <c r="H2196" i="3"/>
  <c r="F2196" i="3"/>
  <c r="E2196" i="3"/>
  <c r="D2196" i="3"/>
  <c r="C2196" i="3"/>
  <c r="B2196" i="3"/>
  <c r="L2195" i="3"/>
  <c r="K2195" i="3"/>
  <c r="J2195" i="3"/>
  <c r="I2195" i="3"/>
  <c r="H2195" i="3"/>
  <c r="F2195" i="3"/>
  <c r="E2195" i="3"/>
  <c r="D2195" i="3"/>
  <c r="C2195" i="3"/>
  <c r="B2195" i="3"/>
  <c r="L2194" i="3"/>
  <c r="K2194" i="3"/>
  <c r="J2194" i="3"/>
  <c r="I2194" i="3"/>
  <c r="H2194" i="3"/>
  <c r="F2194" i="3"/>
  <c r="E2194" i="3"/>
  <c r="D2194" i="3"/>
  <c r="C2194" i="3"/>
  <c r="B2194" i="3"/>
  <c r="L2193" i="3"/>
  <c r="K2193" i="3"/>
  <c r="J2193" i="3"/>
  <c r="I2193" i="3"/>
  <c r="H2193" i="3"/>
  <c r="F2193" i="3"/>
  <c r="E2193" i="3"/>
  <c r="D2193" i="3"/>
  <c r="C2193" i="3"/>
  <c r="B2193" i="3"/>
  <c r="L2192" i="3"/>
  <c r="K2192" i="3"/>
  <c r="J2192" i="3"/>
  <c r="I2192" i="3"/>
  <c r="H2192" i="3"/>
  <c r="F2192" i="3"/>
  <c r="E2192" i="3"/>
  <c r="D2192" i="3"/>
  <c r="C2192" i="3"/>
  <c r="B2192" i="3"/>
  <c r="L2191" i="3"/>
  <c r="K2191" i="3"/>
  <c r="J2191" i="3"/>
  <c r="I2191" i="3"/>
  <c r="H2191" i="3"/>
  <c r="F2191" i="3"/>
  <c r="E2191" i="3"/>
  <c r="D2191" i="3"/>
  <c r="C2191" i="3"/>
  <c r="B2191" i="3"/>
  <c r="L2190" i="3"/>
  <c r="K2190" i="3"/>
  <c r="J2190" i="3"/>
  <c r="I2190" i="3"/>
  <c r="H2190" i="3"/>
  <c r="F2190" i="3"/>
  <c r="E2190" i="3"/>
  <c r="D2190" i="3"/>
  <c r="C2190" i="3"/>
  <c r="B2190" i="3"/>
  <c r="L2189" i="3"/>
  <c r="K2189" i="3"/>
  <c r="J2189" i="3"/>
  <c r="I2189" i="3"/>
  <c r="H2189" i="3"/>
  <c r="F2189" i="3"/>
  <c r="E2189" i="3"/>
  <c r="D2189" i="3"/>
  <c r="C2189" i="3"/>
  <c r="B2189" i="3"/>
  <c r="L2188" i="3"/>
  <c r="K2188" i="3"/>
  <c r="J2188" i="3"/>
  <c r="I2188" i="3"/>
  <c r="H2188" i="3"/>
  <c r="F2188" i="3"/>
  <c r="E2188" i="3"/>
  <c r="D2188" i="3"/>
  <c r="C2188" i="3"/>
  <c r="B2188" i="3"/>
  <c r="L2187" i="3"/>
  <c r="K2187" i="3"/>
  <c r="J2187" i="3"/>
  <c r="I2187" i="3"/>
  <c r="H2187" i="3"/>
  <c r="F2187" i="3"/>
  <c r="E2187" i="3"/>
  <c r="D2187" i="3"/>
  <c r="C2187" i="3"/>
  <c r="B2187" i="3"/>
  <c r="L2186" i="3"/>
  <c r="K2186" i="3"/>
  <c r="J2186" i="3"/>
  <c r="I2186" i="3"/>
  <c r="H2186" i="3"/>
  <c r="F2186" i="3"/>
  <c r="E2186" i="3"/>
  <c r="D2186" i="3"/>
  <c r="C2186" i="3"/>
  <c r="B2186" i="3"/>
  <c r="L2185" i="3"/>
  <c r="K2185" i="3"/>
  <c r="J2185" i="3"/>
  <c r="I2185" i="3"/>
  <c r="H2185" i="3"/>
  <c r="F2185" i="3"/>
  <c r="E2185" i="3"/>
  <c r="D2185" i="3"/>
  <c r="C2185" i="3"/>
  <c r="B2185" i="3"/>
  <c r="L2184" i="3"/>
  <c r="K2184" i="3"/>
  <c r="J2184" i="3"/>
  <c r="I2184" i="3"/>
  <c r="H2184" i="3"/>
  <c r="F2184" i="3"/>
  <c r="E2184" i="3"/>
  <c r="D2184" i="3"/>
  <c r="C2184" i="3"/>
  <c r="B2184" i="3"/>
  <c r="L2183" i="3"/>
  <c r="K2183" i="3"/>
  <c r="J2183" i="3"/>
  <c r="I2183" i="3"/>
  <c r="H2183" i="3"/>
  <c r="F2183" i="3"/>
  <c r="E2183" i="3"/>
  <c r="D2183" i="3"/>
  <c r="C2183" i="3"/>
  <c r="B2183" i="3"/>
  <c r="L2182" i="3"/>
  <c r="K2182" i="3"/>
  <c r="J2182" i="3"/>
  <c r="I2182" i="3"/>
  <c r="H2182" i="3"/>
  <c r="F2182" i="3"/>
  <c r="E2182" i="3"/>
  <c r="D2182" i="3"/>
  <c r="C2182" i="3"/>
  <c r="B2182" i="3"/>
  <c r="L2181" i="3"/>
  <c r="K2181" i="3"/>
  <c r="J2181" i="3"/>
  <c r="I2181" i="3"/>
  <c r="H2181" i="3"/>
  <c r="F2181" i="3"/>
  <c r="E2181" i="3"/>
  <c r="D2181" i="3"/>
  <c r="C2181" i="3"/>
  <c r="B2181" i="3"/>
  <c r="L2180" i="3"/>
  <c r="K2180" i="3"/>
  <c r="J2180" i="3"/>
  <c r="I2180" i="3"/>
  <c r="H2180" i="3"/>
  <c r="F2180" i="3"/>
  <c r="E2180" i="3"/>
  <c r="D2180" i="3"/>
  <c r="C2180" i="3"/>
  <c r="B2180" i="3"/>
  <c r="L2179" i="3"/>
  <c r="K2179" i="3"/>
  <c r="J2179" i="3"/>
  <c r="I2179" i="3"/>
  <c r="H2179" i="3"/>
  <c r="F2179" i="3"/>
  <c r="E2179" i="3"/>
  <c r="D2179" i="3"/>
  <c r="C2179" i="3"/>
  <c r="B2179" i="3"/>
  <c r="L2178" i="3"/>
  <c r="K2178" i="3"/>
  <c r="J2178" i="3"/>
  <c r="I2178" i="3"/>
  <c r="H2178" i="3"/>
  <c r="F2178" i="3"/>
  <c r="E2178" i="3"/>
  <c r="D2178" i="3"/>
  <c r="C2178" i="3"/>
  <c r="B2178" i="3"/>
  <c r="L2177" i="3"/>
  <c r="K2177" i="3"/>
  <c r="J2177" i="3"/>
  <c r="I2177" i="3"/>
  <c r="H2177" i="3"/>
  <c r="F2177" i="3"/>
  <c r="E2177" i="3"/>
  <c r="D2177" i="3"/>
  <c r="C2177" i="3"/>
  <c r="B2177" i="3"/>
  <c r="L2176" i="3"/>
  <c r="K2176" i="3"/>
  <c r="J2176" i="3"/>
  <c r="I2176" i="3"/>
  <c r="H2176" i="3"/>
  <c r="F2176" i="3"/>
  <c r="E2176" i="3"/>
  <c r="D2176" i="3"/>
  <c r="C2176" i="3"/>
  <c r="B2176" i="3"/>
  <c r="L2175" i="3"/>
  <c r="K2175" i="3"/>
  <c r="J2175" i="3"/>
  <c r="I2175" i="3"/>
  <c r="H2175" i="3"/>
  <c r="F2175" i="3"/>
  <c r="E2175" i="3"/>
  <c r="D2175" i="3"/>
  <c r="C2175" i="3"/>
  <c r="B2175" i="3"/>
  <c r="L2174" i="3"/>
  <c r="K2174" i="3"/>
  <c r="J2174" i="3"/>
  <c r="I2174" i="3"/>
  <c r="H2174" i="3"/>
  <c r="F2174" i="3"/>
  <c r="E2174" i="3"/>
  <c r="D2174" i="3"/>
  <c r="C2174" i="3"/>
  <c r="B2174" i="3"/>
  <c r="L2173" i="3"/>
  <c r="K2173" i="3"/>
  <c r="J2173" i="3"/>
  <c r="I2173" i="3"/>
  <c r="H2173" i="3"/>
  <c r="F2173" i="3"/>
  <c r="E2173" i="3"/>
  <c r="D2173" i="3"/>
  <c r="C2173" i="3"/>
  <c r="B2173" i="3"/>
  <c r="L2172" i="3"/>
  <c r="K2172" i="3"/>
  <c r="J2172" i="3"/>
  <c r="I2172" i="3"/>
  <c r="H2172" i="3"/>
  <c r="F2172" i="3"/>
  <c r="E2172" i="3"/>
  <c r="D2172" i="3"/>
  <c r="C2172" i="3"/>
  <c r="B2172" i="3"/>
  <c r="L2171" i="3"/>
  <c r="K2171" i="3"/>
  <c r="J2171" i="3"/>
  <c r="I2171" i="3"/>
  <c r="H2171" i="3"/>
  <c r="F2171" i="3"/>
  <c r="E2171" i="3"/>
  <c r="D2171" i="3"/>
  <c r="C2171" i="3"/>
  <c r="B2171" i="3"/>
  <c r="L2170" i="3"/>
  <c r="K2170" i="3"/>
  <c r="J2170" i="3"/>
  <c r="I2170" i="3"/>
  <c r="H2170" i="3"/>
  <c r="F2170" i="3"/>
  <c r="E2170" i="3"/>
  <c r="D2170" i="3"/>
  <c r="C2170" i="3"/>
  <c r="B2170" i="3"/>
  <c r="L2169" i="3"/>
  <c r="K2169" i="3"/>
  <c r="J2169" i="3"/>
  <c r="I2169" i="3"/>
  <c r="H2169" i="3"/>
  <c r="F2169" i="3"/>
  <c r="E2169" i="3"/>
  <c r="D2169" i="3"/>
  <c r="C2169" i="3"/>
  <c r="B2169" i="3"/>
  <c r="L2168" i="3"/>
  <c r="K2168" i="3"/>
  <c r="J2168" i="3"/>
  <c r="I2168" i="3"/>
  <c r="H2168" i="3"/>
  <c r="F2168" i="3"/>
  <c r="E2168" i="3"/>
  <c r="D2168" i="3"/>
  <c r="C2168" i="3"/>
  <c r="B2168" i="3"/>
  <c r="L2167" i="3"/>
  <c r="K2167" i="3"/>
  <c r="J2167" i="3"/>
  <c r="I2167" i="3"/>
  <c r="H2167" i="3"/>
  <c r="F2167" i="3"/>
  <c r="E2167" i="3"/>
  <c r="D2167" i="3"/>
  <c r="C2167" i="3"/>
  <c r="B2167" i="3"/>
  <c r="L2166" i="3"/>
  <c r="K2166" i="3"/>
  <c r="J2166" i="3"/>
  <c r="I2166" i="3"/>
  <c r="H2166" i="3"/>
  <c r="F2166" i="3"/>
  <c r="E2166" i="3"/>
  <c r="D2166" i="3"/>
  <c r="C2166" i="3"/>
  <c r="B2166" i="3"/>
  <c r="L2165" i="3"/>
  <c r="K2165" i="3"/>
  <c r="J2165" i="3"/>
  <c r="I2165" i="3"/>
  <c r="H2165" i="3"/>
  <c r="F2165" i="3"/>
  <c r="E2165" i="3"/>
  <c r="D2165" i="3"/>
  <c r="C2165" i="3"/>
  <c r="B2165" i="3"/>
  <c r="L2164" i="3"/>
  <c r="K2164" i="3"/>
  <c r="J2164" i="3"/>
  <c r="I2164" i="3"/>
  <c r="H2164" i="3"/>
  <c r="F2164" i="3"/>
  <c r="E2164" i="3"/>
  <c r="D2164" i="3"/>
  <c r="C2164" i="3"/>
  <c r="B2164" i="3"/>
  <c r="L2163" i="3"/>
  <c r="K2163" i="3"/>
  <c r="J2163" i="3"/>
  <c r="I2163" i="3"/>
  <c r="H2163" i="3"/>
  <c r="F2163" i="3"/>
  <c r="E2163" i="3"/>
  <c r="D2163" i="3"/>
  <c r="C2163" i="3"/>
  <c r="B2163" i="3"/>
  <c r="L2162" i="3"/>
  <c r="K2162" i="3"/>
  <c r="J2162" i="3"/>
  <c r="I2162" i="3"/>
  <c r="H2162" i="3"/>
  <c r="F2162" i="3"/>
  <c r="E2162" i="3"/>
  <c r="D2162" i="3"/>
  <c r="C2162" i="3"/>
  <c r="B2162" i="3"/>
  <c r="L2161" i="3"/>
  <c r="K2161" i="3"/>
  <c r="J2161" i="3"/>
  <c r="I2161" i="3"/>
  <c r="H2161" i="3"/>
  <c r="F2161" i="3"/>
  <c r="E2161" i="3"/>
  <c r="D2161" i="3"/>
  <c r="C2161" i="3"/>
  <c r="B2161" i="3"/>
  <c r="L2160" i="3"/>
  <c r="K2160" i="3"/>
  <c r="J2160" i="3"/>
  <c r="I2160" i="3"/>
  <c r="H2160" i="3"/>
  <c r="F2160" i="3"/>
  <c r="E2160" i="3"/>
  <c r="D2160" i="3"/>
  <c r="C2160" i="3"/>
  <c r="B2160" i="3"/>
  <c r="L2159" i="3"/>
  <c r="K2159" i="3"/>
  <c r="J2159" i="3"/>
  <c r="I2159" i="3"/>
  <c r="H2159" i="3"/>
  <c r="F2159" i="3"/>
  <c r="E2159" i="3"/>
  <c r="D2159" i="3"/>
  <c r="C2159" i="3"/>
  <c r="B2159" i="3"/>
  <c r="L2158" i="3"/>
  <c r="K2158" i="3"/>
  <c r="J2158" i="3"/>
  <c r="I2158" i="3"/>
  <c r="H2158" i="3"/>
  <c r="F2158" i="3"/>
  <c r="E2158" i="3"/>
  <c r="D2158" i="3"/>
  <c r="C2158" i="3"/>
  <c r="B2158" i="3"/>
  <c r="L2157" i="3"/>
  <c r="K2157" i="3"/>
  <c r="J2157" i="3"/>
  <c r="I2157" i="3"/>
  <c r="H2157" i="3"/>
  <c r="F2157" i="3"/>
  <c r="E2157" i="3"/>
  <c r="D2157" i="3"/>
  <c r="C2157" i="3"/>
  <c r="B2157" i="3"/>
  <c r="L2156" i="3"/>
  <c r="K2156" i="3"/>
  <c r="J2156" i="3"/>
  <c r="I2156" i="3"/>
  <c r="H2156" i="3"/>
  <c r="F2156" i="3"/>
  <c r="E2156" i="3"/>
  <c r="D2156" i="3"/>
  <c r="C2156" i="3"/>
  <c r="B2156" i="3"/>
  <c r="L2155" i="3"/>
  <c r="K2155" i="3"/>
  <c r="J2155" i="3"/>
  <c r="I2155" i="3"/>
  <c r="H2155" i="3"/>
  <c r="F2155" i="3"/>
  <c r="E2155" i="3"/>
  <c r="D2155" i="3"/>
  <c r="C2155" i="3"/>
  <c r="B2155" i="3"/>
  <c r="L2154" i="3"/>
  <c r="K2154" i="3"/>
  <c r="J2154" i="3"/>
  <c r="I2154" i="3"/>
  <c r="H2154" i="3"/>
  <c r="F2154" i="3"/>
  <c r="E2154" i="3"/>
  <c r="D2154" i="3"/>
  <c r="C2154" i="3"/>
  <c r="B2154" i="3"/>
  <c r="L2153" i="3"/>
  <c r="K2153" i="3"/>
  <c r="J2153" i="3"/>
  <c r="I2153" i="3"/>
  <c r="H2153" i="3"/>
  <c r="F2153" i="3"/>
  <c r="E2153" i="3"/>
  <c r="D2153" i="3"/>
  <c r="C2153" i="3"/>
  <c r="B2153" i="3"/>
  <c r="L2152" i="3"/>
  <c r="K2152" i="3"/>
  <c r="J2152" i="3"/>
  <c r="I2152" i="3"/>
  <c r="H2152" i="3"/>
  <c r="F2152" i="3"/>
  <c r="E2152" i="3"/>
  <c r="D2152" i="3"/>
  <c r="C2152" i="3"/>
  <c r="B2152" i="3"/>
  <c r="L2151" i="3"/>
  <c r="K2151" i="3"/>
  <c r="J2151" i="3"/>
  <c r="I2151" i="3"/>
  <c r="H2151" i="3"/>
  <c r="F2151" i="3"/>
  <c r="E2151" i="3"/>
  <c r="D2151" i="3"/>
  <c r="C2151" i="3"/>
  <c r="B2151" i="3"/>
  <c r="L2150" i="3"/>
  <c r="K2150" i="3"/>
  <c r="J2150" i="3"/>
  <c r="I2150" i="3"/>
  <c r="H2150" i="3"/>
  <c r="F2150" i="3"/>
  <c r="E2150" i="3"/>
  <c r="D2150" i="3"/>
  <c r="C2150" i="3"/>
  <c r="B2150" i="3"/>
  <c r="L2149" i="3"/>
  <c r="K2149" i="3"/>
  <c r="J2149" i="3"/>
  <c r="I2149" i="3"/>
  <c r="H2149" i="3"/>
  <c r="F2149" i="3"/>
  <c r="E2149" i="3"/>
  <c r="D2149" i="3"/>
  <c r="C2149" i="3"/>
  <c r="B2149" i="3"/>
  <c r="L2148" i="3"/>
  <c r="K2148" i="3"/>
  <c r="J2148" i="3"/>
  <c r="I2148" i="3"/>
  <c r="H2148" i="3"/>
  <c r="F2148" i="3"/>
  <c r="E2148" i="3"/>
  <c r="D2148" i="3"/>
  <c r="C2148" i="3"/>
  <c r="B2148" i="3"/>
  <c r="L2147" i="3"/>
  <c r="K2147" i="3"/>
  <c r="J2147" i="3"/>
  <c r="I2147" i="3"/>
  <c r="H2147" i="3"/>
  <c r="F2147" i="3"/>
  <c r="E2147" i="3"/>
  <c r="D2147" i="3"/>
  <c r="C2147" i="3"/>
  <c r="B2147" i="3"/>
  <c r="L2146" i="3"/>
  <c r="K2146" i="3"/>
  <c r="J2146" i="3"/>
  <c r="I2146" i="3"/>
  <c r="H2146" i="3"/>
  <c r="F2146" i="3"/>
  <c r="E2146" i="3"/>
  <c r="D2146" i="3"/>
  <c r="C2146" i="3"/>
  <c r="B2146" i="3"/>
  <c r="L2145" i="3"/>
  <c r="K2145" i="3"/>
  <c r="J2145" i="3"/>
  <c r="I2145" i="3"/>
  <c r="H2145" i="3"/>
  <c r="F2145" i="3"/>
  <c r="E2145" i="3"/>
  <c r="D2145" i="3"/>
  <c r="C2145" i="3"/>
  <c r="B2145" i="3"/>
  <c r="L2144" i="3"/>
  <c r="K2144" i="3"/>
  <c r="J2144" i="3"/>
  <c r="I2144" i="3"/>
  <c r="H2144" i="3"/>
  <c r="F2144" i="3"/>
  <c r="E2144" i="3"/>
  <c r="D2144" i="3"/>
  <c r="C2144" i="3"/>
  <c r="B2144" i="3"/>
  <c r="L2143" i="3"/>
  <c r="K2143" i="3"/>
  <c r="J2143" i="3"/>
  <c r="I2143" i="3"/>
  <c r="H2143" i="3"/>
  <c r="F2143" i="3"/>
  <c r="E2143" i="3"/>
  <c r="D2143" i="3"/>
  <c r="C2143" i="3"/>
  <c r="B2143" i="3"/>
  <c r="L2142" i="3"/>
  <c r="K2142" i="3"/>
  <c r="J2142" i="3"/>
  <c r="I2142" i="3"/>
  <c r="H2142" i="3"/>
  <c r="F2142" i="3"/>
  <c r="E2142" i="3"/>
  <c r="D2142" i="3"/>
  <c r="C2142" i="3"/>
  <c r="B2142" i="3"/>
  <c r="L2141" i="3"/>
  <c r="K2141" i="3"/>
  <c r="J2141" i="3"/>
  <c r="I2141" i="3"/>
  <c r="H2141" i="3"/>
  <c r="F2141" i="3"/>
  <c r="E2141" i="3"/>
  <c r="D2141" i="3"/>
  <c r="C2141" i="3"/>
  <c r="B2141" i="3"/>
  <c r="L2140" i="3"/>
  <c r="K2140" i="3"/>
  <c r="J2140" i="3"/>
  <c r="I2140" i="3"/>
  <c r="H2140" i="3"/>
  <c r="F2140" i="3"/>
  <c r="E2140" i="3"/>
  <c r="D2140" i="3"/>
  <c r="C2140" i="3"/>
  <c r="B2140" i="3"/>
  <c r="L2139" i="3"/>
  <c r="K2139" i="3"/>
  <c r="J2139" i="3"/>
  <c r="I2139" i="3"/>
  <c r="H2139" i="3"/>
  <c r="F2139" i="3"/>
  <c r="E2139" i="3"/>
  <c r="D2139" i="3"/>
  <c r="C2139" i="3"/>
  <c r="B2139" i="3"/>
  <c r="L2138" i="3"/>
  <c r="K2138" i="3"/>
  <c r="J2138" i="3"/>
  <c r="I2138" i="3"/>
  <c r="H2138" i="3"/>
  <c r="F2138" i="3"/>
  <c r="E2138" i="3"/>
  <c r="D2138" i="3"/>
  <c r="C2138" i="3"/>
  <c r="B2138" i="3"/>
  <c r="L2137" i="3"/>
  <c r="K2137" i="3"/>
  <c r="J2137" i="3"/>
  <c r="I2137" i="3"/>
  <c r="H2137" i="3"/>
  <c r="F2137" i="3"/>
  <c r="E2137" i="3"/>
  <c r="D2137" i="3"/>
  <c r="C2137" i="3"/>
  <c r="B2137" i="3"/>
  <c r="L2136" i="3"/>
  <c r="K2136" i="3"/>
  <c r="J2136" i="3"/>
  <c r="I2136" i="3"/>
  <c r="H2136" i="3"/>
  <c r="F2136" i="3"/>
  <c r="E2136" i="3"/>
  <c r="D2136" i="3"/>
  <c r="C2136" i="3"/>
  <c r="B2136" i="3"/>
  <c r="L2135" i="3"/>
  <c r="K2135" i="3"/>
  <c r="J2135" i="3"/>
  <c r="I2135" i="3"/>
  <c r="H2135" i="3"/>
  <c r="F2135" i="3"/>
  <c r="E2135" i="3"/>
  <c r="D2135" i="3"/>
  <c r="C2135" i="3"/>
  <c r="B2135" i="3"/>
  <c r="L2134" i="3"/>
  <c r="K2134" i="3"/>
  <c r="J2134" i="3"/>
  <c r="I2134" i="3"/>
  <c r="H2134" i="3"/>
  <c r="F2134" i="3"/>
  <c r="E2134" i="3"/>
  <c r="D2134" i="3"/>
  <c r="C2134" i="3"/>
  <c r="B2134" i="3"/>
  <c r="L2133" i="3"/>
  <c r="K2133" i="3"/>
  <c r="J2133" i="3"/>
  <c r="I2133" i="3"/>
  <c r="H2133" i="3"/>
  <c r="F2133" i="3"/>
  <c r="E2133" i="3"/>
  <c r="D2133" i="3"/>
  <c r="C2133" i="3"/>
  <c r="B2133" i="3"/>
  <c r="L2132" i="3"/>
  <c r="K2132" i="3"/>
  <c r="J2132" i="3"/>
  <c r="I2132" i="3"/>
  <c r="H2132" i="3"/>
  <c r="F2132" i="3"/>
  <c r="E2132" i="3"/>
  <c r="D2132" i="3"/>
  <c r="C2132" i="3"/>
  <c r="B2132" i="3"/>
  <c r="L2131" i="3"/>
  <c r="K2131" i="3"/>
  <c r="J2131" i="3"/>
  <c r="I2131" i="3"/>
  <c r="H2131" i="3"/>
  <c r="F2131" i="3"/>
  <c r="E2131" i="3"/>
  <c r="D2131" i="3"/>
  <c r="C2131" i="3"/>
  <c r="B2131" i="3"/>
  <c r="L2130" i="3"/>
  <c r="K2130" i="3"/>
  <c r="J2130" i="3"/>
  <c r="I2130" i="3"/>
  <c r="H2130" i="3"/>
  <c r="F2130" i="3"/>
  <c r="E2130" i="3"/>
  <c r="D2130" i="3"/>
  <c r="C2130" i="3"/>
  <c r="B2130" i="3"/>
  <c r="L2129" i="3"/>
  <c r="K2129" i="3"/>
  <c r="J2129" i="3"/>
  <c r="I2129" i="3"/>
  <c r="H2129" i="3"/>
  <c r="F2129" i="3"/>
  <c r="E2129" i="3"/>
  <c r="D2129" i="3"/>
  <c r="C2129" i="3"/>
  <c r="B2129" i="3"/>
  <c r="L2128" i="3"/>
  <c r="K2128" i="3"/>
  <c r="J2128" i="3"/>
  <c r="I2128" i="3"/>
  <c r="H2128" i="3"/>
  <c r="F2128" i="3"/>
  <c r="E2128" i="3"/>
  <c r="D2128" i="3"/>
  <c r="C2128" i="3"/>
  <c r="B2128" i="3"/>
  <c r="L2127" i="3"/>
  <c r="K2127" i="3"/>
  <c r="J2127" i="3"/>
  <c r="I2127" i="3"/>
  <c r="H2127" i="3"/>
  <c r="F2127" i="3"/>
  <c r="E2127" i="3"/>
  <c r="D2127" i="3"/>
  <c r="C2127" i="3"/>
  <c r="B2127" i="3"/>
  <c r="L2126" i="3"/>
  <c r="K2126" i="3"/>
  <c r="J2126" i="3"/>
  <c r="I2126" i="3"/>
  <c r="H2126" i="3"/>
  <c r="F2126" i="3"/>
  <c r="E2126" i="3"/>
  <c r="D2126" i="3"/>
  <c r="C2126" i="3"/>
  <c r="B2126" i="3"/>
  <c r="L2125" i="3"/>
  <c r="K2125" i="3"/>
  <c r="J2125" i="3"/>
  <c r="I2125" i="3"/>
  <c r="H2125" i="3"/>
  <c r="F2125" i="3"/>
  <c r="E2125" i="3"/>
  <c r="D2125" i="3"/>
  <c r="C2125" i="3"/>
  <c r="B2125" i="3"/>
  <c r="L2124" i="3"/>
  <c r="K2124" i="3"/>
  <c r="J2124" i="3"/>
  <c r="I2124" i="3"/>
  <c r="H2124" i="3"/>
  <c r="F2124" i="3"/>
  <c r="E2124" i="3"/>
  <c r="D2124" i="3"/>
  <c r="C2124" i="3"/>
  <c r="B2124" i="3"/>
  <c r="L2123" i="3"/>
  <c r="K2123" i="3"/>
  <c r="J2123" i="3"/>
  <c r="I2123" i="3"/>
  <c r="H2123" i="3"/>
  <c r="F2123" i="3"/>
  <c r="E2123" i="3"/>
  <c r="D2123" i="3"/>
  <c r="C2123" i="3"/>
  <c r="B2123" i="3"/>
  <c r="L2122" i="3"/>
  <c r="K2122" i="3"/>
  <c r="J2122" i="3"/>
  <c r="I2122" i="3"/>
  <c r="H2122" i="3"/>
  <c r="F2122" i="3"/>
  <c r="E2122" i="3"/>
  <c r="D2122" i="3"/>
  <c r="C2122" i="3"/>
  <c r="B2122" i="3"/>
  <c r="L2121" i="3"/>
  <c r="K2121" i="3"/>
  <c r="J2121" i="3"/>
  <c r="I2121" i="3"/>
  <c r="H2121" i="3"/>
  <c r="F2121" i="3"/>
  <c r="E2121" i="3"/>
  <c r="D2121" i="3"/>
  <c r="C2121" i="3"/>
  <c r="B2121" i="3"/>
  <c r="L2120" i="3"/>
  <c r="K2120" i="3"/>
  <c r="J2120" i="3"/>
  <c r="I2120" i="3"/>
  <c r="H2120" i="3"/>
  <c r="F2120" i="3"/>
  <c r="E2120" i="3"/>
  <c r="D2120" i="3"/>
  <c r="C2120" i="3"/>
  <c r="B2120" i="3"/>
  <c r="L2119" i="3"/>
  <c r="K2119" i="3"/>
  <c r="J2119" i="3"/>
  <c r="I2119" i="3"/>
  <c r="H2119" i="3"/>
  <c r="F2119" i="3"/>
  <c r="E2119" i="3"/>
  <c r="D2119" i="3"/>
  <c r="C2119" i="3"/>
  <c r="B2119" i="3"/>
  <c r="L2118" i="3"/>
  <c r="K2118" i="3"/>
  <c r="J2118" i="3"/>
  <c r="I2118" i="3"/>
  <c r="H2118" i="3"/>
  <c r="F2118" i="3"/>
  <c r="E2118" i="3"/>
  <c r="D2118" i="3"/>
  <c r="C2118" i="3"/>
  <c r="B2118" i="3"/>
  <c r="L2117" i="3"/>
  <c r="K2117" i="3"/>
  <c r="J2117" i="3"/>
  <c r="I2117" i="3"/>
  <c r="H2117" i="3"/>
  <c r="F2117" i="3"/>
  <c r="E2117" i="3"/>
  <c r="D2117" i="3"/>
  <c r="C2117" i="3"/>
  <c r="B2117" i="3"/>
  <c r="L2116" i="3"/>
  <c r="K2116" i="3"/>
  <c r="J2116" i="3"/>
  <c r="I2116" i="3"/>
  <c r="H2116" i="3"/>
  <c r="F2116" i="3"/>
  <c r="E2116" i="3"/>
  <c r="D2116" i="3"/>
  <c r="C2116" i="3"/>
  <c r="B2116" i="3"/>
  <c r="L2115" i="3"/>
  <c r="K2115" i="3"/>
  <c r="J2115" i="3"/>
  <c r="I2115" i="3"/>
  <c r="H2115" i="3"/>
  <c r="F2115" i="3"/>
  <c r="E2115" i="3"/>
  <c r="D2115" i="3"/>
  <c r="C2115" i="3"/>
  <c r="B2115" i="3"/>
  <c r="L2114" i="3"/>
  <c r="K2114" i="3"/>
  <c r="J2114" i="3"/>
  <c r="I2114" i="3"/>
  <c r="H2114" i="3"/>
  <c r="F2114" i="3"/>
  <c r="E2114" i="3"/>
  <c r="D2114" i="3"/>
  <c r="C2114" i="3"/>
  <c r="B2114" i="3"/>
  <c r="L2113" i="3"/>
  <c r="K2113" i="3"/>
  <c r="J2113" i="3"/>
  <c r="I2113" i="3"/>
  <c r="H2113" i="3"/>
  <c r="F2113" i="3"/>
  <c r="E2113" i="3"/>
  <c r="D2113" i="3"/>
  <c r="C2113" i="3"/>
  <c r="B2113" i="3"/>
  <c r="L2112" i="3"/>
  <c r="K2112" i="3"/>
  <c r="J2112" i="3"/>
  <c r="I2112" i="3"/>
  <c r="H2112" i="3"/>
  <c r="F2112" i="3"/>
  <c r="E2112" i="3"/>
  <c r="D2112" i="3"/>
  <c r="C2112" i="3"/>
  <c r="B2112" i="3"/>
  <c r="L2111" i="3"/>
  <c r="K2111" i="3"/>
  <c r="J2111" i="3"/>
  <c r="I2111" i="3"/>
  <c r="H2111" i="3"/>
  <c r="F2111" i="3"/>
  <c r="E2111" i="3"/>
  <c r="D2111" i="3"/>
  <c r="C2111" i="3"/>
  <c r="B2111" i="3"/>
  <c r="L2110" i="3"/>
  <c r="K2110" i="3"/>
  <c r="J2110" i="3"/>
  <c r="I2110" i="3"/>
  <c r="H2110" i="3"/>
  <c r="F2110" i="3"/>
  <c r="E2110" i="3"/>
  <c r="D2110" i="3"/>
  <c r="C2110" i="3"/>
  <c r="B2110" i="3"/>
  <c r="L2109" i="3"/>
  <c r="K2109" i="3"/>
  <c r="J2109" i="3"/>
  <c r="I2109" i="3"/>
  <c r="H2109" i="3"/>
  <c r="F2109" i="3"/>
  <c r="E2109" i="3"/>
  <c r="D2109" i="3"/>
  <c r="C2109" i="3"/>
  <c r="B2109" i="3"/>
  <c r="L2108" i="3"/>
  <c r="K2108" i="3"/>
  <c r="J2108" i="3"/>
  <c r="I2108" i="3"/>
  <c r="H2108" i="3"/>
  <c r="F2108" i="3"/>
  <c r="E2108" i="3"/>
  <c r="D2108" i="3"/>
  <c r="C2108" i="3"/>
  <c r="B2108" i="3"/>
  <c r="L2107" i="3"/>
  <c r="K2107" i="3"/>
  <c r="J2107" i="3"/>
  <c r="I2107" i="3"/>
  <c r="H2107" i="3"/>
  <c r="F2107" i="3"/>
  <c r="E2107" i="3"/>
  <c r="D2107" i="3"/>
  <c r="C2107" i="3"/>
  <c r="B2107" i="3"/>
  <c r="L2106" i="3"/>
  <c r="K2106" i="3"/>
  <c r="J2106" i="3"/>
  <c r="I2106" i="3"/>
  <c r="H2106" i="3"/>
  <c r="F2106" i="3"/>
  <c r="E2106" i="3"/>
  <c r="D2106" i="3"/>
  <c r="C2106" i="3"/>
  <c r="B2106" i="3"/>
  <c r="L2105" i="3"/>
  <c r="K2105" i="3"/>
  <c r="J2105" i="3"/>
  <c r="I2105" i="3"/>
  <c r="H2105" i="3"/>
  <c r="F2105" i="3"/>
  <c r="E2105" i="3"/>
  <c r="D2105" i="3"/>
  <c r="C2105" i="3"/>
  <c r="B2105" i="3"/>
  <c r="L2104" i="3"/>
  <c r="K2104" i="3"/>
  <c r="J2104" i="3"/>
  <c r="I2104" i="3"/>
  <c r="H2104" i="3"/>
  <c r="F2104" i="3"/>
  <c r="E2104" i="3"/>
  <c r="D2104" i="3"/>
  <c r="C2104" i="3"/>
  <c r="B2104" i="3"/>
  <c r="L2103" i="3"/>
  <c r="K2103" i="3"/>
  <c r="J2103" i="3"/>
  <c r="I2103" i="3"/>
  <c r="H2103" i="3"/>
  <c r="F2103" i="3"/>
  <c r="E2103" i="3"/>
  <c r="D2103" i="3"/>
  <c r="C2103" i="3"/>
  <c r="B2103" i="3"/>
  <c r="L2102" i="3"/>
  <c r="K2102" i="3"/>
  <c r="J2102" i="3"/>
  <c r="I2102" i="3"/>
  <c r="H2102" i="3"/>
  <c r="F2102" i="3"/>
  <c r="E2102" i="3"/>
  <c r="D2102" i="3"/>
  <c r="C2102" i="3"/>
  <c r="B2102" i="3"/>
  <c r="L2101" i="3"/>
  <c r="K2101" i="3"/>
  <c r="J2101" i="3"/>
  <c r="I2101" i="3"/>
  <c r="H2101" i="3"/>
  <c r="F2101" i="3"/>
  <c r="E2101" i="3"/>
  <c r="D2101" i="3"/>
  <c r="C2101" i="3"/>
  <c r="B2101" i="3"/>
  <c r="L2100" i="3"/>
  <c r="K2100" i="3"/>
  <c r="J2100" i="3"/>
  <c r="I2100" i="3"/>
  <c r="H2100" i="3"/>
  <c r="F2100" i="3"/>
  <c r="E2100" i="3"/>
  <c r="D2100" i="3"/>
  <c r="C2100" i="3"/>
  <c r="B2100" i="3"/>
  <c r="L2099" i="3"/>
  <c r="K2099" i="3"/>
  <c r="J2099" i="3"/>
  <c r="I2099" i="3"/>
  <c r="H2099" i="3"/>
  <c r="F2099" i="3"/>
  <c r="E2099" i="3"/>
  <c r="D2099" i="3"/>
  <c r="C2099" i="3"/>
  <c r="B2099" i="3"/>
  <c r="L2098" i="3"/>
  <c r="K2098" i="3"/>
  <c r="J2098" i="3"/>
  <c r="I2098" i="3"/>
  <c r="H2098" i="3"/>
  <c r="F2098" i="3"/>
  <c r="E2098" i="3"/>
  <c r="D2098" i="3"/>
  <c r="C2098" i="3"/>
  <c r="B2098" i="3"/>
  <c r="L2097" i="3"/>
  <c r="K2097" i="3"/>
  <c r="J2097" i="3"/>
  <c r="I2097" i="3"/>
  <c r="H2097" i="3"/>
  <c r="F2097" i="3"/>
  <c r="E2097" i="3"/>
  <c r="D2097" i="3"/>
  <c r="C2097" i="3"/>
  <c r="B2097" i="3"/>
  <c r="L2096" i="3"/>
  <c r="K2096" i="3"/>
  <c r="J2096" i="3"/>
  <c r="I2096" i="3"/>
  <c r="H2096" i="3"/>
  <c r="F2096" i="3"/>
  <c r="E2096" i="3"/>
  <c r="D2096" i="3"/>
  <c r="C2096" i="3"/>
  <c r="B2096" i="3"/>
  <c r="L2095" i="3"/>
  <c r="K2095" i="3"/>
  <c r="J2095" i="3"/>
  <c r="I2095" i="3"/>
  <c r="H2095" i="3"/>
  <c r="F2095" i="3"/>
  <c r="E2095" i="3"/>
  <c r="D2095" i="3"/>
  <c r="C2095" i="3"/>
  <c r="B2095" i="3"/>
  <c r="L2094" i="3"/>
  <c r="K2094" i="3"/>
  <c r="J2094" i="3"/>
  <c r="I2094" i="3"/>
  <c r="H2094" i="3"/>
  <c r="F2094" i="3"/>
  <c r="E2094" i="3"/>
  <c r="D2094" i="3"/>
  <c r="C2094" i="3"/>
  <c r="B2094" i="3"/>
  <c r="L2093" i="3"/>
  <c r="K2093" i="3"/>
  <c r="J2093" i="3"/>
  <c r="I2093" i="3"/>
  <c r="H2093" i="3"/>
  <c r="F2093" i="3"/>
  <c r="E2093" i="3"/>
  <c r="D2093" i="3"/>
  <c r="C2093" i="3"/>
  <c r="B2093" i="3"/>
  <c r="L2092" i="3"/>
  <c r="K2092" i="3"/>
  <c r="J2092" i="3"/>
  <c r="I2092" i="3"/>
  <c r="H2092" i="3"/>
  <c r="F2092" i="3"/>
  <c r="E2092" i="3"/>
  <c r="D2092" i="3"/>
  <c r="C2092" i="3"/>
  <c r="B2092" i="3"/>
  <c r="L2091" i="3"/>
  <c r="K2091" i="3"/>
  <c r="J2091" i="3"/>
  <c r="I2091" i="3"/>
  <c r="H2091" i="3"/>
  <c r="F2091" i="3"/>
  <c r="E2091" i="3"/>
  <c r="D2091" i="3"/>
  <c r="C2091" i="3"/>
  <c r="B2091" i="3"/>
  <c r="L2090" i="3"/>
  <c r="K2090" i="3"/>
  <c r="J2090" i="3"/>
  <c r="I2090" i="3"/>
  <c r="H2090" i="3"/>
  <c r="F2090" i="3"/>
  <c r="E2090" i="3"/>
  <c r="D2090" i="3"/>
  <c r="C2090" i="3"/>
  <c r="B2090" i="3"/>
  <c r="L2089" i="3"/>
  <c r="K2089" i="3"/>
  <c r="J2089" i="3"/>
  <c r="I2089" i="3"/>
  <c r="H2089" i="3"/>
  <c r="F2089" i="3"/>
  <c r="E2089" i="3"/>
  <c r="D2089" i="3"/>
  <c r="C2089" i="3"/>
  <c r="B2089" i="3"/>
  <c r="L2088" i="3"/>
  <c r="K2088" i="3"/>
  <c r="J2088" i="3"/>
  <c r="I2088" i="3"/>
  <c r="H2088" i="3"/>
  <c r="F2088" i="3"/>
  <c r="E2088" i="3"/>
  <c r="D2088" i="3"/>
  <c r="C2088" i="3"/>
  <c r="B2088" i="3"/>
  <c r="L2087" i="3"/>
  <c r="K2087" i="3"/>
  <c r="J2087" i="3"/>
  <c r="I2087" i="3"/>
  <c r="H2087" i="3"/>
  <c r="F2087" i="3"/>
  <c r="E2087" i="3"/>
  <c r="D2087" i="3"/>
  <c r="C2087" i="3"/>
  <c r="B2087" i="3"/>
  <c r="L2086" i="3"/>
  <c r="K2086" i="3"/>
  <c r="J2086" i="3"/>
  <c r="I2086" i="3"/>
  <c r="H2086" i="3"/>
  <c r="F2086" i="3"/>
  <c r="E2086" i="3"/>
  <c r="D2086" i="3"/>
  <c r="C2086" i="3"/>
  <c r="B2086" i="3"/>
  <c r="L2085" i="3"/>
  <c r="K2085" i="3"/>
  <c r="J2085" i="3"/>
  <c r="I2085" i="3"/>
  <c r="H2085" i="3"/>
  <c r="F2085" i="3"/>
  <c r="E2085" i="3"/>
  <c r="D2085" i="3"/>
  <c r="C2085" i="3"/>
  <c r="B2085" i="3"/>
  <c r="L2084" i="3"/>
  <c r="K2084" i="3"/>
  <c r="J2084" i="3"/>
  <c r="I2084" i="3"/>
  <c r="H2084" i="3"/>
  <c r="F2084" i="3"/>
  <c r="E2084" i="3"/>
  <c r="D2084" i="3"/>
  <c r="C2084" i="3"/>
  <c r="B2084" i="3"/>
  <c r="L2083" i="3"/>
  <c r="K2083" i="3"/>
  <c r="J2083" i="3"/>
  <c r="I2083" i="3"/>
  <c r="H2083" i="3"/>
  <c r="F2083" i="3"/>
  <c r="E2083" i="3"/>
  <c r="D2083" i="3"/>
  <c r="C2083" i="3"/>
  <c r="B2083" i="3"/>
  <c r="L2082" i="3"/>
  <c r="K2082" i="3"/>
  <c r="J2082" i="3"/>
  <c r="I2082" i="3"/>
  <c r="H2082" i="3"/>
  <c r="F2082" i="3"/>
  <c r="E2082" i="3"/>
  <c r="D2082" i="3"/>
  <c r="C2082" i="3"/>
  <c r="B2082" i="3"/>
  <c r="L2081" i="3"/>
  <c r="K2081" i="3"/>
  <c r="J2081" i="3"/>
  <c r="I2081" i="3"/>
  <c r="H2081" i="3"/>
  <c r="F2081" i="3"/>
  <c r="E2081" i="3"/>
  <c r="D2081" i="3"/>
  <c r="C2081" i="3"/>
  <c r="B2081" i="3"/>
  <c r="L2080" i="3"/>
  <c r="K2080" i="3"/>
  <c r="J2080" i="3"/>
  <c r="I2080" i="3"/>
  <c r="H2080" i="3"/>
  <c r="F2080" i="3"/>
  <c r="E2080" i="3"/>
  <c r="D2080" i="3"/>
  <c r="C2080" i="3"/>
  <c r="B2080" i="3"/>
  <c r="L2079" i="3"/>
  <c r="K2079" i="3"/>
  <c r="J2079" i="3"/>
  <c r="I2079" i="3"/>
  <c r="H2079" i="3"/>
  <c r="F2079" i="3"/>
  <c r="E2079" i="3"/>
  <c r="D2079" i="3"/>
  <c r="C2079" i="3"/>
  <c r="B2079" i="3"/>
  <c r="L2078" i="3"/>
  <c r="K2078" i="3"/>
  <c r="J2078" i="3"/>
  <c r="I2078" i="3"/>
  <c r="H2078" i="3"/>
  <c r="F2078" i="3"/>
  <c r="E2078" i="3"/>
  <c r="D2078" i="3"/>
  <c r="C2078" i="3"/>
  <c r="B2078" i="3"/>
  <c r="L2077" i="3"/>
  <c r="K2077" i="3"/>
  <c r="J2077" i="3"/>
  <c r="I2077" i="3"/>
  <c r="H2077" i="3"/>
  <c r="F2077" i="3"/>
  <c r="E2077" i="3"/>
  <c r="D2077" i="3"/>
  <c r="C2077" i="3"/>
  <c r="B2077" i="3"/>
  <c r="L2076" i="3"/>
  <c r="K2076" i="3"/>
  <c r="J2076" i="3"/>
  <c r="I2076" i="3"/>
  <c r="H2076" i="3"/>
  <c r="F2076" i="3"/>
  <c r="E2076" i="3"/>
  <c r="D2076" i="3"/>
  <c r="C2076" i="3"/>
  <c r="B2076" i="3"/>
  <c r="L2075" i="3"/>
  <c r="K2075" i="3"/>
  <c r="J2075" i="3"/>
  <c r="I2075" i="3"/>
  <c r="H2075" i="3"/>
  <c r="F2075" i="3"/>
  <c r="E2075" i="3"/>
  <c r="D2075" i="3"/>
  <c r="C2075" i="3"/>
  <c r="B2075" i="3"/>
  <c r="L2074" i="3"/>
  <c r="K2074" i="3"/>
  <c r="J2074" i="3"/>
  <c r="I2074" i="3"/>
  <c r="H2074" i="3"/>
  <c r="F2074" i="3"/>
  <c r="E2074" i="3"/>
  <c r="D2074" i="3"/>
  <c r="C2074" i="3"/>
  <c r="B2074" i="3"/>
  <c r="L2073" i="3"/>
  <c r="K2073" i="3"/>
  <c r="J2073" i="3"/>
  <c r="I2073" i="3"/>
  <c r="H2073" i="3"/>
  <c r="F2073" i="3"/>
  <c r="E2073" i="3"/>
  <c r="D2073" i="3"/>
  <c r="C2073" i="3"/>
  <c r="B2073" i="3"/>
  <c r="L2072" i="3"/>
  <c r="K2072" i="3"/>
  <c r="J2072" i="3"/>
  <c r="I2072" i="3"/>
  <c r="H2072" i="3"/>
  <c r="F2072" i="3"/>
  <c r="E2072" i="3"/>
  <c r="D2072" i="3"/>
  <c r="C2072" i="3"/>
  <c r="B2072" i="3"/>
  <c r="L2071" i="3"/>
  <c r="K2071" i="3"/>
  <c r="J2071" i="3"/>
  <c r="I2071" i="3"/>
  <c r="H2071" i="3"/>
  <c r="F2071" i="3"/>
  <c r="E2071" i="3"/>
  <c r="D2071" i="3"/>
  <c r="C2071" i="3"/>
  <c r="B2071" i="3"/>
  <c r="L2070" i="3"/>
  <c r="K2070" i="3"/>
  <c r="J2070" i="3"/>
  <c r="I2070" i="3"/>
  <c r="H2070" i="3"/>
  <c r="F2070" i="3"/>
  <c r="E2070" i="3"/>
  <c r="D2070" i="3"/>
  <c r="C2070" i="3"/>
  <c r="B2070" i="3"/>
  <c r="L2069" i="3"/>
  <c r="K2069" i="3"/>
  <c r="J2069" i="3"/>
  <c r="I2069" i="3"/>
  <c r="H2069" i="3"/>
  <c r="F2069" i="3"/>
  <c r="E2069" i="3"/>
  <c r="D2069" i="3"/>
  <c r="C2069" i="3"/>
  <c r="B2069" i="3"/>
  <c r="L2068" i="3"/>
  <c r="K2068" i="3"/>
  <c r="J2068" i="3"/>
  <c r="I2068" i="3"/>
  <c r="H2068" i="3"/>
  <c r="F2068" i="3"/>
  <c r="E2068" i="3"/>
  <c r="D2068" i="3"/>
  <c r="C2068" i="3"/>
  <c r="B2068" i="3"/>
  <c r="L2067" i="3"/>
  <c r="K2067" i="3"/>
  <c r="J2067" i="3"/>
  <c r="I2067" i="3"/>
  <c r="H2067" i="3"/>
  <c r="F2067" i="3"/>
  <c r="E2067" i="3"/>
  <c r="D2067" i="3"/>
  <c r="C2067" i="3"/>
  <c r="B2067" i="3"/>
  <c r="L2066" i="3"/>
  <c r="K2066" i="3"/>
  <c r="J2066" i="3"/>
  <c r="I2066" i="3"/>
  <c r="H2066" i="3"/>
  <c r="F2066" i="3"/>
  <c r="E2066" i="3"/>
  <c r="D2066" i="3"/>
  <c r="C2066" i="3"/>
  <c r="B2066" i="3"/>
  <c r="L2065" i="3"/>
  <c r="K2065" i="3"/>
  <c r="J2065" i="3"/>
  <c r="I2065" i="3"/>
  <c r="H2065" i="3"/>
  <c r="F2065" i="3"/>
  <c r="E2065" i="3"/>
  <c r="D2065" i="3"/>
  <c r="C2065" i="3"/>
  <c r="B2065" i="3"/>
  <c r="L2064" i="3"/>
  <c r="K2064" i="3"/>
  <c r="J2064" i="3"/>
  <c r="I2064" i="3"/>
  <c r="H2064" i="3"/>
  <c r="F2064" i="3"/>
  <c r="E2064" i="3"/>
  <c r="D2064" i="3"/>
  <c r="C2064" i="3"/>
  <c r="B2064" i="3"/>
  <c r="L2063" i="3"/>
  <c r="K2063" i="3"/>
  <c r="J2063" i="3"/>
  <c r="I2063" i="3"/>
  <c r="H2063" i="3"/>
  <c r="F2063" i="3"/>
  <c r="E2063" i="3"/>
  <c r="D2063" i="3"/>
  <c r="C2063" i="3"/>
  <c r="B2063" i="3"/>
  <c r="L2062" i="3"/>
  <c r="K2062" i="3"/>
  <c r="J2062" i="3"/>
  <c r="I2062" i="3"/>
  <c r="H2062" i="3"/>
  <c r="F2062" i="3"/>
  <c r="E2062" i="3"/>
  <c r="D2062" i="3"/>
  <c r="C2062" i="3"/>
  <c r="B2062" i="3"/>
  <c r="L2061" i="3"/>
  <c r="K2061" i="3"/>
  <c r="J2061" i="3"/>
  <c r="I2061" i="3"/>
  <c r="H2061" i="3"/>
  <c r="F2061" i="3"/>
  <c r="E2061" i="3"/>
  <c r="D2061" i="3"/>
  <c r="C2061" i="3"/>
  <c r="B2061" i="3"/>
  <c r="L2060" i="3"/>
  <c r="K2060" i="3"/>
  <c r="J2060" i="3"/>
  <c r="I2060" i="3"/>
  <c r="H2060" i="3"/>
  <c r="F2060" i="3"/>
  <c r="E2060" i="3"/>
  <c r="D2060" i="3"/>
  <c r="C2060" i="3"/>
  <c r="B2060" i="3"/>
  <c r="L2059" i="3"/>
  <c r="K2059" i="3"/>
  <c r="J2059" i="3"/>
  <c r="I2059" i="3"/>
  <c r="H2059" i="3"/>
  <c r="F2059" i="3"/>
  <c r="E2059" i="3"/>
  <c r="D2059" i="3"/>
  <c r="C2059" i="3"/>
  <c r="B2059" i="3"/>
  <c r="L2058" i="3"/>
  <c r="K2058" i="3"/>
  <c r="J2058" i="3"/>
  <c r="I2058" i="3"/>
  <c r="H2058" i="3"/>
  <c r="F2058" i="3"/>
  <c r="E2058" i="3"/>
  <c r="D2058" i="3"/>
  <c r="C2058" i="3"/>
  <c r="B2058" i="3"/>
  <c r="L2057" i="3"/>
  <c r="K2057" i="3"/>
  <c r="J2057" i="3"/>
  <c r="I2057" i="3"/>
  <c r="H2057" i="3"/>
  <c r="F2057" i="3"/>
  <c r="E2057" i="3"/>
  <c r="D2057" i="3"/>
  <c r="C2057" i="3"/>
  <c r="B2057" i="3"/>
  <c r="L2056" i="3"/>
  <c r="K2056" i="3"/>
  <c r="J2056" i="3"/>
  <c r="I2056" i="3"/>
  <c r="H2056" i="3"/>
  <c r="F2056" i="3"/>
  <c r="E2056" i="3"/>
  <c r="D2056" i="3"/>
  <c r="C2056" i="3"/>
  <c r="B2056" i="3"/>
  <c r="L2055" i="3"/>
  <c r="K2055" i="3"/>
  <c r="J2055" i="3"/>
  <c r="I2055" i="3"/>
  <c r="H2055" i="3"/>
  <c r="F2055" i="3"/>
  <c r="E2055" i="3"/>
  <c r="D2055" i="3"/>
  <c r="C2055" i="3"/>
  <c r="B2055" i="3"/>
  <c r="L2054" i="3"/>
  <c r="K2054" i="3"/>
  <c r="J2054" i="3"/>
  <c r="I2054" i="3"/>
  <c r="H2054" i="3"/>
  <c r="F2054" i="3"/>
  <c r="E2054" i="3"/>
  <c r="D2054" i="3"/>
  <c r="C2054" i="3"/>
  <c r="B2054" i="3"/>
  <c r="L2053" i="3"/>
  <c r="K2053" i="3"/>
  <c r="J2053" i="3"/>
  <c r="I2053" i="3"/>
  <c r="H2053" i="3"/>
  <c r="F2053" i="3"/>
  <c r="E2053" i="3"/>
  <c r="D2053" i="3"/>
  <c r="C2053" i="3"/>
  <c r="B2053" i="3"/>
  <c r="L2052" i="3"/>
  <c r="K2052" i="3"/>
  <c r="J2052" i="3"/>
  <c r="I2052" i="3"/>
  <c r="H2052" i="3"/>
  <c r="F2052" i="3"/>
  <c r="E2052" i="3"/>
  <c r="D2052" i="3"/>
  <c r="C2052" i="3"/>
  <c r="B2052" i="3"/>
  <c r="L2051" i="3"/>
  <c r="K2051" i="3"/>
  <c r="J2051" i="3"/>
  <c r="I2051" i="3"/>
  <c r="H2051" i="3"/>
  <c r="F2051" i="3"/>
  <c r="E2051" i="3"/>
  <c r="D2051" i="3"/>
  <c r="C2051" i="3"/>
  <c r="B2051" i="3"/>
  <c r="L2050" i="3"/>
  <c r="K2050" i="3"/>
  <c r="J2050" i="3"/>
  <c r="I2050" i="3"/>
  <c r="H2050" i="3"/>
  <c r="F2050" i="3"/>
  <c r="E2050" i="3"/>
  <c r="D2050" i="3"/>
  <c r="C2050" i="3"/>
  <c r="B2050" i="3"/>
  <c r="L2049" i="3"/>
  <c r="K2049" i="3"/>
  <c r="J2049" i="3"/>
  <c r="I2049" i="3"/>
  <c r="H2049" i="3"/>
  <c r="F2049" i="3"/>
  <c r="E2049" i="3"/>
  <c r="D2049" i="3"/>
  <c r="C2049" i="3"/>
  <c r="B2049" i="3"/>
  <c r="L2048" i="3"/>
  <c r="K2048" i="3"/>
  <c r="J2048" i="3"/>
  <c r="I2048" i="3"/>
  <c r="H2048" i="3"/>
  <c r="F2048" i="3"/>
  <c r="E2048" i="3"/>
  <c r="D2048" i="3"/>
  <c r="C2048" i="3"/>
  <c r="B2048" i="3"/>
  <c r="L2047" i="3"/>
  <c r="K2047" i="3"/>
  <c r="J2047" i="3"/>
  <c r="I2047" i="3"/>
  <c r="H2047" i="3"/>
  <c r="F2047" i="3"/>
  <c r="E2047" i="3"/>
  <c r="D2047" i="3"/>
  <c r="C2047" i="3"/>
  <c r="B2047" i="3"/>
  <c r="L2046" i="3"/>
  <c r="K2046" i="3"/>
  <c r="J2046" i="3"/>
  <c r="I2046" i="3"/>
  <c r="H2046" i="3"/>
  <c r="F2046" i="3"/>
  <c r="E2046" i="3"/>
  <c r="D2046" i="3"/>
  <c r="C2046" i="3"/>
  <c r="B2046" i="3"/>
  <c r="L2045" i="3"/>
  <c r="K2045" i="3"/>
  <c r="J2045" i="3"/>
  <c r="I2045" i="3"/>
  <c r="H2045" i="3"/>
  <c r="F2045" i="3"/>
  <c r="E2045" i="3"/>
  <c r="D2045" i="3"/>
  <c r="C2045" i="3"/>
  <c r="B2045" i="3"/>
  <c r="L2044" i="3"/>
  <c r="K2044" i="3"/>
  <c r="J2044" i="3"/>
  <c r="I2044" i="3"/>
  <c r="H2044" i="3"/>
  <c r="F2044" i="3"/>
  <c r="E2044" i="3"/>
  <c r="D2044" i="3"/>
  <c r="C2044" i="3"/>
  <c r="B2044" i="3"/>
  <c r="L2043" i="3"/>
  <c r="K2043" i="3"/>
  <c r="J2043" i="3"/>
  <c r="I2043" i="3"/>
  <c r="H2043" i="3"/>
  <c r="F2043" i="3"/>
  <c r="E2043" i="3"/>
  <c r="D2043" i="3"/>
  <c r="C2043" i="3"/>
  <c r="B2043" i="3"/>
  <c r="L2042" i="3"/>
  <c r="K2042" i="3"/>
  <c r="J2042" i="3"/>
  <c r="I2042" i="3"/>
  <c r="H2042" i="3"/>
  <c r="F2042" i="3"/>
  <c r="E2042" i="3"/>
  <c r="D2042" i="3"/>
  <c r="C2042" i="3"/>
  <c r="B2042" i="3"/>
  <c r="L2041" i="3"/>
  <c r="K2041" i="3"/>
  <c r="J2041" i="3"/>
  <c r="I2041" i="3"/>
  <c r="H2041" i="3"/>
  <c r="F2041" i="3"/>
  <c r="E2041" i="3"/>
  <c r="D2041" i="3"/>
  <c r="C2041" i="3"/>
  <c r="B2041" i="3"/>
  <c r="L2040" i="3"/>
  <c r="K2040" i="3"/>
  <c r="J2040" i="3"/>
  <c r="I2040" i="3"/>
  <c r="H2040" i="3"/>
  <c r="F2040" i="3"/>
  <c r="E2040" i="3"/>
  <c r="D2040" i="3"/>
  <c r="C2040" i="3"/>
  <c r="B2040" i="3"/>
  <c r="L2039" i="3"/>
  <c r="K2039" i="3"/>
  <c r="J2039" i="3"/>
  <c r="I2039" i="3"/>
  <c r="H2039" i="3"/>
  <c r="F2039" i="3"/>
  <c r="E2039" i="3"/>
  <c r="D2039" i="3"/>
  <c r="C2039" i="3"/>
  <c r="B2039" i="3"/>
  <c r="L2038" i="3"/>
  <c r="K2038" i="3"/>
  <c r="J2038" i="3"/>
  <c r="I2038" i="3"/>
  <c r="H2038" i="3"/>
  <c r="F2038" i="3"/>
  <c r="E2038" i="3"/>
  <c r="D2038" i="3"/>
  <c r="C2038" i="3"/>
  <c r="B2038" i="3"/>
  <c r="L2037" i="3"/>
  <c r="K2037" i="3"/>
  <c r="J2037" i="3"/>
  <c r="I2037" i="3"/>
  <c r="H2037" i="3"/>
  <c r="F2037" i="3"/>
  <c r="E2037" i="3"/>
  <c r="D2037" i="3"/>
  <c r="C2037" i="3"/>
  <c r="B2037" i="3"/>
  <c r="L2036" i="3"/>
  <c r="K2036" i="3"/>
  <c r="J2036" i="3"/>
  <c r="I2036" i="3"/>
  <c r="H2036" i="3"/>
  <c r="F2036" i="3"/>
  <c r="E2036" i="3"/>
  <c r="D2036" i="3"/>
  <c r="C2036" i="3"/>
  <c r="B2036" i="3"/>
  <c r="L2035" i="3"/>
  <c r="K2035" i="3"/>
  <c r="J2035" i="3"/>
  <c r="I2035" i="3"/>
  <c r="H2035" i="3"/>
  <c r="F2035" i="3"/>
  <c r="E2035" i="3"/>
  <c r="D2035" i="3"/>
  <c r="C2035" i="3"/>
  <c r="B2035" i="3"/>
  <c r="L2034" i="3"/>
  <c r="K2034" i="3"/>
  <c r="J2034" i="3"/>
  <c r="I2034" i="3"/>
  <c r="H2034" i="3"/>
  <c r="F2034" i="3"/>
  <c r="E2034" i="3"/>
  <c r="D2034" i="3"/>
  <c r="C2034" i="3"/>
  <c r="B2034" i="3"/>
  <c r="L2033" i="3"/>
  <c r="K2033" i="3"/>
  <c r="J2033" i="3"/>
  <c r="I2033" i="3"/>
  <c r="H2033" i="3"/>
  <c r="F2033" i="3"/>
  <c r="E2033" i="3"/>
  <c r="D2033" i="3"/>
  <c r="C2033" i="3"/>
  <c r="B2033" i="3"/>
  <c r="L2032" i="3"/>
  <c r="K2032" i="3"/>
  <c r="J2032" i="3"/>
  <c r="I2032" i="3"/>
  <c r="H2032" i="3"/>
  <c r="F2032" i="3"/>
  <c r="E2032" i="3"/>
  <c r="D2032" i="3"/>
  <c r="C2032" i="3"/>
  <c r="B2032" i="3"/>
  <c r="L2031" i="3"/>
  <c r="K2031" i="3"/>
  <c r="J2031" i="3"/>
  <c r="I2031" i="3"/>
  <c r="H2031" i="3"/>
  <c r="F2031" i="3"/>
  <c r="E2031" i="3"/>
  <c r="D2031" i="3"/>
  <c r="C2031" i="3"/>
  <c r="B2031" i="3"/>
  <c r="L2030" i="3"/>
  <c r="K2030" i="3"/>
  <c r="J2030" i="3"/>
  <c r="I2030" i="3"/>
  <c r="H2030" i="3"/>
  <c r="F2030" i="3"/>
  <c r="E2030" i="3"/>
  <c r="D2030" i="3"/>
  <c r="C2030" i="3"/>
  <c r="B2030" i="3"/>
  <c r="L2029" i="3"/>
  <c r="K2029" i="3"/>
  <c r="J2029" i="3"/>
  <c r="I2029" i="3"/>
  <c r="H2029" i="3"/>
  <c r="F2029" i="3"/>
  <c r="E2029" i="3"/>
  <c r="D2029" i="3"/>
  <c r="C2029" i="3"/>
  <c r="B2029" i="3"/>
  <c r="L2028" i="3"/>
  <c r="K2028" i="3"/>
  <c r="J2028" i="3"/>
  <c r="I2028" i="3"/>
  <c r="H2028" i="3"/>
  <c r="F2028" i="3"/>
  <c r="E2028" i="3"/>
  <c r="D2028" i="3"/>
  <c r="C2028" i="3"/>
  <c r="B2028" i="3"/>
  <c r="L2027" i="3"/>
  <c r="K2027" i="3"/>
  <c r="J2027" i="3"/>
  <c r="I2027" i="3"/>
  <c r="H2027" i="3"/>
  <c r="F2027" i="3"/>
  <c r="E2027" i="3"/>
  <c r="D2027" i="3"/>
  <c r="C2027" i="3"/>
  <c r="B2027" i="3"/>
  <c r="L2026" i="3"/>
  <c r="K2026" i="3"/>
  <c r="J2026" i="3"/>
  <c r="I2026" i="3"/>
  <c r="H2026" i="3"/>
  <c r="F2026" i="3"/>
  <c r="E2026" i="3"/>
  <c r="D2026" i="3"/>
  <c r="C2026" i="3"/>
  <c r="B2026" i="3"/>
  <c r="L2025" i="3"/>
  <c r="K2025" i="3"/>
  <c r="J2025" i="3"/>
  <c r="I2025" i="3"/>
  <c r="H2025" i="3"/>
  <c r="F2025" i="3"/>
  <c r="E2025" i="3"/>
  <c r="D2025" i="3"/>
  <c r="C2025" i="3"/>
  <c r="B2025" i="3"/>
  <c r="L2024" i="3"/>
  <c r="K2024" i="3"/>
  <c r="J2024" i="3"/>
  <c r="I2024" i="3"/>
  <c r="H2024" i="3"/>
  <c r="F2024" i="3"/>
  <c r="E2024" i="3"/>
  <c r="D2024" i="3"/>
  <c r="C2024" i="3"/>
  <c r="B2024" i="3"/>
  <c r="L2023" i="3"/>
  <c r="K2023" i="3"/>
  <c r="J2023" i="3"/>
  <c r="I2023" i="3"/>
  <c r="H2023" i="3"/>
  <c r="F2023" i="3"/>
  <c r="E2023" i="3"/>
  <c r="D2023" i="3"/>
  <c r="C2023" i="3"/>
  <c r="B2023" i="3"/>
  <c r="L2022" i="3"/>
  <c r="K2022" i="3"/>
  <c r="J2022" i="3"/>
  <c r="I2022" i="3"/>
  <c r="H2022" i="3"/>
  <c r="F2022" i="3"/>
  <c r="E2022" i="3"/>
  <c r="D2022" i="3"/>
  <c r="C2022" i="3"/>
  <c r="B2022" i="3"/>
  <c r="L2021" i="3"/>
  <c r="K2021" i="3"/>
  <c r="J2021" i="3"/>
  <c r="I2021" i="3"/>
  <c r="H2021" i="3"/>
  <c r="F2021" i="3"/>
  <c r="E2021" i="3"/>
  <c r="D2021" i="3"/>
  <c r="C2021" i="3"/>
  <c r="B2021" i="3"/>
  <c r="L2020" i="3"/>
  <c r="K2020" i="3"/>
  <c r="J2020" i="3"/>
  <c r="I2020" i="3"/>
  <c r="H2020" i="3"/>
  <c r="F2020" i="3"/>
  <c r="E2020" i="3"/>
  <c r="D2020" i="3"/>
  <c r="C2020" i="3"/>
  <c r="B2020" i="3"/>
  <c r="L2019" i="3"/>
  <c r="K2019" i="3"/>
  <c r="J2019" i="3"/>
  <c r="I2019" i="3"/>
  <c r="H2019" i="3"/>
  <c r="F2019" i="3"/>
  <c r="E2019" i="3"/>
  <c r="D2019" i="3"/>
  <c r="C2019" i="3"/>
  <c r="B2019" i="3"/>
  <c r="L2018" i="3"/>
  <c r="K2018" i="3"/>
  <c r="J2018" i="3"/>
  <c r="I2018" i="3"/>
  <c r="H2018" i="3"/>
  <c r="F2018" i="3"/>
  <c r="E2018" i="3"/>
  <c r="D2018" i="3"/>
  <c r="C2018" i="3"/>
  <c r="B2018" i="3"/>
  <c r="L2017" i="3"/>
  <c r="K2017" i="3"/>
  <c r="J2017" i="3"/>
  <c r="I2017" i="3"/>
  <c r="H2017" i="3"/>
  <c r="F2017" i="3"/>
  <c r="E2017" i="3"/>
  <c r="D2017" i="3"/>
  <c r="C2017" i="3"/>
  <c r="B2017" i="3"/>
  <c r="L2016" i="3"/>
  <c r="K2016" i="3"/>
  <c r="J2016" i="3"/>
  <c r="I2016" i="3"/>
  <c r="H2016" i="3"/>
  <c r="F2016" i="3"/>
  <c r="E2016" i="3"/>
  <c r="D2016" i="3"/>
  <c r="C2016" i="3"/>
  <c r="B2016" i="3"/>
  <c r="L2015" i="3"/>
  <c r="K2015" i="3"/>
  <c r="J2015" i="3"/>
  <c r="I2015" i="3"/>
  <c r="H2015" i="3"/>
  <c r="F2015" i="3"/>
  <c r="E2015" i="3"/>
  <c r="D2015" i="3"/>
  <c r="C2015" i="3"/>
  <c r="B2015" i="3"/>
  <c r="L2014" i="3"/>
  <c r="K2014" i="3"/>
  <c r="J2014" i="3"/>
  <c r="I2014" i="3"/>
  <c r="H2014" i="3"/>
  <c r="F2014" i="3"/>
  <c r="E2014" i="3"/>
  <c r="D2014" i="3"/>
  <c r="C2014" i="3"/>
  <c r="B2014" i="3"/>
  <c r="L2013" i="3"/>
  <c r="K2013" i="3"/>
  <c r="J2013" i="3"/>
  <c r="I2013" i="3"/>
  <c r="H2013" i="3"/>
  <c r="F2013" i="3"/>
  <c r="E2013" i="3"/>
  <c r="D2013" i="3"/>
  <c r="C2013" i="3"/>
  <c r="B2013" i="3"/>
  <c r="L2012" i="3"/>
  <c r="K2012" i="3"/>
  <c r="J2012" i="3"/>
  <c r="I2012" i="3"/>
  <c r="H2012" i="3"/>
  <c r="F2012" i="3"/>
  <c r="E2012" i="3"/>
  <c r="D2012" i="3"/>
  <c r="C2012" i="3"/>
  <c r="B2012" i="3"/>
  <c r="L2011" i="3"/>
  <c r="K2011" i="3"/>
  <c r="J2011" i="3"/>
  <c r="I2011" i="3"/>
  <c r="H2011" i="3"/>
  <c r="F2011" i="3"/>
  <c r="E2011" i="3"/>
  <c r="D2011" i="3"/>
  <c r="C2011" i="3"/>
  <c r="B2011" i="3"/>
  <c r="L2010" i="3"/>
  <c r="K2010" i="3"/>
  <c r="J2010" i="3"/>
  <c r="I2010" i="3"/>
  <c r="H2010" i="3"/>
  <c r="F2010" i="3"/>
  <c r="E2010" i="3"/>
  <c r="D2010" i="3"/>
  <c r="C2010" i="3"/>
  <c r="B2010" i="3"/>
  <c r="L2009" i="3"/>
  <c r="K2009" i="3"/>
  <c r="J2009" i="3"/>
  <c r="I2009" i="3"/>
  <c r="H2009" i="3"/>
  <c r="F2009" i="3"/>
  <c r="E2009" i="3"/>
  <c r="D2009" i="3"/>
  <c r="C2009" i="3"/>
  <c r="B2009" i="3"/>
  <c r="L2008" i="3"/>
  <c r="K2008" i="3"/>
  <c r="J2008" i="3"/>
  <c r="I2008" i="3"/>
  <c r="H2008" i="3"/>
  <c r="F2008" i="3"/>
  <c r="E2008" i="3"/>
  <c r="D2008" i="3"/>
  <c r="C2008" i="3"/>
  <c r="B2008" i="3"/>
  <c r="L2007" i="3"/>
  <c r="K2007" i="3"/>
  <c r="J2007" i="3"/>
  <c r="I2007" i="3"/>
  <c r="H2007" i="3"/>
  <c r="F2007" i="3"/>
  <c r="E2007" i="3"/>
  <c r="D2007" i="3"/>
  <c r="C2007" i="3"/>
  <c r="B2007" i="3"/>
  <c r="L2006" i="3"/>
  <c r="K2006" i="3"/>
  <c r="J2006" i="3"/>
  <c r="I2006" i="3"/>
  <c r="H2006" i="3"/>
  <c r="F2006" i="3"/>
  <c r="E2006" i="3"/>
  <c r="D2006" i="3"/>
  <c r="C2006" i="3"/>
  <c r="B2006" i="3"/>
  <c r="L2005" i="3"/>
  <c r="K2005" i="3"/>
  <c r="J2005" i="3"/>
  <c r="I2005" i="3"/>
  <c r="H2005" i="3"/>
  <c r="F2005" i="3"/>
  <c r="E2005" i="3"/>
  <c r="D2005" i="3"/>
  <c r="C2005" i="3"/>
  <c r="B2005" i="3"/>
  <c r="L2004" i="3"/>
  <c r="K2004" i="3"/>
  <c r="J2004" i="3"/>
  <c r="I2004" i="3"/>
  <c r="H2004" i="3"/>
  <c r="F2004" i="3"/>
  <c r="E2004" i="3"/>
  <c r="D2004" i="3"/>
  <c r="C2004" i="3"/>
  <c r="B2004" i="3"/>
  <c r="L2003" i="3"/>
  <c r="K2003" i="3"/>
  <c r="J2003" i="3"/>
  <c r="I2003" i="3"/>
  <c r="H2003" i="3"/>
  <c r="F2003" i="3"/>
  <c r="E2003" i="3"/>
  <c r="D2003" i="3"/>
  <c r="C2003" i="3"/>
  <c r="B2003" i="3"/>
  <c r="L2002" i="3"/>
  <c r="K2002" i="3"/>
  <c r="J2002" i="3"/>
  <c r="I2002" i="3"/>
  <c r="H2002" i="3"/>
  <c r="F2002" i="3"/>
  <c r="E2002" i="3"/>
  <c r="D2002" i="3"/>
  <c r="C2002" i="3"/>
  <c r="B2002" i="3"/>
  <c r="L2001" i="3"/>
  <c r="K2001" i="3"/>
  <c r="J2001" i="3"/>
  <c r="I2001" i="3"/>
  <c r="H2001" i="3"/>
  <c r="F2001" i="3"/>
  <c r="E2001" i="3"/>
  <c r="D2001" i="3"/>
  <c r="C2001" i="3"/>
  <c r="B2001" i="3"/>
  <c r="L2000" i="3"/>
  <c r="K2000" i="3"/>
  <c r="J2000" i="3"/>
  <c r="I2000" i="3"/>
  <c r="H2000" i="3"/>
  <c r="F2000" i="3"/>
  <c r="E2000" i="3"/>
  <c r="D2000" i="3"/>
  <c r="C2000" i="3"/>
  <c r="B2000" i="3"/>
  <c r="L1999" i="3"/>
  <c r="K1999" i="3"/>
  <c r="J1999" i="3"/>
  <c r="I1999" i="3"/>
  <c r="H1999" i="3"/>
  <c r="F1999" i="3"/>
  <c r="E1999" i="3"/>
  <c r="D1999" i="3"/>
  <c r="C1999" i="3"/>
  <c r="B1999" i="3"/>
  <c r="L1998" i="3"/>
  <c r="K1998" i="3"/>
  <c r="J1998" i="3"/>
  <c r="I1998" i="3"/>
  <c r="H1998" i="3"/>
  <c r="F1998" i="3"/>
  <c r="E1998" i="3"/>
  <c r="D1998" i="3"/>
  <c r="C1998" i="3"/>
  <c r="B1998" i="3"/>
  <c r="L1997" i="3"/>
  <c r="K1997" i="3"/>
  <c r="J1997" i="3"/>
  <c r="I1997" i="3"/>
  <c r="H1997" i="3"/>
  <c r="F1997" i="3"/>
  <c r="E1997" i="3"/>
  <c r="D1997" i="3"/>
  <c r="C1997" i="3"/>
  <c r="B1997" i="3"/>
  <c r="L1996" i="3"/>
  <c r="K1996" i="3"/>
  <c r="J1996" i="3"/>
  <c r="I1996" i="3"/>
  <c r="H1996" i="3"/>
  <c r="F1996" i="3"/>
  <c r="E1996" i="3"/>
  <c r="D1996" i="3"/>
  <c r="C1996" i="3"/>
  <c r="B1996" i="3"/>
  <c r="L1995" i="3"/>
  <c r="K1995" i="3"/>
  <c r="J1995" i="3"/>
  <c r="I1995" i="3"/>
  <c r="H1995" i="3"/>
  <c r="F1995" i="3"/>
  <c r="E1995" i="3"/>
  <c r="D1995" i="3"/>
  <c r="C1995" i="3"/>
  <c r="B1995" i="3"/>
  <c r="L1994" i="3"/>
  <c r="K1994" i="3"/>
  <c r="J1994" i="3"/>
  <c r="I1994" i="3"/>
  <c r="H1994" i="3"/>
  <c r="F1994" i="3"/>
  <c r="E1994" i="3"/>
  <c r="D1994" i="3"/>
  <c r="C1994" i="3"/>
  <c r="B1994" i="3"/>
  <c r="L1993" i="3"/>
  <c r="K1993" i="3"/>
  <c r="J1993" i="3"/>
  <c r="I1993" i="3"/>
  <c r="H1993" i="3"/>
  <c r="F1993" i="3"/>
  <c r="E1993" i="3"/>
  <c r="D1993" i="3"/>
  <c r="C1993" i="3"/>
  <c r="B1993" i="3"/>
  <c r="L1992" i="3"/>
  <c r="K1992" i="3"/>
  <c r="J1992" i="3"/>
  <c r="I1992" i="3"/>
  <c r="H1992" i="3"/>
  <c r="F1992" i="3"/>
  <c r="E1992" i="3"/>
  <c r="D1992" i="3"/>
  <c r="C1992" i="3"/>
  <c r="B1992" i="3"/>
  <c r="L1991" i="3"/>
  <c r="K1991" i="3"/>
  <c r="J1991" i="3"/>
  <c r="I1991" i="3"/>
  <c r="H1991" i="3"/>
  <c r="F1991" i="3"/>
  <c r="E1991" i="3"/>
  <c r="D1991" i="3"/>
  <c r="C1991" i="3"/>
  <c r="B1991" i="3"/>
  <c r="L1990" i="3"/>
  <c r="K1990" i="3"/>
  <c r="J1990" i="3"/>
  <c r="I1990" i="3"/>
  <c r="H1990" i="3"/>
  <c r="F1990" i="3"/>
  <c r="E1990" i="3"/>
  <c r="D1990" i="3"/>
  <c r="C1990" i="3"/>
  <c r="B1990" i="3"/>
  <c r="L1989" i="3"/>
  <c r="K1989" i="3"/>
  <c r="J1989" i="3"/>
  <c r="I1989" i="3"/>
  <c r="H1989" i="3"/>
  <c r="F1989" i="3"/>
  <c r="E1989" i="3"/>
  <c r="D1989" i="3"/>
  <c r="C1989" i="3"/>
  <c r="B1989" i="3"/>
  <c r="L1988" i="3"/>
  <c r="K1988" i="3"/>
  <c r="J1988" i="3"/>
  <c r="I1988" i="3"/>
  <c r="H1988" i="3"/>
  <c r="F1988" i="3"/>
  <c r="E1988" i="3"/>
  <c r="D1988" i="3"/>
  <c r="C1988" i="3"/>
  <c r="B1988" i="3"/>
  <c r="L1987" i="3"/>
  <c r="K1987" i="3"/>
  <c r="J1987" i="3"/>
  <c r="I1987" i="3"/>
  <c r="H1987" i="3"/>
  <c r="F1987" i="3"/>
  <c r="E1987" i="3"/>
  <c r="D1987" i="3"/>
  <c r="C1987" i="3"/>
  <c r="B1987" i="3"/>
  <c r="L1986" i="3"/>
  <c r="K1986" i="3"/>
  <c r="J1986" i="3"/>
  <c r="I1986" i="3"/>
  <c r="H1986" i="3"/>
  <c r="F1986" i="3"/>
  <c r="E1986" i="3"/>
  <c r="D1986" i="3"/>
  <c r="C1986" i="3"/>
  <c r="B1986" i="3"/>
  <c r="L1985" i="3"/>
  <c r="K1985" i="3"/>
  <c r="J1985" i="3"/>
  <c r="I1985" i="3"/>
  <c r="H1985" i="3"/>
  <c r="F1985" i="3"/>
  <c r="E1985" i="3"/>
  <c r="D1985" i="3"/>
  <c r="C1985" i="3"/>
  <c r="B1985" i="3"/>
  <c r="L1984" i="3"/>
  <c r="K1984" i="3"/>
  <c r="J1984" i="3"/>
  <c r="I1984" i="3"/>
  <c r="H1984" i="3"/>
  <c r="F1984" i="3"/>
  <c r="E1984" i="3"/>
  <c r="D1984" i="3"/>
  <c r="C1984" i="3"/>
  <c r="B1984" i="3"/>
  <c r="L1983" i="3"/>
  <c r="K1983" i="3"/>
  <c r="J1983" i="3"/>
  <c r="I1983" i="3"/>
  <c r="H1983" i="3"/>
  <c r="F1983" i="3"/>
  <c r="E1983" i="3"/>
  <c r="D1983" i="3"/>
  <c r="C1983" i="3"/>
  <c r="B1983" i="3"/>
  <c r="L1982" i="3"/>
  <c r="K1982" i="3"/>
  <c r="J1982" i="3"/>
  <c r="I1982" i="3"/>
  <c r="H1982" i="3"/>
  <c r="F1982" i="3"/>
  <c r="E1982" i="3"/>
  <c r="D1982" i="3"/>
  <c r="C1982" i="3"/>
  <c r="B1982" i="3"/>
  <c r="L1981" i="3"/>
  <c r="K1981" i="3"/>
  <c r="J1981" i="3"/>
  <c r="I1981" i="3"/>
  <c r="H1981" i="3"/>
  <c r="F1981" i="3"/>
  <c r="E1981" i="3"/>
  <c r="D1981" i="3"/>
  <c r="C1981" i="3"/>
  <c r="B1981" i="3"/>
  <c r="L1980" i="3"/>
  <c r="K1980" i="3"/>
  <c r="J1980" i="3"/>
  <c r="I1980" i="3"/>
  <c r="H1980" i="3"/>
  <c r="F1980" i="3"/>
  <c r="E1980" i="3"/>
  <c r="D1980" i="3"/>
  <c r="C1980" i="3"/>
  <c r="B1980" i="3"/>
  <c r="L1979" i="3"/>
  <c r="K1979" i="3"/>
  <c r="J1979" i="3"/>
  <c r="I1979" i="3"/>
  <c r="H1979" i="3"/>
  <c r="F1979" i="3"/>
  <c r="E1979" i="3"/>
  <c r="D1979" i="3"/>
  <c r="C1979" i="3"/>
  <c r="B1979" i="3"/>
  <c r="L1978" i="3"/>
  <c r="K1978" i="3"/>
  <c r="J1978" i="3"/>
  <c r="I1978" i="3"/>
  <c r="H1978" i="3"/>
  <c r="F1978" i="3"/>
  <c r="E1978" i="3"/>
  <c r="D1978" i="3"/>
  <c r="C1978" i="3"/>
  <c r="B1978" i="3"/>
  <c r="L1977" i="3"/>
  <c r="K1977" i="3"/>
  <c r="J1977" i="3"/>
  <c r="I1977" i="3"/>
  <c r="H1977" i="3"/>
  <c r="F1977" i="3"/>
  <c r="E1977" i="3"/>
  <c r="D1977" i="3"/>
  <c r="C1977" i="3"/>
  <c r="B1977" i="3"/>
  <c r="L1976" i="3"/>
  <c r="K1976" i="3"/>
  <c r="J1976" i="3"/>
  <c r="I1976" i="3"/>
  <c r="H1976" i="3"/>
  <c r="F1976" i="3"/>
  <c r="E1976" i="3"/>
  <c r="D1976" i="3"/>
  <c r="C1976" i="3"/>
  <c r="B1976" i="3"/>
  <c r="L1975" i="3"/>
  <c r="K1975" i="3"/>
  <c r="J1975" i="3"/>
  <c r="I1975" i="3"/>
  <c r="H1975" i="3"/>
  <c r="F1975" i="3"/>
  <c r="E1975" i="3"/>
  <c r="D1975" i="3"/>
  <c r="C1975" i="3"/>
  <c r="B1975" i="3"/>
  <c r="L1974" i="3"/>
  <c r="K1974" i="3"/>
  <c r="J1974" i="3"/>
  <c r="I1974" i="3"/>
  <c r="H1974" i="3"/>
  <c r="F1974" i="3"/>
  <c r="E1974" i="3"/>
  <c r="D1974" i="3"/>
  <c r="C1974" i="3"/>
  <c r="B1974" i="3"/>
  <c r="L1973" i="3"/>
  <c r="K1973" i="3"/>
  <c r="J1973" i="3"/>
  <c r="I1973" i="3"/>
  <c r="H1973" i="3"/>
  <c r="F1973" i="3"/>
  <c r="E1973" i="3"/>
  <c r="D1973" i="3"/>
  <c r="C1973" i="3"/>
  <c r="B1973" i="3"/>
  <c r="L1972" i="3"/>
  <c r="K1972" i="3"/>
  <c r="J1972" i="3"/>
  <c r="I1972" i="3"/>
  <c r="H1972" i="3"/>
  <c r="F1972" i="3"/>
  <c r="E1972" i="3"/>
  <c r="D1972" i="3"/>
  <c r="C1972" i="3"/>
  <c r="B1972" i="3"/>
  <c r="L1971" i="3"/>
  <c r="K1971" i="3"/>
  <c r="J1971" i="3"/>
  <c r="I1971" i="3"/>
  <c r="H1971" i="3"/>
  <c r="F1971" i="3"/>
  <c r="E1971" i="3"/>
  <c r="D1971" i="3"/>
  <c r="C1971" i="3"/>
  <c r="B1971" i="3"/>
  <c r="L1970" i="3"/>
  <c r="K1970" i="3"/>
  <c r="J1970" i="3"/>
  <c r="I1970" i="3"/>
  <c r="H1970" i="3"/>
  <c r="F1970" i="3"/>
  <c r="E1970" i="3"/>
  <c r="D1970" i="3"/>
  <c r="C1970" i="3"/>
  <c r="B1970" i="3"/>
  <c r="L1969" i="3"/>
  <c r="K1969" i="3"/>
  <c r="J1969" i="3"/>
  <c r="I1969" i="3"/>
  <c r="H1969" i="3"/>
  <c r="F1969" i="3"/>
  <c r="E1969" i="3"/>
  <c r="D1969" i="3"/>
  <c r="C1969" i="3"/>
  <c r="B1969" i="3"/>
  <c r="L1968" i="3"/>
  <c r="K1968" i="3"/>
  <c r="J1968" i="3"/>
  <c r="I1968" i="3"/>
  <c r="H1968" i="3"/>
  <c r="F1968" i="3"/>
  <c r="E1968" i="3"/>
  <c r="D1968" i="3"/>
  <c r="C1968" i="3"/>
  <c r="B1968" i="3"/>
  <c r="L1967" i="3"/>
  <c r="K1967" i="3"/>
  <c r="J1967" i="3"/>
  <c r="I1967" i="3"/>
  <c r="H1967" i="3"/>
  <c r="F1967" i="3"/>
  <c r="E1967" i="3"/>
  <c r="D1967" i="3"/>
  <c r="C1967" i="3"/>
  <c r="B1967" i="3"/>
  <c r="L1966" i="3"/>
  <c r="K1966" i="3"/>
  <c r="J1966" i="3"/>
  <c r="I1966" i="3"/>
  <c r="H1966" i="3"/>
  <c r="F1966" i="3"/>
  <c r="E1966" i="3"/>
  <c r="D1966" i="3"/>
  <c r="C1966" i="3"/>
  <c r="B1966" i="3"/>
  <c r="L1965" i="3"/>
  <c r="K1965" i="3"/>
  <c r="J1965" i="3"/>
  <c r="I1965" i="3"/>
  <c r="H1965" i="3"/>
  <c r="F1965" i="3"/>
  <c r="E1965" i="3"/>
  <c r="D1965" i="3"/>
  <c r="C1965" i="3"/>
  <c r="B1965" i="3"/>
  <c r="L1964" i="3"/>
  <c r="K1964" i="3"/>
  <c r="J1964" i="3"/>
  <c r="I1964" i="3"/>
  <c r="H1964" i="3"/>
  <c r="F1964" i="3"/>
  <c r="E1964" i="3"/>
  <c r="D1964" i="3"/>
  <c r="C1964" i="3"/>
  <c r="B1964" i="3"/>
  <c r="L1963" i="3"/>
  <c r="K1963" i="3"/>
  <c r="J1963" i="3"/>
  <c r="I1963" i="3"/>
  <c r="H1963" i="3"/>
  <c r="F1963" i="3"/>
  <c r="E1963" i="3"/>
  <c r="D1963" i="3"/>
  <c r="C1963" i="3"/>
  <c r="B1963" i="3"/>
  <c r="L1962" i="3"/>
  <c r="K1962" i="3"/>
  <c r="J1962" i="3"/>
  <c r="I1962" i="3"/>
  <c r="H1962" i="3"/>
  <c r="F1962" i="3"/>
  <c r="E1962" i="3"/>
  <c r="D1962" i="3"/>
  <c r="C1962" i="3"/>
  <c r="B1962" i="3"/>
  <c r="L1961" i="3"/>
  <c r="K1961" i="3"/>
  <c r="J1961" i="3"/>
  <c r="I1961" i="3"/>
  <c r="H1961" i="3"/>
  <c r="F1961" i="3"/>
  <c r="E1961" i="3"/>
  <c r="D1961" i="3"/>
  <c r="C1961" i="3"/>
  <c r="B1961" i="3"/>
  <c r="L1960" i="3"/>
  <c r="K1960" i="3"/>
  <c r="J1960" i="3"/>
  <c r="I1960" i="3"/>
  <c r="H1960" i="3"/>
  <c r="F1960" i="3"/>
  <c r="E1960" i="3"/>
  <c r="D1960" i="3"/>
  <c r="C1960" i="3"/>
  <c r="B1960" i="3"/>
  <c r="L1959" i="3"/>
  <c r="K1959" i="3"/>
  <c r="J1959" i="3"/>
  <c r="I1959" i="3"/>
  <c r="H1959" i="3"/>
  <c r="F1959" i="3"/>
  <c r="E1959" i="3"/>
  <c r="D1959" i="3"/>
  <c r="C1959" i="3"/>
  <c r="B1959" i="3"/>
  <c r="L1958" i="3"/>
  <c r="K1958" i="3"/>
  <c r="J1958" i="3"/>
  <c r="I1958" i="3"/>
  <c r="H1958" i="3"/>
  <c r="F1958" i="3"/>
  <c r="E1958" i="3"/>
  <c r="D1958" i="3"/>
  <c r="C1958" i="3"/>
  <c r="B1958" i="3"/>
  <c r="L1957" i="3"/>
  <c r="K1957" i="3"/>
  <c r="J1957" i="3"/>
  <c r="I1957" i="3"/>
  <c r="H1957" i="3"/>
  <c r="F1957" i="3"/>
  <c r="E1957" i="3"/>
  <c r="D1957" i="3"/>
  <c r="C1957" i="3"/>
  <c r="B1957" i="3"/>
  <c r="L1956" i="3"/>
  <c r="K1956" i="3"/>
  <c r="J1956" i="3"/>
  <c r="I1956" i="3"/>
  <c r="H1956" i="3"/>
  <c r="F1956" i="3"/>
  <c r="E1956" i="3"/>
  <c r="D1956" i="3"/>
  <c r="C1956" i="3"/>
  <c r="B1956" i="3"/>
  <c r="L1955" i="3"/>
  <c r="K1955" i="3"/>
  <c r="J1955" i="3"/>
  <c r="I1955" i="3"/>
  <c r="H1955" i="3"/>
  <c r="F1955" i="3"/>
  <c r="E1955" i="3"/>
  <c r="D1955" i="3"/>
  <c r="C1955" i="3"/>
  <c r="B1955" i="3"/>
  <c r="L1954" i="3"/>
  <c r="K1954" i="3"/>
  <c r="J1954" i="3"/>
  <c r="I1954" i="3"/>
  <c r="H1954" i="3"/>
  <c r="F1954" i="3"/>
  <c r="E1954" i="3"/>
  <c r="D1954" i="3"/>
  <c r="C1954" i="3"/>
  <c r="B1954" i="3"/>
  <c r="L1953" i="3"/>
  <c r="K1953" i="3"/>
  <c r="J1953" i="3"/>
  <c r="I1953" i="3"/>
  <c r="H1953" i="3"/>
  <c r="F1953" i="3"/>
  <c r="E1953" i="3"/>
  <c r="D1953" i="3"/>
  <c r="C1953" i="3"/>
  <c r="B1953" i="3"/>
  <c r="L1952" i="3"/>
  <c r="K1952" i="3"/>
  <c r="J1952" i="3"/>
  <c r="I1952" i="3"/>
  <c r="H1952" i="3"/>
  <c r="F1952" i="3"/>
  <c r="E1952" i="3"/>
  <c r="D1952" i="3"/>
  <c r="C1952" i="3"/>
  <c r="B1952" i="3"/>
  <c r="L1951" i="3"/>
  <c r="K1951" i="3"/>
  <c r="J1951" i="3"/>
  <c r="I1951" i="3"/>
  <c r="H1951" i="3"/>
  <c r="F1951" i="3"/>
  <c r="E1951" i="3"/>
  <c r="D1951" i="3"/>
  <c r="C1951" i="3"/>
  <c r="B1951" i="3"/>
  <c r="L1950" i="3"/>
  <c r="K1950" i="3"/>
  <c r="J1950" i="3"/>
  <c r="I1950" i="3"/>
  <c r="H1950" i="3"/>
  <c r="F1950" i="3"/>
  <c r="E1950" i="3"/>
  <c r="D1950" i="3"/>
  <c r="C1950" i="3"/>
  <c r="B1950" i="3"/>
  <c r="L1949" i="3"/>
  <c r="K1949" i="3"/>
  <c r="J1949" i="3"/>
  <c r="I1949" i="3"/>
  <c r="H1949" i="3"/>
  <c r="F1949" i="3"/>
  <c r="E1949" i="3"/>
  <c r="D1949" i="3"/>
  <c r="C1949" i="3"/>
  <c r="B1949" i="3"/>
  <c r="L1948" i="3"/>
  <c r="K1948" i="3"/>
  <c r="J1948" i="3"/>
  <c r="I1948" i="3"/>
  <c r="H1948" i="3"/>
  <c r="F1948" i="3"/>
  <c r="E1948" i="3"/>
  <c r="D1948" i="3"/>
  <c r="C1948" i="3"/>
  <c r="B1948" i="3"/>
  <c r="L1947" i="3"/>
  <c r="K1947" i="3"/>
  <c r="J1947" i="3"/>
  <c r="I1947" i="3"/>
  <c r="H1947" i="3"/>
  <c r="F1947" i="3"/>
  <c r="E1947" i="3"/>
  <c r="D1947" i="3"/>
  <c r="C1947" i="3"/>
  <c r="B1947" i="3"/>
  <c r="L1946" i="3"/>
  <c r="K1946" i="3"/>
  <c r="J1946" i="3"/>
  <c r="I1946" i="3"/>
  <c r="H1946" i="3"/>
  <c r="F1946" i="3"/>
  <c r="E1946" i="3"/>
  <c r="D1946" i="3"/>
  <c r="C1946" i="3"/>
  <c r="B1946" i="3"/>
  <c r="L1945" i="3"/>
  <c r="K1945" i="3"/>
  <c r="J1945" i="3"/>
  <c r="I1945" i="3"/>
  <c r="H1945" i="3"/>
  <c r="F1945" i="3"/>
  <c r="E1945" i="3"/>
  <c r="D1945" i="3"/>
  <c r="C1945" i="3"/>
  <c r="B1945" i="3"/>
  <c r="L1944" i="3"/>
  <c r="K1944" i="3"/>
  <c r="J1944" i="3"/>
  <c r="I1944" i="3"/>
  <c r="H1944" i="3"/>
  <c r="F1944" i="3"/>
  <c r="E1944" i="3"/>
  <c r="D1944" i="3"/>
  <c r="C1944" i="3"/>
  <c r="B1944" i="3"/>
  <c r="L1943" i="3"/>
  <c r="K1943" i="3"/>
  <c r="J1943" i="3"/>
  <c r="I1943" i="3"/>
  <c r="H1943" i="3"/>
  <c r="F1943" i="3"/>
  <c r="E1943" i="3"/>
  <c r="D1943" i="3"/>
  <c r="C1943" i="3"/>
  <c r="B1943" i="3"/>
  <c r="L1942" i="3"/>
  <c r="K1942" i="3"/>
  <c r="J1942" i="3"/>
  <c r="I1942" i="3"/>
  <c r="H1942" i="3"/>
  <c r="F1942" i="3"/>
  <c r="E1942" i="3"/>
  <c r="D1942" i="3"/>
  <c r="C1942" i="3"/>
  <c r="B1942" i="3"/>
  <c r="L1941" i="3"/>
  <c r="K1941" i="3"/>
  <c r="J1941" i="3"/>
  <c r="I1941" i="3"/>
  <c r="H1941" i="3"/>
  <c r="F1941" i="3"/>
  <c r="E1941" i="3"/>
  <c r="D1941" i="3"/>
  <c r="C1941" i="3"/>
  <c r="B1941" i="3"/>
  <c r="L1940" i="3"/>
  <c r="K1940" i="3"/>
  <c r="J1940" i="3"/>
  <c r="I1940" i="3"/>
  <c r="H1940" i="3"/>
  <c r="F1940" i="3"/>
  <c r="E1940" i="3"/>
  <c r="D1940" i="3"/>
  <c r="C1940" i="3"/>
  <c r="B1940" i="3"/>
  <c r="L1939" i="3"/>
  <c r="K1939" i="3"/>
  <c r="J1939" i="3"/>
  <c r="I1939" i="3"/>
  <c r="H1939" i="3"/>
  <c r="F1939" i="3"/>
  <c r="E1939" i="3"/>
  <c r="D1939" i="3"/>
  <c r="C1939" i="3"/>
  <c r="B1939" i="3"/>
  <c r="L1938" i="3"/>
  <c r="K1938" i="3"/>
  <c r="J1938" i="3"/>
  <c r="I1938" i="3"/>
  <c r="H1938" i="3"/>
  <c r="F1938" i="3"/>
  <c r="E1938" i="3"/>
  <c r="D1938" i="3"/>
  <c r="C1938" i="3"/>
  <c r="B1938" i="3"/>
  <c r="L1937" i="3"/>
  <c r="K1937" i="3"/>
  <c r="J1937" i="3"/>
  <c r="I1937" i="3"/>
  <c r="H1937" i="3"/>
  <c r="F1937" i="3"/>
  <c r="E1937" i="3"/>
  <c r="D1937" i="3"/>
  <c r="C1937" i="3"/>
  <c r="B1937" i="3"/>
  <c r="L1936" i="3"/>
  <c r="K1936" i="3"/>
  <c r="J1936" i="3"/>
  <c r="I1936" i="3"/>
  <c r="H1936" i="3"/>
  <c r="F1936" i="3"/>
  <c r="E1936" i="3"/>
  <c r="D1936" i="3"/>
  <c r="C1936" i="3"/>
  <c r="B1936" i="3"/>
  <c r="L1935" i="3"/>
  <c r="K1935" i="3"/>
  <c r="J1935" i="3"/>
  <c r="I1935" i="3"/>
  <c r="H1935" i="3"/>
  <c r="F1935" i="3"/>
  <c r="E1935" i="3"/>
  <c r="D1935" i="3"/>
  <c r="C1935" i="3"/>
  <c r="B1935" i="3"/>
  <c r="L1934" i="3"/>
  <c r="K1934" i="3"/>
  <c r="J1934" i="3"/>
  <c r="I1934" i="3"/>
  <c r="H1934" i="3"/>
  <c r="F1934" i="3"/>
  <c r="E1934" i="3"/>
  <c r="D1934" i="3"/>
  <c r="C1934" i="3"/>
  <c r="B1934" i="3"/>
  <c r="L1933" i="3"/>
  <c r="K1933" i="3"/>
  <c r="J1933" i="3"/>
  <c r="I1933" i="3"/>
  <c r="H1933" i="3"/>
  <c r="F1933" i="3"/>
  <c r="E1933" i="3"/>
  <c r="D1933" i="3"/>
  <c r="C1933" i="3"/>
  <c r="B1933" i="3"/>
  <c r="L1932" i="3"/>
  <c r="K1932" i="3"/>
  <c r="J1932" i="3"/>
  <c r="I1932" i="3"/>
  <c r="H1932" i="3"/>
  <c r="F1932" i="3"/>
  <c r="E1932" i="3"/>
  <c r="D1932" i="3"/>
  <c r="C1932" i="3"/>
  <c r="B1932" i="3"/>
  <c r="L1931" i="3"/>
  <c r="K1931" i="3"/>
  <c r="J1931" i="3"/>
  <c r="I1931" i="3"/>
  <c r="H1931" i="3"/>
  <c r="F1931" i="3"/>
  <c r="E1931" i="3"/>
  <c r="D1931" i="3"/>
  <c r="C1931" i="3"/>
  <c r="B1931" i="3"/>
  <c r="L1930" i="3"/>
  <c r="K1930" i="3"/>
  <c r="J1930" i="3"/>
  <c r="I1930" i="3"/>
  <c r="H1930" i="3"/>
  <c r="F1930" i="3"/>
  <c r="E1930" i="3"/>
  <c r="D1930" i="3"/>
  <c r="C1930" i="3"/>
  <c r="B1930" i="3"/>
  <c r="L1929" i="3"/>
  <c r="K1929" i="3"/>
  <c r="J1929" i="3"/>
  <c r="I1929" i="3"/>
  <c r="H1929" i="3"/>
  <c r="F1929" i="3"/>
  <c r="E1929" i="3"/>
  <c r="D1929" i="3"/>
  <c r="C1929" i="3"/>
  <c r="B1929" i="3"/>
  <c r="L1928" i="3"/>
  <c r="K1928" i="3"/>
  <c r="J1928" i="3"/>
  <c r="I1928" i="3"/>
  <c r="H1928" i="3"/>
  <c r="F1928" i="3"/>
  <c r="E1928" i="3"/>
  <c r="D1928" i="3"/>
  <c r="C1928" i="3"/>
  <c r="B1928" i="3"/>
  <c r="L1927" i="3"/>
  <c r="K1927" i="3"/>
  <c r="J1927" i="3"/>
  <c r="I1927" i="3"/>
  <c r="H1927" i="3"/>
  <c r="F1927" i="3"/>
  <c r="E1927" i="3"/>
  <c r="D1927" i="3"/>
  <c r="C1927" i="3"/>
  <c r="B1927" i="3"/>
  <c r="L1926" i="3"/>
  <c r="K1926" i="3"/>
  <c r="J1926" i="3"/>
  <c r="I1926" i="3"/>
  <c r="H1926" i="3"/>
  <c r="F1926" i="3"/>
  <c r="E1926" i="3"/>
  <c r="D1926" i="3"/>
  <c r="C1926" i="3"/>
  <c r="B1926" i="3"/>
  <c r="L1925" i="3"/>
  <c r="K1925" i="3"/>
  <c r="J1925" i="3"/>
  <c r="I1925" i="3"/>
  <c r="H1925" i="3"/>
  <c r="F1925" i="3"/>
  <c r="E1925" i="3"/>
  <c r="D1925" i="3"/>
  <c r="C1925" i="3"/>
  <c r="B1925" i="3"/>
  <c r="L1924" i="3"/>
  <c r="K1924" i="3"/>
  <c r="J1924" i="3"/>
  <c r="I1924" i="3"/>
  <c r="H1924" i="3"/>
  <c r="F1924" i="3"/>
  <c r="E1924" i="3"/>
  <c r="D1924" i="3"/>
  <c r="C1924" i="3"/>
  <c r="B1924" i="3"/>
  <c r="L1923" i="3"/>
  <c r="K1923" i="3"/>
  <c r="J1923" i="3"/>
  <c r="I1923" i="3"/>
  <c r="H1923" i="3"/>
  <c r="F1923" i="3"/>
  <c r="E1923" i="3"/>
  <c r="D1923" i="3"/>
  <c r="C1923" i="3"/>
  <c r="B1923" i="3"/>
  <c r="L1922" i="3"/>
  <c r="K1922" i="3"/>
  <c r="J1922" i="3"/>
  <c r="I1922" i="3"/>
  <c r="H1922" i="3"/>
  <c r="F1922" i="3"/>
  <c r="E1922" i="3"/>
  <c r="D1922" i="3"/>
  <c r="C1922" i="3"/>
  <c r="B1922" i="3"/>
  <c r="L1921" i="3"/>
  <c r="K1921" i="3"/>
  <c r="J1921" i="3"/>
  <c r="I1921" i="3"/>
  <c r="H1921" i="3"/>
  <c r="F1921" i="3"/>
  <c r="E1921" i="3"/>
  <c r="D1921" i="3"/>
  <c r="C1921" i="3"/>
  <c r="B1921" i="3"/>
  <c r="L1920" i="3"/>
  <c r="K1920" i="3"/>
  <c r="J1920" i="3"/>
  <c r="I1920" i="3"/>
  <c r="H1920" i="3"/>
  <c r="F1920" i="3"/>
  <c r="E1920" i="3"/>
  <c r="D1920" i="3"/>
  <c r="C1920" i="3"/>
  <c r="B1920" i="3"/>
  <c r="L1919" i="3"/>
  <c r="K1919" i="3"/>
  <c r="J1919" i="3"/>
  <c r="I1919" i="3"/>
  <c r="H1919" i="3"/>
  <c r="F1919" i="3"/>
  <c r="E1919" i="3"/>
  <c r="D1919" i="3"/>
  <c r="C1919" i="3"/>
  <c r="B1919" i="3"/>
  <c r="L1918" i="3"/>
  <c r="K1918" i="3"/>
  <c r="J1918" i="3"/>
  <c r="I1918" i="3"/>
  <c r="H1918" i="3"/>
  <c r="F1918" i="3"/>
  <c r="E1918" i="3"/>
  <c r="D1918" i="3"/>
  <c r="C1918" i="3"/>
  <c r="B1918" i="3"/>
  <c r="L1917" i="3"/>
  <c r="K1917" i="3"/>
  <c r="J1917" i="3"/>
  <c r="I1917" i="3"/>
  <c r="H1917" i="3"/>
  <c r="F1917" i="3"/>
  <c r="E1917" i="3"/>
  <c r="D1917" i="3"/>
  <c r="C1917" i="3"/>
  <c r="B1917" i="3"/>
  <c r="L1916" i="3"/>
  <c r="K1916" i="3"/>
  <c r="J1916" i="3"/>
  <c r="I1916" i="3"/>
  <c r="H1916" i="3"/>
  <c r="F1916" i="3"/>
  <c r="E1916" i="3"/>
  <c r="D1916" i="3"/>
  <c r="C1916" i="3"/>
  <c r="B1916" i="3"/>
  <c r="L1915" i="3"/>
  <c r="K1915" i="3"/>
  <c r="J1915" i="3"/>
  <c r="I1915" i="3"/>
  <c r="H1915" i="3"/>
  <c r="F1915" i="3"/>
  <c r="E1915" i="3"/>
  <c r="D1915" i="3"/>
  <c r="C1915" i="3"/>
  <c r="B1915" i="3"/>
  <c r="L1914" i="3"/>
  <c r="K1914" i="3"/>
  <c r="J1914" i="3"/>
  <c r="I1914" i="3"/>
  <c r="H1914" i="3"/>
  <c r="F1914" i="3"/>
  <c r="E1914" i="3"/>
  <c r="D1914" i="3"/>
  <c r="C1914" i="3"/>
  <c r="B1914" i="3"/>
  <c r="L1913" i="3"/>
  <c r="K1913" i="3"/>
  <c r="J1913" i="3"/>
  <c r="I1913" i="3"/>
  <c r="H1913" i="3"/>
  <c r="F1913" i="3"/>
  <c r="E1913" i="3"/>
  <c r="D1913" i="3"/>
  <c r="C1913" i="3"/>
  <c r="B1913" i="3"/>
  <c r="L1912" i="3"/>
  <c r="K1912" i="3"/>
  <c r="J1912" i="3"/>
  <c r="I1912" i="3"/>
  <c r="H1912" i="3"/>
  <c r="F1912" i="3"/>
  <c r="E1912" i="3"/>
  <c r="D1912" i="3"/>
  <c r="C1912" i="3"/>
  <c r="B1912" i="3"/>
  <c r="L1911" i="3"/>
  <c r="K1911" i="3"/>
  <c r="J1911" i="3"/>
  <c r="I1911" i="3"/>
  <c r="H1911" i="3"/>
  <c r="F1911" i="3"/>
  <c r="E1911" i="3"/>
  <c r="D1911" i="3"/>
  <c r="C1911" i="3"/>
  <c r="B1911" i="3"/>
  <c r="L1910" i="3"/>
  <c r="K1910" i="3"/>
  <c r="J1910" i="3"/>
  <c r="I1910" i="3"/>
  <c r="H1910" i="3"/>
  <c r="F1910" i="3"/>
  <c r="E1910" i="3"/>
  <c r="D1910" i="3"/>
  <c r="C1910" i="3"/>
  <c r="B1910" i="3"/>
  <c r="L1909" i="3"/>
  <c r="K1909" i="3"/>
  <c r="J1909" i="3"/>
  <c r="I1909" i="3"/>
  <c r="H1909" i="3"/>
  <c r="F1909" i="3"/>
  <c r="E1909" i="3"/>
  <c r="D1909" i="3"/>
  <c r="C1909" i="3"/>
  <c r="B1909" i="3"/>
  <c r="L1908" i="3"/>
  <c r="K1908" i="3"/>
  <c r="J1908" i="3"/>
  <c r="I1908" i="3"/>
  <c r="H1908" i="3"/>
  <c r="F1908" i="3"/>
  <c r="E1908" i="3"/>
  <c r="D1908" i="3"/>
  <c r="C1908" i="3"/>
  <c r="B1908" i="3"/>
  <c r="L1907" i="3"/>
  <c r="K1907" i="3"/>
  <c r="J1907" i="3"/>
  <c r="I1907" i="3"/>
  <c r="H1907" i="3"/>
  <c r="F1907" i="3"/>
  <c r="E1907" i="3"/>
  <c r="D1907" i="3"/>
  <c r="C1907" i="3"/>
  <c r="B1907" i="3"/>
  <c r="L1906" i="3"/>
  <c r="K1906" i="3"/>
  <c r="J1906" i="3"/>
  <c r="I1906" i="3"/>
  <c r="H1906" i="3"/>
  <c r="F1906" i="3"/>
  <c r="E1906" i="3"/>
  <c r="D1906" i="3"/>
  <c r="C1906" i="3"/>
  <c r="B1906" i="3"/>
  <c r="L1905" i="3"/>
  <c r="K1905" i="3"/>
  <c r="J1905" i="3"/>
  <c r="I1905" i="3"/>
  <c r="H1905" i="3"/>
  <c r="F1905" i="3"/>
  <c r="E1905" i="3"/>
  <c r="D1905" i="3"/>
  <c r="C1905" i="3"/>
  <c r="B1905" i="3"/>
  <c r="L1904" i="3"/>
  <c r="K1904" i="3"/>
  <c r="J1904" i="3"/>
  <c r="I1904" i="3"/>
  <c r="H1904" i="3"/>
  <c r="F1904" i="3"/>
  <c r="E1904" i="3"/>
  <c r="D1904" i="3"/>
  <c r="C1904" i="3"/>
  <c r="B1904" i="3"/>
  <c r="L1903" i="3"/>
  <c r="K1903" i="3"/>
  <c r="J1903" i="3"/>
  <c r="I1903" i="3"/>
  <c r="H1903" i="3"/>
  <c r="F1903" i="3"/>
  <c r="E1903" i="3"/>
  <c r="D1903" i="3"/>
  <c r="C1903" i="3"/>
  <c r="B1903" i="3"/>
  <c r="L1902" i="3"/>
  <c r="K1902" i="3"/>
  <c r="J1902" i="3"/>
  <c r="I1902" i="3"/>
  <c r="H1902" i="3"/>
  <c r="F1902" i="3"/>
  <c r="E1902" i="3"/>
  <c r="D1902" i="3"/>
  <c r="C1902" i="3"/>
  <c r="B1902" i="3"/>
  <c r="L1901" i="3"/>
  <c r="K1901" i="3"/>
  <c r="J1901" i="3"/>
  <c r="I1901" i="3"/>
  <c r="H1901" i="3"/>
  <c r="F1901" i="3"/>
  <c r="E1901" i="3"/>
  <c r="D1901" i="3"/>
  <c r="C1901" i="3"/>
  <c r="B1901" i="3"/>
  <c r="L1900" i="3"/>
  <c r="K1900" i="3"/>
  <c r="J1900" i="3"/>
  <c r="I1900" i="3"/>
  <c r="H1900" i="3"/>
  <c r="F1900" i="3"/>
  <c r="E1900" i="3"/>
  <c r="D1900" i="3"/>
  <c r="C1900" i="3"/>
  <c r="B1900" i="3"/>
  <c r="L1899" i="3"/>
  <c r="K1899" i="3"/>
  <c r="J1899" i="3"/>
  <c r="I1899" i="3"/>
  <c r="H1899" i="3"/>
  <c r="F1899" i="3"/>
  <c r="E1899" i="3"/>
  <c r="D1899" i="3"/>
  <c r="C1899" i="3"/>
  <c r="B1899" i="3"/>
  <c r="L1898" i="3"/>
  <c r="K1898" i="3"/>
  <c r="J1898" i="3"/>
  <c r="I1898" i="3"/>
  <c r="H1898" i="3"/>
  <c r="F1898" i="3"/>
  <c r="E1898" i="3"/>
  <c r="D1898" i="3"/>
  <c r="C1898" i="3"/>
  <c r="B1898" i="3"/>
  <c r="L1897" i="3"/>
  <c r="K1897" i="3"/>
  <c r="J1897" i="3"/>
  <c r="I1897" i="3"/>
  <c r="H1897" i="3"/>
  <c r="F1897" i="3"/>
  <c r="E1897" i="3"/>
  <c r="D1897" i="3"/>
  <c r="C1897" i="3"/>
  <c r="B1897" i="3"/>
  <c r="L1896" i="3"/>
  <c r="K1896" i="3"/>
  <c r="J1896" i="3"/>
  <c r="I1896" i="3"/>
  <c r="H1896" i="3"/>
  <c r="F1896" i="3"/>
  <c r="E1896" i="3"/>
  <c r="D1896" i="3"/>
  <c r="C1896" i="3"/>
  <c r="B1896" i="3"/>
  <c r="L1895" i="3"/>
  <c r="K1895" i="3"/>
  <c r="J1895" i="3"/>
  <c r="I1895" i="3"/>
  <c r="H1895" i="3"/>
  <c r="F1895" i="3"/>
  <c r="E1895" i="3"/>
  <c r="D1895" i="3"/>
  <c r="C1895" i="3"/>
  <c r="B1895" i="3"/>
  <c r="L1894" i="3"/>
  <c r="K1894" i="3"/>
  <c r="J1894" i="3"/>
  <c r="I1894" i="3"/>
  <c r="H1894" i="3"/>
  <c r="F1894" i="3"/>
  <c r="E1894" i="3"/>
  <c r="D1894" i="3"/>
  <c r="C1894" i="3"/>
  <c r="B1894" i="3"/>
  <c r="L1893" i="3"/>
  <c r="K1893" i="3"/>
  <c r="J1893" i="3"/>
  <c r="I1893" i="3"/>
  <c r="H1893" i="3"/>
  <c r="F1893" i="3"/>
  <c r="E1893" i="3"/>
  <c r="D1893" i="3"/>
  <c r="C1893" i="3"/>
  <c r="B1893" i="3"/>
  <c r="L1892" i="3"/>
  <c r="K1892" i="3"/>
  <c r="J1892" i="3"/>
  <c r="I1892" i="3"/>
  <c r="H1892" i="3"/>
  <c r="F1892" i="3"/>
  <c r="E1892" i="3"/>
  <c r="D1892" i="3"/>
  <c r="C1892" i="3"/>
  <c r="B1892" i="3"/>
  <c r="L1891" i="3"/>
  <c r="K1891" i="3"/>
  <c r="J1891" i="3"/>
  <c r="I1891" i="3"/>
  <c r="H1891" i="3"/>
  <c r="F1891" i="3"/>
  <c r="E1891" i="3"/>
  <c r="D1891" i="3"/>
  <c r="C1891" i="3"/>
  <c r="B1891" i="3"/>
  <c r="L1890" i="3"/>
  <c r="K1890" i="3"/>
  <c r="J1890" i="3"/>
  <c r="I1890" i="3"/>
  <c r="H1890" i="3"/>
  <c r="F1890" i="3"/>
  <c r="E1890" i="3"/>
  <c r="D1890" i="3"/>
  <c r="C1890" i="3"/>
  <c r="B1890" i="3"/>
  <c r="L1889" i="3"/>
  <c r="K1889" i="3"/>
  <c r="J1889" i="3"/>
  <c r="I1889" i="3"/>
  <c r="H1889" i="3"/>
  <c r="F1889" i="3"/>
  <c r="E1889" i="3"/>
  <c r="D1889" i="3"/>
  <c r="C1889" i="3"/>
  <c r="B1889" i="3"/>
  <c r="L1888" i="3"/>
  <c r="K1888" i="3"/>
  <c r="J1888" i="3"/>
  <c r="I1888" i="3"/>
  <c r="H1888" i="3"/>
  <c r="F1888" i="3"/>
  <c r="E1888" i="3"/>
  <c r="D1888" i="3"/>
  <c r="C1888" i="3"/>
  <c r="B1888" i="3"/>
  <c r="L1887" i="3"/>
  <c r="K1887" i="3"/>
  <c r="J1887" i="3"/>
  <c r="I1887" i="3"/>
  <c r="H1887" i="3"/>
  <c r="F1887" i="3"/>
  <c r="E1887" i="3"/>
  <c r="D1887" i="3"/>
  <c r="C1887" i="3"/>
  <c r="B1887" i="3"/>
  <c r="L1886" i="3"/>
  <c r="K1886" i="3"/>
  <c r="J1886" i="3"/>
  <c r="I1886" i="3"/>
  <c r="H1886" i="3"/>
  <c r="F1886" i="3"/>
  <c r="E1886" i="3"/>
  <c r="D1886" i="3"/>
  <c r="C1886" i="3"/>
  <c r="B1886" i="3"/>
  <c r="L1885" i="3"/>
  <c r="K1885" i="3"/>
  <c r="J1885" i="3"/>
  <c r="I1885" i="3"/>
  <c r="H1885" i="3"/>
  <c r="F1885" i="3"/>
  <c r="E1885" i="3"/>
  <c r="D1885" i="3"/>
  <c r="C1885" i="3"/>
  <c r="B1885" i="3"/>
  <c r="L1884" i="3"/>
  <c r="K1884" i="3"/>
  <c r="J1884" i="3"/>
  <c r="I1884" i="3"/>
  <c r="H1884" i="3"/>
  <c r="F1884" i="3"/>
  <c r="E1884" i="3"/>
  <c r="D1884" i="3"/>
  <c r="C1884" i="3"/>
  <c r="B1884" i="3"/>
  <c r="L1883" i="3"/>
  <c r="K1883" i="3"/>
  <c r="J1883" i="3"/>
  <c r="I1883" i="3"/>
  <c r="H1883" i="3"/>
  <c r="F1883" i="3"/>
  <c r="E1883" i="3"/>
  <c r="D1883" i="3"/>
  <c r="C1883" i="3"/>
  <c r="B1883" i="3"/>
  <c r="L1882" i="3"/>
  <c r="K1882" i="3"/>
  <c r="J1882" i="3"/>
  <c r="I1882" i="3"/>
  <c r="H1882" i="3"/>
  <c r="F1882" i="3"/>
  <c r="E1882" i="3"/>
  <c r="D1882" i="3"/>
  <c r="C1882" i="3"/>
  <c r="B1882" i="3"/>
  <c r="L1881" i="3"/>
  <c r="K1881" i="3"/>
  <c r="J1881" i="3"/>
  <c r="I1881" i="3"/>
  <c r="H1881" i="3"/>
  <c r="F1881" i="3"/>
  <c r="E1881" i="3"/>
  <c r="D1881" i="3"/>
  <c r="C1881" i="3"/>
  <c r="B1881" i="3"/>
  <c r="L1880" i="3"/>
  <c r="K1880" i="3"/>
  <c r="J1880" i="3"/>
  <c r="I1880" i="3"/>
  <c r="H1880" i="3"/>
  <c r="F1880" i="3"/>
  <c r="E1880" i="3"/>
  <c r="D1880" i="3"/>
  <c r="C1880" i="3"/>
  <c r="B1880" i="3"/>
  <c r="L1879" i="3"/>
  <c r="K1879" i="3"/>
  <c r="J1879" i="3"/>
  <c r="I1879" i="3"/>
  <c r="H1879" i="3"/>
  <c r="F1879" i="3"/>
  <c r="E1879" i="3"/>
  <c r="D1879" i="3"/>
  <c r="C1879" i="3"/>
  <c r="B1879" i="3"/>
  <c r="L1878" i="3"/>
  <c r="K1878" i="3"/>
  <c r="J1878" i="3"/>
  <c r="I1878" i="3"/>
  <c r="H1878" i="3"/>
  <c r="F1878" i="3"/>
  <c r="E1878" i="3"/>
  <c r="D1878" i="3"/>
  <c r="C1878" i="3"/>
  <c r="B1878" i="3"/>
  <c r="L1877" i="3"/>
  <c r="K1877" i="3"/>
  <c r="J1877" i="3"/>
  <c r="I1877" i="3"/>
  <c r="H1877" i="3"/>
  <c r="F1877" i="3"/>
  <c r="E1877" i="3"/>
  <c r="D1877" i="3"/>
  <c r="C1877" i="3"/>
  <c r="B1877" i="3"/>
  <c r="L1876" i="3"/>
  <c r="K1876" i="3"/>
  <c r="J1876" i="3"/>
  <c r="I1876" i="3"/>
  <c r="H1876" i="3"/>
  <c r="F1876" i="3"/>
  <c r="E1876" i="3"/>
  <c r="D1876" i="3"/>
  <c r="C1876" i="3"/>
  <c r="B1876" i="3"/>
  <c r="L1875" i="3"/>
  <c r="K1875" i="3"/>
  <c r="J1875" i="3"/>
  <c r="I1875" i="3"/>
  <c r="H1875" i="3"/>
  <c r="F1875" i="3"/>
  <c r="E1875" i="3"/>
  <c r="D1875" i="3"/>
  <c r="C1875" i="3"/>
  <c r="B1875" i="3"/>
  <c r="L1874" i="3"/>
  <c r="K1874" i="3"/>
  <c r="J1874" i="3"/>
  <c r="I1874" i="3"/>
  <c r="H1874" i="3"/>
  <c r="F1874" i="3"/>
  <c r="E1874" i="3"/>
  <c r="D1874" i="3"/>
  <c r="C1874" i="3"/>
  <c r="B1874" i="3"/>
  <c r="L1873" i="3"/>
  <c r="K1873" i="3"/>
  <c r="J1873" i="3"/>
  <c r="I1873" i="3"/>
  <c r="H1873" i="3"/>
  <c r="F1873" i="3"/>
  <c r="E1873" i="3"/>
  <c r="D1873" i="3"/>
  <c r="C1873" i="3"/>
  <c r="B1873" i="3"/>
  <c r="L1872" i="3"/>
  <c r="K1872" i="3"/>
  <c r="J1872" i="3"/>
  <c r="I1872" i="3"/>
  <c r="H1872" i="3"/>
  <c r="F1872" i="3"/>
  <c r="E1872" i="3"/>
  <c r="D1872" i="3"/>
  <c r="C1872" i="3"/>
  <c r="B1872" i="3"/>
  <c r="L1871" i="3"/>
  <c r="K1871" i="3"/>
  <c r="J1871" i="3"/>
  <c r="I1871" i="3"/>
  <c r="H1871" i="3"/>
  <c r="F1871" i="3"/>
  <c r="E1871" i="3"/>
  <c r="D1871" i="3"/>
  <c r="C1871" i="3"/>
  <c r="B1871" i="3"/>
  <c r="L1870" i="3"/>
  <c r="K1870" i="3"/>
  <c r="J1870" i="3"/>
  <c r="I1870" i="3"/>
  <c r="H1870" i="3"/>
  <c r="F1870" i="3"/>
  <c r="E1870" i="3"/>
  <c r="D1870" i="3"/>
  <c r="C1870" i="3"/>
  <c r="B1870" i="3"/>
  <c r="L1869" i="3"/>
  <c r="K1869" i="3"/>
  <c r="J1869" i="3"/>
  <c r="I1869" i="3"/>
  <c r="H1869" i="3"/>
  <c r="F1869" i="3"/>
  <c r="E1869" i="3"/>
  <c r="D1869" i="3"/>
  <c r="C1869" i="3"/>
  <c r="B1869" i="3"/>
  <c r="L1868" i="3"/>
  <c r="K1868" i="3"/>
  <c r="J1868" i="3"/>
  <c r="I1868" i="3"/>
  <c r="H1868" i="3"/>
  <c r="F1868" i="3"/>
  <c r="E1868" i="3"/>
  <c r="D1868" i="3"/>
  <c r="C1868" i="3"/>
  <c r="B1868" i="3"/>
  <c r="L1867" i="3"/>
  <c r="K1867" i="3"/>
  <c r="J1867" i="3"/>
  <c r="I1867" i="3"/>
  <c r="H1867" i="3"/>
  <c r="F1867" i="3"/>
  <c r="E1867" i="3"/>
  <c r="D1867" i="3"/>
  <c r="C1867" i="3"/>
  <c r="B1867" i="3"/>
  <c r="L1866" i="3"/>
  <c r="K1866" i="3"/>
  <c r="J1866" i="3"/>
  <c r="I1866" i="3"/>
  <c r="H1866" i="3"/>
  <c r="F1866" i="3"/>
  <c r="E1866" i="3"/>
  <c r="D1866" i="3"/>
  <c r="C1866" i="3"/>
  <c r="B1866" i="3"/>
  <c r="L1865" i="3"/>
  <c r="K1865" i="3"/>
  <c r="J1865" i="3"/>
  <c r="I1865" i="3"/>
  <c r="H1865" i="3"/>
  <c r="F1865" i="3"/>
  <c r="E1865" i="3"/>
  <c r="D1865" i="3"/>
  <c r="C1865" i="3"/>
  <c r="B1865" i="3"/>
  <c r="L1864" i="3"/>
  <c r="K1864" i="3"/>
  <c r="J1864" i="3"/>
  <c r="I1864" i="3"/>
  <c r="H1864" i="3"/>
  <c r="F1864" i="3"/>
  <c r="E1864" i="3"/>
  <c r="D1864" i="3"/>
  <c r="C1864" i="3"/>
  <c r="B1864" i="3"/>
  <c r="L1863" i="3"/>
  <c r="K1863" i="3"/>
  <c r="J1863" i="3"/>
  <c r="I1863" i="3"/>
  <c r="H1863" i="3"/>
  <c r="F1863" i="3"/>
  <c r="E1863" i="3"/>
  <c r="D1863" i="3"/>
  <c r="C1863" i="3"/>
  <c r="B1863" i="3"/>
  <c r="L1862" i="3"/>
  <c r="K1862" i="3"/>
  <c r="J1862" i="3"/>
  <c r="I1862" i="3"/>
  <c r="H1862" i="3"/>
  <c r="F1862" i="3"/>
  <c r="E1862" i="3"/>
  <c r="D1862" i="3"/>
  <c r="C1862" i="3"/>
  <c r="B1862" i="3"/>
  <c r="L1861" i="3"/>
  <c r="K1861" i="3"/>
  <c r="J1861" i="3"/>
  <c r="I1861" i="3"/>
  <c r="H1861" i="3"/>
  <c r="F1861" i="3"/>
  <c r="E1861" i="3"/>
  <c r="D1861" i="3"/>
  <c r="C1861" i="3"/>
  <c r="B1861" i="3"/>
  <c r="L1860" i="3"/>
  <c r="K1860" i="3"/>
  <c r="J1860" i="3"/>
  <c r="I1860" i="3"/>
  <c r="H1860" i="3"/>
  <c r="F1860" i="3"/>
  <c r="E1860" i="3"/>
  <c r="D1860" i="3"/>
  <c r="C1860" i="3"/>
  <c r="B1860" i="3"/>
  <c r="L1859" i="3"/>
  <c r="K1859" i="3"/>
  <c r="J1859" i="3"/>
  <c r="I1859" i="3"/>
  <c r="H1859" i="3"/>
  <c r="F1859" i="3"/>
  <c r="E1859" i="3"/>
  <c r="D1859" i="3"/>
  <c r="C1859" i="3"/>
  <c r="B1859" i="3"/>
  <c r="L1858" i="3"/>
  <c r="K1858" i="3"/>
  <c r="J1858" i="3"/>
  <c r="I1858" i="3"/>
  <c r="H1858" i="3"/>
  <c r="F1858" i="3"/>
  <c r="E1858" i="3"/>
  <c r="D1858" i="3"/>
  <c r="C1858" i="3"/>
  <c r="B1858" i="3"/>
  <c r="L1857" i="3"/>
  <c r="K1857" i="3"/>
  <c r="J1857" i="3"/>
  <c r="I1857" i="3"/>
  <c r="H1857" i="3"/>
  <c r="F1857" i="3"/>
  <c r="E1857" i="3"/>
  <c r="D1857" i="3"/>
  <c r="C1857" i="3"/>
  <c r="B1857" i="3"/>
  <c r="L1856" i="3"/>
  <c r="K1856" i="3"/>
  <c r="J1856" i="3"/>
  <c r="I1856" i="3"/>
  <c r="H1856" i="3"/>
  <c r="F1856" i="3"/>
  <c r="E1856" i="3"/>
  <c r="D1856" i="3"/>
  <c r="C1856" i="3"/>
  <c r="B1856" i="3"/>
  <c r="L1855" i="3"/>
  <c r="K1855" i="3"/>
  <c r="J1855" i="3"/>
  <c r="I1855" i="3"/>
  <c r="H1855" i="3"/>
  <c r="F1855" i="3"/>
  <c r="E1855" i="3"/>
  <c r="D1855" i="3"/>
  <c r="C1855" i="3"/>
  <c r="B1855" i="3"/>
  <c r="L1854" i="3"/>
  <c r="K1854" i="3"/>
  <c r="J1854" i="3"/>
  <c r="I1854" i="3"/>
  <c r="H1854" i="3"/>
  <c r="F1854" i="3"/>
  <c r="E1854" i="3"/>
  <c r="D1854" i="3"/>
  <c r="C1854" i="3"/>
  <c r="B1854" i="3"/>
  <c r="L1853" i="3"/>
  <c r="K1853" i="3"/>
  <c r="J1853" i="3"/>
  <c r="I1853" i="3"/>
  <c r="H1853" i="3"/>
  <c r="F1853" i="3"/>
  <c r="E1853" i="3"/>
  <c r="D1853" i="3"/>
  <c r="C1853" i="3"/>
  <c r="B1853" i="3"/>
  <c r="L1852" i="3"/>
  <c r="K1852" i="3"/>
  <c r="J1852" i="3"/>
  <c r="I1852" i="3"/>
  <c r="H1852" i="3"/>
  <c r="F1852" i="3"/>
  <c r="E1852" i="3"/>
  <c r="D1852" i="3"/>
  <c r="C1852" i="3"/>
  <c r="B1852" i="3"/>
  <c r="L1851" i="3"/>
  <c r="K1851" i="3"/>
  <c r="J1851" i="3"/>
  <c r="I1851" i="3"/>
  <c r="H1851" i="3"/>
  <c r="F1851" i="3"/>
  <c r="E1851" i="3"/>
  <c r="D1851" i="3"/>
  <c r="C1851" i="3"/>
  <c r="B1851" i="3"/>
  <c r="L1850" i="3"/>
  <c r="K1850" i="3"/>
  <c r="J1850" i="3"/>
  <c r="I1850" i="3"/>
  <c r="H1850" i="3"/>
  <c r="F1850" i="3"/>
  <c r="E1850" i="3"/>
  <c r="D1850" i="3"/>
  <c r="C1850" i="3"/>
  <c r="B1850" i="3"/>
  <c r="L1849" i="3"/>
  <c r="K1849" i="3"/>
  <c r="J1849" i="3"/>
  <c r="I1849" i="3"/>
  <c r="H1849" i="3"/>
  <c r="F1849" i="3"/>
  <c r="E1849" i="3"/>
  <c r="D1849" i="3"/>
  <c r="C1849" i="3"/>
  <c r="B1849" i="3"/>
  <c r="L1848" i="3"/>
  <c r="K1848" i="3"/>
  <c r="J1848" i="3"/>
  <c r="I1848" i="3"/>
  <c r="H1848" i="3"/>
  <c r="F1848" i="3"/>
  <c r="E1848" i="3"/>
  <c r="D1848" i="3"/>
  <c r="C1848" i="3"/>
  <c r="B1848" i="3"/>
  <c r="L1847" i="3"/>
  <c r="K1847" i="3"/>
  <c r="J1847" i="3"/>
  <c r="I1847" i="3"/>
  <c r="H1847" i="3"/>
  <c r="F1847" i="3"/>
  <c r="E1847" i="3"/>
  <c r="D1847" i="3"/>
  <c r="C1847" i="3"/>
  <c r="B1847" i="3"/>
  <c r="L1846" i="3"/>
  <c r="K1846" i="3"/>
  <c r="J1846" i="3"/>
  <c r="I1846" i="3"/>
  <c r="H1846" i="3"/>
  <c r="F1846" i="3"/>
  <c r="E1846" i="3"/>
  <c r="D1846" i="3"/>
  <c r="C1846" i="3"/>
  <c r="B1846" i="3"/>
  <c r="L1845" i="3"/>
  <c r="K1845" i="3"/>
  <c r="J1845" i="3"/>
  <c r="I1845" i="3"/>
  <c r="H1845" i="3"/>
  <c r="F1845" i="3"/>
  <c r="E1845" i="3"/>
  <c r="D1845" i="3"/>
  <c r="C1845" i="3"/>
  <c r="B1845" i="3"/>
  <c r="L1844" i="3"/>
  <c r="K1844" i="3"/>
  <c r="J1844" i="3"/>
  <c r="I1844" i="3"/>
  <c r="H1844" i="3"/>
  <c r="F1844" i="3"/>
  <c r="E1844" i="3"/>
  <c r="D1844" i="3"/>
  <c r="C1844" i="3"/>
  <c r="B1844" i="3"/>
  <c r="L1843" i="3"/>
  <c r="K1843" i="3"/>
  <c r="J1843" i="3"/>
  <c r="I1843" i="3"/>
  <c r="H1843" i="3"/>
  <c r="F1843" i="3"/>
  <c r="E1843" i="3"/>
  <c r="D1843" i="3"/>
  <c r="C1843" i="3"/>
  <c r="B1843" i="3"/>
  <c r="L1842" i="3"/>
  <c r="K1842" i="3"/>
  <c r="J1842" i="3"/>
  <c r="I1842" i="3"/>
  <c r="H1842" i="3"/>
  <c r="F1842" i="3"/>
  <c r="E1842" i="3"/>
  <c r="D1842" i="3"/>
  <c r="C1842" i="3"/>
  <c r="B1842" i="3"/>
  <c r="L1841" i="3"/>
  <c r="K1841" i="3"/>
  <c r="J1841" i="3"/>
  <c r="I1841" i="3"/>
  <c r="H1841" i="3"/>
  <c r="F1841" i="3"/>
  <c r="E1841" i="3"/>
  <c r="D1841" i="3"/>
  <c r="C1841" i="3"/>
  <c r="B1841" i="3"/>
  <c r="L1840" i="3"/>
  <c r="K1840" i="3"/>
  <c r="J1840" i="3"/>
  <c r="I1840" i="3"/>
  <c r="H1840" i="3"/>
  <c r="F1840" i="3"/>
  <c r="E1840" i="3"/>
  <c r="D1840" i="3"/>
  <c r="C1840" i="3"/>
  <c r="B1840" i="3"/>
  <c r="L1839" i="3"/>
  <c r="K1839" i="3"/>
  <c r="J1839" i="3"/>
  <c r="I1839" i="3"/>
  <c r="H1839" i="3"/>
  <c r="F1839" i="3"/>
  <c r="E1839" i="3"/>
  <c r="D1839" i="3"/>
  <c r="C1839" i="3"/>
  <c r="B1839" i="3"/>
  <c r="L1838" i="3"/>
  <c r="K1838" i="3"/>
  <c r="J1838" i="3"/>
  <c r="I1838" i="3"/>
  <c r="H1838" i="3"/>
  <c r="F1838" i="3"/>
  <c r="E1838" i="3"/>
  <c r="D1838" i="3"/>
  <c r="C1838" i="3"/>
  <c r="B1838" i="3"/>
  <c r="L1837" i="3"/>
  <c r="K1837" i="3"/>
  <c r="J1837" i="3"/>
  <c r="I1837" i="3"/>
  <c r="H1837" i="3"/>
  <c r="F1837" i="3"/>
  <c r="E1837" i="3"/>
  <c r="D1837" i="3"/>
  <c r="C1837" i="3"/>
  <c r="B1837" i="3"/>
  <c r="L1836" i="3"/>
  <c r="K1836" i="3"/>
  <c r="J1836" i="3"/>
  <c r="I1836" i="3"/>
  <c r="H1836" i="3"/>
  <c r="F1836" i="3"/>
  <c r="E1836" i="3"/>
  <c r="D1836" i="3"/>
  <c r="C1836" i="3"/>
  <c r="B1836" i="3"/>
  <c r="L1835" i="3"/>
  <c r="K1835" i="3"/>
  <c r="J1835" i="3"/>
  <c r="I1835" i="3"/>
  <c r="H1835" i="3"/>
  <c r="F1835" i="3"/>
  <c r="E1835" i="3"/>
  <c r="D1835" i="3"/>
  <c r="C1835" i="3"/>
  <c r="B1835" i="3"/>
  <c r="L1834" i="3"/>
  <c r="K1834" i="3"/>
  <c r="J1834" i="3"/>
  <c r="I1834" i="3"/>
  <c r="H1834" i="3"/>
  <c r="F1834" i="3"/>
  <c r="E1834" i="3"/>
  <c r="D1834" i="3"/>
  <c r="C1834" i="3"/>
  <c r="B1834" i="3"/>
  <c r="L1833" i="3"/>
  <c r="K1833" i="3"/>
  <c r="J1833" i="3"/>
  <c r="I1833" i="3"/>
  <c r="H1833" i="3"/>
  <c r="F1833" i="3"/>
  <c r="E1833" i="3"/>
  <c r="D1833" i="3"/>
  <c r="C1833" i="3"/>
  <c r="B1833" i="3"/>
  <c r="L1832" i="3"/>
  <c r="K1832" i="3"/>
  <c r="J1832" i="3"/>
  <c r="I1832" i="3"/>
  <c r="H1832" i="3"/>
  <c r="F1832" i="3"/>
  <c r="E1832" i="3"/>
  <c r="D1832" i="3"/>
  <c r="C1832" i="3"/>
  <c r="B1832" i="3"/>
  <c r="L1831" i="3"/>
  <c r="K1831" i="3"/>
  <c r="J1831" i="3"/>
  <c r="I1831" i="3"/>
  <c r="H1831" i="3"/>
  <c r="F1831" i="3"/>
  <c r="E1831" i="3"/>
  <c r="D1831" i="3"/>
  <c r="C1831" i="3"/>
  <c r="B1831" i="3"/>
  <c r="L1830" i="3"/>
  <c r="K1830" i="3"/>
  <c r="J1830" i="3"/>
  <c r="I1830" i="3"/>
  <c r="H1830" i="3"/>
  <c r="F1830" i="3"/>
  <c r="E1830" i="3"/>
  <c r="D1830" i="3"/>
  <c r="C1830" i="3"/>
  <c r="B1830" i="3"/>
  <c r="L1829" i="3"/>
  <c r="K1829" i="3"/>
  <c r="J1829" i="3"/>
  <c r="I1829" i="3"/>
  <c r="H1829" i="3"/>
  <c r="F1829" i="3"/>
  <c r="E1829" i="3"/>
  <c r="D1829" i="3"/>
  <c r="C1829" i="3"/>
  <c r="B1829" i="3"/>
  <c r="L1828" i="3"/>
  <c r="K1828" i="3"/>
  <c r="J1828" i="3"/>
  <c r="I1828" i="3"/>
  <c r="H1828" i="3"/>
  <c r="F1828" i="3"/>
  <c r="E1828" i="3"/>
  <c r="D1828" i="3"/>
  <c r="C1828" i="3"/>
  <c r="B1828" i="3"/>
  <c r="L1827" i="3"/>
  <c r="K1827" i="3"/>
  <c r="J1827" i="3"/>
  <c r="I1827" i="3"/>
  <c r="H1827" i="3"/>
  <c r="F1827" i="3"/>
  <c r="E1827" i="3"/>
  <c r="D1827" i="3"/>
  <c r="C1827" i="3"/>
  <c r="B1827" i="3"/>
  <c r="L1826" i="3"/>
  <c r="K1826" i="3"/>
  <c r="J1826" i="3"/>
  <c r="I1826" i="3"/>
  <c r="H1826" i="3"/>
  <c r="F1826" i="3"/>
  <c r="E1826" i="3"/>
  <c r="D1826" i="3"/>
  <c r="C1826" i="3"/>
  <c r="B1826" i="3"/>
  <c r="L1825" i="3"/>
  <c r="K1825" i="3"/>
  <c r="J1825" i="3"/>
  <c r="I1825" i="3"/>
  <c r="H1825" i="3"/>
  <c r="F1825" i="3"/>
  <c r="E1825" i="3"/>
  <c r="D1825" i="3"/>
  <c r="C1825" i="3"/>
  <c r="B1825" i="3"/>
  <c r="L1824" i="3"/>
  <c r="K1824" i="3"/>
  <c r="J1824" i="3"/>
  <c r="I1824" i="3"/>
  <c r="H1824" i="3"/>
  <c r="F1824" i="3"/>
  <c r="E1824" i="3"/>
  <c r="D1824" i="3"/>
  <c r="C1824" i="3"/>
  <c r="B1824" i="3"/>
  <c r="L1823" i="3"/>
  <c r="K1823" i="3"/>
  <c r="J1823" i="3"/>
  <c r="I1823" i="3"/>
  <c r="H1823" i="3"/>
  <c r="F1823" i="3"/>
  <c r="E1823" i="3"/>
  <c r="D1823" i="3"/>
  <c r="C1823" i="3"/>
  <c r="B1823" i="3"/>
  <c r="L1822" i="3"/>
  <c r="K1822" i="3"/>
  <c r="J1822" i="3"/>
  <c r="I1822" i="3"/>
  <c r="H1822" i="3"/>
  <c r="F1822" i="3"/>
  <c r="E1822" i="3"/>
  <c r="D1822" i="3"/>
  <c r="C1822" i="3"/>
  <c r="B1822" i="3"/>
  <c r="L1821" i="3"/>
  <c r="K1821" i="3"/>
  <c r="J1821" i="3"/>
  <c r="I1821" i="3"/>
  <c r="H1821" i="3"/>
  <c r="F1821" i="3"/>
  <c r="E1821" i="3"/>
  <c r="D1821" i="3"/>
  <c r="C1821" i="3"/>
  <c r="B1821" i="3"/>
  <c r="L1820" i="3"/>
  <c r="K1820" i="3"/>
  <c r="J1820" i="3"/>
  <c r="I1820" i="3"/>
  <c r="H1820" i="3"/>
  <c r="F1820" i="3"/>
  <c r="E1820" i="3"/>
  <c r="D1820" i="3"/>
  <c r="C1820" i="3"/>
  <c r="B1820" i="3"/>
  <c r="L1819" i="3"/>
  <c r="K1819" i="3"/>
  <c r="J1819" i="3"/>
  <c r="I1819" i="3"/>
  <c r="H1819" i="3"/>
  <c r="F1819" i="3"/>
  <c r="E1819" i="3"/>
  <c r="D1819" i="3"/>
  <c r="C1819" i="3"/>
  <c r="B1819" i="3"/>
  <c r="L1818" i="3"/>
  <c r="K1818" i="3"/>
  <c r="J1818" i="3"/>
  <c r="I1818" i="3"/>
  <c r="H1818" i="3"/>
  <c r="F1818" i="3"/>
  <c r="E1818" i="3"/>
  <c r="D1818" i="3"/>
  <c r="C1818" i="3"/>
  <c r="B1818" i="3"/>
  <c r="L1817" i="3"/>
  <c r="K1817" i="3"/>
  <c r="J1817" i="3"/>
  <c r="I1817" i="3"/>
  <c r="H1817" i="3"/>
  <c r="F1817" i="3"/>
  <c r="E1817" i="3"/>
  <c r="D1817" i="3"/>
  <c r="C1817" i="3"/>
  <c r="B1817" i="3"/>
  <c r="L1816" i="3"/>
  <c r="K1816" i="3"/>
  <c r="J1816" i="3"/>
  <c r="I1816" i="3"/>
  <c r="H1816" i="3"/>
  <c r="F1816" i="3"/>
  <c r="E1816" i="3"/>
  <c r="D1816" i="3"/>
  <c r="C1816" i="3"/>
  <c r="B1816" i="3"/>
  <c r="L1815" i="3"/>
  <c r="K1815" i="3"/>
  <c r="J1815" i="3"/>
  <c r="I1815" i="3"/>
  <c r="H1815" i="3"/>
  <c r="F1815" i="3"/>
  <c r="E1815" i="3"/>
  <c r="D1815" i="3"/>
  <c r="C1815" i="3"/>
  <c r="B1815" i="3"/>
  <c r="L1814" i="3"/>
  <c r="K1814" i="3"/>
  <c r="J1814" i="3"/>
  <c r="I1814" i="3"/>
  <c r="H1814" i="3"/>
  <c r="F1814" i="3"/>
  <c r="E1814" i="3"/>
  <c r="D1814" i="3"/>
  <c r="C1814" i="3"/>
  <c r="B1814" i="3"/>
  <c r="L1813" i="3"/>
  <c r="K1813" i="3"/>
  <c r="J1813" i="3"/>
  <c r="I1813" i="3"/>
  <c r="H1813" i="3"/>
  <c r="F1813" i="3"/>
  <c r="E1813" i="3"/>
  <c r="D1813" i="3"/>
  <c r="C1813" i="3"/>
  <c r="B1813" i="3"/>
  <c r="L1812" i="3"/>
  <c r="K1812" i="3"/>
  <c r="J1812" i="3"/>
  <c r="I1812" i="3"/>
  <c r="H1812" i="3"/>
  <c r="F1812" i="3"/>
  <c r="E1812" i="3"/>
  <c r="D1812" i="3"/>
  <c r="C1812" i="3"/>
  <c r="B1812" i="3"/>
  <c r="L1811" i="3"/>
  <c r="K1811" i="3"/>
  <c r="J1811" i="3"/>
  <c r="I1811" i="3"/>
  <c r="H1811" i="3"/>
  <c r="F1811" i="3"/>
  <c r="E1811" i="3"/>
  <c r="D1811" i="3"/>
  <c r="C1811" i="3"/>
  <c r="B1811" i="3"/>
  <c r="L1810" i="3"/>
  <c r="K1810" i="3"/>
  <c r="J1810" i="3"/>
  <c r="I1810" i="3"/>
  <c r="H1810" i="3"/>
  <c r="F1810" i="3"/>
  <c r="E1810" i="3"/>
  <c r="D1810" i="3"/>
  <c r="C1810" i="3"/>
  <c r="B1810" i="3"/>
  <c r="L1809" i="3"/>
  <c r="K1809" i="3"/>
  <c r="J1809" i="3"/>
  <c r="I1809" i="3"/>
  <c r="H1809" i="3"/>
  <c r="F1809" i="3"/>
  <c r="E1809" i="3"/>
  <c r="D1809" i="3"/>
  <c r="C1809" i="3"/>
  <c r="B1809" i="3"/>
  <c r="L1808" i="3"/>
  <c r="K1808" i="3"/>
  <c r="J1808" i="3"/>
  <c r="I1808" i="3"/>
  <c r="H1808" i="3"/>
  <c r="F1808" i="3"/>
  <c r="E1808" i="3"/>
  <c r="D1808" i="3"/>
  <c r="C1808" i="3"/>
  <c r="B1808" i="3"/>
  <c r="L1807" i="3"/>
  <c r="K1807" i="3"/>
  <c r="J1807" i="3"/>
  <c r="I1807" i="3"/>
  <c r="H1807" i="3"/>
  <c r="F1807" i="3"/>
  <c r="E1807" i="3"/>
  <c r="D1807" i="3"/>
  <c r="C1807" i="3"/>
  <c r="B1807" i="3"/>
  <c r="L1806" i="3"/>
  <c r="K1806" i="3"/>
  <c r="J1806" i="3"/>
  <c r="I1806" i="3"/>
  <c r="H1806" i="3"/>
  <c r="F1806" i="3"/>
  <c r="E1806" i="3"/>
  <c r="D1806" i="3"/>
  <c r="C1806" i="3"/>
  <c r="B1806" i="3"/>
  <c r="L1805" i="3"/>
  <c r="K1805" i="3"/>
  <c r="J1805" i="3"/>
  <c r="I1805" i="3"/>
  <c r="H1805" i="3"/>
  <c r="F1805" i="3"/>
  <c r="E1805" i="3"/>
  <c r="D1805" i="3"/>
  <c r="C1805" i="3"/>
  <c r="B1805" i="3"/>
  <c r="L1804" i="3"/>
  <c r="K1804" i="3"/>
  <c r="J1804" i="3"/>
  <c r="I1804" i="3"/>
  <c r="H1804" i="3"/>
  <c r="F1804" i="3"/>
  <c r="E1804" i="3"/>
  <c r="D1804" i="3"/>
  <c r="C1804" i="3"/>
  <c r="B1804" i="3"/>
  <c r="L1803" i="3"/>
  <c r="K1803" i="3"/>
  <c r="J1803" i="3"/>
  <c r="I1803" i="3"/>
  <c r="H1803" i="3"/>
  <c r="F1803" i="3"/>
  <c r="E1803" i="3"/>
  <c r="D1803" i="3"/>
  <c r="C1803" i="3"/>
  <c r="B1803" i="3"/>
  <c r="L1802" i="3"/>
  <c r="K1802" i="3"/>
  <c r="J1802" i="3"/>
  <c r="I1802" i="3"/>
  <c r="H1802" i="3"/>
  <c r="F1802" i="3"/>
  <c r="E1802" i="3"/>
  <c r="D1802" i="3"/>
  <c r="C1802" i="3"/>
  <c r="B1802" i="3"/>
  <c r="L1801" i="3"/>
  <c r="K1801" i="3"/>
  <c r="J1801" i="3"/>
  <c r="I1801" i="3"/>
  <c r="H1801" i="3"/>
  <c r="F1801" i="3"/>
  <c r="E1801" i="3"/>
  <c r="D1801" i="3"/>
  <c r="C1801" i="3"/>
  <c r="B1801" i="3"/>
  <c r="L1800" i="3"/>
  <c r="K1800" i="3"/>
  <c r="J1800" i="3"/>
  <c r="I1800" i="3"/>
  <c r="H1800" i="3"/>
  <c r="F1800" i="3"/>
  <c r="E1800" i="3"/>
  <c r="D1800" i="3"/>
  <c r="C1800" i="3"/>
  <c r="B1800" i="3"/>
  <c r="L1799" i="3"/>
  <c r="K1799" i="3"/>
  <c r="J1799" i="3"/>
  <c r="I1799" i="3"/>
  <c r="H1799" i="3"/>
  <c r="F1799" i="3"/>
  <c r="E1799" i="3"/>
  <c r="D1799" i="3"/>
  <c r="C1799" i="3"/>
  <c r="B1799" i="3"/>
  <c r="L1798" i="3"/>
  <c r="K1798" i="3"/>
  <c r="J1798" i="3"/>
  <c r="I1798" i="3"/>
  <c r="H1798" i="3"/>
  <c r="F1798" i="3"/>
  <c r="E1798" i="3"/>
  <c r="D1798" i="3"/>
  <c r="C1798" i="3"/>
  <c r="B1798" i="3"/>
  <c r="L1797" i="3"/>
  <c r="K1797" i="3"/>
  <c r="J1797" i="3"/>
  <c r="I1797" i="3"/>
  <c r="H1797" i="3"/>
  <c r="F1797" i="3"/>
  <c r="E1797" i="3"/>
  <c r="D1797" i="3"/>
  <c r="C1797" i="3"/>
  <c r="B1797" i="3"/>
  <c r="L1796" i="3"/>
  <c r="K1796" i="3"/>
  <c r="J1796" i="3"/>
  <c r="I1796" i="3"/>
  <c r="H1796" i="3"/>
  <c r="F1796" i="3"/>
  <c r="E1796" i="3"/>
  <c r="D1796" i="3"/>
  <c r="C1796" i="3"/>
  <c r="B1796" i="3"/>
  <c r="L1795" i="3"/>
  <c r="K1795" i="3"/>
  <c r="J1795" i="3"/>
  <c r="I1795" i="3"/>
  <c r="H1795" i="3"/>
  <c r="F1795" i="3"/>
  <c r="E1795" i="3"/>
  <c r="D1795" i="3"/>
  <c r="C1795" i="3"/>
  <c r="B1795" i="3"/>
  <c r="L1794" i="3"/>
  <c r="K1794" i="3"/>
  <c r="J1794" i="3"/>
  <c r="I1794" i="3"/>
  <c r="H1794" i="3"/>
  <c r="F1794" i="3"/>
  <c r="E1794" i="3"/>
  <c r="D1794" i="3"/>
  <c r="C1794" i="3"/>
  <c r="B1794" i="3"/>
  <c r="L1793" i="3"/>
  <c r="K1793" i="3"/>
  <c r="J1793" i="3"/>
  <c r="I1793" i="3"/>
  <c r="H1793" i="3"/>
  <c r="F1793" i="3"/>
  <c r="E1793" i="3"/>
  <c r="D1793" i="3"/>
  <c r="C1793" i="3"/>
  <c r="B1793" i="3"/>
  <c r="L1792" i="3"/>
  <c r="K1792" i="3"/>
  <c r="J1792" i="3"/>
  <c r="I1792" i="3"/>
  <c r="H1792" i="3"/>
  <c r="F1792" i="3"/>
  <c r="E1792" i="3"/>
  <c r="D1792" i="3"/>
  <c r="C1792" i="3"/>
  <c r="B1792" i="3"/>
  <c r="L1791" i="3"/>
  <c r="K1791" i="3"/>
  <c r="J1791" i="3"/>
  <c r="I1791" i="3"/>
  <c r="H1791" i="3"/>
  <c r="F1791" i="3"/>
  <c r="E1791" i="3"/>
  <c r="D1791" i="3"/>
  <c r="C1791" i="3"/>
  <c r="B1791" i="3"/>
  <c r="L1790" i="3"/>
  <c r="K1790" i="3"/>
  <c r="J1790" i="3"/>
  <c r="I1790" i="3"/>
  <c r="H1790" i="3"/>
  <c r="F1790" i="3"/>
  <c r="E1790" i="3"/>
  <c r="D1790" i="3"/>
  <c r="C1790" i="3"/>
  <c r="B1790" i="3"/>
  <c r="L1789" i="3"/>
  <c r="K1789" i="3"/>
  <c r="J1789" i="3"/>
  <c r="I1789" i="3"/>
  <c r="H1789" i="3"/>
  <c r="F1789" i="3"/>
  <c r="E1789" i="3"/>
  <c r="D1789" i="3"/>
  <c r="C1789" i="3"/>
  <c r="B1789" i="3"/>
  <c r="L1788" i="3"/>
  <c r="K1788" i="3"/>
  <c r="J1788" i="3"/>
  <c r="I1788" i="3"/>
  <c r="H1788" i="3"/>
  <c r="F1788" i="3"/>
  <c r="E1788" i="3"/>
  <c r="D1788" i="3"/>
  <c r="C1788" i="3"/>
  <c r="B1788" i="3"/>
  <c r="L1787" i="3"/>
  <c r="K1787" i="3"/>
  <c r="J1787" i="3"/>
  <c r="I1787" i="3"/>
  <c r="H1787" i="3"/>
  <c r="F1787" i="3"/>
  <c r="E1787" i="3"/>
  <c r="D1787" i="3"/>
  <c r="C1787" i="3"/>
  <c r="B1787" i="3"/>
  <c r="L1786" i="3"/>
  <c r="K1786" i="3"/>
  <c r="J1786" i="3"/>
  <c r="I1786" i="3"/>
  <c r="H1786" i="3"/>
  <c r="F1786" i="3"/>
  <c r="E1786" i="3"/>
  <c r="D1786" i="3"/>
  <c r="C1786" i="3"/>
  <c r="B1786" i="3"/>
  <c r="L1785" i="3"/>
  <c r="K1785" i="3"/>
  <c r="J1785" i="3"/>
  <c r="I1785" i="3"/>
  <c r="H1785" i="3"/>
  <c r="F1785" i="3"/>
  <c r="E1785" i="3"/>
  <c r="D1785" i="3"/>
  <c r="C1785" i="3"/>
  <c r="B1785" i="3"/>
  <c r="L1784" i="3"/>
  <c r="K1784" i="3"/>
  <c r="J1784" i="3"/>
  <c r="I1784" i="3"/>
  <c r="H1784" i="3"/>
  <c r="F1784" i="3"/>
  <c r="E1784" i="3"/>
  <c r="D1784" i="3"/>
  <c r="C1784" i="3"/>
  <c r="B1784" i="3"/>
  <c r="L1783" i="3"/>
  <c r="K1783" i="3"/>
  <c r="J1783" i="3"/>
  <c r="I1783" i="3"/>
  <c r="H1783" i="3"/>
  <c r="F1783" i="3"/>
  <c r="E1783" i="3"/>
  <c r="D1783" i="3"/>
  <c r="C1783" i="3"/>
  <c r="B1783" i="3"/>
  <c r="L1782" i="3"/>
  <c r="K1782" i="3"/>
  <c r="J1782" i="3"/>
  <c r="I1782" i="3"/>
  <c r="H1782" i="3"/>
  <c r="F1782" i="3"/>
  <c r="E1782" i="3"/>
  <c r="D1782" i="3"/>
  <c r="C1782" i="3"/>
  <c r="B1782" i="3"/>
  <c r="L1781" i="3"/>
  <c r="K1781" i="3"/>
  <c r="J1781" i="3"/>
  <c r="I1781" i="3"/>
  <c r="H1781" i="3"/>
  <c r="F1781" i="3"/>
  <c r="E1781" i="3"/>
  <c r="D1781" i="3"/>
  <c r="C1781" i="3"/>
  <c r="B1781" i="3"/>
  <c r="L1780" i="3"/>
  <c r="K1780" i="3"/>
  <c r="J1780" i="3"/>
  <c r="I1780" i="3"/>
  <c r="H1780" i="3"/>
  <c r="F1780" i="3"/>
  <c r="E1780" i="3"/>
  <c r="D1780" i="3"/>
  <c r="C1780" i="3"/>
  <c r="B1780" i="3"/>
  <c r="L1779" i="3"/>
  <c r="K1779" i="3"/>
  <c r="J1779" i="3"/>
  <c r="I1779" i="3"/>
  <c r="H1779" i="3"/>
  <c r="F1779" i="3"/>
  <c r="E1779" i="3"/>
  <c r="D1779" i="3"/>
  <c r="C1779" i="3"/>
  <c r="B1779" i="3"/>
  <c r="L1778" i="3"/>
  <c r="K1778" i="3"/>
  <c r="J1778" i="3"/>
  <c r="I1778" i="3"/>
  <c r="H1778" i="3"/>
  <c r="F1778" i="3"/>
  <c r="E1778" i="3"/>
  <c r="D1778" i="3"/>
  <c r="C1778" i="3"/>
  <c r="B1778" i="3"/>
  <c r="L1777" i="3"/>
  <c r="K1777" i="3"/>
  <c r="J1777" i="3"/>
  <c r="I1777" i="3"/>
  <c r="H1777" i="3"/>
  <c r="F1777" i="3"/>
  <c r="E1777" i="3"/>
  <c r="D1777" i="3"/>
  <c r="C1777" i="3"/>
  <c r="B1777" i="3"/>
  <c r="L1776" i="3"/>
  <c r="K1776" i="3"/>
  <c r="J1776" i="3"/>
  <c r="I1776" i="3"/>
  <c r="H1776" i="3"/>
  <c r="F1776" i="3"/>
  <c r="E1776" i="3"/>
  <c r="D1776" i="3"/>
  <c r="C1776" i="3"/>
  <c r="B1776" i="3"/>
  <c r="L1775" i="3"/>
  <c r="K1775" i="3"/>
  <c r="J1775" i="3"/>
  <c r="I1775" i="3"/>
  <c r="H1775" i="3"/>
  <c r="F1775" i="3"/>
  <c r="E1775" i="3"/>
  <c r="D1775" i="3"/>
  <c r="C1775" i="3"/>
  <c r="B1775" i="3"/>
  <c r="L1774" i="3"/>
  <c r="K1774" i="3"/>
  <c r="J1774" i="3"/>
  <c r="I1774" i="3"/>
  <c r="H1774" i="3"/>
  <c r="F1774" i="3"/>
  <c r="E1774" i="3"/>
  <c r="D1774" i="3"/>
  <c r="C1774" i="3"/>
  <c r="B1774" i="3"/>
  <c r="L1773" i="3"/>
  <c r="K1773" i="3"/>
  <c r="J1773" i="3"/>
  <c r="I1773" i="3"/>
  <c r="H1773" i="3"/>
  <c r="F1773" i="3"/>
  <c r="E1773" i="3"/>
  <c r="D1773" i="3"/>
  <c r="C1773" i="3"/>
  <c r="B1773" i="3"/>
  <c r="L1772" i="3"/>
  <c r="K1772" i="3"/>
  <c r="J1772" i="3"/>
  <c r="I1772" i="3"/>
  <c r="H1772" i="3"/>
  <c r="F1772" i="3"/>
  <c r="E1772" i="3"/>
  <c r="D1772" i="3"/>
  <c r="C1772" i="3"/>
  <c r="B1772" i="3"/>
  <c r="L1771" i="3"/>
  <c r="K1771" i="3"/>
  <c r="J1771" i="3"/>
  <c r="I1771" i="3"/>
  <c r="H1771" i="3"/>
  <c r="F1771" i="3"/>
  <c r="E1771" i="3"/>
  <c r="D1771" i="3"/>
  <c r="C1771" i="3"/>
  <c r="B1771" i="3"/>
  <c r="L1770" i="3"/>
  <c r="K1770" i="3"/>
  <c r="J1770" i="3"/>
  <c r="I1770" i="3"/>
  <c r="H1770" i="3"/>
  <c r="F1770" i="3"/>
  <c r="E1770" i="3"/>
  <c r="D1770" i="3"/>
  <c r="C1770" i="3"/>
  <c r="B1770" i="3"/>
  <c r="L1769" i="3"/>
  <c r="K1769" i="3"/>
  <c r="J1769" i="3"/>
  <c r="I1769" i="3"/>
  <c r="H1769" i="3"/>
  <c r="F1769" i="3"/>
  <c r="E1769" i="3"/>
  <c r="D1769" i="3"/>
  <c r="C1769" i="3"/>
  <c r="B1769" i="3"/>
  <c r="L1768" i="3"/>
  <c r="K1768" i="3"/>
  <c r="J1768" i="3"/>
  <c r="I1768" i="3"/>
  <c r="H1768" i="3"/>
  <c r="F1768" i="3"/>
  <c r="E1768" i="3"/>
  <c r="D1768" i="3"/>
  <c r="C1768" i="3"/>
  <c r="B1768" i="3"/>
  <c r="L1767" i="3"/>
  <c r="K1767" i="3"/>
  <c r="J1767" i="3"/>
  <c r="I1767" i="3"/>
  <c r="H1767" i="3"/>
  <c r="F1767" i="3"/>
  <c r="E1767" i="3"/>
  <c r="D1767" i="3"/>
  <c r="C1767" i="3"/>
  <c r="B1767" i="3"/>
  <c r="L1766" i="3"/>
  <c r="K1766" i="3"/>
  <c r="J1766" i="3"/>
  <c r="I1766" i="3"/>
  <c r="H1766" i="3"/>
  <c r="F1766" i="3"/>
  <c r="E1766" i="3"/>
  <c r="D1766" i="3"/>
  <c r="C1766" i="3"/>
  <c r="B1766" i="3"/>
  <c r="L1765" i="3"/>
  <c r="K1765" i="3"/>
  <c r="J1765" i="3"/>
  <c r="I1765" i="3"/>
  <c r="H1765" i="3"/>
  <c r="F1765" i="3"/>
  <c r="E1765" i="3"/>
  <c r="D1765" i="3"/>
  <c r="C1765" i="3"/>
  <c r="B1765" i="3"/>
  <c r="L1764" i="3"/>
  <c r="K1764" i="3"/>
  <c r="J1764" i="3"/>
  <c r="I1764" i="3"/>
  <c r="H1764" i="3"/>
  <c r="F1764" i="3"/>
  <c r="E1764" i="3"/>
  <c r="D1764" i="3"/>
  <c r="C1764" i="3"/>
  <c r="B1764" i="3"/>
  <c r="L1763" i="3"/>
  <c r="K1763" i="3"/>
  <c r="J1763" i="3"/>
  <c r="I1763" i="3"/>
  <c r="H1763" i="3"/>
  <c r="F1763" i="3"/>
  <c r="E1763" i="3"/>
  <c r="D1763" i="3"/>
  <c r="C1763" i="3"/>
  <c r="B1763" i="3"/>
  <c r="L1762" i="3"/>
  <c r="K1762" i="3"/>
  <c r="J1762" i="3"/>
  <c r="I1762" i="3"/>
  <c r="H1762" i="3"/>
  <c r="F1762" i="3"/>
  <c r="E1762" i="3"/>
  <c r="D1762" i="3"/>
  <c r="C1762" i="3"/>
  <c r="B1762" i="3"/>
  <c r="L1761" i="3"/>
  <c r="K1761" i="3"/>
  <c r="J1761" i="3"/>
  <c r="I1761" i="3"/>
  <c r="H1761" i="3"/>
  <c r="F1761" i="3"/>
  <c r="E1761" i="3"/>
  <c r="D1761" i="3"/>
  <c r="C1761" i="3"/>
  <c r="B1761" i="3"/>
  <c r="L1760" i="3"/>
  <c r="K1760" i="3"/>
  <c r="J1760" i="3"/>
  <c r="I1760" i="3"/>
  <c r="H1760" i="3"/>
  <c r="F1760" i="3"/>
  <c r="E1760" i="3"/>
  <c r="D1760" i="3"/>
  <c r="C1760" i="3"/>
  <c r="B1760" i="3"/>
  <c r="L1759" i="3"/>
  <c r="K1759" i="3"/>
  <c r="J1759" i="3"/>
  <c r="I1759" i="3"/>
  <c r="H1759" i="3"/>
  <c r="F1759" i="3"/>
  <c r="E1759" i="3"/>
  <c r="D1759" i="3"/>
  <c r="C1759" i="3"/>
  <c r="B1759" i="3"/>
  <c r="L1758" i="3"/>
  <c r="K1758" i="3"/>
  <c r="J1758" i="3"/>
  <c r="I1758" i="3"/>
  <c r="H1758" i="3"/>
  <c r="F1758" i="3"/>
  <c r="E1758" i="3"/>
  <c r="D1758" i="3"/>
  <c r="C1758" i="3"/>
  <c r="B1758" i="3"/>
  <c r="L1757" i="3"/>
  <c r="K1757" i="3"/>
  <c r="J1757" i="3"/>
  <c r="I1757" i="3"/>
  <c r="H1757" i="3"/>
  <c r="F1757" i="3"/>
  <c r="E1757" i="3"/>
  <c r="D1757" i="3"/>
  <c r="C1757" i="3"/>
  <c r="B1757" i="3"/>
  <c r="L1756" i="3"/>
  <c r="K1756" i="3"/>
  <c r="J1756" i="3"/>
  <c r="I1756" i="3"/>
  <c r="H1756" i="3"/>
  <c r="F1756" i="3"/>
  <c r="E1756" i="3"/>
  <c r="D1756" i="3"/>
  <c r="C1756" i="3"/>
  <c r="B1756" i="3"/>
  <c r="L1755" i="3"/>
  <c r="K1755" i="3"/>
  <c r="J1755" i="3"/>
  <c r="I1755" i="3"/>
  <c r="H1755" i="3"/>
  <c r="F1755" i="3"/>
  <c r="E1755" i="3"/>
  <c r="D1755" i="3"/>
  <c r="C1755" i="3"/>
  <c r="B1755" i="3"/>
  <c r="L1754" i="3"/>
  <c r="K1754" i="3"/>
  <c r="J1754" i="3"/>
  <c r="I1754" i="3"/>
  <c r="H1754" i="3"/>
  <c r="F1754" i="3"/>
  <c r="E1754" i="3"/>
  <c r="D1754" i="3"/>
  <c r="C1754" i="3"/>
  <c r="B1754" i="3"/>
  <c r="L1753" i="3"/>
  <c r="K1753" i="3"/>
  <c r="J1753" i="3"/>
  <c r="I1753" i="3"/>
  <c r="H1753" i="3"/>
  <c r="F1753" i="3"/>
  <c r="E1753" i="3"/>
  <c r="D1753" i="3"/>
  <c r="C1753" i="3"/>
  <c r="B1753" i="3"/>
  <c r="L1752" i="3"/>
  <c r="K1752" i="3"/>
  <c r="J1752" i="3"/>
  <c r="I1752" i="3"/>
  <c r="H1752" i="3"/>
  <c r="F1752" i="3"/>
  <c r="E1752" i="3"/>
  <c r="D1752" i="3"/>
  <c r="C1752" i="3"/>
  <c r="B1752" i="3"/>
  <c r="L1751" i="3"/>
  <c r="K1751" i="3"/>
  <c r="J1751" i="3"/>
  <c r="I1751" i="3"/>
  <c r="H1751" i="3"/>
  <c r="F1751" i="3"/>
  <c r="E1751" i="3"/>
  <c r="D1751" i="3"/>
  <c r="C1751" i="3"/>
  <c r="B1751" i="3"/>
  <c r="L1750" i="3"/>
  <c r="K1750" i="3"/>
  <c r="J1750" i="3"/>
  <c r="I1750" i="3"/>
  <c r="H1750" i="3"/>
  <c r="F1750" i="3"/>
  <c r="E1750" i="3"/>
  <c r="D1750" i="3"/>
  <c r="C1750" i="3"/>
  <c r="B1750" i="3"/>
  <c r="L1749" i="3"/>
  <c r="K1749" i="3"/>
  <c r="J1749" i="3"/>
  <c r="I1749" i="3"/>
  <c r="H1749" i="3"/>
  <c r="F1749" i="3"/>
  <c r="E1749" i="3"/>
  <c r="D1749" i="3"/>
  <c r="C1749" i="3"/>
  <c r="B1749" i="3"/>
  <c r="L1748" i="3"/>
  <c r="K1748" i="3"/>
  <c r="J1748" i="3"/>
  <c r="I1748" i="3"/>
  <c r="H1748" i="3"/>
  <c r="F1748" i="3"/>
  <c r="E1748" i="3"/>
  <c r="D1748" i="3"/>
  <c r="C1748" i="3"/>
  <c r="B1748" i="3"/>
  <c r="L1747" i="3"/>
  <c r="K1747" i="3"/>
  <c r="J1747" i="3"/>
  <c r="I1747" i="3"/>
  <c r="H1747" i="3"/>
  <c r="F1747" i="3"/>
  <c r="E1747" i="3"/>
  <c r="D1747" i="3"/>
  <c r="C1747" i="3"/>
  <c r="B1747" i="3"/>
  <c r="L1746" i="3"/>
  <c r="K1746" i="3"/>
  <c r="J1746" i="3"/>
  <c r="I1746" i="3"/>
  <c r="H1746" i="3"/>
  <c r="F1746" i="3"/>
  <c r="E1746" i="3"/>
  <c r="D1746" i="3"/>
  <c r="C1746" i="3"/>
  <c r="B1746" i="3"/>
  <c r="L1745" i="3"/>
  <c r="K1745" i="3"/>
  <c r="J1745" i="3"/>
  <c r="I1745" i="3"/>
  <c r="H1745" i="3"/>
  <c r="F1745" i="3"/>
  <c r="E1745" i="3"/>
  <c r="D1745" i="3"/>
  <c r="C1745" i="3"/>
  <c r="B1745" i="3"/>
  <c r="L1744" i="3"/>
  <c r="K1744" i="3"/>
  <c r="J1744" i="3"/>
  <c r="I1744" i="3"/>
  <c r="H1744" i="3"/>
  <c r="F1744" i="3"/>
  <c r="E1744" i="3"/>
  <c r="D1744" i="3"/>
  <c r="C1744" i="3"/>
  <c r="B1744" i="3"/>
  <c r="L1743" i="3"/>
  <c r="K1743" i="3"/>
  <c r="J1743" i="3"/>
  <c r="I1743" i="3"/>
  <c r="H1743" i="3"/>
  <c r="F1743" i="3"/>
  <c r="E1743" i="3"/>
  <c r="D1743" i="3"/>
  <c r="C1743" i="3"/>
  <c r="B1743" i="3"/>
  <c r="L1742" i="3"/>
  <c r="K1742" i="3"/>
  <c r="J1742" i="3"/>
  <c r="I1742" i="3"/>
  <c r="H1742" i="3"/>
  <c r="F1742" i="3"/>
  <c r="E1742" i="3"/>
  <c r="D1742" i="3"/>
  <c r="C1742" i="3"/>
  <c r="B1742" i="3"/>
  <c r="L1741" i="3"/>
  <c r="K1741" i="3"/>
  <c r="J1741" i="3"/>
  <c r="I1741" i="3"/>
  <c r="H1741" i="3"/>
  <c r="F1741" i="3"/>
  <c r="E1741" i="3"/>
  <c r="D1741" i="3"/>
  <c r="C1741" i="3"/>
  <c r="B1741" i="3"/>
  <c r="L1740" i="3"/>
  <c r="K1740" i="3"/>
  <c r="J1740" i="3"/>
  <c r="I1740" i="3"/>
  <c r="H1740" i="3"/>
  <c r="F1740" i="3"/>
  <c r="E1740" i="3"/>
  <c r="D1740" i="3"/>
  <c r="C1740" i="3"/>
  <c r="B1740" i="3"/>
  <c r="L1739" i="3"/>
  <c r="K1739" i="3"/>
  <c r="J1739" i="3"/>
  <c r="I1739" i="3"/>
  <c r="H1739" i="3"/>
  <c r="F1739" i="3"/>
  <c r="E1739" i="3"/>
  <c r="D1739" i="3"/>
  <c r="C1739" i="3"/>
  <c r="B1739" i="3"/>
  <c r="L1738" i="3"/>
  <c r="K1738" i="3"/>
  <c r="J1738" i="3"/>
  <c r="I1738" i="3"/>
  <c r="H1738" i="3"/>
  <c r="F1738" i="3"/>
  <c r="E1738" i="3"/>
  <c r="D1738" i="3"/>
  <c r="C1738" i="3"/>
  <c r="B1738" i="3"/>
  <c r="L1737" i="3"/>
  <c r="K1737" i="3"/>
  <c r="J1737" i="3"/>
  <c r="I1737" i="3"/>
  <c r="H1737" i="3"/>
  <c r="F1737" i="3"/>
  <c r="E1737" i="3"/>
  <c r="D1737" i="3"/>
  <c r="C1737" i="3"/>
  <c r="B1737" i="3"/>
  <c r="L1736" i="3"/>
  <c r="K1736" i="3"/>
  <c r="J1736" i="3"/>
  <c r="I1736" i="3"/>
  <c r="H1736" i="3"/>
  <c r="F1736" i="3"/>
  <c r="E1736" i="3"/>
  <c r="D1736" i="3"/>
  <c r="C1736" i="3"/>
  <c r="B1736" i="3"/>
  <c r="L1735" i="3"/>
  <c r="K1735" i="3"/>
  <c r="J1735" i="3"/>
  <c r="I1735" i="3"/>
  <c r="H1735" i="3"/>
  <c r="F1735" i="3"/>
  <c r="E1735" i="3"/>
  <c r="D1735" i="3"/>
  <c r="C1735" i="3"/>
  <c r="B1735" i="3"/>
  <c r="L1734" i="3"/>
  <c r="K1734" i="3"/>
  <c r="J1734" i="3"/>
  <c r="I1734" i="3"/>
  <c r="H1734" i="3"/>
  <c r="F1734" i="3"/>
  <c r="E1734" i="3"/>
  <c r="D1734" i="3"/>
  <c r="C1734" i="3"/>
  <c r="B1734" i="3"/>
  <c r="L1733" i="3"/>
  <c r="K1733" i="3"/>
  <c r="J1733" i="3"/>
  <c r="I1733" i="3"/>
  <c r="H1733" i="3"/>
  <c r="F1733" i="3"/>
  <c r="E1733" i="3"/>
  <c r="D1733" i="3"/>
  <c r="C1733" i="3"/>
  <c r="B1733" i="3"/>
  <c r="L1732" i="3"/>
  <c r="K1732" i="3"/>
  <c r="J1732" i="3"/>
  <c r="I1732" i="3"/>
  <c r="H1732" i="3"/>
  <c r="F1732" i="3"/>
  <c r="E1732" i="3"/>
  <c r="D1732" i="3"/>
  <c r="C1732" i="3"/>
  <c r="B1732" i="3"/>
  <c r="L1731" i="3"/>
  <c r="K1731" i="3"/>
  <c r="J1731" i="3"/>
  <c r="I1731" i="3"/>
  <c r="H1731" i="3"/>
  <c r="F1731" i="3"/>
  <c r="E1731" i="3"/>
  <c r="D1731" i="3"/>
  <c r="C1731" i="3"/>
  <c r="B1731" i="3"/>
  <c r="L1730" i="3"/>
  <c r="K1730" i="3"/>
  <c r="J1730" i="3"/>
  <c r="I1730" i="3"/>
  <c r="H1730" i="3"/>
  <c r="F1730" i="3"/>
  <c r="E1730" i="3"/>
  <c r="D1730" i="3"/>
  <c r="C1730" i="3"/>
  <c r="B1730" i="3"/>
  <c r="L1729" i="3"/>
  <c r="K1729" i="3"/>
  <c r="J1729" i="3"/>
  <c r="I1729" i="3"/>
  <c r="H1729" i="3"/>
  <c r="F1729" i="3"/>
  <c r="E1729" i="3"/>
  <c r="D1729" i="3"/>
  <c r="C1729" i="3"/>
  <c r="B1729" i="3"/>
  <c r="L1728" i="3"/>
  <c r="K1728" i="3"/>
  <c r="J1728" i="3"/>
  <c r="I1728" i="3"/>
  <c r="H1728" i="3"/>
  <c r="F1728" i="3"/>
  <c r="E1728" i="3"/>
  <c r="D1728" i="3"/>
  <c r="C1728" i="3"/>
  <c r="B1728" i="3"/>
  <c r="L1727" i="3"/>
  <c r="K1727" i="3"/>
  <c r="J1727" i="3"/>
  <c r="I1727" i="3"/>
  <c r="H1727" i="3"/>
  <c r="F1727" i="3"/>
  <c r="E1727" i="3"/>
  <c r="D1727" i="3"/>
  <c r="C1727" i="3"/>
  <c r="B1727" i="3"/>
  <c r="L1726" i="3"/>
  <c r="K1726" i="3"/>
  <c r="J1726" i="3"/>
  <c r="I1726" i="3"/>
  <c r="H1726" i="3"/>
  <c r="F1726" i="3"/>
  <c r="E1726" i="3"/>
  <c r="D1726" i="3"/>
  <c r="C1726" i="3"/>
  <c r="B1726" i="3"/>
  <c r="L1725" i="3"/>
  <c r="K1725" i="3"/>
  <c r="J1725" i="3"/>
  <c r="I1725" i="3"/>
  <c r="H1725" i="3"/>
  <c r="F1725" i="3"/>
  <c r="E1725" i="3"/>
  <c r="D1725" i="3"/>
  <c r="C1725" i="3"/>
  <c r="B1725" i="3"/>
  <c r="L1724" i="3"/>
  <c r="K1724" i="3"/>
  <c r="J1724" i="3"/>
  <c r="I1724" i="3"/>
  <c r="H1724" i="3"/>
  <c r="F1724" i="3"/>
  <c r="E1724" i="3"/>
  <c r="D1724" i="3"/>
  <c r="C1724" i="3"/>
  <c r="B1724" i="3"/>
  <c r="L1723" i="3"/>
  <c r="K1723" i="3"/>
  <c r="J1723" i="3"/>
  <c r="I1723" i="3"/>
  <c r="H1723" i="3"/>
  <c r="F1723" i="3"/>
  <c r="E1723" i="3"/>
  <c r="D1723" i="3"/>
  <c r="C1723" i="3"/>
  <c r="B1723" i="3"/>
  <c r="L1722" i="3"/>
  <c r="K1722" i="3"/>
  <c r="J1722" i="3"/>
  <c r="I1722" i="3"/>
  <c r="H1722" i="3"/>
  <c r="F1722" i="3"/>
  <c r="E1722" i="3"/>
  <c r="D1722" i="3"/>
  <c r="C1722" i="3"/>
  <c r="B1722" i="3"/>
  <c r="L1721" i="3"/>
  <c r="K1721" i="3"/>
  <c r="J1721" i="3"/>
  <c r="I1721" i="3"/>
  <c r="H1721" i="3"/>
  <c r="F1721" i="3"/>
  <c r="E1721" i="3"/>
  <c r="D1721" i="3"/>
  <c r="C1721" i="3"/>
  <c r="B1721" i="3"/>
  <c r="L1720" i="3"/>
  <c r="K1720" i="3"/>
  <c r="J1720" i="3"/>
  <c r="I1720" i="3"/>
  <c r="H1720" i="3"/>
  <c r="F1720" i="3"/>
  <c r="E1720" i="3"/>
  <c r="D1720" i="3"/>
  <c r="C1720" i="3"/>
  <c r="B1720" i="3"/>
  <c r="L1719" i="3"/>
  <c r="K1719" i="3"/>
  <c r="J1719" i="3"/>
  <c r="I1719" i="3"/>
  <c r="H1719" i="3"/>
  <c r="F1719" i="3"/>
  <c r="E1719" i="3"/>
  <c r="D1719" i="3"/>
  <c r="C1719" i="3"/>
  <c r="B1719" i="3"/>
  <c r="L1718" i="3"/>
  <c r="K1718" i="3"/>
  <c r="J1718" i="3"/>
  <c r="I1718" i="3"/>
  <c r="H1718" i="3"/>
  <c r="F1718" i="3"/>
  <c r="E1718" i="3"/>
  <c r="D1718" i="3"/>
  <c r="C1718" i="3"/>
  <c r="B1718" i="3"/>
  <c r="L1717" i="3"/>
  <c r="K1717" i="3"/>
  <c r="J1717" i="3"/>
  <c r="I1717" i="3"/>
  <c r="H1717" i="3"/>
  <c r="F1717" i="3"/>
  <c r="E1717" i="3"/>
  <c r="D1717" i="3"/>
  <c r="C1717" i="3"/>
  <c r="B1717" i="3"/>
  <c r="L1716" i="3"/>
  <c r="K1716" i="3"/>
  <c r="J1716" i="3"/>
  <c r="I1716" i="3"/>
  <c r="H1716" i="3"/>
  <c r="F1716" i="3"/>
  <c r="E1716" i="3"/>
  <c r="D1716" i="3"/>
  <c r="C1716" i="3"/>
  <c r="B1716" i="3"/>
  <c r="L1715" i="3"/>
  <c r="K1715" i="3"/>
  <c r="J1715" i="3"/>
  <c r="I1715" i="3"/>
  <c r="H1715" i="3"/>
  <c r="F1715" i="3"/>
  <c r="E1715" i="3"/>
  <c r="D1715" i="3"/>
  <c r="C1715" i="3"/>
  <c r="B1715" i="3"/>
  <c r="L1714" i="3"/>
  <c r="K1714" i="3"/>
  <c r="J1714" i="3"/>
  <c r="I1714" i="3"/>
  <c r="H1714" i="3"/>
  <c r="F1714" i="3"/>
  <c r="E1714" i="3"/>
  <c r="D1714" i="3"/>
  <c r="C1714" i="3"/>
  <c r="B1714" i="3"/>
  <c r="L1713" i="3"/>
  <c r="K1713" i="3"/>
  <c r="J1713" i="3"/>
  <c r="I1713" i="3"/>
  <c r="H1713" i="3"/>
  <c r="F1713" i="3"/>
  <c r="E1713" i="3"/>
  <c r="D1713" i="3"/>
  <c r="C1713" i="3"/>
  <c r="B1713" i="3"/>
  <c r="L1712" i="3"/>
  <c r="K1712" i="3"/>
  <c r="J1712" i="3"/>
  <c r="I1712" i="3"/>
  <c r="H1712" i="3"/>
  <c r="F1712" i="3"/>
  <c r="E1712" i="3"/>
  <c r="D1712" i="3"/>
  <c r="C1712" i="3"/>
  <c r="B1712" i="3"/>
  <c r="L1711" i="3"/>
  <c r="K1711" i="3"/>
  <c r="J1711" i="3"/>
  <c r="I1711" i="3"/>
  <c r="H1711" i="3"/>
  <c r="F1711" i="3"/>
  <c r="E1711" i="3"/>
  <c r="D1711" i="3"/>
  <c r="C1711" i="3"/>
  <c r="B1711" i="3"/>
  <c r="L1710" i="3"/>
  <c r="K1710" i="3"/>
  <c r="J1710" i="3"/>
  <c r="I1710" i="3"/>
  <c r="H1710" i="3"/>
  <c r="F1710" i="3"/>
  <c r="E1710" i="3"/>
  <c r="D1710" i="3"/>
  <c r="C1710" i="3"/>
  <c r="B1710" i="3"/>
  <c r="L1709" i="3"/>
  <c r="K1709" i="3"/>
  <c r="J1709" i="3"/>
  <c r="I1709" i="3"/>
  <c r="H1709" i="3"/>
  <c r="F1709" i="3"/>
  <c r="E1709" i="3"/>
  <c r="D1709" i="3"/>
  <c r="C1709" i="3"/>
  <c r="B1709" i="3"/>
  <c r="L1708" i="3"/>
  <c r="K1708" i="3"/>
  <c r="J1708" i="3"/>
  <c r="I1708" i="3"/>
  <c r="H1708" i="3"/>
  <c r="F1708" i="3"/>
  <c r="E1708" i="3"/>
  <c r="D1708" i="3"/>
  <c r="C1708" i="3"/>
  <c r="B1708" i="3"/>
  <c r="L1707" i="3"/>
  <c r="K1707" i="3"/>
  <c r="J1707" i="3"/>
  <c r="I1707" i="3"/>
  <c r="H1707" i="3"/>
  <c r="F1707" i="3"/>
  <c r="E1707" i="3"/>
  <c r="D1707" i="3"/>
  <c r="C1707" i="3"/>
  <c r="B1707" i="3"/>
  <c r="L1706" i="3"/>
  <c r="K1706" i="3"/>
  <c r="J1706" i="3"/>
  <c r="I1706" i="3"/>
  <c r="H1706" i="3"/>
  <c r="F1706" i="3"/>
  <c r="E1706" i="3"/>
  <c r="D1706" i="3"/>
  <c r="C1706" i="3"/>
  <c r="B1706" i="3"/>
  <c r="L1705" i="3"/>
  <c r="K1705" i="3"/>
  <c r="J1705" i="3"/>
  <c r="I1705" i="3"/>
  <c r="H1705" i="3"/>
  <c r="F1705" i="3"/>
  <c r="E1705" i="3"/>
  <c r="D1705" i="3"/>
  <c r="C1705" i="3"/>
  <c r="B1705" i="3"/>
  <c r="L1704" i="3"/>
  <c r="K1704" i="3"/>
  <c r="J1704" i="3"/>
  <c r="I1704" i="3"/>
  <c r="H1704" i="3"/>
  <c r="F1704" i="3"/>
  <c r="E1704" i="3"/>
  <c r="D1704" i="3"/>
  <c r="C1704" i="3"/>
  <c r="B1704" i="3"/>
  <c r="L1703" i="3"/>
  <c r="K1703" i="3"/>
  <c r="J1703" i="3"/>
  <c r="I1703" i="3"/>
  <c r="H1703" i="3"/>
  <c r="F1703" i="3"/>
  <c r="E1703" i="3"/>
  <c r="D1703" i="3"/>
  <c r="C1703" i="3"/>
  <c r="B1703" i="3"/>
  <c r="L1702" i="3"/>
  <c r="K1702" i="3"/>
  <c r="J1702" i="3"/>
  <c r="I1702" i="3"/>
  <c r="H1702" i="3"/>
  <c r="F1702" i="3"/>
  <c r="E1702" i="3"/>
  <c r="D1702" i="3"/>
  <c r="C1702" i="3"/>
  <c r="B1702" i="3"/>
  <c r="L1701" i="3"/>
  <c r="K1701" i="3"/>
  <c r="J1701" i="3"/>
  <c r="I1701" i="3"/>
  <c r="H1701" i="3"/>
  <c r="F1701" i="3"/>
  <c r="E1701" i="3"/>
  <c r="D1701" i="3"/>
  <c r="C1701" i="3"/>
  <c r="B1701" i="3"/>
  <c r="L1700" i="3"/>
  <c r="K1700" i="3"/>
  <c r="J1700" i="3"/>
  <c r="I1700" i="3"/>
  <c r="H1700" i="3"/>
  <c r="F1700" i="3"/>
  <c r="E1700" i="3"/>
  <c r="D1700" i="3"/>
  <c r="C1700" i="3"/>
  <c r="B1700" i="3"/>
  <c r="L1699" i="3"/>
  <c r="K1699" i="3"/>
  <c r="J1699" i="3"/>
  <c r="I1699" i="3"/>
  <c r="H1699" i="3"/>
  <c r="F1699" i="3"/>
  <c r="E1699" i="3"/>
  <c r="D1699" i="3"/>
  <c r="C1699" i="3"/>
  <c r="B1699" i="3"/>
  <c r="L1698" i="3"/>
  <c r="K1698" i="3"/>
  <c r="J1698" i="3"/>
  <c r="I1698" i="3"/>
  <c r="H1698" i="3"/>
  <c r="F1698" i="3"/>
  <c r="E1698" i="3"/>
  <c r="D1698" i="3"/>
  <c r="C1698" i="3"/>
  <c r="B1698" i="3"/>
  <c r="L1697" i="3"/>
  <c r="K1697" i="3"/>
  <c r="J1697" i="3"/>
  <c r="I1697" i="3"/>
  <c r="H1697" i="3"/>
  <c r="F1697" i="3"/>
  <c r="E1697" i="3"/>
  <c r="D1697" i="3"/>
  <c r="C1697" i="3"/>
  <c r="B1697" i="3"/>
  <c r="L1696" i="3"/>
  <c r="K1696" i="3"/>
  <c r="J1696" i="3"/>
  <c r="I1696" i="3"/>
  <c r="H1696" i="3"/>
  <c r="F1696" i="3"/>
  <c r="E1696" i="3"/>
  <c r="D1696" i="3"/>
  <c r="C1696" i="3"/>
  <c r="B1696" i="3"/>
  <c r="L1695" i="3"/>
  <c r="K1695" i="3"/>
  <c r="J1695" i="3"/>
  <c r="I1695" i="3"/>
  <c r="H1695" i="3"/>
  <c r="F1695" i="3"/>
  <c r="E1695" i="3"/>
  <c r="D1695" i="3"/>
  <c r="C1695" i="3"/>
  <c r="B1695" i="3"/>
  <c r="L1694" i="3"/>
  <c r="K1694" i="3"/>
  <c r="J1694" i="3"/>
  <c r="I1694" i="3"/>
  <c r="H1694" i="3"/>
  <c r="F1694" i="3"/>
  <c r="E1694" i="3"/>
  <c r="D1694" i="3"/>
  <c r="C1694" i="3"/>
  <c r="B1694" i="3"/>
  <c r="L1693" i="3"/>
  <c r="K1693" i="3"/>
  <c r="J1693" i="3"/>
  <c r="I1693" i="3"/>
  <c r="H1693" i="3"/>
  <c r="F1693" i="3"/>
  <c r="E1693" i="3"/>
  <c r="D1693" i="3"/>
  <c r="C1693" i="3"/>
  <c r="B1693" i="3"/>
  <c r="L1692" i="3"/>
  <c r="K1692" i="3"/>
  <c r="J1692" i="3"/>
  <c r="I1692" i="3"/>
  <c r="H1692" i="3"/>
  <c r="F1692" i="3"/>
  <c r="E1692" i="3"/>
  <c r="D1692" i="3"/>
  <c r="C1692" i="3"/>
  <c r="B1692" i="3"/>
  <c r="L1691" i="3"/>
  <c r="K1691" i="3"/>
  <c r="J1691" i="3"/>
  <c r="I1691" i="3"/>
  <c r="H1691" i="3"/>
  <c r="F1691" i="3"/>
  <c r="E1691" i="3"/>
  <c r="D1691" i="3"/>
  <c r="C1691" i="3"/>
  <c r="B1691" i="3"/>
  <c r="L1690" i="3"/>
  <c r="K1690" i="3"/>
  <c r="J1690" i="3"/>
  <c r="I1690" i="3"/>
  <c r="H1690" i="3"/>
  <c r="F1690" i="3"/>
  <c r="E1690" i="3"/>
  <c r="D1690" i="3"/>
  <c r="C1690" i="3"/>
  <c r="B1690" i="3"/>
  <c r="L1689" i="3"/>
  <c r="K1689" i="3"/>
  <c r="J1689" i="3"/>
  <c r="I1689" i="3"/>
  <c r="H1689" i="3"/>
  <c r="F1689" i="3"/>
  <c r="E1689" i="3"/>
  <c r="D1689" i="3"/>
  <c r="C1689" i="3"/>
  <c r="B1689" i="3"/>
  <c r="L1688" i="3"/>
  <c r="K1688" i="3"/>
  <c r="J1688" i="3"/>
  <c r="I1688" i="3"/>
  <c r="H1688" i="3"/>
  <c r="F1688" i="3"/>
  <c r="E1688" i="3"/>
  <c r="D1688" i="3"/>
  <c r="C1688" i="3"/>
  <c r="B1688" i="3"/>
  <c r="L1687" i="3"/>
  <c r="K1687" i="3"/>
  <c r="J1687" i="3"/>
  <c r="I1687" i="3"/>
  <c r="H1687" i="3"/>
  <c r="F1687" i="3"/>
  <c r="E1687" i="3"/>
  <c r="D1687" i="3"/>
  <c r="C1687" i="3"/>
  <c r="B1687" i="3"/>
  <c r="L1686" i="3"/>
  <c r="K1686" i="3"/>
  <c r="J1686" i="3"/>
  <c r="I1686" i="3"/>
  <c r="H1686" i="3"/>
  <c r="F1686" i="3"/>
  <c r="E1686" i="3"/>
  <c r="D1686" i="3"/>
  <c r="C1686" i="3"/>
  <c r="B1686" i="3"/>
  <c r="L1685" i="3"/>
  <c r="K1685" i="3"/>
  <c r="J1685" i="3"/>
  <c r="I1685" i="3"/>
  <c r="H1685" i="3"/>
  <c r="F1685" i="3"/>
  <c r="E1685" i="3"/>
  <c r="D1685" i="3"/>
  <c r="C1685" i="3"/>
  <c r="B1685" i="3"/>
  <c r="L1684" i="3"/>
  <c r="K1684" i="3"/>
  <c r="J1684" i="3"/>
  <c r="I1684" i="3"/>
  <c r="H1684" i="3"/>
  <c r="F1684" i="3"/>
  <c r="E1684" i="3"/>
  <c r="D1684" i="3"/>
  <c r="C1684" i="3"/>
  <c r="B1684" i="3"/>
  <c r="L1683" i="3"/>
  <c r="K1683" i="3"/>
  <c r="J1683" i="3"/>
  <c r="I1683" i="3"/>
  <c r="H1683" i="3"/>
  <c r="F1683" i="3"/>
  <c r="E1683" i="3"/>
  <c r="D1683" i="3"/>
  <c r="C1683" i="3"/>
  <c r="B1683" i="3"/>
  <c r="L1682" i="3"/>
  <c r="K1682" i="3"/>
  <c r="J1682" i="3"/>
  <c r="I1682" i="3"/>
  <c r="H1682" i="3"/>
  <c r="F1682" i="3"/>
  <c r="E1682" i="3"/>
  <c r="D1682" i="3"/>
  <c r="C1682" i="3"/>
  <c r="B1682" i="3"/>
  <c r="L1681" i="3"/>
  <c r="K1681" i="3"/>
  <c r="J1681" i="3"/>
  <c r="I1681" i="3"/>
  <c r="H1681" i="3"/>
  <c r="F1681" i="3"/>
  <c r="E1681" i="3"/>
  <c r="D1681" i="3"/>
  <c r="C1681" i="3"/>
  <c r="B1681" i="3"/>
  <c r="L1680" i="3"/>
  <c r="K1680" i="3"/>
  <c r="J1680" i="3"/>
  <c r="I1680" i="3"/>
  <c r="H1680" i="3"/>
  <c r="F1680" i="3"/>
  <c r="E1680" i="3"/>
  <c r="D1680" i="3"/>
  <c r="C1680" i="3"/>
  <c r="B1680" i="3"/>
  <c r="L1679" i="3"/>
  <c r="K1679" i="3"/>
  <c r="J1679" i="3"/>
  <c r="I1679" i="3"/>
  <c r="H1679" i="3"/>
  <c r="F1679" i="3"/>
  <c r="E1679" i="3"/>
  <c r="D1679" i="3"/>
  <c r="C1679" i="3"/>
  <c r="B1679" i="3"/>
  <c r="L1678" i="3"/>
  <c r="K1678" i="3"/>
  <c r="J1678" i="3"/>
  <c r="I1678" i="3"/>
  <c r="H1678" i="3"/>
  <c r="F1678" i="3"/>
  <c r="E1678" i="3"/>
  <c r="D1678" i="3"/>
  <c r="C1678" i="3"/>
  <c r="B1678" i="3"/>
  <c r="L1677" i="3"/>
  <c r="K1677" i="3"/>
  <c r="J1677" i="3"/>
  <c r="I1677" i="3"/>
  <c r="H1677" i="3"/>
  <c r="F1677" i="3"/>
  <c r="E1677" i="3"/>
  <c r="D1677" i="3"/>
  <c r="C1677" i="3"/>
  <c r="B1677" i="3"/>
  <c r="L1676" i="3"/>
  <c r="K1676" i="3"/>
  <c r="J1676" i="3"/>
  <c r="I1676" i="3"/>
  <c r="H1676" i="3"/>
  <c r="F1676" i="3"/>
  <c r="E1676" i="3"/>
  <c r="D1676" i="3"/>
  <c r="C1676" i="3"/>
  <c r="B1676" i="3"/>
  <c r="L1675" i="3"/>
  <c r="K1675" i="3"/>
  <c r="J1675" i="3"/>
  <c r="I1675" i="3"/>
  <c r="H1675" i="3"/>
  <c r="F1675" i="3"/>
  <c r="E1675" i="3"/>
  <c r="D1675" i="3"/>
  <c r="C1675" i="3"/>
  <c r="B1675" i="3"/>
  <c r="L1674" i="3"/>
  <c r="K1674" i="3"/>
  <c r="J1674" i="3"/>
  <c r="I1674" i="3"/>
  <c r="H1674" i="3"/>
  <c r="F1674" i="3"/>
  <c r="E1674" i="3"/>
  <c r="D1674" i="3"/>
  <c r="C1674" i="3"/>
  <c r="B1674" i="3"/>
  <c r="L1673" i="3"/>
  <c r="K1673" i="3"/>
  <c r="J1673" i="3"/>
  <c r="I1673" i="3"/>
  <c r="H1673" i="3"/>
  <c r="F1673" i="3"/>
  <c r="E1673" i="3"/>
  <c r="D1673" i="3"/>
  <c r="C1673" i="3"/>
  <c r="B1673" i="3"/>
  <c r="L1672" i="3"/>
  <c r="K1672" i="3"/>
  <c r="J1672" i="3"/>
  <c r="I1672" i="3"/>
  <c r="H1672" i="3"/>
  <c r="F1672" i="3"/>
  <c r="E1672" i="3"/>
  <c r="D1672" i="3"/>
  <c r="C1672" i="3"/>
  <c r="B1672" i="3"/>
  <c r="L1671" i="3"/>
  <c r="K1671" i="3"/>
  <c r="J1671" i="3"/>
  <c r="I1671" i="3"/>
  <c r="H1671" i="3"/>
  <c r="F1671" i="3"/>
  <c r="E1671" i="3"/>
  <c r="D1671" i="3"/>
  <c r="C1671" i="3"/>
  <c r="B1671" i="3"/>
  <c r="L1670" i="3"/>
  <c r="K1670" i="3"/>
  <c r="J1670" i="3"/>
  <c r="I1670" i="3"/>
  <c r="H1670" i="3"/>
  <c r="F1670" i="3"/>
  <c r="E1670" i="3"/>
  <c r="D1670" i="3"/>
  <c r="C1670" i="3"/>
  <c r="B1670" i="3"/>
  <c r="L1669" i="3"/>
  <c r="K1669" i="3"/>
  <c r="J1669" i="3"/>
  <c r="I1669" i="3"/>
  <c r="H1669" i="3"/>
  <c r="F1669" i="3"/>
  <c r="E1669" i="3"/>
  <c r="D1669" i="3"/>
  <c r="C1669" i="3"/>
  <c r="B1669" i="3"/>
  <c r="L1668" i="3"/>
  <c r="K1668" i="3"/>
  <c r="J1668" i="3"/>
  <c r="I1668" i="3"/>
  <c r="H1668" i="3"/>
  <c r="F1668" i="3"/>
  <c r="E1668" i="3"/>
  <c r="D1668" i="3"/>
  <c r="C1668" i="3"/>
  <c r="B1668" i="3"/>
  <c r="L1667" i="3"/>
  <c r="K1667" i="3"/>
  <c r="J1667" i="3"/>
  <c r="I1667" i="3"/>
  <c r="H1667" i="3"/>
  <c r="F1667" i="3"/>
  <c r="E1667" i="3"/>
  <c r="D1667" i="3"/>
  <c r="C1667" i="3"/>
  <c r="B1667" i="3"/>
  <c r="L1666" i="3"/>
  <c r="K1666" i="3"/>
  <c r="J1666" i="3"/>
  <c r="I1666" i="3"/>
  <c r="H1666" i="3"/>
  <c r="F1666" i="3"/>
  <c r="E1666" i="3"/>
  <c r="D1666" i="3"/>
  <c r="C1666" i="3"/>
  <c r="B1666" i="3"/>
  <c r="L1665" i="3"/>
  <c r="K1665" i="3"/>
  <c r="J1665" i="3"/>
  <c r="I1665" i="3"/>
  <c r="H1665" i="3"/>
  <c r="F1665" i="3"/>
  <c r="E1665" i="3"/>
  <c r="D1665" i="3"/>
  <c r="C1665" i="3"/>
  <c r="B1665" i="3"/>
  <c r="L1664" i="3"/>
  <c r="K1664" i="3"/>
  <c r="J1664" i="3"/>
  <c r="I1664" i="3"/>
  <c r="H1664" i="3"/>
  <c r="F1664" i="3"/>
  <c r="E1664" i="3"/>
  <c r="D1664" i="3"/>
  <c r="C1664" i="3"/>
  <c r="B1664" i="3"/>
  <c r="L1663" i="3"/>
  <c r="K1663" i="3"/>
  <c r="J1663" i="3"/>
  <c r="I1663" i="3"/>
  <c r="H1663" i="3"/>
  <c r="F1663" i="3"/>
  <c r="E1663" i="3"/>
  <c r="D1663" i="3"/>
  <c r="C1663" i="3"/>
  <c r="B1663" i="3"/>
  <c r="L1662" i="3"/>
  <c r="K1662" i="3"/>
  <c r="J1662" i="3"/>
  <c r="I1662" i="3"/>
  <c r="H1662" i="3"/>
  <c r="F1662" i="3"/>
  <c r="E1662" i="3"/>
  <c r="D1662" i="3"/>
  <c r="C1662" i="3"/>
  <c r="B1662" i="3"/>
  <c r="L1661" i="3"/>
  <c r="K1661" i="3"/>
  <c r="J1661" i="3"/>
  <c r="I1661" i="3"/>
  <c r="H1661" i="3"/>
  <c r="F1661" i="3"/>
  <c r="E1661" i="3"/>
  <c r="D1661" i="3"/>
  <c r="C1661" i="3"/>
  <c r="B1661" i="3"/>
  <c r="L1660" i="3"/>
  <c r="K1660" i="3"/>
  <c r="J1660" i="3"/>
  <c r="I1660" i="3"/>
  <c r="H1660" i="3"/>
  <c r="F1660" i="3"/>
  <c r="E1660" i="3"/>
  <c r="D1660" i="3"/>
  <c r="C1660" i="3"/>
  <c r="B1660" i="3"/>
  <c r="L1659" i="3"/>
  <c r="K1659" i="3"/>
  <c r="J1659" i="3"/>
  <c r="I1659" i="3"/>
  <c r="H1659" i="3"/>
  <c r="F1659" i="3"/>
  <c r="E1659" i="3"/>
  <c r="D1659" i="3"/>
  <c r="C1659" i="3"/>
  <c r="B1659" i="3"/>
  <c r="L1658" i="3"/>
  <c r="K1658" i="3"/>
  <c r="J1658" i="3"/>
  <c r="I1658" i="3"/>
  <c r="H1658" i="3"/>
  <c r="F1658" i="3"/>
  <c r="E1658" i="3"/>
  <c r="D1658" i="3"/>
  <c r="C1658" i="3"/>
  <c r="B1658" i="3"/>
  <c r="L1657" i="3"/>
  <c r="K1657" i="3"/>
  <c r="J1657" i="3"/>
  <c r="I1657" i="3"/>
  <c r="H1657" i="3"/>
  <c r="F1657" i="3"/>
  <c r="E1657" i="3"/>
  <c r="D1657" i="3"/>
  <c r="C1657" i="3"/>
  <c r="B1657" i="3"/>
  <c r="L1656" i="3"/>
  <c r="K1656" i="3"/>
  <c r="J1656" i="3"/>
  <c r="I1656" i="3"/>
  <c r="H1656" i="3"/>
  <c r="F1656" i="3"/>
  <c r="E1656" i="3"/>
  <c r="D1656" i="3"/>
  <c r="C1656" i="3"/>
  <c r="B1656" i="3"/>
  <c r="L1655" i="3"/>
  <c r="K1655" i="3"/>
  <c r="J1655" i="3"/>
  <c r="I1655" i="3"/>
  <c r="H1655" i="3"/>
  <c r="F1655" i="3"/>
  <c r="E1655" i="3"/>
  <c r="D1655" i="3"/>
  <c r="C1655" i="3"/>
  <c r="B1655" i="3"/>
  <c r="L1654" i="3"/>
  <c r="K1654" i="3"/>
  <c r="J1654" i="3"/>
  <c r="I1654" i="3"/>
  <c r="H1654" i="3"/>
  <c r="F1654" i="3"/>
  <c r="E1654" i="3"/>
  <c r="D1654" i="3"/>
  <c r="C1654" i="3"/>
  <c r="B1654" i="3"/>
  <c r="L1653" i="3"/>
  <c r="K1653" i="3"/>
  <c r="J1653" i="3"/>
  <c r="I1653" i="3"/>
  <c r="H1653" i="3"/>
  <c r="F1653" i="3"/>
  <c r="E1653" i="3"/>
  <c r="D1653" i="3"/>
  <c r="C1653" i="3"/>
  <c r="B1653" i="3"/>
  <c r="L1652" i="3"/>
  <c r="K1652" i="3"/>
  <c r="J1652" i="3"/>
  <c r="I1652" i="3"/>
  <c r="H1652" i="3"/>
  <c r="F1652" i="3"/>
  <c r="E1652" i="3"/>
  <c r="D1652" i="3"/>
  <c r="C1652" i="3"/>
  <c r="B1652" i="3"/>
  <c r="L1651" i="3"/>
  <c r="K1651" i="3"/>
  <c r="J1651" i="3"/>
  <c r="I1651" i="3"/>
  <c r="H1651" i="3"/>
  <c r="F1651" i="3"/>
  <c r="E1651" i="3"/>
  <c r="D1651" i="3"/>
  <c r="C1651" i="3"/>
  <c r="B1651" i="3"/>
  <c r="L1650" i="3"/>
  <c r="K1650" i="3"/>
  <c r="J1650" i="3"/>
  <c r="I1650" i="3"/>
  <c r="H1650" i="3"/>
  <c r="F1650" i="3"/>
  <c r="E1650" i="3"/>
  <c r="D1650" i="3"/>
  <c r="C1650" i="3"/>
  <c r="B1650" i="3"/>
  <c r="L1649" i="3"/>
  <c r="K1649" i="3"/>
  <c r="J1649" i="3"/>
  <c r="I1649" i="3"/>
  <c r="H1649" i="3"/>
  <c r="F1649" i="3"/>
  <c r="E1649" i="3"/>
  <c r="D1649" i="3"/>
  <c r="C1649" i="3"/>
  <c r="B1649" i="3"/>
  <c r="L1648" i="3"/>
  <c r="K1648" i="3"/>
  <c r="J1648" i="3"/>
  <c r="I1648" i="3"/>
  <c r="H1648" i="3"/>
  <c r="F1648" i="3"/>
  <c r="E1648" i="3"/>
  <c r="D1648" i="3"/>
  <c r="C1648" i="3"/>
  <c r="B1648" i="3"/>
  <c r="L1647" i="3"/>
  <c r="K1647" i="3"/>
  <c r="J1647" i="3"/>
  <c r="I1647" i="3"/>
  <c r="H1647" i="3"/>
  <c r="F1647" i="3"/>
  <c r="E1647" i="3"/>
  <c r="D1647" i="3"/>
  <c r="C1647" i="3"/>
  <c r="B1647" i="3"/>
  <c r="L1646" i="3"/>
  <c r="K1646" i="3"/>
  <c r="J1646" i="3"/>
  <c r="I1646" i="3"/>
  <c r="H1646" i="3"/>
  <c r="F1646" i="3"/>
  <c r="E1646" i="3"/>
  <c r="D1646" i="3"/>
  <c r="C1646" i="3"/>
  <c r="B1646" i="3"/>
  <c r="L1645" i="3"/>
  <c r="K1645" i="3"/>
  <c r="J1645" i="3"/>
  <c r="I1645" i="3"/>
  <c r="H1645" i="3"/>
  <c r="F1645" i="3"/>
  <c r="E1645" i="3"/>
  <c r="D1645" i="3"/>
  <c r="C1645" i="3"/>
  <c r="B1645" i="3"/>
  <c r="L1644" i="3"/>
  <c r="K1644" i="3"/>
  <c r="J1644" i="3"/>
  <c r="I1644" i="3"/>
  <c r="H1644" i="3"/>
  <c r="F1644" i="3"/>
  <c r="E1644" i="3"/>
  <c r="D1644" i="3"/>
  <c r="C1644" i="3"/>
  <c r="B1644" i="3"/>
  <c r="L1643" i="3"/>
  <c r="K1643" i="3"/>
  <c r="J1643" i="3"/>
  <c r="I1643" i="3"/>
  <c r="H1643" i="3"/>
  <c r="F1643" i="3"/>
  <c r="E1643" i="3"/>
  <c r="D1643" i="3"/>
  <c r="C1643" i="3"/>
  <c r="B1643" i="3"/>
  <c r="L1642" i="3"/>
  <c r="K1642" i="3"/>
  <c r="J1642" i="3"/>
  <c r="I1642" i="3"/>
  <c r="H1642" i="3"/>
  <c r="F1642" i="3"/>
  <c r="E1642" i="3"/>
  <c r="D1642" i="3"/>
  <c r="C1642" i="3"/>
  <c r="B1642" i="3"/>
  <c r="L1641" i="3"/>
  <c r="K1641" i="3"/>
  <c r="J1641" i="3"/>
  <c r="I1641" i="3"/>
  <c r="H1641" i="3"/>
  <c r="F1641" i="3"/>
  <c r="E1641" i="3"/>
  <c r="D1641" i="3"/>
  <c r="C1641" i="3"/>
  <c r="B1641" i="3"/>
  <c r="L1640" i="3"/>
  <c r="K1640" i="3"/>
  <c r="J1640" i="3"/>
  <c r="I1640" i="3"/>
  <c r="H1640" i="3"/>
  <c r="F1640" i="3"/>
  <c r="E1640" i="3"/>
  <c r="D1640" i="3"/>
  <c r="C1640" i="3"/>
  <c r="B1640" i="3"/>
  <c r="L1639" i="3"/>
  <c r="K1639" i="3"/>
  <c r="J1639" i="3"/>
  <c r="I1639" i="3"/>
  <c r="H1639" i="3"/>
  <c r="F1639" i="3"/>
  <c r="E1639" i="3"/>
  <c r="D1639" i="3"/>
  <c r="C1639" i="3"/>
  <c r="B1639" i="3"/>
  <c r="L1638" i="3"/>
  <c r="K1638" i="3"/>
  <c r="J1638" i="3"/>
  <c r="I1638" i="3"/>
  <c r="H1638" i="3"/>
  <c r="F1638" i="3"/>
  <c r="E1638" i="3"/>
  <c r="D1638" i="3"/>
  <c r="C1638" i="3"/>
  <c r="B1638" i="3"/>
  <c r="L1637" i="3"/>
  <c r="K1637" i="3"/>
  <c r="J1637" i="3"/>
  <c r="I1637" i="3"/>
  <c r="H1637" i="3"/>
  <c r="F1637" i="3"/>
  <c r="E1637" i="3"/>
  <c r="D1637" i="3"/>
  <c r="C1637" i="3"/>
  <c r="B1637" i="3"/>
  <c r="L1636" i="3"/>
  <c r="K1636" i="3"/>
  <c r="J1636" i="3"/>
  <c r="I1636" i="3"/>
  <c r="H1636" i="3"/>
  <c r="F1636" i="3"/>
  <c r="E1636" i="3"/>
  <c r="D1636" i="3"/>
  <c r="C1636" i="3"/>
  <c r="B1636" i="3"/>
  <c r="L1635" i="3"/>
  <c r="K1635" i="3"/>
  <c r="J1635" i="3"/>
  <c r="I1635" i="3"/>
  <c r="H1635" i="3"/>
  <c r="F1635" i="3"/>
  <c r="E1635" i="3"/>
  <c r="D1635" i="3"/>
  <c r="C1635" i="3"/>
  <c r="B1635" i="3"/>
  <c r="L1634" i="3"/>
  <c r="K1634" i="3"/>
  <c r="J1634" i="3"/>
  <c r="I1634" i="3"/>
  <c r="H1634" i="3"/>
  <c r="F1634" i="3"/>
  <c r="E1634" i="3"/>
  <c r="D1634" i="3"/>
  <c r="C1634" i="3"/>
  <c r="B1634" i="3"/>
  <c r="L1633" i="3"/>
  <c r="K1633" i="3"/>
  <c r="J1633" i="3"/>
  <c r="I1633" i="3"/>
  <c r="H1633" i="3"/>
  <c r="F1633" i="3"/>
  <c r="E1633" i="3"/>
  <c r="D1633" i="3"/>
  <c r="C1633" i="3"/>
  <c r="B1633" i="3"/>
  <c r="L1632" i="3"/>
  <c r="K1632" i="3"/>
  <c r="J1632" i="3"/>
  <c r="I1632" i="3"/>
  <c r="H1632" i="3"/>
  <c r="F1632" i="3"/>
  <c r="E1632" i="3"/>
  <c r="D1632" i="3"/>
  <c r="C1632" i="3"/>
  <c r="B1632" i="3"/>
  <c r="L1631" i="3"/>
  <c r="K1631" i="3"/>
  <c r="J1631" i="3"/>
  <c r="I1631" i="3"/>
  <c r="H1631" i="3"/>
  <c r="F1631" i="3"/>
  <c r="E1631" i="3"/>
  <c r="D1631" i="3"/>
  <c r="C1631" i="3"/>
  <c r="B1631" i="3"/>
  <c r="L1630" i="3"/>
  <c r="K1630" i="3"/>
  <c r="J1630" i="3"/>
  <c r="I1630" i="3"/>
  <c r="H1630" i="3"/>
  <c r="F1630" i="3"/>
  <c r="E1630" i="3"/>
  <c r="D1630" i="3"/>
  <c r="C1630" i="3"/>
  <c r="B1630" i="3"/>
  <c r="L1629" i="3"/>
  <c r="K1629" i="3"/>
  <c r="J1629" i="3"/>
  <c r="I1629" i="3"/>
  <c r="H1629" i="3"/>
  <c r="F1629" i="3"/>
  <c r="E1629" i="3"/>
  <c r="D1629" i="3"/>
  <c r="C1629" i="3"/>
  <c r="B1629" i="3"/>
  <c r="L1628" i="3"/>
  <c r="K1628" i="3"/>
  <c r="J1628" i="3"/>
  <c r="I1628" i="3"/>
  <c r="H1628" i="3"/>
  <c r="F1628" i="3"/>
  <c r="E1628" i="3"/>
  <c r="D1628" i="3"/>
  <c r="C1628" i="3"/>
  <c r="B1628" i="3"/>
  <c r="L1627" i="3"/>
  <c r="K1627" i="3"/>
  <c r="J1627" i="3"/>
  <c r="I1627" i="3"/>
  <c r="H1627" i="3"/>
  <c r="F1627" i="3"/>
  <c r="E1627" i="3"/>
  <c r="D1627" i="3"/>
  <c r="C1627" i="3"/>
  <c r="B1627" i="3"/>
  <c r="L1626" i="3"/>
  <c r="K1626" i="3"/>
  <c r="J1626" i="3"/>
  <c r="I1626" i="3"/>
  <c r="H1626" i="3"/>
  <c r="F1626" i="3"/>
  <c r="E1626" i="3"/>
  <c r="D1626" i="3"/>
  <c r="C1626" i="3"/>
  <c r="B1626" i="3"/>
  <c r="L1625" i="3"/>
  <c r="K1625" i="3"/>
  <c r="J1625" i="3"/>
  <c r="I1625" i="3"/>
  <c r="H1625" i="3"/>
  <c r="F1625" i="3"/>
  <c r="E1625" i="3"/>
  <c r="D1625" i="3"/>
  <c r="C1625" i="3"/>
  <c r="B1625" i="3"/>
  <c r="L1624" i="3"/>
  <c r="K1624" i="3"/>
  <c r="J1624" i="3"/>
  <c r="I1624" i="3"/>
  <c r="H1624" i="3"/>
  <c r="F1624" i="3"/>
  <c r="E1624" i="3"/>
  <c r="D1624" i="3"/>
  <c r="C1624" i="3"/>
  <c r="B1624" i="3"/>
  <c r="L1623" i="3"/>
  <c r="K1623" i="3"/>
  <c r="J1623" i="3"/>
  <c r="I1623" i="3"/>
  <c r="H1623" i="3"/>
  <c r="F1623" i="3"/>
  <c r="E1623" i="3"/>
  <c r="D1623" i="3"/>
  <c r="C1623" i="3"/>
  <c r="B1623" i="3"/>
  <c r="L1622" i="3"/>
  <c r="K1622" i="3"/>
  <c r="J1622" i="3"/>
  <c r="I1622" i="3"/>
  <c r="H1622" i="3"/>
  <c r="F1622" i="3"/>
  <c r="E1622" i="3"/>
  <c r="D1622" i="3"/>
  <c r="C1622" i="3"/>
  <c r="B1622" i="3"/>
  <c r="L1621" i="3"/>
  <c r="K1621" i="3"/>
  <c r="J1621" i="3"/>
  <c r="I1621" i="3"/>
  <c r="H1621" i="3"/>
  <c r="F1621" i="3"/>
  <c r="E1621" i="3"/>
  <c r="D1621" i="3"/>
  <c r="C1621" i="3"/>
  <c r="B1621" i="3"/>
  <c r="L1620" i="3"/>
  <c r="K1620" i="3"/>
  <c r="J1620" i="3"/>
  <c r="I1620" i="3"/>
  <c r="H1620" i="3"/>
  <c r="F1620" i="3"/>
  <c r="E1620" i="3"/>
  <c r="D1620" i="3"/>
  <c r="C1620" i="3"/>
  <c r="B1620" i="3"/>
  <c r="L1619" i="3"/>
  <c r="K1619" i="3"/>
  <c r="J1619" i="3"/>
  <c r="I1619" i="3"/>
  <c r="H1619" i="3"/>
  <c r="F1619" i="3"/>
  <c r="E1619" i="3"/>
  <c r="D1619" i="3"/>
  <c r="C1619" i="3"/>
  <c r="B1619" i="3"/>
  <c r="L1618" i="3"/>
  <c r="K1618" i="3"/>
  <c r="J1618" i="3"/>
  <c r="I1618" i="3"/>
  <c r="H1618" i="3"/>
  <c r="F1618" i="3"/>
  <c r="E1618" i="3"/>
  <c r="D1618" i="3"/>
  <c r="C1618" i="3"/>
  <c r="B1618" i="3"/>
  <c r="L1617" i="3"/>
  <c r="K1617" i="3"/>
  <c r="J1617" i="3"/>
  <c r="I1617" i="3"/>
  <c r="H1617" i="3"/>
  <c r="F1617" i="3"/>
  <c r="E1617" i="3"/>
  <c r="D1617" i="3"/>
  <c r="C1617" i="3"/>
  <c r="B1617" i="3"/>
  <c r="L1616" i="3"/>
  <c r="K1616" i="3"/>
  <c r="J1616" i="3"/>
  <c r="I1616" i="3"/>
  <c r="H1616" i="3"/>
  <c r="F1616" i="3"/>
  <c r="E1616" i="3"/>
  <c r="D1616" i="3"/>
  <c r="C1616" i="3"/>
  <c r="B1616" i="3"/>
  <c r="L1615" i="3"/>
  <c r="K1615" i="3"/>
  <c r="J1615" i="3"/>
  <c r="I1615" i="3"/>
  <c r="H1615" i="3"/>
  <c r="F1615" i="3"/>
  <c r="E1615" i="3"/>
  <c r="D1615" i="3"/>
  <c r="C1615" i="3"/>
  <c r="B1615" i="3"/>
  <c r="L1614" i="3"/>
  <c r="K1614" i="3"/>
  <c r="J1614" i="3"/>
  <c r="I1614" i="3"/>
  <c r="H1614" i="3"/>
  <c r="F1614" i="3"/>
  <c r="E1614" i="3"/>
  <c r="D1614" i="3"/>
  <c r="C1614" i="3"/>
  <c r="B1614" i="3"/>
  <c r="L1613" i="3"/>
  <c r="K1613" i="3"/>
  <c r="J1613" i="3"/>
  <c r="I1613" i="3"/>
  <c r="H1613" i="3"/>
  <c r="F1613" i="3"/>
  <c r="E1613" i="3"/>
  <c r="D1613" i="3"/>
  <c r="C1613" i="3"/>
  <c r="B1613" i="3"/>
  <c r="L1612" i="3"/>
  <c r="K1612" i="3"/>
  <c r="J1612" i="3"/>
  <c r="I1612" i="3"/>
  <c r="H1612" i="3"/>
  <c r="F1612" i="3"/>
  <c r="E1612" i="3"/>
  <c r="D1612" i="3"/>
  <c r="C1612" i="3"/>
  <c r="B1612" i="3"/>
  <c r="L1611" i="3"/>
  <c r="K1611" i="3"/>
  <c r="J1611" i="3"/>
  <c r="I1611" i="3"/>
  <c r="H1611" i="3"/>
  <c r="F1611" i="3"/>
  <c r="E1611" i="3"/>
  <c r="D1611" i="3"/>
  <c r="C1611" i="3"/>
  <c r="B1611" i="3"/>
  <c r="L1610" i="3"/>
  <c r="K1610" i="3"/>
  <c r="J1610" i="3"/>
  <c r="I1610" i="3"/>
  <c r="H1610" i="3"/>
  <c r="F1610" i="3"/>
  <c r="E1610" i="3"/>
  <c r="D1610" i="3"/>
  <c r="C1610" i="3"/>
  <c r="B1610" i="3"/>
  <c r="L1609" i="3"/>
  <c r="K1609" i="3"/>
  <c r="J1609" i="3"/>
  <c r="I1609" i="3"/>
  <c r="H1609" i="3"/>
  <c r="F1609" i="3"/>
  <c r="E1609" i="3"/>
  <c r="D1609" i="3"/>
  <c r="C1609" i="3"/>
  <c r="B1609" i="3"/>
  <c r="L1608" i="3"/>
  <c r="K1608" i="3"/>
  <c r="J1608" i="3"/>
  <c r="I1608" i="3"/>
  <c r="H1608" i="3"/>
  <c r="F1608" i="3"/>
  <c r="E1608" i="3"/>
  <c r="D1608" i="3"/>
  <c r="C1608" i="3"/>
  <c r="B1608" i="3"/>
  <c r="L1607" i="3"/>
  <c r="K1607" i="3"/>
  <c r="J1607" i="3"/>
  <c r="I1607" i="3"/>
  <c r="H1607" i="3"/>
  <c r="F1607" i="3"/>
  <c r="E1607" i="3"/>
  <c r="D1607" i="3"/>
  <c r="C1607" i="3"/>
  <c r="B1607" i="3"/>
  <c r="L1606" i="3"/>
  <c r="K1606" i="3"/>
  <c r="J1606" i="3"/>
  <c r="I1606" i="3"/>
  <c r="H1606" i="3"/>
  <c r="F1606" i="3"/>
  <c r="E1606" i="3"/>
  <c r="D1606" i="3"/>
  <c r="C1606" i="3"/>
  <c r="B1606" i="3"/>
  <c r="L1605" i="3"/>
  <c r="K1605" i="3"/>
  <c r="J1605" i="3"/>
  <c r="I1605" i="3"/>
  <c r="H1605" i="3"/>
  <c r="F1605" i="3"/>
  <c r="E1605" i="3"/>
  <c r="D1605" i="3"/>
  <c r="C1605" i="3"/>
  <c r="B1605" i="3"/>
  <c r="L1604" i="3"/>
  <c r="K1604" i="3"/>
  <c r="J1604" i="3"/>
  <c r="I1604" i="3"/>
  <c r="H1604" i="3"/>
  <c r="F1604" i="3"/>
  <c r="E1604" i="3"/>
  <c r="D1604" i="3"/>
  <c r="C1604" i="3"/>
  <c r="B1604" i="3"/>
  <c r="L1603" i="3"/>
  <c r="K1603" i="3"/>
  <c r="J1603" i="3"/>
  <c r="I1603" i="3"/>
  <c r="H1603" i="3"/>
  <c r="F1603" i="3"/>
  <c r="E1603" i="3"/>
  <c r="D1603" i="3"/>
  <c r="C1603" i="3"/>
  <c r="B1603" i="3"/>
  <c r="L1602" i="3"/>
  <c r="K1602" i="3"/>
  <c r="J1602" i="3"/>
  <c r="I1602" i="3"/>
  <c r="H1602" i="3"/>
  <c r="F1602" i="3"/>
  <c r="E1602" i="3"/>
  <c r="D1602" i="3"/>
  <c r="C1602" i="3"/>
  <c r="B1602" i="3"/>
  <c r="L1601" i="3"/>
  <c r="K1601" i="3"/>
  <c r="J1601" i="3"/>
  <c r="I1601" i="3"/>
  <c r="H1601" i="3"/>
  <c r="F1601" i="3"/>
  <c r="E1601" i="3"/>
  <c r="D1601" i="3"/>
  <c r="C1601" i="3"/>
  <c r="B1601" i="3"/>
  <c r="L1600" i="3"/>
  <c r="K1600" i="3"/>
  <c r="J1600" i="3"/>
  <c r="I1600" i="3"/>
  <c r="H1600" i="3"/>
  <c r="F1600" i="3"/>
  <c r="E1600" i="3"/>
  <c r="D1600" i="3"/>
  <c r="C1600" i="3"/>
  <c r="B1600" i="3"/>
  <c r="L1599" i="3"/>
  <c r="K1599" i="3"/>
  <c r="J1599" i="3"/>
  <c r="I1599" i="3"/>
  <c r="H1599" i="3"/>
  <c r="F1599" i="3"/>
  <c r="E1599" i="3"/>
  <c r="D1599" i="3"/>
  <c r="C1599" i="3"/>
  <c r="B1599" i="3"/>
  <c r="L1598" i="3"/>
  <c r="K1598" i="3"/>
  <c r="J1598" i="3"/>
  <c r="I1598" i="3"/>
  <c r="H1598" i="3"/>
  <c r="F1598" i="3"/>
  <c r="E1598" i="3"/>
  <c r="D1598" i="3"/>
  <c r="C1598" i="3"/>
  <c r="B1598" i="3"/>
  <c r="L1597" i="3"/>
  <c r="K1597" i="3"/>
  <c r="J1597" i="3"/>
  <c r="I1597" i="3"/>
  <c r="H1597" i="3"/>
  <c r="F1597" i="3"/>
  <c r="E1597" i="3"/>
  <c r="D1597" i="3"/>
  <c r="C1597" i="3"/>
  <c r="B1597" i="3"/>
  <c r="L1596" i="3"/>
  <c r="K1596" i="3"/>
  <c r="J1596" i="3"/>
  <c r="I1596" i="3"/>
  <c r="H1596" i="3"/>
  <c r="F1596" i="3"/>
  <c r="E1596" i="3"/>
  <c r="D1596" i="3"/>
  <c r="C1596" i="3"/>
  <c r="B1596" i="3"/>
  <c r="L1595" i="3"/>
  <c r="K1595" i="3"/>
  <c r="J1595" i="3"/>
  <c r="I1595" i="3"/>
  <c r="H1595" i="3"/>
  <c r="F1595" i="3"/>
  <c r="E1595" i="3"/>
  <c r="D1595" i="3"/>
  <c r="C1595" i="3"/>
  <c r="B1595" i="3"/>
  <c r="L1594" i="3"/>
  <c r="K1594" i="3"/>
  <c r="J1594" i="3"/>
  <c r="I1594" i="3"/>
  <c r="H1594" i="3"/>
  <c r="F1594" i="3"/>
  <c r="E1594" i="3"/>
  <c r="D1594" i="3"/>
  <c r="C1594" i="3"/>
  <c r="B1594" i="3"/>
  <c r="L1593" i="3"/>
  <c r="K1593" i="3"/>
  <c r="J1593" i="3"/>
  <c r="I1593" i="3"/>
  <c r="H1593" i="3"/>
  <c r="F1593" i="3"/>
  <c r="E1593" i="3"/>
  <c r="D1593" i="3"/>
  <c r="C1593" i="3"/>
  <c r="B1593" i="3"/>
  <c r="L1592" i="3"/>
  <c r="K1592" i="3"/>
  <c r="J1592" i="3"/>
  <c r="I1592" i="3"/>
  <c r="H1592" i="3"/>
  <c r="F1592" i="3"/>
  <c r="E1592" i="3"/>
  <c r="D1592" i="3"/>
  <c r="C1592" i="3"/>
  <c r="B1592" i="3"/>
  <c r="L1591" i="3"/>
  <c r="K1591" i="3"/>
  <c r="J1591" i="3"/>
  <c r="I1591" i="3"/>
  <c r="H1591" i="3"/>
  <c r="F1591" i="3"/>
  <c r="E1591" i="3"/>
  <c r="D1591" i="3"/>
  <c r="C1591" i="3"/>
  <c r="B1591" i="3"/>
  <c r="L1590" i="3"/>
  <c r="K1590" i="3"/>
  <c r="J1590" i="3"/>
  <c r="I1590" i="3"/>
  <c r="H1590" i="3"/>
  <c r="F1590" i="3"/>
  <c r="E1590" i="3"/>
  <c r="D1590" i="3"/>
  <c r="C1590" i="3"/>
  <c r="B1590" i="3"/>
  <c r="L1589" i="3"/>
  <c r="K1589" i="3"/>
  <c r="J1589" i="3"/>
  <c r="I1589" i="3"/>
  <c r="H1589" i="3"/>
  <c r="F1589" i="3"/>
  <c r="E1589" i="3"/>
  <c r="D1589" i="3"/>
  <c r="C1589" i="3"/>
  <c r="B1589" i="3"/>
  <c r="L1588" i="3"/>
  <c r="K1588" i="3"/>
  <c r="J1588" i="3"/>
  <c r="I1588" i="3"/>
  <c r="H1588" i="3"/>
  <c r="F1588" i="3"/>
  <c r="E1588" i="3"/>
  <c r="D1588" i="3"/>
  <c r="C1588" i="3"/>
  <c r="B1588" i="3"/>
  <c r="L1587" i="3"/>
  <c r="K1587" i="3"/>
  <c r="J1587" i="3"/>
  <c r="I1587" i="3"/>
  <c r="H1587" i="3"/>
  <c r="F1587" i="3"/>
  <c r="E1587" i="3"/>
  <c r="D1587" i="3"/>
  <c r="C1587" i="3"/>
  <c r="B1587" i="3"/>
  <c r="L1586" i="3"/>
  <c r="K1586" i="3"/>
  <c r="J1586" i="3"/>
  <c r="I1586" i="3"/>
  <c r="H1586" i="3"/>
  <c r="F1586" i="3"/>
  <c r="E1586" i="3"/>
  <c r="D1586" i="3"/>
  <c r="C1586" i="3"/>
  <c r="B1586" i="3"/>
  <c r="L1585" i="3"/>
  <c r="K1585" i="3"/>
  <c r="J1585" i="3"/>
  <c r="I1585" i="3"/>
  <c r="H1585" i="3"/>
  <c r="F1585" i="3"/>
  <c r="E1585" i="3"/>
  <c r="D1585" i="3"/>
  <c r="C1585" i="3"/>
  <c r="B1585" i="3"/>
  <c r="L1584" i="3"/>
  <c r="K1584" i="3"/>
  <c r="J1584" i="3"/>
  <c r="I1584" i="3"/>
  <c r="H1584" i="3"/>
  <c r="F1584" i="3"/>
  <c r="E1584" i="3"/>
  <c r="D1584" i="3"/>
  <c r="C1584" i="3"/>
  <c r="B1584" i="3"/>
  <c r="L1583" i="3"/>
  <c r="K1583" i="3"/>
  <c r="J1583" i="3"/>
  <c r="I1583" i="3"/>
  <c r="H1583" i="3"/>
  <c r="F1583" i="3"/>
  <c r="E1583" i="3"/>
  <c r="D1583" i="3"/>
  <c r="C1583" i="3"/>
  <c r="B1583" i="3"/>
  <c r="L1582" i="3"/>
  <c r="K1582" i="3"/>
  <c r="J1582" i="3"/>
  <c r="I1582" i="3"/>
  <c r="H1582" i="3"/>
  <c r="F1582" i="3"/>
  <c r="E1582" i="3"/>
  <c r="D1582" i="3"/>
  <c r="C1582" i="3"/>
  <c r="B1582" i="3"/>
  <c r="L1581" i="3"/>
  <c r="K1581" i="3"/>
  <c r="J1581" i="3"/>
  <c r="I1581" i="3"/>
  <c r="H1581" i="3"/>
  <c r="F1581" i="3"/>
  <c r="E1581" i="3"/>
  <c r="D1581" i="3"/>
  <c r="C1581" i="3"/>
  <c r="B1581" i="3"/>
  <c r="L1580" i="3"/>
  <c r="K1580" i="3"/>
  <c r="J1580" i="3"/>
  <c r="I1580" i="3"/>
  <c r="H1580" i="3"/>
  <c r="F1580" i="3"/>
  <c r="E1580" i="3"/>
  <c r="D1580" i="3"/>
  <c r="C1580" i="3"/>
  <c r="B1580" i="3"/>
  <c r="L1579" i="3"/>
  <c r="K1579" i="3"/>
  <c r="J1579" i="3"/>
  <c r="I1579" i="3"/>
  <c r="H1579" i="3"/>
  <c r="F1579" i="3"/>
  <c r="E1579" i="3"/>
  <c r="D1579" i="3"/>
  <c r="C1579" i="3"/>
  <c r="B1579" i="3"/>
  <c r="L1578" i="3"/>
  <c r="K1578" i="3"/>
  <c r="J1578" i="3"/>
  <c r="I1578" i="3"/>
  <c r="H1578" i="3"/>
  <c r="F1578" i="3"/>
  <c r="E1578" i="3"/>
  <c r="D1578" i="3"/>
  <c r="C1578" i="3"/>
  <c r="B1578" i="3"/>
  <c r="L1577" i="3"/>
  <c r="K1577" i="3"/>
  <c r="J1577" i="3"/>
  <c r="I1577" i="3"/>
  <c r="H1577" i="3"/>
  <c r="F1577" i="3"/>
  <c r="E1577" i="3"/>
  <c r="D1577" i="3"/>
  <c r="C1577" i="3"/>
  <c r="B1577" i="3"/>
  <c r="L1576" i="3"/>
  <c r="K1576" i="3"/>
  <c r="J1576" i="3"/>
  <c r="I1576" i="3"/>
  <c r="H1576" i="3"/>
  <c r="F1576" i="3"/>
  <c r="E1576" i="3"/>
  <c r="D1576" i="3"/>
  <c r="C1576" i="3"/>
  <c r="B1576" i="3"/>
  <c r="L1575" i="3"/>
  <c r="K1575" i="3"/>
  <c r="J1575" i="3"/>
  <c r="I1575" i="3"/>
  <c r="H1575" i="3"/>
  <c r="F1575" i="3"/>
  <c r="E1575" i="3"/>
  <c r="D1575" i="3"/>
  <c r="C1575" i="3"/>
  <c r="B1575" i="3"/>
  <c r="L1574" i="3"/>
  <c r="K1574" i="3"/>
  <c r="J1574" i="3"/>
  <c r="I1574" i="3"/>
  <c r="H1574" i="3"/>
  <c r="F1574" i="3"/>
  <c r="E1574" i="3"/>
  <c r="D1574" i="3"/>
  <c r="C1574" i="3"/>
  <c r="B1574" i="3"/>
  <c r="L1573" i="3"/>
  <c r="K1573" i="3"/>
  <c r="J1573" i="3"/>
  <c r="I1573" i="3"/>
  <c r="H1573" i="3"/>
  <c r="F1573" i="3"/>
  <c r="E1573" i="3"/>
  <c r="D1573" i="3"/>
  <c r="C1573" i="3"/>
  <c r="B1573" i="3"/>
  <c r="L1572" i="3"/>
  <c r="K1572" i="3"/>
  <c r="J1572" i="3"/>
  <c r="I1572" i="3"/>
  <c r="H1572" i="3"/>
  <c r="F1572" i="3"/>
  <c r="E1572" i="3"/>
  <c r="D1572" i="3"/>
  <c r="C1572" i="3"/>
  <c r="B1572" i="3"/>
  <c r="L1571" i="3"/>
  <c r="K1571" i="3"/>
  <c r="J1571" i="3"/>
  <c r="I1571" i="3"/>
  <c r="H1571" i="3"/>
  <c r="F1571" i="3"/>
  <c r="E1571" i="3"/>
  <c r="D1571" i="3"/>
  <c r="C1571" i="3"/>
  <c r="B1571" i="3"/>
  <c r="L1570" i="3"/>
  <c r="K1570" i="3"/>
  <c r="J1570" i="3"/>
  <c r="I1570" i="3"/>
  <c r="H1570" i="3"/>
  <c r="F1570" i="3"/>
  <c r="E1570" i="3"/>
  <c r="D1570" i="3"/>
  <c r="C1570" i="3"/>
  <c r="B1570" i="3"/>
  <c r="L1569" i="3"/>
  <c r="K1569" i="3"/>
  <c r="J1569" i="3"/>
  <c r="I1569" i="3"/>
  <c r="H1569" i="3"/>
  <c r="F1569" i="3"/>
  <c r="E1569" i="3"/>
  <c r="D1569" i="3"/>
  <c r="C1569" i="3"/>
  <c r="B1569" i="3"/>
  <c r="L1568" i="3"/>
  <c r="K1568" i="3"/>
  <c r="J1568" i="3"/>
  <c r="I1568" i="3"/>
  <c r="H1568" i="3"/>
  <c r="F1568" i="3"/>
  <c r="E1568" i="3"/>
  <c r="D1568" i="3"/>
  <c r="C1568" i="3"/>
  <c r="B1568" i="3"/>
  <c r="L1567" i="3"/>
  <c r="K1567" i="3"/>
  <c r="J1567" i="3"/>
  <c r="I1567" i="3"/>
  <c r="H1567" i="3"/>
  <c r="F1567" i="3"/>
  <c r="E1567" i="3"/>
  <c r="D1567" i="3"/>
  <c r="C1567" i="3"/>
  <c r="B1567" i="3"/>
  <c r="L1566" i="3"/>
  <c r="K1566" i="3"/>
  <c r="J1566" i="3"/>
  <c r="I1566" i="3"/>
  <c r="H1566" i="3"/>
  <c r="F1566" i="3"/>
  <c r="E1566" i="3"/>
  <c r="D1566" i="3"/>
  <c r="C1566" i="3"/>
  <c r="B1566" i="3"/>
  <c r="L1565" i="3"/>
  <c r="K1565" i="3"/>
  <c r="J1565" i="3"/>
  <c r="I1565" i="3"/>
  <c r="H1565" i="3"/>
  <c r="F1565" i="3"/>
  <c r="E1565" i="3"/>
  <c r="D1565" i="3"/>
  <c r="C1565" i="3"/>
  <c r="B1565" i="3"/>
  <c r="L1564" i="3"/>
  <c r="K1564" i="3"/>
  <c r="J1564" i="3"/>
  <c r="I1564" i="3"/>
  <c r="H1564" i="3"/>
  <c r="F1564" i="3"/>
  <c r="E1564" i="3"/>
  <c r="D1564" i="3"/>
  <c r="C1564" i="3"/>
  <c r="B1564" i="3"/>
  <c r="L1563" i="3"/>
  <c r="K1563" i="3"/>
  <c r="J1563" i="3"/>
  <c r="I1563" i="3"/>
  <c r="H1563" i="3"/>
  <c r="F1563" i="3"/>
  <c r="E1563" i="3"/>
  <c r="D1563" i="3"/>
  <c r="C1563" i="3"/>
  <c r="B1563" i="3"/>
  <c r="L1562" i="3"/>
  <c r="K1562" i="3"/>
  <c r="J1562" i="3"/>
  <c r="I1562" i="3"/>
  <c r="H1562" i="3"/>
  <c r="F1562" i="3"/>
  <c r="E1562" i="3"/>
  <c r="D1562" i="3"/>
  <c r="C1562" i="3"/>
  <c r="B1562" i="3"/>
  <c r="L1561" i="3"/>
  <c r="K1561" i="3"/>
  <c r="J1561" i="3"/>
  <c r="I1561" i="3"/>
  <c r="H1561" i="3"/>
  <c r="F1561" i="3"/>
  <c r="E1561" i="3"/>
  <c r="D1561" i="3"/>
  <c r="C1561" i="3"/>
  <c r="B1561" i="3"/>
  <c r="L1560" i="3"/>
  <c r="K1560" i="3"/>
  <c r="J1560" i="3"/>
  <c r="I1560" i="3"/>
  <c r="H1560" i="3"/>
  <c r="F1560" i="3"/>
  <c r="E1560" i="3"/>
  <c r="D1560" i="3"/>
  <c r="C1560" i="3"/>
  <c r="B1560" i="3"/>
  <c r="L1559" i="3"/>
  <c r="K1559" i="3"/>
  <c r="J1559" i="3"/>
  <c r="I1559" i="3"/>
  <c r="H1559" i="3"/>
  <c r="F1559" i="3"/>
  <c r="E1559" i="3"/>
  <c r="D1559" i="3"/>
  <c r="C1559" i="3"/>
  <c r="B1559" i="3"/>
  <c r="L1558" i="3"/>
  <c r="K1558" i="3"/>
  <c r="J1558" i="3"/>
  <c r="I1558" i="3"/>
  <c r="H1558" i="3"/>
  <c r="F1558" i="3"/>
  <c r="E1558" i="3"/>
  <c r="D1558" i="3"/>
  <c r="C1558" i="3"/>
  <c r="B1558" i="3"/>
  <c r="L1557" i="3"/>
  <c r="K1557" i="3"/>
  <c r="J1557" i="3"/>
  <c r="I1557" i="3"/>
  <c r="H1557" i="3"/>
  <c r="F1557" i="3"/>
  <c r="E1557" i="3"/>
  <c r="D1557" i="3"/>
  <c r="C1557" i="3"/>
  <c r="B1557" i="3"/>
  <c r="L1556" i="3"/>
  <c r="K1556" i="3"/>
  <c r="J1556" i="3"/>
  <c r="I1556" i="3"/>
  <c r="H1556" i="3"/>
  <c r="F1556" i="3"/>
  <c r="E1556" i="3"/>
  <c r="D1556" i="3"/>
  <c r="C1556" i="3"/>
  <c r="B1556" i="3"/>
  <c r="L1555" i="3"/>
  <c r="K1555" i="3"/>
  <c r="J1555" i="3"/>
  <c r="I1555" i="3"/>
  <c r="H1555" i="3"/>
  <c r="F1555" i="3"/>
  <c r="E1555" i="3"/>
  <c r="D1555" i="3"/>
  <c r="C1555" i="3"/>
  <c r="B1555" i="3"/>
  <c r="L1554" i="3"/>
  <c r="K1554" i="3"/>
  <c r="J1554" i="3"/>
  <c r="I1554" i="3"/>
  <c r="H1554" i="3"/>
  <c r="F1554" i="3"/>
  <c r="E1554" i="3"/>
  <c r="D1554" i="3"/>
  <c r="C1554" i="3"/>
  <c r="B1554" i="3"/>
  <c r="L1553" i="3"/>
  <c r="K1553" i="3"/>
  <c r="J1553" i="3"/>
  <c r="I1553" i="3"/>
  <c r="H1553" i="3"/>
  <c r="F1553" i="3"/>
  <c r="E1553" i="3"/>
  <c r="D1553" i="3"/>
  <c r="C1553" i="3"/>
  <c r="B1553" i="3"/>
  <c r="L1552" i="3"/>
  <c r="K1552" i="3"/>
  <c r="J1552" i="3"/>
  <c r="I1552" i="3"/>
  <c r="H1552" i="3"/>
  <c r="F1552" i="3"/>
  <c r="E1552" i="3"/>
  <c r="D1552" i="3"/>
  <c r="C1552" i="3"/>
  <c r="B1552" i="3"/>
  <c r="L1551" i="3"/>
  <c r="K1551" i="3"/>
  <c r="J1551" i="3"/>
  <c r="I1551" i="3"/>
  <c r="H1551" i="3"/>
  <c r="F1551" i="3"/>
  <c r="E1551" i="3"/>
  <c r="D1551" i="3"/>
  <c r="C1551" i="3"/>
  <c r="B1551" i="3"/>
  <c r="L1550" i="3"/>
  <c r="K1550" i="3"/>
  <c r="J1550" i="3"/>
  <c r="I1550" i="3"/>
  <c r="H1550" i="3"/>
  <c r="F1550" i="3"/>
  <c r="E1550" i="3"/>
  <c r="D1550" i="3"/>
  <c r="C1550" i="3"/>
  <c r="B1550" i="3"/>
  <c r="L1549" i="3"/>
  <c r="K1549" i="3"/>
  <c r="J1549" i="3"/>
  <c r="I1549" i="3"/>
  <c r="H1549" i="3"/>
  <c r="F1549" i="3"/>
  <c r="E1549" i="3"/>
  <c r="D1549" i="3"/>
  <c r="C1549" i="3"/>
  <c r="B1549" i="3"/>
  <c r="L1548" i="3"/>
  <c r="K1548" i="3"/>
  <c r="J1548" i="3"/>
  <c r="I1548" i="3"/>
  <c r="H1548" i="3"/>
  <c r="F1548" i="3"/>
  <c r="E1548" i="3"/>
  <c r="D1548" i="3"/>
  <c r="C1548" i="3"/>
  <c r="B1548" i="3"/>
  <c r="L1547" i="3"/>
  <c r="K1547" i="3"/>
  <c r="J1547" i="3"/>
  <c r="I1547" i="3"/>
  <c r="H1547" i="3"/>
  <c r="F1547" i="3"/>
  <c r="E1547" i="3"/>
  <c r="D1547" i="3"/>
  <c r="C1547" i="3"/>
  <c r="B1547" i="3"/>
  <c r="L1546" i="3"/>
  <c r="K1546" i="3"/>
  <c r="J1546" i="3"/>
  <c r="I1546" i="3"/>
  <c r="H1546" i="3"/>
  <c r="F1546" i="3"/>
  <c r="E1546" i="3"/>
  <c r="D1546" i="3"/>
  <c r="C1546" i="3"/>
  <c r="B1546" i="3"/>
  <c r="L1545" i="3"/>
  <c r="K1545" i="3"/>
  <c r="J1545" i="3"/>
  <c r="I1545" i="3"/>
  <c r="H1545" i="3"/>
  <c r="F1545" i="3"/>
  <c r="E1545" i="3"/>
  <c r="D1545" i="3"/>
  <c r="C1545" i="3"/>
  <c r="B1545" i="3"/>
  <c r="L1544" i="3"/>
  <c r="K1544" i="3"/>
  <c r="J1544" i="3"/>
  <c r="I1544" i="3"/>
  <c r="H1544" i="3"/>
  <c r="F1544" i="3"/>
  <c r="E1544" i="3"/>
  <c r="D1544" i="3"/>
  <c r="C1544" i="3"/>
  <c r="B1544" i="3"/>
  <c r="L1543" i="3"/>
  <c r="K1543" i="3"/>
  <c r="J1543" i="3"/>
  <c r="I1543" i="3"/>
  <c r="H1543" i="3"/>
  <c r="F1543" i="3"/>
  <c r="E1543" i="3"/>
  <c r="D1543" i="3"/>
  <c r="C1543" i="3"/>
  <c r="B1543" i="3"/>
  <c r="L1542" i="3"/>
  <c r="K1542" i="3"/>
  <c r="J1542" i="3"/>
  <c r="I1542" i="3"/>
  <c r="H1542" i="3"/>
  <c r="F1542" i="3"/>
  <c r="E1542" i="3"/>
  <c r="D1542" i="3"/>
  <c r="C1542" i="3"/>
  <c r="B1542" i="3"/>
  <c r="L1541" i="3"/>
  <c r="K1541" i="3"/>
  <c r="J1541" i="3"/>
  <c r="I1541" i="3"/>
  <c r="H1541" i="3"/>
  <c r="F1541" i="3"/>
  <c r="E1541" i="3"/>
  <c r="D1541" i="3"/>
  <c r="C1541" i="3"/>
  <c r="B1541" i="3"/>
  <c r="L1540" i="3"/>
  <c r="K1540" i="3"/>
  <c r="J1540" i="3"/>
  <c r="I1540" i="3"/>
  <c r="H1540" i="3"/>
  <c r="F1540" i="3"/>
  <c r="E1540" i="3"/>
  <c r="D1540" i="3"/>
  <c r="C1540" i="3"/>
  <c r="B1540" i="3"/>
  <c r="L1539" i="3"/>
  <c r="K1539" i="3"/>
  <c r="J1539" i="3"/>
  <c r="I1539" i="3"/>
  <c r="H1539" i="3"/>
  <c r="F1539" i="3"/>
  <c r="E1539" i="3"/>
  <c r="D1539" i="3"/>
  <c r="C1539" i="3"/>
  <c r="B1539" i="3"/>
  <c r="L1538" i="3"/>
  <c r="K1538" i="3"/>
  <c r="J1538" i="3"/>
  <c r="I1538" i="3"/>
  <c r="H1538" i="3"/>
  <c r="F1538" i="3"/>
  <c r="E1538" i="3"/>
  <c r="D1538" i="3"/>
  <c r="C1538" i="3"/>
  <c r="B1538" i="3"/>
  <c r="L1537" i="3"/>
  <c r="K1537" i="3"/>
  <c r="J1537" i="3"/>
  <c r="I1537" i="3"/>
  <c r="H1537" i="3"/>
  <c r="F1537" i="3"/>
  <c r="E1537" i="3"/>
  <c r="D1537" i="3"/>
  <c r="C1537" i="3"/>
  <c r="B1537" i="3"/>
  <c r="L1536" i="3"/>
  <c r="K1536" i="3"/>
  <c r="J1536" i="3"/>
  <c r="I1536" i="3"/>
  <c r="H1536" i="3"/>
  <c r="F1536" i="3"/>
  <c r="E1536" i="3"/>
  <c r="D1536" i="3"/>
  <c r="C1536" i="3"/>
  <c r="B1536" i="3"/>
  <c r="L1535" i="3"/>
  <c r="K1535" i="3"/>
  <c r="J1535" i="3"/>
  <c r="I1535" i="3"/>
  <c r="H1535" i="3"/>
  <c r="F1535" i="3"/>
  <c r="E1535" i="3"/>
  <c r="D1535" i="3"/>
  <c r="C1535" i="3"/>
  <c r="B1535" i="3"/>
  <c r="L1534" i="3"/>
  <c r="K1534" i="3"/>
  <c r="J1534" i="3"/>
  <c r="I1534" i="3"/>
  <c r="H1534" i="3"/>
  <c r="F1534" i="3"/>
  <c r="E1534" i="3"/>
  <c r="D1534" i="3"/>
  <c r="C1534" i="3"/>
  <c r="B1534" i="3"/>
  <c r="L1533" i="3"/>
  <c r="K1533" i="3"/>
  <c r="J1533" i="3"/>
  <c r="I1533" i="3"/>
  <c r="H1533" i="3"/>
  <c r="F1533" i="3"/>
  <c r="E1533" i="3"/>
  <c r="D1533" i="3"/>
  <c r="C1533" i="3"/>
  <c r="B1533" i="3"/>
  <c r="L1532" i="3"/>
  <c r="K1532" i="3"/>
  <c r="J1532" i="3"/>
  <c r="I1532" i="3"/>
  <c r="H1532" i="3"/>
  <c r="F1532" i="3"/>
  <c r="E1532" i="3"/>
  <c r="D1532" i="3"/>
  <c r="C1532" i="3"/>
  <c r="B1532" i="3"/>
  <c r="L1531" i="3"/>
  <c r="K1531" i="3"/>
  <c r="J1531" i="3"/>
  <c r="I1531" i="3"/>
  <c r="H1531" i="3"/>
  <c r="F1531" i="3"/>
  <c r="E1531" i="3"/>
  <c r="D1531" i="3"/>
  <c r="C1531" i="3"/>
  <c r="B1531" i="3"/>
  <c r="L1530" i="3"/>
  <c r="K1530" i="3"/>
  <c r="J1530" i="3"/>
  <c r="I1530" i="3"/>
  <c r="H1530" i="3"/>
  <c r="F1530" i="3"/>
  <c r="E1530" i="3"/>
  <c r="D1530" i="3"/>
  <c r="C1530" i="3"/>
  <c r="B1530" i="3"/>
  <c r="L1529" i="3"/>
  <c r="K1529" i="3"/>
  <c r="J1529" i="3"/>
  <c r="I1529" i="3"/>
  <c r="H1529" i="3"/>
  <c r="F1529" i="3"/>
  <c r="E1529" i="3"/>
  <c r="D1529" i="3"/>
  <c r="C1529" i="3"/>
  <c r="B1529" i="3"/>
  <c r="L1528" i="3"/>
  <c r="K1528" i="3"/>
  <c r="J1528" i="3"/>
  <c r="I1528" i="3"/>
  <c r="H1528" i="3"/>
  <c r="F1528" i="3"/>
  <c r="E1528" i="3"/>
  <c r="D1528" i="3"/>
  <c r="C1528" i="3"/>
  <c r="B1528" i="3"/>
  <c r="L1527" i="3"/>
  <c r="K1527" i="3"/>
  <c r="J1527" i="3"/>
  <c r="I1527" i="3"/>
  <c r="H1527" i="3"/>
  <c r="F1527" i="3"/>
  <c r="E1527" i="3"/>
  <c r="D1527" i="3"/>
  <c r="C1527" i="3"/>
  <c r="B1527" i="3"/>
  <c r="L1526" i="3"/>
  <c r="K1526" i="3"/>
  <c r="J1526" i="3"/>
  <c r="I1526" i="3"/>
  <c r="H1526" i="3"/>
  <c r="F1526" i="3"/>
  <c r="E1526" i="3"/>
  <c r="D1526" i="3"/>
  <c r="C1526" i="3"/>
  <c r="B1526" i="3"/>
  <c r="L1525" i="3"/>
  <c r="K1525" i="3"/>
  <c r="J1525" i="3"/>
  <c r="I1525" i="3"/>
  <c r="H1525" i="3"/>
  <c r="F1525" i="3"/>
  <c r="E1525" i="3"/>
  <c r="D1525" i="3"/>
  <c r="C1525" i="3"/>
  <c r="B1525" i="3"/>
  <c r="L1524" i="3"/>
  <c r="K1524" i="3"/>
  <c r="J1524" i="3"/>
  <c r="I1524" i="3"/>
  <c r="H1524" i="3"/>
  <c r="F1524" i="3"/>
  <c r="E1524" i="3"/>
  <c r="D1524" i="3"/>
  <c r="C1524" i="3"/>
  <c r="B1524" i="3"/>
  <c r="L1523" i="3"/>
  <c r="K1523" i="3"/>
  <c r="J1523" i="3"/>
  <c r="I1523" i="3"/>
  <c r="H1523" i="3"/>
  <c r="F1523" i="3"/>
  <c r="E1523" i="3"/>
  <c r="D1523" i="3"/>
  <c r="C1523" i="3"/>
  <c r="B1523" i="3"/>
  <c r="L1522" i="3"/>
  <c r="K1522" i="3"/>
  <c r="J1522" i="3"/>
  <c r="I1522" i="3"/>
  <c r="H1522" i="3"/>
  <c r="F1522" i="3"/>
  <c r="E1522" i="3"/>
  <c r="D1522" i="3"/>
  <c r="C1522" i="3"/>
  <c r="B1522" i="3"/>
  <c r="L1521" i="3"/>
  <c r="K1521" i="3"/>
  <c r="J1521" i="3"/>
  <c r="I1521" i="3"/>
  <c r="H1521" i="3"/>
  <c r="F1521" i="3"/>
  <c r="E1521" i="3"/>
  <c r="D1521" i="3"/>
  <c r="C1521" i="3"/>
  <c r="B1521" i="3"/>
  <c r="L1520" i="3"/>
  <c r="K1520" i="3"/>
  <c r="J1520" i="3"/>
  <c r="I1520" i="3"/>
  <c r="H1520" i="3"/>
  <c r="F1520" i="3"/>
  <c r="E1520" i="3"/>
  <c r="D1520" i="3"/>
  <c r="C1520" i="3"/>
  <c r="B1520" i="3"/>
  <c r="L1519" i="3"/>
  <c r="K1519" i="3"/>
  <c r="J1519" i="3"/>
  <c r="I1519" i="3"/>
  <c r="H1519" i="3"/>
  <c r="F1519" i="3"/>
  <c r="E1519" i="3"/>
  <c r="D1519" i="3"/>
  <c r="C1519" i="3"/>
  <c r="B1519" i="3"/>
  <c r="L1518" i="3"/>
  <c r="K1518" i="3"/>
  <c r="J1518" i="3"/>
  <c r="I1518" i="3"/>
  <c r="H1518" i="3"/>
  <c r="F1518" i="3"/>
  <c r="E1518" i="3"/>
  <c r="D1518" i="3"/>
  <c r="C1518" i="3"/>
  <c r="B1518" i="3"/>
  <c r="L1517" i="3"/>
  <c r="K1517" i="3"/>
  <c r="J1517" i="3"/>
  <c r="I1517" i="3"/>
  <c r="H1517" i="3"/>
  <c r="F1517" i="3"/>
  <c r="E1517" i="3"/>
  <c r="D1517" i="3"/>
  <c r="C1517" i="3"/>
  <c r="B1517" i="3"/>
  <c r="L1516" i="3"/>
  <c r="K1516" i="3"/>
  <c r="J1516" i="3"/>
  <c r="I1516" i="3"/>
  <c r="H1516" i="3"/>
  <c r="F1516" i="3"/>
  <c r="E1516" i="3"/>
  <c r="D1516" i="3"/>
  <c r="C1516" i="3"/>
  <c r="B1516" i="3"/>
  <c r="L1515" i="3"/>
  <c r="K1515" i="3"/>
  <c r="J1515" i="3"/>
  <c r="I1515" i="3"/>
  <c r="H1515" i="3"/>
  <c r="F1515" i="3"/>
  <c r="E1515" i="3"/>
  <c r="D1515" i="3"/>
  <c r="C1515" i="3"/>
  <c r="B1515" i="3"/>
  <c r="L1514" i="3"/>
  <c r="K1514" i="3"/>
  <c r="J1514" i="3"/>
  <c r="I1514" i="3"/>
  <c r="H1514" i="3"/>
  <c r="F1514" i="3"/>
  <c r="E1514" i="3"/>
  <c r="D1514" i="3"/>
  <c r="C1514" i="3"/>
  <c r="B1514" i="3"/>
  <c r="L1513" i="3"/>
  <c r="K1513" i="3"/>
  <c r="J1513" i="3"/>
  <c r="I1513" i="3"/>
  <c r="H1513" i="3"/>
  <c r="F1513" i="3"/>
  <c r="E1513" i="3"/>
  <c r="D1513" i="3"/>
  <c r="C1513" i="3"/>
  <c r="B1513" i="3"/>
  <c r="L1512" i="3"/>
  <c r="K1512" i="3"/>
  <c r="J1512" i="3"/>
  <c r="I1512" i="3"/>
  <c r="H1512" i="3"/>
  <c r="F1512" i="3"/>
  <c r="E1512" i="3"/>
  <c r="D1512" i="3"/>
  <c r="C1512" i="3"/>
  <c r="B1512" i="3"/>
  <c r="L1511" i="3"/>
  <c r="K1511" i="3"/>
  <c r="J1511" i="3"/>
  <c r="I1511" i="3"/>
  <c r="H1511" i="3"/>
  <c r="F1511" i="3"/>
  <c r="E1511" i="3"/>
  <c r="D1511" i="3"/>
  <c r="C1511" i="3"/>
  <c r="B1511" i="3"/>
  <c r="L1510" i="3"/>
  <c r="K1510" i="3"/>
  <c r="J1510" i="3"/>
  <c r="I1510" i="3"/>
  <c r="H1510" i="3"/>
  <c r="F1510" i="3"/>
  <c r="E1510" i="3"/>
  <c r="D1510" i="3"/>
  <c r="C1510" i="3"/>
  <c r="B1510" i="3"/>
  <c r="L1509" i="3"/>
  <c r="K1509" i="3"/>
  <c r="J1509" i="3"/>
  <c r="I1509" i="3"/>
  <c r="H1509" i="3"/>
  <c r="F1509" i="3"/>
  <c r="E1509" i="3"/>
  <c r="D1509" i="3"/>
  <c r="C1509" i="3"/>
  <c r="B1509" i="3"/>
  <c r="L1508" i="3"/>
  <c r="K1508" i="3"/>
  <c r="J1508" i="3"/>
  <c r="I1508" i="3"/>
  <c r="H1508" i="3"/>
  <c r="F1508" i="3"/>
  <c r="E1508" i="3"/>
  <c r="D1508" i="3"/>
  <c r="C1508" i="3"/>
  <c r="B1508" i="3"/>
  <c r="L1507" i="3"/>
  <c r="K1507" i="3"/>
  <c r="J1507" i="3"/>
  <c r="I1507" i="3"/>
  <c r="H1507" i="3"/>
  <c r="F1507" i="3"/>
  <c r="E1507" i="3"/>
  <c r="D1507" i="3"/>
  <c r="C1507" i="3"/>
  <c r="B1507" i="3"/>
  <c r="L1506" i="3"/>
  <c r="K1506" i="3"/>
  <c r="J1506" i="3"/>
  <c r="I1506" i="3"/>
  <c r="H1506" i="3"/>
  <c r="F1506" i="3"/>
  <c r="E1506" i="3"/>
  <c r="D1506" i="3"/>
  <c r="C1506" i="3"/>
  <c r="B1506" i="3"/>
  <c r="L1505" i="3"/>
  <c r="K1505" i="3"/>
  <c r="J1505" i="3"/>
  <c r="I1505" i="3"/>
  <c r="H1505" i="3"/>
  <c r="F1505" i="3"/>
  <c r="E1505" i="3"/>
  <c r="D1505" i="3"/>
  <c r="C1505" i="3"/>
  <c r="B1505" i="3"/>
  <c r="L1504" i="3"/>
  <c r="K1504" i="3"/>
  <c r="J1504" i="3"/>
  <c r="I1504" i="3"/>
  <c r="H1504" i="3"/>
  <c r="F1504" i="3"/>
  <c r="E1504" i="3"/>
  <c r="D1504" i="3"/>
  <c r="C1504" i="3"/>
  <c r="B1504" i="3"/>
  <c r="L1503" i="3"/>
  <c r="K1503" i="3"/>
  <c r="J1503" i="3"/>
  <c r="I1503" i="3"/>
  <c r="H1503" i="3"/>
  <c r="F1503" i="3"/>
  <c r="E1503" i="3"/>
  <c r="D1503" i="3"/>
  <c r="C1503" i="3"/>
  <c r="B1503" i="3"/>
  <c r="L1502" i="3"/>
  <c r="K1502" i="3"/>
  <c r="J1502" i="3"/>
  <c r="I1502" i="3"/>
  <c r="H1502" i="3"/>
  <c r="F1502" i="3"/>
  <c r="E1502" i="3"/>
  <c r="D1502" i="3"/>
  <c r="C1502" i="3"/>
  <c r="B1502" i="3"/>
  <c r="L1501" i="3"/>
  <c r="K1501" i="3"/>
  <c r="J1501" i="3"/>
  <c r="I1501" i="3"/>
  <c r="H1501" i="3"/>
  <c r="F1501" i="3"/>
  <c r="E1501" i="3"/>
  <c r="D1501" i="3"/>
  <c r="C1501" i="3"/>
  <c r="B1501" i="3"/>
  <c r="L1500" i="3"/>
  <c r="K1500" i="3"/>
  <c r="J1500" i="3"/>
  <c r="I1500" i="3"/>
  <c r="H1500" i="3"/>
  <c r="F1500" i="3"/>
  <c r="E1500" i="3"/>
  <c r="D1500" i="3"/>
  <c r="C1500" i="3"/>
  <c r="B1500" i="3"/>
  <c r="L1499" i="3"/>
  <c r="K1499" i="3"/>
  <c r="J1499" i="3"/>
  <c r="I1499" i="3"/>
  <c r="H1499" i="3"/>
  <c r="F1499" i="3"/>
  <c r="E1499" i="3"/>
  <c r="D1499" i="3"/>
  <c r="C1499" i="3"/>
  <c r="B1499" i="3"/>
  <c r="L1498" i="3"/>
  <c r="K1498" i="3"/>
  <c r="J1498" i="3"/>
  <c r="I1498" i="3"/>
  <c r="H1498" i="3"/>
  <c r="F1498" i="3"/>
  <c r="E1498" i="3"/>
  <c r="D1498" i="3"/>
  <c r="C1498" i="3"/>
  <c r="B1498" i="3"/>
  <c r="L1497" i="3"/>
  <c r="K1497" i="3"/>
  <c r="J1497" i="3"/>
  <c r="I1497" i="3"/>
  <c r="H1497" i="3"/>
  <c r="F1497" i="3"/>
  <c r="E1497" i="3"/>
  <c r="D1497" i="3"/>
  <c r="C1497" i="3"/>
  <c r="B1497" i="3"/>
  <c r="L1496" i="3"/>
  <c r="K1496" i="3"/>
  <c r="J1496" i="3"/>
  <c r="I1496" i="3"/>
  <c r="H1496" i="3"/>
  <c r="F1496" i="3"/>
  <c r="E1496" i="3"/>
  <c r="D1496" i="3"/>
  <c r="C1496" i="3"/>
  <c r="B1496" i="3"/>
  <c r="L1495" i="3"/>
  <c r="K1495" i="3"/>
  <c r="J1495" i="3"/>
  <c r="I1495" i="3"/>
  <c r="H1495" i="3"/>
  <c r="F1495" i="3"/>
  <c r="E1495" i="3"/>
  <c r="D1495" i="3"/>
  <c r="C1495" i="3"/>
  <c r="B1495" i="3"/>
  <c r="L1494" i="3"/>
  <c r="K1494" i="3"/>
  <c r="J1494" i="3"/>
  <c r="I1494" i="3"/>
  <c r="H1494" i="3"/>
  <c r="F1494" i="3"/>
  <c r="E1494" i="3"/>
  <c r="D1494" i="3"/>
  <c r="C1494" i="3"/>
  <c r="B1494" i="3"/>
  <c r="L1493" i="3"/>
  <c r="K1493" i="3"/>
  <c r="J1493" i="3"/>
  <c r="I1493" i="3"/>
  <c r="H1493" i="3"/>
  <c r="F1493" i="3"/>
  <c r="E1493" i="3"/>
  <c r="D1493" i="3"/>
  <c r="C1493" i="3"/>
  <c r="B1493" i="3"/>
  <c r="L1492" i="3"/>
  <c r="K1492" i="3"/>
  <c r="J1492" i="3"/>
  <c r="I1492" i="3"/>
  <c r="H1492" i="3"/>
  <c r="F1492" i="3"/>
  <c r="E1492" i="3"/>
  <c r="D1492" i="3"/>
  <c r="C1492" i="3"/>
  <c r="B1492" i="3"/>
  <c r="L1491" i="3"/>
  <c r="K1491" i="3"/>
  <c r="J1491" i="3"/>
  <c r="I1491" i="3"/>
  <c r="H1491" i="3"/>
  <c r="F1491" i="3"/>
  <c r="E1491" i="3"/>
  <c r="D1491" i="3"/>
  <c r="C1491" i="3"/>
  <c r="B1491" i="3"/>
  <c r="L1490" i="3"/>
  <c r="K1490" i="3"/>
  <c r="J1490" i="3"/>
  <c r="I1490" i="3"/>
  <c r="H1490" i="3"/>
  <c r="F1490" i="3"/>
  <c r="E1490" i="3"/>
  <c r="D1490" i="3"/>
  <c r="C1490" i="3"/>
  <c r="B1490" i="3"/>
  <c r="L1489" i="3"/>
  <c r="K1489" i="3"/>
  <c r="J1489" i="3"/>
  <c r="I1489" i="3"/>
  <c r="H1489" i="3"/>
  <c r="F1489" i="3"/>
  <c r="E1489" i="3"/>
  <c r="D1489" i="3"/>
  <c r="C1489" i="3"/>
  <c r="B1489" i="3"/>
  <c r="L1488" i="3"/>
  <c r="K1488" i="3"/>
  <c r="J1488" i="3"/>
  <c r="I1488" i="3"/>
  <c r="H1488" i="3"/>
  <c r="F1488" i="3"/>
  <c r="E1488" i="3"/>
  <c r="D1488" i="3"/>
  <c r="C1488" i="3"/>
  <c r="B1488" i="3"/>
  <c r="L1487" i="3"/>
  <c r="K1487" i="3"/>
  <c r="J1487" i="3"/>
  <c r="I1487" i="3"/>
  <c r="H1487" i="3"/>
  <c r="F1487" i="3"/>
  <c r="E1487" i="3"/>
  <c r="D1487" i="3"/>
  <c r="C1487" i="3"/>
  <c r="B1487" i="3"/>
  <c r="L1486" i="3"/>
  <c r="K1486" i="3"/>
  <c r="J1486" i="3"/>
  <c r="I1486" i="3"/>
  <c r="H1486" i="3"/>
  <c r="F1486" i="3"/>
  <c r="E1486" i="3"/>
  <c r="D1486" i="3"/>
  <c r="C1486" i="3"/>
  <c r="B1486" i="3"/>
  <c r="L1485" i="3"/>
  <c r="K1485" i="3"/>
  <c r="J1485" i="3"/>
  <c r="I1485" i="3"/>
  <c r="H1485" i="3"/>
  <c r="F1485" i="3"/>
  <c r="E1485" i="3"/>
  <c r="D1485" i="3"/>
  <c r="C1485" i="3"/>
  <c r="B1485" i="3"/>
  <c r="L1484" i="3"/>
  <c r="K1484" i="3"/>
  <c r="J1484" i="3"/>
  <c r="I1484" i="3"/>
  <c r="H1484" i="3"/>
  <c r="F1484" i="3"/>
  <c r="E1484" i="3"/>
  <c r="D1484" i="3"/>
  <c r="C1484" i="3"/>
  <c r="B1484" i="3"/>
  <c r="L1483" i="3"/>
  <c r="K1483" i="3"/>
  <c r="J1483" i="3"/>
  <c r="I1483" i="3"/>
  <c r="H1483" i="3"/>
  <c r="F1483" i="3"/>
  <c r="E1483" i="3"/>
  <c r="D1483" i="3"/>
  <c r="C1483" i="3"/>
  <c r="B1483" i="3"/>
  <c r="L1482" i="3"/>
  <c r="K1482" i="3"/>
  <c r="J1482" i="3"/>
  <c r="I1482" i="3"/>
  <c r="H1482" i="3"/>
  <c r="F1482" i="3"/>
  <c r="E1482" i="3"/>
  <c r="D1482" i="3"/>
  <c r="C1482" i="3"/>
  <c r="B1482" i="3"/>
  <c r="L1481" i="3"/>
  <c r="K1481" i="3"/>
  <c r="J1481" i="3"/>
  <c r="I1481" i="3"/>
  <c r="H1481" i="3"/>
  <c r="F1481" i="3"/>
  <c r="E1481" i="3"/>
  <c r="D1481" i="3"/>
  <c r="C1481" i="3"/>
  <c r="B1481" i="3"/>
  <c r="L1480" i="3"/>
  <c r="K1480" i="3"/>
  <c r="J1480" i="3"/>
  <c r="I1480" i="3"/>
  <c r="H1480" i="3"/>
  <c r="F1480" i="3"/>
  <c r="E1480" i="3"/>
  <c r="D1480" i="3"/>
  <c r="C1480" i="3"/>
  <c r="B1480" i="3"/>
  <c r="L1479" i="3"/>
  <c r="K1479" i="3"/>
  <c r="J1479" i="3"/>
  <c r="I1479" i="3"/>
  <c r="H1479" i="3"/>
  <c r="F1479" i="3"/>
  <c r="E1479" i="3"/>
  <c r="D1479" i="3"/>
  <c r="C1479" i="3"/>
  <c r="B1479" i="3"/>
  <c r="L1478" i="3"/>
  <c r="K1478" i="3"/>
  <c r="J1478" i="3"/>
  <c r="I1478" i="3"/>
  <c r="H1478" i="3"/>
  <c r="F1478" i="3"/>
  <c r="E1478" i="3"/>
  <c r="D1478" i="3"/>
  <c r="C1478" i="3"/>
  <c r="B1478" i="3"/>
  <c r="L1477" i="3"/>
  <c r="K1477" i="3"/>
  <c r="J1477" i="3"/>
  <c r="I1477" i="3"/>
  <c r="H1477" i="3"/>
  <c r="F1477" i="3"/>
  <c r="E1477" i="3"/>
  <c r="D1477" i="3"/>
  <c r="C1477" i="3"/>
  <c r="B1477" i="3"/>
  <c r="L1476" i="3"/>
  <c r="K1476" i="3"/>
  <c r="J1476" i="3"/>
  <c r="I1476" i="3"/>
  <c r="H1476" i="3"/>
  <c r="F1476" i="3"/>
  <c r="E1476" i="3"/>
  <c r="D1476" i="3"/>
  <c r="C1476" i="3"/>
  <c r="B1476" i="3"/>
  <c r="L1475" i="3"/>
  <c r="K1475" i="3"/>
  <c r="J1475" i="3"/>
  <c r="I1475" i="3"/>
  <c r="H1475" i="3"/>
  <c r="F1475" i="3"/>
  <c r="E1475" i="3"/>
  <c r="D1475" i="3"/>
  <c r="C1475" i="3"/>
  <c r="B1475" i="3"/>
  <c r="L1474" i="3"/>
  <c r="K1474" i="3"/>
  <c r="J1474" i="3"/>
  <c r="I1474" i="3"/>
  <c r="H1474" i="3"/>
  <c r="F1474" i="3"/>
  <c r="E1474" i="3"/>
  <c r="D1474" i="3"/>
  <c r="C1474" i="3"/>
  <c r="B1474" i="3"/>
  <c r="L1473" i="3"/>
  <c r="K1473" i="3"/>
  <c r="J1473" i="3"/>
  <c r="I1473" i="3"/>
  <c r="H1473" i="3"/>
  <c r="F1473" i="3"/>
  <c r="E1473" i="3"/>
  <c r="D1473" i="3"/>
  <c r="C1473" i="3"/>
  <c r="B1473" i="3"/>
  <c r="L1472" i="3"/>
  <c r="K1472" i="3"/>
  <c r="J1472" i="3"/>
  <c r="I1472" i="3"/>
  <c r="H1472" i="3"/>
  <c r="F1472" i="3"/>
  <c r="E1472" i="3"/>
  <c r="D1472" i="3"/>
  <c r="C1472" i="3"/>
  <c r="B1472" i="3"/>
  <c r="L1471" i="3"/>
  <c r="K1471" i="3"/>
  <c r="J1471" i="3"/>
  <c r="I1471" i="3"/>
  <c r="H1471" i="3"/>
  <c r="F1471" i="3"/>
  <c r="E1471" i="3"/>
  <c r="D1471" i="3"/>
  <c r="C1471" i="3"/>
  <c r="B1471" i="3"/>
  <c r="L1470" i="3"/>
  <c r="K1470" i="3"/>
  <c r="J1470" i="3"/>
  <c r="I1470" i="3"/>
  <c r="H1470" i="3"/>
  <c r="F1470" i="3"/>
  <c r="E1470" i="3"/>
  <c r="D1470" i="3"/>
  <c r="C1470" i="3"/>
  <c r="B1470" i="3"/>
  <c r="L1469" i="3"/>
  <c r="K1469" i="3"/>
  <c r="J1469" i="3"/>
  <c r="I1469" i="3"/>
  <c r="H1469" i="3"/>
  <c r="F1469" i="3"/>
  <c r="E1469" i="3"/>
  <c r="D1469" i="3"/>
  <c r="C1469" i="3"/>
  <c r="B1469" i="3"/>
  <c r="L1468" i="3"/>
  <c r="K1468" i="3"/>
  <c r="J1468" i="3"/>
  <c r="I1468" i="3"/>
  <c r="H1468" i="3"/>
  <c r="F1468" i="3"/>
  <c r="E1468" i="3"/>
  <c r="D1468" i="3"/>
  <c r="C1468" i="3"/>
  <c r="B1468" i="3"/>
  <c r="L1467" i="3"/>
  <c r="K1467" i="3"/>
  <c r="J1467" i="3"/>
  <c r="I1467" i="3"/>
  <c r="H1467" i="3"/>
  <c r="F1467" i="3"/>
  <c r="E1467" i="3"/>
  <c r="D1467" i="3"/>
  <c r="C1467" i="3"/>
  <c r="B1467" i="3"/>
  <c r="L1466" i="3"/>
  <c r="K1466" i="3"/>
  <c r="J1466" i="3"/>
  <c r="I1466" i="3"/>
  <c r="H1466" i="3"/>
  <c r="F1466" i="3"/>
  <c r="E1466" i="3"/>
  <c r="D1466" i="3"/>
  <c r="C1466" i="3"/>
  <c r="B1466" i="3"/>
  <c r="L1465" i="3"/>
  <c r="K1465" i="3"/>
  <c r="J1465" i="3"/>
  <c r="I1465" i="3"/>
  <c r="H1465" i="3"/>
  <c r="F1465" i="3"/>
  <c r="E1465" i="3"/>
  <c r="D1465" i="3"/>
  <c r="C1465" i="3"/>
  <c r="B1465" i="3"/>
  <c r="L1464" i="3"/>
  <c r="K1464" i="3"/>
  <c r="J1464" i="3"/>
  <c r="I1464" i="3"/>
  <c r="H1464" i="3"/>
  <c r="F1464" i="3"/>
  <c r="E1464" i="3"/>
  <c r="D1464" i="3"/>
  <c r="C1464" i="3"/>
  <c r="B1464" i="3"/>
  <c r="L1463" i="3"/>
  <c r="K1463" i="3"/>
  <c r="J1463" i="3"/>
  <c r="I1463" i="3"/>
  <c r="H1463" i="3"/>
  <c r="F1463" i="3"/>
  <c r="E1463" i="3"/>
  <c r="D1463" i="3"/>
  <c r="C1463" i="3"/>
  <c r="B1463" i="3"/>
  <c r="L1462" i="3"/>
  <c r="K1462" i="3"/>
  <c r="J1462" i="3"/>
  <c r="I1462" i="3"/>
  <c r="H1462" i="3"/>
  <c r="F1462" i="3"/>
  <c r="E1462" i="3"/>
  <c r="D1462" i="3"/>
  <c r="C1462" i="3"/>
  <c r="B1462" i="3"/>
  <c r="L1461" i="3"/>
  <c r="K1461" i="3"/>
  <c r="J1461" i="3"/>
  <c r="I1461" i="3"/>
  <c r="H1461" i="3"/>
  <c r="F1461" i="3"/>
  <c r="E1461" i="3"/>
  <c r="D1461" i="3"/>
  <c r="C1461" i="3"/>
  <c r="B1461" i="3"/>
  <c r="L1460" i="3"/>
  <c r="K1460" i="3"/>
  <c r="J1460" i="3"/>
  <c r="I1460" i="3"/>
  <c r="H1460" i="3"/>
  <c r="F1460" i="3"/>
  <c r="E1460" i="3"/>
  <c r="D1460" i="3"/>
  <c r="C1460" i="3"/>
  <c r="B1460" i="3"/>
  <c r="L1459" i="3"/>
  <c r="K1459" i="3"/>
  <c r="J1459" i="3"/>
  <c r="I1459" i="3"/>
  <c r="H1459" i="3"/>
  <c r="F1459" i="3"/>
  <c r="E1459" i="3"/>
  <c r="D1459" i="3"/>
  <c r="C1459" i="3"/>
  <c r="B1459" i="3"/>
  <c r="L1458" i="3"/>
  <c r="K1458" i="3"/>
  <c r="J1458" i="3"/>
  <c r="I1458" i="3"/>
  <c r="H1458" i="3"/>
  <c r="F1458" i="3"/>
  <c r="E1458" i="3"/>
  <c r="D1458" i="3"/>
  <c r="C1458" i="3"/>
  <c r="B1458" i="3"/>
  <c r="L1457" i="3"/>
  <c r="K1457" i="3"/>
  <c r="J1457" i="3"/>
  <c r="I1457" i="3"/>
  <c r="H1457" i="3"/>
  <c r="F1457" i="3"/>
  <c r="E1457" i="3"/>
  <c r="D1457" i="3"/>
  <c r="C1457" i="3"/>
  <c r="B1457" i="3"/>
  <c r="L1456" i="3"/>
  <c r="K1456" i="3"/>
  <c r="J1456" i="3"/>
  <c r="I1456" i="3"/>
  <c r="H1456" i="3"/>
  <c r="F1456" i="3"/>
  <c r="E1456" i="3"/>
  <c r="D1456" i="3"/>
  <c r="C1456" i="3"/>
  <c r="B1456" i="3"/>
  <c r="L1455" i="3"/>
  <c r="K1455" i="3"/>
  <c r="J1455" i="3"/>
  <c r="I1455" i="3"/>
  <c r="H1455" i="3"/>
  <c r="F1455" i="3"/>
  <c r="E1455" i="3"/>
  <c r="D1455" i="3"/>
  <c r="C1455" i="3"/>
  <c r="B1455" i="3"/>
  <c r="L1454" i="3"/>
  <c r="K1454" i="3"/>
  <c r="J1454" i="3"/>
  <c r="I1454" i="3"/>
  <c r="H1454" i="3"/>
  <c r="F1454" i="3"/>
  <c r="E1454" i="3"/>
  <c r="D1454" i="3"/>
  <c r="C1454" i="3"/>
  <c r="B1454" i="3"/>
  <c r="L1453" i="3"/>
  <c r="K1453" i="3"/>
  <c r="J1453" i="3"/>
  <c r="I1453" i="3"/>
  <c r="H1453" i="3"/>
  <c r="F1453" i="3"/>
  <c r="E1453" i="3"/>
  <c r="D1453" i="3"/>
  <c r="C1453" i="3"/>
  <c r="B1453" i="3"/>
  <c r="L1452" i="3"/>
  <c r="K1452" i="3"/>
  <c r="J1452" i="3"/>
  <c r="I1452" i="3"/>
  <c r="H1452" i="3"/>
  <c r="F1452" i="3"/>
  <c r="E1452" i="3"/>
  <c r="D1452" i="3"/>
  <c r="C1452" i="3"/>
  <c r="B1452" i="3"/>
  <c r="L1451" i="3"/>
  <c r="K1451" i="3"/>
  <c r="J1451" i="3"/>
  <c r="I1451" i="3"/>
  <c r="H1451" i="3"/>
  <c r="F1451" i="3"/>
  <c r="E1451" i="3"/>
  <c r="D1451" i="3"/>
  <c r="C1451" i="3"/>
  <c r="B1451" i="3"/>
  <c r="L1450" i="3"/>
  <c r="K1450" i="3"/>
  <c r="J1450" i="3"/>
  <c r="I1450" i="3"/>
  <c r="H1450" i="3"/>
  <c r="F1450" i="3"/>
  <c r="E1450" i="3"/>
  <c r="D1450" i="3"/>
  <c r="C1450" i="3"/>
  <c r="B1450" i="3"/>
  <c r="L1449" i="3"/>
  <c r="K1449" i="3"/>
  <c r="J1449" i="3"/>
  <c r="I1449" i="3"/>
  <c r="H1449" i="3"/>
  <c r="F1449" i="3"/>
  <c r="E1449" i="3"/>
  <c r="D1449" i="3"/>
  <c r="C1449" i="3"/>
  <c r="B1449" i="3"/>
  <c r="L1448" i="3"/>
  <c r="K1448" i="3"/>
  <c r="J1448" i="3"/>
  <c r="I1448" i="3"/>
  <c r="H1448" i="3"/>
  <c r="F1448" i="3"/>
  <c r="E1448" i="3"/>
  <c r="D1448" i="3"/>
  <c r="C1448" i="3"/>
  <c r="B1448" i="3"/>
  <c r="L1447" i="3"/>
  <c r="K1447" i="3"/>
  <c r="J1447" i="3"/>
  <c r="I1447" i="3"/>
  <c r="H1447" i="3"/>
  <c r="F1447" i="3"/>
  <c r="E1447" i="3"/>
  <c r="D1447" i="3"/>
  <c r="C1447" i="3"/>
  <c r="B1447" i="3"/>
  <c r="L1446" i="3"/>
  <c r="K1446" i="3"/>
  <c r="J1446" i="3"/>
  <c r="I1446" i="3"/>
  <c r="H1446" i="3"/>
  <c r="F1446" i="3"/>
  <c r="E1446" i="3"/>
  <c r="D1446" i="3"/>
  <c r="C1446" i="3"/>
  <c r="B1446" i="3"/>
  <c r="L1445" i="3"/>
  <c r="K1445" i="3"/>
  <c r="J1445" i="3"/>
  <c r="I1445" i="3"/>
  <c r="H1445" i="3"/>
  <c r="F1445" i="3"/>
  <c r="E1445" i="3"/>
  <c r="D1445" i="3"/>
  <c r="C1445" i="3"/>
  <c r="B1445" i="3"/>
  <c r="L1444" i="3"/>
  <c r="K1444" i="3"/>
  <c r="J1444" i="3"/>
  <c r="I1444" i="3"/>
  <c r="H1444" i="3"/>
  <c r="F1444" i="3"/>
  <c r="E1444" i="3"/>
  <c r="D1444" i="3"/>
  <c r="C1444" i="3"/>
  <c r="B1444" i="3"/>
  <c r="L1443" i="3"/>
  <c r="K1443" i="3"/>
  <c r="J1443" i="3"/>
  <c r="I1443" i="3"/>
  <c r="H1443" i="3"/>
  <c r="F1443" i="3"/>
  <c r="E1443" i="3"/>
  <c r="D1443" i="3"/>
  <c r="C1443" i="3"/>
  <c r="B1443" i="3"/>
  <c r="L1442" i="3"/>
  <c r="K1442" i="3"/>
  <c r="J1442" i="3"/>
  <c r="I1442" i="3"/>
  <c r="H1442" i="3"/>
  <c r="F1442" i="3"/>
  <c r="E1442" i="3"/>
  <c r="D1442" i="3"/>
  <c r="C1442" i="3"/>
  <c r="B1442" i="3"/>
  <c r="L1441" i="3"/>
  <c r="K1441" i="3"/>
  <c r="J1441" i="3"/>
  <c r="I1441" i="3"/>
  <c r="H1441" i="3"/>
  <c r="F1441" i="3"/>
  <c r="E1441" i="3"/>
  <c r="D1441" i="3"/>
  <c r="C1441" i="3"/>
  <c r="B1441" i="3"/>
  <c r="L1440" i="3"/>
  <c r="K1440" i="3"/>
  <c r="J1440" i="3"/>
  <c r="I1440" i="3"/>
  <c r="H1440" i="3"/>
  <c r="F1440" i="3"/>
  <c r="E1440" i="3"/>
  <c r="D1440" i="3"/>
  <c r="C1440" i="3"/>
  <c r="B1440" i="3"/>
  <c r="L1439" i="3"/>
  <c r="K1439" i="3"/>
  <c r="J1439" i="3"/>
  <c r="I1439" i="3"/>
  <c r="H1439" i="3"/>
  <c r="F1439" i="3"/>
  <c r="E1439" i="3"/>
  <c r="D1439" i="3"/>
  <c r="C1439" i="3"/>
  <c r="B1439" i="3"/>
  <c r="L1438" i="3"/>
  <c r="K1438" i="3"/>
  <c r="J1438" i="3"/>
  <c r="I1438" i="3"/>
  <c r="H1438" i="3"/>
  <c r="F1438" i="3"/>
  <c r="E1438" i="3"/>
  <c r="D1438" i="3"/>
  <c r="C1438" i="3"/>
  <c r="B1438" i="3"/>
  <c r="L1437" i="3"/>
  <c r="K1437" i="3"/>
  <c r="J1437" i="3"/>
  <c r="I1437" i="3"/>
  <c r="H1437" i="3"/>
  <c r="F1437" i="3"/>
  <c r="E1437" i="3"/>
  <c r="D1437" i="3"/>
  <c r="C1437" i="3"/>
  <c r="B1437" i="3"/>
  <c r="L1436" i="3"/>
  <c r="K1436" i="3"/>
  <c r="J1436" i="3"/>
  <c r="I1436" i="3"/>
  <c r="H1436" i="3"/>
  <c r="F1436" i="3"/>
  <c r="E1436" i="3"/>
  <c r="D1436" i="3"/>
  <c r="C1436" i="3"/>
  <c r="B1436" i="3"/>
  <c r="L1435" i="3"/>
  <c r="K1435" i="3"/>
  <c r="J1435" i="3"/>
  <c r="I1435" i="3"/>
  <c r="H1435" i="3"/>
  <c r="F1435" i="3"/>
  <c r="E1435" i="3"/>
  <c r="D1435" i="3"/>
  <c r="C1435" i="3"/>
  <c r="B1435" i="3"/>
  <c r="L1434" i="3"/>
  <c r="K1434" i="3"/>
  <c r="J1434" i="3"/>
  <c r="I1434" i="3"/>
  <c r="H1434" i="3"/>
  <c r="F1434" i="3"/>
  <c r="E1434" i="3"/>
  <c r="D1434" i="3"/>
  <c r="C1434" i="3"/>
  <c r="B1434" i="3"/>
  <c r="L1433" i="3"/>
  <c r="K1433" i="3"/>
  <c r="J1433" i="3"/>
  <c r="I1433" i="3"/>
  <c r="H1433" i="3"/>
  <c r="F1433" i="3"/>
  <c r="E1433" i="3"/>
  <c r="D1433" i="3"/>
  <c r="C1433" i="3"/>
  <c r="B1433" i="3"/>
  <c r="L1432" i="3"/>
  <c r="K1432" i="3"/>
  <c r="J1432" i="3"/>
  <c r="I1432" i="3"/>
  <c r="H1432" i="3"/>
  <c r="F1432" i="3"/>
  <c r="E1432" i="3"/>
  <c r="D1432" i="3"/>
  <c r="C1432" i="3"/>
  <c r="B1432" i="3"/>
  <c r="L1431" i="3"/>
  <c r="K1431" i="3"/>
  <c r="J1431" i="3"/>
  <c r="I1431" i="3"/>
  <c r="H1431" i="3"/>
  <c r="F1431" i="3"/>
  <c r="E1431" i="3"/>
  <c r="D1431" i="3"/>
  <c r="C1431" i="3"/>
  <c r="B1431" i="3"/>
  <c r="L1430" i="3"/>
  <c r="K1430" i="3"/>
  <c r="J1430" i="3"/>
  <c r="I1430" i="3"/>
  <c r="H1430" i="3"/>
  <c r="F1430" i="3"/>
  <c r="E1430" i="3"/>
  <c r="D1430" i="3"/>
  <c r="C1430" i="3"/>
  <c r="B1430" i="3"/>
  <c r="L1429" i="3"/>
  <c r="K1429" i="3"/>
  <c r="J1429" i="3"/>
  <c r="I1429" i="3"/>
  <c r="H1429" i="3"/>
  <c r="F1429" i="3"/>
  <c r="E1429" i="3"/>
  <c r="D1429" i="3"/>
  <c r="C1429" i="3"/>
  <c r="B1429" i="3"/>
  <c r="L1428" i="3"/>
  <c r="K1428" i="3"/>
  <c r="J1428" i="3"/>
  <c r="I1428" i="3"/>
  <c r="H1428" i="3"/>
  <c r="F1428" i="3"/>
  <c r="E1428" i="3"/>
  <c r="D1428" i="3"/>
  <c r="C1428" i="3"/>
  <c r="B1428" i="3"/>
  <c r="L1427" i="3"/>
  <c r="K1427" i="3"/>
  <c r="J1427" i="3"/>
  <c r="I1427" i="3"/>
  <c r="H1427" i="3"/>
  <c r="F1427" i="3"/>
  <c r="E1427" i="3"/>
  <c r="D1427" i="3"/>
  <c r="C1427" i="3"/>
  <c r="B1427" i="3"/>
  <c r="L1426" i="3"/>
  <c r="K1426" i="3"/>
  <c r="J1426" i="3"/>
  <c r="I1426" i="3"/>
  <c r="H1426" i="3"/>
  <c r="F1426" i="3"/>
  <c r="E1426" i="3"/>
  <c r="D1426" i="3"/>
  <c r="C1426" i="3"/>
  <c r="B1426" i="3"/>
  <c r="L1425" i="3"/>
  <c r="K1425" i="3"/>
  <c r="J1425" i="3"/>
  <c r="I1425" i="3"/>
  <c r="H1425" i="3"/>
  <c r="F1425" i="3"/>
  <c r="E1425" i="3"/>
  <c r="D1425" i="3"/>
  <c r="C1425" i="3"/>
  <c r="B1425" i="3"/>
  <c r="L1424" i="3"/>
  <c r="K1424" i="3"/>
  <c r="J1424" i="3"/>
  <c r="I1424" i="3"/>
  <c r="H1424" i="3"/>
  <c r="F1424" i="3"/>
  <c r="E1424" i="3"/>
  <c r="D1424" i="3"/>
  <c r="C1424" i="3"/>
  <c r="B1424" i="3"/>
  <c r="L1423" i="3"/>
  <c r="K1423" i="3"/>
  <c r="J1423" i="3"/>
  <c r="I1423" i="3"/>
  <c r="H1423" i="3"/>
  <c r="F1423" i="3"/>
  <c r="E1423" i="3"/>
  <c r="D1423" i="3"/>
  <c r="C1423" i="3"/>
  <c r="B1423" i="3"/>
  <c r="L1422" i="3"/>
  <c r="K1422" i="3"/>
  <c r="J1422" i="3"/>
  <c r="I1422" i="3"/>
  <c r="H1422" i="3"/>
  <c r="F1422" i="3"/>
  <c r="E1422" i="3"/>
  <c r="D1422" i="3"/>
  <c r="C1422" i="3"/>
  <c r="B1422" i="3"/>
  <c r="L1421" i="3"/>
  <c r="K1421" i="3"/>
  <c r="J1421" i="3"/>
  <c r="I1421" i="3"/>
  <c r="H1421" i="3"/>
  <c r="F1421" i="3"/>
  <c r="E1421" i="3"/>
  <c r="D1421" i="3"/>
  <c r="C1421" i="3"/>
  <c r="B1421" i="3"/>
  <c r="L1420" i="3"/>
  <c r="K1420" i="3"/>
  <c r="J1420" i="3"/>
  <c r="I1420" i="3"/>
  <c r="H1420" i="3"/>
  <c r="F1420" i="3"/>
  <c r="E1420" i="3"/>
  <c r="D1420" i="3"/>
  <c r="C1420" i="3"/>
  <c r="B1420" i="3"/>
  <c r="L1419" i="3"/>
  <c r="K1419" i="3"/>
  <c r="J1419" i="3"/>
  <c r="I1419" i="3"/>
  <c r="H1419" i="3"/>
  <c r="F1419" i="3"/>
  <c r="E1419" i="3"/>
  <c r="D1419" i="3"/>
  <c r="C1419" i="3"/>
  <c r="B1419" i="3"/>
  <c r="L1418" i="3"/>
  <c r="K1418" i="3"/>
  <c r="J1418" i="3"/>
  <c r="I1418" i="3"/>
  <c r="H1418" i="3"/>
  <c r="F1418" i="3"/>
  <c r="E1418" i="3"/>
  <c r="D1418" i="3"/>
  <c r="C1418" i="3"/>
  <c r="B1418" i="3"/>
  <c r="L1417" i="3"/>
  <c r="K1417" i="3"/>
  <c r="J1417" i="3"/>
  <c r="I1417" i="3"/>
  <c r="H1417" i="3"/>
  <c r="F1417" i="3"/>
  <c r="E1417" i="3"/>
  <c r="D1417" i="3"/>
  <c r="C1417" i="3"/>
  <c r="B1417" i="3"/>
  <c r="L1416" i="3"/>
  <c r="K1416" i="3"/>
  <c r="J1416" i="3"/>
  <c r="I1416" i="3"/>
  <c r="H1416" i="3"/>
  <c r="F1416" i="3"/>
  <c r="E1416" i="3"/>
  <c r="D1416" i="3"/>
  <c r="C1416" i="3"/>
  <c r="B1416" i="3"/>
  <c r="L1415" i="3"/>
  <c r="K1415" i="3"/>
  <c r="J1415" i="3"/>
  <c r="I1415" i="3"/>
  <c r="H1415" i="3"/>
  <c r="F1415" i="3"/>
  <c r="E1415" i="3"/>
  <c r="D1415" i="3"/>
  <c r="C1415" i="3"/>
  <c r="B1415" i="3"/>
  <c r="L1414" i="3"/>
  <c r="K1414" i="3"/>
  <c r="J1414" i="3"/>
  <c r="I1414" i="3"/>
  <c r="H1414" i="3"/>
  <c r="F1414" i="3"/>
  <c r="E1414" i="3"/>
  <c r="D1414" i="3"/>
  <c r="C1414" i="3"/>
  <c r="B1414" i="3"/>
  <c r="L1413" i="3"/>
  <c r="K1413" i="3"/>
  <c r="J1413" i="3"/>
  <c r="I1413" i="3"/>
  <c r="H1413" i="3"/>
  <c r="F1413" i="3"/>
  <c r="E1413" i="3"/>
  <c r="D1413" i="3"/>
  <c r="C1413" i="3"/>
  <c r="B1413" i="3"/>
  <c r="L1412" i="3"/>
  <c r="K1412" i="3"/>
  <c r="J1412" i="3"/>
  <c r="I1412" i="3"/>
  <c r="H1412" i="3"/>
  <c r="F1412" i="3"/>
  <c r="E1412" i="3"/>
  <c r="D1412" i="3"/>
  <c r="C1412" i="3"/>
  <c r="B1412" i="3"/>
  <c r="L1411" i="3"/>
  <c r="K1411" i="3"/>
  <c r="J1411" i="3"/>
  <c r="I1411" i="3"/>
  <c r="H1411" i="3"/>
  <c r="F1411" i="3"/>
  <c r="E1411" i="3"/>
  <c r="D1411" i="3"/>
  <c r="C1411" i="3"/>
  <c r="B1411" i="3"/>
  <c r="L1410" i="3"/>
  <c r="K1410" i="3"/>
  <c r="J1410" i="3"/>
  <c r="I1410" i="3"/>
  <c r="H1410" i="3"/>
  <c r="F1410" i="3"/>
  <c r="E1410" i="3"/>
  <c r="D1410" i="3"/>
  <c r="C1410" i="3"/>
  <c r="B1410" i="3"/>
  <c r="L1409" i="3"/>
  <c r="K1409" i="3"/>
  <c r="J1409" i="3"/>
  <c r="I1409" i="3"/>
  <c r="H1409" i="3"/>
  <c r="F1409" i="3"/>
  <c r="E1409" i="3"/>
  <c r="D1409" i="3"/>
  <c r="C1409" i="3"/>
  <c r="B1409" i="3"/>
  <c r="L1408" i="3"/>
  <c r="K1408" i="3"/>
  <c r="J1408" i="3"/>
  <c r="I1408" i="3"/>
  <c r="H1408" i="3"/>
  <c r="F1408" i="3"/>
  <c r="E1408" i="3"/>
  <c r="D1408" i="3"/>
  <c r="C1408" i="3"/>
  <c r="B1408" i="3"/>
  <c r="L1407" i="3"/>
  <c r="K1407" i="3"/>
  <c r="J1407" i="3"/>
  <c r="I1407" i="3"/>
  <c r="H1407" i="3"/>
  <c r="F1407" i="3"/>
  <c r="E1407" i="3"/>
  <c r="D1407" i="3"/>
  <c r="C1407" i="3"/>
  <c r="B1407" i="3"/>
  <c r="L1406" i="3"/>
  <c r="K1406" i="3"/>
  <c r="J1406" i="3"/>
  <c r="I1406" i="3"/>
  <c r="H1406" i="3"/>
  <c r="F1406" i="3"/>
  <c r="E1406" i="3"/>
  <c r="D1406" i="3"/>
  <c r="C1406" i="3"/>
  <c r="B1406" i="3"/>
  <c r="L1405" i="3"/>
  <c r="K1405" i="3"/>
  <c r="J1405" i="3"/>
  <c r="I1405" i="3"/>
  <c r="H1405" i="3"/>
  <c r="F1405" i="3"/>
  <c r="E1405" i="3"/>
  <c r="D1405" i="3"/>
  <c r="C1405" i="3"/>
  <c r="B1405" i="3"/>
  <c r="L1404" i="3"/>
  <c r="K1404" i="3"/>
  <c r="J1404" i="3"/>
  <c r="I1404" i="3"/>
  <c r="H1404" i="3"/>
  <c r="F1404" i="3"/>
  <c r="E1404" i="3"/>
  <c r="D1404" i="3"/>
  <c r="C1404" i="3"/>
  <c r="B1404" i="3"/>
  <c r="L1403" i="3"/>
  <c r="K1403" i="3"/>
  <c r="J1403" i="3"/>
  <c r="I1403" i="3"/>
  <c r="H1403" i="3"/>
  <c r="F1403" i="3"/>
  <c r="E1403" i="3"/>
  <c r="D1403" i="3"/>
  <c r="C1403" i="3"/>
  <c r="B1403" i="3"/>
  <c r="L1402" i="3"/>
  <c r="K1402" i="3"/>
  <c r="J1402" i="3"/>
  <c r="I1402" i="3"/>
  <c r="H1402" i="3"/>
  <c r="F1402" i="3"/>
  <c r="E1402" i="3"/>
  <c r="D1402" i="3"/>
  <c r="C1402" i="3"/>
  <c r="B1402" i="3"/>
  <c r="L1401" i="3"/>
  <c r="K1401" i="3"/>
  <c r="J1401" i="3"/>
  <c r="I1401" i="3"/>
  <c r="H1401" i="3"/>
  <c r="F1401" i="3"/>
  <c r="E1401" i="3"/>
  <c r="D1401" i="3"/>
  <c r="C1401" i="3"/>
  <c r="B1401" i="3"/>
  <c r="L1400" i="3"/>
  <c r="K1400" i="3"/>
  <c r="J1400" i="3"/>
  <c r="I1400" i="3"/>
  <c r="H1400" i="3"/>
  <c r="F1400" i="3"/>
  <c r="E1400" i="3"/>
  <c r="D1400" i="3"/>
  <c r="C1400" i="3"/>
  <c r="B1400" i="3"/>
  <c r="L1399" i="3"/>
  <c r="K1399" i="3"/>
  <c r="J1399" i="3"/>
  <c r="I1399" i="3"/>
  <c r="H1399" i="3"/>
  <c r="F1399" i="3"/>
  <c r="E1399" i="3"/>
  <c r="D1399" i="3"/>
  <c r="C1399" i="3"/>
  <c r="B1399" i="3"/>
  <c r="L1398" i="3"/>
  <c r="K1398" i="3"/>
  <c r="J1398" i="3"/>
  <c r="I1398" i="3"/>
  <c r="H1398" i="3"/>
  <c r="F1398" i="3"/>
  <c r="E1398" i="3"/>
  <c r="D1398" i="3"/>
  <c r="C1398" i="3"/>
  <c r="B1398" i="3"/>
  <c r="L1397" i="3"/>
  <c r="K1397" i="3"/>
  <c r="J1397" i="3"/>
  <c r="I1397" i="3"/>
  <c r="H1397" i="3"/>
  <c r="F1397" i="3"/>
  <c r="E1397" i="3"/>
  <c r="D1397" i="3"/>
  <c r="C1397" i="3"/>
  <c r="B1397" i="3"/>
  <c r="L1396" i="3"/>
  <c r="K1396" i="3"/>
  <c r="J1396" i="3"/>
  <c r="I1396" i="3"/>
  <c r="H1396" i="3"/>
  <c r="F1396" i="3"/>
  <c r="E1396" i="3"/>
  <c r="D1396" i="3"/>
  <c r="C1396" i="3"/>
  <c r="B1396" i="3"/>
  <c r="L1395" i="3"/>
  <c r="K1395" i="3"/>
  <c r="J1395" i="3"/>
  <c r="I1395" i="3"/>
  <c r="H1395" i="3"/>
  <c r="F1395" i="3"/>
  <c r="E1395" i="3"/>
  <c r="D1395" i="3"/>
  <c r="C1395" i="3"/>
  <c r="B1395" i="3"/>
  <c r="L1394" i="3"/>
  <c r="K1394" i="3"/>
  <c r="J1394" i="3"/>
  <c r="I1394" i="3"/>
  <c r="H1394" i="3"/>
  <c r="F1394" i="3"/>
  <c r="E1394" i="3"/>
  <c r="D1394" i="3"/>
  <c r="C1394" i="3"/>
  <c r="B1394" i="3"/>
  <c r="L1393" i="3"/>
  <c r="K1393" i="3"/>
  <c r="J1393" i="3"/>
  <c r="I1393" i="3"/>
  <c r="H1393" i="3"/>
  <c r="F1393" i="3"/>
  <c r="E1393" i="3"/>
  <c r="D1393" i="3"/>
  <c r="C1393" i="3"/>
  <c r="B1393" i="3"/>
  <c r="L1392" i="3"/>
  <c r="K1392" i="3"/>
  <c r="J1392" i="3"/>
  <c r="I1392" i="3"/>
  <c r="H1392" i="3"/>
  <c r="F1392" i="3"/>
  <c r="E1392" i="3"/>
  <c r="D1392" i="3"/>
  <c r="C1392" i="3"/>
  <c r="B1392" i="3"/>
  <c r="L1391" i="3"/>
  <c r="K1391" i="3"/>
  <c r="J1391" i="3"/>
  <c r="I1391" i="3"/>
  <c r="H1391" i="3"/>
  <c r="F1391" i="3"/>
  <c r="E1391" i="3"/>
  <c r="D1391" i="3"/>
  <c r="C1391" i="3"/>
  <c r="B1391" i="3"/>
  <c r="L1390" i="3"/>
  <c r="K1390" i="3"/>
  <c r="J1390" i="3"/>
  <c r="I1390" i="3"/>
  <c r="H1390" i="3"/>
  <c r="F1390" i="3"/>
  <c r="E1390" i="3"/>
  <c r="D1390" i="3"/>
  <c r="C1390" i="3"/>
  <c r="B1390" i="3"/>
  <c r="L1389" i="3"/>
  <c r="K1389" i="3"/>
  <c r="J1389" i="3"/>
  <c r="I1389" i="3"/>
  <c r="H1389" i="3"/>
  <c r="F1389" i="3"/>
  <c r="E1389" i="3"/>
  <c r="D1389" i="3"/>
  <c r="C1389" i="3"/>
  <c r="B1389" i="3"/>
  <c r="L1388" i="3"/>
  <c r="K1388" i="3"/>
  <c r="J1388" i="3"/>
  <c r="I1388" i="3"/>
  <c r="H1388" i="3"/>
  <c r="F1388" i="3"/>
  <c r="E1388" i="3"/>
  <c r="D1388" i="3"/>
  <c r="C1388" i="3"/>
  <c r="B1388" i="3"/>
  <c r="L1387" i="3"/>
  <c r="K1387" i="3"/>
  <c r="J1387" i="3"/>
  <c r="I1387" i="3"/>
  <c r="H1387" i="3"/>
  <c r="F1387" i="3"/>
  <c r="E1387" i="3"/>
  <c r="D1387" i="3"/>
  <c r="C1387" i="3"/>
  <c r="B1387" i="3"/>
  <c r="L1386" i="3"/>
  <c r="K1386" i="3"/>
  <c r="J1386" i="3"/>
  <c r="I1386" i="3"/>
  <c r="H1386" i="3"/>
  <c r="F1386" i="3"/>
  <c r="E1386" i="3"/>
  <c r="D1386" i="3"/>
  <c r="C1386" i="3"/>
  <c r="B1386" i="3"/>
  <c r="L1385" i="3"/>
  <c r="K1385" i="3"/>
  <c r="J1385" i="3"/>
  <c r="I1385" i="3"/>
  <c r="H1385" i="3"/>
  <c r="F1385" i="3"/>
  <c r="E1385" i="3"/>
  <c r="D1385" i="3"/>
  <c r="C1385" i="3"/>
  <c r="B1385" i="3"/>
  <c r="L1384" i="3"/>
  <c r="K1384" i="3"/>
  <c r="J1384" i="3"/>
  <c r="I1384" i="3"/>
  <c r="H1384" i="3"/>
  <c r="F1384" i="3"/>
  <c r="E1384" i="3"/>
  <c r="D1384" i="3"/>
  <c r="C1384" i="3"/>
  <c r="B1384" i="3"/>
  <c r="L1383" i="3"/>
  <c r="K1383" i="3"/>
  <c r="J1383" i="3"/>
  <c r="I1383" i="3"/>
  <c r="H1383" i="3"/>
  <c r="F1383" i="3"/>
  <c r="E1383" i="3"/>
  <c r="D1383" i="3"/>
  <c r="C1383" i="3"/>
  <c r="B1383" i="3"/>
  <c r="L1382" i="3"/>
  <c r="K1382" i="3"/>
  <c r="J1382" i="3"/>
  <c r="I1382" i="3"/>
  <c r="H1382" i="3"/>
  <c r="F1382" i="3"/>
  <c r="E1382" i="3"/>
  <c r="D1382" i="3"/>
  <c r="C1382" i="3"/>
  <c r="B1382" i="3"/>
  <c r="L1381" i="3"/>
  <c r="K1381" i="3"/>
  <c r="J1381" i="3"/>
  <c r="I1381" i="3"/>
  <c r="H1381" i="3"/>
  <c r="F1381" i="3"/>
  <c r="E1381" i="3"/>
  <c r="D1381" i="3"/>
  <c r="C1381" i="3"/>
  <c r="B1381" i="3"/>
  <c r="L1380" i="3"/>
  <c r="K1380" i="3"/>
  <c r="J1380" i="3"/>
  <c r="I1380" i="3"/>
  <c r="H1380" i="3"/>
  <c r="F1380" i="3"/>
  <c r="E1380" i="3"/>
  <c r="D1380" i="3"/>
  <c r="C1380" i="3"/>
  <c r="B1380" i="3"/>
  <c r="L1379" i="3"/>
  <c r="K1379" i="3"/>
  <c r="J1379" i="3"/>
  <c r="I1379" i="3"/>
  <c r="H1379" i="3"/>
  <c r="F1379" i="3"/>
  <c r="E1379" i="3"/>
  <c r="D1379" i="3"/>
  <c r="C1379" i="3"/>
  <c r="B1379" i="3"/>
  <c r="L1378" i="3"/>
  <c r="K1378" i="3"/>
  <c r="J1378" i="3"/>
  <c r="I1378" i="3"/>
  <c r="H1378" i="3"/>
  <c r="F1378" i="3"/>
  <c r="E1378" i="3"/>
  <c r="D1378" i="3"/>
  <c r="C1378" i="3"/>
  <c r="B1378" i="3"/>
  <c r="L1377" i="3"/>
  <c r="K1377" i="3"/>
  <c r="J1377" i="3"/>
  <c r="I1377" i="3"/>
  <c r="H1377" i="3"/>
  <c r="F1377" i="3"/>
  <c r="E1377" i="3"/>
  <c r="D1377" i="3"/>
  <c r="C1377" i="3"/>
  <c r="B1377" i="3"/>
  <c r="L1376" i="3"/>
  <c r="K1376" i="3"/>
  <c r="J1376" i="3"/>
  <c r="I1376" i="3"/>
  <c r="H1376" i="3"/>
  <c r="F1376" i="3"/>
  <c r="E1376" i="3"/>
  <c r="D1376" i="3"/>
  <c r="C1376" i="3"/>
  <c r="B1376" i="3"/>
  <c r="L1375" i="3"/>
  <c r="K1375" i="3"/>
  <c r="J1375" i="3"/>
  <c r="I1375" i="3"/>
  <c r="H1375" i="3"/>
  <c r="F1375" i="3"/>
  <c r="E1375" i="3"/>
  <c r="D1375" i="3"/>
  <c r="C1375" i="3"/>
  <c r="B1375" i="3"/>
  <c r="L1374" i="3"/>
  <c r="K1374" i="3"/>
  <c r="J1374" i="3"/>
  <c r="I1374" i="3"/>
  <c r="H1374" i="3"/>
  <c r="F1374" i="3"/>
  <c r="E1374" i="3"/>
  <c r="D1374" i="3"/>
  <c r="C1374" i="3"/>
  <c r="B1374" i="3"/>
  <c r="L1373" i="3"/>
  <c r="K1373" i="3"/>
  <c r="J1373" i="3"/>
  <c r="I1373" i="3"/>
  <c r="H1373" i="3"/>
  <c r="F1373" i="3"/>
  <c r="E1373" i="3"/>
  <c r="D1373" i="3"/>
  <c r="C1373" i="3"/>
  <c r="B1373" i="3"/>
  <c r="L1372" i="3"/>
  <c r="K1372" i="3"/>
  <c r="J1372" i="3"/>
  <c r="I1372" i="3"/>
  <c r="H1372" i="3"/>
  <c r="F1372" i="3"/>
  <c r="E1372" i="3"/>
  <c r="D1372" i="3"/>
  <c r="C1372" i="3"/>
  <c r="B1372" i="3"/>
  <c r="L1371" i="3"/>
  <c r="K1371" i="3"/>
  <c r="J1371" i="3"/>
  <c r="I1371" i="3"/>
  <c r="H1371" i="3"/>
  <c r="F1371" i="3"/>
  <c r="E1371" i="3"/>
  <c r="D1371" i="3"/>
  <c r="C1371" i="3"/>
  <c r="B1371" i="3"/>
  <c r="L1370" i="3"/>
  <c r="K1370" i="3"/>
  <c r="J1370" i="3"/>
  <c r="I1370" i="3"/>
  <c r="H1370" i="3"/>
  <c r="F1370" i="3"/>
  <c r="E1370" i="3"/>
  <c r="D1370" i="3"/>
  <c r="C1370" i="3"/>
  <c r="B1370" i="3"/>
  <c r="L1369" i="3"/>
  <c r="K1369" i="3"/>
  <c r="J1369" i="3"/>
  <c r="I1369" i="3"/>
  <c r="H1369" i="3"/>
  <c r="F1369" i="3"/>
  <c r="E1369" i="3"/>
  <c r="D1369" i="3"/>
  <c r="C1369" i="3"/>
  <c r="B1369" i="3"/>
  <c r="L1368" i="3"/>
  <c r="K1368" i="3"/>
  <c r="J1368" i="3"/>
  <c r="I1368" i="3"/>
  <c r="H1368" i="3"/>
  <c r="F1368" i="3"/>
  <c r="E1368" i="3"/>
  <c r="D1368" i="3"/>
  <c r="C1368" i="3"/>
  <c r="B1368" i="3"/>
  <c r="L1367" i="3"/>
  <c r="K1367" i="3"/>
  <c r="J1367" i="3"/>
  <c r="I1367" i="3"/>
  <c r="H1367" i="3"/>
  <c r="F1367" i="3"/>
  <c r="E1367" i="3"/>
  <c r="D1367" i="3"/>
  <c r="C1367" i="3"/>
  <c r="B1367" i="3"/>
  <c r="L1366" i="3"/>
  <c r="K1366" i="3"/>
  <c r="J1366" i="3"/>
  <c r="I1366" i="3"/>
  <c r="H1366" i="3"/>
  <c r="F1366" i="3"/>
  <c r="E1366" i="3"/>
  <c r="D1366" i="3"/>
  <c r="C1366" i="3"/>
  <c r="B1366" i="3"/>
  <c r="L1365" i="3"/>
  <c r="K1365" i="3"/>
  <c r="J1365" i="3"/>
  <c r="I1365" i="3"/>
  <c r="H1365" i="3"/>
  <c r="F1365" i="3"/>
  <c r="E1365" i="3"/>
  <c r="D1365" i="3"/>
  <c r="C1365" i="3"/>
  <c r="B1365" i="3"/>
  <c r="L1364" i="3"/>
  <c r="K1364" i="3"/>
  <c r="J1364" i="3"/>
  <c r="I1364" i="3"/>
  <c r="H1364" i="3"/>
  <c r="F1364" i="3"/>
  <c r="E1364" i="3"/>
  <c r="D1364" i="3"/>
  <c r="C1364" i="3"/>
  <c r="B1364" i="3"/>
  <c r="L1363" i="3"/>
  <c r="K1363" i="3"/>
  <c r="J1363" i="3"/>
  <c r="I1363" i="3"/>
  <c r="H1363" i="3"/>
  <c r="F1363" i="3"/>
  <c r="E1363" i="3"/>
  <c r="D1363" i="3"/>
  <c r="C1363" i="3"/>
  <c r="B1363" i="3"/>
  <c r="L1362" i="3"/>
  <c r="K1362" i="3"/>
  <c r="J1362" i="3"/>
  <c r="I1362" i="3"/>
  <c r="H1362" i="3"/>
  <c r="F1362" i="3"/>
  <c r="E1362" i="3"/>
  <c r="D1362" i="3"/>
  <c r="C1362" i="3"/>
  <c r="B1362" i="3"/>
  <c r="L1361" i="3"/>
  <c r="K1361" i="3"/>
  <c r="J1361" i="3"/>
  <c r="I1361" i="3"/>
  <c r="H1361" i="3"/>
  <c r="F1361" i="3"/>
  <c r="E1361" i="3"/>
  <c r="D1361" i="3"/>
  <c r="C1361" i="3"/>
  <c r="B1361" i="3"/>
  <c r="L1360" i="3"/>
  <c r="K1360" i="3"/>
  <c r="J1360" i="3"/>
  <c r="I1360" i="3"/>
  <c r="H1360" i="3"/>
  <c r="F1360" i="3"/>
  <c r="E1360" i="3"/>
  <c r="D1360" i="3"/>
  <c r="C1360" i="3"/>
  <c r="B1360" i="3"/>
  <c r="L1359" i="3"/>
  <c r="K1359" i="3"/>
  <c r="J1359" i="3"/>
  <c r="I1359" i="3"/>
  <c r="H1359" i="3"/>
  <c r="F1359" i="3"/>
  <c r="E1359" i="3"/>
  <c r="D1359" i="3"/>
  <c r="C1359" i="3"/>
  <c r="B1359" i="3"/>
  <c r="L1358" i="3"/>
  <c r="K1358" i="3"/>
  <c r="J1358" i="3"/>
  <c r="I1358" i="3"/>
  <c r="H1358" i="3"/>
  <c r="F1358" i="3"/>
  <c r="E1358" i="3"/>
  <c r="D1358" i="3"/>
  <c r="C1358" i="3"/>
  <c r="B1358" i="3"/>
  <c r="L1357" i="3"/>
  <c r="K1357" i="3"/>
  <c r="J1357" i="3"/>
  <c r="I1357" i="3"/>
  <c r="H1357" i="3"/>
  <c r="F1357" i="3"/>
  <c r="E1357" i="3"/>
  <c r="D1357" i="3"/>
  <c r="C1357" i="3"/>
  <c r="B1357" i="3"/>
  <c r="L1356" i="3"/>
  <c r="K1356" i="3"/>
  <c r="J1356" i="3"/>
  <c r="I1356" i="3"/>
  <c r="H1356" i="3"/>
  <c r="F1356" i="3"/>
  <c r="E1356" i="3"/>
  <c r="D1356" i="3"/>
  <c r="C1356" i="3"/>
  <c r="B1356" i="3"/>
  <c r="L1355" i="3"/>
  <c r="K1355" i="3"/>
  <c r="J1355" i="3"/>
  <c r="I1355" i="3"/>
  <c r="H1355" i="3"/>
  <c r="F1355" i="3"/>
  <c r="E1355" i="3"/>
  <c r="D1355" i="3"/>
  <c r="C1355" i="3"/>
  <c r="B1355" i="3"/>
  <c r="L1354" i="3"/>
  <c r="K1354" i="3"/>
  <c r="J1354" i="3"/>
  <c r="I1354" i="3"/>
  <c r="H1354" i="3"/>
  <c r="F1354" i="3"/>
  <c r="E1354" i="3"/>
  <c r="D1354" i="3"/>
  <c r="C1354" i="3"/>
  <c r="B1354" i="3"/>
  <c r="L1353" i="3"/>
  <c r="K1353" i="3"/>
  <c r="J1353" i="3"/>
  <c r="I1353" i="3"/>
  <c r="H1353" i="3"/>
  <c r="F1353" i="3"/>
  <c r="E1353" i="3"/>
  <c r="D1353" i="3"/>
  <c r="C1353" i="3"/>
  <c r="B1353" i="3"/>
  <c r="L1352" i="3"/>
  <c r="K1352" i="3"/>
  <c r="J1352" i="3"/>
  <c r="I1352" i="3"/>
  <c r="H1352" i="3"/>
  <c r="F1352" i="3"/>
  <c r="E1352" i="3"/>
  <c r="D1352" i="3"/>
  <c r="C1352" i="3"/>
  <c r="B1352" i="3"/>
  <c r="L1351" i="3"/>
  <c r="K1351" i="3"/>
  <c r="J1351" i="3"/>
  <c r="I1351" i="3"/>
  <c r="H1351" i="3"/>
  <c r="F1351" i="3"/>
  <c r="E1351" i="3"/>
  <c r="D1351" i="3"/>
  <c r="C1351" i="3"/>
  <c r="B1351" i="3"/>
  <c r="L1350" i="3"/>
  <c r="K1350" i="3"/>
  <c r="J1350" i="3"/>
  <c r="I1350" i="3"/>
  <c r="H1350" i="3"/>
  <c r="F1350" i="3"/>
  <c r="E1350" i="3"/>
  <c r="D1350" i="3"/>
  <c r="C1350" i="3"/>
  <c r="B1350" i="3"/>
  <c r="L1349" i="3"/>
  <c r="K1349" i="3"/>
  <c r="J1349" i="3"/>
  <c r="I1349" i="3"/>
  <c r="H1349" i="3"/>
  <c r="F1349" i="3"/>
  <c r="E1349" i="3"/>
  <c r="D1349" i="3"/>
  <c r="C1349" i="3"/>
  <c r="B1349" i="3"/>
  <c r="L1348" i="3"/>
  <c r="K1348" i="3"/>
  <c r="J1348" i="3"/>
  <c r="I1348" i="3"/>
  <c r="H1348" i="3"/>
  <c r="F1348" i="3"/>
  <c r="E1348" i="3"/>
  <c r="D1348" i="3"/>
  <c r="C1348" i="3"/>
  <c r="B1348" i="3"/>
  <c r="L1347" i="3"/>
  <c r="K1347" i="3"/>
  <c r="J1347" i="3"/>
  <c r="I1347" i="3"/>
  <c r="H1347" i="3"/>
  <c r="F1347" i="3"/>
  <c r="E1347" i="3"/>
  <c r="D1347" i="3"/>
  <c r="C1347" i="3"/>
  <c r="B1347" i="3"/>
  <c r="L1346" i="3"/>
  <c r="K1346" i="3"/>
  <c r="J1346" i="3"/>
  <c r="I1346" i="3"/>
  <c r="H1346" i="3"/>
  <c r="F1346" i="3"/>
  <c r="E1346" i="3"/>
  <c r="D1346" i="3"/>
  <c r="C1346" i="3"/>
  <c r="B1346" i="3"/>
  <c r="L1345" i="3"/>
  <c r="K1345" i="3"/>
  <c r="J1345" i="3"/>
  <c r="I1345" i="3"/>
  <c r="H1345" i="3"/>
  <c r="F1345" i="3"/>
  <c r="E1345" i="3"/>
  <c r="D1345" i="3"/>
  <c r="C1345" i="3"/>
  <c r="B1345" i="3"/>
  <c r="L1344" i="3"/>
  <c r="K1344" i="3"/>
  <c r="J1344" i="3"/>
  <c r="I1344" i="3"/>
  <c r="H1344" i="3"/>
  <c r="F1344" i="3"/>
  <c r="E1344" i="3"/>
  <c r="D1344" i="3"/>
  <c r="C1344" i="3"/>
  <c r="B1344" i="3"/>
  <c r="L1343" i="3"/>
  <c r="K1343" i="3"/>
  <c r="J1343" i="3"/>
  <c r="I1343" i="3"/>
  <c r="H1343" i="3"/>
  <c r="F1343" i="3"/>
  <c r="E1343" i="3"/>
  <c r="D1343" i="3"/>
  <c r="C1343" i="3"/>
  <c r="B1343" i="3"/>
  <c r="L1342" i="3"/>
  <c r="K1342" i="3"/>
  <c r="J1342" i="3"/>
  <c r="I1342" i="3"/>
  <c r="H1342" i="3"/>
  <c r="F1342" i="3"/>
  <c r="E1342" i="3"/>
  <c r="D1342" i="3"/>
  <c r="C1342" i="3"/>
  <c r="B1342" i="3"/>
  <c r="L1341" i="3"/>
  <c r="K1341" i="3"/>
  <c r="J1341" i="3"/>
  <c r="I1341" i="3"/>
  <c r="H1341" i="3"/>
  <c r="F1341" i="3"/>
  <c r="E1341" i="3"/>
  <c r="D1341" i="3"/>
  <c r="C1341" i="3"/>
  <c r="B1341" i="3"/>
  <c r="L1340" i="3"/>
  <c r="K1340" i="3"/>
  <c r="J1340" i="3"/>
  <c r="I1340" i="3"/>
  <c r="H1340" i="3"/>
  <c r="F1340" i="3"/>
  <c r="E1340" i="3"/>
  <c r="D1340" i="3"/>
  <c r="C1340" i="3"/>
  <c r="B1340" i="3"/>
  <c r="L1339" i="3"/>
  <c r="K1339" i="3"/>
  <c r="J1339" i="3"/>
  <c r="I1339" i="3"/>
  <c r="H1339" i="3"/>
  <c r="F1339" i="3"/>
  <c r="E1339" i="3"/>
  <c r="D1339" i="3"/>
  <c r="C1339" i="3"/>
  <c r="B1339" i="3"/>
  <c r="L1338" i="3"/>
  <c r="K1338" i="3"/>
  <c r="J1338" i="3"/>
  <c r="I1338" i="3"/>
  <c r="H1338" i="3"/>
  <c r="F1338" i="3"/>
  <c r="E1338" i="3"/>
  <c r="D1338" i="3"/>
  <c r="C1338" i="3"/>
  <c r="B1338" i="3"/>
  <c r="L1337" i="3"/>
  <c r="K1337" i="3"/>
  <c r="J1337" i="3"/>
  <c r="I1337" i="3"/>
  <c r="H1337" i="3"/>
  <c r="F1337" i="3"/>
  <c r="E1337" i="3"/>
  <c r="D1337" i="3"/>
  <c r="C1337" i="3"/>
  <c r="B1337" i="3"/>
  <c r="L1336" i="3"/>
  <c r="K1336" i="3"/>
  <c r="J1336" i="3"/>
  <c r="I1336" i="3"/>
  <c r="H1336" i="3"/>
  <c r="F1336" i="3"/>
  <c r="E1336" i="3"/>
  <c r="D1336" i="3"/>
  <c r="C1336" i="3"/>
  <c r="B1336" i="3"/>
  <c r="L1335" i="3"/>
  <c r="K1335" i="3"/>
  <c r="J1335" i="3"/>
  <c r="I1335" i="3"/>
  <c r="H1335" i="3"/>
  <c r="F1335" i="3"/>
  <c r="E1335" i="3"/>
  <c r="D1335" i="3"/>
  <c r="C1335" i="3"/>
  <c r="B1335" i="3"/>
  <c r="L1334" i="3"/>
  <c r="K1334" i="3"/>
  <c r="J1334" i="3"/>
  <c r="I1334" i="3"/>
  <c r="H1334" i="3"/>
  <c r="F1334" i="3"/>
  <c r="E1334" i="3"/>
  <c r="D1334" i="3"/>
  <c r="C1334" i="3"/>
  <c r="B1334" i="3"/>
  <c r="L1333" i="3"/>
  <c r="K1333" i="3"/>
  <c r="J1333" i="3"/>
  <c r="I1333" i="3"/>
  <c r="H1333" i="3"/>
  <c r="F1333" i="3"/>
  <c r="E1333" i="3"/>
  <c r="D1333" i="3"/>
  <c r="C1333" i="3"/>
  <c r="B1333" i="3"/>
  <c r="L1332" i="3"/>
  <c r="K1332" i="3"/>
  <c r="J1332" i="3"/>
  <c r="I1332" i="3"/>
  <c r="H1332" i="3"/>
  <c r="F1332" i="3"/>
  <c r="E1332" i="3"/>
  <c r="D1332" i="3"/>
  <c r="C1332" i="3"/>
  <c r="B1332" i="3"/>
  <c r="L1331" i="3"/>
  <c r="K1331" i="3"/>
  <c r="J1331" i="3"/>
  <c r="I1331" i="3"/>
  <c r="H1331" i="3"/>
  <c r="F1331" i="3"/>
  <c r="E1331" i="3"/>
  <c r="D1331" i="3"/>
  <c r="C1331" i="3"/>
  <c r="B1331" i="3"/>
  <c r="L1330" i="3"/>
  <c r="K1330" i="3"/>
  <c r="J1330" i="3"/>
  <c r="I1330" i="3"/>
  <c r="H1330" i="3"/>
  <c r="F1330" i="3"/>
  <c r="E1330" i="3"/>
  <c r="D1330" i="3"/>
  <c r="C1330" i="3"/>
  <c r="B1330" i="3"/>
  <c r="L1329" i="3"/>
  <c r="K1329" i="3"/>
  <c r="J1329" i="3"/>
  <c r="I1329" i="3"/>
  <c r="H1329" i="3"/>
  <c r="F1329" i="3"/>
  <c r="E1329" i="3"/>
  <c r="D1329" i="3"/>
  <c r="C1329" i="3"/>
  <c r="B1329" i="3"/>
  <c r="L1328" i="3"/>
  <c r="K1328" i="3"/>
  <c r="J1328" i="3"/>
  <c r="I1328" i="3"/>
  <c r="H1328" i="3"/>
  <c r="F1328" i="3"/>
  <c r="E1328" i="3"/>
  <c r="D1328" i="3"/>
  <c r="C1328" i="3"/>
  <c r="B1328" i="3"/>
  <c r="L1327" i="3"/>
  <c r="K1327" i="3"/>
  <c r="J1327" i="3"/>
  <c r="I1327" i="3"/>
  <c r="H1327" i="3"/>
  <c r="F1327" i="3"/>
  <c r="E1327" i="3"/>
  <c r="D1327" i="3"/>
  <c r="C1327" i="3"/>
  <c r="B1327" i="3"/>
  <c r="L1326" i="3"/>
  <c r="K1326" i="3"/>
  <c r="J1326" i="3"/>
  <c r="I1326" i="3"/>
  <c r="H1326" i="3"/>
  <c r="F1326" i="3"/>
  <c r="E1326" i="3"/>
  <c r="D1326" i="3"/>
  <c r="C1326" i="3"/>
  <c r="B1326" i="3"/>
  <c r="L1325" i="3"/>
  <c r="K1325" i="3"/>
  <c r="J1325" i="3"/>
  <c r="I1325" i="3"/>
  <c r="H1325" i="3"/>
  <c r="F1325" i="3"/>
  <c r="E1325" i="3"/>
  <c r="D1325" i="3"/>
  <c r="C1325" i="3"/>
  <c r="B1325" i="3"/>
  <c r="L1324" i="3"/>
  <c r="K1324" i="3"/>
  <c r="J1324" i="3"/>
  <c r="I1324" i="3"/>
  <c r="H1324" i="3"/>
  <c r="F1324" i="3"/>
  <c r="E1324" i="3"/>
  <c r="D1324" i="3"/>
  <c r="C1324" i="3"/>
  <c r="B1324" i="3"/>
  <c r="L1323" i="3"/>
  <c r="K1323" i="3"/>
  <c r="J1323" i="3"/>
  <c r="I1323" i="3"/>
  <c r="H1323" i="3"/>
  <c r="F1323" i="3"/>
  <c r="E1323" i="3"/>
  <c r="D1323" i="3"/>
  <c r="C1323" i="3"/>
  <c r="B1323" i="3"/>
  <c r="L1322" i="3"/>
  <c r="K1322" i="3"/>
  <c r="J1322" i="3"/>
  <c r="I1322" i="3"/>
  <c r="H1322" i="3"/>
  <c r="F1322" i="3"/>
  <c r="E1322" i="3"/>
  <c r="D1322" i="3"/>
  <c r="C1322" i="3"/>
  <c r="B1322" i="3"/>
  <c r="L1321" i="3"/>
  <c r="K1321" i="3"/>
  <c r="J1321" i="3"/>
  <c r="I1321" i="3"/>
  <c r="H1321" i="3"/>
  <c r="F1321" i="3"/>
  <c r="E1321" i="3"/>
  <c r="D1321" i="3"/>
  <c r="C1321" i="3"/>
  <c r="B1321" i="3"/>
  <c r="L1320" i="3"/>
  <c r="K1320" i="3"/>
  <c r="J1320" i="3"/>
  <c r="I1320" i="3"/>
  <c r="H1320" i="3"/>
  <c r="F1320" i="3"/>
  <c r="E1320" i="3"/>
  <c r="D1320" i="3"/>
  <c r="C1320" i="3"/>
  <c r="B1320" i="3"/>
  <c r="L1319" i="3"/>
  <c r="K1319" i="3"/>
  <c r="J1319" i="3"/>
  <c r="I1319" i="3"/>
  <c r="H1319" i="3"/>
  <c r="F1319" i="3"/>
  <c r="E1319" i="3"/>
  <c r="D1319" i="3"/>
  <c r="C1319" i="3"/>
  <c r="B1319" i="3"/>
  <c r="L1318" i="3"/>
  <c r="K1318" i="3"/>
  <c r="J1318" i="3"/>
  <c r="I1318" i="3"/>
  <c r="H1318" i="3"/>
  <c r="F1318" i="3"/>
  <c r="E1318" i="3"/>
  <c r="D1318" i="3"/>
  <c r="C1318" i="3"/>
  <c r="B1318" i="3"/>
  <c r="L1317" i="3"/>
  <c r="K1317" i="3"/>
  <c r="J1317" i="3"/>
  <c r="I1317" i="3"/>
  <c r="H1317" i="3"/>
  <c r="F1317" i="3"/>
  <c r="E1317" i="3"/>
  <c r="D1317" i="3"/>
  <c r="C1317" i="3"/>
  <c r="B1317" i="3"/>
  <c r="L1316" i="3"/>
  <c r="K1316" i="3"/>
  <c r="J1316" i="3"/>
  <c r="I1316" i="3"/>
  <c r="H1316" i="3"/>
  <c r="F1316" i="3"/>
  <c r="E1316" i="3"/>
  <c r="D1316" i="3"/>
  <c r="C1316" i="3"/>
  <c r="B1316" i="3"/>
  <c r="L1315" i="3"/>
  <c r="K1315" i="3"/>
  <c r="J1315" i="3"/>
  <c r="I1315" i="3"/>
  <c r="H1315" i="3"/>
  <c r="F1315" i="3"/>
  <c r="E1315" i="3"/>
  <c r="D1315" i="3"/>
  <c r="C1315" i="3"/>
  <c r="B1315" i="3"/>
  <c r="L1314" i="3"/>
  <c r="K1314" i="3"/>
  <c r="J1314" i="3"/>
  <c r="I1314" i="3"/>
  <c r="H1314" i="3"/>
  <c r="F1314" i="3"/>
  <c r="E1314" i="3"/>
  <c r="D1314" i="3"/>
  <c r="C1314" i="3"/>
  <c r="B1314" i="3"/>
  <c r="L1313" i="3"/>
  <c r="K1313" i="3"/>
  <c r="J1313" i="3"/>
  <c r="I1313" i="3"/>
  <c r="H1313" i="3"/>
  <c r="F1313" i="3"/>
  <c r="E1313" i="3"/>
  <c r="D1313" i="3"/>
  <c r="C1313" i="3"/>
  <c r="B1313" i="3"/>
  <c r="L1312" i="3"/>
  <c r="K1312" i="3"/>
  <c r="J1312" i="3"/>
  <c r="I1312" i="3"/>
  <c r="H1312" i="3"/>
  <c r="F1312" i="3"/>
  <c r="E1312" i="3"/>
  <c r="D1312" i="3"/>
  <c r="C1312" i="3"/>
  <c r="B1312" i="3"/>
  <c r="L1311" i="3"/>
  <c r="K1311" i="3"/>
  <c r="J1311" i="3"/>
  <c r="I1311" i="3"/>
  <c r="H1311" i="3"/>
  <c r="F1311" i="3"/>
  <c r="E1311" i="3"/>
  <c r="D1311" i="3"/>
  <c r="C1311" i="3"/>
  <c r="B1311" i="3"/>
  <c r="L1310" i="3"/>
  <c r="K1310" i="3"/>
  <c r="J1310" i="3"/>
  <c r="I1310" i="3"/>
  <c r="H1310" i="3"/>
  <c r="F1310" i="3"/>
  <c r="E1310" i="3"/>
  <c r="D1310" i="3"/>
  <c r="C1310" i="3"/>
  <c r="B1310" i="3"/>
  <c r="L1309" i="3"/>
  <c r="K1309" i="3"/>
  <c r="J1309" i="3"/>
  <c r="I1309" i="3"/>
  <c r="H1309" i="3"/>
  <c r="F1309" i="3"/>
  <c r="E1309" i="3"/>
  <c r="D1309" i="3"/>
  <c r="C1309" i="3"/>
  <c r="B1309" i="3"/>
  <c r="L1308" i="3"/>
  <c r="K1308" i="3"/>
  <c r="J1308" i="3"/>
  <c r="I1308" i="3"/>
  <c r="H1308" i="3"/>
  <c r="F1308" i="3"/>
  <c r="E1308" i="3"/>
  <c r="D1308" i="3"/>
  <c r="C1308" i="3"/>
  <c r="B1308" i="3"/>
  <c r="L1307" i="3"/>
  <c r="K1307" i="3"/>
  <c r="J1307" i="3"/>
  <c r="I1307" i="3"/>
  <c r="H1307" i="3"/>
  <c r="F1307" i="3"/>
  <c r="E1307" i="3"/>
  <c r="D1307" i="3"/>
  <c r="C1307" i="3"/>
  <c r="B1307" i="3"/>
  <c r="L1306" i="3"/>
  <c r="K1306" i="3"/>
  <c r="J1306" i="3"/>
  <c r="I1306" i="3"/>
  <c r="H1306" i="3"/>
  <c r="F1306" i="3"/>
  <c r="E1306" i="3"/>
  <c r="D1306" i="3"/>
  <c r="C1306" i="3"/>
  <c r="B1306" i="3"/>
  <c r="L1305" i="3"/>
  <c r="K1305" i="3"/>
  <c r="J1305" i="3"/>
  <c r="I1305" i="3"/>
  <c r="H1305" i="3"/>
  <c r="F1305" i="3"/>
  <c r="E1305" i="3"/>
  <c r="D1305" i="3"/>
  <c r="C1305" i="3"/>
  <c r="B1305" i="3"/>
  <c r="L1304" i="3"/>
  <c r="K1304" i="3"/>
  <c r="J1304" i="3"/>
  <c r="I1304" i="3"/>
  <c r="H1304" i="3"/>
  <c r="F1304" i="3"/>
  <c r="E1304" i="3"/>
  <c r="D1304" i="3"/>
  <c r="C1304" i="3"/>
  <c r="B1304" i="3"/>
  <c r="L1303" i="3"/>
  <c r="K1303" i="3"/>
  <c r="J1303" i="3"/>
  <c r="I1303" i="3"/>
  <c r="H1303" i="3"/>
  <c r="F1303" i="3"/>
  <c r="E1303" i="3"/>
  <c r="D1303" i="3"/>
  <c r="C1303" i="3"/>
  <c r="B1303" i="3"/>
  <c r="L1302" i="3"/>
  <c r="K1302" i="3"/>
  <c r="J1302" i="3"/>
  <c r="I1302" i="3"/>
  <c r="H1302" i="3"/>
  <c r="F1302" i="3"/>
  <c r="E1302" i="3"/>
  <c r="D1302" i="3"/>
  <c r="C1302" i="3"/>
  <c r="B1302" i="3"/>
  <c r="L1301" i="3"/>
  <c r="K1301" i="3"/>
  <c r="J1301" i="3"/>
  <c r="I1301" i="3"/>
  <c r="H1301" i="3"/>
  <c r="F1301" i="3"/>
  <c r="E1301" i="3"/>
  <c r="D1301" i="3"/>
  <c r="C1301" i="3"/>
  <c r="B1301" i="3"/>
  <c r="L1300" i="3"/>
  <c r="K1300" i="3"/>
  <c r="J1300" i="3"/>
  <c r="I1300" i="3"/>
  <c r="H1300" i="3"/>
  <c r="F1300" i="3"/>
  <c r="E1300" i="3"/>
  <c r="D1300" i="3"/>
  <c r="C1300" i="3"/>
  <c r="B1300" i="3"/>
  <c r="L1299" i="3"/>
  <c r="K1299" i="3"/>
  <c r="J1299" i="3"/>
  <c r="I1299" i="3"/>
  <c r="H1299" i="3"/>
  <c r="F1299" i="3"/>
  <c r="E1299" i="3"/>
  <c r="D1299" i="3"/>
  <c r="C1299" i="3"/>
  <c r="B1299" i="3"/>
  <c r="L1298" i="3"/>
  <c r="K1298" i="3"/>
  <c r="J1298" i="3"/>
  <c r="I1298" i="3"/>
  <c r="H1298" i="3"/>
  <c r="F1298" i="3"/>
  <c r="E1298" i="3"/>
  <c r="D1298" i="3"/>
  <c r="C1298" i="3"/>
  <c r="B1298" i="3"/>
  <c r="L1297" i="3"/>
  <c r="K1297" i="3"/>
  <c r="J1297" i="3"/>
  <c r="I1297" i="3"/>
  <c r="H1297" i="3"/>
  <c r="F1297" i="3"/>
  <c r="E1297" i="3"/>
  <c r="D1297" i="3"/>
  <c r="C1297" i="3"/>
  <c r="B1297" i="3"/>
  <c r="L1296" i="3"/>
  <c r="K1296" i="3"/>
  <c r="J1296" i="3"/>
  <c r="I1296" i="3"/>
  <c r="H1296" i="3"/>
  <c r="F1296" i="3"/>
  <c r="E1296" i="3"/>
  <c r="D1296" i="3"/>
  <c r="C1296" i="3"/>
  <c r="B1296" i="3"/>
  <c r="L1295" i="3"/>
  <c r="K1295" i="3"/>
  <c r="J1295" i="3"/>
  <c r="I1295" i="3"/>
  <c r="H1295" i="3"/>
  <c r="F1295" i="3"/>
  <c r="E1295" i="3"/>
  <c r="D1295" i="3"/>
  <c r="C1295" i="3"/>
  <c r="B1295" i="3"/>
  <c r="L1294" i="3"/>
  <c r="K1294" i="3"/>
  <c r="J1294" i="3"/>
  <c r="I1294" i="3"/>
  <c r="H1294" i="3"/>
  <c r="F1294" i="3"/>
  <c r="E1294" i="3"/>
  <c r="D1294" i="3"/>
  <c r="C1294" i="3"/>
  <c r="B1294" i="3"/>
  <c r="L1293" i="3"/>
  <c r="K1293" i="3"/>
  <c r="J1293" i="3"/>
  <c r="I1293" i="3"/>
  <c r="H1293" i="3"/>
  <c r="F1293" i="3"/>
  <c r="E1293" i="3"/>
  <c r="D1293" i="3"/>
  <c r="C1293" i="3"/>
  <c r="B1293" i="3"/>
  <c r="L1292" i="3"/>
  <c r="K1292" i="3"/>
  <c r="J1292" i="3"/>
  <c r="I1292" i="3"/>
  <c r="H1292" i="3"/>
  <c r="F1292" i="3"/>
  <c r="E1292" i="3"/>
  <c r="D1292" i="3"/>
  <c r="C1292" i="3"/>
  <c r="B1292" i="3"/>
  <c r="L1291" i="3"/>
  <c r="K1291" i="3"/>
  <c r="J1291" i="3"/>
  <c r="I1291" i="3"/>
  <c r="H1291" i="3"/>
  <c r="F1291" i="3"/>
  <c r="E1291" i="3"/>
  <c r="D1291" i="3"/>
  <c r="C1291" i="3"/>
  <c r="B1291" i="3"/>
  <c r="L1290" i="3"/>
  <c r="K1290" i="3"/>
  <c r="J1290" i="3"/>
  <c r="I1290" i="3"/>
  <c r="H1290" i="3"/>
  <c r="F1290" i="3"/>
  <c r="E1290" i="3"/>
  <c r="D1290" i="3"/>
  <c r="C1290" i="3"/>
  <c r="B1290" i="3"/>
  <c r="L1289" i="3"/>
  <c r="K1289" i="3"/>
  <c r="J1289" i="3"/>
  <c r="I1289" i="3"/>
  <c r="H1289" i="3"/>
  <c r="F1289" i="3"/>
  <c r="E1289" i="3"/>
  <c r="D1289" i="3"/>
  <c r="C1289" i="3"/>
  <c r="B1289" i="3"/>
  <c r="L1288" i="3"/>
  <c r="K1288" i="3"/>
  <c r="J1288" i="3"/>
  <c r="I1288" i="3"/>
  <c r="H1288" i="3"/>
  <c r="F1288" i="3"/>
  <c r="E1288" i="3"/>
  <c r="D1288" i="3"/>
  <c r="C1288" i="3"/>
  <c r="B1288" i="3"/>
  <c r="L1287" i="3"/>
  <c r="K1287" i="3"/>
  <c r="J1287" i="3"/>
  <c r="I1287" i="3"/>
  <c r="H1287" i="3"/>
  <c r="F1287" i="3"/>
  <c r="E1287" i="3"/>
  <c r="D1287" i="3"/>
  <c r="C1287" i="3"/>
  <c r="B1287" i="3"/>
  <c r="L1286" i="3"/>
  <c r="K1286" i="3"/>
  <c r="J1286" i="3"/>
  <c r="I1286" i="3"/>
  <c r="H1286" i="3"/>
  <c r="F1286" i="3"/>
  <c r="E1286" i="3"/>
  <c r="D1286" i="3"/>
  <c r="C1286" i="3"/>
  <c r="B1286" i="3"/>
  <c r="L1285" i="3"/>
  <c r="K1285" i="3"/>
  <c r="J1285" i="3"/>
  <c r="I1285" i="3"/>
  <c r="H1285" i="3"/>
  <c r="F1285" i="3"/>
  <c r="E1285" i="3"/>
  <c r="D1285" i="3"/>
  <c r="C1285" i="3"/>
  <c r="B1285" i="3"/>
  <c r="L1284" i="3"/>
  <c r="K1284" i="3"/>
  <c r="J1284" i="3"/>
  <c r="I1284" i="3"/>
  <c r="H1284" i="3"/>
  <c r="F1284" i="3"/>
  <c r="E1284" i="3"/>
  <c r="D1284" i="3"/>
  <c r="C1284" i="3"/>
  <c r="B1284" i="3"/>
  <c r="L1283" i="3"/>
  <c r="K1283" i="3"/>
  <c r="J1283" i="3"/>
  <c r="I1283" i="3"/>
  <c r="H1283" i="3"/>
  <c r="F1283" i="3"/>
  <c r="E1283" i="3"/>
  <c r="D1283" i="3"/>
  <c r="C1283" i="3"/>
  <c r="B1283" i="3"/>
  <c r="L1282" i="3"/>
  <c r="K1282" i="3"/>
  <c r="J1282" i="3"/>
  <c r="I1282" i="3"/>
  <c r="H1282" i="3"/>
  <c r="F1282" i="3"/>
  <c r="E1282" i="3"/>
  <c r="D1282" i="3"/>
  <c r="C1282" i="3"/>
  <c r="B1282" i="3"/>
  <c r="L1281" i="3"/>
  <c r="K1281" i="3"/>
  <c r="J1281" i="3"/>
  <c r="I1281" i="3"/>
  <c r="H1281" i="3"/>
  <c r="F1281" i="3"/>
  <c r="E1281" i="3"/>
  <c r="D1281" i="3"/>
  <c r="C1281" i="3"/>
  <c r="B1281" i="3"/>
  <c r="L1280" i="3"/>
  <c r="K1280" i="3"/>
  <c r="J1280" i="3"/>
  <c r="I1280" i="3"/>
  <c r="H1280" i="3"/>
  <c r="F1280" i="3"/>
  <c r="E1280" i="3"/>
  <c r="D1280" i="3"/>
  <c r="C1280" i="3"/>
  <c r="B1280" i="3"/>
  <c r="L1279" i="3"/>
  <c r="K1279" i="3"/>
  <c r="J1279" i="3"/>
  <c r="I1279" i="3"/>
  <c r="H1279" i="3"/>
  <c r="F1279" i="3"/>
  <c r="E1279" i="3"/>
  <c r="D1279" i="3"/>
  <c r="C1279" i="3"/>
  <c r="B1279" i="3"/>
  <c r="L1278" i="3"/>
  <c r="K1278" i="3"/>
  <c r="J1278" i="3"/>
  <c r="I1278" i="3"/>
  <c r="H1278" i="3"/>
  <c r="F1278" i="3"/>
  <c r="E1278" i="3"/>
  <c r="D1278" i="3"/>
  <c r="C1278" i="3"/>
  <c r="B1278" i="3"/>
  <c r="L1277" i="3"/>
  <c r="K1277" i="3"/>
  <c r="J1277" i="3"/>
  <c r="I1277" i="3"/>
  <c r="H1277" i="3"/>
  <c r="F1277" i="3"/>
  <c r="E1277" i="3"/>
  <c r="D1277" i="3"/>
  <c r="C1277" i="3"/>
  <c r="B1277" i="3"/>
  <c r="L1276" i="3"/>
  <c r="K1276" i="3"/>
  <c r="J1276" i="3"/>
  <c r="I1276" i="3"/>
  <c r="H1276" i="3"/>
  <c r="F1276" i="3"/>
  <c r="E1276" i="3"/>
  <c r="D1276" i="3"/>
  <c r="C1276" i="3"/>
  <c r="B1276" i="3"/>
  <c r="L1275" i="3"/>
  <c r="K1275" i="3"/>
  <c r="J1275" i="3"/>
  <c r="I1275" i="3"/>
  <c r="H1275" i="3"/>
  <c r="F1275" i="3"/>
  <c r="E1275" i="3"/>
  <c r="D1275" i="3"/>
  <c r="C1275" i="3"/>
  <c r="B1275" i="3"/>
  <c r="L1274" i="3"/>
  <c r="K1274" i="3"/>
  <c r="J1274" i="3"/>
  <c r="I1274" i="3"/>
  <c r="H1274" i="3"/>
  <c r="F1274" i="3"/>
  <c r="E1274" i="3"/>
  <c r="D1274" i="3"/>
  <c r="C1274" i="3"/>
  <c r="B1274" i="3"/>
  <c r="L1273" i="3"/>
  <c r="K1273" i="3"/>
  <c r="J1273" i="3"/>
  <c r="I1273" i="3"/>
  <c r="H1273" i="3"/>
  <c r="F1273" i="3"/>
  <c r="E1273" i="3"/>
  <c r="D1273" i="3"/>
  <c r="C1273" i="3"/>
  <c r="B1273" i="3"/>
  <c r="L1272" i="3"/>
  <c r="K1272" i="3"/>
  <c r="J1272" i="3"/>
  <c r="I1272" i="3"/>
  <c r="H1272" i="3"/>
  <c r="F1272" i="3"/>
  <c r="E1272" i="3"/>
  <c r="D1272" i="3"/>
  <c r="C1272" i="3"/>
  <c r="B1272" i="3"/>
  <c r="L1271" i="3"/>
  <c r="K1271" i="3"/>
  <c r="J1271" i="3"/>
  <c r="I1271" i="3"/>
  <c r="H1271" i="3"/>
  <c r="F1271" i="3"/>
  <c r="E1271" i="3"/>
  <c r="D1271" i="3"/>
  <c r="C1271" i="3"/>
  <c r="B1271" i="3"/>
  <c r="L1270" i="3"/>
  <c r="K1270" i="3"/>
  <c r="J1270" i="3"/>
  <c r="I1270" i="3"/>
  <c r="H1270" i="3"/>
  <c r="F1270" i="3"/>
  <c r="E1270" i="3"/>
  <c r="D1270" i="3"/>
  <c r="C1270" i="3"/>
  <c r="B1270" i="3"/>
  <c r="L1269" i="3"/>
  <c r="K1269" i="3"/>
  <c r="J1269" i="3"/>
  <c r="I1269" i="3"/>
  <c r="H1269" i="3"/>
  <c r="F1269" i="3"/>
  <c r="E1269" i="3"/>
  <c r="D1269" i="3"/>
  <c r="C1269" i="3"/>
  <c r="B1269" i="3"/>
  <c r="L1268" i="3"/>
  <c r="K1268" i="3"/>
  <c r="J1268" i="3"/>
  <c r="I1268" i="3"/>
  <c r="H1268" i="3"/>
  <c r="F1268" i="3"/>
  <c r="E1268" i="3"/>
  <c r="D1268" i="3"/>
  <c r="C1268" i="3"/>
  <c r="B1268" i="3"/>
  <c r="L1267" i="3"/>
  <c r="K1267" i="3"/>
  <c r="J1267" i="3"/>
  <c r="I1267" i="3"/>
  <c r="H1267" i="3"/>
  <c r="F1267" i="3"/>
  <c r="E1267" i="3"/>
  <c r="D1267" i="3"/>
  <c r="C1267" i="3"/>
  <c r="B1267" i="3"/>
  <c r="L1266" i="3"/>
  <c r="K1266" i="3"/>
  <c r="J1266" i="3"/>
  <c r="I1266" i="3"/>
  <c r="H1266" i="3"/>
  <c r="F1266" i="3"/>
  <c r="E1266" i="3"/>
  <c r="D1266" i="3"/>
  <c r="C1266" i="3"/>
  <c r="B1266" i="3"/>
  <c r="L1265" i="3"/>
  <c r="K1265" i="3"/>
  <c r="J1265" i="3"/>
  <c r="I1265" i="3"/>
  <c r="H1265" i="3"/>
  <c r="F1265" i="3"/>
  <c r="E1265" i="3"/>
  <c r="D1265" i="3"/>
  <c r="C1265" i="3"/>
  <c r="B1265" i="3"/>
  <c r="L1264" i="3"/>
  <c r="K1264" i="3"/>
  <c r="J1264" i="3"/>
  <c r="I1264" i="3"/>
  <c r="H1264" i="3"/>
  <c r="F1264" i="3"/>
  <c r="E1264" i="3"/>
  <c r="D1264" i="3"/>
  <c r="C1264" i="3"/>
  <c r="B1264" i="3"/>
  <c r="L1263" i="3"/>
  <c r="K1263" i="3"/>
  <c r="J1263" i="3"/>
  <c r="I1263" i="3"/>
  <c r="H1263" i="3"/>
  <c r="F1263" i="3"/>
  <c r="E1263" i="3"/>
  <c r="D1263" i="3"/>
  <c r="C1263" i="3"/>
  <c r="B1263" i="3"/>
  <c r="L1262" i="3"/>
  <c r="K1262" i="3"/>
  <c r="J1262" i="3"/>
  <c r="I1262" i="3"/>
  <c r="H1262" i="3"/>
  <c r="F1262" i="3"/>
  <c r="E1262" i="3"/>
  <c r="D1262" i="3"/>
  <c r="C1262" i="3"/>
  <c r="B1262" i="3"/>
  <c r="L1261" i="3"/>
  <c r="K1261" i="3"/>
  <c r="J1261" i="3"/>
  <c r="I1261" i="3"/>
  <c r="H1261" i="3"/>
  <c r="F1261" i="3"/>
  <c r="E1261" i="3"/>
  <c r="D1261" i="3"/>
  <c r="C1261" i="3"/>
  <c r="B1261" i="3"/>
  <c r="L1260" i="3"/>
  <c r="K1260" i="3"/>
  <c r="J1260" i="3"/>
  <c r="I1260" i="3"/>
  <c r="H1260" i="3"/>
  <c r="F1260" i="3"/>
  <c r="E1260" i="3"/>
  <c r="D1260" i="3"/>
  <c r="C1260" i="3"/>
  <c r="B1260" i="3"/>
  <c r="L1259" i="3"/>
  <c r="K1259" i="3"/>
  <c r="J1259" i="3"/>
  <c r="I1259" i="3"/>
  <c r="H1259" i="3"/>
  <c r="F1259" i="3"/>
  <c r="E1259" i="3"/>
  <c r="D1259" i="3"/>
  <c r="C1259" i="3"/>
  <c r="B1259" i="3"/>
  <c r="L1258" i="3"/>
  <c r="K1258" i="3"/>
  <c r="J1258" i="3"/>
  <c r="I1258" i="3"/>
  <c r="H1258" i="3"/>
  <c r="F1258" i="3"/>
  <c r="E1258" i="3"/>
  <c r="D1258" i="3"/>
  <c r="C1258" i="3"/>
  <c r="B1258" i="3"/>
  <c r="L1257" i="3"/>
  <c r="K1257" i="3"/>
  <c r="J1257" i="3"/>
  <c r="I1257" i="3"/>
  <c r="H1257" i="3"/>
  <c r="F1257" i="3"/>
  <c r="E1257" i="3"/>
  <c r="D1257" i="3"/>
  <c r="C1257" i="3"/>
  <c r="B1257" i="3"/>
  <c r="L1256" i="3"/>
  <c r="K1256" i="3"/>
  <c r="J1256" i="3"/>
  <c r="I1256" i="3"/>
  <c r="H1256" i="3"/>
  <c r="F1256" i="3"/>
  <c r="E1256" i="3"/>
  <c r="D1256" i="3"/>
  <c r="C1256" i="3"/>
  <c r="B1256" i="3"/>
  <c r="L1255" i="3"/>
  <c r="K1255" i="3"/>
  <c r="J1255" i="3"/>
  <c r="I1255" i="3"/>
  <c r="H1255" i="3"/>
  <c r="F1255" i="3"/>
  <c r="E1255" i="3"/>
  <c r="D1255" i="3"/>
  <c r="C1255" i="3"/>
  <c r="B1255" i="3"/>
  <c r="L1254" i="3"/>
  <c r="K1254" i="3"/>
  <c r="J1254" i="3"/>
  <c r="I1254" i="3"/>
  <c r="H1254" i="3"/>
  <c r="F1254" i="3"/>
  <c r="E1254" i="3"/>
  <c r="D1254" i="3"/>
  <c r="C1254" i="3"/>
  <c r="B1254" i="3"/>
  <c r="L1253" i="3"/>
  <c r="K1253" i="3"/>
  <c r="J1253" i="3"/>
  <c r="I1253" i="3"/>
  <c r="H1253" i="3"/>
  <c r="F1253" i="3"/>
  <c r="E1253" i="3"/>
  <c r="D1253" i="3"/>
  <c r="C1253" i="3"/>
  <c r="B1253" i="3"/>
  <c r="L1252" i="3"/>
  <c r="K1252" i="3"/>
  <c r="J1252" i="3"/>
  <c r="I1252" i="3"/>
  <c r="H1252" i="3"/>
  <c r="F1252" i="3"/>
  <c r="E1252" i="3"/>
  <c r="D1252" i="3"/>
  <c r="C1252" i="3"/>
  <c r="B1252" i="3"/>
  <c r="L1251" i="3"/>
  <c r="K1251" i="3"/>
  <c r="J1251" i="3"/>
  <c r="I1251" i="3"/>
  <c r="H1251" i="3"/>
  <c r="F1251" i="3"/>
  <c r="E1251" i="3"/>
  <c r="D1251" i="3"/>
  <c r="C1251" i="3"/>
  <c r="B1251" i="3"/>
  <c r="L1250" i="3"/>
  <c r="K1250" i="3"/>
  <c r="J1250" i="3"/>
  <c r="I1250" i="3"/>
  <c r="H1250" i="3"/>
  <c r="F1250" i="3"/>
  <c r="E1250" i="3"/>
  <c r="D1250" i="3"/>
  <c r="C1250" i="3"/>
  <c r="B1250" i="3"/>
  <c r="L1249" i="3"/>
  <c r="K1249" i="3"/>
  <c r="J1249" i="3"/>
  <c r="I1249" i="3"/>
  <c r="H1249" i="3"/>
  <c r="F1249" i="3"/>
  <c r="E1249" i="3"/>
  <c r="D1249" i="3"/>
  <c r="C1249" i="3"/>
  <c r="B1249" i="3"/>
  <c r="L1248" i="3"/>
  <c r="K1248" i="3"/>
  <c r="J1248" i="3"/>
  <c r="I1248" i="3"/>
  <c r="H1248" i="3"/>
  <c r="F1248" i="3"/>
  <c r="E1248" i="3"/>
  <c r="D1248" i="3"/>
  <c r="C1248" i="3"/>
  <c r="B1248" i="3"/>
  <c r="L1247" i="3"/>
  <c r="K1247" i="3"/>
  <c r="J1247" i="3"/>
  <c r="I1247" i="3"/>
  <c r="H1247" i="3"/>
  <c r="F1247" i="3"/>
  <c r="E1247" i="3"/>
  <c r="D1247" i="3"/>
  <c r="C1247" i="3"/>
  <c r="B1247" i="3"/>
  <c r="L1246" i="3"/>
  <c r="K1246" i="3"/>
  <c r="J1246" i="3"/>
  <c r="I1246" i="3"/>
  <c r="H1246" i="3"/>
  <c r="F1246" i="3"/>
  <c r="E1246" i="3"/>
  <c r="D1246" i="3"/>
  <c r="C1246" i="3"/>
  <c r="B1246" i="3"/>
  <c r="L1245" i="3"/>
  <c r="K1245" i="3"/>
  <c r="J1245" i="3"/>
  <c r="I1245" i="3"/>
  <c r="H1245" i="3"/>
  <c r="F1245" i="3"/>
  <c r="E1245" i="3"/>
  <c r="D1245" i="3"/>
  <c r="C1245" i="3"/>
  <c r="B1245" i="3"/>
  <c r="L1244" i="3"/>
  <c r="K1244" i="3"/>
  <c r="J1244" i="3"/>
  <c r="I1244" i="3"/>
  <c r="H1244" i="3"/>
  <c r="F1244" i="3"/>
  <c r="E1244" i="3"/>
  <c r="D1244" i="3"/>
  <c r="C1244" i="3"/>
  <c r="B1244" i="3"/>
  <c r="L1243" i="3"/>
  <c r="K1243" i="3"/>
  <c r="J1243" i="3"/>
  <c r="I1243" i="3"/>
  <c r="H1243" i="3"/>
  <c r="F1243" i="3"/>
  <c r="E1243" i="3"/>
  <c r="D1243" i="3"/>
  <c r="C1243" i="3"/>
  <c r="B1243" i="3"/>
  <c r="L1242" i="3"/>
  <c r="K1242" i="3"/>
  <c r="J1242" i="3"/>
  <c r="I1242" i="3"/>
  <c r="H1242" i="3"/>
  <c r="F1242" i="3"/>
  <c r="E1242" i="3"/>
  <c r="D1242" i="3"/>
  <c r="C1242" i="3"/>
  <c r="B1242" i="3"/>
  <c r="L1241" i="3"/>
  <c r="K1241" i="3"/>
  <c r="J1241" i="3"/>
  <c r="I1241" i="3"/>
  <c r="H1241" i="3"/>
  <c r="F1241" i="3"/>
  <c r="E1241" i="3"/>
  <c r="D1241" i="3"/>
  <c r="C1241" i="3"/>
  <c r="B1241" i="3"/>
  <c r="L1240" i="3"/>
  <c r="K1240" i="3"/>
  <c r="J1240" i="3"/>
  <c r="I1240" i="3"/>
  <c r="H1240" i="3"/>
  <c r="F1240" i="3"/>
  <c r="E1240" i="3"/>
  <c r="D1240" i="3"/>
  <c r="C1240" i="3"/>
  <c r="B1240" i="3"/>
  <c r="L1239" i="3"/>
  <c r="K1239" i="3"/>
  <c r="J1239" i="3"/>
  <c r="I1239" i="3"/>
  <c r="H1239" i="3"/>
  <c r="F1239" i="3"/>
  <c r="E1239" i="3"/>
  <c r="D1239" i="3"/>
  <c r="C1239" i="3"/>
  <c r="B1239" i="3"/>
  <c r="L1238" i="3"/>
  <c r="K1238" i="3"/>
  <c r="J1238" i="3"/>
  <c r="I1238" i="3"/>
  <c r="H1238" i="3"/>
  <c r="F1238" i="3"/>
  <c r="E1238" i="3"/>
  <c r="D1238" i="3"/>
  <c r="C1238" i="3"/>
  <c r="B1238" i="3"/>
  <c r="L1237" i="3"/>
  <c r="K1237" i="3"/>
  <c r="J1237" i="3"/>
  <c r="I1237" i="3"/>
  <c r="H1237" i="3"/>
  <c r="F1237" i="3"/>
  <c r="E1237" i="3"/>
  <c r="D1237" i="3"/>
  <c r="C1237" i="3"/>
  <c r="B1237" i="3"/>
  <c r="L1236" i="3"/>
  <c r="K1236" i="3"/>
  <c r="J1236" i="3"/>
  <c r="I1236" i="3"/>
  <c r="H1236" i="3"/>
  <c r="F1236" i="3"/>
  <c r="E1236" i="3"/>
  <c r="D1236" i="3"/>
  <c r="C1236" i="3"/>
  <c r="B1236" i="3"/>
  <c r="L1235" i="3"/>
  <c r="K1235" i="3"/>
  <c r="J1235" i="3"/>
  <c r="I1235" i="3"/>
  <c r="H1235" i="3"/>
  <c r="F1235" i="3"/>
  <c r="E1235" i="3"/>
  <c r="D1235" i="3"/>
  <c r="C1235" i="3"/>
  <c r="B1235" i="3"/>
  <c r="L1234" i="3"/>
  <c r="K1234" i="3"/>
  <c r="J1234" i="3"/>
  <c r="I1234" i="3"/>
  <c r="H1234" i="3"/>
  <c r="F1234" i="3"/>
  <c r="E1234" i="3"/>
  <c r="D1234" i="3"/>
  <c r="C1234" i="3"/>
  <c r="B1234" i="3"/>
  <c r="L1233" i="3"/>
  <c r="K1233" i="3"/>
  <c r="J1233" i="3"/>
  <c r="I1233" i="3"/>
  <c r="H1233" i="3"/>
  <c r="F1233" i="3"/>
  <c r="E1233" i="3"/>
  <c r="D1233" i="3"/>
  <c r="C1233" i="3"/>
  <c r="B1233" i="3"/>
  <c r="L1232" i="3"/>
  <c r="K1232" i="3"/>
  <c r="J1232" i="3"/>
  <c r="I1232" i="3"/>
  <c r="H1232" i="3"/>
  <c r="F1232" i="3"/>
  <c r="E1232" i="3"/>
  <c r="D1232" i="3"/>
  <c r="C1232" i="3"/>
  <c r="B1232" i="3"/>
  <c r="L1231" i="3"/>
  <c r="K1231" i="3"/>
  <c r="J1231" i="3"/>
  <c r="I1231" i="3"/>
  <c r="H1231" i="3"/>
  <c r="F1231" i="3"/>
  <c r="E1231" i="3"/>
  <c r="D1231" i="3"/>
  <c r="C1231" i="3"/>
  <c r="B1231" i="3"/>
  <c r="L1230" i="3"/>
  <c r="K1230" i="3"/>
  <c r="J1230" i="3"/>
  <c r="I1230" i="3"/>
  <c r="H1230" i="3"/>
  <c r="F1230" i="3"/>
  <c r="E1230" i="3"/>
  <c r="D1230" i="3"/>
  <c r="C1230" i="3"/>
  <c r="B1230" i="3"/>
  <c r="L1229" i="3"/>
  <c r="K1229" i="3"/>
  <c r="J1229" i="3"/>
  <c r="I1229" i="3"/>
  <c r="H1229" i="3"/>
  <c r="F1229" i="3"/>
  <c r="E1229" i="3"/>
  <c r="D1229" i="3"/>
  <c r="C1229" i="3"/>
  <c r="B1229" i="3"/>
  <c r="L1228" i="3"/>
  <c r="K1228" i="3"/>
  <c r="J1228" i="3"/>
  <c r="I1228" i="3"/>
  <c r="H1228" i="3"/>
  <c r="F1228" i="3"/>
  <c r="E1228" i="3"/>
  <c r="D1228" i="3"/>
  <c r="C1228" i="3"/>
  <c r="B1228" i="3"/>
  <c r="L1227" i="3"/>
  <c r="K1227" i="3"/>
  <c r="J1227" i="3"/>
  <c r="I1227" i="3"/>
  <c r="H1227" i="3"/>
  <c r="F1227" i="3"/>
  <c r="E1227" i="3"/>
  <c r="D1227" i="3"/>
  <c r="C1227" i="3"/>
  <c r="B1227" i="3"/>
  <c r="L1226" i="3"/>
  <c r="K1226" i="3"/>
  <c r="J1226" i="3"/>
  <c r="I1226" i="3"/>
  <c r="H1226" i="3"/>
  <c r="F1226" i="3"/>
  <c r="E1226" i="3"/>
  <c r="D1226" i="3"/>
  <c r="C1226" i="3"/>
  <c r="B1226" i="3"/>
  <c r="L1225" i="3"/>
  <c r="K1225" i="3"/>
  <c r="J1225" i="3"/>
  <c r="I1225" i="3"/>
  <c r="H1225" i="3"/>
  <c r="F1225" i="3"/>
  <c r="E1225" i="3"/>
  <c r="D1225" i="3"/>
  <c r="C1225" i="3"/>
  <c r="B1225" i="3"/>
  <c r="L1224" i="3"/>
  <c r="K1224" i="3"/>
  <c r="J1224" i="3"/>
  <c r="I1224" i="3"/>
  <c r="H1224" i="3"/>
  <c r="F1224" i="3"/>
  <c r="E1224" i="3"/>
  <c r="D1224" i="3"/>
  <c r="C1224" i="3"/>
  <c r="B1224" i="3"/>
  <c r="L1223" i="3"/>
  <c r="K1223" i="3"/>
  <c r="J1223" i="3"/>
  <c r="I1223" i="3"/>
  <c r="H1223" i="3"/>
  <c r="F1223" i="3"/>
  <c r="E1223" i="3"/>
  <c r="D1223" i="3"/>
  <c r="C1223" i="3"/>
  <c r="B1223" i="3"/>
  <c r="L1222" i="3"/>
  <c r="K1222" i="3"/>
  <c r="J1222" i="3"/>
  <c r="I1222" i="3"/>
  <c r="H1222" i="3"/>
  <c r="F1222" i="3"/>
  <c r="E1222" i="3"/>
  <c r="D1222" i="3"/>
  <c r="C1222" i="3"/>
  <c r="B1222" i="3"/>
  <c r="L1221" i="3"/>
  <c r="K1221" i="3"/>
  <c r="J1221" i="3"/>
  <c r="I1221" i="3"/>
  <c r="H1221" i="3"/>
  <c r="F1221" i="3"/>
  <c r="E1221" i="3"/>
  <c r="D1221" i="3"/>
  <c r="C1221" i="3"/>
  <c r="B1221" i="3"/>
  <c r="L1220" i="3"/>
  <c r="K1220" i="3"/>
  <c r="J1220" i="3"/>
  <c r="I1220" i="3"/>
  <c r="H1220" i="3"/>
  <c r="F1220" i="3"/>
  <c r="E1220" i="3"/>
  <c r="D1220" i="3"/>
  <c r="C1220" i="3"/>
  <c r="B1220" i="3"/>
  <c r="L1219" i="3"/>
  <c r="K1219" i="3"/>
  <c r="J1219" i="3"/>
  <c r="I1219" i="3"/>
  <c r="H1219" i="3"/>
  <c r="F1219" i="3"/>
  <c r="E1219" i="3"/>
  <c r="D1219" i="3"/>
  <c r="C1219" i="3"/>
  <c r="B1219" i="3"/>
  <c r="L1218" i="3"/>
  <c r="K1218" i="3"/>
  <c r="J1218" i="3"/>
  <c r="I1218" i="3"/>
  <c r="H1218" i="3"/>
  <c r="F1218" i="3"/>
  <c r="E1218" i="3"/>
  <c r="D1218" i="3"/>
  <c r="C1218" i="3"/>
  <c r="B1218" i="3"/>
  <c r="L1217" i="3"/>
  <c r="K1217" i="3"/>
  <c r="J1217" i="3"/>
  <c r="I1217" i="3"/>
  <c r="H1217" i="3"/>
  <c r="F1217" i="3"/>
  <c r="E1217" i="3"/>
  <c r="D1217" i="3"/>
  <c r="C1217" i="3"/>
  <c r="B1217" i="3"/>
  <c r="L1216" i="3"/>
  <c r="K1216" i="3"/>
  <c r="J1216" i="3"/>
  <c r="I1216" i="3"/>
  <c r="H1216" i="3"/>
  <c r="F1216" i="3"/>
  <c r="E1216" i="3"/>
  <c r="D1216" i="3"/>
  <c r="C1216" i="3"/>
  <c r="B1216" i="3"/>
  <c r="L1215" i="3"/>
  <c r="K1215" i="3"/>
  <c r="J1215" i="3"/>
  <c r="I1215" i="3"/>
  <c r="H1215" i="3"/>
  <c r="F1215" i="3"/>
  <c r="E1215" i="3"/>
  <c r="D1215" i="3"/>
  <c r="C1215" i="3"/>
  <c r="B1215" i="3"/>
  <c r="L1214" i="3"/>
  <c r="K1214" i="3"/>
  <c r="J1214" i="3"/>
  <c r="I1214" i="3"/>
  <c r="H1214" i="3"/>
  <c r="F1214" i="3"/>
  <c r="E1214" i="3"/>
  <c r="D1214" i="3"/>
  <c r="C1214" i="3"/>
  <c r="B1214" i="3"/>
  <c r="L1213" i="3"/>
  <c r="K1213" i="3"/>
  <c r="J1213" i="3"/>
  <c r="I1213" i="3"/>
  <c r="H1213" i="3"/>
  <c r="F1213" i="3"/>
  <c r="E1213" i="3"/>
  <c r="D1213" i="3"/>
  <c r="C1213" i="3"/>
  <c r="B1213" i="3"/>
  <c r="L1212" i="3"/>
  <c r="K1212" i="3"/>
  <c r="J1212" i="3"/>
  <c r="I1212" i="3"/>
  <c r="H1212" i="3"/>
  <c r="F1212" i="3"/>
  <c r="E1212" i="3"/>
  <c r="D1212" i="3"/>
  <c r="C1212" i="3"/>
  <c r="B1212" i="3"/>
  <c r="L1211" i="3"/>
  <c r="K1211" i="3"/>
  <c r="J1211" i="3"/>
  <c r="I1211" i="3"/>
  <c r="H1211" i="3"/>
  <c r="F1211" i="3"/>
  <c r="E1211" i="3"/>
  <c r="D1211" i="3"/>
  <c r="C1211" i="3"/>
  <c r="B1211" i="3"/>
  <c r="L1210" i="3"/>
  <c r="K1210" i="3"/>
  <c r="J1210" i="3"/>
  <c r="I1210" i="3"/>
  <c r="H1210" i="3"/>
  <c r="F1210" i="3"/>
  <c r="E1210" i="3"/>
  <c r="D1210" i="3"/>
  <c r="C1210" i="3"/>
  <c r="B1210" i="3"/>
  <c r="L1209" i="3"/>
  <c r="K1209" i="3"/>
  <c r="J1209" i="3"/>
  <c r="I1209" i="3"/>
  <c r="H1209" i="3"/>
  <c r="F1209" i="3"/>
  <c r="E1209" i="3"/>
  <c r="D1209" i="3"/>
  <c r="C1209" i="3"/>
  <c r="B1209" i="3"/>
  <c r="L1208" i="3"/>
  <c r="K1208" i="3"/>
  <c r="J1208" i="3"/>
  <c r="I1208" i="3"/>
  <c r="H1208" i="3"/>
  <c r="F1208" i="3"/>
  <c r="E1208" i="3"/>
  <c r="D1208" i="3"/>
  <c r="C1208" i="3"/>
  <c r="B1208" i="3"/>
  <c r="L1207" i="3"/>
  <c r="K1207" i="3"/>
  <c r="J1207" i="3"/>
  <c r="I1207" i="3"/>
  <c r="H1207" i="3"/>
  <c r="F1207" i="3"/>
  <c r="E1207" i="3"/>
  <c r="D1207" i="3"/>
  <c r="C1207" i="3"/>
  <c r="B1207" i="3"/>
  <c r="L1206" i="3"/>
  <c r="K1206" i="3"/>
  <c r="J1206" i="3"/>
  <c r="I1206" i="3"/>
  <c r="H1206" i="3"/>
  <c r="F1206" i="3"/>
  <c r="E1206" i="3"/>
  <c r="D1206" i="3"/>
  <c r="C1206" i="3"/>
  <c r="B1206" i="3"/>
  <c r="L1205" i="3"/>
  <c r="K1205" i="3"/>
  <c r="J1205" i="3"/>
  <c r="I1205" i="3"/>
  <c r="H1205" i="3"/>
  <c r="F1205" i="3"/>
  <c r="E1205" i="3"/>
  <c r="D1205" i="3"/>
  <c r="C1205" i="3"/>
  <c r="B1205" i="3"/>
  <c r="L1204" i="3"/>
  <c r="K1204" i="3"/>
  <c r="J1204" i="3"/>
  <c r="I1204" i="3"/>
  <c r="H1204" i="3"/>
  <c r="F1204" i="3"/>
  <c r="E1204" i="3"/>
  <c r="D1204" i="3"/>
  <c r="C1204" i="3"/>
  <c r="B1204" i="3"/>
  <c r="L1203" i="3"/>
  <c r="K1203" i="3"/>
  <c r="J1203" i="3"/>
  <c r="I1203" i="3"/>
  <c r="H1203" i="3"/>
  <c r="F1203" i="3"/>
  <c r="E1203" i="3"/>
  <c r="D1203" i="3"/>
  <c r="C1203" i="3"/>
  <c r="B1203" i="3"/>
  <c r="L1202" i="3"/>
  <c r="K1202" i="3"/>
  <c r="J1202" i="3"/>
  <c r="I1202" i="3"/>
  <c r="H1202" i="3"/>
  <c r="F1202" i="3"/>
  <c r="E1202" i="3"/>
  <c r="D1202" i="3"/>
  <c r="C1202" i="3"/>
  <c r="B1202" i="3"/>
  <c r="L1201" i="3"/>
  <c r="K1201" i="3"/>
  <c r="J1201" i="3"/>
  <c r="I1201" i="3"/>
  <c r="H1201" i="3"/>
  <c r="F1201" i="3"/>
  <c r="E1201" i="3"/>
  <c r="D1201" i="3"/>
  <c r="C1201" i="3"/>
  <c r="B1201" i="3"/>
  <c r="L1200" i="3"/>
  <c r="K1200" i="3"/>
  <c r="J1200" i="3"/>
  <c r="I1200" i="3"/>
  <c r="H1200" i="3"/>
  <c r="F1200" i="3"/>
  <c r="E1200" i="3"/>
  <c r="D1200" i="3"/>
  <c r="C1200" i="3"/>
  <c r="B1200" i="3"/>
  <c r="L1199" i="3"/>
  <c r="K1199" i="3"/>
  <c r="J1199" i="3"/>
  <c r="I1199" i="3"/>
  <c r="H1199" i="3"/>
  <c r="F1199" i="3"/>
  <c r="E1199" i="3"/>
  <c r="D1199" i="3"/>
  <c r="C1199" i="3"/>
  <c r="B1199" i="3"/>
  <c r="L1198" i="3"/>
  <c r="K1198" i="3"/>
  <c r="J1198" i="3"/>
  <c r="I1198" i="3"/>
  <c r="H1198" i="3"/>
  <c r="F1198" i="3"/>
  <c r="E1198" i="3"/>
  <c r="D1198" i="3"/>
  <c r="C1198" i="3"/>
  <c r="B1198" i="3"/>
  <c r="L1197" i="3"/>
  <c r="K1197" i="3"/>
  <c r="J1197" i="3"/>
  <c r="I1197" i="3"/>
  <c r="H1197" i="3"/>
  <c r="F1197" i="3"/>
  <c r="E1197" i="3"/>
  <c r="D1197" i="3"/>
  <c r="C1197" i="3"/>
  <c r="B1197" i="3"/>
  <c r="L1196" i="3"/>
  <c r="K1196" i="3"/>
  <c r="J1196" i="3"/>
  <c r="I1196" i="3"/>
  <c r="H1196" i="3"/>
  <c r="F1196" i="3"/>
  <c r="E1196" i="3"/>
  <c r="D1196" i="3"/>
  <c r="C1196" i="3"/>
  <c r="B1196" i="3"/>
  <c r="L1195" i="3"/>
  <c r="K1195" i="3"/>
  <c r="J1195" i="3"/>
  <c r="I1195" i="3"/>
  <c r="H1195" i="3"/>
  <c r="F1195" i="3"/>
  <c r="E1195" i="3"/>
  <c r="D1195" i="3"/>
  <c r="C1195" i="3"/>
  <c r="B1195" i="3"/>
  <c r="L1194" i="3"/>
  <c r="K1194" i="3"/>
  <c r="J1194" i="3"/>
  <c r="I1194" i="3"/>
  <c r="H1194" i="3"/>
  <c r="F1194" i="3"/>
  <c r="E1194" i="3"/>
  <c r="D1194" i="3"/>
  <c r="C1194" i="3"/>
  <c r="B1194" i="3"/>
  <c r="L1193" i="3"/>
  <c r="K1193" i="3"/>
  <c r="J1193" i="3"/>
  <c r="I1193" i="3"/>
  <c r="H1193" i="3"/>
  <c r="F1193" i="3"/>
  <c r="E1193" i="3"/>
  <c r="D1193" i="3"/>
  <c r="C1193" i="3"/>
  <c r="B1193" i="3"/>
  <c r="L1192" i="3"/>
  <c r="K1192" i="3"/>
  <c r="J1192" i="3"/>
  <c r="I1192" i="3"/>
  <c r="H1192" i="3"/>
  <c r="F1192" i="3"/>
  <c r="E1192" i="3"/>
  <c r="D1192" i="3"/>
  <c r="C1192" i="3"/>
  <c r="B1192" i="3"/>
  <c r="L1191" i="3"/>
  <c r="K1191" i="3"/>
  <c r="J1191" i="3"/>
  <c r="I1191" i="3"/>
  <c r="H1191" i="3"/>
  <c r="F1191" i="3"/>
  <c r="E1191" i="3"/>
  <c r="D1191" i="3"/>
  <c r="C1191" i="3"/>
  <c r="B1191" i="3"/>
  <c r="L1190" i="3"/>
  <c r="K1190" i="3"/>
  <c r="J1190" i="3"/>
  <c r="I1190" i="3"/>
  <c r="H1190" i="3"/>
  <c r="F1190" i="3"/>
  <c r="E1190" i="3"/>
  <c r="D1190" i="3"/>
  <c r="C1190" i="3"/>
  <c r="B1190" i="3"/>
  <c r="L1189" i="3"/>
  <c r="K1189" i="3"/>
  <c r="J1189" i="3"/>
  <c r="I1189" i="3"/>
  <c r="H1189" i="3"/>
  <c r="F1189" i="3"/>
  <c r="E1189" i="3"/>
  <c r="D1189" i="3"/>
  <c r="C1189" i="3"/>
  <c r="B1189" i="3"/>
  <c r="L1188" i="3"/>
  <c r="K1188" i="3"/>
  <c r="J1188" i="3"/>
  <c r="I1188" i="3"/>
  <c r="H1188" i="3"/>
  <c r="F1188" i="3"/>
  <c r="E1188" i="3"/>
  <c r="D1188" i="3"/>
  <c r="C1188" i="3"/>
  <c r="B1188" i="3"/>
  <c r="L1187" i="3"/>
  <c r="K1187" i="3"/>
  <c r="J1187" i="3"/>
  <c r="I1187" i="3"/>
  <c r="H1187" i="3"/>
  <c r="F1187" i="3"/>
  <c r="E1187" i="3"/>
  <c r="D1187" i="3"/>
  <c r="C1187" i="3"/>
  <c r="B1187" i="3"/>
  <c r="L1186" i="3"/>
  <c r="K1186" i="3"/>
  <c r="J1186" i="3"/>
  <c r="I1186" i="3"/>
  <c r="H1186" i="3"/>
  <c r="F1186" i="3"/>
  <c r="E1186" i="3"/>
  <c r="D1186" i="3"/>
  <c r="C1186" i="3"/>
  <c r="B1186" i="3"/>
  <c r="L1185" i="3"/>
  <c r="K1185" i="3"/>
  <c r="J1185" i="3"/>
  <c r="I1185" i="3"/>
  <c r="H1185" i="3"/>
  <c r="F1185" i="3"/>
  <c r="E1185" i="3"/>
  <c r="D1185" i="3"/>
  <c r="C1185" i="3"/>
  <c r="B1185" i="3"/>
  <c r="L1184" i="3"/>
  <c r="K1184" i="3"/>
  <c r="J1184" i="3"/>
  <c r="I1184" i="3"/>
  <c r="H1184" i="3"/>
  <c r="F1184" i="3"/>
  <c r="E1184" i="3"/>
  <c r="D1184" i="3"/>
  <c r="C1184" i="3"/>
  <c r="B1184" i="3"/>
  <c r="L1183" i="3"/>
  <c r="K1183" i="3"/>
  <c r="J1183" i="3"/>
  <c r="I1183" i="3"/>
  <c r="H1183" i="3"/>
  <c r="F1183" i="3"/>
  <c r="E1183" i="3"/>
  <c r="D1183" i="3"/>
  <c r="C1183" i="3"/>
  <c r="B1183" i="3"/>
  <c r="L1182" i="3"/>
  <c r="K1182" i="3"/>
  <c r="J1182" i="3"/>
  <c r="I1182" i="3"/>
  <c r="H1182" i="3"/>
  <c r="F1182" i="3"/>
  <c r="E1182" i="3"/>
  <c r="D1182" i="3"/>
  <c r="C1182" i="3"/>
  <c r="B1182" i="3"/>
  <c r="L1181" i="3"/>
  <c r="K1181" i="3"/>
  <c r="J1181" i="3"/>
  <c r="I1181" i="3"/>
  <c r="H1181" i="3"/>
  <c r="F1181" i="3"/>
  <c r="E1181" i="3"/>
  <c r="D1181" i="3"/>
  <c r="C1181" i="3"/>
  <c r="B1181" i="3"/>
  <c r="L1180" i="3"/>
  <c r="K1180" i="3"/>
  <c r="J1180" i="3"/>
  <c r="I1180" i="3"/>
  <c r="H1180" i="3"/>
  <c r="F1180" i="3"/>
  <c r="E1180" i="3"/>
  <c r="D1180" i="3"/>
  <c r="C1180" i="3"/>
  <c r="B1180" i="3"/>
  <c r="L1179" i="3"/>
  <c r="K1179" i="3"/>
  <c r="J1179" i="3"/>
  <c r="I1179" i="3"/>
  <c r="H1179" i="3"/>
  <c r="F1179" i="3"/>
  <c r="E1179" i="3"/>
  <c r="D1179" i="3"/>
  <c r="C1179" i="3"/>
  <c r="B1179" i="3"/>
  <c r="L1178" i="3"/>
  <c r="K1178" i="3"/>
  <c r="J1178" i="3"/>
  <c r="I1178" i="3"/>
  <c r="H1178" i="3"/>
  <c r="F1178" i="3"/>
  <c r="E1178" i="3"/>
  <c r="D1178" i="3"/>
  <c r="C1178" i="3"/>
  <c r="B1178" i="3"/>
  <c r="L1177" i="3"/>
  <c r="K1177" i="3"/>
  <c r="J1177" i="3"/>
  <c r="I1177" i="3"/>
  <c r="H1177" i="3"/>
  <c r="F1177" i="3"/>
  <c r="E1177" i="3"/>
  <c r="D1177" i="3"/>
  <c r="C1177" i="3"/>
  <c r="B1177" i="3"/>
  <c r="L1176" i="3"/>
  <c r="K1176" i="3"/>
  <c r="J1176" i="3"/>
  <c r="I1176" i="3"/>
  <c r="H1176" i="3"/>
  <c r="F1176" i="3"/>
  <c r="E1176" i="3"/>
  <c r="D1176" i="3"/>
  <c r="C1176" i="3"/>
  <c r="B1176" i="3"/>
  <c r="L1175" i="3"/>
  <c r="K1175" i="3"/>
  <c r="J1175" i="3"/>
  <c r="I1175" i="3"/>
  <c r="H1175" i="3"/>
  <c r="F1175" i="3"/>
  <c r="E1175" i="3"/>
  <c r="D1175" i="3"/>
  <c r="C1175" i="3"/>
  <c r="B1175" i="3"/>
  <c r="L1174" i="3"/>
  <c r="K1174" i="3"/>
  <c r="J1174" i="3"/>
  <c r="I1174" i="3"/>
  <c r="H1174" i="3"/>
  <c r="F1174" i="3"/>
  <c r="E1174" i="3"/>
  <c r="D1174" i="3"/>
  <c r="C1174" i="3"/>
  <c r="B1174" i="3"/>
  <c r="L1173" i="3"/>
  <c r="K1173" i="3"/>
  <c r="J1173" i="3"/>
  <c r="I1173" i="3"/>
  <c r="H1173" i="3"/>
  <c r="F1173" i="3"/>
  <c r="E1173" i="3"/>
  <c r="D1173" i="3"/>
  <c r="C1173" i="3"/>
  <c r="B1173" i="3"/>
  <c r="L1172" i="3"/>
  <c r="K1172" i="3"/>
  <c r="J1172" i="3"/>
  <c r="I1172" i="3"/>
  <c r="H1172" i="3"/>
  <c r="F1172" i="3"/>
  <c r="E1172" i="3"/>
  <c r="D1172" i="3"/>
  <c r="C1172" i="3"/>
  <c r="B1172" i="3"/>
  <c r="L1171" i="3"/>
  <c r="K1171" i="3"/>
  <c r="J1171" i="3"/>
  <c r="I1171" i="3"/>
  <c r="H1171" i="3"/>
  <c r="F1171" i="3"/>
  <c r="E1171" i="3"/>
  <c r="D1171" i="3"/>
  <c r="C1171" i="3"/>
  <c r="B1171" i="3"/>
  <c r="L1170" i="3"/>
  <c r="K1170" i="3"/>
  <c r="J1170" i="3"/>
  <c r="I1170" i="3"/>
  <c r="H1170" i="3"/>
  <c r="F1170" i="3"/>
  <c r="E1170" i="3"/>
  <c r="D1170" i="3"/>
  <c r="C1170" i="3"/>
  <c r="B1170" i="3"/>
  <c r="L1169" i="3"/>
  <c r="K1169" i="3"/>
  <c r="J1169" i="3"/>
  <c r="I1169" i="3"/>
  <c r="H1169" i="3"/>
  <c r="F1169" i="3"/>
  <c r="E1169" i="3"/>
  <c r="D1169" i="3"/>
  <c r="C1169" i="3"/>
  <c r="B1169" i="3"/>
  <c r="L1168" i="3"/>
  <c r="K1168" i="3"/>
  <c r="J1168" i="3"/>
  <c r="I1168" i="3"/>
  <c r="H1168" i="3"/>
  <c r="F1168" i="3"/>
  <c r="E1168" i="3"/>
  <c r="D1168" i="3"/>
  <c r="C1168" i="3"/>
  <c r="B1168" i="3"/>
  <c r="L1167" i="3"/>
  <c r="K1167" i="3"/>
  <c r="J1167" i="3"/>
  <c r="I1167" i="3"/>
  <c r="H1167" i="3"/>
  <c r="F1167" i="3"/>
  <c r="E1167" i="3"/>
  <c r="D1167" i="3"/>
  <c r="C1167" i="3"/>
  <c r="B1167" i="3"/>
  <c r="L1166" i="3"/>
  <c r="K1166" i="3"/>
  <c r="J1166" i="3"/>
  <c r="I1166" i="3"/>
  <c r="H1166" i="3"/>
  <c r="F1166" i="3"/>
  <c r="E1166" i="3"/>
  <c r="D1166" i="3"/>
  <c r="C1166" i="3"/>
  <c r="B1166" i="3"/>
  <c r="L1165" i="3"/>
  <c r="K1165" i="3"/>
  <c r="J1165" i="3"/>
  <c r="I1165" i="3"/>
  <c r="H1165" i="3"/>
  <c r="F1165" i="3"/>
  <c r="E1165" i="3"/>
  <c r="D1165" i="3"/>
  <c r="C1165" i="3"/>
  <c r="B1165" i="3"/>
  <c r="L1164" i="3"/>
  <c r="K1164" i="3"/>
  <c r="J1164" i="3"/>
  <c r="I1164" i="3"/>
  <c r="H1164" i="3"/>
  <c r="F1164" i="3"/>
  <c r="E1164" i="3"/>
  <c r="D1164" i="3"/>
  <c r="C1164" i="3"/>
  <c r="B1164" i="3"/>
  <c r="L1163" i="3"/>
  <c r="K1163" i="3"/>
  <c r="J1163" i="3"/>
  <c r="I1163" i="3"/>
  <c r="H1163" i="3"/>
  <c r="F1163" i="3"/>
  <c r="E1163" i="3"/>
  <c r="D1163" i="3"/>
  <c r="C1163" i="3"/>
  <c r="B1163" i="3"/>
  <c r="L1162" i="3"/>
  <c r="K1162" i="3"/>
  <c r="J1162" i="3"/>
  <c r="I1162" i="3"/>
  <c r="H1162" i="3"/>
  <c r="F1162" i="3"/>
  <c r="E1162" i="3"/>
  <c r="D1162" i="3"/>
  <c r="C1162" i="3"/>
  <c r="B1162" i="3"/>
  <c r="L1161" i="3"/>
  <c r="K1161" i="3"/>
  <c r="J1161" i="3"/>
  <c r="I1161" i="3"/>
  <c r="H1161" i="3"/>
  <c r="F1161" i="3"/>
  <c r="E1161" i="3"/>
  <c r="D1161" i="3"/>
  <c r="C1161" i="3"/>
  <c r="B1161" i="3"/>
  <c r="L1160" i="3"/>
  <c r="K1160" i="3"/>
  <c r="J1160" i="3"/>
  <c r="I1160" i="3"/>
  <c r="H1160" i="3"/>
  <c r="F1160" i="3"/>
  <c r="E1160" i="3"/>
  <c r="D1160" i="3"/>
  <c r="C1160" i="3"/>
  <c r="B1160" i="3"/>
  <c r="L1159" i="3"/>
  <c r="K1159" i="3"/>
  <c r="J1159" i="3"/>
  <c r="I1159" i="3"/>
  <c r="H1159" i="3"/>
  <c r="F1159" i="3"/>
  <c r="E1159" i="3"/>
  <c r="D1159" i="3"/>
  <c r="C1159" i="3"/>
  <c r="B1159" i="3"/>
  <c r="L1158" i="3"/>
  <c r="K1158" i="3"/>
  <c r="J1158" i="3"/>
  <c r="I1158" i="3"/>
  <c r="H1158" i="3"/>
  <c r="F1158" i="3"/>
  <c r="E1158" i="3"/>
  <c r="D1158" i="3"/>
  <c r="C1158" i="3"/>
  <c r="B1158" i="3"/>
  <c r="L1157" i="3"/>
  <c r="K1157" i="3"/>
  <c r="J1157" i="3"/>
  <c r="I1157" i="3"/>
  <c r="H1157" i="3"/>
  <c r="F1157" i="3"/>
  <c r="E1157" i="3"/>
  <c r="D1157" i="3"/>
  <c r="C1157" i="3"/>
  <c r="B1157" i="3"/>
  <c r="L1156" i="3"/>
  <c r="K1156" i="3"/>
  <c r="J1156" i="3"/>
  <c r="I1156" i="3"/>
  <c r="H1156" i="3"/>
  <c r="F1156" i="3"/>
  <c r="E1156" i="3"/>
  <c r="D1156" i="3"/>
  <c r="C1156" i="3"/>
  <c r="B1156" i="3"/>
  <c r="L1155" i="3"/>
  <c r="K1155" i="3"/>
  <c r="J1155" i="3"/>
  <c r="I1155" i="3"/>
  <c r="H1155" i="3"/>
  <c r="F1155" i="3"/>
  <c r="E1155" i="3"/>
  <c r="D1155" i="3"/>
  <c r="C1155" i="3"/>
  <c r="B1155" i="3"/>
  <c r="L1154" i="3"/>
  <c r="K1154" i="3"/>
  <c r="J1154" i="3"/>
  <c r="I1154" i="3"/>
  <c r="H1154" i="3"/>
  <c r="F1154" i="3"/>
  <c r="E1154" i="3"/>
  <c r="D1154" i="3"/>
  <c r="C1154" i="3"/>
  <c r="B1154" i="3"/>
  <c r="L1153" i="3"/>
  <c r="K1153" i="3"/>
  <c r="J1153" i="3"/>
  <c r="I1153" i="3"/>
  <c r="H1153" i="3"/>
  <c r="F1153" i="3"/>
  <c r="E1153" i="3"/>
  <c r="D1153" i="3"/>
  <c r="C1153" i="3"/>
  <c r="B1153" i="3"/>
  <c r="L1152" i="3"/>
  <c r="K1152" i="3"/>
  <c r="J1152" i="3"/>
  <c r="I1152" i="3"/>
  <c r="H1152" i="3"/>
  <c r="F1152" i="3"/>
  <c r="E1152" i="3"/>
  <c r="D1152" i="3"/>
  <c r="C1152" i="3"/>
  <c r="B1152" i="3"/>
  <c r="L1151" i="3"/>
  <c r="K1151" i="3"/>
  <c r="J1151" i="3"/>
  <c r="I1151" i="3"/>
  <c r="H1151" i="3"/>
  <c r="F1151" i="3"/>
  <c r="E1151" i="3"/>
  <c r="D1151" i="3"/>
  <c r="C1151" i="3"/>
  <c r="B1151" i="3"/>
  <c r="L1150" i="3"/>
  <c r="K1150" i="3"/>
  <c r="J1150" i="3"/>
  <c r="I1150" i="3"/>
  <c r="H1150" i="3"/>
  <c r="F1150" i="3"/>
  <c r="E1150" i="3"/>
  <c r="D1150" i="3"/>
  <c r="C1150" i="3"/>
  <c r="B1150" i="3"/>
  <c r="L1149" i="3"/>
  <c r="K1149" i="3"/>
  <c r="J1149" i="3"/>
  <c r="I1149" i="3"/>
  <c r="H1149" i="3"/>
  <c r="F1149" i="3"/>
  <c r="E1149" i="3"/>
  <c r="D1149" i="3"/>
  <c r="C1149" i="3"/>
  <c r="B1149" i="3"/>
  <c r="L1148" i="3"/>
  <c r="K1148" i="3"/>
  <c r="J1148" i="3"/>
  <c r="I1148" i="3"/>
  <c r="H1148" i="3"/>
  <c r="F1148" i="3"/>
  <c r="E1148" i="3"/>
  <c r="D1148" i="3"/>
  <c r="C1148" i="3"/>
  <c r="B1148" i="3"/>
  <c r="L1147" i="3"/>
  <c r="K1147" i="3"/>
  <c r="J1147" i="3"/>
  <c r="I1147" i="3"/>
  <c r="H1147" i="3"/>
  <c r="F1147" i="3"/>
  <c r="E1147" i="3"/>
  <c r="D1147" i="3"/>
  <c r="C1147" i="3"/>
  <c r="B1147" i="3"/>
  <c r="L1146" i="3"/>
  <c r="K1146" i="3"/>
  <c r="J1146" i="3"/>
  <c r="I1146" i="3"/>
  <c r="H1146" i="3"/>
  <c r="F1146" i="3"/>
  <c r="E1146" i="3"/>
  <c r="D1146" i="3"/>
  <c r="C1146" i="3"/>
  <c r="B1146" i="3"/>
  <c r="L1145" i="3"/>
  <c r="K1145" i="3"/>
  <c r="J1145" i="3"/>
  <c r="I1145" i="3"/>
  <c r="H1145" i="3"/>
  <c r="F1145" i="3"/>
  <c r="E1145" i="3"/>
  <c r="D1145" i="3"/>
  <c r="C1145" i="3"/>
  <c r="B1145" i="3"/>
  <c r="L1144" i="3"/>
  <c r="K1144" i="3"/>
  <c r="J1144" i="3"/>
  <c r="I1144" i="3"/>
  <c r="H1144" i="3"/>
  <c r="F1144" i="3"/>
  <c r="E1144" i="3"/>
  <c r="D1144" i="3"/>
  <c r="C1144" i="3"/>
  <c r="B1144" i="3"/>
  <c r="L1143" i="3"/>
  <c r="K1143" i="3"/>
  <c r="J1143" i="3"/>
  <c r="I1143" i="3"/>
  <c r="H1143" i="3"/>
  <c r="F1143" i="3"/>
  <c r="E1143" i="3"/>
  <c r="D1143" i="3"/>
  <c r="C1143" i="3"/>
  <c r="B1143" i="3"/>
  <c r="L1142" i="3"/>
  <c r="K1142" i="3"/>
  <c r="J1142" i="3"/>
  <c r="I1142" i="3"/>
  <c r="H1142" i="3"/>
  <c r="F1142" i="3"/>
  <c r="E1142" i="3"/>
  <c r="D1142" i="3"/>
  <c r="C1142" i="3"/>
  <c r="B1142" i="3"/>
  <c r="L1141" i="3"/>
  <c r="K1141" i="3"/>
  <c r="J1141" i="3"/>
  <c r="I1141" i="3"/>
  <c r="H1141" i="3"/>
  <c r="F1141" i="3"/>
  <c r="E1141" i="3"/>
  <c r="D1141" i="3"/>
  <c r="C1141" i="3"/>
  <c r="B1141" i="3"/>
  <c r="L1140" i="3"/>
  <c r="K1140" i="3"/>
  <c r="J1140" i="3"/>
  <c r="I1140" i="3"/>
  <c r="H1140" i="3"/>
  <c r="F1140" i="3"/>
  <c r="E1140" i="3"/>
  <c r="D1140" i="3"/>
  <c r="C1140" i="3"/>
  <c r="B1140" i="3"/>
  <c r="L1139" i="3"/>
  <c r="K1139" i="3"/>
  <c r="J1139" i="3"/>
  <c r="I1139" i="3"/>
  <c r="H1139" i="3"/>
  <c r="F1139" i="3"/>
  <c r="E1139" i="3"/>
  <c r="D1139" i="3"/>
  <c r="C1139" i="3"/>
  <c r="B1139" i="3"/>
  <c r="L1138" i="3"/>
  <c r="K1138" i="3"/>
  <c r="J1138" i="3"/>
  <c r="I1138" i="3"/>
  <c r="H1138" i="3"/>
  <c r="F1138" i="3"/>
  <c r="E1138" i="3"/>
  <c r="D1138" i="3"/>
  <c r="C1138" i="3"/>
  <c r="B1138" i="3"/>
  <c r="L1137" i="3"/>
  <c r="K1137" i="3"/>
  <c r="J1137" i="3"/>
  <c r="I1137" i="3"/>
  <c r="H1137" i="3"/>
  <c r="F1137" i="3"/>
  <c r="E1137" i="3"/>
  <c r="D1137" i="3"/>
  <c r="C1137" i="3"/>
  <c r="B1137" i="3"/>
  <c r="L1136" i="3"/>
  <c r="K1136" i="3"/>
  <c r="J1136" i="3"/>
  <c r="I1136" i="3"/>
  <c r="H1136" i="3"/>
  <c r="F1136" i="3"/>
  <c r="E1136" i="3"/>
  <c r="D1136" i="3"/>
  <c r="C1136" i="3"/>
  <c r="B1136" i="3"/>
  <c r="L1135" i="3"/>
  <c r="K1135" i="3"/>
  <c r="J1135" i="3"/>
  <c r="I1135" i="3"/>
  <c r="H1135" i="3"/>
  <c r="F1135" i="3"/>
  <c r="E1135" i="3"/>
  <c r="D1135" i="3"/>
  <c r="C1135" i="3"/>
  <c r="B1135" i="3"/>
  <c r="L1134" i="3"/>
  <c r="K1134" i="3"/>
  <c r="J1134" i="3"/>
  <c r="I1134" i="3"/>
  <c r="H1134" i="3"/>
  <c r="F1134" i="3"/>
  <c r="E1134" i="3"/>
  <c r="D1134" i="3"/>
  <c r="C1134" i="3"/>
  <c r="B1134" i="3"/>
  <c r="L1133" i="3"/>
  <c r="K1133" i="3"/>
  <c r="J1133" i="3"/>
  <c r="I1133" i="3"/>
  <c r="H1133" i="3"/>
  <c r="F1133" i="3"/>
  <c r="E1133" i="3"/>
  <c r="D1133" i="3"/>
  <c r="C1133" i="3"/>
  <c r="B1133" i="3"/>
  <c r="L1132" i="3"/>
  <c r="K1132" i="3"/>
  <c r="J1132" i="3"/>
  <c r="I1132" i="3"/>
  <c r="H1132" i="3"/>
  <c r="F1132" i="3"/>
  <c r="E1132" i="3"/>
  <c r="D1132" i="3"/>
  <c r="C1132" i="3"/>
  <c r="B1132" i="3"/>
  <c r="L1131" i="3"/>
  <c r="K1131" i="3"/>
  <c r="J1131" i="3"/>
  <c r="I1131" i="3"/>
  <c r="H1131" i="3"/>
  <c r="F1131" i="3"/>
  <c r="E1131" i="3"/>
  <c r="D1131" i="3"/>
  <c r="C1131" i="3"/>
  <c r="B1131" i="3"/>
  <c r="L1130" i="3"/>
  <c r="K1130" i="3"/>
  <c r="J1130" i="3"/>
  <c r="I1130" i="3"/>
  <c r="H1130" i="3"/>
  <c r="F1130" i="3"/>
  <c r="E1130" i="3"/>
  <c r="D1130" i="3"/>
  <c r="C1130" i="3"/>
  <c r="B1130" i="3"/>
  <c r="L1129" i="3"/>
  <c r="K1129" i="3"/>
  <c r="J1129" i="3"/>
  <c r="I1129" i="3"/>
  <c r="H1129" i="3"/>
  <c r="F1129" i="3"/>
  <c r="E1129" i="3"/>
  <c r="D1129" i="3"/>
  <c r="C1129" i="3"/>
  <c r="B1129" i="3"/>
  <c r="L1128" i="3"/>
  <c r="K1128" i="3"/>
  <c r="J1128" i="3"/>
  <c r="I1128" i="3"/>
  <c r="H1128" i="3"/>
  <c r="F1128" i="3"/>
  <c r="E1128" i="3"/>
  <c r="D1128" i="3"/>
  <c r="C1128" i="3"/>
  <c r="B1128" i="3"/>
  <c r="L1127" i="3"/>
  <c r="K1127" i="3"/>
  <c r="J1127" i="3"/>
  <c r="I1127" i="3"/>
  <c r="H1127" i="3"/>
  <c r="F1127" i="3"/>
  <c r="E1127" i="3"/>
  <c r="D1127" i="3"/>
  <c r="C1127" i="3"/>
  <c r="B1127" i="3"/>
  <c r="L1126" i="3"/>
  <c r="K1126" i="3"/>
  <c r="J1126" i="3"/>
  <c r="I1126" i="3"/>
  <c r="H1126" i="3"/>
  <c r="F1126" i="3"/>
  <c r="E1126" i="3"/>
  <c r="D1126" i="3"/>
  <c r="C1126" i="3"/>
  <c r="B1126" i="3"/>
  <c r="L1125" i="3"/>
  <c r="K1125" i="3"/>
  <c r="J1125" i="3"/>
  <c r="I1125" i="3"/>
  <c r="H1125" i="3"/>
  <c r="F1125" i="3"/>
  <c r="E1125" i="3"/>
  <c r="D1125" i="3"/>
  <c r="C1125" i="3"/>
  <c r="B1125" i="3"/>
  <c r="L1124" i="3"/>
  <c r="K1124" i="3"/>
  <c r="J1124" i="3"/>
  <c r="I1124" i="3"/>
  <c r="H1124" i="3"/>
  <c r="F1124" i="3"/>
  <c r="E1124" i="3"/>
  <c r="D1124" i="3"/>
  <c r="C1124" i="3"/>
  <c r="B1124" i="3"/>
  <c r="L1123" i="3"/>
  <c r="K1123" i="3"/>
  <c r="J1123" i="3"/>
  <c r="I1123" i="3"/>
  <c r="H1123" i="3"/>
  <c r="F1123" i="3"/>
  <c r="E1123" i="3"/>
  <c r="D1123" i="3"/>
  <c r="C1123" i="3"/>
  <c r="B1123" i="3"/>
  <c r="L1122" i="3"/>
  <c r="K1122" i="3"/>
  <c r="J1122" i="3"/>
  <c r="I1122" i="3"/>
  <c r="H1122" i="3"/>
  <c r="F1122" i="3"/>
  <c r="E1122" i="3"/>
  <c r="D1122" i="3"/>
  <c r="C1122" i="3"/>
  <c r="B1122" i="3"/>
  <c r="L1121" i="3"/>
  <c r="K1121" i="3"/>
  <c r="J1121" i="3"/>
  <c r="I1121" i="3"/>
  <c r="H1121" i="3"/>
  <c r="F1121" i="3"/>
  <c r="E1121" i="3"/>
  <c r="D1121" i="3"/>
  <c r="C1121" i="3"/>
  <c r="B1121" i="3"/>
  <c r="L1120" i="3"/>
  <c r="K1120" i="3"/>
  <c r="J1120" i="3"/>
  <c r="I1120" i="3"/>
  <c r="H1120" i="3"/>
  <c r="F1120" i="3"/>
  <c r="E1120" i="3"/>
  <c r="D1120" i="3"/>
  <c r="C1120" i="3"/>
  <c r="B1120" i="3"/>
  <c r="L1119" i="3"/>
  <c r="K1119" i="3"/>
  <c r="J1119" i="3"/>
  <c r="I1119" i="3"/>
  <c r="H1119" i="3"/>
  <c r="F1119" i="3"/>
  <c r="E1119" i="3"/>
  <c r="D1119" i="3"/>
  <c r="C1119" i="3"/>
  <c r="B1119" i="3"/>
  <c r="L1118" i="3"/>
  <c r="K1118" i="3"/>
  <c r="J1118" i="3"/>
  <c r="I1118" i="3"/>
  <c r="H1118" i="3"/>
  <c r="F1118" i="3"/>
  <c r="E1118" i="3"/>
  <c r="D1118" i="3"/>
  <c r="C1118" i="3"/>
  <c r="B1118" i="3"/>
  <c r="L1117" i="3"/>
  <c r="K1117" i="3"/>
  <c r="J1117" i="3"/>
  <c r="I1117" i="3"/>
  <c r="H1117" i="3"/>
  <c r="F1117" i="3"/>
  <c r="E1117" i="3"/>
  <c r="D1117" i="3"/>
  <c r="C1117" i="3"/>
  <c r="B1117" i="3"/>
  <c r="L1116" i="3"/>
  <c r="K1116" i="3"/>
  <c r="J1116" i="3"/>
  <c r="I1116" i="3"/>
  <c r="H1116" i="3"/>
  <c r="F1116" i="3"/>
  <c r="E1116" i="3"/>
  <c r="D1116" i="3"/>
  <c r="C1116" i="3"/>
  <c r="B1116" i="3"/>
  <c r="L1115" i="3"/>
  <c r="K1115" i="3"/>
  <c r="J1115" i="3"/>
  <c r="I1115" i="3"/>
  <c r="H1115" i="3"/>
  <c r="F1115" i="3"/>
  <c r="E1115" i="3"/>
  <c r="D1115" i="3"/>
  <c r="C1115" i="3"/>
  <c r="B1115" i="3"/>
  <c r="L1114" i="3"/>
  <c r="K1114" i="3"/>
  <c r="J1114" i="3"/>
  <c r="I1114" i="3"/>
  <c r="H1114" i="3"/>
  <c r="F1114" i="3"/>
  <c r="E1114" i="3"/>
  <c r="D1114" i="3"/>
  <c r="C1114" i="3"/>
  <c r="B1114" i="3"/>
  <c r="L1113" i="3"/>
  <c r="K1113" i="3"/>
  <c r="J1113" i="3"/>
  <c r="I1113" i="3"/>
  <c r="H1113" i="3"/>
  <c r="F1113" i="3"/>
  <c r="E1113" i="3"/>
  <c r="D1113" i="3"/>
  <c r="C1113" i="3"/>
  <c r="B1113" i="3"/>
  <c r="L1112" i="3"/>
  <c r="K1112" i="3"/>
  <c r="J1112" i="3"/>
  <c r="I1112" i="3"/>
  <c r="H1112" i="3"/>
  <c r="F1112" i="3"/>
  <c r="E1112" i="3"/>
  <c r="D1112" i="3"/>
  <c r="C1112" i="3"/>
  <c r="B1112" i="3"/>
  <c r="L1111" i="3"/>
  <c r="K1111" i="3"/>
  <c r="J1111" i="3"/>
  <c r="I1111" i="3"/>
  <c r="H1111" i="3"/>
  <c r="F1111" i="3"/>
  <c r="E1111" i="3"/>
  <c r="D1111" i="3"/>
  <c r="C1111" i="3"/>
  <c r="B1111" i="3"/>
  <c r="L1110" i="3"/>
  <c r="K1110" i="3"/>
  <c r="J1110" i="3"/>
  <c r="I1110" i="3"/>
  <c r="H1110" i="3"/>
  <c r="F1110" i="3"/>
  <c r="E1110" i="3"/>
  <c r="D1110" i="3"/>
  <c r="C1110" i="3"/>
  <c r="B1110" i="3"/>
  <c r="L1109" i="3"/>
  <c r="K1109" i="3"/>
  <c r="J1109" i="3"/>
  <c r="I1109" i="3"/>
  <c r="H1109" i="3"/>
  <c r="F1109" i="3"/>
  <c r="E1109" i="3"/>
  <c r="D1109" i="3"/>
  <c r="C1109" i="3"/>
  <c r="B1109" i="3"/>
  <c r="L1108" i="3"/>
  <c r="K1108" i="3"/>
  <c r="J1108" i="3"/>
  <c r="I1108" i="3"/>
  <c r="H1108" i="3"/>
  <c r="F1108" i="3"/>
  <c r="E1108" i="3"/>
  <c r="D1108" i="3"/>
  <c r="C1108" i="3"/>
  <c r="B1108" i="3"/>
  <c r="L1107" i="3"/>
  <c r="K1107" i="3"/>
  <c r="J1107" i="3"/>
  <c r="I1107" i="3"/>
  <c r="H1107" i="3"/>
  <c r="F1107" i="3"/>
  <c r="E1107" i="3"/>
  <c r="D1107" i="3"/>
  <c r="C1107" i="3"/>
  <c r="B1107" i="3"/>
  <c r="L1106" i="3"/>
  <c r="K1106" i="3"/>
  <c r="J1106" i="3"/>
  <c r="I1106" i="3"/>
  <c r="H1106" i="3"/>
  <c r="F1106" i="3"/>
  <c r="E1106" i="3"/>
  <c r="D1106" i="3"/>
  <c r="C1106" i="3"/>
  <c r="B1106" i="3"/>
  <c r="L1105" i="3"/>
  <c r="K1105" i="3"/>
  <c r="J1105" i="3"/>
  <c r="I1105" i="3"/>
  <c r="H1105" i="3"/>
  <c r="F1105" i="3"/>
  <c r="E1105" i="3"/>
  <c r="D1105" i="3"/>
  <c r="C1105" i="3"/>
  <c r="B1105" i="3"/>
  <c r="L1104" i="3"/>
  <c r="K1104" i="3"/>
  <c r="J1104" i="3"/>
  <c r="I1104" i="3"/>
  <c r="H1104" i="3"/>
  <c r="F1104" i="3"/>
  <c r="E1104" i="3"/>
  <c r="D1104" i="3"/>
  <c r="C1104" i="3"/>
  <c r="B1104" i="3"/>
  <c r="L1103" i="3"/>
  <c r="K1103" i="3"/>
  <c r="J1103" i="3"/>
  <c r="I1103" i="3"/>
  <c r="H1103" i="3"/>
  <c r="F1103" i="3"/>
  <c r="E1103" i="3"/>
  <c r="D1103" i="3"/>
  <c r="C1103" i="3"/>
  <c r="B1103" i="3"/>
  <c r="L1102" i="3"/>
  <c r="K1102" i="3"/>
  <c r="J1102" i="3"/>
  <c r="I1102" i="3"/>
  <c r="H1102" i="3"/>
  <c r="F1102" i="3"/>
  <c r="E1102" i="3"/>
  <c r="D1102" i="3"/>
  <c r="C1102" i="3"/>
  <c r="B1102" i="3"/>
  <c r="L1101" i="3"/>
  <c r="K1101" i="3"/>
  <c r="J1101" i="3"/>
  <c r="I1101" i="3"/>
  <c r="H1101" i="3"/>
  <c r="F1101" i="3"/>
  <c r="E1101" i="3"/>
  <c r="D1101" i="3"/>
  <c r="C1101" i="3"/>
  <c r="B1101" i="3"/>
  <c r="L1100" i="3"/>
  <c r="K1100" i="3"/>
  <c r="J1100" i="3"/>
  <c r="I1100" i="3"/>
  <c r="H1100" i="3"/>
  <c r="F1100" i="3"/>
  <c r="E1100" i="3"/>
  <c r="D1100" i="3"/>
  <c r="C1100" i="3"/>
  <c r="B1100" i="3"/>
  <c r="L1099" i="3"/>
  <c r="K1099" i="3"/>
  <c r="J1099" i="3"/>
  <c r="I1099" i="3"/>
  <c r="H1099" i="3"/>
  <c r="F1099" i="3"/>
  <c r="E1099" i="3"/>
  <c r="D1099" i="3"/>
  <c r="C1099" i="3"/>
  <c r="B1099" i="3"/>
  <c r="L1098" i="3"/>
  <c r="K1098" i="3"/>
  <c r="J1098" i="3"/>
  <c r="I1098" i="3"/>
  <c r="H1098" i="3"/>
  <c r="F1098" i="3"/>
  <c r="E1098" i="3"/>
  <c r="D1098" i="3"/>
  <c r="C1098" i="3"/>
  <c r="B1098" i="3"/>
  <c r="L1097" i="3"/>
  <c r="K1097" i="3"/>
  <c r="J1097" i="3"/>
  <c r="I1097" i="3"/>
  <c r="H1097" i="3"/>
  <c r="F1097" i="3"/>
  <c r="E1097" i="3"/>
  <c r="D1097" i="3"/>
  <c r="C1097" i="3"/>
  <c r="B1097" i="3"/>
  <c r="L1096" i="3"/>
  <c r="K1096" i="3"/>
  <c r="J1096" i="3"/>
  <c r="I1096" i="3"/>
  <c r="H1096" i="3"/>
  <c r="F1096" i="3"/>
  <c r="E1096" i="3"/>
  <c r="D1096" i="3"/>
  <c r="C1096" i="3"/>
  <c r="B1096" i="3"/>
  <c r="L1095" i="3"/>
  <c r="K1095" i="3"/>
  <c r="J1095" i="3"/>
  <c r="I1095" i="3"/>
  <c r="H1095" i="3"/>
  <c r="F1095" i="3"/>
  <c r="E1095" i="3"/>
  <c r="D1095" i="3"/>
  <c r="C1095" i="3"/>
  <c r="B1095" i="3"/>
  <c r="L1094" i="3"/>
  <c r="K1094" i="3"/>
  <c r="J1094" i="3"/>
  <c r="I1094" i="3"/>
  <c r="H1094" i="3"/>
  <c r="F1094" i="3"/>
  <c r="E1094" i="3"/>
  <c r="D1094" i="3"/>
  <c r="C1094" i="3"/>
  <c r="B1094" i="3"/>
  <c r="L1093" i="3"/>
  <c r="K1093" i="3"/>
  <c r="J1093" i="3"/>
  <c r="I1093" i="3"/>
  <c r="H1093" i="3"/>
  <c r="F1093" i="3"/>
  <c r="E1093" i="3"/>
  <c r="D1093" i="3"/>
  <c r="C1093" i="3"/>
  <c r="B1093" i="3"/>
  <c r="L1092" i="3"/>
  <c r="K1092" i="3"/>
  <c r="J1092" i="3"/>
  <c r="I1092" i="3"/>
  <c r="H1092" i="3"/>
  <c r="F1092" i="3"/>
  <c r="E1092" i="3"/>
  <c r="D1092" i="3"/>
  <c r="C1092" i="3"/>
  <c r="B1092" i="3"/>
  <c r="L1091" i="3"/>
  <c r="K1091" i="3"/>
  <c r="J1091" i="3"/>
  <c r="I1091" i="3"/>
  <c r="H1091" i="3"/>
  <c r="F1091" i="3"/>
  <c r="E1091" i="3"/>
  <c r="D1091" i="3"/>
  <c r="C1091" i="3"/>
  <c r="B1091" i="3"/>
  <c r="L1090" i="3"/>
  <c r="K1090" i="3"/>
  <c r="J1090" i="3"/>
  <c r="I1090" i="3"/>
  <c r="H1090" i="3"/>
  <c r="F1090" i="3"/>
  <c r="E1090" i="3"/>
  <c r="D1090" i="3"/>
  <c r="C1090" i="3"/>
  <c r="B1090" i="3"/>
  <c r="L1089" i="3"/>
  <c r="K1089" i="3"/>
  <c r="J1089" i="3"/>
  <c r="I1089" i="3"/>
  <c r="H1089" i="3"/>
  <c r="F1089" i="3"/>
  <c r="E1089" i="3"/>
  <c r="D1089" i="3"/>
  <c r="C1089" i="3"/>
  <c r="B1089" i="3"/>
  <c r="L1088" i="3"/>
  <c r="K1088" i="3"/>
  <c r="J1088" i="3"/>
  <c r="I1088" i="3"/>
  <c r="H1088" i="3"/>
  <c r="F1088" i="3"/>
  <c r="E1088" i="3"/>
  <c r="D1088" i="3"/>
  <c r="C1088" i="3"/>
  <c r="B1088" i="3"/>
  <c r="L1087" i="3"/>
  <c r="K1087" i="3"/>
  <c r="J1087" i="3"/>
  <c r="I1087" i="3"/>
  <c r="H1087" i="3"/>
  <c r="F1087" i="3"/>
  <c r="E1087" i="3"/>
  <c r="D1087" i="3"/>
  <c r="C1087" i="3"/>
  <c r="B1087" i="3"/>
  <c r="L1086" i="3"/>
  <c r="K1086" i="3"/>
  <c r="J1086" i="3"/>
  <c r="I1086" i="3"/>
  <c r="H1086" i="3"/>
  <c r="F1086" i="3"/>
  <c r="E1086" i="3"/>
  <c r="D1086" i="3"/>
  <c r="C1086" i="3"/>
  <c r="B1086" i="3"/>
  <c r="L1085" i="3"/>
  <c r="K1085" i="3"/>
  <c r="J1085" i="3"/>
  <c r="I1085" i="3"/>
  <c r="H1085" i="3"/>
  <c r="F1085" i="3"/>
  <c r="E1085" i="3"/>
  <c r="D1085" i="3"/>
  <c r="C1085" i="3"/>
  <c r="B1085" i="3"/>
  <c r="L1084" i="3"/>
  <c r="K1084" i="3"/>
  <c r="J1084" i="3"/>
  <c r="I1084" i="3"/>
  <c r="H1084" i="3"/>
  <c r="F1084" i="3"/>
  <c r="E1084" i="3"/>
  <c r="D1084" i="3"/>
  <c r="C1084" i="3"/>
  <c r="B1084" i="3"/>
  <c r="L1083" i="3"/>
  <c r="K1083" i="3"/>
  <c r="J1083" i="3"/>
  <c r="I1083" i="3"/>
  <c r="H1083" i="3"/>
  <c r="F1083" i="3"/>
  <c r="E1083" i="3"/>
  <c r="D1083" i="3"/>
  <c r="C1083" i="3"/>
  <c r="B1083" i="3"/>
  <c r="L1082" i="3"/>
  <c r="K1082" i="3"/>
  <c r="J1082" i="3"/>
  <c r="I1082" i="3"/>
  <c r="H1082" i="3"/>
  <c r="F1082" i="3"/>
  <c r="E1082" i="3"/>
  <c r="D1082" i="3"/>
  <c r="C1082" i="3"/>
  <c r="B1082" i="3"/>
  <c r="L1081" i="3"/>
  <c r="K1081" i="3"/>
  <c r="J1081" i="3"/>
  <c r="I1081" i="3"/>
  <c r="H1081" i="3"/>
  <c r="F1081" i="3"/>
  <c r="E1081" i="3"/>
  <c r="D1081" i="3"/>
  <c r="C1081" i="3"/>
  <c r="B1081" i="3"/>
  <c r="L1080" i="3"/>
  <c r="K1080" i="3"/>
  <c r="J1080" i="3"/>
  <c r="I1080" i="3"/>
  <c r="H1080" i="3"/>
  <c r="F1080" i="3"/>
  <c r="E1080" i="3"/>
  <c r="D1080" i="3"/>
  <c r="C1080" i="3"/>
  <c r="B1080" i="3"/>
  <c r="L1079" i="3"/>
  <c r="K1079" i="3"/>
  <c r="J1079" i="3"/>
  <c r="I1079" i="3"/>
  <c r="H1079" i="3"/>
  <c r="F1079" i="3"/>
  <c r="E1079" i="3"/>
  <c r="D1079" i="3"/>
  <c r="C1079" i="3"/>
  <c r="B1079" i="3"/>
  <c r="L1078" i="3"/>
  <c r="K1078" i="3"/>
  <c r="J1078" i="3"/>
  <c r="I1078" i="3"/>
  <c r="H1078" i="3"/>
  <c r="F1078" i="3"/>
  <c r="E1078" i="3"/>
  <c r="D1078" i="3"/>
  <c r="C1078" i="3"/>
  <c r="B1078" i="3"/>
  <c r="L1077" i="3"/>
  <c r="K1077" i="3"/>
  <c r="J1077" i="3"/>
  <c r="I1077" i="3"/>
  <c r="H1077" i="3"/>
  <c r="F1077" i="3"/>
  <c r="E1077" i="3"/>
  <c r="D1077" i="3"/>
  <c r="C1077" i="3"/>
  <c r="B1077" i="3"/>
  <c r="L1076" i="3"/>
  <c r="K1076" i="3"/>
  <c r="J1076" i="3"/>
  <c r="I1076" i="3"/>
  <c r="H1076" i="3"/>
  <c r="F1076" i="3"/>
  <c r="E1076" i="3"/>
  <c r="D1076" i="3"/>
  <c r="C1076" i="3"/>
  <c r="B1076" i="3"/>
  <c r="L1075" i="3"/>
  <c r="K1075" i="3"/>
  <c r="J1075" i="3"/>
  <c r="I1075" i="3"/>
  <c r="H1075" i="3"/>
  <c r="F1075" i="3"/>
  <c r="E1075" i="3"/>
  <c r="D1075" i="3"/>
  <c r="C1075" i="3"/>
  <c r="B1075" i="3"/>
  <c r="L1074" i="3"/>
  <c r="K1074" i="3"/>
  <c r="J1074" i="3"/>
  <c r="I1074" i="3"/>
  <c r="H1074" i="3"/>
  <c r="F1074" i="3"/>
  <c r="E1074" i="3"/>
  <c r="D1074" i="3"/>
  <c r="C1074" i="3"/>
  <c r="B1074" i="3"/>
  <c r="L1073" i="3"/>
  <c r="K1073" i="3"/>
  <c r="J1073" i="3"/>
  <c r="I1073" i="3"/>
  <c r="H1073" i="3"/>
  <c r="F1073" i="3"/>
  <c r="E1073" i="3"/>
  <c r="D1073" i="3"/>
  <c r="C1073" i="3"/>
  <c r="B1073" i="3"/>
  <c r="L1072" i="3"/>
  <c r="K1072" i="3"/>
  <c r="J1072" i="3"/>
  <c r="I1072" i="3"/>
  <c r="H1072" i="3"/>
  <c r="F1072" i="3"/>
  <c r="E1072" i="3"/>
  <c r="D1072" i="3"/>
  <c r="C1072" i="3"/>
  <c r="B1072" i="3"/>
  <c r="L1071" i="3"/>
  <c r="K1071" i="3"/>
  <c r="J1071" i="3"/>
  <c r="I1071" i="3"/>
  <c r="H1071" i="3"/>
  <c r="F1071" i="3"/>
  <c r="E1071" i="3"/>
  <c r="D1071" i="3"/>
  <c r="C1071" i="3"/>
  <c r="B1071" i="3"/>
  <c r="L1070" i="3"/>
  <c r="K1070" i="3"/>
  <c r="J1070" i="3"/>
  <c r="I1070" i="3"/>
  <c r="H1070" i="3"/>
  <c r="F1070" i="3"/>
  <c r="E1070" i="3"/>
  <c r="D1070" i="3"/>
  <c r="C1070" i="3"/>
  <c r="B1070" i="3"/>
  <c r="L1069" i="3"/>
  <c r="K1069" i="3"/>
  <c r="J1069" i="3"/>
  <c r="I1069" i="3"/>
  <c r="H1069" i="3"/>
  <c r="F1069" i="3"/>
  <c r="E1069" i="3"/>
  <c r="D1069" i="3"/>
  <c r="C1069" i="3"/>
  <c r="B1069" i="3"/>
  <c r="L1068" i="3"/>
  <c r="K1068" i="3"/>
  <c r="J1068" i="3"/>
  <c r="I1068" i="3"/>
  <c r="H1068" i="3"/>
  <c r="F1068" i="3"/>
  <c r="E1068" i="3"/>
  <c r="D1068" i="3"/>
  <c r="C1068" i="3"/>
  <c r="B1068" i="3"/>
  <c r="L1067" i="3"/>
  <c r="K1067" i="3"/>
  <c r="J1067" i="3"/>
  <c r="I1067" i="3"/>
  <c r="H1067" i="3"/>
  <c r="F1067" i="3"/>
  <c r="E1067" i="3"/>
  <c r="D1067" i="3"/>
  <c r="C1067" i="3"/>
  <c r="B1067" i="3"/>
  <c r="L1066" i="3"/>
  <c r="K1066" i="3"/>
  <c r="J1066" i="3"/>
  <c r="I1066" i="3"/>
  <c r="H1066" i="3"/>
  <c r="F1066" i="3"/>
  <c r="E1066" i="3"/>
  <c r="D1066" i="3"/>
  <c r="C1066" i="3"/>
  <c r="B1066" i="3"/>
  <c r="L1065" i="3"/>
  <c r="K1065" i="3"/>
  <c r="J1065" i="3"/>
  <c r="I1065" i="3"/>
  <c r="H1065" i="3"/>
  <c r="F1065" i="3"/>
  <c r="E1065" i="3"/>
  <c r="D1065" i="3"/>
  <c r="C1065" i="3"/>
  <c r="B1065" i="3"/>
  <c r="L1064" i="3"/>
  <c r="K1064" i="3"/>
  <c r="J1064" i="3"/>
  <c r="I1064" i="3"/>
  <c r="H1064" i="3"/>
  <c r="F1064" i="3"/>
  <c r="E1064" i="3"/>
  <c r="D1064" i="3"/>
  <c r="C1064" i="3"/>
  <c r="B1064" i="3"/>
  <c r="L1063" i="3"/>
  <c r="K1063" i="3"/>
  <c r="J1063" i="3"/>
  <c r="I1063" i="3"/>
  <c r="H1063" i="3"/>
  <c r="F1063" i="3"/>
  <c r="E1063" i="3"/>
  <c r="D1063" i="3"/>
  <c r="C1063" i="3"/>
  <c r="B1063" i="3"/>
  <c r="L1062" i="3"/>
  <c r="K1062" i="3"/>
  <c r="J1062" i="3"/>
  <c r="I1062" i="3"/>
  <c r="H1062" i="3"/>
  <c r="F1062" i="3"/>
  <c r="E1062" i="3"/>
  <c r="D1062" i="3"/>
  <c r="C1062" i="3"/>
  <c r="B1062" i="3"/>
  <c r="L1061" i="3"/>
  <c r="K1061" i="3"/>
  <c r="J1061" i="3"/>
  <c r="I1061" i="3"/>
  <c r="H1061" i="3"/>
  <c r="F1061" i="3"/>
  <c r="E1061" i="3"/>
  <c r="D1061" i="3"/>
  <c r="C1061" i="3"/>
  <c r="B1061" i="3"/>
  <c r="L1060" i="3"/>
  <c r="K1060" i="3"/>
  <c r="J1060" i="3"/>
  <c r="I1060" i="3"/>
  <c r="H1060" i="3"/>
  <c r="F1060" i="3"/>
  <c r="E1060" i="3"/>
  <c r="D1060" i="3"/>
  <c r="C1060" i="3"/>
  <c r="B1060" i="3"/>
  <c r="L1059" i="3"/>
  <c r="K1059" i="3"/>
  <c r="J1059" i="3"/>
  <c r="I1059" i="3"/>
  <c r="H1059" i="3"/>
  <c r="F1059" i="3"/>
  <c r="E1059" i="3"/>
  <c r="D1059" i="3"/>
  <c r="C1059" i="3"/>
  <c r="B1059" i="3"/>
  <c r="L1058" i="3"/>
  <c r="K1058" i="3"/>
  <c r="J1058" i="3"/>
  <c r="I1058" i="3"/>
  <c r="H1058" i="3"/>
  <c r="F1058" i="3"/>
  <c r="E1058" i="3"/>
  <c r="D1058" i="3"/>
  <c r="C1058" i="3"/>
  <c r="B1058" i="3"/>
  <c r="L1057" i="3"/>
  <c r="K1057" i="3"/>
  <c r="J1057" i="3"/>
  <c r="I1057" i="3"/>
  <c r="H1057" i="3"/>
  <c r="F1057" i="3"/>
  <c r="E1057" i="3"/>
  <c r="D1057" i="3"/>
  <c r="C1057" i="3"/>
  <c r="B1057" i="3"/>
  <c r="L1056" i="3"/>
  <c r="K1056" i="3"/>
  <c r="J1056" i="3"/>
  <c r="I1056" i="3"/>
  <c r="H1056" i="3"/>
  <c r="F1056" i="3"/>
  <c r="E1056" i="3"/>
  <c r="D1056" i="3"/>
  <c r="C1056" i="3"/>
  <c r="B1056" i="3"/>
  <c r="L1055" i="3"/>
  <c r="K1055" i="3"/>
  <c r="J1055" i="3"/>
  <c r="I1055" i="3"/>
  <c r="H1055" i="3"/>
  <c r="F1055" i="3"/>
  <c r="E1055" i="3"/>
  <c r="D1055" i="3"/>
  <c r="C1055" i="3"/>
  <c r="B1055" i="3"/>
  <c r="L1054" i="3"/>
  <c r="K1054" i="3"/>
  <c r="J1054" i="3"/>
  <c r="I1054" i="3"/>
  <c r="H1054" i="3"/>
  <c r="F1054" i="3"/>
  <c r="E1054" i="3"/>
  <c r="D1054" i="3"/>
  <c r="C1054" i="3"/>
  <c r="B1054" i="3"/>
  <c r="L1053" i="3"/>
  <c r="K1053" i="3"/>
  <c r="J1053" i="3"/>
  <c r="I1053" i="3"/>
  <c r="H1053" i="3"/>
  <c r="F1053" i="3"/>
  <c r="E1053" i="3"/>
  <c r="D1053" i="3"/>
  <c r="C1053" i="3"/>
  <c r="B1053" i="3"/>
  <c r="L1052" i="3"/>
  <c r="K1052" i="3"/>
  <c r="J1052" i="3"/>
  <c r="I1052" i="3"/>
  <c r="H1052" i="3"/>
  <c r="F1052" i="3"/>
  <c r="E1052" i="3"/>
  <c r="D1052" i="3"/>
  <c r="C1052" i="3"/>
  <c r="B1052" i="3"/>
  <c r="L1051" i="3"/>
  <c r="K1051" i="3"/>
  <c r="J1051" i="3"/>
  <c r="I1051" i="3"/>
  <c r="H1051" i="3"/>
  <c r="F1051" i="3"/>
  <c r="E1051" i="3"/>
  <c r="D1051" i="3"/>
  <c r="C1051" i="3"/>
  <c r="B1051" i="3"/>
  <c r="L1050" i="3"/>
  <c r="K1050" i="3"/>
  <c r="J1050" i="3"/>
  <c r="I1050" i="3"/>
  <c r="H1050" i="3"/>
  <c r="F1050" i="3"/>
  <c r="E1050" i="3"/>
  <c r="D1050" i="3"/>
  <c r="C1050" i="3"/>
  <c r="B1050" i="3"/>
  <c r="L1049" i="3"/>
  <c r="K1049" i="3"/>
  <c r="J1049" i="3"/>
  <c r="I1049" i="3"/>
  <c r="H1049" i="3"/>
  <c r="F1049" i="3"/>
  <c r="E1049" i="3"/>
  <c r="D1049" i="3"/>
  <c r="C1049" i="3"/>
  <c r="B1049" i="3"/>
  <c r="L1048" i="3"/>
  <c r="K1048" i="3"/>
  <c r="J1048" i="3"/>
  <c r="I1048" i="3"/>
  <c r="H1048" i="3"/>
  <c r="F1048" i="3"/>
  <c r="E1048" i="3"/>
  <c r="D1048" i="3"/>
  <c r="C1048" i="3"/>
  <c r="B1048" i="3"/>
  <c r="L1047" i="3"/>
  <c r="K1047" i="3"/>
  <c r="J1047" i="3"/>
  <c r="I1047" i="3"/>
  <c r="H1047" i="3"/>
  <c r="F1047" i="3"/>
  <c r="E1047" i="3"/>
  <c r="D1047" i="3"/>
  <c r="C1047" i="3"/>
  <c r="B1047" i="3"/>
  <c r="L1046" i="3"/>
  <c r="K1046" i="3"/>
  <c r="J1046" i="3"/>
  <c r="I1046" i="3"/>
  <c r="H1046" i="3"/>
  <c r="F1046" i="3"/>
  <c r="E1046" i="3"/>
  <c r="D1046" i="3"/>
  <c r="C1046" i="3"/>
  <c r="B1046" i="3"/>
  <c r="L1045" i="3"/>
  <c r="K1045" i="3"/>
  <c r="J1045" i="3"/>
  <c r="I1045" i="3"/>
  <c r="H1045" i="3"/>
  <c r="F1045" i="3"/>
  <c r="E1045" i="3"/>
  <c r="D1045" i="3"/>
  <c r="C1045" i="3"/>
  <c r="B1045" i="3"/>
  <c r="L1044" i="3"/>
  <c r="K1044" i="3"/>
  <c r="J1044" i="3"/>
  <c r="I1044" i="3"/>
  <c r="H1044" i="3"/>
  <c r="F1044" i="3"/>
  <c r="E1044" i="3"/>
  <c r="D1044" i="3"/>
  <c r="C1044" i="3"/>
  <c r="B1044" i="3"/>
  <c r="L1043" i="3"/>
  <c r="K1043" i="3"/>
  <c r="J1043" i="3"/>
  <c r="I1043" i="3"/>
  <c r="H1043" i="3"/>
  <c r="F1043" i="3"/>
  <c r="E1043" i="3"/>
  <c r="D1043" i="3"/>
  <c r="C1043" i="3"/>
  <c r="B1043" i="3"/>
  <c r="L1042" i="3"/>
  <c r="K1042" i="3"/>
  <c r="J1042" i="3"/>
  <c r="I1042" i="3"/>
  <c r="H1042" i="3"/>
  <c r="F1042" i="3"/>
  <c r="E1042" i="3"/>
  <c r="D1042" i="3"/>
  <c r="C1042" i="3"/>
  <c r="B1042" i="3"/>
  <c r="L1041" i="3"/>
  <c r="K1041" i="3"/>
  <c r="J1041" i="3"/>
  <c r="I1041" i="3"/>
  <c r="H1041" i="3"/>
  <c r="F1041" i="3"/>
  <c r="E1041" i="3"/>
  <c r="D1041" i="3"/>
  <c r="C1041" i="3"/>
  <c r="B1041" i="3"/>
  <c r="L1040" i="3"/>
  <c r="K1040" i="3"/>
  <c r="J1040" i="3"/>
  <c r="I1040" i="3"/>
  <c r="H1040" i="3"/>
  <c r="F1040" i="3"/>
  <c r="E1040" i="3"/>
  <c r="D1040" i="3"/>
  <c r="C1040" i="3"/>
  <c r="B1040" i="3"/>
  <c r="L1039" i="3"/>
  <c r="K1039" i="3"/>
  <c r="J1039" i="3"/>
  <c r="I1039" i="3"/>
  <c r="H1039" i="3"/>
  <c r="F1039" i="3"/>
  <c r="E1039" i="3"/>
  <c r="D1039" i="3"/>
  <c r="C1039" i="3"/>
  <c r="B1039" i="3"/>
  <c r="L1038" i="3"/>
  <c r="K1038" i="3"/>
  <c r="J1038" i="3"/>
  <c r="I1038" i="3"/>
  <c r="H1038" i="3"/>
  <c r="F1038" i="3"/>
  <c r="E1038" i="3"/>
  <c r="D1038" i="3"/>
  <c r="C1038" i="3"/>
  <c r="B1038" i="3"/>
  <c r="L1037" i="3"/>
  <c r="K1037" i="3"/>
  <c r="J1037" i="3"/>
  <c r="I1037" i="3"/>
  <c r="H1037" i="3"/>
  <c r="F1037" i="3"/>
  <c r="E1037" i="3"/>
  <c r="D1037" i="3"/>
  <c r="C1037" i="3"/>
  <c r="B1037" i="3"/>
  <c r="L1036" i="3"/>
  <c r="K1036" i="3"/>
  <c r="J1036" i="3"/>
  <c r="I1036" i="3"/>
  <c r="H1036" i="3"/>
  <c r="F1036" i="3"/>
  <c r="E1036" i="3"/>
  <c r="D1036" i="3"/>
  <c r="C1036" i="3"/>
  <c r="B1036" i="3"/>
  <c r="L1035" i="3"/>
  <c r="K1035" i="3"/>
  <c r="J1035" i="3"/>
  <c r="I1035" i="3"/>
  <c r="H1035" i="3"/>
  <c r="F1035" i="3"/>
  <c r="E1035" i="3"/>
  <c r="D1035" i="3"/>
  <c r="C1035" i="3"/>
  <c r="B1035" i="3"/>
  <c r="L1034" i="3"/>
  <c r="K1034" i="3"/>
  <c r="J1034" i="3"/>
  <c r="I1034" i="3"/>
  <c r="H1034" i="3"/>
  <c r="F1034" i="3"/>
  <c r="E1034" i="3"/>
  <c r="D1034" i="3"/>
  <c r="C1034" i="3"/>
  <c r="B1034" i="3"/>
  <c r="L1033" i="3"/>
  <c r="K1033" i="3"/>
  <c r="J1033" i="3"/>
  <c r="I1033" i="3"/>
  <c r="H1033" i="3"/>
  <c r="F1033" i="3"/>
  <c r="E1033" i="3"/>
  <c r="D1033" i="3"/>
  <c r="C1033" i="3"/>
  <c r="B1033" i="3"/>
  <c r="L1032" i="3"/>
  <c r="K1032" i="3"/>
  <c r="J1032" i="3"/>
  <c r="I1032" i="3"/>
  <c r="H1032" i="3"/>
  <c r="F1032" i="3"/>
  <c r="E1032" i="3"/>
  <c r="D1032" i="3"/>
  <c r="C1032" i="3"/>
  <c r="B1032" i="3"/>
  <c r="L1031" i="3"/>
  <c r="K1031" i="3"/>
  <c r="J1031" i="3"/>
  <c r="I1031" i="3"/>
  <c r="H1031" i="3"/>
  <c r="F1031" i="3"/>
  <c r="E1031" i="3"/>
  <c r="D1031" i="3"/>
  <c r="C1031" i="3"/>
  <c r="B1031" i="3"/>
  <c r="L1030" i="3"/>
  <c r="K1030" i="3"/>
  <c r="J1030" i="3"/>
  <c r="I1030" i="3"/>
  <c r="H1030" i="3"/>
  <c r="F1030" i="3"/>
  <c r="E1030" i="3"/>
  <c r="D1030" i="3"/>
  <c r="C1030" i="3"/>
  <c r="B1030" i="3"/>
  <c r="L1029" i="3"/>
  <c r="K1029" i="3"/>
  <c r="J1029" i="3"/>
  <c r="I1029" i="3"/>
  <c r="H1029" i="3"/>
  <c r="F1029" i="3"/>
  <c r="E1029" i="3"/>
  <c r="D1029" i="3"/>
  <c r="C1029" i="3"/>
  <c r="B1029" i="3"/>
  <c r="L1028" i="3"/>
  <c r="K1028" i="3"/>
  <c r="J1028" i="3"/>
  <c r="I1028" i="3"/>
  <c r="H1028" i="3"/>
  <c r="F1028" i="3"/>
  <c r="E1028" i="3"/>
  <c r="D1028" i="3"/>
  <c r="C1028" i="3"/>
  <c r="B1028" i="3"/>
  <c r="L1027" i="3"/>
  <c r="K1027" i="3"/>
  <c r="J1027" i="3"/>
  <c r="I1027" i="3"/>
  <c r="H1027" i="3"/>
  <c r="F1027" i="3"/>
  <c r="E1027" i="3"/>
  <c r="D1027" i="3"/>
  <c r="C1027" i="3"/>
  <c r="B1027" i="3"/>
  <c r="L1026" i="3"/>
  <c r="K1026" i="3"/>
  <c r="J1026" i="3"/>
  <c r="I1026" i="3"/>
  <c r="H1026" i="3"/>
  <c r="F1026" i="3"/>
  <c r="E1026" i="3"/>
  <c r="D1026" i="3"/>
  <c r="C1026" i="3"/>
  <c r="B1026" i="3"/>
  <c r="L1025" i="3"/>
  <c r="K1025" i="3"/>
  <c r="J1025" i="3"/>
  <c r="I1025" i="3"/>
  <c r="H1025" i="3"/>
  <c r="F1025" i="3"/>
  <c r="E1025" i="3"/>
  <c r="D1025" i="3"/>
  <c r="C1025" i="3"/>
  <c r="B1025" i="3"/>
  <c r="L1024" i="3"/>
  <c r="K1024" i="3"/>
  <c r="J1024" i="3"/>
  <c r="I1024" i="3"/>
  <c r="H1024" i="3"/>
  <c r="F1024" i="3"/>
  <c r="E1024" i="3"/>
  <c r="D1024" i="3"/>
  <c r="C1024" i="3"/>
  <c r="B1024" i="3"/>
  <c r="L1023" i="3"/>
  <c r="K1023" i="3"/>
  <c r="J1023" i="3"/>
  <c r="I1023" i="3"/>
  <c r="H1023" i="3"/>
  <c r="F1023" i="3"/>
  <c r="E1023" i="3"/>
  <c r="D1023" i="3"/>
  <c r="C1023" i="3"/>
  <c r="B1023" i="3"/>
  <c r="L1022" i="3"/>
  <c r="K1022" i="3"/>
  <c r="J1022" i="3"/>
  <c r="I1022" i="3"/>
  <c r="H1022" i="3"/>
  <c r="F1022" i="3"/>
  <c r="E1022" i="3"/>
  <c r="D1022" i="3"/>
  <c r="C1022" i="3"/>
  <c r="B1022" i="3"/>
  <c r="L1021" i="3"/>
  <c r="K1021" i="3"/>
  <c r="J1021" i="3"/>
  <c r="I1021" i="3"/>
  <c r="H1021" i="3"/>
  <c r="F1021" i="3"/>
  <c r="E1021" i="3"/>
  <c r="D1021" i="3"/>
  <c r="C1021" i="3"/>
  <c r="B1021" i="3"/>
  <c r="L1020" i="3"/>
  <c r="K1020" i="3"/>
  <c r="J1020" i="3"/>
  <c r="I1020" i="3"/>
  <c r="H1020" i="3"/>
  <c r="F1020" i="3"/>
  <c r="E1020" i="3"/>
  <c r="D1020" i="3"/>
  <c r="C1020" i="3"/>
  <c r="B1020" i="3"/>
  <c r="L1019" i="3"/>
  <c r="K1019" i="3"/>
  <c r="J1019" i="3"/>
  <c r="I1019" i="3"/>
  <c r="H1019" i="3"/>
  <c r="F1019" i="3"/>
  <c r="E1019" i="3"/>
  <c r="D1019" i="3"/>
  <c r="C1019" i="3"/>
  <c r="B1019" i="3"/>
  <c r="L1018" i="3"/>
  <c r="K1018" i="3"/>
  <c r="J1018" i="3"/>
  <c r="I1018" i="3"/>
  <c r="H1018" i="3"/>
  <c r="F1018" i="3"/>
  <c r="E1018" i="3"/>
  <c r="D1018" i="3"/>
  <c r="C1018" i="3"/>
  <c r="B1018" i="3"/>
  <c r="L1017" i="3"/>
  <c r="K1017" i="3"/>
  <c r="J1017" i="3"/>
  <c r="I1017" i="3"/>
  <c r="H1017" i="3"/>
  <c r="F1017" i="3"/>
  <c r="E1017" i="3"/>
  <c r="D1017" i="3"/>
  <c r="C1017" i="3"/>
  <c r="B1017" i="3"/>
  <c r="L1016" i="3"/>
  <c r="K1016" i="3"/>
  <c r="J1016" i="3"/>
  <c r="I1016" i="3"/>
  <c r="H1016" i="3"/>
  <c r="F1016" i="3"/>
  <c r="E1016" i="3"/>
  <c r="D1016" i="3"/>
  <c r="C1016" i="3"/>
  <c r="B1016" i="3"/>
  <c r="L1015" i="3"/>
  <c r="K1015" i="3"/>
  <c r="J1015" i="3"/>
  <c r="I1015" i="3"/>
  <c r="H1015" i="3"/>
  <c r="F1015" i="3"/>
  <c r="E1015" i="3"/>
  <c r="D1015" i="3"/>
  <c r="C1015" i="3"/>
  <c r="B1015" i="3"/>
  <c r="L1014" i="3"/>
  <c r="K1014" i="3"/>
  <c r="J1014" i="3"/>
  <c r="I1014" i="3"/>
  <c r="H1014" i="3"/>
  <c r="F1014" i="3"/>
  <c r="E1014" i="3"/>
  <c r="D1014" i="3"/>
  <c r="C1014" i="3"/>
  <c r="B1014" i="3"/>
  <c r="L1013" i="3"/>
  <c r="K1013" i="3"/>
  <c r="J1013" i="3"/>
  <c r="I1013" i="3"/>
  <c r="H1013" i="3"/>
  <c r="F1013" i="3"/>
  <c r="E1013" i="3"/>
  <c r="D1013" i="3"/>
  <c r="C1013" i="3"/>
  <c r="B1013" i="3"/>
  <c r="L1012" i="3"/>
  <c r="K1012" i="3"/>
  <c r="J1012" i="3"/>
  <c r="I1012" i="3"/>
  <c r="H1012" i="3"/>
  <c r="F1012" i="3"/>
  <c r="E1012" i="3"/>
  <c r="D1012" i="3"/>
  <c r="C1012" i="3"/>
  <c r="B1012" i="3"/>
  <c r="L1011" i="3"/>
  <c r="K1011" i="3"/>
  <c r="J1011" i="3"/>
  <c r="I1011" i="3"/>
  <c r="H1011" i="3"/>
  <c r="F1011" i="3"/>
  <c r="E1011" i="3"/>
  <c r="D1011" i="3"/>
  <c r="C1011" i="3"/>
  <c r="B1011" i="3"/>
  <c r="L1010" i="3"/>
  <c r="K1010" i="3"/>
  <c r="J1010" i="3"/>
  <c r="I1010" i="3"/>
  <c r="H1010" i="3"/>
  <c r="F1010" i="3"/>
  <c r="E1010" i="3"/>
  <c r="D1010" i="3"/>
  <c r="C1010" i="3"/>
  <c r="B1010" i="3"/>
  <c r="L1009" i="3"/>
  <c r="K1009" i="3"/>
  <c r="J1009" i="3"/>
  <c r="I1009" i="3"/>
  <c r="H1009" i="3"/>
  <c r="F1009" i="3"/>
  <c r="E1009" i="3"/>
  <c r="D1009" i="3"/>
  <c r="C1009" i="3"/>
  <c r="B1009" i="3"/>
  <c r="L1008" i="3"/>
  <c r="K1008" i="3"/>
  <c r="J1008" i="3"/>
  <c r="I1008" i="3"/>
  <c r="H1008" i="3"/>
  <c r="F1008" i="3"/>
  <c r="E1008" i="3"/>
  <c r="D1008" i="3"/>
  <c r="C1008" i="3"/>
  <c r="B1008" i="3"/>
  <c r="L1007" i="3"/>
  <c r="K1007" i="3"/>
  <c r="J1007" i="3"/>
  <c r="I1007" i="3"/>
  <c r="H1007" i="3"/>
  <c r="F1007" i="3"/>
  <c r="E1007" i="3"/>
  <c r="D1007" i="3"/>
  <c r="C1007" i="3"/>
  <c r="B1007" i="3"/>
  <c r="L1006" i="3"/>
  <c r="K1006" i="3"/>
  <c r="J1006" i="3"/>
  <c r="I1006" i="3"/>
  <c r="H1006" i="3"/>
  <c r="F1006" i="3"/>
  <c r="E1006" i="3"/>
  <c r="D1006" i="3"/>
  <c r="C1006" i="3"/>
  <c r="B1006" i="3"/>
  <c r="L1005" i="3"/>
  <c r="K1005" i="3"/>
  <c r="J1005" i="3"/>
  <c r="I1005" i="3"/>
  <c r="H1005" i="3"/>
  <c r="F1005" i="3"/>
  <c r="E1005" i="3"/>
  <c r="D1005" i="3"/>
  <c r="C1005" i="3"/>
  <c r="B1005" i="3"/>
  <c r="L1004" i="3"/>
  <c r="K1004" i="3"/>
  <c r="J1004" i="3"/>
  <c r="I1004" i="3"/>
  <c r="H1004" i="3"/>
  <c r="F1004" i="3"/>
  <c r="E1004" i="3"/>
  <c r="D1004" i="3"/>
  <c r="C1004" i="3"/>
  <c r="B1004" i="3"/>
  <c r="L1003" i="3"/>
  <c r="K1003" i="3"/>
  <c r="J1003" i="3"/>
  <c r="I1003" i="3"/>
  <c r="H1003" i="3"/>
  <c r="F1003" i="3"/>
  <c r="E1003" i="3"/>
  <c r="D1003" i="3"/>
  <c r="C1003" i="3"/>
  <c r="B1003" i="3"/>
  <c r="L1002" i="3"/>
  <c r="K1002" i="3"/>
  <c r="J1002" i="3"/>
  <c r="I1002" i="3"/>
  <c r="H1002" i="3"/>
  <c r="F1002" i="3"/>
  <c r="E1002" i="3"/>
  <c r="D1002" i="3"/>
  <c r="C1002" i="3"/>
  <c r="B1002" i="3"/>
  <c r="L1001" i="3"/>
  <c r="K1001" i="3"/>
  <c r="J1001" i="3"/>
  <c r="I1001" i="3"/>
  <c r="H1001" i="3"/>
  <c r="F1001" i="3"/>
  <c r="E1001" i="3"/>
  <c r="D1001" i="3"/>
  <c r="C1001" i="3"/>
  <c r="B1001" i="3"/>
  <c r="L1000" i="3"/>
  <c r="K1000" i="3"/>
  <c r="J1000" i="3"/>
  <c r="I1000" i="3"/>
  <c r="H1000" i="3"/>
  <c r="F1000" i="3"/>
  <c r="E1000" i="3"/>
  <c r="D1000" i="3"/>
  <c r="C1000" i="3"/>
  <c r="B1000" i="3"/>
  <c r="L999" i="3"/>
  <c r="K999" i="3"/>
  <c r="J999" i="3"/>
  <c r="I999" i="3"/>
  <c r="H999" i="3"/>
  <c r="F999" i="3"/>
  <c r="E999" i="3"/>
  <c r="D999" i="3"/>
  <c r="C999" i="3"/>
  <c r="B999" i="3"/>
  <c r="L998" i="3"/>
  <c r="K998" i="3"/>
  <c r="J998" i="3"/>
  <c r="I998" i="3"/>
  <c r="H998" i="3"/>
  <c r="F998" i="3"/>
  <c r="E998" i="3"/>
  <c r="D998" i="3"/>
  <c r="C998" i="3"/>
  <c r="B998" i="3"/>
  <c r="L997" i="3"/>
  <c r="K997" i="3"/>
  <c r="J997" i="3"/>
  <c r="I997" i="3"/>
  <c r="H997" i="3"/>
  <c r="F997" i="3"/>
  <c r="E997" i="3"/>
  <c r="D997" i="3"/>
  <c r="C997" i="3"/>
  <c r="B997" i="3"/>
  <c r="L996" i="3"/>
  <c r="K996" i="3"/>
  <c r="J996" i="3"/>
  <c r="I996" i="3"/>
  <c r="H996" i="3"/>
  <c r="F996" i="3"/>
  <c r="E996" i="3"/>
  <c r="D996" i="3"/>
  <c r="C996" i="3"/>
  <c r="B996" i="3"/>
  <c r="L995" i="3"/>
  <c r="K995" i="3"/>
  <c r="J995" i="3"/>
  <c r="I995" i="3"/>
  <c r="H995" i="3"/>
  <c r="F995" i="3"/>
  <c r="E995" i="3"/>
  <c r="D995" i="3"/>
  <c r="C995" i="3"/>
  <c r="B995" i="3"/>
  <c r="L994" i="3"/>
  <c r="K994" i="3"/>
  <c r="J994" i="3"/>
  <c r="I994" i="3"/>
  <c r="H994" i="3"/>
  <c r="F994" i="3"/>
  <c r="E994" i="3"/>
  <c r="D994" i="3"/>
  <c r="C994" i="3"/>
  <c r="B994" i="3"/>
  <c r="L993" i="3"/>
  <c r="K993" i="3"/>
  <c r="J993" i="3"/>
  <c r="I993" i="3"/>
  <c r="H993" i="3"/>
  <c r="F993" i="3"/>
  <c r="E993" i="3"/>
  <c r="D993" i="3"/>
  <c r="C993" i="3"/>
  <c r="B993" i="3"/>
  <c r="L992" i="3"/>
  <c r="K992" i="3"/>
  <c r="J992" i="3"/>
  <c r="I992" i="3"/>
  <c r="H992" i="3"/>
  <c r="F992" i="3"/>
  <c r="E992" i="3"/>
  <c r="D992" i="3"/>
  <c r="C992" i="3"/>
  <c r="B992" i="3"/>
  <c r="L991" i="3"/>
  <c r="K991" i="3"/>
  <c r="J991" i="3"/>
  <c r="I991" i="3"/>
  <c r="H991" i="3"/>
  <c r="F991" i="3"/>
  <c r="E991" i="3"/>
  <c r="D991" i="3"/>
  <c r="C991" i="3"/>
  <c r="B991" i="3"/>
  <c r="L990" i="3"/>
  <c r="K990" i="3"/>
  <c r="J990" i="3"/>
  <c r="I990" i="3"/>
  <c r="H990" i="3"/>
  <c r="F990" i="3"/>
  <c r="E990" i="3"/>
  <c r="D990" i="3"/>
  <c r="C990" i="3"/>
  <c r="B990" i="3"/>
  <c r="L989" i="3"/>
  <c r="K989" i="3"/>
  <c r="J989" i="3"/>
  <c r="I989" i="3"/>
  <c r="H989" i="3"/>
  <c r="F989" i="3"/>
  <c r="E989" i="3"/>
  <c r="D989" i="3"/>
  <c r="C989" i="3"/>
  <c r="B989" i="3"/>
  <c r="L988" i="3"/>
  <c r="K988" i="3"/>
  <c r="J988" i="3"/>
  <c r="I988" i="3"/>
  <c r="H988" i="3"/>
  <c r="F988" i="3"/>
  <c r="E988" i="3"/>
  <c r="D988" i="3"/>
  <c r="C988" i="3"/>
  <c r="B988" i="3"/>
  <c r="L987" i="3"/>
  <c r="K987" i="3"/>
  <c r="J987" i="3"/>
  <c r="I987" i="3"/>
  <c r="H987" i="3"/>
  <c r="F987" i="3"/>
  <c r="E987" i="3"/>
  <c r="D987" i="3"/>
  <c r="C987" i="3"/>
  <c r="B987" i="3"/>
  <c r="L986" i="3"/>
  <c r="K986" i="3"/>
  <c r="J986" i="3"/>
  <c r="I986" i="3"/>
  <c r="H986" i="3"/>
  <c r="F986" i="3"/>
  <c r="E986" i="3"/>
  <c r="D986" i="3"/>
  <c r="C986" i="3"/>
  <c r="B986" i="3"/>
  <c r="L985" i="3"/>
  <c r="K985" i="3"/>
  <c r="J985" i="3"/>
  <c r="I985" i="3"/>
  <c r="H985" i="3"/>
  <c r="F985" i="3"/>
  <c r="E985" i="3"/>
  <c r="D985" i="3"/>
  <c r="C985" i="3"/>
  <c r="B985" i="3"/>
  <c r="L984" i="3"/>
  <c r="K984" i="3"/>
  <c r="J984" i="3"/>
  <c r="I984" i="3"/>
  <c r="H984" i="3"/>
  <c r="F984" i="3"/>
  <c r="E984" i="3"/>
  <c r="D984" i="3"/>
  <c r="C984" i="3"/>
  <c r="B984" i="3"/>
  <c r="L983" i="3"/>
  <c r="K983" i="3"/>
  <c r="J983" i="3"/>
  <c r="I983" i="3"/>
  <c r="H983" i="3"/>
  <c r="F983" i="3"/>
  <c r="E983" i="3"/>
  <c r="D983" i="3"/>
  <c r="C983" i="3"/>
  <c r="B983" i="3"/>
  <c r="L982" i="3"/>
  <c r="K982" i="3"/>
  <c r="J982" i="3"/>
  <c r="I982" i="3"/>
  <c r="H982" i="3"/>
  <c r="F982" i="3"/>
  <c r="E982" i="3"/>
  <c r="D982" i="3"/>
  <c r="C982" i="3"/>
  <c r="B982" i="3"/>
  <c r="L981" i="3"/>
  <c r="K981" i="3"/>
  <c r="J981" i="3"/>
  <c r="I981" i="3"/>
  <c r="H981" i="3"/>
  <c r="F981" i="3"/>
  <c r="E981" i="3"/>
  <c r="D981" i="3"/>
  <c r="C981" i="3"/>
  <c r="B981" i="3"/>
  <c r="L980" i="3"/>
  <c r="K980" i="3"/>
  <c r="J980" i="3"/>
  <c r="I980" i="3"/>
  <c r="H980" i="3"/>
  <c r="F980" i="3"/>
  <c r="E980" i="3"/>
  <c r="D980" i="3"/>
  <c r="C980" i="3"/>
  <c r="B980" i="3"/>
  <c r="L979" i="3"/>
  <c r="K979" i="3"/>
  <c r="J979" i="3"/>
  <c r="I979" i="3"/>
  <c r="H979" i="3"/>
  <c r="F979" i="3"/>
  <c r="E979" i="3"/>
  <c r="D979" i="3"/>
  <c r="C979" i="3"/>
  <c r="B979" i="3"/>
  <c r="L978" i="3"/>
  <c r="K978" i="3"/>
  <c r="J978" i="3"/>
  <c r="I978" i="3"/>
  <c r="H978" i="3"/>
  <c r="F978" i="3"/>
  <c r="E978" i="3"/>
  <c r="D978" i="3"/>
  <c r="C978" i="3"/>
  <c r="B978" i="3"/>
  <c r="L977" i="3"/>
  <c r="K977" i="3"/>
  <c r="J977" i="3"/>
  <c r="I977" i="3"/>
  <c r="H977" i="3"/>
  <c r="F977" i="3"/>
  <c r="E977" i="3"/>
  <c r="D977" i="3"/>
  <c r="C977" i="3"/>
  <c r="B977" i="3"/>
  <c r="L976" i="3"/>
  <c r="K976" i="3"/>
  <c r="J976" i="3"/>
  <c r="I976" i="3"/>
  <c r="H976" i="3"/>
  <c r="F976" i="3"/>
  <c r="E976" i="3"/>
  <c r="D976" i="3"/>
  <c r="C976" i="3"/>
  <c r="B976" i="3"/>
  <c r="L975" i="3"/>
  <c r="K975" i="3"/>
  <c r="J975" i="3"/>
  <c r="I975" i="3"/>
  <c r="H975" i="3"/>
  <c r="F975" i="3"/>
  <c r="E975" i="3"/>
  <c r="D975" i="3"/>
  <c r="C975" i="3"/>
  <c r="B975" i="3"/>
  <c r="L974" i="3"/>
  <c r="K974" i="3"/>
  <c r="J974" i="3"/>
  <c r="I974" i="3"/>
  <c r="H974" i="3"/>
  <c r="F974" i="3"/>
  <c r="E974" i="3"/>
  <c r="D974" i="3"/>
  <c r="C974" i="3"/>
  <c r="B974" i="3"/>
  <c r="L973" i="3"/>
  <c r="K973" i="3"/>
  <c r="J973" i="3"/>
  <c r="I973" i="3"/>
  <c r="H973" i="3"/>
  <c r="F973" i="3"/>
  <c r="E973" i="3"/>
  <c r="D973" i="3"/>
  <c r="C973" i="3"/>
  <c r="B973" i="3"/>
  <c r="L972" i="3"/>
  <c r="K972" i="3"/>
  <c r="J972" i="3"/>
  <c r="I972" i="3"/>
  <c r="H972" i="3"/>
  <c r="F972" i="3"/>
  <c r="E972" i="3"/>
  <c r="D972" i="3"/>
  <c r="C972" i="3"/>
  <c r="B972" i="3"/>
  <c r="L971" i="3"/>
  <c r="K971" i="3"/>
  <c r="J971" i="3"/>
  <c r="I971" i="3"/>
  <c r="H971" i="3"/>
  <c r="F971" i="3"/>
  <c r="E971" i="3"/>
  <c r="D971" i="3"/>
  <c r="C971" i="3"/>
  <c r="B971" i="3"/>
  <c r="L970" i="3"/>
  <c r="K970" i="3"/>
  <c r="J970" i="3"/>
  <c r="I970" i="3"/>
  <c r="H970" i="3"/>
  <c r="F970" i="3"/>
  <c r="E970" i="3"/>
  <c r="D970" i="3"/>
  <c r="C970" i="3"/>
  <c r="B970" i="3"/>
  <c r="L969" i="3"/>
  <c r="K969" i="3"/>
  <c r="J969" i="3"/>
  <c r="I969" i="3"/>
  <c r="H969" i="3"/>
  <c r="F969" i="3"/>
  <c r="E969" i="3"/>
  <c r="D969" i="3"/>
  <c r="C969" i="3"/>
  <c r="B969" i="3"/>
  <c r="L968" i="3"/>
  <c r="K968" i="3"/>
  <c r="J968" i="3"/>
  <c r="I968" i="3"/>
  <c r="H968" i="3"/>
  <c r="F968" i="3"/>
  <c r="E968" i="3"/>
  <c r="D968" i="3"/>
  <c r="C968" i="3"/>
  <c r="B968" i="3"/>
  <c r="L967" i="3"/>
  <c r="K967" i="3"/>
  <c r="J967" i="3"/>
  <c r="I967" i="3"/>
  <c r="H967" i="3"/>
  <c r="F967" i="3"/>
  <c r="E967" i="3"/>
  <c r="D967" i="3"/>
  <c r="C967" i="3"/>
  <c r="B967" i="3"/>
  <c r="L966" i="3"/>
  <c r="K966" i="3"/>
  <c r="J966" i="3"/>
  <c r="I966" i="3"/>
  <c r="H966" i="3"/>
  <c r="F966" i="3"/>
  <c r="E966" i="3"/>
  <c r="D966" i="3"/>
  <c r="C966" i="3"/>
  <c r="B966" i="3"/>
  <c r="L965" i="3"/>
  <c r="K965" i="3"/>
  <c r="J965" i="3"/>
  <c r="I965" i="3"/>
  <c r="H965" i="3"/>
  <c r="F965" i="3"/>
  <c r="E965" i="3"/>
  <c r="D965" i="3"/>
  <c r="C965" i="3"/>
  <c r="B965" i="3"/>
  <c r="L964" i="3"/>
  <c r="K964" i="3"/>
  <c r="J964" i="3"/>
  <c r="I964" i="3"/>
  <c r="H964" i="3"/>
  <c r="F964" i="3"/>
  <c r="E964" i="3"/>
  <c r="D964" i="3"/>
  <c r="C964" i="3"/>
  <c r="B964" i="3"/>
  <c r="L963" i="3"/>
  <c r="K963" i="3"/>
  <c r="J963" i="3"/>
  <c r="I963" i="3"/>
  <c r="H963" i="3"/>
  <c r="F963" i="3"/>
  <c r="E963" i="3"/>
  <c r="D963" i="3"/>
  <c r="C963" i="3"/>
  <c r="B963" i="3"/>
  <c r="L962" i="3"/>
  <c r="K962" i="3"/>
  <c r="J962" i="3"/>
  <c r="I962" i="3"/>
  <c r="H962" i="3"/>
  <c r="F962" i="3"/>
  <c r="E962" i="3"/>
  <c r="D962" i="3"/>
  <c r="C962" i="3"/>
  <c r="B962" i="3"/>
  <c r="L961" i="3"/>
  <c r="K961" i="3"/>
  <c r="J961" i="3"/>
  <c r="I961" i="3"/>
  <c r="H961" i="3"/>
  <c r="F961" i="3"/>
  <c r="E961" i="3"/>
  <c r="D961" i="3"/>
  <c r="C961" i="3"/>
  <c r="B961" i="3"/>
  <c r="L960" i="3"/>
  <c r="K960" i="3"/>
  <c r="J960" i="3"/>
  <c r="I960" i="3"/>
  <c r="H960" i="3"/>
  <c r="F960" i="3"/>
  <c r="E960" i="3"/>
  <c r="D960" i="3"/>
  <c r="C960" i="3"/>
  <c r="B960" i="3"/>
  <c r="L959" i="3"/>
  <c r="K959" i="3"/>
  <c r="J959" i="3"/>
  <c r="I959" i="3"/>
  <c r="H959" i="3"/>
  <c r="F959" i="3"/>
  <c r="E959" i="3"/>
  <c r="D959" i="3"/>
  <c r="C959" i="3"/>
  <c r="B959" i="3"/>
  <c r="L958" i="3"/>
  <c r="K958" i="3"/>
  <c r="J958" i="3"/>
  <c r="I958" i="3"/>
  <c r="H958" i="3"/>
  <c r="F958" i="3"/>
  <c r="E958" i="3"/>
  <c r="D958" i="3"/>
  <c r="C958" i="3"/>
  <c r="B958" i="3"/>
  <c r="L957" i="3"/>
  <c r="K957" i="3"/>
  <c r="J957" i="3"/>
  <c r="I957" i="3"/>
  <c r="H957" i="3"/>
  <c r="F957" i="3"/>
  <c r="E957" i="3"/>
  <c r="D957" i="3"/>
  <c r="C957" i="3"/>
  <c r="B957" i="3"/>
  <c r="L956" i="3"/>
  <c r="K956" i="3"/>
  <c r="J956" i="3"/>
  <c r="I956" i="3"/>
  <c r="H956" i="3"/>
  <c r="F956" i="3"/>
  <c r="E956" i="3"/>
  <c r="D956" i="3"/>
  <c r="C956" i="3"/>
  <c r="B956" i="3"/>
  <c r="L955" i="3"/>
  <c r="K955" i="3"/>
  <c r="J955" i="3"/>
  <c r="I955" i="3"/>
  <c r="H955" i="3"/>
  <c r="F955" i="3"/>
  <c r="E955" i="3"/>
  <c r="D955" i="3"/>
  <c r="C955" i="3"/>
  <c r="B955" i="3"/>
  <c r="L954" i="3"/>
  <c r="K954" i="3"/>
  <c r="J954" i="3"/>
  <c r="I954" i="3"/>
  <c r="H954" i="3"/>
  <c r="F954" i="3"/>
  <c r="E954" i="3"/>
  <c r="D954" i="3"/>
  <c r="C954" i="3"/>
  <c r="B954" i="3"/>
  <c r="L953" i="3"/>
  <c r="K953" i="3"/>
  <c r="J953" i="3"/>
  <c r="I953" i="3"/>
  <c r="H953" i="3"/>
  <c r="F953" i="3"/>
  <c r="E953" i="3"/>
  <c r="D953" i="3"/>
  <c r="C953" i="3"/>
  <c r="B953" i="3"/>
  <c r="L952" i="3"/>
  <c r="K952" i="3"/>
  <c r="J952" i="3"/>
  <c r="I952" i="3"/>
  <c r="H952" i="3"/>
  <c r="F952" i="3"/>
  <c r="E952" i="3"/>
  <c r="D952" i="3"/>
  <c r="C952" i="3"/>
  <c r="B952" i="3"/>
  <c r="L951" i="3"/>
  <c r="K951" i="3"/>
  <c r="J951" i="3"/>
  <c r="I951" i="3"/>
  <c r="H951" i="3"/>
  <c r="F951" i="3"/>
  <c r="E951" i="3"/>
  <c r="D951" i="3"/>
  <c r="C951" i="3"/>
  <c r="B951" i="3"/>
  <c r="L950" i="3"/>
  <c r="K950" i="3"/>
  <c r="J950" i="3"/>
  <c r="I950" i="3"/>
  <c r="H950" i="3"/>
  <c r="F950" i="3"/>
  <c r="E950" i="3"/>
  <c r="D950" i="3"/>
  <c r="C950" i="3"/>
  <c r="B950" i="3"/>
  <c r="L949" i="3"/>
  <c r="K949" i="3"/>
  <c r="J949" i="3"/>
  <c r="I949" i="3"/>
  <c r="H949" i="3"/>
  <c r="F949" i="3"/>
  <c r="E949" i="3"/>
  <c r="D949" i="3"/>
  <c r="C949" i="3"/>
  <c r="B949" i="3"/>
  <c r="L948" i="3"/>
  <c r="K948" i="3"/>
  <c r="J948" i="3"/>
  <c r="I948" i="3"/>
  <c r="H948" i="3"/>
  <c r="F948" i="3"/>
  <c r="E948" i="3"/>
  <c r="D948" i="3"/>
  <c r="C948" i="3"/>
  <c r="B948" i="3"/>
  <c r="L947" i="3"/>
  <c r="K947" i="3"/>
  <c r="J947" i="3"/>
  <c r="I947" i="3"/>
  <c r="H947" i="3"/>
  <c r="F947" i="3"/>
  <c r="E947" i="3"/>
  <c r="D947" i="3"/>
  <c r="C947" i="3"/>
  <c r="B947" i="3"/>
  <c r="L946" i="3"/>
  <c r="K946" i="3"/>
  <c r="J946" i="3"/>
  <c r="I946" i="3"/>
  <c r="H946" i="3"/>
  <c r="F946" i="3"/>
  <c r="E946" i="3"/>
  <c r="D946" i="3"/>
  <c r="C946" i="3"/>
  <c r="B946" i="3"/>
  <c r="L945" i="3"/>
  <c r="K945" i="3"/>
  <c r="J945" i="3"/>
  <c r="I945" i="3"/>
  <c r="H945" i="3"/>
  <c r="F945" i="3"/>
  <c r="E945" i="3"/>
  <c r="D945" i="3"/>
  <c r="C945" i="3"/>
  <c r="B945" i="3"/>
  <c r="L944" i="3"/>
  <c r="K944" i="3"/>
  <c r="J944" i="3"/>
  <c r="I944" i="3"/>
  <c r="H944" i="3"/>
  <c r="F944" i="3"/>
  <c r="E944" i="3"/>
  <c r="D944" i="3"/>
  <c r="C944" i="3"/>
  <c r="B944" i="3"/>
  <c r="L943" i="3"/>
  <c r="K943" i="3"/>
  <c r="J943" i="3"/>
  <c r="I943" i="3"/>
  <c r="H943" i="3"/>
  <c r="F943" i="3"/>
  <c r="E943" i="3"/>
  <c r="D943" i="3"/>
  <c r="C943" i="3"/>
  <c r="B943" i="3"/>
  <c r="L942" i="3"/>
  <c r="K942" i="3"/>
  <c r="J942" i="3"/>
  <c r="I942" i="3"/>
  <c r="H942" i="3"/>
  <c r="F942" i="3"/>
  <c r="E942" i="3"/>
  <c r="D942" i="3"/>
  <c r="C942" i="3"/>
  <c r="B942" i="3"/>
  <c r="L941" i="3"/>
  <c r="K941" i="3"/>
  <c r="J941" i="3"/>
  <c r="I941" i="3"/>
  <c r="H941" i="3"/>
  <c r="F941" i="3"/>
  <c r="E941" i="3"/>
  <c r="D941" i="3"/>
  <c r="C941" i="3"/>
  <c r="B941" i="3"/>
  <c r="L940" i="3"/>
  <c r="K940" i="3"/>
  <c r="J940" i="3"/>
  <c r="I940" i="3"/>
  <c r="H940" i="3"/>
  <c r="F940" i="3"/>
  <c r="E940" i="3"/>
  <c r="D940" i="3"/>
  <c r="C940" i="3"/>
  <c r="B940" i="3"/>
  <c r="L939" i="3"/>
  <c r="K939" i="3"/>
  <c r="J939" i="3"/>
  <c r="I939" i="3"/>
  <c r="H939" i="3"/>
  <c r="F939" i="3"/>
  <c r="E939" i="3"/>
  <c r="D939" i="3"/>
  <c r="C939" i="3"/>
  <c r="B939" i="3"/>
  <c r="L938" i="3"/>
  <c r="K938" i="3"/>
  <c r="J938" i="3"/>
  <c r="I938" i="3"/>
  <c r="H938" i="3"/>
  <c r="F938" i="3"/>
  <c r="E938" i="3"/>
  <c r="D938" i="3"/>
  <c r="C938" i="3"/>
  <c r="B938" i="3"/>
  <c r="L937" i="3"/>
  <c r="K937" i="3"/>
  <c r="J937" i="3"/>
  <c r="I937" i="3"/>
  <c r="H937" i="3"/>
  <c r="F937" i="3"/>
  <c r="E937" i="3"/>
  <c r="D937" i="3"/>
  <c r="C937" i="3"/>
  <c r="B937" i="3"/>
  <c r="L936" i="3"/>
  <c r="K936" i="3"/>
  <c r="J936" i="3"/>
  <c r="I936" i="3"/>
  <c r="H936" i="3"/>
  <c r="F936" i="3"/>
  <c r="E936" i="3"/>
  <c r="D936" i="3"/>
  <c r="C936" i="3"/>
  <c r="B936" i="3"/>
  <c r="L935" i="3"/>
  <c r="K935" i="3"/>
  <c r="J935" i="3"/>
  <c r="I935" i="3"/>
  <c r="H935" i="3"/>
  <c r="F935" i="3"/>
  <c r="E935" i="3"/>
  <c r="D935" i="3"/>
  <c r="C935" i="3"/>
  <c r="B935" i="3"/>
  <c r="L934" i="3"/>
  <c r="K934" i="3"/>
  <c r="J934" i="3"/>
  <c r="I934" i="3"/>
  <c r="H934" i="3"/>
  <c r="F934" i="3"/>
  <c r="E934" i="3"/>
  <c r="D934" i="3"/>
  <c r="C934" i="3"/>
  <c r="B934" i="3"/>
  <c r="L933" i="3"/>
  <c r="K933" i="3"/>
  <c r="J933" i="3"/>
  <c r="I933" i="3"/>
  <c r="H933" i="3"/>
  <c r="F933" i="3"/>
  <c r="E933" i="3"/>
  <c r="D933" i="3"/>
  <c r="C933" i="3"/>
  <c r="B933" i="3"/>
  <c r="L932" i="3"/>
  <c r="K932" i="3"/>
  <c r="J932" i="3"/>
  <c r="I932" i="3"/>
  <c r="H932" i="3"/>
  <c r="F932" i="3"/>
  <c r="E932" i="3"/>
  <c r="D932" i="3"/>
  <c r="C932" i="3"/>
  <c r="B932" i="3"/>
  <c r="L931" i="3"/>
  <c r="K931" i="3"/>
  <c r="J931" i="3"/>
  <c r="I931" i="3"/>
  <c r="H931" i="3"/>
  <c r="F931" i="3"/>
  <c r="E931" i="3"/>
  <c r="D931" i="3"/>
  <c r="C931" i="3"/>
  <c r="B931" i="3"/>
  <c r="L930" i="3"/>
  <c r="K930" i="3"/>
  <c r="J930" i="3"/>
  <c r="I930" i="3"/>
  <c r="H930" i="3"/>
  <c r="F930" i="3"/>
  <c r="E930" i="3"/>
  <c r="D930" i="3"/>
  <c r="C930" i="3"/>
  <c r="B930" i="3"/>
  <c r="L929" i="3"/>
  <c r="K929" i="3"/>
  <c r="J929" i="3"/>
  <c r="I929" i="3"/>
  <c r="H929" i="3"/>
  <c r="F929" i="3"/>
  <c r="E929" i="3"/>
  <c r="D929" i="3"/>
  <c r="C929" i="3"/>
  <c r="B929" i="3"/>
  <c r="L928" i="3"/>
  <c r="K928" i="3"/>
  <c r="J928" i="3"/>
  <c r="I928" i="3"/>
  <c r="H928" i="3"/>
  <c r="F928" i="3"/>
  <c r="E928" i="3"/>
  <c r="D928" i="3"/>
  <c r="C928" i="3"/>
  <c r="B928" i="3"/>
  <c r="L927" i="3"/>
  <c r="K927" i="3"/>
  <c r="J927" i="3"/>
  <c r="I927" i="3"/>
  <c r="H927" i="3"/>
  <c r="F927" i="3"/>
  <c r="E927" i="3"/>
  <c r="D927" i="3"/>
  <c r="C927" i="3"/>
  <c r="B927" i="3"/>
  <c r="L926" i="3"/>
  <c r="K926" i="3"/>
  <c r="J926" i="3"/>
  <c r="I926" i="3"/>
  <c r="H926" i="3"/>
  <c r="F926" i="3"/>
  <c r="E926" i="3"/>
  <c r="D926" i="3"/>
  <c r="C926" i="3"/>
  <c r="B926" i="3"/>
  <c r="L925" i="3"/>
  <c r="K925" i="3"/>
  <c r="J925" i="3"/>
  <c r="I925" i="3"/>
  <c r="H925" i="3"/>
  <c r="F925" i="3"/>
  <c r="E925" i="3"/>
  <c r="D925" i="3"/>
  <c r="C925" i="3"/>
  <c r="B925" i="3"/>
  <c r="L924" i="3"/>
  <c r="K924" i="3"/>
  <c r="J924" i="3"/>
  <c r="I924" i="3"/>
  <c r="H924" i="3"/>
  <c r="F924" i="3"/>
  <c r="E924" i="3"/>
  <c r="D924" i="3"/>
  <c r="C924" i="3"/>
  <c r="B924" i="3"/>
  <c r="L923" i="3"/>
  <c r="K923" i="3"/>
  <c r="J923" i="3"/>
  <c r="I923" i="3"/>
  <c r="H923" i="3"/>
  <c r="F923" i="3"/>
  <c r="E923" i="3"/>
  <c r="D923" i="3"/>
  <c r="C923" i="3"/>
  <c r="B923" i="3"/>
  <c r="L922" i="3"/>
  <c r="K922" i="3"/>
  <c r="J922" i="3"/>
  <c r="I922" i="3"/>
  <c r="H922" i="3"/>
  <c r="F922" i="3"/>
  <c r="E922" i="3"/>
  <c r="D922" i="3"/>
  <c r="C922" i="3"/>
  <c r="B922" i="3"/>
  <c r="L921" i="3"/>
  <c r="K921" i="3"/>
  <c r="J921" i="3"/>
  <c r="I921" i="3"/>
  <c r="H921" i="3"/>
  <c r="F921" i="3"/>
  <c r="E921" i="3"/>
  <c r="D921" i="3"/>
  <c r="C921" i="3"/>
  <c r="B921" i="3"/>
  <c r="L920" i="3"/>
  <c r="K920" i="3"/>
  <c r="J920" i="3"/>
  <c r="I920" i="3"/>
  <c r="H920" i="3"/>
  <c r="F920" i="3"/>
  <c r="E920" i="3"/>
  <c r="D920" i="3"/>
  <c r="C920" i="3"/>
  <c r="B920" i="3"/>
  <c r="L919" i="3"/>
  <c r="K919" i="3"/>
  <c r="J919" i="3"/>
  <c r="I919" i="3"/>
  <c r="H919" i="3"/>
  <c r="F919" i="3"/>
  <c r="E919" i="3"/>
  <c r="D919" i="3"/>
  <c r="C919" i="3"/>
  <c r="B919" i="3"/>
  <c r="L918" i="3"/>
  <c r="K918" i="3"/>
  <c r="J918" i="3"/>
  <c r="I918" i="3"/>
  <c r="H918" i="3"/>
  <c r="F918" i="3"/>
  <c r="E918" i="3"/>
  <c r="D918" i="3"/>
  <c r="C918" i="3"/>
  <c r="B918" i="3"/>
  <c r="L917" i="3"/>
  <c r="K917" i="3"/>
  <c r="J917" i="3"/>
  <c r="I917" i="3"/>
  <c r="H917" i="3"/>
  <c r="F917" i="3"/>
  <c r="E917" i="3"/>
  <c r="D917" i="3"/>
  <c r="C917" i="3"/>
  <c r="B917" i="3"/>
  <c r="L916" i="3"/>
  <c r="K916" i="3"/>
  <c r="J916" i="3"/>
  <c r="I916" i="3"/>
  <c r="H916" i="3"/>
  <c r="F916" i="3"/>
  <c r="E916" i="3"/>
  <c r="D916" i="3"/>
  <c r="C916" i="3"/>
  <c r="B916" i="3"/>
  <c r="L915" i="3"/>
  <c r="K915" i="3"/>
  <c r="J915" i="3"/>
  <c r="I915" i="3"/>
  <c r="H915" i="3"/>
  <c r="F915" i="3"/>
  <c r="E915" i="3"/>
  <c r="D915" i="3"/>
  <c r="C915" i="3"/>
  <c r="B915" i="3"/>
  <c r="L914" i="3"/>
  <c r="K914" i="3"/>
  <c r="J914" i="3"/>
  <c r="I914" i="3"/>
  <c r="H914" i="3"/>
  <c r="F914" i="3"/>
  <c r="E914" i="3"/>
  <c r="D914" i="3"/>
  <c r="C914" i="3"/>
  <c r="B914" i="3"/>
  <c r="L913" i="3"/>
  <c r="K913" i="3"/>
  <c r="J913" i="3"/>
  <c r="I913" i="3"/>
  <c r="H913" i="3"/>
  <c r="F913" i="3"/>
  <c r="E913" i="3"/>
  <c r="D913" i="3"/>
  <c r="C913" i="3"/>
  <c r="B913" i="3"/>
  <c r="L912" i="3"/>
  <c r="K912" i="3"/>
  <c r="J912" i="3"/>
  <c r="I912" i="3"/>
  <c r="H912" i="3"/>
  <c r="F912" i="3"/>
  <c r="E912" i="3"/>
  <c r="D912" i="3"/>
  <c r="C912" i="3"/>
  <c r="B912" i="3"/>
  <c r="L911" i="3"/>
  <c r="K911" i="3"/>
  <c r="J911" i="3"/>
  <c r="I911" i="3"/>
  <c r="H911" i="3"/>
  <c r="F911" i="3"/>
  <c r="E911" i="3"/>
  <c r="D911" i="3"/>
  <c r="C911" i="3"/>
  <c r="B911" i="3"/>
  <c r="L910" i="3"/>
  <c r="K910" i="3"/>
  <c r="J910" i="3"/>
  <c r="I910" i="3"/>
  <c r="H910" i="3"/>
  <c r="F910" i="3"/>
  <c r="E910" i="3"/>
  <c r="D910" i="3"/>
  <c r="C910" i="3"/>
  <c r="B910" i="3"/>
  <c r="L909" i="3"/>
  <c r="K909" i="3"/>
  <c r="J909" i="3"/>
  <c r="I909" i="3"/>
  <c r="H909" i="3"/>
  <c r="F909" i="3"/>
  <c r="E909" i="3"/>
  <c r="D909" i="3"/>
  <c r="C909" i="3"/>
  <c r="B909" i="3"/>
  <c r="L908" i="3"/>
  <c r="K908" i="3"/>
  <c r="J908" i="3"/>
  <c r="I908" i="3"/>
  <c r="H908" i="3"/>
  <c r="F908" i="3"/>
  <c r="E908" i="3"/>
  <c r="D908" i="3"/>
  <c r="C908" i="3"/>
  <c r="B908" i="3"/>
  <c r="L907" i="3"/>
  <c r="K907" i="3"/>
  <c r="J907" i="3"/>
  <c r="I907" i="3"/>
  <c r="H907" i="3"/>
  <c r="F907" i="3"/>
  <c r="E907" i="3"/>
  <c r="D907" i="3"/>
  <c r="C907" i="3"/>
  <c r="B907" i="3"/>
  <c r="L906" i="3"/>
  <c r="K906" i="3"/>
  <c r="J906" i="3"/>
  <c r="I906" i="3"/>
  <c r="H906" i="3"/>
  <c r="F906" i="3"/>
  <c r="E906" i="3"/>
  <c r="D906" i="3"/>
  <c r="C906" i="3"/>
  <c r="B906" i="3"/>
  <c r="L905" i="3"/>
  <c r="K905" i="3"/>
  <c r="J905" i="3"/>
  <c r="I905" i="3"/>
  <c r="H905" i="3"/>
  <c r="F905" i="3"/>
  <c r="E905" i="3"/>
  <c r="D905" i="3"/>
  <c r="C905" i="3"/>
  <c r="B905" i="3"/>
  <c r="L904" i="3"/>
  <c r="K904" i="3"/>
  <c r="J904" i="3"/>
  <c r="I904" i="3"/>
  <c r="H904" i="3"/>
  <c r="F904" i="3"/>
  <c r="E904" i="3"/>
  <c r="D904" i="3"/>
  <c r="C904" i="3"/>
  <c r="B904" i="3"/>
  <c r="L903" i="3"/>
  <c r="K903" i="3"/>
  <c r="J903" i="3"/>
  <c r="I903" i="3"/>
  <c r="H903" i="3"/>
  <c r="F903" i="3"/>
  <c r="E903" i="3"/>
  <c r="D903" i="3"/>
  <c r="C903" i="3"/>
  <c r="B903" i="3"/>
  <c r="L902" i="3"/>
  <c r="K902" i="3"/>
  <c r="J902" i="3"/>
  <c r="I902" i="3"/>
  <c r="H902" i="3"/>
  <c r="F902" i="3"/>
  <c r="E902" i="3"/>
  <c r="D902" i="3"/>
  <c r="C902" i="3"/>
  <c r="B902" i="3"/>
  <c r="L901" i="3"/>
  <c r="K901" i="3"/>
  <c r="J901" i="3"/>
  <c r="I901" i="3"/>
  <c r="H901" i="3"/>
  <c r="F901" i="3"/>
  <c r="E901" i="3"/>
  <c r="D901" i="3"/>
  <c r="C901" i="3"/>
  <c r="B901" i="3"/>
  <c r="L900" i="3"/>
  <c r="K900" i="3"/>
  <c r="J900" i="3"/>
  <c r="I900" i="3"/>
  <c r="H900" i="3"/>
  <c r="F900" i="3"/>
  <c r="E900" i="3"/>
  <c r="D900" i="3"/>
  <c r="C900" i="3"/>
  <c r="B900" i="3"/>
  <c r="L899" i="3"/>
  <c r="K899" i="3"/>
  <c r="J899" i="3"/>
  <c r="I899" i="3"/>
  <c r="H899" i="3"/>
  <c r="F899" i="3"/>
  <c r="E899" i="3"/>
  <c r="D899" i="3"/>
  <c r="C899" i="3"/>
  <c r="B899" i="3"/>
  <c r="L898" i="3"/>
  <c r="K898" i="3"/>
  <c r="J898" i="3"/>
  <c r="I898" i="3"/>
  <c r="H898" i="3"/>
  <c r="F898" i="3"/>
  <c r="E898" i="3"/>
  <c r="D898" i="3"/>
  <c r="C898" i="3"/>
  <c r="B898" i="3"/>
  <c r="L897" i="3"/>
  <c r="K897" i="3"/>
  <c r="J897" i="3"/>
  <c r="I897" i="3"/>
  <c r="H897" i="3"/>
  <c r="F897" i="3"/>
  <c r="E897" i="3"/>
  <c r="D897" i="3"/>
  <c r="C897" i="3"/>
  <c r="B897" i="3"/>
  <c r="L896" i="3"/>
  <c r="K896" i="3"/>
  <c r="J896" i="3"/>
  <c r="I896" i="3"/>
  <c r="H896" i="3"/>
  <c r="F896" i="3"/>
  <c r="E896" i="3"/>
  <c r="D896" i="3"/>
  <c r="C896" i="3"/>
  <c r="B896" i="3"/>
  <c r="L895" i="3"/>
  <c r="K895" i="3"/>
  <c r="J895" i="3"/>
  <c r="I895" i="3"/>
  <c r="H895" i="3"/>
  <c r="F895" i="3"/>
  <c r="E895" i="3"/>
  <c r="D895" i="3"/>
  <c r="C895" i="3"/>
  <c r="B895" i="3"/>
  <c r="L894" i="3"/>
  <c r="K894" i="3"/>
  <c r="J894" i="3"/>
  <c r="I894" i="3"/>
  <c r="H894" i="3"/>
  <c r="F894" i="3"/>
  <c r="E894" i="3"/>
  <c r="D894" i="3"/>
  <c r="C894" i="3"/>
  <c r="B894" i="3"/>
  <c r="L893" i="3"/>
  <c r="K893" i="3"/>
  <c r="J893" i="3"/>
  <c r="I893" i="3"/>
  <c r="H893" i="3"/>
  <c r="F893" i="3"/>
  <c r="E893" i="3"/>
  <c r="D893" i="3"/>
  <c r="C893" i="3"/>
  <c r="B893" i="3"/>
  <c r="L892" i="3"/>
  <c r="K892" i="3"/>
  <c r="J892" i="3"/>
  <c r="I892" i="3"/>
  <c r="H892" i="3"/>
  <c r="F892" i="3"/>
  <c r="E892" i="3"/>
  <c r="D892" i="3"/>
  <c r="C892" i="3"/>
  <c r="B892" i="3"/>
  <c r="L891" i="3"/>
  <c r="K891" i="3"/>
  <c r="J891" i="3"/>
  <c r="I891" i="3"/>
  <c r="H891" i="3"/>
  <c r="F891" i="3"/>
  <c r="E891" i="3"/>
  <c r="D891" i="3"/>
  <c r="C891" i="3"/>
  <c r="B891" i="3"/>
  <c r="L890" i="3"/>
  <c r="K890" i="3"/>
  <c r="J890" i="3"/>
  <c r="I890" i="3"/>
  <c r="H890" i="3"/>
  <c r="F890" i="3"/>
  <c r="E890" i="3"/>
  <c r="D890" i="3"/>
  <c r="C890" i="3"/>
  <c r="B890" i="3"/>
  <c r="L889" i="3"/>
  <c r="K889" i="3"/>
  <c r="J889" i="3"/>
  <c r="I889" i="3"/>
  <c r="H889" i="3"/>
  <c r="F889" i="3"/>
  <c r="E889" i="3"/>
  <c r="D889" i="3"/>
  <c r="C889" i="3"/>
  <c r="B889" i="3"/>
  <c r="L888" i="3"/>
  <c r="K888" i="3"/>
  <c r="J888" i="3"/>
  <c r="I888" i="3"/>
  <c r="H888" i="3"/>
  <c r="F888" i="3"/>
  <c r="E888" i="3"/>
  <c r="D888" i="3"/>
  <c r="C888" i="3"/>
  <c r="B888" i="3"/>
  <c r="L887" i="3"/>
  <c r="K887" i="3"/>
  <c r="J887" i="3"/>
  <c r="I887" i="3"/>
  <c r="H887" i="3"/>
  <c r="F887" i="3"/>
  <c r="E887" i="3"/>
  <c r="D887" i="3"/>
  <c r="C887" i="3"/>
  <c r="B887" i="3"/>
  <c r="L886" i="3"/>
  <c r="K886" i="3"/>
  <c r="J886" i="3"/>
  <c r="I886" i="3"/>
  <c r="H886" i="3"/>
  <c r="F886" i="3"/>
  <c r="E886" i="3"/>
  <c r="D886" i="3"/>
  <c r="C886" i="3"/>
  <c r="B886" i="3"/>
  <c r="L885" i="3"/>
  <c r="K885" i="3"/>
  <c r="J885" i="3"/>
  <c r="I885" i="3"/>
  <c r="H885" i="3"/>
  <c r="F885" i="3"/>
  <c r="E885" i="3"/>
  <c r="D885" i="3"/>
  <c r="C885" i="3"/>
  <c r="B885" i="3"/>
  <c r="L884" i="3"/>
  <c r="K884" i="3"/>
  <c r="J884" i="3"/>
  <c r="I884" i="3"/>
  <c r="H884" i="3"/>
  <c r="F884" i="3"/>
  <c r="E884" i="3"/>
  <c r="D884" i="3"/>
  <c r="C884" i="3"/>
  <c r="B884" i="3"/>
  <c r="L883" i="3"/>
  <c r="K883" i="3"/>
  <c r="J883" i="3"/>
  <c r="I883" i="3"/>
  <c r="H883" i="3"/>
  <c r="F883" i="3"/>
  <c r="E883" i="3"/>
  <c r="D883" i="3"/>
  <c r="C883" i="3"/>
  <c r="B883" i="3"/>
  <c r="L882" i="3"/>
  <c r="K882" i="3"/>
  <c r="J882" i="3"/>
  <c r="I882" i="3"/>
  <c r="H882" i="3"/>
  <c r="F882" i="3"/>
  <c r="E882" i="3"/>
  <c r="D882" i="3"/>
  <c r="C882" i="3"/>
  <c r="B882" i="3"/>
  <c r="L881" i="3"/>
  <c r="K881" i="3"/>
  <c r="J881" i="3"/>
  <c r="I881" i="3"/>
  <c r="H881" i="3"/>
  <c r="F881" i="3"/>
  <c r="E881" i="3"/>
  <c r="D881" i="3"/>
  <c r="C881" i="3"/>
  <c r="B881" i="3"/>
  <c r="L880" i="3"/>
  <c r="K880" i="3"/>
  <c r="J880" i="3"/>
  <c r="I880" i="3"/>
  <c r="H880" i="3"/>
  <c r="F880" i="3"/>
  <c r="E880" i="3"/>
  <c r="D880" i="3"/>
  <c r="C880" i="3"/>
  <c r="B880" i="3"/>
  <c r="L879" i="3"/>
  <c r="K879" i="3"/>
  <c r="J879" i="3"/>
  <c r="I879" i="3"/>
  <c r="H879" i="3"/>
  <c r="F879" i="3"/>
  <c r="E879" i="3"/>
  <c r="D879" i="3"/>
  <c r="C879" i="3"/>
  <c r="B879" i="3"/>
  <c r="L878" i="3"/>
  <c r="K878" i="3"/>
  <c r="J878" i="3"/>
  <c r="I878" i="3"/>
  <c r="H878" i="3"/>
  <c r="F878" i="3"/>
  <c r="E878" i="3"/>
  <c r="D878" i="3"/>
  <c r="C878" i="3"/>
  <c r="B878" i="3"/>
  <c r="L877" i="3"/>
  <c r="K877" i="3"/>
  <c r="J877" i="3"/>
  <c r="I877" i="3"/>
  <c r="H877" i="3"/>
  <c r="F877" i="3"/>
  <c r="E877" i="3"/>
  <c r="D877" i="3"/>
  <c r="C877" i="3"/>
  <c r="B877" i="3"/>
  <c r="L876" i="3"/>
  <c r="K876" i="3"/>
  <c r="J876" i="3"/>
  <c r="I876" i="3"/>
  <c r="H876" i="3"/>
  <c r="F876" i="3"/>
  <c r="E876" i="3"/>
  <c r="D876" i="3"/>
  <c r="C876" i="3"/>
  <c r="B876" i="3"/>
  <c r="L875" i="3"/>
  <c r="K875" i="3"/>
  <c r="J875" i="3"/>
  <c r="I875" i="3"/>
  <c r="H875" i="3"/>
  <c r="F875" i="3"/>
  <c r="E875" i="3"/>
  <c r="D875" i="3"/>
  <c r="C875" i="3"/>
  <c r="B875" i="3"/>
  <c r="L874" i="3"/>
  <c r="K874" i="3"/>
  <c r="J874" i="3"/>
  <c r="I874" i="3"/>
  <c r="H874" i="3"/>
  <c r="F874" i="3"/>
  <c r="E874" i="3"/>
  <c r="D874" i="3"/>
  <c r="C874" i="3"/>
  <c r="B874" i="3"/>
  <c r="L873" i="3"/>
  <c r="K873" i="3"/>
  <c r="J873" i="3"/>
  <c r="I873" i="3"/>
  <c r="H873" i="3"/>
  <c r="F873" i="3"/>
  <c r="E873" i="3"/>
  <c r="D873" i="3"/>
  <c r="C873" i="3"/>
  <c r="B873" i="3"/>
  <c r="L872" i="3"/>
  <c r="K872" i="3"/>
  <c r="J872" i="3"/>
  <c r="I872" i="3"/>
  <c r="H872" i="3"/>
  <c r="F872" i="3"/>
  <c r="E872" i="3"/>
  <c r="D872" i="3"/>
  <c r="C872" i="3"/>
  <c r="B872" i="3"/>
  <c r="L871" i="3"/>
  <c r="K871" i="3"/>
  <c r="J871" i="3"/>
  <c r="I871" i="3"/>
  <c r="H871" i="3"/>
  <c r="F871" i="3"/>
  <c r="E871" i="3"/>
  <c r="D871" i="3"/>
  <c r="C871" i="3"/>
  <c r="B871" i="3"/>
  <c r="L870" i="3"/>
  <c r="K870" i="3"/>
  <c r="J870" i="3"/>
  <c r="I870" i="3"/>
  <c r="H870" i="3"/>
  <c r="F870" i="3"/>
  <c r="E870" i="3"/>
  <c r="D870" i="3"/>
  <c r="C870" i="3"/>
  <c r="B870" i="3"/>
  <c r="L869" i="3"/>
  <c r="K869" i="3"/>
  <c r="J869" i="3"/>
  <c r="I869" i="3"/>
  <c r="H869" i="3"/>
  <c r="F869" i="3"/>
  <c r="E869" i="3"/>
  <c r="D869" i="3"/>
  <c r="C869" i="3"/>
  <c r="B869" i="3"/>
  <c r="L868" i="3"/>
  <c r="K868" i="3"/>
  <c r="J868" i="3"/>
  <c r="I868" i="3"/>
  <c r="H868" i="3"/>
  <c r="F868" i="3"/>
  <c r="E868" i="3"/>
  <c r="D868" i="3"/>
  <c r="C868" i="3"/>
  <c r="B868" i="3"/>
  <c r="L867" i="3"/>
  <c r="K867" i="3"/>
  <c r="J867" i="3"/>
  <c r="I867" i="3"/>
  <c r="H867" i="3"/>
  <c r="F867" i="3"/>
  <c r="E867" i="3"/>
  <c r="D867" i="3"/>
  <c r="C867" i="3"/>
  <c r="B867" i="3"/>
  <c r="L866" i="3"/>
  <c r="K866" i="3"/>
  <c r="J866" i="3"/>
  <c r="I866" i="3"/>
  <c r="H866" i="3"/>
  <c r="F866" i="3"/>
  <c r="E866" i="3"/>
  <c r="D866" i="3"/>
  <c r="C866" i="3"/>
  <c r="B866" i="3"/>
  <c r="L865" i="3"/>
  <c r="K865" i="3"/>
  <c r="J865" i="3"/>
  <c r="I865" i="3"/>
  <c r="H865" i="3"/>
  <c r="F865" i="3"/>
  <c r="E865" i="3"/>
  <c r="D865" i="3"/>
  <c r="C865" i="3"/>
  <c r="B865" i="3"/>
  <c r="L864" i="3"/>
  <c r="K864" i="3"/>
  <c r="J864" i="3"/>
  <c r="I864" i="3"/>
  <c r="H864" i="3"/>
  <c r="F864" i="3"/>
  <c r="E864" i="3"/>
  <c r="D864" i="3"/>
  <c r="C864" i="3"/>
  <c r="B864" i="3"/>
  <c r="L863" i="3"/>
  <c r="K863" i="3"/>
  <c r="J863" i="3"/>
  <c r="I863" i="3"/>
  <c r="H863" i="3"/>
  <c r="F863" i="3"/>
  <c r="E863" i="3"/>
  <c r="D863" i="3"/>
  <c r="C863" i="3"/>
  <c r="B863" i="3"/>
  <c r="L862" i="3"/>
  <c r="K862" i="3"/>
  <c r="J862" i="3"/>
  <c r="I862" i="3"/>
  <c r="H862" i="3"/>
  <c r="F862" i="3"/>
  <c r="E862" i="3"/>
  <c r="D862" i="3"/>
  <c r="C862" i="3"/>
  <c r="B862" i="3"/>
  <c r="L861" i="3"/>
  <c r="K861" i="3"/>
  <c r="J861" i="3"/>
  <c r="I861" i="3"/>
  <c r="H861" i="3"/>
  <c r="F861" i="3"/>
  <c r="E861" i="3"/>
  <c r="D861" i="3"/>
  <c r="C861" i="3"/>
  <c r="B861" i="3"/>
  <c r="L860" i="3"/>
  <c r="K860" i="3"/>
  <c r="J860" i="3"/>
  <c r="I860" i="3"/>
  <c r="H860" i="3"/>
  <c r="F860" i="3"/>
  <c r="E860" i="3"/>
  <c r="D860" i="3"/>
  <c r="C860" i="3"/>
  <c r="B860" i="3"/>
  <c r="L859" i="3"/>
  <c r="K859" i="3"/>
  <c r="J859" i="3"/>
  <c r="I859" i="3"/>
  <c r="H859" i="3"/>
  <c r="F859" i="3"/>
  <c r="E859" i="3"/>
  <c r="D859" i="3"/>
  <c r="C859" i="3"/>
  <c r="B859" i="3"/>
  <c r="L858" i="3"/>
  <c r="K858" i="3"/>
  <c r="J858" i="3"/>
  <c r="I858" i="3"/>
  <c r="H858" i="3"/>
  <c r="F858" i="3"/>
  <c r="E858" i="3"/>
  <c r="D858" i="3"/>
  <c r="C858" i="3"/>
  <c r="B858" i="3"/>
  <c r="L857" i="3"/>
  <c r="K857" i="3"/>
  <c r="J857" i="3"/>
  <c r="I857" i="3"/>
  <c r="H857" i="3"/>
  <c r="F857" i="3"/>
  <c r="E857" i="3"/>
  <c r="D857" i="3"/>
  <c r="C857" i="3"/>
  <c r="B857" i="3"/>
  <c r="L856" i="3"/>
  <c r="K856" i="3"/>
  <c r="J856" i="3"/>
  <c r="I856" i="3"/>
  <c r="H856" i="3"/>
  <c r="F856" i="3"/>
  <c r="E856" i="3"/>
  <c r="D856" i="3"/>
  <c r="C856" i="3"/>
  <c r="B856" i="3"/>
  <c r="L855" i="3"/>
  <c r="K855" i="3"/>
  <c r="J855" i="3"/>
  <c r="I855" i="3"/>
  <c r="H855" i="3"/>
  <c r="F855" i="3"/>
  <c r="E855" i="3"/>
  <c r="D855" i="3"/>
  <c r="C855" i="3"/>
  <c r="B855" i="3"/>
  <c r="L854" i="3"/>
  <c r="K854" i="3"/>
  <c r="J854" i="3"/>
  <c r="I854" i="3"/>
  <c r="H854" i="3"/>
  <c r="F854" i="3"/>
  <c r="E854" i="3"/>
  <c r="D854" i="3"/>
  <c r="C854" i="3"/>
  <c r="B854" i="3"/>
  <c r="L853" i="3"/>
  <c r="K853" i="3"/>
  <c r="J853" i="3"/>
  <c r="I853" i="3"/>
  <c r="H853" i="3"/>
  <c r="F853" i="3"/>
  <c r="E853" i="3"/>
  <c r="D853" i="3"/>
  <c r="C853" i="3"/>
  <c r="B853" i="3"/>
  <c r="L852" i="3"/>
  <c r="K852" i="3"/>
  <c r="J852" i="3"/>
  <c r="I852" i="3"/>
  <c r="H852" i="3"/>
  <c r="F852" i="3"/>
  <c r="E852" i="3"/>
  <c r="D852" i="3"/>
  <c r="C852" i="3"/>
  <c r="B852" i="3"/>
  <c r="L851" i="3"/>
  <c r="K851" i="3"/>
  <c r="J851" i="3"/>
  <c r="I851" i="3"/>
  <c r="H851" i="3"/>
  <c r="F851" i="3"/>
  <c r="E851" i="3"/>
  <c r="D851" i="3"/>
  <c r="C851" i="3"/>
  <c r="B851" i="3"/>
  <c r="L850" i="3"/>
  <c r="K850" i="3"/>
  <c r="J850" i="3"/>
  <c r="I850" i="3"/>
  <c r="H850" i="3"/>
  <c r="F850" i="3"/>
  <c r="E850" i="3"/>
  <c r="D850" i="3"/>
  <c r="C850" i="3"/>
  <c r="B850" i="3"/>
  <c r="L849" i="3"/>
  <c r="K849" i="3"/>
  <c r="J849" i="3"/>
  <c r="I849" i="3"/>
  <c r="H849" i="3"/>
  <c r="F849" i="3"/>
  <c r="E849" i="3"/>
  <c r="D849" i="3"/>
  <c r="C849" i="3"/>
  <c r="B849" i="3"/>
  <c r="L848" i="3"/>
  <c r="K848" i="3"/>
  <c r="J848" i="3"/>
  <c r="I848" i="3"/>
  <c r="H848" i="3"/>
  <c r="F848" i="3"/>
  <c r="E848" i="3"/>
  <c r="D848" i="3"/>
  <c r="C848" i="3"/>
  <c r="B848" i="3"/>
  <c r="L847" i="3"/>
  <c r="K847" i="3"/>
  <c r="J847" i="3"/>
  <c r="I847" i="3"/>
  <c r="H847" i="3"/>
  <c r="F847" i="3"/>
  <c r="E847" i="3"/>
  <c r="D847" i="3"/>
  <c r="C847" i="3"/>
  <c r="B847" i="3"/>
  <c r="L846" i="3"/>
  <c r="K846" i="3"/>
  <c r="J846" i="3"/>
  <c r="I846" i="3"/>
  <c r="H846" i="3"/>
  <c r="F846" i="3"/>
  <c r="E846" i="3"/>
  <c r="D846" i="3"/>
  <c r="C846" i="3"/>
  <c r="B846" i="3"/>
  <c r="L845" i="3"/>
  <c r="K845" i="3"/>
  <c r="J845" i="3"/>
  <c r="I845" i="3"/>
  <c r="H845" i="3"/>
  <c r="F845" i="3"/>
  <c r="E845" i="3"/>
  <c r="D845" i="3"/>
  <c r="C845" i="3"/>
  <c r="B845" i="3"/>
  <c r="L844" i="3"/>
  <c r="K844" i="3"/>
  <c r="J844" i="3"/>
  <c r="I844" i="3"/>
  <c r="H844" i="3"/>
  <c r="F844" i="3"/>
  <c r="E844" i="3"/>
  <c r="D844" i="3"/>
  <c r="C844" i="3"/>
  <c r="B844" i="3"/>
  <c r="L843" i="3"/>
  <c r="K843" i="3"/>
  <c r="J843" i="3"/>
  <c r="I843" i="3"/>
  <c r="H843" i="3"/>
  <c r="F843" i="3"/>
  <c r="E843" i="3"/>
  <c r="D843" i="3"/>
  <c r="C843" i="3"/>
  <c r="B843" i="3"/>
  <c r="L842" i="3"/>
  <c r="K842" i="3"/>
  <c r="J842" i="3"/>
  <c r="I842" i="3"/>
  <c r="H842" i="3"/>
  <c r="F842" i="3"/>
  <c r="E842" i="3"/>
  <c r="D842" i="3"/>
  <c r="C842" i="3"/>
  <c r="B842" i="3"/>
  <c r="L841" i="3"/>
  <c r="K841" i="3"/>
  <c r="J841" i="3"/>
  <c r="I841" i="3"/>
  <c r="H841" i="3"/>
  <c r="F841" i="3"/>
  <c r="E841" i="3"/>
  <c r="D841" i="3"/>
  <c r="C841" i="3"/>
  <c r="B841" i="3"/>
  <c r="L840" i="3"/>
  <c r="K840" i="3"/>
  <c r="J840" i="3"/>
  <c r="I840" i="3"/>
  <c r="H840" i="3"/>
  <c r="F840" i="3"/>
  <c r="E840" i="3"/>
  <c r="D840" i="3"/>
  <c r="C840" i="3"/>
  <c r="B840" i="3"/>
  <c r="L839" i="3"/>
  <c r="K839" i="3"/>
  <c r="J839" i="3"/>
  <c r="I839" i="3"/>
  <c r="H839" i="3"/>
  <c r="F839" i="3"/>
  <c r="E839" i="3"/>
  <c r="D839" i="3"/>
  <c r="C839" i="3"/>
  <c r="B839" i="3"/>
  <c r="L838" i="3"/>
  <c r="K838" i="3"/>
  <c r="J838" i="3"/>
  <c r="I838" i="3"/>
  <c r="H838" i="3"/>
  <c r="F838" i="3"/>
  <c r="E838" i="3"/>
  <c r="D838" i="3"/>
  <c r="C838" i="3"/>
  <c r="B838" i="3"/>
  <c r="L837" i="3"/>
  <c r="K837" i="3"/>
  <c r="J837" i="3"/>
  <c r="I837" i="3"/>
  <c r="H837" i="3"/>
  <c r="F837" i="3"/>
  <c r="E837" i="3"/>
  <c r="D837" i="3"/>
  <c r="C837" i="3"/>
  <c r="B837" i="3"/>
  <c r="L836" i="3"/>
  <c r="K836" i="3"/>
  <c r="J836" i="3"/>
  <c r="I836" i="3"/>
  <c r="H836" i="3"/>
  <c r="F836" i="3"/>
  <c r="E836" i="3"/>
  <c r="D836" i="3"/>
  <c r="C836" i="3"/>
  <c r="B836" i="3"/>
  <c r="L835" i="3"/>
  <c r="K835" i="3"/>
  <c r="J835" i="3"/>
  <c r="I835" i="3"/>
  <c r="H835" i="3"/>
  <c r="F835" i="3"/>
  <c r="E835" i="3"/>
  <c r="D835" i="3"/>
  <c r="C835" i="3"/>
  <c r="B835" i="3"/>
  <c r="L834" i="3"/>
  <c r="K834" i="3"/>
  <c r="J834" i="3"/>
  <c r="I834" i="3"/>
  <c r="H834" i="3"/>
  <c r="F834" i="3"/>
  <c r="E834" i="3"/>
  <c r="D834" i="3"/>
  <c r="C834" i="3"/>
  <c r="B834" i="3"/>
  <c r="L833" i="3"/>
  <c r="K833" i="3"/>
  <c r="J833" i="3"/>
  <c r="I833" i="3"/>
  <c r="H833" i="3"/>
  <c r="F833" i="3"/>
  <c r="E833" i="3"/>
  <c r="D833" i="3"/>
  <c r="C833" i="3"/>
  <c r="B833" i="3"/>
  <c r="L832" i="3"/>
  <c r="K832" i="3"/>
  <c r="J832" i="3"/>
  <c r="I832" i="3"/>
  <c r="H832" i="3"/>
  <c r="F832" i="3"/>
  <c r="E832" i="3"/>
  <c r="D832" i="3"/>
  <c r="C832" i="3"/>
  <c r="B832" i="3"/>
  <c r="L831" i="3"/>
  <c r="K831" i="3"/>
  <c r="J831" i="3"/>
  <c r="I831" i="3"/>
  <c r="H831" i="3"/>
  <c r="F831" i="3"/>
  <c r="E831" i="3"/>
  <c r="D831" i="3"/>
  <c r="C831" i="3"/>
  <c r="B831" i="3"/>
  <c r="L830" i="3"/>
  <c r="K830" i="3"/>
  <c r="J830" i="3"/>
  <c r="I830" i="3"/>
  <c r="H830" i="3"/>
  <c r="F830" i="3"/>
  <c r="E830" i="3"/>
  <c r="D830" i="3"/>
  <c r="C830" i="3"/>
  <c r="B830" i="3"/>
  <c r="L829" i="3"/>
  <c r="K829" i="3"/>
  <c r="J829" i="3"/>
  <c r="I829" i="3"/>
  <c r="H829" i="3"/>
  <c r="F829" i="3"/>
  <c r="E829" i="3"/>
  <c r="D829" i="3"/>
  <c r="C829" i="3"/>
  <c r="B829" i="3"/>
  <c r="L828" i="3"/>
  <c r="K828" i="3"/>
  <c r="J828" i="3"/>
  <c r="I828" i="3"/>
  <c r="H828" i="3"/>
  <c r="F828" i="3"/>
  <c r="E828" i="3"/>
  <c r="D828" i="3"/>
  <c r="C828" i="3"/>
  <c r="B828" i="3"/>
  <c r="L827" i="3"/>
  <c r="K827" i="3"/>
  <c r="J827" i="3"/>
  <c r="I827" i="3"/>
  <c r="H827" i="3"/>
  <c r="F827" i="3"/>
  <c r="E827" i="3"/>
  <c r="D827" i="3"/>
  <c r="C827" i="3"/>
  <c r="B827" i="3"/>
  <c r="L826" i="3"/>
  <c r="K826" i="3"/>
  <c r="J826" i="3"/>
  <c r="I826" i="3"/>
  <c r="H826" i="3"/>
  <c r="F826" i="3"/>
  <c r="E826" i="3"/>
  <c r="D826" i="3"/>
  <c r="C826" i="3"/>
  <c r="B826" i="3"/>
  <c r="L825" i="3"/>
  <c r="K825" i="3"/>
  <c r="J825" i="3"/>
  <c r="I825" i="3"/>
  <c r="H825" i="3"/>
  <c r="F825" i="3"/>
  <c r="E825" i="3"/>
  <c r="D825" i="3"/>
  <c r="C825" i="3"/>
  <c r="B825" i="3"/>
  <c r="L824" i="3"/>
  <c r="K824" i="3"/>
  <c r="J824" i="3"/>
  <c r="I824" i="3"/>
  <c r="H824" i="3"/>
  <c r="F824" i="3"/>
  <c r="E824" i="3"/>
  <c r="D824" i="3"/>
  <c r="C824" i="3"/>
  <c r="B824" i="3"/>
  <c r="L823" i="3"/>
  <c r="K823" i="3"/>
  <c r="J823" i="3"/>
  <c r="I823" i="3"/>
  <c r="H823" i="3"/>
  <c r="F823" i="3"/>
  <c r="E823" i="3"/>
  <c r="D823" i="3"/>
  <c r="C823" i="3"/>
  <c r="B823" i="3"/>
  <c r="L822" i="3"/>
  <c r="K822" i="3"/>
  <c r="J822" i="3"/>
  <c r="I822" i="3"/>
  <c r="H822" i="3"/>
  <c r="F822" i="3"/>
  <c r="E822" i="3"/>
  <c r="D822" i="3"/>
  <c r="C822" i="3"/>
  <c r="B822" i="3"/>
  <c r="L821" i="3"/>
  <c r="K821" i="3"/>
  <c r="J821" i="3"/>
  <c r="I821" i="3"/>
  <c r="H821" i="3"/>
  <c r="F821" i="3"/>
  <c r="E821" i="3"/>
  <c r="D821" i="3"/>
  <c r="C821" i="3"/>
  <c r="B821" i="3"/>
  <c r="L820" i="3"/>
  <c r="K820" i="3"/>
  <c r="J820" i="3"/>
  <c r="I820" i="3"/>
  <c r="H820" i="3"/>
  <c r="F820" i="3"/>
  <c r="E820" i="3"/>
  <c r="D820" i="3"/>
  <c r="C820" i="3"/>
  <c r="B820" i="3"/>
  <c r="L819" i="3"/>
  <c r="K819" i="3"/>
  <c r="J819" i="3"/>
  <c r="I819" i="3"/>
  <c r="H819" i="3"/>
  <c r="F819" i="3"/>
  <c r="E819" i="3"/>
  <c r="D819" i="3"/>
  <c r="C819" i="3"/>
  <c r="B819" i="3"/>
  <c r="L818" i="3"/>
  <c r="K818" i="3"/>
  <c r="J818" i="3"/>
  <c r="I818" i="3"/>
  <c r="H818" i="3"/>
  <c r="F818" i="3"/>
  <c r="E818" i="3"/>
  <c r="D818" i="3"/>
  <c r="C818" i="3"/>
  <c r="B818" i="3"/>
  <c r="L817" i="3"/>
  <c r="K817" i="3"/>
  <c r="J817" i="3"/>
  <c r="I817" i="3"/>
  <c r="H817" i="3"/>
  <c r="F817" i="3"/>
  <c r="E817" i="3"/>
  <c r="D817" i="3"/>
  <c r="C817" i="3"/>
  <c r="B817" i="3"/>
  <c r="L816" i="3"/>
  <c r="K816" i="3"/>
  <c r="J816" i="3"/>
  <c r="I816" i="3"/>
  <c r="H816" i="3"/>
  <c r="F816" i="3"/>
  <c r="E816" i="3"/>
  <c r="D816" i="3"/>
  <c r="C816" i="3"/>
  <c r="B816" i="3"/>
  <c r="L815" i="3"/>
  <c r="K815" i="3"/>
  <c r="J815" i="3"/>
  <c r="I815" i="3"/>
  <c r="H815" i="3"/>
  <c r="F815" i="3"/>
  <c r="E815" i="3"/>
  <c r="D815" i="3"/>
  <c r="C815" i="3"/>
  <c r="B815" i="3"/>
  <c r="L814" i="3"/>
  <c r="K814" i="3"/>
  <c r="J814" i="3"/>
  <c r="I814" i="3"/>
  <c r="H814" i="3"/>
  <c r="F814" i="3"/>
  <c r="E814" i="3"/>
  <c r="D814" i="3"/>
  <c r="C814" i="3"/>
  <c r="B814" i="3"/>
  <c r="L813" i="3"/>
  <c r="K813" i="3"/>
  <c r="J813" i="3"/>
  <c r="I813" i="3"/>
  <c r="H813" i="3"/>
  <c r="F813" i="3"/>
  <c r="E813" i="3"/>
  <c r="D813" i="3"/>
  <c r="C813" i="3"/>
  <c r="B813" i="3"/>
  <c r="L812" i="3"/>
  <c r="K812" i="3"/>
  <c r="J812" i="3"/>
  <c r="I812" i="3"/>
  <c r="H812" i="3"/>
  <c r="F812" i="3"/>
  <c r="E812" i="3"/>
  <c r="D812" i="3"/>
  <c r="C812" i="3"/>
  <c r="B812" i="3"/>
  <c r="L811" i="3"/>
  <c r="K811" i="3"/>
  <c r="J811" i="3"/>
  <c r="I811" i="3"/>
  <c r="H811" i="3"/>
  <c r="F811" i="3"/>
  <c r="E811" i="3"/>
  <c r="D811" i="3"/>
  <c r="C811" i="3"/>
  <c r="B811" i="3"/>
  <c r="L810" i="3"/>
  <c r="K810" i="3"/>
  <c r="J810" i="3"/>
  <c r="I810" i="3"/>
  <c r="H810" i="3"/>
  <c r="F810" i="3"/>
  <c r="E810" i="3"/>
  <c r="D810" i="3"/>
  <c r="C810" i="3"/>
  <c r="B810" i="3"/>
  <c r="L809" i="3"/>
  <c r="K809" i="3"/>
  <c r="J809" i="3"/>
  <c r="I809" i="3"/>
  <c r="H809" i="3"/>
  <c r="F809" i="3"/>
  <c r="E809" i="3"/>
  <c r="D809" i="3"/>
  <c r="C809" i="3"/>
  <c r="B809" i="3"/>
  <c r="L808" i="3"/>
  <c r="K808" i="3"/>
  <c r="J808" i="3"/>
  <c r="I808" i="3"/>
  <c r="H808" i="3"/>
  <c r="F808" i="3"/>
  <c r="E808" i="3"/>
  <c r="D808" i="3"/>
  <c r="C808" i="3"/>
  <c r="B808" i="3"/>
  <c r="L807" i="3"/>
  <c r="K807" i="3"/>
  <c r="J807" i="3"/>
  <c r="I807" i="3"/>
  <c r="H807" i="3"/>
  <c r="F807" i="3"/>
  <c r="E807" i="3"/>
  <c r="D807" i="3"/>
  <c r="C807" i="3"/>
  <c r="B807" i="3"/>
  <c r="L806" i="3"/>
  <c r="K806" i="3"/>
  <c r="J806" i="3"/>
  <c r="I806" i="3"/>
  <c r="H806" i="3"/>
  <c r="F806" i="3"/>
  <c r="E806" i="3"/>
  <c r="D806" i="3"/>
  <c r="C806" i="3"/>
  <c r="B806" i="3"/>
  <c r="L805" i="3"/>
  <c r="K805" i="3"/>
  <c r="J805" i="3"/>
  <c r="I805" i="3"/>
  <c r="H805" i="3"/>
  <c r="F805" i="3"/>
  <c r="E805" i="3"/>
  <c r="D805" i="3"/>
  <c r="C805" i="3"/>
  <c r="B805" i="3"/>
  <c r="L804" i="3"/>
  <c r="K804" i="3"/>
  <c r="J804" i="3"/>
  <c r="I804" i="3"/>
  <c r="H804" i="3"/>
  <c r="F804" i="3"/>
  <c r="E804" i="3"/>
  <c r="D804" i="3"/>
  <c r="C804" i="3"/>
  <c r="B804" i="3"/>
  <c r="L803" i="3"/>
  <c r="K803" i="3"/>
  <c r="J803" i="3"/>
  <c r="I803" i="3"/>
  <c r="H803" i="3"/>
  <c r="F803" i="3"/>
  <c r="E803" i="3"/>
  <c r="D803" i="3"/>
  <c r="C803" i="3"/>
  <c r="B803" i="3"/>
  <c r="L802" i="3"/>
  <c r="K802" i="3"/>
  <c r="J802" i="3"/>
  <c r="I802" i="3"/>
  <c r="H802" i="3"/>
  <c r="F802" i="3"/>
  <c r="E802" i="3"/>
  <c r="D802" i="3"/>
  <c r="C802" i="3"/>
  <c r="B802" i="3"/>
  <c r="L801" i="3"/>
  <c r="K801" i="3"/>
  <c r="J801" i="3"/>
  <c r="I801" i="3"/>
  <c r="H801" i="3"/>
  <c r="F801" i="3"/>
  <c r="E801" i="3"/>
  <c r="D801" i="3"/>
  <c r="C801" i="3"/>
  <c r="B801" i="3"/>
  <c r="L800" i="3"/>
  <c r="K800" i="3"/>
  <c r="J800" i="3"/>
  <c r="I800" i="3"/>
  <c r="H800" i="3"/>
  <c r="F800" i="3"/>
  <c r="E800" i="3"/>
  <c r="D800" i="3"/>
  <c r="C800" i="3"/>
  <c r="B800" i="3"/>
  <c r="L799" i="3"/>
  <c r="K799" i="3"/>
  <c r="J799" i="3"/>
  <c r="I799" i="3"/>
  <c r="H799" i="3"/>
  <c r="F799" i="3"/>
  <c r="E799" i="3"/>
  <c r="D799" i="3"/>
  <c r="C799" i="3"/>
  <c r="B799" i="3"/>
  <c r="L798" i="3"/>
  <c r="K798" i="3"/>
  <c r="J798" i="3"/>
  <c r="I798" i="3"/>
  <c r="H798" i="3"/>
  <c r="F798" i="3"/>
  <c r="E798" i="3"/>
  <c r="D798" i="3"/>
  <c r="C798" i="3"/>
  <c r="B798" i="3"/>
  <c r="L797" i="3"/>
  <c r="K797" i="3"/>
  <c r="J797" i="3"/>
  <c r="I797" i="3"/>
  <c r="H797" i="3"/>
  <c r="F797" i="3"/>
  <c r="E797" i="3"/>
  <c r="D797" i="3"/>
  <c r="C797" i="3"/>
  <c r="B797" i="3"/>
  <c r="L796" i="3"/>
  <c r="K796" i="3"/>
  <c r="J796" i="3"/>
  <c r="I796" i="3"/>
  <c r="H796" i="3"/>
  <c r="F796" i="3"/>
  <c r="E796" i="3"/>
  <c r="D796" i="3"/>
  <c r="C796" i="3"/>
  <c r="B796" i="3"/>
  <c r="L795" i="3"/>
  <c r="K795" i="3"/>
  <c r="J795" i="3"/>
  <c r="I795" i="3"/>
  <c r="H795" i="3"/>
  <c r="F795" i="3"/>
  <c r="E795" i="3"/>
  <c r="D795" i="3"/>
  <c r="C795" i="3"/>
  <c r="B795" i="3"/>
  <c r="L794" i="3"/>
  <c r="K794" i="3"/>
  <c r="J794" i="3"/>
  <c r="I794" i="3"/>
  <c r="H794" i="3"/>
  <c r="F794" i="3"/>
  <c r="E794" i="3"/>
  <c r="D794" i="3"/>
  <c r="C794" i="3"/>
  <c r="B794" i="3"/>
  <c r="L793" i="3"/>
  <c r="K793" i="3"/>
  <c r="J793" i="3"/>
  <c r="I793" i="3"/>
  <c r="H793" i="3"/>
  <c r="F793" i="3"/>
  <c r="E793" i="3"/>
  <c r="D793" i="3"/>
  <c r="C793" i="3"/>
  <c r="B793" i="3"/>
  <c r="L792" i="3"/>
  <c r="K792" i="3"/>
  <c r="J792" i="3"/>
  <c r="I792" i="3"/>
  <c r="H792" i="3"/>
  <c r="F792" i="3"/>
  <c r="E792" i="3"/>
  <c r="D792" i="3"/>
  <c r="C792" i="3"/>
  <c r="B792" i="3"/>
  <c r="L791" i="3"/>
  <c r="K791" i="3"/>
  <c r="J791" i="3"/>
  <c r="I791" i="3"/>
  <c r="H791" i="3"/>
  <c r="F791" i="3"/>
  <c r="E791" i="3"/>
  <c r="D791" i="3"/>
  <c r="C791" i="3"/>
  <c r="B791" i="3"/>
  <c r="L790" i="3"/>
  <c r="K790" i="3"/>
  <c r="J790" i="3"/>
  <c r="I790" i="3"/>
  <c r="H790" i="3"/>
  <c r="F790" i="3"/>
  <c r="E790" i="3"/>
  <c r="D790" i="3"/>
  <c r="C790" i="3"/>
  <c r="B790" i="3"/>
  <c r="L789" i="3"/>
  <c r="K789" i="3"/>
  <c r="J789" i="3"/>
  <c r="I789" i="3"/>
  <c r="H789" i="3"/>
  <c r="F789" i="3"/>
  <c r="E789" i="3"/>
  <c r="D789" i="3"/>
  <c r="C789" i="3"/>
  <c r="B789" i="3"/>
  <c r="L788" i="3"/>
  <c r="K788" i="3"/>
  <c r="J788" i="3"/>
  <c r="I788" i="3"/>
  <c r="H788" i="3"/>
  <c r="F788" i="3"/>
  <c r="E788" i="3"/>
  <c r="D788" i="3"/>
  <c r="C788" i="3"/>
  <c r="B788" i="3"/>
  <c r="L787" i="3"/>
  <c r="K787" i="3"/>
  <c r="J787" i="3"/>
  <c r="I787" i="3"/>
  <c r="H787" i="3"/>
  <c r="F787" i="3"/>
  <c r="E787" i="3"/>
  <c r="D787" i="3"/>
  <c r="C787" i="3"/>
  <c r="B787" i="3"/>
  <c r="L786" i="3"/>
  <c r="K786" i="3"/>
  <c r="J786" i="3"/>
  <c r="I786" i="3"/>
  <c r="H786" i="3"/>
  <c r="F786" i="3"/>
  <c r="E786" i="3"/>
  <c r="D786" i="3"/>
  <c r="C786" i="3"/>
  <c r="B786" i="3"/>
  <c r="L785" i="3"/>
  <c r="K785" i="3"/>
  <c r="J785" i="3"/>
  <c r="I785" i="3"/>
  <c r="H785" i="3"/>
  <c r="F785" i="3"/>
  <c r="E785" i="3"/>
  <c r="D785" i="3"/>
  <c r="C785" i="3"/>
  <c r="B785" i="3"/>
  <c r="L784" i="3"/>
  <c r="K784" i="3"/>
  <c r="J784" i="3"/>
  <c r="I784" i="3"/>
  <c r="H784" i="3"/>
  <c r="F784" i="3"/>
  <c r="E784" i="3"/>
  <c r="D784" i="3"/>
  <c r="C784" i="3"/>
  <c r="B784" i="3"/>
  <c r="L783" i="3"/>
  <c r="K783" i="3"/>
  <c r="J783" i="3"/>
  <c r="I783" i="3"/>
  <c r="H783" i="3"/>
  <c r="F783" i="3"/>
  <c r="E783" i="3"/>
  <c r="D783" i="3"/>
  <c r="C783" i="3"/>
  <c r="B783" i="3"/>
  <c r="L782" i="3"/>
  <c r="K782" i="3"/>
  <c r="J782" i="3"/>
  <c r="I782" i="3"/>
  <c r="H782" i="3"/>
  <c r="F782" i="3"/>
  <c r="E782" i="3"/>
  <c r="D782" i="3"/>
  <c r="C782" i="3"/>
  <c r="B782" i="3"/>
  <c r="L781" i="3"/>
  <c r="K781" i="3"/>
  <c r="J781" i="3"/>
  <c r="I781" i="3"/>
  <c r="H781" i="3"/>
  <c r="F781" i="3"/>
  <c r="E781" i="3"/>
  <c r="D781" i="3"/>
  <c r="C781" i="3"/>
  <c r="B781" i="3"/>
  <c r="L780" i="3"/>
  <c r="K780" i="3"/>
  <c r="J780" i="3"/>
  <c r="I780" i="3"/>
  <c r="H780" i="3"/>
  <c r="F780" i="3"/>
  <c r="E780" i="3"/>
  <c r="D780" i="3"/>
  <c r="C780" i="3"/>
  <c r="B780" i="3"/>
  <c r="L779" i="3"/>
  <c r="K779" i="3"/>
  <c r="J779" i="3"/>
  <c r="I779" i="3"/>
  <c r="H779" i="3"/>
  <c r="F779" i="3"/>
  <c r="E779" i="3"/>
  <c r="D779" i="3"/>
  <c r="C779" i="3"/>
  <c r="B779" i="3"/>
  <c r="L778" i="3"/>
  <c r="K778" i="3"/>
  <c r="J778" i="3"/>
  <c r="I778" i="3"/>
  <c r="H778" i="3"/>
  <c r="F778" i="3"/>
  <c r="E778" i="3"/>
  <c r="D778" i="3"/>
  <c r="C778" i="3"/>
  <c r="B778" i="3"/>
  <c r="L777" i="3"/>
  <c r="K777" i="3"/>
  <c r="J777" i="3"/>
  <c r="I777" i="3"/>
  <c r="H777" i="3"/>
  <c r="F777" i="3"/>
  <c r="E777" i="3"/>
  <c r="D777" i="3"/>
  <c r="C777" i="3"/>
  <c r="B777" i="3"/>
  <c r="L776" i="3"/>
  <c r="K776" i="3"/>
  <c r="J776" i="3"/>
  <c r="I776" i="3"/>
  <c r="H776" i="3"/>
  <c r="F776" i="3"/>
  <c r="E776" i="3"/>
  <c r="D776" i="3"/>
  <c r="C776" i="3"/>
  <c r="B776" i="3"/>
  <c r="L775" i="3"/>
  <c r="K775" i="3"/>
  <c r="J775" i="3"/>
  <c r="I775" i="3"/>
  <c r="H775" i="3"/>
  <c r="F775" i="3"/>
  <c r="E775" i="3"/>
  <c r="D775" i="3"/>
  <c r="C775" i="3"/>
  <c r="B775" i="3"/>
  <c r="L774" i="3"/>
  <c r="K774" i="3"/>
  <c r="J774" i="3"/>
  <c r="I774" i="3"/>
  <c r="H774" i="3"/>
  <c r="F774" i="3"/>
  <c r="E774" i="3"/>
  <c r="D774" i="3"/>
  <c r="C774" i="3"/>
  <c r="B774" i="3"/>
  <c r="L773" i="3"/>
  <c r="K773" i="3"/>
  <c r="J773" i="3"/>
  <c r="I773" i="3"/>
  <c r="H773" i="3"/>
  <c r="F773" i="3"/>
  <c r="E773" i="3"/>
  <c r="D773" i="3"/>
  <c r="C773" i="3"/>
  <c r="B773" i="3"/>
  <c r="L772" i="3"/>
  <c r="K772" i="3"/>
  <c r="J772" i="3"/>
  <c r="I772" i="3"/>
  <c r="H772" i="3"/>
  <c r="F772" i="3"/>
  <c r="E772" i="3"/>
  <c r="D772" i="3"/>
  <c r="C772" i="3"/>
  <c r="B772" i="3"/>
  <c r="L771" i="3"/>
  <c r="K771" i="3"/>
  <c r="J771" i="3"/>
  <c r="I771" i="3"/>
  <c r="H771" i="3"/>
  <c r="F771" i="3"/>
  <c r="E771" i="3"/>
  <c r="D771" i="3"/>
  <c r="C771" i="3"/>
  <c r="B771" i="3"/>
  <c r="L770" i="3"/>
  <c r="K770" i="3"/>
  <c r="J770" i="3"/>
  <c r="I770" i="3"/>
  <c r="H770" i="3"/>
  <c r="F770" i="3"/>
  <c r="E770" i="3"/>
  <c r="D770" i="3"/>
  <c r="C770" i="3"/>
  <c r="B770" i="3"/>
  <c r="L769" i="3"/>
  <c r="K769" i="3"/>
  <c r="J769" i="3"/>
  <c r="I769" i="3"/>
  <c r="H769" i="3"/>
  <c r="F769" i="3"/>
  <c r="E769" i="3"/>
  <c r="D769" i="3"/>
  <c r="C769" i="3"/>
  <c r="B769" i="3"/>
  <c r="L768" i="3"/>
  <c r="K768" i="3"/>
  <c r="J768" i="3"/>
  <c r="I768" i="3"/>
  <c r="H768" i="3"/>
  <c r="F768" i="3"/>
  <c r="E768" i="3"/>
  <c r="D768" i="3"/>
  <c r="C768" i="3"/>
  <c r="B768" i="3"/>
  <c r="L767" i="3"/>
  <c r="K767" i="3"/>
  <c r="J767" i="3"/>
  <c r="I767" i="3"/>
  <c r="H767" i="3"/>
  <c r="F767" i="3"/>
  <c r="E767" i="3"/>
  <c r="D767" i="3"/>
  <c r="C767" i="3"/>
  <c r="B767" i="3"/>
  <c r="L766" i="3"/>
  <c r="K766" i="3"/>
  <c r="J766" i="3"/>
  <c r="I766" i="3"/>
  <c r="H766" i="3"/>
  <c r="F766" i="3"/>
  <c r="E766" i="3"/>
  <c r="D766" i="3"/>
  <c r="C766" i="3"/>
  <c r="B766" i="3"/>
  <c r="L765" i="3"/>
  <c r="K765" i="3"/>
  <c r="J765" i="3"/>
  <c r="I765" i="3"/>
  <c r="H765" i="3"/>
  <c r="F765" i="3"/>
  <c r="E765" i="3"/>
  <c r="D765" i="3"/>
  <c r="C765" i="3"/>
  <c r="B765" i="3"/>
  <c r="L764" i="3"/>
  <c r="K764" i="3"/>
  <c r="J764" i="3"/>
  <c r="I764" i="3"/>
  <c r="H764" i="3"/>
  <c r="F764" i="3"/>
  <c r="E764" i="3"/>
  <c r="D764" i="3"/>
  <c r="C764" i="3"/>
  <c r="B764" i="3"/>
  <c r="L763" i="3"/>
  <c r="K763" i="3"/>
  <c r="J763" i="3"/>
  <c r="I763" i="3"/>
  <c r="H763" i="3"/>
  <c r="F763" i="3"/>
  <c r="E763" i="3"/>
  <c r="D763" i="3"/>
  <c r="C763" i="3"/>
  <c r="B763" i="3"/>
  <c r="L762" i="3"/>
  <c r="K762" i="3"/>
  <c r="J762" i="3"/>
  <c r="I762" i="3"/>
  <c r="H762" i="3"/>
  <c r="F762" i="3"/>
  <c r="E762" i="3"/>
  <c r="D762" i="3"/>
  <c r="C762" i="3"/>
  <c r="B762" i="3"/>
  <c r="L761" i="3"/>
  <c r="K761" i="3"/>
  <c r="J761" i="3"/>
  <c r="I761" i="3"/>
  <c r="H761" i="3"/>
  <c r="F761" i="3"/>
  <c r="E761" i="3"/>
  <c r="D761" i="3"/>
  <c r="C761" i="3"/>
  <c r="B761" i="3"/>
  <c r="L760" i="3"/>
  <c r="K760" i="3"/>
  <c r="J760" i="3"/>
  <c r="I760" i="3"/>
  <c r="H760" i="3"/>
  <c r="F760" i="3"/>
  <c r="E760" i="3"/>
  <c r="D760" i="3"/>
  <c r="C760" i="3"/>
  <c r="B760" i="3"/>
  <c r="L759" i="3"/>
  <c r="K759" i="3"/>
  <c r="J759" i="3"/>
  <c r="I759" i="3"/>
  <c r="H759" i="3"/>
  <c r="F759" i="3"/>
  <c r="E759" i="3"/>
  <c r="D759" i="3"/>
  <c r="C759" i="3"/>
  <c r="B759" i="3"/>
  <c r="L758" i="3"/>
  <c r="K758" i="3"/>
  <c r="J758" i="3"/>
  <c r="I758" i="3"/>
  <c r="H758" i="3"/>
  <c r="F758" i="3"/>
  <c r="E758" i="3"/>
  <c r="D758" i="3"/>
  <c r="C758" i="3"/>
  <c r="B758" i="3"/>
  <c r="L757" i="3"/>
  <c r="K757" i="3"/>
  <c r="J757" i="3"/>
  <c r="I757" i="3"/>
  <c r="H757" i="3"/>
  <c r="F757" i="3"/>
  <c r="E757" i="3"/>
  <c r="D757" i="3"/>
  <c r="C757" i="3"/>
  <c r="B757" i="3"/>
  <c r="L756" i="3"/>
  <c r="K756" i="3"/>
  <c r="J756" i="3"/>
  <c r="I756" i="3"/>
  <c r="H756" i="3"/>
  <c r="F756" i="3"/>
  <c r="E756" i="3"/>
  <c r="D756" i="3"/>
  <c r="C756" i="3"/>
  <c r="B756" i="3"/>
  <c r="L755" i="3"/>
  <c r="K755" i="3"/>
  <c r="J755" i="3"/>
  <c r="I755" i="3"/>
  <c r="H755" i="3"/>
  <c r="F755" i="3"/>
  <c r="E755" i="3"/>
  <c r="D755" i="3"/>
  <c r="C755" i="3"/>
  <c r="B755" i="3"/>
  <c r="L754" i="3"/>
  <c r="K754" i="3"/>
  <c r="J754" i="3"/>
  <c r="I754" i="3"/>
  <c r="H754" i="3"/>
  <c r="F754" i="3"/>
  <c r="E754" i="3"/>
  <c r="D754" i="3"/>
  <c r="C754" i="3"/>
  <c r="B754" i="3"/>
  <c r="L753" i="3"/>
  <c r="K753" i="3"/>
  <c r="J753" i="3"/>
  <c r="I753" i="3"/>
  <c r="H753" i="3"/>
  <c r="F753" i="3"/>
  <c r="E753" i="3"/>
  <c r="D753" i="3"/>
  <c r="C753" i="3"/>
  <c r="B753" i="3"/>
  <c r="L752" i="3"/>
  <c r="K752" i="3"/>
  <c r="J752" i="3"/>
  <c r="I752" i="3"/>
  <c r="H752" i="3"/>
  <c r="F752" i="3"/>
  <c r="E752" i="3"/>
  <c r="D752" i="3"/>
  <c r="C752" i="3"/>
  <c r="B752" i="3"/>
  <c r="L751" i="3"/>
  <c r="K751" i="3"/>
  <c r="J751" i="3"/>
  <c r="I751" i="3"/>
  <c r="H751" i="3"/>
  <c r="F751" i="3"/>
  <c r="E751" i="3"/>
  <c r="D751" i="3"/>
  <c r="C751" i="3"/>
  <c r="B751" i="3"/>
  <c r="L750" i="3"/>
  <c r="K750" i="3"/>
  <c r="J750" i="3"/>
  <c r="I750" i="3"/>
  <c r="H750" i="3"/>
  <c r="F750" i="3"/>
  <c r="E750" i="3"/>
  <c r="D750" i="3"/>
  <c r="C750" i="3"/>
  <c r="B750" i="3"/>
  <c r="L749" i="3"/>
  <c r="K749" i="3"/>
  <c r="J749" i="3"/>
  <c r="I749" i="3"/>
  <c r="H749" i="3"/>
  <c r="F749" i="3"/>
  <c r="E749" i="3"/>
  <c r="D749" i="3"/>
  <c r="C749" i="3"/>
  <c r="B749" i="3"/>
  <c r="L748" i="3"/>
  <c r="K748" i="3"/>
  <c r="J748" i="3"/>
  <c r="I748" i="3"/>
  <c r="H748" i="3"/>
  <c r="F748" i="3"/>
  <c r="E748" i="3"/>
  <c r="D748" i="3"/>
  <c r="C748" i="3"/>
  <c r="B748" i="3"/>
  <c r="L747" i="3"/>
  <c r="K747" i="3"/>
  <c r="J747" i="3"/>
  <c r="I747" i="3"/>
  <c r="H747" i="3"/>
  <c r="F747" i="3"/>
  <c r="E747" i="3"/>
  <c r="D747" i="3"/>
  <c r="C747" i="3"/>
  <c r="B747" i="3"/>
  <c r="L746" i="3"/>
  <c r="K746" i="3"/>
  <c r="J746" i="3"/>
  <c r="I746" i="3"/>
  <c r="H746" i="3"/>
  <c r="F746" i="3"/>
  <c r="E746" i="3"/>
  <c r="D746" i="3"/>
  <c r="C746" i="3"/>
  <c r="B746" i="3"/>
  <c r="L745" i="3"/>
  <c r="K745" i="3"/>
  <c r="J745" i="3"/>
  <c r="I745" i="3"/>
  <c r="H745" i="3"/>
  <c r="F745" i="3"/>
  <c r="E745" i="3"/>
  <c r="D745" i="3"/>
  <c r="C745" i="3"/>
  <c r="B745" i="3"/>
  <c r="L744" i="3"/>
  <c r="K744" i="3"/>
  <c r="J744" i="3"/>
  <c r="I744" i="3"/>
  <c r="H744" i="3"/>
  <c r="F744" i="3"/>
  <c r="E744" i="3"/>
  <c r="D744" i="3"/>
  <c r="C744" i="3"/>
  <c r="B744" i="3"/>
  <c r="L743" i="3"/>
  <c r="K743" i="3"/>
  <c r="J743" i="3"/>
  <c r="I743" i="3"/>
  <c r="H743" i="3"/>
  <c r="F743" i="3"/>
  <c r="E743" i="3"/>
  <c r="D743" i="3"/>
  <c r="C743" i="3"/>
  <c r="B743" i="3"/>
  <c r="L742" i="3"/>
  <c r="K742" i="3"/>
  <c r="J742" i="3"/>
  <c r="I742" i="3"/>
  <c r="H742" i="3"/>
  <c r="F742" i="3"/>
  <c r="E742" i="3"/>
  <c r="D742" i="3"/>
  <c r="C742" i="3"/>
  <c r="B742" i="3"/>
  <c r="L741" i="3"/>
  <c r="K741" i="3"/>
  <c r="J741" i="3"/>
  <c r="I741" i="3"/>
  <c r="H741" i="3"/>
  <c r="F741" i="3"/>
  <c r="E741" i="3"/>
  <c r="D741" i="3"/>
  <c r="C741" i="3"/>
  <c r="B741" i="3"/>
  <c r="L740" i="3"/>
  <c r="K740" i="3"/>
  <c r="J740" i="3"/>
  <c r="I740" i="3"/>
  <c r="H740" i="3"/>
  <c r="F740" i="3"/>
  <c r="E740" i="3"/>
  <c r="D740" i="3"/>
  <c r="C740" i="3"/>
  <c r="B740" i="3"/>
  <c r="L739" i="3"/>
  <c r="K739" i="3"/>
  <c r="J739" i="3"/>
  <c r="I739" i="3"/>
  <c r="H739" i="3"/>
  <c r="F739" i="3"/>
  <c r="E739" i="3"/>
  <c r="D739" i="3"/>
  <c r="C739" i="3"/>
  <c r="B739" i="3"/>
  <c r="L738" i="3"/>
  <c r="K738" i="3"/>
  <c r="J738" i="3"/>
  <c r="I738" i="3"/>
  <c r="H738" i="3"/>
  <c r="F738" i="3"/>
  <c r="E738" i="3"/>
  <c r="D738" i="3"/>
  <c r="C738" i="3"/>
  <c r="B738" i="3"/>
  <c r="L737" i="3"/>
  <c r="K737" i="3"/>
  <c r="J737" i="3"/>
  <c r="I737" i="3"/>
  <c r="H737" i="3"/>
  <c r="F737" i="3"/>
  <c r="E737" i="3"/>
  <c r="D737" i="3"/>
  <c r="C737" i="3"/>
  <c r="B737" i="3"/>
  <c r="L736" i="3"/>
  <c r="K736" i="3"/>
  <c r="J736" i="3"/>
  <c r="I736" i="3"/>
  <c r="H736" i="3"/>
  <c r="F736" i="3"/>
  <c r="E736" i="3"/>
  <c r="D736" i="3"/>
  <c r="C736" i="3"/>
  <c r="B736" i="3"/>
  <c r="L735" i="3"/>
  <c r="K735" i="3"/>
  <c r="J735" i="3"/>
  <c r="I735" i="3"/>
  <c r="H735" i="3"/>
  <c r="F735" i="3"/>
  <c r="E735" i="3"/>
  <c r="D735" i="3"/>
  <c r="C735" i="3"/>
  <c r="B735" i="3"/>
  <c r="L734" i="3"/>
  <c r="K734" i="3"/>
  <c r="J734" i="3"/>
  <c r="I734" i="3"/>
  <c r="H734" i="3"/>
  <c r="F734" i="3"/>
  <c r="E734" i="3"/>
  <c r="D734" i="3"/>
  <c r="C734" i="3"/>
  <c r="B734" i="3"/>
  <c r="L733" i="3"/>
  <c r="K733" i="3"/>
  <c r="J733" i="3"/>
  <c r="I733" i="3"/>
  <c r="H733" i="3"/>
  <c r="F733" i="3"/>
  <c r="E733" i="3"/>
  <c r="D733" i="3"/>
  <c r="C733" i="3"/>
  <c r="B733" i="3"/>
  <c r="L732" i="3"/>
  <c r="K732" i="3"/>
  <c r="J732" i="3"/>
  <c r="I732" i="3"/>
  <c r="H732" i="3"/>
  <c r="F732" i="3"/>
  <c r="E732" i="3"/>
  <c r="D732" i="3"/>
  <c r="C732" i="3"/>
  <c r="B732" i="3"/>
  <c r="L731" i="3"/>
  <c r="K731" i="3"/>
  <c r="J731" i="3"/>
  <c r="I731" i="3"/>
  <c r="H731" i="3"/>
  <c r="F731" i="3"/>
  <c r="E731" i="3"/>
  <c r="D731" i="3"/>
  <c r="C731" i="3"/>
  <c r="B731" i="3"/>
  <c r="L730" i="3"/>
  <c r="K730" i="3"/>
  <c r="J730" i="3"/>
  <c r="I730" i="3"/>
  <c r="H730" i="3"/>
  <c r="F730" i="3"/>
  <c r="E730" i="3"/>
  <c r="D730" i="3"/>
  <c r="C730" i="3"/>
  <c r="B730" i="3"/>
  <c r="L729" i="3"/>
  <c r="K729" i="3"/>
  <c r="J729" i="3"/>
  <c r="I729" i="3"/>
  <c r="H729" i="3"/>
  <c r="F729" i="3"/>
  <c r="E729" i="3"/>
  <c r="D729" i="3"/>
  <c r="C729" i="3"/>
  <c r="B729" i="3"/>
  <c r="L728" i="3"/>
  <c r="K728" i="3"/>
  <c r="J728" i="3"/>
  <c r="I728" i="3"/>
  <c r="H728" i="3"/>
  <c r="F728" i="3"/>
  <c r="E728" i="3"/>
  <c r="D728" i="3"/>
  <c r="C728" i="3"/>
  <c r="B728" i="3"/>
  <c r="L727" i="3"/>
  <c r="K727" i="3"/>
  <c r="J727" i="3"/>
  <c r="I727" i="3"/>
  <c r="H727" i="3"/>
  <c r="F727" i="3"/>
  <c r="E727" i="3"/>
  <c r="D727" i="3"/>
  <c r="C727" i="3"/>
  <c r="B727" i="3"/>
  <c r="L726" i="3"/>
  <c r="K726" i="3"/>
  <c r="J726" i="3"/>
  <c r="I726" i="3"/>
  <c r="H726" i="3"/>
  <c r="F726" i="3"/>
  <c r="E726" i="3"/>
  <c r="D726" i="3"/>
  <c r="C726" i="3"/>
  <c r="B726" i="3"/>
  <c r="L725" i="3"/>
  <c r="K725" i="3"/>
  <c r="J725" i="3"/>
  <c r="I725" i="3"/>
  <c r="H725" i="3"/>
  <c r="F725" i="3"/>
  <c r="E725" i="3"/>
  <c r="D725" i="3"/>
  <c r="C725" i="3"/>
  <c r="B725" i="3"/>
  <c r="L724" i="3"/>
  <c r="K724" i="3"/>
  <c r="J724" i="3"/>
  <c r="I724" i="3"/>
  <c r="H724" i="3"/>
  <c r="F724" i="3"/>
  <c r="E724" i="3"/>
  <c r="D724" i="3"/>
  <c r="C724" i="3"/>
  <c r="B724" i="3"/>
  <c r="L723" i="3"/>
  <c r="K723" i="3"/>
  <c r="J723" i="3"/>
  <c r="I723" i="3"/>
  <c r="H723" i="3"/>
  <c r="F723" i="3"/>
  <c r="E723" i="3"/>
  <c r="D723" i="3"/>
  <c r="C723" i="3"/>
  <c r="B723" i="3"/>
  <c r="L722" i="3"/>
  <c r="K722" i="3"/>
  <c r="J722" i="3"/>
  <c r="I722" i="3"/>
  <c r="H722" i="3"/>
  <c r="F722" i="3"/>
  <c r="E722" i="3"/>
  <c r="D722" i="3"/>
  <c r="C722" i="3"/>
  <c r="B722" i="3"/>
  <c r="L721" i="3"/>
  <c r="K721" i="3"/>
  <c r="J721" i="3"/>
  <c r="I721" i="3"/>
  <c r="H721" i="3"/>
  <c r="F721" i="3"/>
  <c r="E721" i="3"/>
  <c r="D721" i="3"/>
  <c r="C721" i="3"/>
  <c r="B721" i="3"/>
  <c r="L720" i="3"/>
  <c r="K720" i="3"/>
  <c r="J720" i="3"/>
  <c r="I720" i="3"/>
  <c r="H720" i="3"/>
  <c r="F720" i="3"/>
  <c r="E720" i="3"/>
  <c r="D720" i="3"/>
  <c r="C720" i="3"/>
  <c r="B720" i="3"/>
  <c r="L719" i="3"/>
  <c r="K719" i="3"/>
  <c r="J719" i="3"/>
  <c r="I719" i="3"/>
  <c r="H719" i="3"/>
  <c r="F719" i="3"/>
  <c r="E719" i="3"/>
  <c r="D719" i="3"/>
  <c r="C719" i="3"/>
  <c r="B719" i="3"/>
  <c r="L718" i="3"/>
  <c r="K718" i="3"/>
  <c r="J718" i="3"/>
  <c r="I718" i="3"/>
  <c r="H718" i="3"/>
  <c r="F718" i="3"/>
  <c r="E718" i="3"/>
  <c r="D718" i="3"/>
  <c r="C718" i="3"/>
  <c r="B718" i="3"/>
  <c r="L717" i="3"/>
  <c r="K717" i="3"/>
  <c r="J717" i="3"/>
  <c r="I717" i="3"/>
  <c r="H717" i="3"/>
  <c r="F717" i="3"/>
  <c r="E717" i="3"/>
  <c r="D717" i="3"/>
  <c r="C717" i="3"/>
  <c r="B717" i="3"/>
  <c r="L716" i="3"/>
  <c r="K716" i="3"/>
  <c r="J716" i="3"/>
  <c r="I716" i="3"/>
  <c r="H716" i="3"/>
  <c r="F716" i="3"/>
  <c r="E716" i="3"/>
  <c r="D716" i="3"/>
  <c r="C716" i="3"/>
  <c r="B716" i="3"/>
  <c r="L715" i="3"/>
  <c r="K715" i="3"/>
  <c r="J715" i="3"/>
  <c r="I715" i="3"/>
  <c r="H715" i="3"/>
  <c r="F715" i="3"/>
  <c r="E715" i="3"/>
  <c r="D715" i="3"/>
  <c r="C715" i="3"/>
  <c r="B715" i="3"/>
  <c r="L714" i="3"/>
  <c r="K714" i="3"/>
  <c r="J714" i="3"/>
  <c r="I714" i="3"/>
  <c r="H714" i="3"/>
  <c r="F714" i="3"/>
  <c r="E714" i="3"/>
  <c r="D714" i="3"/>
  <c r="C714" i="3"/>
  <c r="B714" i="3"/>
  <c r="L713" i="3"/>
  <c r="K713" i="3"/>
  <c r="J713" i="3"/>
  <c r="I713" i="3"/>
  <c r="H713" i="3"/>
  <c r="F713" i="3"/>
  <c r="E713" i="3"/>
  <c r="D713" i="3"/>
  <c r="C713" i="3"/>
  <c r="B713" i="3"/>
  <c r="L712" i="3"/>
  <c r="K712" i="3"/>
  <c r="J712" i="3"/>
  <c r="I712" i="3"/>
  <c r="H712" i="3"/>
  <c r="F712" i="3"/>
  <c r="E712" i="3"/>
  <c r="D712" i="3"/>
  <c r="C712" i="3"/>
  <c r="B712" i="3"/>
  <c r="L711" i="3"/>
  <c r="K711" i="3"/>
  <c r="J711" i="3"/>
  <c r="I711" i="3"/>
  <c r="H711" i="3"/>
  <c r="F711" i="3"/>
  <c r="E711" i="3"/>
  <c r="D711" i="3"/>
  <c r="C711" i="3"/>
  <c r="B711" i="3"/>
  <c r="L710" i="3"/>
  <c r="K710" i="3"/>
  <c r="J710" i="3"/>
  <c r="I710" i="3"/>
  <c r="H710" i="3"/>
  <c r="F710" i="3"/>
  <c r="E710" i="3"/>
  <c r="D710" i="3"/>
  <c r="C710" i="3"/>
  <c r="B710" i="3"/>
  <c r="L709" i="3"/>
  <c r="K709" i="3"/>
  <c r="J709" i="3"/>
  <c r="I709" i="3"/>
  <c r="H709" i="3"/>
  <c r="F709" i="3"/>
  <c r="E709" i="3"/>
  <c r="D709" i="3"/>
  <c r="C709" i="3"/>
  <c r="B709" i="3"/>
  <c r="L708" i="3"/>
  <c r="K708" i="3"/>
  <c r="J708" i="3"/>
  <c r="I708" i="3"/>
  <c r="H708" i="3"/>
  <c r="F708" i="3"/>
  <c r="E708" i="3"/>
  <c r="D708" i="3"/>
  <c r="C708" i="3"/>
  <c r="B708" i="3"/>
  <c r="L707" i="3"/>
  <c r="K707" i="3"/>
  <c r="J707" i="3"/>
  <c r="I707" i="3"/>
  <c r="H707" i="3"/>
  <c r="F707" i="3"/>
  <c r="E707" i="3"/>
  <c r="D707" i="3"/>
  <c r="C707" i="3"/>
  <c r="B707" i="3"/>
  <c r="L706" i="3"/>
  <c r="K706" i="3"/>
  <c r="J706" i="3"/>
  <c r="I706" i="3"/>
  <c r="H706" i="3"/>
  <c r="F706" i="3"/>
  <c r="E706" i="3"/>
  <c r="D706" i="3"/>
  <c r="C706" i="3"/>
  <c r="B706" i="3"/>
  <c r="L705" i="3"/>
  <c r="K705" i="3"/>
  <c r="J705" i="3"/>
  <c r="I705" i="3"/>
  <c r="H705" i="3"/>
  <c r="F705" i="3"/>
  <c r="E705" i="3"/>
  <c r="D705" i="3"/>
  <c r="C705" i="3"/>
  <c r="B705" i="3"/>
  <c r="L704" i="3"/>
  <c r="K704" i="3"/>
  <c r="J704" i="3"/>
  <c r="I704" i="3"/>
  <c r="H704" i="3"/>
  <c r="F704" i="3"/>
  <c r="E704" i="3"/>
  <c r="D704" i="3"/>
  <c r="C704" i="3"/>
  <c r="B704" i="3"/>
  <c r="L703" i="3"/>
  <c r="K703" i="3"/>
  <c r="J703" i="3"/>
  <c r="I703" i="3"/>
  <c r="H703" i="3"/>
  <c r="F703" i="3"/>
  <c r="E703" i="3"/>
  <c r="D703" i="3"/>
  <c r="C703" i="3"/>
  <c r="B703" i="3"/>
  <c r="L702" i="3"/>
  <c r="K702" i="3"/>
  <c r="J702" i="3"/>
  <c r="I702" i="3"/>
  <c r="H702" i="3"/>
  <c r="F702" i="3"/>
  <c r="E702" i="3"/>
  <c r="D702" i="3"/>
  <c r="C702" i="3"/>
  <c r="B702" i="3"/>
  <c r="L701" i="3"/>
  <c r="K701" i="3"/>
  <c r="J701" i="3"/>
  <c r="I701" i="3"/>
  <c r="H701" i="3"/>
  <c r="F701" i="3"/>
  <c r="E701" i="3"/>
  <c r="D701" i="3"/>
  <c r="C701" i="3"/>
  <c r="B701" i="3"/>
  <c r="L700" i="3"/>
  <c r="K700" i="3"/>
  <c r="J700" i="3"/>
  <c r="I700" i="3"/>
  <c r="H700" i="3"/>
  <c r="F700" i="3"/>
  <c r="E700" i="3"/>
  <c r="D700" i="3"/>
  <c r="C700" i="3"/>
  <c r="B700" i="3"/>
  <c r="L699" i="3"/>
  <c r="K699" i="3"/>
  <c r="J699" i="3"/>
  <c r="I699" i="3"/>
  <c r="H699" i="3"/>
  <c r="F699" i="3"/>
  <c r="E699" i="3"/>
  <c r="D699" i="3"/>
  <c r="C699" i="3"/>
  <c r="B699" i="3"/>
  <c r="L698" i="3"/>
  <c r="K698" i="3"/>
  <c r="J698" i="3"/>
  <c r="I698" i="3"/>
  <c r="H698" i="3"/>
  <c r="F698" i="3"/>
  <c r="E698" i="3"/>
  <c r="D698" i="3"/>
  <c r="C698" i="3"/>
  <c r="B698" i="3"/>
  <c r="L697" i="3"/>
  <c r="K697" i="3"/>
  <c r="J697" i="3"/>
  <c r="I697" i="3"/>
  <c r="H697" i="3"/>
  <c r="F697" i="3"/>
  <c r="E697" i="3"/>
  <c r="D697" i="3"/>
  <c r="C697" i="3"/>
  <c r="B697" i="3"/>
  <c r="L696" i="3"/>
  <c r="K696" i="3"/>
  <c r="J696" i="3"/>
  <c r="I696" i="3"/>
  <c r="H696" i="3"/>
  <c r="F696" i="3"/>
  <c r="E696" i="3"/>
  <c r="D696" i="3"/>
  <c r="C696" i="3"/>
  <c r="B696" i="3"/>
  <c r="L695" i="3"/>
  <c r="K695" i="3"/>
  <c r="J695" i="3"/>
  <c r="I695" i="3"/>
  <c r="H695" i="3"/>
  <c r="F695" i="3"/>
  <c r="E695" i="3"/>
  <c r="D695" i="3"/>
  <c r="C695" i="3"/>
  <c r="B695" i="3"/>
  <c r="L694" i="3"/>
  <c r="K694" i="3"/>
  <c r="J694" i="3"/>
  <c r="I694" i="3"/>
  <c r="H694" i="3"/>
  <c r="F694" i="3"/>
  <c r="E694" i="3"/>
  <c r="D694" i="3"/>
  <c r="C694" i="3"/>
  <c r="B694" i="3"/>
  <c r="L693" i="3"/>
  <c r="K693" i="3"/>
  <c r="J693" i="3"/>
  <c r="I693" i="3"/>
  <c r="H693" i="3"/>
  <c r="F693" i="3"/>
  <c r="E693" i="3"/>
  <c r="D693" i="3"/>
  <c r="C693" i="3"/>
  <c r="B693" i="3"/>
  <c r="L692" i="3"/>
  <c r="K692" i="3"/>
  <c r="J692" i="3"/>
  <c r="I692" i="3"/>
  <c r="H692" i="3"/>
  <c r="F692" i="3"/>
  <c r="E692" i="3"/>
  <c r="D692" i="3"/>
  <c r="C692" i="3"/>
  <c r="B692" i="3"/>
  <c r="L691" i="3"/>
  <c r="K691" i="3"/>
  <c r="J691" i="3"/>
  <c r="I691" i="3"/>
  <c r="H691" i="3"/>
  <c r="F691" i="3"/>
  <c r="E691" i="3"/>
  <c r="D691" i="3"/>
  <c r="C691" i="3"/>
  <c r="B691" i="3"/>
  <c r="L690" i="3"/>
  <c r="K690" i="3"/>
  <c r="J690" i="3"/>
  <c r="I690" i="3"/>
  <c r="H690" i="3"/>
  <c r="F690" i="3"/>
  <c r="E690" i="3"/>
  <c r="D690" i="3"/>
  <c r="C690" i="3"/>
  <c r="B690" i="3"/>
  <c r="L689" i="3"/>
  <c r="K689" i="3"/>
  <c r="J689" i="3"/>
  <c r="I689" i="3"/>
  <c r="H689" i="3"/>
  <c r="F689" i="3"/>
  <c r="E689" i="3"/>
  <c r="D689" i="3"/>
  <c r="C689" i="3"/>
  <c r="B689" i="3"/>
  <c r="L688" i="3"/>
  <c r="K688" i="3"/>
  <c r="J688" i="3"/>
  <c r="I688" i="3"/>
  <c r="H688" i="3"/>
  <c r="F688" i="3"/>
  <c r="E688" i="3"/>
  <c r="D688" i="3"/>
  <c r="C688" i="3"/>
  <c r="B688" i="3"/>
  <c r="L687" i="3"/>
  <c r="K687" i="3"/>
  <c r="J687" i="3"/>
  <c r="I687" i="3"/>
  <c r="H687" i="3"/>
  <c r="F687" i="3"/>
  <c r="E687" i="3"/>
  <c r="D687" i="3"/>
  <c r="C687" i="3"/>
  <c r="B687" i="3"/>
  <c r="L686" i="3"/>
  <c r="K686" i="3"/>
  <c r="J686" i="3"/>
  <c r="I686" i="3"/>
  <c r="H686" i="3"/>
  <c r="F686" i="3"/>
  <c r="E686" i="3"/>
  <c r="D686" i="3"/>
  <c r="C686" i="3"/>
  <c r="B686" i="3"/>
  <c r="L685" i="3"/>
  <c r="K685" i="3"/>
  <c r="J685" i="3"/>
  <c r="I685" i="3"/>
  <c r="H685" i="3"/>
  <c r="F685" i="3"/>
  <c r="E685" i="3"/>
  <c r="D685" i="3"/>
  <c r="C685" i="3"/>
  <c r="B685" i="3"/>
  <c r="L684" i="3"/>
  <c r="K684" i="3"/>
  <c r="J684" i="3"/>
  <c r="I684" i="3"/>
  <c r="H684" i="3"/>
  <c r="F684" i="3"/>
  <c r="E684" i="3"/>
  <c r="D684" i="3"/>
  <c r="C684" i="3"/>
  <c r="B684" i="3"/>
  <c r="L683" i="3"/>
  <c r="K683" i="3"/>
  <c r="J683" i="3"/>
  <c r="I683" i="3"/>
  <c r="H683" i="3"/>
  <c r="F683" i="3"/>
  <c r="E683" i="3"/>
  <c r="D683" i="3"/>
  <c r="C683" i="3"/>
  <c r="B683" i="3"/>
  <c r="L682" i="3"/>
  <c r="K682" i="3"/>
  <c r="J682" i="3"/>
  <c r="I682" i="3"/>
  <c r="H682" i="3"/>
  <c r="F682" i="3"/>
  <c r="E682" i="3"/>
  <c r="D682" i="3"/>
  <c r="C682" i="3"/>
  <c r="B682" i="3"/>
  <c r="L681" i="3"/>
  <c r="K681" i="3"/>
  <c r="J681" i="3"/>
  <c r="I681" i="3"/>
  <c r="H681" i="3"/>
  <c r="F681" i="3"/>
  <c r="E681" i="3"/>
  <c r="D681" i="3"/>
  <c r="C681" i="3"/>
  <c r="B681" i="3"/>
  <c r="L680" i="3"/>
  <c r="K680" i="3"/>
  <c r="J680" i="3"/>
  <c r="I680" i="3"/>
  <c r="H680" i="3"/>
  <c r="F680" i="3"/>
  <c r="E680" i="3"/>
  <c r="D680" i="3"/>
  <c r="C680" i="3"/>
  <c r="B680" i="3"/>
  <c r="L679" i="3"/>
  <c r="K679" i="3"/>
  <c r="J679" i="3"/>
  <c r="I679" i="3"/>
  <c r="H679" i="3"/>
  <c r="F679" i="3"/>
  <c r="E679" i="3"/>
  <c r="D679" i="3"/>
  <c r="C679" i="3"/>
  <c r="B679" i="3"/>
  <c r="L678" i="3"/>
  <c r="K678" i="3"/>
  <c r="J678" i="3"/>
  <c r="I678" i="3"/>
  <c r="H678" i="3"/>
  <c r="F678" i="3"/>
  <c r="E678" i="3"/>
  <c r="D678" i="3"/>
  <c r="C678" i="3"/>
  <c r="B678" i="3"/>
  <c r="L677" i="3"/>
  <c r="K677" i="3"/>
  <c r="J677" i="3"/>
  <c r="I677" i="3"/>
  <c r="H677" i="3"/>
  <c r="F677" i="3"/>
  <c r="E677" i="3"/>
  <c r="D677" i="3"/>
  <c r="C677" i="3"/>
  <c r="B677" i="3"/>
  <c r="L676" i="3"/>
  <c r="K676" i="3"/>
  <c r="J676" i="3"/>
  <c r="I676" i="3"/>
  <c r="H676" i="3"/>
  <c r="F676" i="3"/>
  <c r="E676" i="3"/>
  <c r="D676" i="3"/>
  <c r="C676" i="3"/>
  <c r="B676" i="3"/>
  <c r="L675" i="3"/>
  <c r="K675" i="3"/>
  <c r="J675" i="3"/>
  <c r="I675" i="3"/>
  <c r="H675" i="3"/>
  <c r="F675" i="3"/>
  <c r="E675" i="3"/>
  <c r="D675" i="3"/>
  <c r="C675" i="3"/>
  <c r="B675" i="3"/>
  <c r="L674" i="3"/>
  <c r="K674" i="3"/>
  <c r="J674" i="3"/>
  <c r="I674" i="3"/>
  <c r="H674" i="3"/>
  <c r="F674" i="3"/>
  <c r="E674" i="3"/>
  <c r="D674" i="3"/>
  <c r="C674" i="3"/>
  <c r="B674" i="3"/>
  <c r="L673" i="3"/>
  <c r="K673" i="3"/>
  <c r="J673" i="3"/>
  <c r="I673" i="3"/>
  <c r="H673" i="3"/>
  <c r="F673" i="3"/>
  <c r="E673" i="3"/>
  <c r="D673" i="3"/>
  <c r="C673" i="3"/>
  <c r="B673" i="3"/>
  <c r="L672" i="3"/>
  <c r="K672" i="3"/>
  <c r="J672" i="3"/>
  <c r="I672" i="3"/>
  <c r="H672" i="3"/>
  <c r="F672" i="3"/>
  <c r="E672" i="3"/>
  <c r="D672" i="3"/>
  <c r="C672" i="3"/>
  <c r="B672" i="3"/>
  <c r="L671" i="3"/>
  <c r="K671" i="3"/>
  <c r="J671" i="3"/>
  <c r="I671" i="3"/>
  <c r="H671" i="3"/>
  <c r="F671" i="3"/>
  <c r="E671" i="3"/>
  <c r="D671" i="3"/>
  <c r="C671" i="3"/>
  <c r="B671" i="3"/>
  <c r="L670" i="3"/>
  <c r="K670" i="3"/>
  <c r="J670" i="3"/>
  <c r="I670" i="3"/>
  <c r="H670" i="3"/>
  <c r="F670" i="3"/>
  <c r="E670" i="3"/>
  <c r="D670" i="3"/>
  <c r="C670" i="3"/>
  <c r="B670" i="3"/>
  <c r="L669" i="3"/>
  <c r="K669" i="3"/>
  <c r="J669" i="3"/>
  <c r="I669" i="3"/>
  <c r="H669" i="3"/>
  <c r="F669" i="3"/>
  <c r="E669" i="3"/>
  <c r="D669" i="3"/>
  <c r="C669" i="3"/>
  <c r="B669" i="3"/>
  <c r="L668" i="3"/>
  <c r="K668" i="3"/>
  <c r="J668" i="3"/>
  <c r="I668" i="3"/>
  <c r="H668" i="3"/>
  <c r="F668" i="3"/>
  <c r="E668" i="3"/>
  <c r="D668" i="3"/>
  <c r="C668" i="3"/>
  <c r="B668" i="3"/>
  <c r="L667" i="3"/>
  <c r="K667" i="3"/>
  <c r="J667" i="3"/>
  <c r="I667" i="3"/>
  <c r="H667" i="3"/>
  <c r="F667" i="3"/>
  <c r="E667" i="3"/>
  <c r="D667" i="3"/>
  <c r="C667" i="3"/>
  <c r="B667" i="3"/>
  <c r="L666" i="3"/>
  <c r="K666" i="3"/>
  <c r="J666" i="3"/>
  <c r="I666" i="3"/>
  <c r="H666" i="3"/>
  <c r="F666" i="3"/>
  <c r="E666" i="3"/>
  <c r="D666" i="3"/>
  <c r="C666" i="3"/>
  <c r="B666" i="3"/>
  <c r="L665" i="3"/>
  <c r="K665" i="3"/>
  <c r="J665" i="3"/>
  <c r="I665" i="3"/>
  <c r="H665" i="3"/>
  <c r="F665" i="3"/>
  <c r="E665" i="3"/>
  <c r="D665" i="3"/>
  <c r="C665" i="3"/>
  <c r="B665" i="3"/>
  <c r="L664" i="3"/>
  <c r="K664" i="3"/>
  <c r="J664" i="3"/>
  <c r="I664" i="3"/>
  <c r="H664" i="3"/>
  <c r="F664" i="3"/>
  <c r="E664" i="3"/>
  <c r="D664" i="3"/>
  <c r="C664" i="3"/>
  <c r="B664" i="3"/>
  <c r="L663" i="3"/>
  <c r="K663" i="3"/>
  <c r="J663" i="3"/>
  <c r="I663" i="3"/>
  <c r="H663" i="3"/>
  <c r="F663" i="3"/>
  <c r="E663" i="3"/>
  <c r="D663" i="3"/>
  <c r="C663" i="3"/>
  <c r="B663" i="3"/>
  <c r="L662" i="3"/>
  <c r="K662" i="3"/>
  <c r="J662" i="3"/>
  <c r="I662" i="3"/>
  <c r="H662" i="3"/>
  <c r="F662" i="3"/>
  <c r="E662" i="3"/>
  <c r="D662" i="3"/>
  <c r="C662" i="3"/>
  <c r="B662" i="3"/>
  <c r="L661" i="3"/>
  <c r="K661" i="3"/>
  <c r="J661" i="3"/>
  <c r="I661" i="3"/>
  <c r="H661" i="3"/>
  <c r="F661" i="3"/>
  <c r="E661" i="3"/>
  <c r="D661" i="3"/>
  <c r="C661" i="3"/>
  <c r="B661" i="3"/>
  <c r="L660" i="3"/>
  <c r="K660" i="3"/>
  <c r="J660" i="3"/>
  <c r="I660" i="3"/>
  <c r="H660" i="3"/>
  <c r="F660" i="3"/>
  <c r="E660" i="3"/>
  <c r="D660" i="3"/>
  <c r="C660" i="3"/>
  <c r="B660" i="3"/>
  <c r="L659" i="3"/>
  <c r="K659" i="3"/>
  <c r="J659" i="3"/>
  <c r="I659" i="3"/>
  <c r="H659" i="3"/>
  <c r="F659" i="3"/>
  <c r="E659" i="3"/>
  <c r="D659" i="3"/>
  <c r="C659" i="3"/>
  <c r="B659" i="3"/>
  <c r="L658" i="3"/>
  <c r="K658" i="3"/>
  <c r="J658" i="3"/>
  <c r="I658" i="3"/>
  <c r="H658" i="3"/>
  <c r="F658" i="3"/>
  <c r="E658" i="3"/>
  <c r="D658" i="3"/>
  <c r="C658" i="3"/>
  <c r="B658" i="3"/>
  <c r="L657" i="3"/>
  <c r="K657" i="3"/>
  <c r="J657" i="3"/>
  <c r="I657" i="3"/>
  <c r="H657" i="3"/>
  <c r="F657" i="3"/>
  <c r="E657" i="3"/>
  <c r="D657" i="3"/>
  <c r="C657" i="3"/>
  <c r="B657" i="3"/>
  <c r="L656" i="3"/>
  <c r="K656" i="3"/>
  <c r="J656" i="3"/>
  <c r="I656" i="3"/>
  <c r="H656" i="3"/>
  <c r="F656" i="3"/>
  <c r="E656" i="3"/>
  <c r="D656" i="3"/>
  <c r="C656" i="3"/>
  <c r="B656" i="3"/>
  <c r="L655" i="3"/>
  <c r="K655" i="3"/>
  <c r="J655" i="3"/>
  <c r="I655" i="3"/>
  <c r="H655" i="3"/>
  <c r="F655" i="3"/>
  <c r="E655" i="3"/>
  <c r="D655" i="3"/>
  <c r="C655" i="3"/>
  <c r="B655" i="3"/>
  <c r="L654" i="3"/>
  <c r="K654" i="3"/>
  <c r="J654" i="3"/>
  <c r="I654" i="3"/>
  <c r="H654" i="3"/>
  <c r="F654" i="3"/>
  <c r="E654" i="3"/>
  <c r="D654" i="3"/>
  <c r="C654" i="3"/>
  <c r="B654" i="3"/>
  <c r="L653" i="3"/>
  <c r="K653" i="3"/>
  <c r="J653" i="3"/>
  <c r="I653" i="3"/>
  <c r="H653" i="3"/>
  <c r="F653" i="3"/>
  <c r="E653" i="3"/>
  <c r="D653" i="3"/>
  <c r="C653" i="3"/>
  <c r="B653" i="3"/>
  <c r="L652" i="3"/>
  <c r="K652" i="3"/>
  <c r="J652" i="3"/>
  <c r="I652" i="3"/>
  <c r="H652" i="3"/>
  <c r="F652" i="3"/>
  <c r="E652" i="3"/>
  <c r="D652" i="3"/>
  <c r="C652" i="3"/>
  <c r="B652" i="3"/>
  <c r="L651" i="3"/>
  <c r="K651" i="3"/>
  <c r="J651" i="3"/>
  <c r="I651" i="3"/>
  <c r="H651" i="3"/>
  <c r="F651" i="3"/>
  <c r="E651" i="3"/>
  <c r="D651" i="3"/>
  <c r="C651" i="3"/>
  <c r="B651" i="3"/>
  <c r="L650" i="3"/>
  <c r="K650" i="3"/>
  <c r="J650" i="3"/>
  <c r="I650" i="3"/>
  <c r="H650" i="3"/>
  <c r="F650" i="3"/>
  <c r="E650" i="3"/>
  <c r="D650" i="3"/>
  <c r="C650" i="3"/>
  <c r="B650" i="3"/>
  <c r="L649" i="3"/>
  <c r="K649" i="3"/>
  <c r="J649" i="3"/>
  <c r="I649" i="3"/>
  <c r="H649" i="3"/>
  <c r="F649" i="3"/>
  <c r="E649" i="3"/>
  <c r="D649" i="3"/>
  <c r="C649" i="3"/>
  <c r="B649" i="3"/>
  <c r="L648" i="3"/>
  <c r="K648" i="3"/>
  <c r="J648" i="3"/>
  <c r="I648" i="3"/>
  <c r="H648" i="3"/>
  <c r="F648" i="3"/>
  <c r="E648" i="3"/>
  <c r="D648" i="3"/>
  <c r="C648" i="3"/>
  <c r="B648" i="3"/>
  <c r="L647" i="3"/>
  <c r="K647" i="3"/>
  <c r="J647" i="3"/>
  <c r="I647" i="3"/>
  <c r="H647" i="3"/>
  <c r="F647" i="3"/>
  <c r="E647" i="3"/>
  <c r="D647" i="3"/>
  <c r="C647" i="3"/>
  <c r="B647" i="3"/>
  <c r="L646" i="3"/>
  <c r="K646" i="3"/>
  <c r="J646" i="3"/>
  <c r="I646" i="3"/>
  <c r="H646" i="3"/>
  <c r="F646" i="3"/>
  <c r="E646" i="3"/>
  <c r="D646" i="3"/>
  <c r="C646" i="3"/>
  <c r="B646" i="3"/>
  <c r="L645" i="3"/>
  <c r="K645" i="3"/>
  <c r="J645" i="3"/>
  <c r="I645" i="3"/>
  <c r="H645" i="3"/>
  <c r="F645" i="3"/>
  <c r="E645" i="3"/>
  <c r="D645" i="3"/>
  <c r="C645" i="3"/>
  <c r="B645" i="3"/>
  <c r="L644" i="3"/>
  <c r="K644" i="3"/>
  <c r="J644" i="3"/>
  <c r="I644" i="3"/>
  <c r="H644" i="3"/>
  <c r="F644" i="3"/>
  <c r="E644" i="3"/>
  <c r="D644" i="3"/>
  <c r="C644" i="3"/>
  <c r="B644" i="3"/>
  <c r="L643" i="3"/>
  <c r="K643" i="3"/>
  <c r="J643" i="3"/>
  <c r="I643" i="3"/>
  <c r="H643" i="3"/>
  <c r="F643" i="3"/>
  <c r="E643" i="3"/>
  <c r="D643" i="3"/>
  <c r="C643" i="3"/>
  <c r="B643" i="3"/>
  <c r="L642" i="3"/>
  <c r="K642" i="3"/>
  <c r="J642" i="3"/>
  <c r="I642" i="3"/>
  <c r="H642" i="3"/>
  <c r="F642" i="3"/>
  <c r="E642" i="3"/>
  <c r="D642" i="3"/>
  <c r="C642" i="3"/>
  <c r="B642" i="3"/>
  <c r="L641" i="3"/>
  <c r="K641" i="3"/>
  <c r="J641" i="3"/>
  <c r="I641" i="3"/>
  <c r="H641" i="3"/>
  <c r="F641" i="3"/>
  <c r="E641" i="3"/>
  <c r="D641" i="3"/>
  <c r="C641" i="3"/>
  <c r="B641" i="3"/>
  <c r="L640" i="3"/>
  <c r="K640" i="3"/>
  <c r="J640" i="3"/>
  <c r="I640" i="3"/>
  <c r="H640" i="3"/>
  <c r="F640" i="3"/>
  <c r="E640" i="3"/>
  <c r="D640" i="3"/>
  <c r="C640" i="3"/>
  <c r="B640" i="3"/>
  <c r="L639" i="3"/>
  <c r="K639" i="3"/>
  <c r="J639" i="3"/>
  <c r="I639" i="3"/>
  <c r="H639" i="3"/>
  <c r="F639" i="3"/>
  <c r="E639" i="3"/>
  <c r="D639" i="3"/>
  <c r="C639" i="3"/>
  <c r="B639" i="3"/>
  <c r="L638" i="3"/>
  <c r="K638" i="3"/>
  <c r="J638" i="3"/>
  <c r="I638" i="3"/>
  <c r="H638" i="3"/>
  <c r="F638" i="3"/>
  <c r="E638" i="3"/>
  <c r="D638" i="3"/>
  <c r="C638" i="3"/>
  <c r="B638" i="3"/>
  <c r="L637" i="3"/>
  <c r="K637" i="3"/>
  <c r="J637" i="3"/>
  <c r="I637" i="3"/>
  <c r="H637" i="3"/>
  <c r="F637" i="3"/>
  <c r="E637" i="3"/>
  <c r="D637" i="3"/>
  <c r="C637" i="3"/>
  <c r="B637" i="3"/>
  <c r="L636" i="3"/>
  <c r="K636" i="3"/>
  <c r="J636" i="3"/>
  <c r="I636" i="3"/>
  <c r="H636" i="3"/>
  <c r="F636" i="3"/>
  <c r="E636" i="3"/>
  <c r="D636" i="3"/>
  <c r="C636" i="3"/>
  <c r="B636" i="3"/>
  <c r="L635" i="3"/>
  <c r="K635" i="3"/>
  <c r="J635" i="3"/>
  <c r="I635" i="3"/>
  <c r="H635" i="3"/>
  <c r="F635" i="3"/>
  <c r="E635" i="3"/>
  <c r="D635" i="3"/>
  <c r="C635" i="3"/>
  <c r="B635" i="3"/>
  <c r="L634" i="3"/>
  <c r="K634" i="3"/>
  <c r="J634" i="3"/>
  <c r="I634" i="3"/>
  <c r="H634" i="3"/>
  <c r="F634" i="3"/>
  <c r="E634" i="3"/>
  <c r="D634" i="3"/>
  <c r="C634" i="3"/>
  <c r="B634" i="3"/>
  <c r="L633" i="3"/>
  <c r="K633" i="3"/>
  <c r="J633" i="3"/>
  <c r="I633" i="3"/>
  <c r="H633" i="3"/>
  <c r="F633" i="3"/>
  <c r="E633" i="3"/>
  <c r="D633" i="3"/>
  <c r="C633" i="3"/>
  <c r="B633" i="3"/>
  <c r="L632" i="3"/>
  <c r="K632" i="3"/>
  <c r="J632" i="3"/>
  <c r="I632" i="3"/>
  <c r="H632" i="3"/>
  <c r="F632" i="3"/>
  <c r="E632" i="3"/>
  <c r="D632" i="3"/>
  <c r="C632" i="3"/>
  <c r="B632" i="3"/>
  <c r="L631" i="3"/>
  <c r="K631" i="3"/>
  <c r="J631" i="3"/>
  <c r="I631" i="3"/>
  <c r="H631" i="3"/>
  <c r="F631" i="3"/>
  <c r="E631" i="3"/>
  <c r="D631" i="3"/>
  <c r="C631" i="3"/>
  <c r="B631" i="3"/>
  <c r="L630" i="3"/>
  <c r="K630" i="3"/>
  <c r="J630" i="3"/>
  <c r="I630" i="3"/>
  <c r="H630" i="3"/>
  <c r="F630" i="3"/>
  <c r="E630" i="3"/>
  <c r="D630" i="3"/>
  <c r="C630" i="3"/>
  <c r="B630" i="3"/>
  <c r="L629" i="3"/>
  <c r="K629" i="3"/>
  <c r="J629" i="3"/>
  <c r="I629" i="3"/>
  <c r="H629" i="3"/>
  <c r="F629" i="3"/>
  <c r="E629" i="3"/>
  <c r="D629" i="3"/>
  <c r="C629" i="3"/>
  <c r="B629" i="3"/>
  <c r="L628" i="3"/>
  <c r="K628" i="3"/>
  <c r="J628" i="3"/>
  <c r="I628" i="3"/>
  <c r="H628" i="3"/>
  <c r="F628" i="3"/>
  <c r="E628" i="3"/>
  <c r="D628" i="3"/>
  <c r="C628" i="3"/>
  <c r="B628" i="3"/>
  <c r="L627" i="3"/>
  <c r="K627" i="3"/>
  <c r="J627" i="3"/>
  <c r="I627" i="3"/>
  <c r="H627" i="3"/>
  <c r="F627" i="3"/>
  <c r="E627" i="3"/>
  <c r="D627" i="3"/>
  <c r="C627" i="3"/>
  <c r="B627" i="3"/>
  <c r="L626" i="3"/>
  <c r="K626" i="3"/>
  <c r="J626" i="3"/>
  <c r="I626" i="3"/>
  <c r="H626" i="3"/>
  <c r="F626" i="3"/>
  <c r="E626" i="3"/>
  <c r="D626" i="3"/>
  <c r="C626" i="3"/>
  <c r="B626" i="3"/>
  <c r="L625" i="3"/>
  <c r="K625" i="3"/>
  <c r="J625" i="3"/>
  <c r="I625" i="3"/>
  <c r="H625" i="3"/>
  <c r="F625" i="3"/>
  <c r="E625" i="3"/>
  <c r="D625" i="3"/>
  <c r="C625" i="3"/>
  <c r="B625" i="3"/>
  <c r="L624" i="3"/>
  <c r="K624" i="3"/>
  <c r="J624" i="3"/>
  <c r="I624" i="3"/>
  <c r="H624" i="3"/>
  <c r="F624" i="3"/>
  <c r="E624" i="3"/>
  <c r="D624" i="3"/>
  <c r="C624" i="3"/>
  <c r="B624" i="3"/>
  <c r="L623" i="3"/>
  <c r="K623" i="3"/>
  <c r="J623" i="3"/>
  <c r="I623" i="3"/>
  <c r="H623" i="3"/>
  <c r="F623" i="3"/>
  <c r="E623" i="3"/>
  <c r="D623" i="3"/>
  <c r="C623" i="3"/>
  <c r="B623" i="3"/>
  <c r="L622" i="3"/>
  <c r="K622" i="3"/>
  <c r="J622" i="3"/>
  <c r="I622" i="3"/>
  <c r="H622" i="3"/>
  <c r="F622" i="3"/>
  <c r="E622" i="3"/>
  <c r="D622" i="3"/>
  <c r="C622" i="3"/>
  <c r="B622" i="3"/>
  <c r="L621" i="3"/>
  <c r="K621" i="3"/>
  <c r="J621" i="3"/>
  <c r="I621" i="3"/>
  <c r="H621" i="3"/>
  <c r="F621" i="3"/>
  <c r="E621" i="3"/>
  <c r="D621" i="3"/>
  <c r="C621" i="3"/>
  <c r="B621" i="3"/>
  <c r="L620" i="3"/>
  <c r="K620" i="3"/>
  <c r="J620" i="3"/>
  <c r="I620" i="3"/>
  <c r="H620" i="3"/>
  <c r="F620" i="3"/>
  <c r="E620" i="3"/>
  <c r="D620" i="3"/>
  <c r="C620" i="3"/>
  <c r="B620" i="3"/>
  <c r="L619" i="3"/>
  <c r="K619" i="3"/>
  <c r="J619" i="3"/>
  <c r="I619" i="3"/>
  <c r="H619" i="3"/>
  <c r="F619" i="3"/>
  <c r="E619" i="3"/>
  <c r="D619" i="3"/>
  <c r="C619" i="3"/>
  <c r="B619" i="3"/>
  <c r="L618" i="3"/>
  <c r="K618" i="3"/>
  <c r="J618" i="3"/>
  <c r="I618" i="3"/>
  <c r="H618" i="3"/>
  <c r="F618" i="3"/>
  <c r="E618" i="3"/>
  <c r="D618" i="3"/>
  <c r="C618" i="3"/>
  <c r="B618" i="3"/>
  <c r="L617" i="3"/>
  <c r="K617" i="3"/>
  <c r="J617" i="3"/>
  <c r="I617" i="3"/>
  <c r="H617" i="3"/>
  <c r="F617" i="3"/>
  <c r="E617" i="3"/>
  <c r="D617" i="3"/>
  <c r="C617" i="3"/>
  <c r="B617" i="3"/>
  <c r="L616" i="3"/>
  <c r="K616" i="3"/>
  <c r="J616" i="3"/>
  <c r="I616" i="3"/>
  <c r="H616" i="3"/>
  <c r="F616" i="3"/>
  <c r="E616" i="3"/>
  <c r="D616" i="3"/>
  <c r="C616" i="3"/>
  <c r="B616" i="3"/>
  <c r="L615" i="3"/>
  <c r="K615" i="3"/>
  <c r="J615" i="3"/>
  <c r="I615" i="3"/>
  <c r="H615" i="3"/>
  <c r="F615" i="3"/>
  <c r="E615" i="3"/>
  <c r="D615" i="3"/>
  <c r="C615" i="3"/>
  <c r="B615" i="3"/>
  <c r="L614" i="3"/>
  <c r="K614" i="3"/>
  <c r="J614" i="3"/>
  <c r="I614" i="3"/>
  <c r="H614" i="3"/>
  <c r="F614" i="3"/>
  <c r="E614" i="3"/>
  <c r="D614" i="3"/>
  <c r="C614" i="3"/>
  <c r="B614" i="3"/>
  <c r="L613" i="3"/>
  <c r="K613" i="3"/>
  <c r="J613" i="3"/>
  <c r="I613" i="3"/>
  <c r="H613" i="3"/>
  <c r="F613" i="3"/>
  <c r="E613" i="3"/>
  <c r="D613" i="3"/>
  <c r="C613" i="3"/>
  <c r="B613" i="3"/>
  <c r="L612" i="3"/>
  <c r="K612" i="3"/>
  <c r="J612" i="3"/>
  <c r="I612" i="3"/>
  <c r="H612" i="3"/>
  <c r="F612" i="3"/>
  <c r="E612" i="3"/>
  <c r="D612" i="3"/>
  <c r="C612" i="3"/>
  <c r="B612" i="3"/>
  <c r="L611" i="3"/>
  <c r="K611" i="3"/>
  <c r="J611" i="3"/>
  <c r="I611" i="3"/>
  <c r="H611" i="3"/>
  <c r="F611" i="3"/>
  <c r="E611" i="3"/>
  <c r="D611" i="3"/>
  <c r="C611" i="3"/>
  <c r="B611" i="3"/>
  <c r="L610" i="3"/>
  <c r="K610" i="3"/>
  <c r="J610" i="3"/>
  <c r="I610" i="3"/>
  <c r="H610" i="3"/>
  <c r="F610" i="3"/>
  <c r="E610" i="3"/>
  <c r="D610" i="3"/>
  <c r="C610" i="3"/>
  <c r="B610" i="3"/>
  <c r="L609" i="3"/>
  <c r="K609" i="3"/>
  <c r="J609" i="3"/>
  <c r="I609" i="3"/>
  <c r="H609" i="3"/>
  <c r="F609" i="3"/>
  <c r="E609" i="3"/>
  <c r="D609" i="3"/>
  <c r="C609" i="3"/>
  <c r="B609" i="3"/>
  <c r="L608" i="3"/>
  <c r="K608" i="3"/>
  <c r="J608" i="3"/>
  <c r="I608" i="3"/>
  <c r="H608" i="3"/>
  <c r="F608" i="3"/>
  <c r="E608" i="3"/>
  <c r="D608" i="3"/>
  <c r="C608" i="3"/>
  <c r="B608" i="3"/>
  <c r="L607" i="3"/>
  <c r="K607" i="3"/>
  <c r="J607" i="3"/>
  <c r="I607" i="3"/>
  <c r="H607" i="3"/>
  <c r="F607" i="3"/>
  <c r="E607" i="3"/>
  <c r="D607" i="3"/>
  <c r="C607" i="3"/>
  <c r="B607" i="3"/>
  <c r="L606" i="3"/>
  <c r="K606" i="3"/>
  <c r="J606" i="3"/>
  <c r="I606" i="3"/>
  <c r="H606" i="3"/>
  <c r="F606" i="3"/>
  <c r="E606" i="3"/>
  <c r="D606" i="3"/>
  <c r="C606" i="3"/>
  <c r="B606" i="3"/>
  <c r="L605" i="3"/>
  <c r="K605" i="3"/>
  <c r="J605" i="3"/>
  <c r="I605" i="3"/>
  <c r="H605" i="3"/>
  <c r="F605" i="3"/>
  <c r="E605" i="3"/>
  <c r="D605" i="3"/>
  <c r="C605" i="3"/>
  <c r="B605" i="3"/>
  <c r="L604" i="3"/>
  <c r="K604" i="3"/>
  <c r="J604" i="3"/>
  <c r="I604" i="3"/>
  <c r="H604" i="3"/>
  <c r="F604" i="3"/>
  <c r="E604" i="3"/>
  <c r="D604" i="3"/>
  <c r="C604" i="3"/>
  <c r="B604" i="3"/>
  <c r="L603" i="3"/>
  <c r="K603" i="3"/>
  <c r="J603" i="3"/>
  <c r="I603" i="3"/>
  <c r="H603" i="3"/>
  <c r="F603" i="3"/>
  <c r="E603" i="3"/>
  <c r="D603" i="3"/>
  <c r="C603" i="3"/>
  <c r="B603" i="3"/>
  <c r="L602" i="3"/>
  <c r="K602" i="3"/>
  <c r="J602" i="3"/>
  <c r="I602" i="3"/>
  <c r="H602" i="3"/>
  <c r="F602" i="3"/>
  <c r="E602" i="3"/>
  <c r="D602" i="3"/>
  <c r="C602" i="3"/>
  <c r="B602" i="3"/>
  <c r="L601" i="3"/>
  <c r="K601" i="3"/>
  <c r="J601" i="3"/>
  <c r="I601" i="3"/>
  <c r="H601" i="3"/>
  <c r="F601" i="3"/>
  <c r="E601" i="3"/>
  <c r="D601" i="3"/>
  <c r="C601" i="3"/>
  <c r="B601" i="3"/>
  <c r="L600" i="3"/>
  <c r="K600" i="3"/>
  <c r="J600" i="3"/>
  <c r="I600" i="3"/>
  <c r="H600" i="3"/>
  <c r="F600" i="3"/>
  <c r="E600" i="3"/>
  <c r="D600" i="3"/>
  <c r="C600" i="3"/>
  <c r="B600" i="3"/>
  <c r="L599" i="3"/>
  <c r="K599" i="3"/>
  <c r="J599" i="3"/>
  <c r="I599" i="3"/>
  <c r="H599" i="3"/>
  <c r="F599" i="3"/>
  <c r="E599" i="3"/>
  <c r="D599" i="3"/>
  <c r="C599" i="3"/>
  <c r="B599" i="3"/>
  <c r="L598" i="3"/>
  <c r="K598" i="3"/>
  <c r="J598" i="3"/>
  <c r="I598" i="3"/>
  <c r="H598" i="3"/>
  <c r="F598" i="3"/>
  <c r="E598" i="3"/>
  <c r="D598" i="3"/>
  <c r="C598" i="3"/>
  <c r="B598" i="3"/>
  <c r="L597" i="3"/>
  <c r="K597" i="3"/>
  <c r="J597" i="3"/>
  <c r="I597" i="3"/>
  <c r="H597" i="3"/>
  <c r="F597" i="3"/>
  <c r="E597" i="3"/>
  <c r="D597" i="3"/>
  <c r="C597" i="3"/>
  <c r="B597" i="3"/>
  <c r="L596" i="3"/>
  <c r="K596" i="3"/>
  <c r="J596" i="3"/>
  <c r="I596" i="3"/>
  <c r="H596" i="3"/>
  <c r="F596" i="3"/>
  <c r="E596" i="3"/>
  <c r="D596" i="3"/>
  <c r="C596" i="3"/>
  <c r="B596" i="3"/>
  <c r="L595" i="3"/>
  <c r="K595" i="3"/>
  <c r="J595" i="3"/>
  <c r="I595" i="3"/>
  <c r="H595" i="3"/>
  <c r="F595" i="3"/>
  <c r="E595" i="3"/>
  <c r="D595" i="3"/>
  <c r="C595" i="3"/>
  <c r="B595" i="3"/>
  <c r="L594" i="3"/>
  <c r="K594" i="3"/>
  <c r="J594" i="3"/>
  <c r="I594" i="3"/>
  <c r="H594" i="3"/>
  <c r="F594" i="3"/>
  <c r="E594" i="3"/>
  <c r="D594" i="3"/>
  <c r="C594" i="3"/>
  <c r="B594" i="3"/>
  <c r="L593" i="3"/>
  <c r="K593" i="3"/>
  <c r="J593" i="3"/>
  <c r="I593" i="3"/>
  <c r="H593" i="3"/>
  <c r="F593" i="3"/>
  <c r="E593" i="3"/>
  <c r="D593" i="3"/>
  <c r="C593" i="3"/>
  <c r="B593" i="3"/>
  <c r="L592" i="3"/>
  <c r="K592" i="3"/>
  <c r="J592" i="3"/>
  <c r="I592" i="3"/>
  <c r="H592" i="3"/>
  <c r="F592" i="3"/>
  <c r="E592" i="3"/>
  <c r="D592" i="3"/>
  <c r="C592" i="3"/>
  <c r="B592" i="3"/>
  <c r="L591" i="3"/>
  <c r="K591" i="3"/>
  <c r="J591" i="3"/>
  <c r="I591" i="3"/>
  <c r="H591" i="3"/>
  <c r="F591" i="3"/>
  <c r="E591" i="3"/>
  <c r="D591" i="3"/>
  <c r="C591" i="3"/>
  <c r="B591" i="3"/>
  <c r="L590" i="3"/>
  <c r="K590" i="3"/>
  <c r="J590" i="3"/>
  <c r="I590" i="3"/>
  <c r="H590" i="3"/>
  <c r="F590" i="3"/>
  <c r="E590" i="3"/>
  <c r="D590" i="3"/>
  <c r="C590" i="3"/>
  <c r="B590" i="3"/>
  <c r="L589" i="3"/>
  <c r="K589" i="3"/>
  <c r="J589" i="3"/>
  <c r="I589" i="3"/>
  <c r="H589" i="3"/>
  <c r="F589" i="3"/>
  <c r="E589" i="3"/>
  <c r="D589" i="3"/>
  <c r="C589" i="3"/>
  <c r="B589" i="3"/>
  <c r="L588" i="3"/>
  <c r="K588" i="3"/>
  <c r="J588" i="3"/>
  <c r="I588" i="3"/>
  <c r="H588" i="3"/>
  <c r="F588" i="3"/>
  <c r="E588" i="3"/>
  <c r="D588" i="3"/>
  <c r="C588" i="3"/>
  <c r="B588" i="3"/>
  <c r="L587" i="3"/>
  <c r="K587" i="3"/>
  <c r="J587" i="3"/>
  <c r="I587" i="3"/>
  <c r="H587" i="3"/>
  <c r="F587" i="3"/>
  <c r="E587" i="3"/>
  <c r="D587" i="3"/>
  <c r="C587" i="3"/>
  <c r="B587" i="3"/>
  <c r="L586" i="3"/>
  <c r="K586" i="3"/>
  <c r="J586" i="3"/>
  <c r="I586" i="3"/>
  <c r="H586" i="3"/>
  <c r="F586" i="3"/>
  <c r="E586" i="3"/>
  <c r="D586" i="3"/>
  <c r="C586" i="3"/>
  <c r="B586" i="3"/>
  <c r="L585" i="3"/>
  <c r="K585" i="3"/>
  <c r="J585" i="3"/>
  <c r="I585" i="3"/>
  <c r="H585" i="3"/>
  <c r="F585" i="3"/>
  <c r="E585" i="3"/>
  <c r="D585" i="3"/>
  <c r="C585" i="3"/>
  <c r="B585" i="3"/>
  <c r="L584" i="3"/>
  <c r="K584" i="3"/>
  <c r="J584" i="3"/>
  <c r="I584" i="3"/>
  <c r="H584" i="3"/>
  <c r="F584" i="3"/>
  <c r="E584" i="3"/>
  <c r="D584" i="3"/>
  <c r="C584" i="3"/>
  <c r="B584" i="3"/>
  <c r="L583" i="3"/>
  <c r="K583" i="3"/>
  <c r="J583" i="3"/>
  <c r="I583" i="3"/>
  <c r="H583" i="3"/>
  <c r="F583" i="3"/>
  <c r="E583" i="3"/>
  <c r="D583" i="3"/>
  <c r="C583" i="3"/>
  <c r="B583" i="3"/>
  <c r="L582" i="3"/>
  <c r="K582" i="3"/>
  <c r="J582" i="3"/>
  <c r="I582" i="3"/>
  <c r="H582" i="3"/>
  <c r="F582" i="3"/>
  <c r="E582" i="3"/>
  <c r="D582" i="3"/>
  <c r="C582" i="3"/>
  <c r="B582" i="3"/>
  <c r="L581" i="3"/>
  <c r="K581" i="3"/>
  <c r="J581" i="3"/>
  <c r="I581" i="3"/>
  <c r="H581" i="3"/>
  <c r="F581" i="3"/>
  <c r="E581" i="3"/>
  <c r="D581" i="3"/>
  <c r="C581" i="3"/>
  <c r="B581" i="3"/>
  <c r="L580" i="3"/>
  <c r="K580" i="3"/>
  <c r="J580" i="3"/>
  <c r="I580" i="3"/>
  <c r="H580" i="3"/>
  <c r="F580" i="3"/>
  <c r="E580" i="3"/>
  <c r="D580" i="3"/>
  <c r="C580" i="3"/>
  <c r="B580" i="3"/>
  <c r="L579" i="3"/>
  <c r="K579" i="3"/>
  <c r="J579" i="3"/>
  <c r="I579" i="3"/>
  <c r="H579" i="3"/>
  <c r="F579" i="3"/>
  <c r="E579" i="3"/>
  <c r="D579" i="3"/>
  <c r="C579" i="3"/>
  <c r="B579" i="3"/>
  <c r="L578" i="3"/>
  <c r="K578" i="3"/>
  <c r="J578" i="3"/>
  <c r="I578" i="3"/>
  <c r="H578" i="3"/>
  <c r="F578" i="3"/>
  <c r="E578" i="3"/>
  <c r="D578" i="3"/>
  <c r="C578" i="3"/>
  <c r="B578" i="3"/>
  <c r="L577" i="3"/>
  <c r="K577" i="3"/>
  <c r="J577" i="3"/>
  <c r="I577" i="3"/>
  <c r="H577" i="3"/>
  <c r="F577" i="3"/>
  <c r="E577" i="3"/>
  <c r="D577" i="3"/>
  <c r="C577" i="3"/>
  <c r="B577" i="3"/>
  <c r="L576" i="3"/>
  <c r="K576" i="3"/>
  <c r="J576" i="3"/>
  <c r="I576" i="3"/>
  <c r="H576" i="3"/>
  <c r="F576" i="3"/>
  <c r="E576" i="3"/>
  <c r="D576" i="3"/>
  <c r="C576" i="3"/>
  <c r="B576" i="3"/>
  <c r="L575" i="3"/>
  <c r="K575" i="3"/>
  <c r="J575" i="3"/>
  <c r="I575" i="3"/>
  <c r="H575" i="3"/>
  <c r="F575" i="3"/>
  <c r="E575" i="3"/>
  <c r="D575" i="3"/>
  <c r="C575" i="3"/>
  <c r="B575" i="3"/>
  <c r="L574" i="3"/>
  <c r="K574" i="3"/>
  <c r="J574" i="3"/>
  <c r="I574" i="3"/>
  <c r="H574" i="3"/>
  <c r="F574" i="3"/>
  <c r="E574" i="3"/>
  <c r="D574" i="3"/>
  <c r="C574" i="3"/>
  <c r="B574" i="3"/>
  <c r="L573" i="3"/>
  <c r="K573" i="3"/>
  <c r="J573" i="3"/>
  <c r="I573" i="3"/>
  <c r="H573" i="3"/>
  <c r="F573" i="3"/>
  <c r="E573" i="3"/>
  <c r="D573" i="3"/>
  <c r="C573" i="3"/>
  <c r="B573" i="3"/>
  <c r="L572" i="3"/>
  <c r="K572" i="3"/>
  <c r="J572" i="3"/>
  <c r="I572" i="3"/>
  <c r="H572" i="3"/>
  <c r="F572" i="3"/>
  <c r="E572" i="3"/>
  <c r="D572" i="3"/>
  <c r="C572" i="3"/>
  <c r="B572" i="3"/>
  <c r="L571" i="3"/>
  <c r="K571" i="3"/>
  <c r="J571" i="3"/>
  <c r="I571" i="3"/>
  <c r="H571" i="3"/>
  <c r="F571" i="3"/>
  <c r="E571" i="3"/>
  <c r="D571" i="3"/>
  <c r="C571" i="3"/>
  <c r="B571" i="3"/>
  <c r="L570" i="3"/>
  <c r="K570" i="3"/>
  <c r="J570" i="3"/>
  <c r="I570" i="3"/>
  <c r="H570" i="3"/>
  <c r="F570" i="3"/>
  <c r="E570" i="3"/>
  <c r="D570" i="3"/>
  <c r="C570" i="3"/>
  <c r="B570" i="3"/>
  <c r="L569" i="3"/>
  <c r="K569" i="3"/>
  <c r="J569" i="3"/>
  <c r="I569" i="3"/>
  <c r="H569" i="3"/>
  <c r="F569" i="3"/>
  <c r="E569" i="3"/>
  <c r="D569" i="3"/>
  <c r="C569" i="3"/>
  <c r="B569" i="3"/>
  <c r="L568" i="3"/>
  <c r="K568" i="3"/>
  <c r="J568" i="3"/>
  <c r="I568" i="3"/>
  <c r="H568" i="3"/>
  <c r="F568" i="3"/>
  <c r="E568" i="3"/>
  <c r="D568" i="3"/>
  <c r="C568" i="3"/>
  <c r="B568" i="3"/>
  <c r="L567" i="3"/>
  <c r="K567" i="3"/>
  <c r="J567" i="3"/>
  <c r="I567" i="3"/>
  <c r="H567" i="3"/>
  <c r="F567" i="3"/>
  <c r="E567" i="3"/>
  <c r="D567" i="3"/>
  <c r="C567" i="3"/>
  <c r="B567" i="3"/>
  <c r="L566" i="3"/>
  <c r="K566" i="3"/>
  <c r="J566" i="3"/>
  <c r="I566" i="3"/>
  <c r="H566" i="3"/>
  <c r="F566" i="3"/>
  <c r="E566" i="3"/>
  <c r="D566" i="3"/>
  <c r="C566" i="3"/>
  <c r="B566" i="3"/>
  <c r="L565" i="3"/>
  <c r="K565" i="3"/>
  <c r="J565" i="3"/>
  <c r="I565" i="3"/>
  <c r="H565" i="3"/>
  <c r="F565" i="3"/>
  <c r="E565" i="3"/>
  <c r="D565" i="3"/>
  <c r="C565" i="3"/>
  <c r="B565" i="3"/>
  <c r="L564" i="3"/>
  <c r="K564" i="3"/>
  <c r="J564" i="3"/>
  <c r="I564" i="3"/>
  <c r="H564" i="3"/>
  <c r="F564" i="3"/>
  <c r="E564" i="3"/>
  <c r="D564" i="3"/>
  <c r="C564" i="3"/>
  <c r="B564" i="3"/>
  <c r="L563" i="3"/>
  <c r="K563" i="3"/>
  <c r="J563" i="3"/>
  <c r="I563" i="3"/>
  <c r="H563" i="3"/>
  <c r="F563" i="3"/>
  <c r="E563" i="3"/>
  <c r="D563" i="3"/>
  <c r="C563" i="3"/>
  <c r="B563" i="3"/>
  <c r="L562" i="3"/>
  <c r="K562" i="3"/>
  <c r="J562" i="3"/>
  <c r="I562" i="3"/>
  <c r="H562" i="3"/>
  <c r="F562" i="3"/>
  <c r="E562" i="3"/>
  <c r="D562" i="3"/>
  <c r="C562" i="3"/>
  <c r="B562" i="3"/>
  <c r="L561" i="3"/>
  <c r="K561" i="3"/>
  <c r="J561" i="3"/>
  <c r="I561" i="3"/>
  <c r="H561" i="3"/>
  <c r="F561" i="3"/>
  <c r="E561" i="3"/>
  <c r="D561" i="3"/>
  <c r="C561" i="3"/>
  <c r="B561" i="3"/>
  <c r="L560" i="3"/>
  <c r="K560" i="3"/>
  <c r="J560" i="3"/>
  <c r="I560" i="3"/>
  <c r="H560" i="3"/>
  <c r="F560" i="3"/>
  <c r="E560" i="3"/>
  <c r="D560" i="3"/>
  <c r="C560" i="3"/>
  <c r="B560" i="3"/>
  <c r="L559" i="3"/>
  <c r="K559" i="3"/>
  <c r="J559" i="3"/>
  <c r="I559" i="3"/>
  <c r="H559" i="3"/>
  <c r="F559" i="3"/>
  <c r="E559" i="3"/>
  <c r="D559" i="3"/>
  <c r="C559" i="3"/>
  <c r="B559" i="3"/>
  <c r="L558" i="3"/>
  <c r="K558" i="3"/>
  <c r="J558" i="3"/>
  <c r="I558" i="3"/>
  <c r="H558" i="3"/>
  <c r="F558" i="3"/>
  <c r="E558" i="3"/>
  <c r="D558" i="3"/>
  <c r="C558" i="3"/>
  <c r="B558" i="3"/>
  <c r="L557" i="3"/>
  <c r="K557" i="3"/>
  <c r="J557" i="3"/>
  <c r="I557" i="3"/>
  <c r="H557" i="3"/>
  <c r="F557" i="3"/>
  <c r="E557" i="3"/>
  <c r="D557" i="3"/>
  <c r="C557" i="3"/>
  <c r="B557" i="3"/>
  <c r="L556" i="3"/>
  <c r="K556" i="3"/>
  <c r="J556" i="3"/>
  <c r="I556" i="3"/>
  <c r="H556" i="3"/>
  <c r="F556" i="3"/>
  <c r="E556" i="3"/>
  <c r="D556" i="3"/>
  <c r="C556" i="3"/>
  <c r="B556" i="3"/>
  <c r="L555" i="3"/>
  <c r="K555" i="3"/>
  <c r="J555" i="3"/>
  <c r="I555" i="3"/>
  <c r="H555" i="3"/>
  <c r="F555" i="3"/>
  <c r="E555" i="3"/>
  <c r="D555" i="3"/>
  <c r="C555" i="3"/>
  <c r="B555" i="3"/>
  <c r="L554" i="3"/>
  <c r="K554" i="3"/>
  <c r="J554" i="3"/>
  <c r="I554" i="3"/>
  <c r="H554" i="3"/>
  <c r="F554" i="3"/>
  <c r="E554" i="3"/>
  <c r="D554" i="3"/>
  <c r="C554" i="3"/>
  <c r="B554" i="3"/>
  <c r="L553" i="3"/>
  <c r="K553" i="3"/>
  <c r="J553" i="3"/>
  <c r="I553" i="3"/>
  <c r="H553" i="3"/>
  <c r="F553" i="3"/>
  <c r="E553" i="3"/>
  <c r="D553" i="3"/>
  <c r="C553" i="3"/>
  <c r="B553" i="3"/>
  <c r="L552" i="3"/>
  <c r="K552" i="3"/>
  <c r="J552" i="3"/>
  <c r="I552" i="3"/>
  <c r="H552" i="3"/>
  <c r="F552" i="3"/>
  <c r="E552" i="3"/>
  <c r="D552" i="3"/>
  <c r="C552" i="3"/>
  <c r="B552" i="3"/>
  <c r="L551" i="3"/>
  <c r="K551" i="3"/>
  <c r="J551" i="3"/>
  <c r="I551" i="3"/>
  <c r="H551" i="3"/>
  <c r="F551" i="3"/>
  <c r="E551" i="3"/>
  <c r="D551" i="3"/>
  <c r="C551" i="3"/>
  <c r="B551" i="3"/>
  <c r="L550" i="3"/>
  <c r="K550" i="3"/>
  <c r="J550" i="3"/>
  <c r="I550" i="3"/>
  <c r="H550" i="3"/>
  <c r="F550" i="3"/>
  <c r="E550" i="3"/>
  <c r="D550" i="3"/>
  <c r="C550" i="3"/>
  <c r="B550" i="3"/>
  <c r="L549" i="3"/>
  <c r="K549" i="3"/>
  <c r="J549" i="3"/>
  <c r="I549" i="3"/>
  <c r="H549" i="3"/>
  <c r="F549" i="3"/>
  <c r="E549" i="3"/>
  <c r="D549" i="3"/>
  <c r="C549" i="3"/>
  <c r="B549" i="3"/>
  <c r="L548" i="3"/>
  <c r="K548" i="3"/>
  <c r="J548" i="3"/>
  <c r="I548" i="3"/>
  <c r="H548" i="3"/>
  <c r="F548" i="3"/>
  <c r="E548" i="3"/>
  <c r="D548" i="3"/>
  <c r="C548" i="3"/>
  <c r="B548" i="3"/>
  <c r="L547" i="3"/>
  <c r="K547" i="3"/>
  <c r="J547" i="3"/>
  <c r="I547" i="3"/>
  <c r="H547" i="3"/>
  <c r="F547" i="3"/>
  <c r="E547" i="3"/>
  <c r="D547" i="3"/>
  <c r="C547" i="3"/>
  <c r="B547" i="3"/>
  <c r="L546" i="3"/>
  <c r="K546" i="3"/>
  <c r="J546" i="3"/>
  <c r="I546" i="3"/>
  <c r="H546" i="3"/>
  <c r="F546" i="3"/>
  <c r="E546" i="3"/>
  <c r="D546" i="3"/>
  <c r="C546" i="3"/>
  <c r="B546" i="3"/>
  <c r="L545" i="3"/>
  <c r="K545" i="3"/>
  <c r="J545" i="3"/>
  <c r="I545" i="3"/>
  <c r="H545" i="3"/>
  <c r="F545" i="3"/>
  <c r="E545" i="3"/>
  <c r="D545" i="3"/>
  <c r="C545" i="3"/>
  <c r="B545" i="3"/>
  <c r="L544" i="3"/>
  <c r="K544" i="3"/>
  <c r="J544" i="3"/>
  <c r="I544" i="3"/>
  <c r="H544" i="3"/>
  <c r="F544" i="3"/>
  <c r="E544" i="3"/>
  <c r="D544" i="3"/>
  <c r="C544" i="3"/>
  <c r="B544" i="3"/>
  <c r="L543" i="3"/>
  <c r="K543" i="3"/>
  <c r="J543" i="3"/>
  <c r="I543" i="3"/>
  <c r="H543" i="3"/>
  <c r="F543" i="3"/>
  <c r="E543" i="3"/>
  <c r="D543" i="3"/>
  <c r="C543" i="3"/>
  <c r="B543" i="3"/>
  <c r="L542" i="3"/>
  <c r="K542" i="3"/>
  <c r="J542" i="3"/>
  <c r="I542" i="3"/>
  <c r="H542" i="3"/>
  <c r="F542" i="3"/>
  <c r="E542" i="3"/>
  <c r="D542" i="3"/>
  <c r="C542" i="3"/>
  <c r="B542" i="3"/>
  <c r="L541" i="3"/>
  <c r="K541" i="3"/>
  <c r="J541" i="3"/>
  <c r="I541" i="3"/>
  <c r="H541" i="3"/>
  <c r="F541" i="3"/>
  <c r="E541" i="3"/>
  <c r="D541" i="3"/>
  <c r="C541" i="3"/>
  <c r="B541" i="3"/>
  <c r="L540" i="3"/>
  <c r="K540" i="3"/>
  <c r="J540" i="3"/>
  <c r="I540" i="3"/>
  <c r="H540" i="3"/>
  <c r="F540" i="3"/>
  <c r="E540" i="3"/>
  <c r="D540" i="3"/>
  <c r="C540" i="3"/>
  <c r="B540" i="3"/>
  <c r="L539" i="3"/>
  <c r="K539" i="3"/>
  <c r="J539" i="3"/>
  <c r="I539" i="3"/>
  <c r="H539" i="3"/>
  <c r="F539" i="3"/>
  <c r="E539" i="3"/>
  <c r="D539" i="3"/>
  <c r="C539" i="3"/>
  <c r="B539" i="3"/>
  <c r="L538" i="3"/>
  <c r="K538" i="3"/>
  <c r="J538" i="3"/>
  <c r="I538" i="3"/>
  <c r="H538" i="3"/>
  <c r="F538" i="3"/>
  <c r="E538" i="3"/>
  <c r="D538" i="3"/>
  <c r="C538" i="3"/>
  <c r="B538" i="3"/>
  <c r="L537" i="3"/>
  <c r="K537" i="3"/>
  <c r="J537" i="3"/>
  <c r="I537" i="3"/>
  <c r="H537" i="3"/>
  <c r="F537" i="3"/>
  <c r="E537" i="3"/>
  <c r="D537" i="3"/>
  <c r="C537" i="3"/>
  <c r="B537" i="3"/>
  <c r="L536" i="3"/>
  <c r="K536" i="3"/>
  <c r="J536" i="3"/>
  <c r="I536" i="3"/>
  <c r="H536" i="3"/>
  <c r="F536" i="3"/>
  <c r="E536" i="3"/>
  <c r="D536" i="3"/>
  <c r="C536" i="3"/>
  <c r="B536" i="3"/>
  <c r="L535" i="3"/>
  <c r="K535" i="3"/>
  <c r="J535" i="3"/>
  <c r="I535" i="3"/>
  <c r="H535" i="3"/>
  <c r="F535" i="3"/>
  <c r="E535" i="3"/>
  <c r="D535" i="3"/>
  <c r="C535" i="3"/>
  <c r="B535" i="3"/>
  <c r="L534" i="3"/>
  <c r="K534" i="3"/>
  <c r="J534" i="3"/>
  <c r="I534" i="3"/>
  <c r="H534" i="3"/>
  <c r="F534" i="3"/>
  <c r="E534" i="3"/>
  <c r="D534" i="3"/>
  <c r="C534" i="3"/>
  <c r="B534" i="3"/>
  <c r="L533" i="3"/>
  <c r="K533" i="3"/>
  <c r="J533" i="3"/>
  <c r="I533" i="3"/>
  <c r="H533" i="3"/>
  <c r="F533" i="3"/>
  <c r="E533" i="3"/>
  <c r="D533" i="3"/>
  <c r="C533" i="3"/>
  <c r="B533" i="3"/>
  <c r="L532" i="3"/>
  <c r="K532" i="3"/>
  <c r="J532" i="3"/>
  <c r="I532" i="3"/>
  <c r="H532" i="3"/>
  <c r="F532" i="3"/>
  <c r="E532" i="3"/>
  <c r="D532" i="3"/>
  <c r="C532" i="3"/>
  <c r="B532" i="3"/>
  <c r="L531" i="3"/>
  <c r="K531" i="3"/>
  <c r="J531" i="3"/>
  <c r="I531" i="3"/>
  <c r="H531" i="3"/>
  <c r="F531" i="3"/>
  <c r="E531" i="3"/>
  <c r="D531" i="3"/>
  <c r="C531" i="3"/>
  <c r="B531" i="3"/>
  <c r="L530" i="3"/>
  <c r="K530" i="3"/>
  <c r="J530" i="3"/>
  <c r="I530" i="3"/>
  <c r="H530" i="3"/>
  <c r="F530" i="3"/>
  <c r="E530" i="3"/>
  <c r="D530" i="3"/>
  <c r="C530" i="3"/>
  <c r="B530" i="3"/>
  <c r="L529" i="3"/>
  <c r="K529" i="3"/>
  <c r="J529" i="3"/>
  <c r="I529" i="3"/>
  <c r="H529" i="3"/>
  <c r="F529" i="3"/>
  <c r="E529" i="3"/>
  <c r="D529" i="3"/>
  <c r="C529" i="3"/>
  <c r="B529" i="3"/>
  <c r="L528" i="3"/>
  <c r="K528" i="3"/>
  <c r="J528" i="3"/>
  <c r="I528" i="3"/>
  <c r="H528" i="3"/>
  <c r="F528" i="3"/>
  <c r="E528" i="3"/>
  <c r="D528" i="3"/>
  <c r="C528" i="3"/>
  <c r="B528" i="3"/>
  <c r="L527" i="3"/>
  <c r="K527" i="3"/>
  <c r="J527" i="3"/>
  <c r="I527" i="3"/>
  <c r="H527" i="3"/>
  <c r="F527" i="3"/>
  <c r="E527" i="3"/>
  <c r="D527" i="3"/>
  <c r="C527" i="3"/>
  <c r="B527" i="3"/>
  <c r="L526" i="3"/>
  <c r="K526" i="3"/>
  <c r="J526" i="3"/>
  <c r="I526" i="3"/>
  <c r="H526" i="3"/>
  <c r="F526" i="3"/>
  <c r="E526" i="3"/>
  <c r="D526" i="3"/>
  <c r="C526" i="3"/>
  <c r="B526" i="3"/>
  <c r="L525" i="3"/>
  <c r="K525" i="3"/>
  <c r="J525" i="3"/>
  <c r="I525" i="3"/>
  <c r="H525" i="3"/>
  <c r="F525" i="3"/>
  <c r="E525" i="3"/>
  <c r="D525" i="3"/>
  <c r="C525" i="3"/>
  <c r="B525" i="3"/>
  <c r="L524" i="3"/>
  <c r="K524" i="3"/>
  <c r="J524" i="3"/>
  <c r="I524" i="3"/>
  <c r="H524" i="3"/>
  <c r="F524" i="3"/>
  <c r="E524" i="3"/>
  <c r="D524" i="3"/>
  <c r="C524" i="3"/>
  <c r="B524" i="3"/>
  <c r="L523" i="3"/>
  <c r="K523" i="3"/>
  <c r="J523" i="3"/>
  <c r="I523" i="3"/>
  <c r="H523" i="3"/>
  <c r="F523" i="3"/>
  <c r="E523" i="3"/>
  <c r="D523" i="3"/>
  <c r="C523" i="3"/>
  <c r="B523" i="3"/>
  <c r="L522" i="3"/>
  <c r="K522" i="3"/>
  <c r="J522" i="3"/>
  <c r="I522" i="3"/>
  <c r="H522" i="3"/>
  <c r="F522" i="3"/>
  <c r="E522" i="3"/>
  <c r="D522" i="3"/>
  <c r="C522" i="3"/>
  <c r="B522" i="3"/>
  <c r="L521" i="3"/>
  <c r="K521" i="3"/>
  <c r="J521" i="3"/>
  <c r="I521" i="3"/>
  <c r="H521" i="3"/>
  <c r="F521" i="3"/>
  <c r="E521" i="3"/>
  <c r="D521" i="3"/>
  <c r="C521" i="3"/>
  <c r="B521" i="3"/>
  <c r="L520" i="3"/>
  <c r="K520" i="3"/>
  <c r="J520" i="3"/>
  <c r="I520" i="3"/>
  <c r="H520" i="3"/>
  <c r="F520" i="3"/>
  <c r="E520" i="3"/>
  <c r="D520" i="3"/>
  <c r="C520" i="3"/>
  <c r="B520" i="3"/>
  <c r="L519" i="3"/>
  <c r="K519" i="3"/>
  <c r="J519" i="3"/>
  <c r="I519" i="3"/>
  <c r="H519" i="3"/>
  <c r="F519" i="3"/>
  <c r="E519" i="3"/>
  <c r="D519" i="3"/>
  <c r="C519" i="3"/>
  <c r="B519" i="3"/>
  <c r="L518" i="3"/>
  <c r="K518" i="3"/>
  <c r="J518" i="3"/>
  <c r="I518" i="3"/>
  <c r="H518" i="3"/>
  <c r="F518" i="3"/>
  <c r="E518" i="3"/>
  <c r="D518" i="3"/>
  <c r="C518" i="3"/>
  <c r="B518" i="3"/>
  <c r="L517" i="3"/>
  <c r="K517" i="3"/>
  <c r="J517" i="3"/>
  <c r="I517" i="3"/>
  <c r="H517" i="3"/>
  <c r="F517" i="3"/>
  <c r="E517" i="3"/>
  <c r="D517" i="3"/>
  <c r="C517" i="3"/>
  <c r="B517" i="3"/>
  <c r="L516" i="3"/>
  <c r="K516" i="3"/>
  <c r="J516" i="3"/>
  <c r="I516" i="3"/>
  <c r="H516" i="3"/>
  <c r="F516" i="3"/>
  <c r="E516" i="3"/>
  <c r="D516" i="3"/>
  <c r="C516" i="3"/>
  <c r="B516" i="3"/>
  <c r="L515" i="3"/>
  <c r="K515" i="3"/>
  <c r="J515" i="3"/>
  <c r="I515" i="3"/>
  <c r="H515" i="3"/>
  <c r="F515" i="3"/>
  <c r="E515" i="3"/>
  <c r="D515" i="3"/>
  <c r="C515" i="3"/>
  <c r="B515" i="3"/>
  <c r="L514" i="3"/>
  <c r="K514" i="3"/>
  <c r="J514" i="3"/>
  <c r="I514" i="3"/>
  <c r="H514" i="3"/>
  <c r="F514" i="3"/>
  <c r="E514" i="3"/>
  <c r="D514" i="3"/>
  <c r="C514" i="3"/>
  <c r="B514" i="3"/>
  <c r="L513" i="3"/>
  <c r="K513" i="3"/>
  <c r="J513" i="3"/>
  <c r="I513" i="3"/>
  <c r="H513" i="3"/>
  <c r="F513" i="3"/>
  <c r="E513" i="3"/>
  <c r="D513" i="3"/>
  <c r="C513" i="3"/>
  <c r="B513" i="3"/>
  <c r="L512" i="3"/>
  <c r="K512" i="3"/>
  <c r="J512" i="3"/>
  <c r="I512" i="3"/>
  <c r="H512" i="3"/>
  <c r="F512" i="3"/>
  <c r="E512" i="3"/>
  <c r="D512" i="3"/>
  <c r="C512" i="3"/>
  <c r="B512" i="3"/>
  <c r="L511" i="3"/>
  <c r="K511" i="3"/>
  <c r="J511" i="3"/>
  <c r="I511" i="3"/>
  <c r="H511" i="3"/>
  <c r="F511" i="3"/>
  <c r="E511" i="3"/>
  <c r="D511" i="3"/>
  <c r="C511" i="3"/>
  <c r="B511" i="3"/>
  <c r="L510" i="3"/>
  <c r="K510" i="3"/>
  <c r="J510" i="3"/>
  <c r="I510" i="3"/>
  <c r="H510" i="3"/>
  <c r="F510" i="3"/>
  <c r="E510" i="3"/>
  <c r="D510" i="3"/>
  <c r="C510" i="3"/>
  <c r="B510" i="3"/>
  <c r="L509" i="3"/>
  <c r="K509" i="3"/>
  <c r="J509" i="3"/>
  <c r="I509" i="3"/>
  <c r="H509" i="3"/>
  <c r="F509" i="3"/>
  <c r="E509" i="3"/>
  <c r="D509" i="3"/>
  <c r="C509" i="3"/>
  <c r="B509" i="3"/>
  <c r="L508" i="3"/>
  <c r="K508" i="3"/>
  <c r="J508" i="3"/>
  <c r="I508" i="3"/>
  <c r="H508" i="3"/>
  <c r="F508" i="3"/>
  <c r="E508" i="3"/>
  <c r="D508" i="3"/>
  <c r="C508" i="3"/>
  <c r="B508" i="3"/>
  <c r="L507" i="3"/>
  <c r="K507" i="3"/>
  <c r="J507" i="3"/>
  <c r="I507" i="3"/>
  <c r="H507" i="3"/>
  <c r="F507" i="3"/>
  <c r="E507" i="3"/>
  <c r="D507" i="3"/>
  <c r="C507" i="3"/>
  <c r="B507" i="3"/>
  <c r="L506" i="3"/>
  <c r="K506" i="3"/>
  <c r="J506" i="3"/>
  <c r="I506" i="3"/>
  <c r="H506" i="3"/>
  <c r="F506" i="3"/>
  <c r="E506" i="3"/>
  <c r="D506" i="3"/>
  <c r="C506" i="3"/>
  <c r="B506" i="3"/>
  <c r="L505" i="3"/>
  <c r="K505" i="3"/>
  <c r="J505" i="3"/>
  <c r="I505" i="3"/>
  <c r="H505" i="3"/>
  <c r="F505" i="3"/>
  <c r="E505" i="3"/>
  <c r="D505" i="3"/>
  <c r="C505" i="3"/>
  <c r="B505" i="3"/>
  <c r="L504" i="3"/>
  <c r="K504" i="3"/>
  <c r="J504" i="3"/>
  <c r="I504" i="3"/>
  <c r="H504" i="3"/>
  <c r="F504" i="3"/>
  <c r="E504" i="3"/>
  <c r="D504" i="3"/>
  <c r="C504" i="3"/>
  <c r="B504" i="3"/>
  <c r="L503" i="3"/>
  <c r="K503" i="3"/>
  <c r="J503" i="3"/>
  <c r="I503" i="3"/>
  <c r="H503" i="3"/>
  <c r="F503" i="3"/>
  <c r="E503" i="3"/>
  <c r="D503" i="3"/>
  <c r="C503" i="3"/>
  <c r="B503" i="3"/>
  <c r="L502" i="3"/>
  <c r="K502" i="3"/>
  <c r="J502" i="3"/>
  <c r="I502" i="3"/>
  <c r="H502" i="3"/>
  <c r="F502" i="3"/>
  <c r="E502" i="3"/>
  <c r="D502" i="3"/>
  <c r="C502" i="3"/>
  <c r="B502" i="3"/>
  <c r="L501" i="3"/>
  <c r="K501" i="3"/>
  <c r="J501" i="3"/>
  <c r="I501" i="3"/>
  <c r="H501" i="3"/>
  <c r="F501" i="3"/>
  <c r="E501" i="3"/>
  <c r="D501" i="3"/>
  <c r="C501" i="3"/>
  <c r="B501" i="3"/>
  <c r="L500" i="3"/>
  <c r="K500" i="3"/>
  <c r="J500" i="3"/>
  <c r="I500" i="3"/>
  <c r="H500" i="3"/>
  <c r="F500" i="3"/>
  <c r="E500" i="3"/>
  <c r="D500" i="3"/>
  <c r="C500" i="3"/>
  <c r="B500" i="3"/>
  <c r="L499" i="3"/>
  <c r="K499" i="3"/>
  <c r="J499" i="3"/>
  <c r="I499" i="3"/>
  <c r="H499" i="3"/>
  <c r="F499" i="3"/>
  <c r="E499" i="3"/>
  <c r="D499" i="3"/>
  <c r="C499" i="3"/>
  <c r="B499" i="3"/>
  <c r="L498" i="3"/>
  <c r="K498" i="3"/>
  <c r="J498" i="3"/>
  <c r="I498" i="3"/>
  <c r="H498" i="3"/>
  <c r="F498" i="3"/>
  <c r="E498" i="3"/>
  <c r="D498" i="3"/>
  <c r="C498" i="3"/>
  <c r="B498" i="3"/>
  <c r="L497" i="3"/>
  <c r="K497" i="3"/>
  <c r="J497" i="3"/>
  <c r="I497" i="3"/>
  <c r="H497" i="3"/>
  <c r="F497" i="3"/>
  <c r="E497" i="3"/>
  <c r="D497" i="3"/>
  <c r="C497" i="3"/>
  <c r="B497" i="3"/>
  <c r="L496" i="3"/>
  <c r="K496" i="3"/>
  <c r="J496" i="3"/>
  <c r="I496" i="3"/>
  <c r="H496" i="3"/>
  <c r="F496" i="3"/>
  <c r="E496" i="3"/>
  <c r="D496" i="3"/>
  <c r="C496" i="3"/>
  <c r="B496" i="3"/>
  <c r="L495" i="3"/>
  <c r="K495" i="3"/>
  <c r="J495" i="3"/>
  <c r="I495" i="3"/>
  <c r="H495" i="3"/>
  <c r="F495" i="3"/>
  <c r="E495" i="3"/>
  <c r="D495" i="3"/>
  <c r="C495" i="3"/>
  <c r="B495" i="3"/>
  <c r="L494" i="3"/>
  <c r="K494" i="3"/>
  <c r="J494" i="3"/>
  <c r="I494" i="3"/>
  <c r="H494" i="3"/>
  <c r="F494" i="3"/>
  <c r="E494" i="3"/>
  <c r="D494" i="3"/>
  <c r="C494" i="3"/>
  <c r="B494" i="3"/>
  <c r="L493" i="3"/>
  <c r="K493" i="3"/>
  <c r="J493" i="3"/>
  <c r="I493" i="3"/>
  <c r="H493" i="3"/>
  <c r="F493" i="3"/>
  <c r="E493" i="3"/>
  <c r="D493" i="3"/>
  <c r="C493" i="3"/>
  <c r="B493" i="3"/>
  <c r="L492" i="3"/>
  <c r="K492" i="3"/>
  <c r="J492" i="3"/>
  <c r="I492" i="3"/>
  <c r="H492" i="3"/>
  <c r="F492" i="3"/>
  <c r="E492" i="3"/>
  <c r="D492" i="3"/>
  <c r="C492" i="3"/>
  <c r="B492" i="3"/>
  <c r="L491" i="3"/>
  <c r="K491" i="3"/>
  <c r="J491" i="3"/>
  <c r="I491" i="3"/>
  <c r="H491" i="3"/>
  <c r="F491" i="3"/>
  <c r="E491" i="3"/>
  <c r="D491" i="3"/>
  <c r="C491" i="3"/>
  <c r="B491" i="3"/>
  <c r="L490" i="3"/>
  <c r="K490" i="3"/>
  <c r="J490" i="3"/>
  <c r="I490" i="3"/>
  <c r="H490" i="3"/>
  <c r="F490" i="3"/>
  <c r="E490" i="3"/>
  <c r="D490" i="3"/>
  <c r="C490" i="3"/>
  <c r="B490" i="3"/>
  <c r="L489" i="3"/>
  <c r="K489" i="3"/>
  <c r="J489" i="3"/>
  <c r="I489" i="3"/>
  <c r="H489" i="3"/>
  <c r="F489" i="3"/>
  <c r="E489" i="3"/>
  <c r="D489" i="3"/>
  <c r="C489" i="3"/>
  <c r="B489" i="3"/>
  <c r="L488" i="3"/>
  <c r="K488" i="3"/>
  <c r="J488" i="3"/>
  <c r="I488" i="3"/>
  <c r="H488" i="3"/>
  <c r="F488" i="3"/>
  <c r="E488" i="3"/>
  <c r="D488" i="3"/>
  <c r="C488" i="3"/>
  <c r="B488" i="3"/>
  <c r="L487" i="3"/>
  <c r="K487" i="3"/>
  <c r="J487" i="3"/>
  <c r="I487" i="3"/>
  <c r="H487" i="3"/>
  <c r="F487" i="3"/>
  <c r="E487" i="3"/>
  <c r="D487" i="3"/>
  <c r="C487" i="3"/>
  <c r="B487" i="3"/>
  <c r="L486" i="3"/>
  <c r="K486" i="3"/>
  <c r="J486" i="3"/>
  <c r="I486" i="3"/>
  <c r="H486" i="3"/>
  <c r="F486" i="3"/>
  <c r="E486" i="3"/>
  <c r="D486" i="3"/>
  <c r="C486" i="3"/>
  <c r="B486" i="3"/>
  <c r="L485" i="3"/>
  <c r="K485" i="3"/>
  <c r="J485" i="3"/>
  <c r="I485" i="3"/>
  <c r="H485" i="3"/>
  <c r="F485" i="3"/>
  <c r="E485" i="3"/>
  <c r="D485" i="3"/>
  <c r="C485" i="3"/>
  <c r="B485" i="3"/>
  <c r="L484" i="3"/>
  <c r="K484" i="3"/>
  <c r="J484" i="3"/>
  <c r="I484" i="3"/>
  <c r="H484" i="3"/>
  <c r="F484" i="3"/>
  <c r="E484" i="3"/>
  <c r="D484" i="3"/>
  <c r="C484" i="3"/>
  <c r="B484" i="3"/>
  <c r="L483" i="3"/>
  <c r="K483" i="3"/>
  <c r="J483" i="3"/>
  <c r="I483" i="3"/>
  <c r="H483" i="3"/>
  <c r="F483" i="3"/>
  <c r="E483" i="3"/>
  <c r="D483" i="3"/>
  <c r="C483" i="3"/>
  <c r="B483" i="3"/>
  <c r="L482" i="3"/>
  <c r="K482" i="3"/>
  <c r="J482" i="3"/>
  <c r="I482" i="3"/>
  <c r="H482" i="3"/>
  <c r="F482" i="3"/>
  <c r="E482" i="3"/>
  <c r="D482" i="3"/>
  <c r="C482" i="3"/>
  <c r="B482" i="3"/>
  <c r="L481" i="3"/>
  <c r="K481" i="3"/>
  <c r="J481" i="3"/>
  <c r="I481" i="3"/>
  <c r="H481" i="3"/>
  <c r="F481" i="3"/>
  <c r="E481" i="3"/>
  <c r="D481" i="3"/>
  <c r="C481" i="3"/>
  <c r="B481" i="3"/>
  <c r="L480" i="3"/>
  <c r="K480" i="3"/>
  <c r="J480" i="3"/>
  <c r="I480" i="3"/>
  <c r="H480" i="3"/>
  <c r="F480" i="3"/>
  <c r="E480" i="3"/>
  <c r="D480" i="3"/>
  <c r="C480" i="3"/>
  <c r="B480" i="3"/>
  <c r="L479" i="3"/>
  <c r="K479" i="3"/>
  <c r="J479" i="3"/>
  <c r="I479" i="3"/>
  <c r="H479" i="3"/>
  <c r="F479" i="3"/>
  <c r="E479" i="3"/>
  <c r="D479" i="3"/>
  <c r="C479" i="3"/>
  <c r="B479" i="3"/>
  <c r="L478" i="3"/>
  <c r="K478" i="3"/>
  <c r="J478" i="3"/>
  <c r="I478" i="3"/>
  <c r="H478" i="3"/>
  <c r="F478" i="3"/>
  <c r="E478" i="3"/>
  <c r="D478" i="3"/>
  <c r="C478" i="3"/>
  <c r="B478" i="3"/>
  <c r="L477" i="3"/>
  <c r="K477" i="3"/>
  <c r="J477" i="3"/>
  <c r="I477" i="3"/>
  <c r="H477" i="3"/>
  <c r="F477" i="3"/>
  <c r="E477" i="3"/>
  <c r="D477" i="3"/>
  <c r="C477" i="3"/>
  <c r="B477" i="3"/>
  <c r="L476" i="3"/>
  <c r="K476" i="3"/>
  <c r="J476" i="3"/>
  <c r="I476" i="3"/>
  <c r="H476" i="3"/>
  <c r="F476" i="3"/>
  <c r="E476" i="3"/>
  <c r="D476" i="3"/>
  <c r="C476" i="3"/>
  <c r="B476" i="3"/>
  <c r="L475" i="3"/>
  <c r="K475" i="3"/>
  <c r="J475" i="3"/>
  <c r="I475" i="3"/>
  <c r="H475" i="3"/>
  <c r="F475" i="3"/>
  <c r="E475" i="3"/>
  <c r="D475" i="3"/>
  <c r="C475" i="3"/>
  <c r="B475" i="3"/>
  <c r="L474" i="3"/>
  <c r="K474" i="3"/>
  <c r="J474" i="3"/>
  <c r="I474" i="3"/>
  <c r="H474" i="3"/>
  <c r="F474" i="3"/>
  <c r="E474" i="3"/>
  <c r="D474" i="3"/>
  <c r="C474" i="3"/>
  <c r="B474" i="3"/>
  <c r="L473" i="3"/>
  <c r="K473" i="3"/>
  <c r="J473" i="3"/>
  <c r="I473" i="3"/>
  <c r="H473" i="3"/>
  <c r="F473" i="3"/>
  <c r="E473" i="3"/>
  <c r="D473" i="3"/>
  <c r="C473" i="3"/>
  <c r="B473" i="3"/>
  <c r="L472" i="3"/>
  <c r="K472" i="3"/>
  <c r="J472" i="3"/>
  <c r="I472" i="3"/>
  <c r="H472" i="3"/>
  <c r="F472" i="3"/>
  <c r="E472" i="3"/>
  <c r="D472" i="3"/>
  <c r="C472" i="3"/>
  <c r="B472" i="3"/>
  <c r="L471" i="3"/>
  <c r="K471" i="3"/>
  <c r="J471" i="3"/>
  <c r="I471" i="3"/>
  <c r="H471" i="3"/>
  <c r="F471" i="3"/>
  <c r="E471" i="3"/>
  <c r="D471" i="3"/>
  <c r="C471" i="3"/>
  <c r="B471" i="3"/>
  <c r="L470" i="3"/>
  <c r="K470" i="3"/>
  <c r="J470" i="3"/>
  <c r="I470" i="3"/>
  <c r="H470" i="3"/>
  <c r="F470" i="3"/>
  <c r="E470" i="3"/>
  <c r="D470" i="3"/>
  <c r="C470" i="3"/>
  <c r="B470" i="3"/>
  <c r="L469" i="3"/>
  <c r="K469" i="3"/>
  <c r="J469" i="3"/>
  <c r="I469" i="3"/>
  <c r="H469" i="3"/>
  <c r="F469" i="3"/>
  <c r="E469" i="3"/>
  <c r="D469" i="3"/>
  <c r="C469" i="3"/>
  <c r="B469" i="3"/>
  <c r="L468" i="3"/>
  <c r="K468" i="3"/>
  <c r="J468" i="3"/>
  <c r="I468" i="3"/>
  <c r="H468" i="3"/>
  <c r="F468" i="3"/>
  <c r="E468" i="3"/>
  <c r="D468" i="3"/>
  <c r="C468" i="3"/>
  <c r="B468" i="3"/>
  <c r="L467" i="3"/>
  <c r="K467" i="3"/>
  <c r="J467" i="3"/>
  <c r="I467" i="3"/>
  <c r="H467" i="3"/>
  <c r="F467" i="3"/>
  <c r="E467" i="3"/>
  <c r="D467" i="3"/>
  <c r="C467" i="3"/>
  <c r="B467" i="3"/>
  <c r="L466" i="3"/>
  <c r="K466" i="3"/>
  <c r="J466" i="3"/>
  <c r="I466" i="3"/>
  <c r="H466" i="3"/>
  <c r="F466" i="3"/>
  <c r="E466" i="3"/>
  <c r="D466" i="3"/>
  <c r="C466" i="3"/>
  <c r="B466" i="3"/>
  <c r="L465" i="3"/>
  <c r="K465" i="3"/>
  <c r="J465" i="3"/>
  <c r="I465" i="3"/>
  <c r="H465" i="3"/>
  <c r="F465" i="3"/>
  <c r="E465" i="3"/>
  <c r="D465" i="3"/>
  <c r="C465" i="3"/>
  <c r="B465" i="3"/>
  <c r="L464" i="3"/>
  <c r="K464" i="3"/>
  <c r="J464" i="3"/>
  <c r="I464" i="3"/>
  <c r="H464" i="3"/>
  <c r="F464" i="3"/>
  <c r="E464" i="3"/>
  <c r="D464" i="3"/>
  <c r="C464" i="3"/>
  <c r="B464" i="3"/>
  <c r="L463" i="3"/>
  <c r="K463" i="3"/>
  <c r="J463" i="3"/>
  <c r="I463" i="3"/>
  <c r="H463" i="3"/>
  <c r="F463" i="3"/>
  <c r="E463" i="3"/>
  <c r="D463" i="3"/>
  <c r="C463" i="3"/>
  <c r="B463" i="3"/>
  <c r="L462" i="3"/>
  <c r="K462" i="3"/>
  <c r="J462" i="3"/>
  <c r="I462" i="3"/>
  <c r="H462" i="3"/>
  <c r="F462" i="3"/>
  <c r="E462" i="3"/>
  <c r="D462" i="3"/>
  <c r="C462" i="3"/>
  <c r="B462" i="3"/>
  <c r="L461" i="3"/>
  <c r="K461" i="3"/>
  <c r="J461" i="3"/>
  <c r="I461" i="3"/>
  <c r="H461" i="3"/>
  <c r="F461" i="3"/>
  <c r="E461" i="3"/>
  <c r="D461" i="3"/>
  <c r="C461" i="3"/>
  <c r="B461" i="3"/>
  <c r="L460" i="3"/>
  <c r="K460" i="3"/>
  <c r="J460" i="3"/>
  <c r="I460" i="3"/>
  <c r="H460" i="3"/>
  <c r="F460" i="3"/>
  <c r="E460" i="3"/>
  <c r="D460" i="3"/>
  <c r="C460" i="3"/>
  <c r="B460" i="3"/>
  <c r="L459" i="3"/>
  <c r="K459" i="3"/>
  <c r="J459" i="3"/>
  <c r="I459" i="3"/>
  <c r="H459" i="3"/>
  <c r="F459" i="3"/>
  <c r="E459" i="3"/>
  <c r="D459" i="3"/>
  <c r="C459" i="3"/>
  <c r="B459" i="3"/>
  <c r="L458" i="3"/>
  <c r="K458" i="3"/>
  <c r="J458" i="3"/>
  <c r="I458" i="3"/>
  <c r="H458" i="3"/>
  <c r="F458" i="3"/>
  <c r="E458" i="3"/>
  <c r="D458" i="3"/>
  <c r="C458" i="3"/>
  <c r="B458" i="3"/>
  <c r="L457" i="3"/>
  <c r="K457" i="3"/>
  <c r="J457" i="3"/>
  <c r="I457" i="3"/>
  <c r="H457" i="3"/>
  <c r="F457" i="3"/>
  <c r="E457" i="3"/>
  <c r="D457" i="3"/>
  <c r="C457" i="3"/>
  <c r="B457" i="3"/>
  <c r="L456" i="3"/>
  <c r="K456" i="3"/>
  <c r="J456" i="3"/>
  <c r="I456" i="3"/>
  <c r="H456" i="3"/>
  <c r="F456" i="3"/>
  <c r="E456" i="3"/>
  <c r="D456" i="3"/>
  <c r="C456" i="3"/>
  <c r="B456" i="3"/>
  <c r="L455" i="3"/>
  <c r="K455" i="3"/>
  <c r="J455" i="3"/>
  <c r="I455" i="3"/>
  <c r="H455" i="3"/>
  <c r="F455" i="3"/>
  <c r="E455" i="3"/>
  <c r="D455" i="3"/>
  <c r="C455" i="3"/>
  <c r="B455" i="3"/>
  <c r="L454" i="3"/>
  <c r="K454" i="3"/>
  <c r="J454" i="3"/>
  <c r="I454" i="3"/>
  <c r="H454" i="3"/>
  <c r="F454" i="3"/>
  <c r="E454" i="3"/>
  <c r="D454" i="3"/>
  <c r="C454" i="3"/>
  <c r="B454" i="3"/>
  <c r="L453" i="3"/>
  <c r="K453" i="3"/>
  <c r="J453" i="3"/>
  <c r="I453" i="3"/>
  <c r="H453" i="3"/>
  <c r="F453" i="3"/>
  <c r="E453" i="3"/>
  <c r="D453" i="3"/>
  <c r="C453" i="3"/>
  <c r="B453" i="3"/>
  <c r="L452" i="3"/>
  <c r="K452" i="3"/>
  <c r="J452" i="3"/>
  <c r="I452" i="3"/>
  <c r="H452" i="3"/>
  <c r="F452" i="3"/>
  <c r="E452" i="3"/>
  <c r="D452" i="3"/>
  <c r="C452" i="3"/>
  <c r="B452" i="3"/>
  <c r="L451" i="3"/>
  <c r="K451" i="3"/>
  <c r="J451" i="3"/>
  <c r="I451" i="3"/>
  <c r="H451" i="3"/>
  <c r="F451" i="3"/>
  <c r="E451" i="3"/>
  <c r="D451" i="3"/>
  <c r="C451" i="3"/>
  <c r="B451" i="3"/>
  <c r="L450" i="3"/>
  <c r="K450" i="3"/>
  <c r="J450" i="3"/>
  <c r="I450" i="3"/>
  <c r="H450" i="3"/>
  <c r="F450" i="3"/>
  <c r="E450" i="3"/>
  <c r="D450" i="3"/>
  <c r="C450" i="3"/>
  <c r="B450" i="3"/>
  <c r="L449" i="3"/>
  <c r="K449" i="3"/>
  <c r="J449" i="3"/>
  <c r="I449" i="3"/>
  <c r="H449" i="3"/>
  <c r="F449" i="3"/>
  <c r="E449" i="3"/>
  <c r="D449" i="3"/>
  <c r="C449" i="3"/>
  <c r="B449" i="3"/>
  <c r="L448" i="3"/>
  <c r="K448" i="3"/>
  <c r="J448" i="3"/>
  <c r="I448" i="3"/>
  <c r="H448" i="3"/>
  <c r="F448" i="3"/>
  <c r="E448" i="3"/>
  <c r="D448" i="3"/>
  <c r="C448" i="3"/>
  <c r="B448" i="3"/>
  <c r="L447" i="3"/>
  <c r="K447" i="3"/>
  <c r="J447" i="3"/>
  <c r="I447" i="3"/>
  <c r="H447" i="3"/>
  <c r="F447" i="3"/>
  <c r="E447" i="3"/>
  <c r="D447" i="3"/>
  <c r="C447" i="3"/>
  <c r="B447" i="3"/>
  <c r="L446" i="3"/>
  <c r="K446" i="3"/>
  <c r="J446" i="3"/>
  <c r="I446" i="3"/>
  <c r="H446" i="3"/>
  <c r="F446" i="3"/>
  <c r="E446" i="3"/>
  <c r="D446" i="3"/>
  <c r="C446" i="3"/>
  <c r="B446" i="3"/>
  <c r="L445" i="3"/>
  <c r="K445" i="3"/>
  <c r="J445" i="3"/>
  <c r="I445" i="3"/>
  <c r="H445" i="3"/>
  <c r="F445" i="3"/>
  <c r="E445" i="3"/>
  <c r="D445" i="3"/>
  <c r="C445" i="3"/>
  <c r="B445" i="3"/>
  <c r="L444" i="3"/>
  <c r="K444" i="3"/>
  <c r="J444" i="3"/>
  <c r="I444" i="3"/>
  <c r="H444" i="3"/>
  <c r="F444" i="3"/>
  <c r="E444" i="3"/>
  <c r="D444" i="3"/>
  <c r="C444" i="3"/>
  <c r="B444" i="3"/>
  <c r="L443" i="3"/>
  <c r="K443" i="3"/>
  <c r="J443" i="3"/>
  <c r="I443" i="3"/>
  <c r="H443" i="3"/>
  <c r="F443" i="3"/>
  <c r="E443" i="3"/>
  <c r="D443" i="3"/>
  <c r="C443" i="3"/>
  <c r="B443" i="3"/>
  <c r="L442" i="3"/>
  <c r="K442" i="3"/>
  <c r="J442" i="3"/>
  <c r="I442" i="3"/>
  <c r="H442" i="3"/>
  <c r="F442" i="3"/>
  <c r="E442" i="3"/>
  <c r="D442" i="3"/>
  <c r="C442" i="3"/>
  <c r="B442" i="3"/>
  <c r="L441" i="3"/>
  <c r="K441" i="3"/>
  <c r="J441" i="3"/>
  <c r="I441" i="3"/>
  <c r="H441" i="3"/>
  <c r="F441" i="3"/>
  <c r="E441" i="3"/>
  <c r="D441" i="3"/>
  <c r="C441" i="3"/>
  <c r="B441" i="3"/>
  <c r="L440" i="3"/>
  <c r="K440" i="3"/>
  <c r="J440" i="3"/>
  <c r="I440" i="3"/>
  <c r="H440" i="3"/>
  <c r="F440" i="3"/>
  <c r="E440" i="3"/>
  <c r="D440" i="3"/>
  <c r="C440" i="3"/>
  <c r="B440" i="3"/>
  <c r="L439" i="3"/>
  <c r="K439" i="3"/>
  <c r="J439" i="3"/>
  <c r="I439" i="3"/>
  <c r="H439" i="3"/>
  <c r="F439" i="3"/>
  <c r="E439" i="3"/>
  <c r="D439" i="3"/>
  <c r="C439" i="3"/>
  <c r="B439" i="3"/>
  <c r="L438" i="3"/>
  <c r="K438" i="3"/>
  <c r="J438" i="3"/>
  <c r="I438" i="3"/>
  <c r="H438" i="3"/>
  <c r="F438" i="3"/>
  <c r="E438" i="3"/>
  <c r="D438" i="3"/>
  <c r="C438" i="3"/>
  <c r="B438" i="3"/>
  <c r="L437" i="3"/>
  <c r="K437" i="3"/>
  <c r="J437" i="3"/>
  <c r="I437" i="3"/>
  <c r="H437" i="3"/>
  <c r="F437" i="3"/>
  <c r="E437" i="3"/>
  <c r="D437" i="3"/>
  <c r="C437" i="3"/>
  <c r="B437" i="3"/>
  <c r="L436" i="3"/>
  <c r="K436" i="3"/>
  <c r="J436" i="3"/>
  <c r="I436" i="3"/>
  <c r="H436" i="3"/>
  <c r="F436" i="3"/>
  <c r="E436" i="3"/>
  <c r="D436" i="3"/>
  <c r="C436" i="3"/>
  <c r="B436" i="3"/>
  <c r="L435" i="3"/>
  <c r="K435" i="3"/>
  <c r="J435" i="3"/>
  <c r="I435" i="3"/>
  <c r="H435" i="3"/>
  <c r="F435" i="3"/>
  <c r="E435" i="3"/>
  <c r="D435" i="3"/>
  <c r="C435" i="3"/>
  <c r="B435" i="3"/>
  <c r="L434" i="3"/>
  <c r="K434" i="3"/>
  <c r="J434" i="3"/>
  <c r="I434" i="3"/>
  <c r="H434" i="3"/>
  <c r="F434" i="3"/>
  <c r="E434" i="3"/>
  <c r="D434" i="3"/>
  <c r="C434" i="3"/>
  <c r="B434" i="3"/>
  <c r="L433" i="3"/>
  <c r="K433" i="3"/>
  <c r="J433" i="3"/>
  <c r="I433" i="3"/>
  <c r="H433" i="3"/>
  <c r="F433" i="3"/>
  <c r="E433" i="3"/>
  <c r="D433" i="3"/>
  <c r="C433" i="3"/>
  <c r="B433" i="3"/>
  <c r="L432" i="3"/>
  <c r="K432" i="3"/>
  <c r="J432" i="3"/>
  <c r="I432" i="3"/>
  <c r="H432" i="3"/>
  <c r="F432" i="3"/>
  <c r="E432" i="3"/>
  <c r="D432" i="3"/>
  <c r="C432" i="3"/>
  <c r="B432" i="3"/>
  <c r="L431" i="3"/>
  <c r="K431" i="3"/>
  <c r="J431" i="3"/>
  <c r="I431" i="3"/>
  <c r="H431" i="3"/>
  <c r="F431" i="3"/>
  <c r="E431" i="3"/>
  <c r="D431" i="3"/>
  <c r="C431" i="3"/>
  <c r="B431" i="3"/>
  <c r="L430" i="3"/>
  <c r="K430" i="3"/>
  <c r="J430" i="3"/>
  <c r="I430" i="3"/>
  <c r="H430" i="3"/>
  <c r="F430" i="3"/>
  <c r="E430" i="3"/>
  <c r="D430" i="3"/>
  <c r="C430" i="3"/>
  <c r="B430" i="3"/>
  <c r="L429" i="3"/>
  <c r="K429" i="3"/>
  <c r="J429" i="3"/>
  <c r="I429" i="3"/>
  <c r="H429" i="3"/>
  <c r="F429" i="3"/>
  <c r="E429" i="3"/>
  <c r="D429" i="3"/>
  <c r="C429" i="3"/>
  <c r="B429" i="3"/>
  <c r="L428" i="3"/>
  <c r="K428" i="3"/>
  <c r="J428" i="3"/>
  <c r="I428" i="3"/>
  <c r="H428" i="3"/>
  <c r="F428" i="3"/>
  <c r="E428" i="3"/>
  <c r="D428" i="3"/>
  <c r="C428" i="3"/>
  <c r="B428" i="3"/>
  <c r="L427" i="3"/>
  <c r="K427" i="3"/>
  <c r="J427" i="3"/>
  <c r="I427" i="3"/>
  <c r="H427" i="3"/>
  <c r="F427" i="3"/>
  <c r="E427" i="3"/>
  <c r="D427" i="3"/>
  <c r="C427" i="3"/>
  <c r="B427" i="3"/>
  <c r="L426" i="3"/>
  <c r="K426" i="3"/>
  <c r="J426" i="3"/>
  <c r="I426" i="3"/>
  <c r="H426" i="3"/>
  <c r="F426" i="3"/>
  <c r="E426" i="3"/>
  <c r="D426" i="3"/>
  <c r="C426" i="3"/>
  <c r="B426" i="3"/>
  <c r="L425" i="3"/>
  <c r="K425" i="3"/>
  <c r="J425" i="3"/>
  <c r="I425" i="3"/>
  <c r="H425" i="3"/>
  <c r="F425" i="3"/>
  <c r="E425" i="3"/>
  <c r="D425" i="3"/>
  <c r="C425" i="3"/>
  <c r="B425" i="3"/>
  <c r="L424" i="3"/>
  <c r="K424" i="3"/>
  <c r="J424" i="3"/>
  <c r="I424" i="3"/>
  <c r="H424" i="3"/>
  <c r="F424" i="3"/>
  <c r="E424" i="3"/>
  <c r="D424" i="3"/>
  <c r="C424" i="3"/>
  <c r="B424" i="3"/>
  <c r="L423" i="3"/>
  <c r="K423" i="3"/>
  <c r="J423" i="3"/>
  <c r="I423" i="3"/>
  <c r="H423" i="3"/>
  <c r="F423" i="3"/>
  <c r="E423" i="3"/>
  <c r="D423" i="3"/>
  <c r="C423" i="3"/>
  <c r="B423" i="3"/>
  <c r="L422" i="3"/>
  <c r="K422" i="3"/>
  <c r="J422" i="3"/>
  <c r="I422" i="3"/>
  <c r="H422" i="3"/>
  <c r="F422" i="3"/>
  <c r="E422" i="3"/>
  <c r="D422" i="3"/>
  <c r="C422" i="3"/>
  <c r="B422" i="3"/>
  <c r="L421" i="3"/>
  <c r="K421" i="3"/>
  <c r="J421" i="3"/>
  <c r="I421" i="3"/>
  <c r="H421" i="3"/>
  <c r="F421" i="3"/>
  <c r="E421" i="3"/>
  <c r="D421" i="3"/>
  <c r="C421" i="3"/>
  <c r="B421" i="3"/>
  <c r="L420" i="3"/>
  <c r="K420" i="3"/>
  <c r="J420" i="3"/>
  <c r="I420" i="3"/>
  <c r="H420" i="3"/>
  <c r="F420" i="3"/>
  <c r="E420" i="3"/>
  <c r="D420" i="3"/>
  <c r="C420" i="3"/>
  <c r="B420" i="3"/>
  <c r="L419" i="3"/>
  <c r="K419" i="3"/>
  <c r="J419" i="3"/>
  <c r="I419" i="3"/>
  <c r="H419" i="3"/>
  <c r="F419" i="3"/>
  <c r="E419" i="3"/>
  <c r="D419" i="3"/>
  <c r="C419" i="3"/>
  <c r="B419" i="3"/>
  <c r="L418" i="3"/>
  <c r="K418" i="3"/>
  <c r="J418" i="3"/>
  <c r="I418" i="3"/>
  <c r="H418" i="3"/>
  <c r="F418" i="3"/>
  <c r="E418" i="3"/>
  <c r="D418" i="3"/>
  <c r="C418" i="3"/>
  <c r="B418" i="3"/>
  <c r="L417" i="3"/>
  <c r="K417" i="3"/>
  <c r="J417" i="3"/>
  <c r="I417" i="3"/>
  <c r="H417" i="3"/>
  <c r="F417" i="3"/>
  <c r="E417" i="3"/>
  <c r="D417" i="3"/>
  <c r="C417" i="3"/>
  <c r="B417" i="3"/>
  <c r="L416" i="3"/>
  <c r="K416" i="3"/>
  <c r="J416" i="3"/>
  <c r="I416" i="3"/>
  <c r="H416" i="3"/>
  <c r="F416" i="3"/>
  <c r="E416" i="3"/>
  <c r="D416" i="3"/>
  <c r="C416" i="3"/>
  <c r="B416" i="3"/>
  <c r="L415" i="3"/>
  <c r="K415" i="3"/>
  <c r="J415" i="3"/>
  <c r="I415" i="3"/>
  <c r="H415" i="3"/>
  <c r="F415" i="3"/>
  <c r="E415" i="3"/>
  <c r="D415" i="3"/>
  <c r="C415" i="3"/>
  <c r="B415" i="3"/>
  <c r="L414" i="3"/>
  <c r="K414" i="3"/>
  <c r="J414" i="3"/>
  <c r="I414" i="3"/>
  <c r="H414" i="3"/>
  <c r="F414" i="3"/>
  <c r="E414" i="3"/>
  <c r="D414" i="3"/>
  <c r="C414" i="3"/>
  <c r="B414" i="3"/>
  <c r="L413" i="3"/>
  <c r="K413" i="3"/>
  <c r="J413" i="3"/>
  <c r="I413" i="3"/>
  <c r="H413" i="3"/>
  <c r="F413" i="3"/>
  <c r="E413" i="3"/>
  <c r="D413" i="3"/>
  <c r="C413" i="3"/>
  <c r="B413" i="3"/>
  <c r="L412" i="3"/>
  <c r="K412" i="3"/>
  <c r="J412" i="3"/>
  <c r="I412" i="3"/>
  <c r="H412" i="3"/>
  <c r="F412" i="3"/>
  <c r="E412" i="3"/>
  <c r="D412" i="3"/>
  <c r="C412" i="3"/>
  <c r="B412" i="3"/>
  <c r="L411" i="3"/>
  <c r="K411" i="3"/>
  <c r="J411" i="3"/>
  <c r="I411" i="3"/>
  <c r="H411" i="3"/>
  <c r="F411" i="3"/>
  <c r="E411" i="3"/>
  <c r="D411" i="3"/>
  <c r="C411" i="3"/>
  <c r="B411" i="3"/>
  <c r="L410" i="3"/>
  <c r="K410" i="3"/>
  <c r="J410" i="3"/>
  <c r="I410" i="3"/>
  <c r="H410" i="3"/>
  <c r="F410" i="3"/>
  <c r="E410" i="3"/>
  <c r="D410" i="3"/>
  <c r="C410" i="3"/>
  <c r="B410" i="3"/>
  <c r="L409" i="3"/>
  <c r="K409" i="3"/>
  <c r="J409" i="3"/>
  <c r="I409" i="3"/>
  <c r="H409" i="3"/>
  <c r="F409" i="3"/>
  <c r="E409" i="3"/>
  <c r="D409" i="3"/>
  <c r="C409" i="3"/>
  <c r="B409" i="3"/>
  <c r="L408" i="3"/>
  <c r="K408" i="3"/>
  <c r="J408" i="3"/>
  <c r="I408" i="3"/>
  <c r="H408" i="3"/>
  <c r="F408" i="3"/>
  <c r="E408" i="3"/>
  <c r="D408" i="3"/>
  <c r="C408" i="3"/>
  <c r="B408" i="3"/>
  <c r="L407" i="3"/>
  <c r="K407" i="3"/>
  <c r="J407" i="3"/>
  <c r="I407" i="3"/>
  <c r="H407" i="3"/>
  <c r="F407" i="3"/>
  <c r="E407" i="3"/>
  <c r="D407" i="3"/>
  <c r="C407" i="3"/>
  <c r="B407" i="3"/>
  <c r="L406" i="3"/>
  <c r="K406" i="3"/>
  <c r="J406" i="3"/>
  <c r="I406" i="3"/>
  <c r="H406" i="3"/>
  <c r="F406" i="3"/>
  <c r="E406" i="3"/>
  <c r="D406" i="3"/>
  <c r="C406" i="3"/>
  <c r="B406" i="3"/>
  <c r="L405" i="3"/>
  <c r="K405" i="3"/>
  <c r="J405" i="3"/>
  <c r="I405" i="3"/>
  <c r="H405" i="3"/>
  <c r="F405" i="3"/>
  <c r="E405" i="3"/>
  <c r="D405" i="3"/>
  <c r="C405" i="3"/>
  <c r="B405" i="3"/>
  <c r="L404" i="3"/>
  <c r="K404" i="3"/>
  <c r="J404" i="3"/>
  <c r="I404" i="3"/>
  <c r="H404" i="3"/>
  <c r="F404" i="3"/>
  <c r="E404" i="3"/>
  <c r="D404" i="3"/>
  <c r="C404" i="3"/>
  <c r="B404" i="3"/>
  <c r="L403" i="3"/>
  <c r="K403" i="3"/>
  <c r="J403" i="3"/>
  <c r="I403" i="3"/>
  <c r="H403" i="3"/>
  <c r="F403" i="3"/>
  <c r="E403" i="3"/>
  <c r="D403" i="3"/>
  <c r="C403" i="3"/>
  <c r="B403" i="3"/>
  <c r="L402" i="3"/>
  <c r="K402" i="3"/>
  <c r="J402" i="3"/>
  <c r="I402" i="3"/>
  <c r="H402" i="3"/>
  <c r="F402" i="3"/>
  <c r="E402" i="3"/>
  <c r="D402" i="3"/>
  <c r="C402" i="3"/>
  <c r="B402" i="3"/>
  <c r="L401" i="3"/>
  <c r="K401" i="3"/>
  <c r="J401" i="3"/>
  <c r="I401" i="3"/>
  <c r="H401" i="3"/>
  <c r="F401" i="3"/>
  <c r="E401" i="3"/>
  <c r="D401" i="3"/>
  <c r="C401" i="3"/>
  <c r="B401" i="3"/>
  <c r="L400" i="3"/>
  <c r="K400" i="3"/>
  <c r="J400" i="3"/>
  <c r="I400" i="3"/>
  <c r="H400" i="3"/>
  <c r="F400" i="3"/>
  <c r="E400" i="3"/>
  <c r="D400" i="3"/>
  <c r="C400" i="3"/>
  <c r="B400" i="3"/>
  <c r="L399" i="3"/>
  <c r="K399" i="3"/>
  <c r="J399" i="3"/>
  <c r="I399" i="3"/>
  <c r="H399" i="3"/>
  <c r="F399" i="3"/>
  <c r="E399" i="3"/>
  <c r="D399" i="3"/>
  <c r="C399" i="3"/>
  <c r="B399" i="3"/>
  <c r="L398" i="3"/>
  <c r="K398" i="3"/>
  <c r="J398" i="3"/>
  <c r="I398" i="3"/>
  <c r="H398" i="3"/>
  <c r="F398" i="3"/>
  <c r="E398" i="3"/>
  <c r="D398" i="3"/>
  <c r="C398" i="3"/>
  <c r="B398" i="3"/>
  <c r="L397" i="3"/>
  <c r="K397" i="3"/>
  <c r="J397" i="3"/>
  <c r="I397" i="3"/>
  <c r="H397" i="3"/>
  <c r="F397" i="3"/>
  <c r="E397" i="3"/>
  <c r="D397" i="3"/>
  <c r="C397" i="3"/>
  <c r="B397" i="3"/>
  <c r="L396" i="3"/>
  <c r="K396" i="3"/>
  <c r="J396" i="3"/>
  <c r="I396" i="3"/>
  <c r="H396" i="3"/>
  <c r="F396" i="3"/>
  <c r="E396" i="3"/>
  <c r="D396" i="3"/>
  <c r="C396" i="3"/>
  <c r="B396" i="3"/>
  <c r="L395" i="3"/>
  <c r="K395" i="3"/>
  <c r="J395" i="3"/>
  <c r="I395" i="3"/>
  <c r="H395" i="3"/>
  <c r="F395" i="3"/>
  <c r="E395" i="3"/>
  <c r="D395" i="3"/>
  <c r="C395" i="3"/>
  <c r="B395" i="3"/>
  <c r="L394" i="3"/>
  <c r="K394" i="3"/>
  <c r="J394" i="3"/>
  <c r="I394" i="3"/>
  <c r="H394" i="3"/>
  <c r="F394" i="3"/>
  <c r="E394" i="3"/>
  <c r="D394" i="3"/>
  <c r="C394" i="3"/>
  <c r="B394" i="3"/>
  <c r="L393" i="3"/>
  <c r="K393" i="3"/>
  <c r="J393" i="3"/>
  <c r="I393" i="3"/>
  <c r="H393" i="3"/>
  <c r="F393" i="3"/>
  <c r="E393" i="3"/>
  <c r="D393" i="3"/>
  <c r="C393" i="3"/>
  <c r="B393" i="3"/>
  <c r="L392" i="3"/>
  <c r="K392" i="3"/>
  <c r="J392" i="3"/>
  <c r="I392" i="3"/>
  <c r="H392" i="3"/>
  <c r="F392" i="3"/>
  <c r="E392" i="3"/>
  <c r="D392" i="3"/>
  <c r="C392" i="3"/>
  <c r="B392" i="3"/>
  <c r="L391" i="3"/>
  <c r="K391" i="3"/>
  <c r="J391" i="3"/>
  <c r="I391" i="3"/>
  <c r="H391" i="3"/>
  <c r="F391" i="3"/>
  <c r="E391" i="3"/>
  <c r="D391" i="3"/>
  <c r="C391" i="3"/>
  <c r="B391" i="3"/>
  <c r="L390" i="3"/>
  <c r="K390" i="3"/>
  <c r="J390" i="3"/>
  <c r="I390" i="3"/>
  <c r="H390" i="3"/>
  <c r="F390" i="3"/>
  <c r="E390" i="3"/>
  <c r="D390" i="3"/>
  <c r="C390" i="3"/>
  <c r="B390" i="3"/>
  <c r="L389" i="3"/>
  <c r="K389" i="3"/>
  <c r="J389" i="3"/>
  <c r="I389" i="3"/>
  <c r="H389" i="3"/>
  <c r="F389" i="3"/>
  <c r="E389" i="3"/>
  <c r="D389" i="3"/>
  <c r="C389" i="3"/>
  <c r="B389" i="3"/>
  <c r="L388" i="3"/>
  <c r="K388" i="3"/>
  <c r="J388" i="3"/>
  <c r="I388" i="3"/>
  <c r="H388" i="3"/>
  <c r="F388" i="3"/>
  <c r="E388" i="3"/>
  <c r="D388" i="3"/>
  <c r="C388" i="3"/>
  <c r="B388" i="3"/>
  <c r="L387" i="3"/>
  <c r="K387" i="3"/>
  <c r="J387" i="3"/>
  <c r="I387" i="3"/>
  <c r="H387" i="3"/>
  <c r="F387" i="3"/>
  <c r="E387" i="3"/>
  <c r="D387" i="3"/>
  <c r="C387" i="3"/>
  <c r="B387" i="3"/>
  <c r="L386" i="3"/>
  <c r="K386" i="3"/>
  <c r="J386" i="3"/>
  <c r="I386" i="3"/>
  <c r="H386" i="3"/>
  <c r="F386" i="3"/>
  <c r="E386" i="3"/>
  <c r="D386" i="3"/>
  <c r="C386" i="3"/>
  <c r="B386" i="3"/>
  <c r="L385" i="3"/>
  <c r="K385" i="3"/>
  <c r="J385" i="3"/>
  <c r="I385" i="3"/>
  <c r="H385" i="3"/>
  <c r="F385" i="3"/>
  <c r="E385" i="3"/>
  <c r="D385" i="3"/>
  <c r="C385" i="3"/>
  <c r="B385" i="3"/>
  <c r="L384" i="3"/>
  <c r="K384" i="3"/>
  <c r="J384" i="3"/>
  <c r="I384" i="3"/>
  <c r="H384" i="3"/>
  <c r="F384" i="3"/>
  <c r="E384" i="3"/>
  <c r="D384" i="3"/>
  <c r="C384" i="3"/>
  <c r="B384" i="3"/>
  <c r="L383" i="3"/>
  <c r="K383" i="3"/>
  <c r="J383" i="3"/>
  <c r="I383" i="3"/>
  <c r="H383" i="3"/>
  <c r="F383" i="3"/>
  <c r="E383" i="3"/>
  <c r="D383" i="3"/>
  <c r="C383" i="3"/>
  <c r="B383" i="3"/>
  <c r="L382" i="3"/>
  <c r="K382" i="3"/>
  <c r="J382" i="3"/>
  <c r="I382" i="3"/>
  <c r="H382" i="3"/>
  <c r="F382" i="3"/>
  <c r="E382" i="3"/>
  <c r="D382" i="3"/>
  <c r="C382" i="3"/>
  <c r="B382" i="3"/>
  <c r="L381" i="3"/>
  <c r="K381" i="3"/>
  <c r="J381" i="3"/>
  <c r="I381" i="3"/>
  <c r="H381" i="3"/>
  <c r="F381" i="3"/>
  <c r="E381" i="3"/>
  <c r="D381" i="3"/>
  <c r="C381" i="3"/>
  <c r="B381" i="3"/>
  <c r="L380" i="3"/>
  <c r="K380" i="3"/>
  <c r="J380" i="3"/>
  <c r="I380" i="3"/>
  <c r="H380" i="3"/>
  <c r="F380" i="3"/>
  <c r="E380" i="3"/>
  <c r="D380" i="3"/>
  <c r="C380" i="3"/>
  <c r="B380" i="3"/>
  <c r="L379" i="3"/>
  <c r="K379" i="3"/>
  <c r="J379" i="3"/>
  <c r="I379" i="3"/>
  <c r="H379" i="3"/>
  <c r="F379" i="3"/>
  <c r="E379" i="3"/>
  <c r="D379" i="3"/>
  <c r="C379" i="3"/>
  <c r="B379" i="3"/>
  <c r="L378" i="3"/>
  <c r="K378" i="3"/>
  <c r="J378" i="3"/>
  <c r="I378" i="3"/>
  <c r="H378" i="3"/>
  <c r="F378" i="3"/>
  <c r="E378" i="3"/>
  <c r="D378" i="3"/>
  <c r="C378" i="3"/>
  <c r="B378" i="3"/>
  <c r="L377" i="3"/>
  <c r="K377" i="3"/>
  <c r="J377" i="3"/>
  <c r="I377" i="3"/>
  <c r="H377" i="3"/>
  <c r="F377" i="3"/>
  <c r="E377" i="3"/>
  <c r="D377" i="3"/>
  <c r="C377" i="3"/>
  <c r="B377" i="3"/>
  <c r="L376" i="3"/>
  <c r="K376" i="3"/>
  <c r="J376" i="3"/>
  <c r="I376" i="3"/>
  <c r="H376" i="3"/>
  <c r="F376" i="3"/>
  <c r="E376" i="3"/>
  <c r="D376" i="3"/>
  <c r="C376" i="3"/>
  <c r="B376" i="3"/>
  <c r="L375" i="3"/>
  <c r="K375" i="3"/>
  <c r="J375" i="3"/>
  <c r="I375" i="3"/>
  <c r="H375" i="3"/>
  <c r="F375" i="3"/>
  <c r="E375" i="3"/>
  <c r="D375" i="3"/>
  <c r="C375" i="3"/>
  <c r="B375" i="3"/>
  <c r="L374" i="3"/>
  <c r="K374" i="3"/>
  <c r="J374" i="3"/>
  <c r="I374" i="3"/>
  <c r="H374" i="3"/>
  <c r="F374" i="3"/>
  <c r="E374" i="3"/>
  <c r="D374" i="3"/>
  <c r="C374" i="3"/>
  <c r="B374" i="3"/>
  <c r="L373" i="3"/>
  <c r="K373" i="3"/>
  <c r="J373" i="3"/>
  <c r="I373" i="3"/>
  <c r="H373" i="3"/>
  <c r="F373" i="3"/>
  <c r="E373" i="3"/>
  <c r="D373" i="3"/>
  <c r="C373" i="3"/>
  <c r="B373" i="3"/>
  <c r="L372" i="3"/>
  <c r="K372" i="3"/>
  <c r="J372" i="3"/>
  <c r="I372" i="3"/>
  <c r="H372" i="3"/>
  <c r="F372" i="3"/>
  <c r="E372" i="3"/>
  <c r="D372" i="3"/>
  <c r="C372" i="3"/>
  <c r="B372" i="3"/>
  <c r="L371" i="3"/>
  <c r="K371" i="3"/>
  <c r="J371" i="3"/>
  <c r="I371" i="3"/>
  <c r="H371" i="3"/>
  <c r="F371" i="3"/>
  <c r="E371" i="3"/>
  <c r="D371" i="3"/>
  <c r="C371" i="3"/>
  <c r="B371" i="3"/>
  <c r="L370" i="3"/>
  <c r="K370" i="3"/>
  <c r="J370" i="3"/>
  <c r="I370" i="3"/>
  <c r="H370" i="3"/>
  <c r="F370" i="3"/>
  <c r="E370" i="3"/>
  <c r="D370" i="3"/>
  <c r="C370" i="3"/>
  <c r="B370" i="3"/>
  <c r="L369" i="3"/>
  <c r="K369" i="3"/>
  <c r="J369" i="3"/>
  <c r="I369" i="3"/>
  <c r="H369" i="3"/>
  <c r="F369" i="3"/>
  <c r="E369" i="3"/>
  <c r="D369" i="3"/>
  <c r="C369" i="3"/>
  <c r="B369" i="3"/>
  <c r="L368" i="3"/>
  <c r="K368" i="3"/>
  <c r="J368" i="3"/>
  <c r="I368" i="3"/>
  <c r="H368" i="3"/>
  <c r="F368" i="3"/>
  <c r="E368" i="3"/>
  <c r="D368" i="3"/>
  <c r="C368" i="3"/>
  <c r="B368" i="3"/>
  <c r="L367" i="3"/>
  <c r="K367" i="3"/>
  <c r="J367" i="3"/>
  <c r="I367" i="3"/>
  <c r="H367" i="3"/>
  <c r="F367" i="3"/>
  <c r="E367" i="3"/>
  <c r="D367" i="3"/>
  <c r="C367" i="3"/>
  <c r="B367" i="3"/>
  <c r="L366" i="3"/>
  <c r="K366" i="3"/>
  <c r="J366" i="3"/>
  <c r="I366" i="3"/>
  <c r="H366" i="3"/>
  <c r="F366" i="3"/>
  <c r="E366" i="3"/>
  <c r="D366" i="3"/>
  <c r="C366" i="3"/>
  <c r="B366" i="3"/>
  <c r="L365" i="3"/>
  <c r="K365" i="3"/>
  <c r="J365" i="3"/>
  <c r="I365" i="3"/>
  <c r="H365" i="3"/>
  <c r="F365" i="3"/>
  <c r="E365" i="3"/>
  <c r="D365" i="3"/>
  <c r="C365" i="3"/>
  <c r="B365" i="3"/>
  <c r="L364" i="3"/>
  <c r="K364" i="3"/>
  <c r="J364" i="3"/>
  <c r="I364" i="3"/>
  <c r="H364" i="3"/>
  <c r="F364" i="3"/>
  <c r="E364" i="3"/>
  <c r="D364" i="3"/>
  <c r="C364" i="3"/>
  <c r="B364" i="3"/>
  <c r="L363" i="3"/>
  <c r="K363" i="3"/>
  <c r="J363" i="3"/>
  <c r="I363" i="3"/>
  <c r="H363" i="3"/>
  <c r="F363" i="3"/>
  <c r="E363" i="3"/>
  <c r="D363" i="3"/>
  <c r="C363" i="3"/>
  <c r="B363" i="3"/>
  <c r="L362" i="3"/>
  <c r="K362" i="3"/>
  <c r="J362" i="3"/>
  <c r="I362" i="3"/>
  <c r="H362" i="3"/>
  <c r="F362" i="3"/>
  <c r="E362" i="3"/>
  <c r="D362" i="3"/>
  <c r="C362" i="3"/>
  <c r="B362" i="3"/>
  <c r="L361" i="3"/>
  <c r="K361" i="3"/>
  <c r="J361" i="3"/>
  <c r="I361" i="3"/>
  <c r="H361" i="3"/>
  <c r="F361" i="3"/>
  <c r="E361" i="3"/>
  <c r="D361" i="3"/>
  <c r="C361" i="3"/>
  <c r="B361" i="3"/>
  <c r="L360" i="3"/>
  <c r="K360" i="3"/>
  <c r="J360" i="3"/>
  <c r="I360" i="3"/>
  <c r="H360" i="3"/>
  <c r="F360" i="3"/>
  <c r="E360" i="3"/>
  <c r="D360" i="3"/>
  <c r="C360" i="3"/>
  <c r="B360" i="3"/>
  <c r="L359" i="3"/>
  <c r="K359" i="3"/>
  <c r="J359" i="3"/>
  <c r="I359" i="3"/>
  <c r="H359" i="3"/>
  <c r="F359" i="3"/>
  <c r="E359" i="3"/>
  <c r="D359" i="3"/>
  <c r="C359" i="3"/>
  <c r="B359" i="3"/>
  <c r="L358" i="3"/>
  <c r="K358" i="3"/>
  <c r="J358" i="3"/>
  <c r="I358" i="3"/>
  <c r="H358" i="3"/>
  <c r="F358" i="3"/>
  <c r="E358" i="3"/>
  <c r="D358" i="3"/>
  <c r="C358" i="3"/>
  <c r="B358" i="3"/>
  <c r="L357" i="3"/>
  <c r="K357" i="3"/>
  <c r="J357" i="3"/>
  <c r="I357" i="3"/>
  <c r="H357" i="3"/>
  <c r="F357" i="3"/>
  <c r="E357" i="3"/>
  <c r="D357" i="3"/>
  <c r="C357" i="3"/>
  <c r="B357" i="3"/>
  <c r="L356" i="3"/>
  <c r="K356" i="3"/>
  <c r="J356" i="3"/>
  <c r="I356" i="3"/>
  <c r="H356" i="3"/>
  <c r="F356" i="3"/>
  <c r="E356" i="3"/>
  <c r="D356" i="3"/>
  <c r="C356" i="3"/>
  <c r="B356" i="3"/>
  <c r="L355" i="3"/>
  <c r="K355" i="3"/>
  <c r="J355" i="3"/>
  <c r="I355" i="3"/>
  <c r="H355" i="3"/>
  <c r="F355" i="3"/>
  <c r="E355" i="3"/>
  <c r="D355" i="3"/>
  <c r="C355" i="3"/>
  <c r="B355" i="3"/>
  <c r="L354" i="3"/>
  <c r="K354" i="3"/>
  <c r="J354" i="3"/>
  <c r="I354" i="3"/>
  <c r="H354" i="3"/>
  <c r="F354" i="3"/>
  <c r="E354" i="3"/>
  <c r="D354" i="3"/>
  <c r="C354" i="3"/>
  <c r="B354" i="3"/>
  <c r="L353" i="3"/>
  <c r="K353" i="3"/>
  <c r="J353" i="3"/>
  <c r="I353" i="3"/>
  <c r="H353" i="3"/>
  <c r="F353" i="3"/>
  <c r="E353" i="3"/>
  <c r="D353" i="3"/>
  <c r="C353" i="3"/>
  <c r="B353" i="3"/>
  <c r="L352" i="3"/>
  <c r="K352" i="3"/>
  <c r="J352" i="3"/>
  <c r="I352" i="3"/>
  <c r="H352" i="3"/>
  <c r="F352" i="3"/>
  <c r="E352" i="3"/>
  <c r="D352" i="3"/>
  <c r="C352" i="3"/>
  <c r="B352" i="3"/>
  <c r="L351" i="3"/>
  <c r="K351" i="3"/>
  <c r="J351" i="3"/>
  <c r="I351" i="3"/>
  <c r="H351" i="3"/>
  <c r="F351" i="3"/>
  <c r="E351" i="3"/>
  <c r="D351" i="3"/>
  <c r="C351" i="3"/>
  <c r="B351" i="3"/>
  <c r="L350" i="3"/>
  <c r="K350" i="3"/>
  <c r="J350" i="3"/>
  <c r="I350" i="3"/>
  <c r="H350" i="3"/>
  <c r="F350" i="3"/>
  <c r="E350" i="3"/>
  <c r="D350" i="3"/>
  <c r="C350" i="3"/>
  <c r="B350" i="3"/>
  <c r="L349" i="3"/>
  <c r="K349" i="3"/>
  <c r="J349" i="3"/>
  <c r="I349" i="3"/>
  <c r="H349" i="3"/>
  <c r="F349" i="3"/>
  <c r="E349" i="3"/>
  <c r="D349" i="3"/>
  <c r="C349" i="3"/>
  <c r="B349" i="3"/>
  <c r="L348" i="3"/>
  <c r="K348" i="3"/>
  <c r="J348" i="3"/>
  <c r="I348" i="3"/>
  <c r="H348" i="3"/>
  <c r="F348" i="3"/>
  <c r="E348" i="3"/>
  <c r="D348" i="3"/>
  <c r="C348" i="3"/>
  <c r="B348" i="3"/>
  <c r="L347" i="3"/>
  <c r="K347" i="3"/>
  <c r="J347" i="3"/>
  <c r="I347" i="3"/>
  <c r="H347" i="3"/>
  <c r="F347" i="3"/>
  <c r="E347" i="3"/>
  <c r="D347" i="3"/>
  <c r="C347" i="3"/>
  <c r="B347" i="3"/>
  <c r="L346" i="3"/>
  <c r="K346" i="3"/>
  <c r="J346" i="3"/>
  <c r="I346" i="3"/>
  <c r="H346" i="3"/>
  <c r="F346" i="3"/>
  <c r="E346" i="3"/>
  <c r="D346" i="3"/>
  <c r="C346" i="3"/>
  <c r="B346" i="3"/>
  <c r="L345" i="3"/>
  <c r="K345" i="3"/>
  <c r="J345" i="3"/>
  <c r="I345" i="3"/>
  <c r="H345" i="3"/>
  <c r="F345" i="3"/>
  <c r="E345" i="3"/>
  <c r="D345" i="3"/>
  <c r="C345" i="3"/>
  <c r="B345" i="3"/>
  <c r="L344" i="3"/>
  <c r="K344" i="3"/>
  <c r="J344" i="3"/>
  <c r="I344" i="3"/>
  <c r="H344" i="3"/>
  <c r="F344" i="3"/>
  <c r="E344" i="3"/>
  <c r="D344" i="3"/>
  <c r="C344" i="3"/>
  <c r="B344" i="3"/>
  <c r="L343" i="3"/>
  <c r="K343" i="3"/>
  <c r="J343" i="3"/>
  <c r="I343" i="3"/>
  <c r="H343" i="3"/>
  <c r="F343" i="3"/>
  <c r="E343" i="3"/>
  <c r="D343" i="3"/>
  <c r="C343" i="3"/>
  <c r="B343" i="3"/>
  <c r="L342" i="3"/>
  <c r="K342" i="3"/>
  <c r="J342" i="3"/>
  <c r="I342" i="3"/>
  <c r="H342" i="3"/>
  <c r="F342" i="3"/>
  <c r="E342" i="3"/>
  <c r="D342" i="3"/>
  <c r="C342" i="3"/>
  <c r="B342" i="3"/>
  <c r="L341" i="3"/>
  <c r="K341" i="3"/>
  <c r="J341" i="3"/>
  <c r="I341" i="3"/>
  <c r="H341" i="3"/>
  <c r="F341" i="3"/>
  <c r="E341" i="3"/>
  <c r="D341" i="3"/>
  <c r="C341" i="3"/>
  <c r="B341" i="3"/>
  <c r="L340" i="3"/>
  <c r="K340" i="3"/>
  <c r="J340" i="3"/>
  <c r="I340" i="3"/>
  <c r="H340" i="3"/>
  <c r="F340" i="3"/>
  <c r="E340" i="3"/>
  <c r="D340" i="3"/>
  <c r="C340" i="3"/>
  <c r="B340" i="3"/>
  <c r="L339" i="3"/>
  <c r="K339" i="3"/>
  <c r="J339" i="3"/>
  <c r="I339" i="3"/>
  <c r="H339" i="3"/>
  <c r="F339" i="3"/>
  <c r="E339" i="3"/>
  <c r="D339" i="3"/>
  <c r="C339" i="3"/>
  <c r="B339" i="3"/>
  <c r="L338" i="3"/>
  <c r="K338" i="3"/>
  <c r="J338" i="3"/>
  <c r="I338" i="3"/>
  <c r="H338" i="3"/>
  <c r="F338" i="3"/>
  <c r="E338" i="3"/>
  <c r="D338" i="3"/>
  <c r="C338" i="3"/>
  <c r="B338" i="3"/>
  <c r="L337" i="3"/>
  <c r="K337" i="3"/>
  <c r="J337" i="3"/>
  <c r="I337" i="3"/>
  <c r="H337" i="3"/>
  <c r="F337" i="3"/>
  <c r="E337" i="3"/>
  <c r="D337" i="3"/>
  <c r="C337" i="3"/>
  <c r="B337" i="3"/>
  <c r="L336" i="3"/>
  <c r="K336" i="3"/>
  <c r="J336" i="3"/>
  <c r="I336" i="3"/>
  <c r="H336" i="3"/>
  <c r="F336" i="3"/>
  <c r="E336" i="3"/>
  <c r="D336" i="3"/>
  <c r="C336" i="3"/>
  <c r="B336" i="3"/>
  <c r="L335" i="3"/>
  <c r="K335" i="3"/>
  <c r="J335" i="3"/>
  <c r="I335" i="3"/>
  <c r="H335" i="3"/>
  <c r="F335" i="3"/>
  <c r="E335" i="3"/>
  <c r="D335" i="3"/>
  <c r="C335" i="3"/>
  <c r="B335" i="3"/>
  <c r="L334" i="3"/>
  <c r="K334" i="3"/>
  <c r="J334" i="3"/>
  <c r="I334" i="3"/>
  <c r="H334" i="3"/>
  <c r="F334" i="3"/>
  <c r="E334" i="3"/>
  <c r="D334" i="3"/>
  <c r="C334" i="3"/>
  <c r="B334" i="3"/>
  <c r="L333" i="3"/>
  <c r="K333" i="3"/>
  <c r="J333" i="3"/>
  <c r="I333" i="3"/>
  <c r="H333" i="3"/>
  <c r="F333" i="3"/>
  <c r="E333" i="3"/>
  <c r="D333" i="3"/>
  <c r="C333" i="3"/>
  <c r="B333" i="3"/>
  <c r="L332" i="3"/>
  <c r="K332" i="3"/>
  <c r="J332" i="3"/>
  <c r="I332" i="3"/>
  <c r="H332" i="3"/>
  <c r="F332" i="3"/>
  <c r="E332" i="3"/>
  <c r="D332" i="3"/>
  <c r="C332" i="3"/>
  <c r="B332" i="3"/>
  <c r="L331" i="3"/>
  <c r="K331" i="3"/>
  <c r="J331" i="3"/>
  <c r="I331" i="3"/>
  <c r="H331" i="3"/>
  <c r="F331" i="3"/>
  <c r="E331" i="3"/>
  <c r="D331" i="3"/>
  <c r="C331" i="3"/>
  <c r="B331" i="3"/>
  <c r="L330" i="3"/>
  <c r="K330" i="3"/>
  <c r="J330" i="3"/>
  <c r="I330" i="3"/>
  <c r="H330" i="3"/>
  <c r="F330" i="3"/>
  <c r="E330" i="3"/>
  <c r="D330" i="3"/>
  <c r="C330" i="3"/>
  <c r="B330" i="3"/>
  <c r="L329" i="3"/>
  <c r="K329" i="3"/>
  <c r="J329" i="3"/>
  <c r="I329" i="3"/>
  <c r="H329" i="3"/>
  <c r="F329" i="3"/>
  <c r="E329" i="3"/>
  <c r="D329" i="3"/>
  <c r="C329" i="3"/>
  <c r="B329" i="3"/>
  <c r="L328" i="3"/>
  <c r="K328" i="3"/>
  <c r="J328" i="3"/>
  <c r="I328" i="3"/>
  <c r="H328" i="3"/>
  <c r="F328" i="3"/>
  <c r="E328" i="3"/>
  <c r="D328" i="3"/>
  <c r="C328" i="3"/>
  <c r="B328" i="3"/>
  <c r="L327" i="3"/>
  <c r="K327" i="3"/>
  <c r="J327" i="3"/>
  <c r="I327" i="3"/>
  <c r="H327" i="3"/>
  <c r="F327" i="3"/>
  <c r="E327" i="3"/>
  <c r="D327" i="3"/>
  <c r="C327" i="3"/>
  <c r="B327" i="3"/>
  <c r="L326" i="3"/>
  <c r="K326" i="3"/>
  <c r="J326" i="3"/>
  <c r="I326" i="3"/>
  <c r="H326" i="3"/>
  <c r="F326" i="3"/>
  <c r="E326" i="3"/>
  <c r="D326" i="3"/>
  <c r="C326" i="3"/>
  <c r="B326" i="3"/>
  <c r="L325" i="3"/>
  <c r="K325" i="3"/>
  <c r="J325" i="3"/>
  <c r="I325" i="3"/>
  <c r="H325" i="3"/>
  <c r="F325" i="3"/>
  <c r="E325" i="3"/>
  <c r="D325" i="3"/>
  <c r="C325" i="3"/>
  <c r="B325" i="3"/>
  <c r="L324" i="3"/>
  <c r="K324" i="3"/>
  <c r="J324" i="3"/>
  <c r="I324" i="3"/>
  <c r="H324" i="3"/>
  <c r="F324" i="3"/>
  <c r="E324" i="3"/>
  <c r="D324" i="3"/>
  <c r="C324" i="3"/>
  <c r="B324" i="3"/>
  <c r="L323" i="3"/>
  <c r="K323" i="3"/>
  <c r="J323" i="3"/>
  <c r="I323" i="3"/>
  <c r="H323" i="3"/>
  <c r="F323" i="3"/>
  <c r="E323" i="3"/>
  <c r="D323" i="3"/>
  <c r="C323" i="3"/>
  <c r="B323" i="3"/>
  <c r="L322" i="3"/>
  <c r="K322" i="3"/>
  <c r="J322" i="3"/>
  <c r="I322" i="3"/>
  <c r="H322" i="3"/>
  <c r="F322" i="3"/>
  <c r="E322" i="3"/>
  <c r="D322" i="3"/>
  <c r="C322" i="3"/>
  <c r="B322" i="3"/>
  <c r="L321" i="3"/>
  <c r="K321" i="3"/>
  <c r="J321" i="3"/>
  <c r="I321" i="3"/>
  <c r="H321" i="3"/>
  <c r="F321" i="3"/>
  <c r="E321" i="3"/>
  <c r="D321" i="3"/>
  <c r="C321" i="3"/>
  <c r="B321" i="3"/>
  <c r="L320" i="3"/>
  <c r="K320" i="3"/>
  <c r="J320" i="3"/>
  <c r="I320" i="3"/>
  <c r="H320" i="3"/>
  <c r="F320" i="3"/>
  <c r="E320" i="3"/>
  <c r="D320" i="3"/>
  <c r="C320" i="3"/>
  <c r="B320" i="3"/>
  <c r="L319" i="3"/>
  <c r="K319" i="3"/>
  <c r="J319" i="3"/>
  <c r="I319" i="3"/>
  <c r="H319" i="3"/>
  <c r="F319" i="3"/>
  <c r="E319" i="3"/>
  <c r="D319" i="3"/>
  <c r="C319" i="3"/>
  <c r="B319" i="3"/>
  <c r="L318" i="3"/>
  <c r="K318" i="3"/>
  <c r="J318" i="3"/>
  <c r="I318" i="3"/>
  <c r="H318" i="3"/>
  <c r="F318" i="3"/>
  <c r="E318" i="3"/>
  <c r="D318" i="3"/>
  <c r="C318" i="3"/>
  <c r="B318" i="3"/>
  <c r="L317" i="3"/>
  <c r="K317" i="3"/>
  <c r="J317" i="3"/>
  <c r="I317" i="3"/>
  <c r="H317" i="3"/>
  <c r="F317" i="3"/>
  <c r="E317" i="3"/>
  <c r="D317" i="3"/>
  <c r="C317" i="3"/>
  <c r="B317" i="3"/>
  <c r="L316" i="3"/>
  <c r="K316" i="3"/>
  <c r="J316" i="3"/>
  <c r="I316" i="3"/>
  <c r="H316" i="3"/>
  <c r="F316" i="3"/>
  <c r="E316" i="3"/>
  <c r="D316" i="3"/>
  <c r="C316" i="3"/>
  <c r="B316" i="3"/>
  <c r="L315" i="3"/>
  <c r="K315" i="3"/>
  <c r="J315" i="3"/>
  <c r="I315" i="3"/>
  <c r="H315" i="3"/>
  <c r="F315" i="3"/>
  <c r="E315" i="3"/>
  <c r="D315" i="3"/>
  <c r="C315" i="3"/>
  <c r="B315" i="3"/>
  <c r="L314" i="3"/>
  <c r="K314" i="3"/>
  <c r="J314" i="3"/>
  <c r="I314" i="3"/>
  <c r="H314" i="3"/>
  <c r="F314" i="3"/>
  <c r="E314" i="3"/>
  <c r="D314" i="3"/>
  <c r="C314" i="3"/>
  <c r="B314" i="3"/>
  <c r="L313" i="3"/>
  <c r="K313" i="3"/>
  <c r="J313" i="3"/>
  <c r="I313" i="3"/>
  <c r="H313" i="3"/>
  <c r="F313" i="3"/>
  <c r="E313" i="3"/>
  <c r="D313" i="3"/>
  <c r="C313" i="3"/>
  <c r="B313" i="3"/>
  <c r="L312" i="3"/>
  <c r="K312" i="3"/>
  <c r="J312" i="3"/>
  <c r="I312" i="3"/>
  <c r="H312" i="3"/>
  <c r="F312" i="3"/>
  <c r="E312" i="3"/>
  <c r="D312" i="3"/>
  <c r="C312" i="3"/>
  <c r="B312" i="3"/>
  <c r="L311" i="3"/>
  <c r="K311" i="3"/>
  <c r="J311" i="3"/>
  <c r="I311" i="3"/>
  <c r="H311" i="3"/>
  <c r="F311" i="3"/>
  <c r="E311" i="3"/>
  <c r="D311" i="3"/>
  <c r="C311" i="3"/>
  <c r="B311" i="3"/>
  <c r="L310" i="3"/>
  <c r="K310" i="3"/>
  <c r="J310" i="3"/>
  <c r="I310" i="3"/>
  <c r="H310" i="3"/>
  <c r="F310" i="3"/>
  <c r="E310" i="3"/>
  <c r="D310" i="3"/>
  <c r="C310" i="3"/>
  <c r="B310" i="3"/>
  <c r="L309" i="3"/>
  <c r="K309" i="3"/>
  <c r="J309" i="3"/>
  <c r="I309" i="3"/>
  <c r="H309" i="3"/>
  <c r="F309" i="3"/>
  <c r="E309" i="3"/>
  <c r="D309" i="3"/>
  <c r="C309" i="3"/>
  <c r="B309" i="3"/>
  <c r="L308" i="3"/>
  <c r="K308" i="3"/>
  <c r="J308" i="3"/>
  <c r="I308" i="3"/>
  <c r="H308" i="3"/>
  <c r="F308" i="3"/>
  <c r="E308" i="3"/>
  <c r="D308" i="3"/>
  <c r="C308" i="3"/>
  <c r="B308" i="3"/>
  <c r="L307" i="3"/>
  <c r="K307" i="3"/>
  <c r="J307" i="3"/>
  <c r="I307" i="3"/>
  <c r="H307" i="3"/>
  <c r="F307" i="3"/>
  <c r="E307" i="3"/>
  <c r="D307" i="3"/>
  <c r="C307" i="3"/>
  <c r="B307" i="3"/>
  <c r="L306" i="3"/>
  <c r="K306" i="3"/>
  <c r="J306" i="3"/>
  <c r="I306" i="3"/>
  <c r="H306" i="3"/>
  <c r="F306" i="3"/>
  <c r="E306" i="3"/>
  <c r="D306" i="3"/>
  <c r="C306" i="3"/>
  <c r="B306" i="3"/>
  <c r="L305" i="3"/>
  <c r="K305" i="3"/>
  <c r="J305" i="3"/>
  <c r="I305" i="3"/>
  <c r="H305" i="3"/>
  <c r="F305" i="3"/>
  <c r="E305" i="3"/>
  <c r="D305" i="3"/>
  <c r="C305" i="3"/>
  <c r="B305" i="3"/>
  <c r="L304" i="3"/>
  <c r="K304" i="3"/>
  <c r="J304" i="3"/>
  <c r="I304" i="3"/>
  <c r="H304" i="3"/>
  <c r="F304" i="3"/>
  <c r="E304" i="3"/>
  <c r="D304" i="3"/>
  <c r="C304" i="3"/>
  <c r="B304" i="3"/>
  <c r="L303" i="3"/>
  <c r="K303" i="3"/>
  <c r="J303" i="3"/>
  <c r="I303" i="3"/>
  <c r="H303" i="3"/>
  <c r="F303" i="3"/>
  <c r="E303" i="3"/>
  <c r="D303" i="3"/>
  <c r="C303" i="3"/>
  <c r="B303" i="3"/>
  <c r="L302" i="3"/>
  <c r="K302" i="3"/>
  <c r="J302" i="3"/>
  <c r="I302" i="3"/>
  <c r="H302" i="3"/>
  <c r="F302" i="3"/>
  <c r="E302" i="3"/>
  <c r="D302" i="3"/>
  <c r="C302" i="3"/>
  <c r="B302" i="3"/>
  <c r="L301" i="3"/>
  <c r="K301" i="3"/>
  <c r="J301" i="3"/>
  <c r="I301" i="3"/>
  <c r="H301" i="3"/>
  <c r="F301" i="3"/>
  <c r="E301" i="3"/>
  <c r="D301" i="3"/>
  <c r="C301" i="3"/>
  <c r="B301" i="3"/>
  <c r="L300" i="3"/>
  <c r="K300" i="3"/>
  <c r="J300" i="3"/>
  <c r="I300" i="3"/>
  <c r="H300" i="3"/>
  <c r="F300" i="3"/>
  <c r="E300" i="3"/>
  <c r="D300" i="3"/>
  <c r="C300" i="3"/>
  <c r="B300" i="3"/>
  <c r="L299" i="3"/>
  <c r="K299" i="3"/>
  <c r="J299" i="3"/>
  <c r="I299" i="3"/>
  <c r="H299" i="3"/>
  <c r="F299" i="3"/>
  <c r="E299" i="3"/>
  <c r="D299" i="3"/>
  <c r="C299" i="3"/>
  <c r="B299" i="3"/>
  <c r="L298" i="3"/>
  <c r="K298" i="3"/>
  <c r="J298" i="3"/>
  <c r="I298" i="3"/>
  <c r="H298" i="3"/>
  <c r="F298" i="3"/>
  <c r="E298" i="3"/>
  <c r="D298" i="3"/>
  <c r="C298" i="3"/>
  <c r="B298" i="3"/>
  <c r="L297" i="3"/>
  <c r="K297" i="3"/>
  <c r="J297" i="3"/>
  <c r="I297" i="3"/>
  <c r="H297" i="3"/>
  <c r="F297" i="3"/>
  <c r="E297" i="3"/>
  <c r="D297" i="3"/>
  <c r="C297" i="3"/>
  <c r="B297" i="3"/>
  <c r="L296" i="3"/>
  <c r="K296" i="3"/>
  <c r="J296" i="3"/>
  <c r="I296" i="3"/>
  <c r="H296" i="3"/>
  <c r="F296" i="3"/>
  <c r="E296" i="3"/>
  <c r="D296" i="3"/>
  <c r="C296" i="3"/>
  <c r="B296" i="3"/>
  <c r="L295" i="3"/>
  <c r="K295" i="3"/>
  <c r="J295" i="3"/>
  <c r="I295" i="3"/>
  <c r="H295" i="3"/>
  <c r="F295" i="3"/>
  <c r="E295" i="3"/>
  <c r="D295" i="3"/>
  <c r="C295" i="3"/>
  <c r="B295" i="3"/>
  <c r="L294" i="3"/>
  <c r="K294" i="3"/>
  <c r="J294" i="3"/>
  <c r="I294" i="3"/>
  <c r="H294" i="3"/>
  <c r="F294" i="3"/>
  <c r="E294" i="3"/>
  <c r="D294" i="3"/>
  <c r="C294" i="3"/>
  <c r="B294" i="3"/>
  <c r="L293" i="3"/>
  <c r="K293" i="3"/>
  <c r="J293" i="3"/>
  <c r="I293" i="3"/>
  <c r="H293" i="3"/>
  <c r="F293" i="3"/>
  <c r="E293" i="3"/>
  <c r="D293" i="3"/>
  <c r="C293" i="3"/>
  <c r="B293" i="3"/>
  <c r="L292" i="3"/>
  <c r="K292" i="3"/>
  <c r="J292" i="3"/>
  <c r="I292" i="3"/>
  <c r="H292" i="3"/>
  <c r="F292" i="3"/>
  <c r="E292" i="3"/>
  <c r="D292" i="3"/>
  <c r="C292" i="3"/>
  <c r="B292" i="3"/>
  <c r="L291" i="3"/>
  <c r="K291" i="3"/>
  <c r="J291" i="3"/>
  <c r="I291" i="3"/>
  <c r="H291" i="3"/>
  <c r="F291" i="3"/>
  <c r="E291" i="3"/>
  <c r="D291" i="3"/>
  <c r="C291" i="3"/>
  <c r="B291" i="3"/>
  <c r="L290" i="3"/>
  <c r="K290" i="3"/>
  <c r="J290" i="3"/>
  <c r="I290" i="3"/>
  <c r="H290" i="3"/>
  <c r="F290" i="3"/>
  <c r="E290" i="3"/>
  <c r="D290" i="3"/>
  <c r="C290" i="3"/>
  <c r="B290" i="3"/>
  <c r="L289" i="3"/>
  <c r="K289" i="3"/>
  <c r="J289" i="3"/>
  <c r="I289" i="3"/>
  <c r="H289" i="3"/>
  <c r="F289" i="3"/>
  <c r="E289" i="3"/>
  <c r="D289" i="3"/>
  <c r="C289" i="3"/>
  <c r="B289" i="3"/>
  <c r="L288" i="3"/>
  <c r="K288" i="3"/>
  <c r="J288" i="3"/>
  <c r="I288" i="3"/>
  <c r="H288" i="3"/>
  <c r="F288" i="3"/>
  <c r="E288" i="3"/>
  <c r="D288" i="3"/>
  <c r="C288" i="3"/>
  <c r="B288" i="3"/>
  <c r="L287" i="3"/>
  <c r="K287" i="3"/>
  <c r="J287" i="3"/>
  <c r="I287" i="3"/>
  <c r="H287" i="3"/>
  <c r="F287" i="3"/>
  <c r="E287" i="3"/>
  <c r="D287" i="3"/>
  <c r="C287" i="3"/>
  <c r="B287" i="3"/>
  <c r="L286" i="3"/>
  <c r="K286" i="3"/>
  <c r="J286" i="3"/>
  <c r="I286" i="3"/>
  <c r="H286" i="3"/>
  <c r="F286" i="3"/>
  <c r="E286" i="3"/>
  <c r="D286" i="3"/>
  <c r="C286" i="3"/>
  <c r="B286" i="3"/>
  <c r="L285" i="3"/>
  <c r="K285" i="3"/>
  <c r="J285" i="3"/>
  <c r="I285" i="3"/>
  <c r="H285" i="3"/>
  <c r="F285" i="3"/>
  <c r="E285" i="3"/>
  <c r="D285" i="3"/>
  <c r="C285" i="3"/>
  <c r="B285" i="3"/>
  <c r="L284" i="3"/>
  <c r="K284" i="3"/>
  <c r="J284" i="3"/>
  <c r="I284" i="3"/>
  <c r="H284" i="3"/>
  <c r="F284" i="3"/>
  <c r="E284" i="3"/>
  <c r="D284" i="3"/>
  <c r="C284" i="3"/>
  <c r="B284" i="3"/>
  <c r="L283" i="3"/>
  <c r="K283" i="3"/>
  <c r="J283" i="3"/>
  <c r="I283" i="3"/>
  <c r="H283" i="3"/>
  <c r="F283" i="3"/>
  <c r="E283" i="3"/>
  <c r="D283" i="3"/>
  <c r="C283" i="3"/>
  <c r="B283" i="3"/>
  <c r="L282" i="3"/>
  <c r="K282" i="3"/>
  <c r="J282" i="3"/>
  <c r="I282" i="3"/>
  <c r="H282" i="3"/>
  <c r="F282" i="3"/>
  <c r="E282" i="3"/>
  <c r="D282" i="3"/>
  <c r="C282" i="3"/>
  <c r="B282" i="3"/>
  <c r="L281" i="3"/>
  <c r="K281" i="3"/>
  <c r="J281" i="3"/>
  <c r="I281" i="3"/>
  <c r="H281" i="3"/>
  <c r="F281" i="3"/>
  <c r="E281" i="3"/>
  <c r="D281" i="3"/>
  <c r="C281" i="3"/>
  <c r="B281" i="3"/>
  <c r="L280" i="3"/>
  <c r="K280" i="3"/>
  <c r="J280" i="3"/>
  <c r="I280" i="3"/>
  <c r="H280" i="3"/>
  <c r="F280" i="3"/>
  <c r="E280" i="3"/>
  <c r="D280" i="3"/>
  <c r="C280" i="3"/>
  <c r="B280" i="3"/>
  <c r="L279" i="3"/>
  <c r="K279" i="3"/>
  <c r="J279" i="3"/>
  <c r="I279" i="3"/>
  <c r="H279" i="3"/>
  <c r="F279" i="3"/>
  <c r="E279" i="3"/>
  <c r="D279" i="3"/>
  <c r="C279" i="3"/>
  <c r="B279" i="3"/>
  <c r="L278" i="3"/>
  <c r="K278" i="3"/>
  <c r="J278" i="3"/>
  <c r="I278" i="3"/>
  <c r="H278" i="3"/>
  <c r="F278" i="3"/>
  <c r="E278" i="3"/>
  <c r="D278" i="3"/>
  <c r="C278" i="3"/>
  <c r="B278" i="3"/>
  <c r="L277" i="3"/>
  <c r="K277" i="3"/>
  <c r="J277" i="3"/>
  <c r="I277" i="3"/>
  <c r="H277" i="3"/>
  <c r="F277" i="3"/>
  <c r="E277" i="3"/>
  <c r="D277" i="3"/>
  <c r="C277" i="3"/>
  <c r="B277" i="3"/>
  <c r="L276" i="3"/>
  <c r="K276" i="3"/>
  <c r="J276" i="3"/>
  <c r="I276" i="3"/>
  <c r="H276" i="3"/>
  <c r="F276" i="3"/>
  <c r="E276" i="3"/>
  <c r="D276" i="3"/>
  <c r="C276" i="3"/>
  <c r="B276" i="3"/>
  <c r="L275" i="3"/>
  <c r="K275" i="3"/>
  <c r="J275" i="3"/>
  <c r="I275" i="3"/>
  <c r="H275" i="3"/>
  <c r="F275" i="3"/>
  <c r="E275" i="3"/>
  <c r="D275" i="3"/>
  <c r="C275" i="3"/>
  <c r="B275" i="3"/>
  <c r="L274" i="3"/>
  <c r="K274" i="3"/>
  <c r="J274" i="3"/>
  <c r="I274" i="3"/>
  <c r="H274" i="3"/>
  <c r="F274" i="3"/>
  <c r="E274" i="3"/>
  <c r="D274" i="3"/>
  <c r="C274" i="3"/>
  <c r="B274" i="3"/>
  <c r="L273" i="3"/>
  <c r="K273" i="3"/>
  <c r="J273" i="3"/>
  <c r="I273" i="3"/>
  <c r="H273" i="3"/>
  <c r="F273" i="3"/>
  <c r="E273" i="3"/>
  <c r="D273" i="3"/>
  <c r="C273" i="3"/>
  <c r="B273" i="3"/>
  <c r="L272" i="3"/>
  <c r="K272" i="3"/>
  <c r="J272" i="3"/>
  <c r="I272" i="3"/>
  <c r="H272" i="3"/>
  <c r="F272" i="3"/>
  <c r="E272" i="3"/>
  <c r="D272" i="3"/>
  <c r="C272" i="3"/>
  <c r="B272" i="3"/>
  <c r="L271" i="3"/>
  <c r="K271" i="3"/>
  <c r="J271" i="3"/>
  <c r="I271" i="3"/>
  <c r="H271" i="3"/>
  <c r="F271" i="3"/>
  <c r="E271" i="3"/>
  <c r="D271" i="3"/>
  <c r="C271" i="3"/>
  <c r="B271" i="3"/>
  <c r="L270" i="3"/>
  <c r="K270" i="3"/>
  <c r="J270" i="3"/>
  <c r="I270" i="3"/>
  <c r="H270" i="3"/>
  <c r="F270" i="3"/>
  <c r="E270" i="3"/>
  <c r="D270" i="3"/>
  <c r="C270" i="3"/>
  <c r="B270" i="3"/>
  <c r="L269" i="3"/>
  <c r="K269" i="3"/>
  <c r="J269" i="3"/>
  <c r="I269" i="3"/>
  <c r="H269" i="3"/>
  <c r="F269" i="3"/>
  <c r="E269" i="3"/>
  <c r="D269" i="3"/>
  <c r="C269" i="3"/>
  <c r="B269" i="3"/>
  <c r="L268" i="3"/>
  <c r="K268" i="3"/>
  <c r="J268" i="3"/>
  <c r="I268" i="3"/>
  <c r="H268" i="3"/>
  <c r="F268" i="3"/>
  <c r="E268" i="3"/>
  <c r="D268" i="3"/>
  <c r="C268" i="3"/>
  <c r="B268" i="3"/>
  <c r="L267" i="3"/>
  <c r="K267" i="3"/>
  <c r="J267" i="3"/>
  <c r="I267" i="3"/>
  <c r="H267" i="3"/>
  <c r="F267" i="3"/>
  <c r="E267" i="3"/>
  <c r="D267" i="3"/>
  <c r="C267" i="3"/>
  <c r="B267" i="3"/>
  <c r="L266" i="3"/>
  <c r="K266" i="3"/>
  <c r="J266" i="3"/>
  <c r="I266" i="3"/>
  <c r="H266" i="3"/>
  <c r="F266" i="3"/>
  <c r="E266" i="3"/>
  <c r="D266" i="3"/>
  <c r="C266" i="3"/>
  <c r="B266" i="3"/>
  <c r="L265" i="3"/>
  <c r="K265" i="3"/>
  <c r="J265" i="3"/>
  <c r="I265" i="3"/>
  <c r="H265" i="3"/>
  <c r="F265" i="3"/>
  <c r="E265" i="3"/>
  <c r="D265" i="3"/>
  <c r="C265" i="3"/>
  <c r="B265" i="3"/>
  <c r="L264" i="3"/>
  <c r="K264" i="3"/>
  <c r="J264" i="3"/>
  <c r="I264" i="3"/>
  <c r="H264" i="3"/>
  <c r="F264" i="3"/>
  <c r="E264" i="3"/>
  <c r="D264" i="3"/>
  <c r="C264" i="3"/>
  <c r="B264" i="3"/>
  <c r="L263" i="3"/>
  <c r="K263" i="3"/>
  <c r="J263" i="3"/>
  <c r="I263" i="3"/>
  <c r="H263" i="3"/>
  <c r="F263" i="3"/>
  <c r="E263" i="3"/>
  <c r="D263" i="3"/>
  <c r="C263" i="3"/>
  <c r="B263" i="3"/>
  <c r="L262" i="3"/>
  <c r="K262" i="3"/>
  <c r="J262" i="3"/>
  <c r="I262" i="3"/>
  <c r="H262" i="3"/>
  <c r="F262" i="3"/>
  <c r="E262" i="3"/>
  <c r="D262" i="3"/>
  <c r="C262" i="3"/>
  <c r="B262" i="3"/>
  <c r="L261" i="3"/>
  <c r="K261" i="3"/>
  <c r="J261" i="3"/>
  <c r="I261" i="3"/>
  <c r="H261" i="3"/>
  <c r="F261" i="3"/>
  <c r="E261" i="3"/>
  <c r="D261" i="3"/>
  <c r="C261" i="3"/>
  <c r="B261" i="3"/>
  <c r="L260" i="3"/>
  <c r="K260" i="3"/>
  <c r="J260" i="3"/>
  <c r="I260" i="3"/>
  <c r="H260" i="3"/>
  <c r="F260" i="3"/>
  <c r="E260" i="3"/>
  <c r="D260" i="3"/>
  <c r="C260" i="3"/>
  <c r="B260" i="3"/>
  <c r="L259" i="3"/>
  <c r="K259" i="3"/>
  <c r="J259" i="3"/>
  <c r="I259" i="3"/>
  <c r="H259" i="3"/>
  <c r="F259" i="3"/>
  <c r="E259" i="3"/>
  <c r="D259" i="3"/>
  <c r="C259" i="3"/>
  <c r="B259" i="3"/>
  <c r="L258" i="3"/>
  <c r="K258" i="3"/>
  <c r="J258" i="3"/>
  <c r="I258" i="3"/>
  <c r="H258" i="3"/>
  <c r="F258" i="3"/>
  <c r="E258" i="3"/>
  <c r="D258" i="3"/>
  <c r="C258" i="3"/>
  <c r="B258" i="3"/>
  <c r="L257" i="3"/>
  <c r="K257" i="3"/>
  <c r="J257" i="3"/>
  <c r="I257" i="3"/>
  <c r="H257" i="3"/>
  <c r="F257" i="3"/>
  <c r="E257" i="3"/>
  <c r="D257" i="3"/>
  <c r="C257" i="3"/>
  <c r="B257" i="3"/>
  <c r="L256" i="3"/>
  <c r="K256" i="3"/>
  <c r="J256" i="3"/>
  <c r="I256" i="3"/>
  <c r="H256" i="3"/>
  <c r="F256" i="3"/>
  <c r="E256" i="3"/>
  <c r="D256" i="3"/>
  <c r="C256" i="3"/>
  <c r="B256" i="3"/>
  <c r="L255" i="3"/>
  <c r="K255" i="3"/>
  <c r="J255" i="3"/>
  <c r="I255" i="3"/>
  <c r="H255" i="3"/>
  <c r="F255" i="3"/>
  <c r="E255" i="3"/>
  <c r="D255" i="3"/>
  <c r="C255" i="3"/>
  <c r="B255" i="3"/>
  <c r="L254" i="3"/>
  <c r="K254" i="3"/>
  <c r="J254" i="3"/>
  <c r="I254" i="3"/>
  <c r="H254" i="3"/>
  <c r="F254" i="3"/>
  <c r="E254" i="3"/>
  <c r="D254" i="3"/>
  <c r="C254" i="3"/>
  <c r="B254" i="3"/>
  <c r="L253" i="3"/>
  <c r="K253" i="3"/>
  <c r="J253" i="3"/>
  <c r="I253" i="3"/>
  <c r="H253" i="3"/>
  <c r="F253" i="3"/>
  <c r="E253" i="3"/>
  <c r="D253" i="3"/>
  <c r="C253" i="3"/>
  <c r="B253" i="3"/>
  <c r="L252" i="3"/>
  <c r="K252" i="3"/>
  <c r="J252" i="3"/>
  <c r="I252" i="3"/>
  <c r="H252" i="3"/>
  <c r="F252" i="3"/>
  <c r="E252" i="3"/>
  <c r="D252" i="3"/>
  <c r="C252" i="3"/>
  <c r="B252" i="3"/>
  <c r="L251" i="3"/>
  <c r="K251" i="3"/>
  <c r="J251" i="3"/>
  <c r="I251" i="3"/>
  <c r="H251" i="3"/>
  <c r="F251" i="3"/>
  <c r="E251" i="3"/>
  <c r="D251" i="3"/>
  <c r="C251" i="3"/>
  <c r="B251" i="3"/>
  <c r="L250" i="3"/>
  <c r="K250" i="3"/>
  <c r="J250" i="3"/>
  <c r="I250" i="3"/>
  <c r="H250" i="3"/>
  <c r="F250" i="3"/>
  <c r="E250" i="3"/>
  <c r="D250" i="3"/>
  <c r="C250" i="3"/>
  <c r="B250" i="3"/>
  <c r="L249" i="3"/>
  <c r="K249" i="3"/>
  <c r="J249" i="3"/>
  <c r="I249" i="3"/>
  <c r="H249" i="3"/>
  <c r="F249" i="3"/>
  <c r="E249" i="3"/>
  <c r="D249" i="3"/>
  <c r="C249" i="3"/>
  <c r="B249" i="3"/>
  <c r="L248" i="3"/>
  <c r="K248" i="3"/>
  <c r="J248" i="3"/>
  <c r="I248" i="3"/>
  <c r="H248" i="3"/>
  <c r="F248" i="3"/>
  <c r="E248" i="3"/>
  <c r="D248" i="3"/>
  <c r="C248" i="3"/>
  <c r="B248" i="3"/>
  <c r="L247" i="3"/>
  <c r="K247" i="3"/>
  <c r="J247" i="3"/>
  <c r="I247" i="3"/>
  <c r="H247" i="3"/>
  <c r="F247" i="3"/>
  <c r="E247" i="3"/>
  <c r="D247" i="3"/>
  <c r="C247" i="3"/>
  <c r="B247" i="3"/>
  <c r="L246" i="3"/>
  <c r="K246" i="3"/>
  <c r="J246" i="3"/>
  <c r="I246" i="3"/>
  <c r="H246" i="3"/>
  <c r="F246" i="3"/>
  <c r="E246" i="3"/>
  <c r="D246" i="3"/>
  <c r="C246" i="3"/>
  <c r="B246" i="3"/>
  <c r="L245" i="3"/>
  <c r="K245" i="3"/>
  <c r="J245" i="3"/>
  <c r="I245" i="3"/>
  <c r="H245" i="3"/>
  <c r="F245" i="3"/>
  <c r="E245" i="3"/>
  <c r="D245" i="3"/>
  <c r="C245" i="3"/>
  <c r="B245" i="3"/>
  <c r="L244" i="3"/>
  <c r="K244" i="3"/>
  <c r="J244" i="3"/>
  <c r="I244" i="3"/>
  <c r="H244" i="3"/>
  <c r="F244" i="3"/>
  <c r="E244" i="3"/>
  <c r="D244" i="3"/>
  <c r="C244" i="3"/>
  <c r="B244" i="3"/>
  <c r="L243" i="3"/>
  <c r="K243" i="3"/>
  <c r="J243" i="3"/>
  <c r="I243" i="3"/>
  <c r="H243" i="3"/>
  <c r="F243" i="3"/>
  <c r="E243" i="3"/>
  <c r="D243" i="3"/>
  <c r="C243" i="3"/>
  <c r="B243" i="3"/>
  <c r="L242" i="3"/>
  <c r="K242" i="3"/>
  <c r="J242" i="3"/>
  <c r="I242" i="3"/>
  <c r="H242" i="3"/>
  <c r="F242" i="3"/>
  <c r="E242" i="3"/>
  <c r="D242" i="3"/>
  <c r="C242" i="3"/>
  <c r="B242" i="3"/>
  <c r="L241" i="3"/>
  <c r="K241" i="3"/>
  <c r="J241" i="3"/>
  <c r="I241" i="3"/>
  <c r="H241" i="3"/>
  <c r="F241" i="3"/>
  <c r="E241" i="3"/>
  <c r="D241" i="3"/>
  <c r="C241" i="3"/>
  <c r="B241" i="3"/>
  <c r="L240" i="3"/>
  <c r="K240" i="3"/>
  <c r="J240" i="3"/>
  <c r="I240" i="3"/>
  <c r="H240" i="3"/>
  <c r="F240" i="3"/>
  <c r="E240" i="3"/>
  <c r="D240" i="3"/>
  <c r="C240" i="3"/>
  <c r="B240" i="3"/>
  <c r="L239" i="3"/>
  <c r="K239" i="3"/>
  <c r="J239" i="3"/>
  <c r="I239" i="3"/>
  <c r="H239" i="3"/>
  <c r="F239" i="3"/>
  <c r="E239" i="3"/>
  <c r="D239" i="3"/>
  <c r="C239" i="3"/>
  <c r="B239" i="3"/>
  <c r="L238" i="3"/>
  <c r="K238" i="3"/>
  <c r="J238" i="3"/>
  <c r="I238" i="3"/>
  <c r="H238" i="3"/>
  <c r="F238" i="3"/>
  <c r="E238" i="3"/>
  <c r="D238" i="3"/>
  <c r="C238" i="3"/>
  <c r="B238" i="3"/>
  <c r="L237" i="3"/>
  <c r="K237" i="3"/>
  <c r="J237" i="3"/>
  <c r="I237" i="3"/>
  <c r="H237" i="3"/>
  <c r="F237" i="3"/>
  <c r="E237" i="3"/>
  <c r="D237" i="3"/>
  <c r="C237" i="3"/>
  <c r="B237" i="3"/>
  <c r="L236" i="3"/>
  <c r="K236" i="3"/>
  <c r="J236" i="3"/>
  <c r="I236" i="3"/>
  <c r="H236" i="3"/>
  <c r="F236" i="3"/>
  <c r="E236" i="3"/>
  <c r="D236" i="3"/>
  <c r="C236" i="3"/>
  <c r="B236" i="3"/>
  <c r="L235" i="3"/>
  <c r="K235" i="3"/>
  <c r="J235" i="3"/>
  <c r="I235" i="3"/>
  <c r="H235" i="3"/>
  <c r="F235" i="3"/>
  <c r="E235" i="3"/>
  <c r="D235" i="3"/>
  <c r="C235" i="3"/>
  <c r="B235" i="3"/>
  <c r="L234" i="3"/>
  <c r="K234" i="3"/>
  <c r="J234" i="3"/>
  <c r="I234" i="3"/>
  <c r="H234" i="3"/>
  <c r="F234" i="3"/>
  <c r="E234" i="3"/>
  <c r="D234" i="3"/>
  <c r="C234" i="3"/>
  <c r="B234" i="3"/>
  <c r="L233" i="3"/>
  <c r="K233" i="3"/>
  <c r="J233" i="3"/>
  <c r="I233" i="3"/>
  <c r="H233" i="3"/>
  <c r="F233" i="3"/>
  <c r="E233" i="3"/>
  <c r="D233" i="3"/>
  <c r="C233" i="3"/>
  <c r="B233" i="3"/>
  <c r="L232" i="3"/>
  <c r="K232" i="3"/>
  <c r="J232" i="3"/>
  <c r="I232" i="3"/>
  <c r="H232" i="3"/>
  <c r="F232" i="3"/>
  <c r="E232" i="3"/>
  <c r="D232" i="3"/>
  <c r="C232" i="3"/>
  <c r="B232" i="3"/>
  <c r="L231" i="3"/>
  <c r="K231" i="3"/>
  <c r="J231" i="3"/>
  <c r="I231" i="3"/>
  <c r="H231" i="3"/>
  <c r="F231" i="3"/>
  <c r="E231" i="3"/>
  <c r="D231" i="3"/>
  <c r="C231" i="3"/>
  <c r="B231" i="3"/>
  <c r="L230" i="3"/>
  <c r="K230" i="3"/>
  <c r="J230" i="3"/>
  <c r="I230" i="3"/>
  <c r="H230" i="3"/>
  <c r="F230" i="3"/>
  <c r="E230" i="3"/>
  <c r="D230" i="3"/>
  <c r="C230" i="3"/>
  <c r="B230" i="3"/>
  <c r="L229" i="3"/>
  <c r="K229" i="3"/>
  <c r="J229" i="3"/>
  <c r="I229" i="3"/>
  <c r="H229" i="3"/>
  <c r="F229" i="3"/>
  <c r="E229" i="3"/>
  <c r="D229" i="3"/>
  <c r="C229" i="3"/>
  <c r="B229" i="3"/>
  <c r="L228" i="3"/>
  <c r="K228" i="3"/>
  <c r="J228" i="3"/>
  <c r="I228" i="3"/>
  <c r="H228" i="3"/>
  <c r="F228" i="3"/>
  <c r="E228" i="3"/>
  <c r="D228" i="3"/>
  <c r="C228" i="3"/>
  <c r="B228" i="3"/>
  <c r="L227" i="3"/>
  <c r="K227" i="3"/>
  <c r="J227" i="3"/>
  <c r="I227" i="3"/>
  <c r="H227" i="3"/>
  <c r="F227" i="3"/>
  <c r="E227" i="3"/>
  <c r="D227" i="3"/>
  <c r="C227" i="3"/>
  <c r="B227" i="3"/>
  <c r="L226" i="3"/>
  <c r="K226" i="3"/>
  <c r="J226" i="3"/>
  <c r="I226" i="3"/>
  <c r="H226" i="3"/>
  <c r="F226" i="3"/>
  <c r="E226" i="3"/>
  <c r="D226" i="3"/>
  <c r="C226" i="3"/>
  <c r="B226" i="3"/>
  <c r="L225" i="3"/>
  <c r="K225" i="3"/>
  <c r="J225" i="3"/>
  <c r="I225" i="3"/>
  <c r="H225" i="3"/>
  <c r="F225" i="3"/>
  <c r="E225" i="3"/>
  <c r="D225" i="3"/>
  <c r="C225" i="3"/>
  <c r="B225" i="3"/>
  <c r="L224" i="3"/>
  <c r="K224" i="3"/>
  <c r="J224" i="3"/>
  <c r="I224" i="3"/>
  <c r="H224" i="3"/>
  <c r="F224" i="3"/>
  <c r="E224" i="3"/>
  <c r="D224" i="3"/>
  <c r="C224" i="3"/>
  <c r="B224" i="3"/>
  <c r="L223" i="3"/>
  <c r="K223" i="3"/>
  <c r="J223" i="3"/>
  <c r="I223" i="3"/>
  <c r="H223" i="3"/>
  <c r="F223" i="3"/>
  <c r="E223" i="3"/>
  <c r="D223" i="3"/>
  <c r="C223" i="3"/>
  <c r="B223" i="3"/>
  <c r="L222" i="3"/>
  <c r="K222" i="3"/>
  <c r="J222" i="3"/>
  <c r="I222" i="3"/>
  <c r="H222" i="3"/>
  <c r="F222" i="3"/>
  <c r="E222" i="3"/>
  <c r="D222" i="3"/>
  <c r="C222" i="3"/>
  <c r="B222" i="3"/>
  <c r="L221" i="3"/>
  <c r="K221" i="3"/>
  <c r="J221" i="3"/>
  <c r="I221" i="3"/>
  <c r="H221" i="3"/>
  <c r="F221" i="3"/>
  <c r="E221" i="3"/>
  <c r="D221" i="3"/>
  <c r="C221" i="3"/>
  <c r="B221" i="3"/>
  <c r="L220" i="3"/>
  <c r="K220" i="3"/>
  <c r="J220" i="3"/>
  <c r="I220" i="3"/>
  <c r="H220" i="3"/>
  <c r="F220" i="3"/>
  <c r="E220" i="3"/>
  <c r="D220" i="3"/>
  <c r="C220" i="3"/>
  <c r="B220" i="3"/>
  <c r="L219" i="3"/>
  <c r="K219" i="3"/>
  <c r="J219" i="3"/>
  <c r="I219" i="3"/>
  <c r="H219" i="3"/>
  <c r="F219" i="3"/>
  <c r="E219" i="3"/>
  <c r="D219" i="3"/>
  <c r="C219" i="3"/>
  <c r="B219" i="3"/>
  <c r="L218" i="3"/>
  <c r="K218" i="3"/>
  <c r="J218" i="3"/>
  <c r="I218" i="3"/>
  <c r="H218" i="3"/>
  <c r="F218" i="3"/>
  <c r="E218" i="3"/>
  <c r="D218" i="3"/>
  <c r="C218" i="3"/>
  <c r="B218" i="3"/>
  <c r="L217" i="3"/>
  <c r="K217" i="3"/>
  <c r="J217" i="3"/>
  <c r="I217" i="3"/>
  <c r="H217" i="3"/>
  <c r="F217" i="3"/>
  <c r="E217" i="3"/>
  <c r="D217" i="3"/>
  <c r="C217" i="3"/>
  <c r="B217" i="3"/>
  <c r="L216" i="3"/>
  <c r="K216" i="3"/>
  <c r="J216" i="3"/>
  <c r="I216" i="3"/>
  <c r="H216" i="3"/>
  <c r="F216" i="3"/>
  <c r="E216" i="3"/>
  <c r="D216" i="3"/>
  <c r="C216" i="3"/>
  <c r="B216" i="3"/>
  <c r="L215" i="3"/>
  <c r="K215" i="3"/>
  <c r="J215" i="3"/>
  <c r="I215" i="3"/>
  <c r="H215" i="3"/>
  <c r="F215" i="3"/>
  <c r="E215" i="3"/>
  <c r="D215" i="3"/>
  <c r="C215" i="3"/>
  <c r="B215" i="3"/>
  <c r="L214" i="3"/>
  <c r="K214" i="3"/>
  <c r="J214" i="3"/>
  <c r="I214" i="3"/>
  <c r="H214" i="3"/>
  <c r="F214" i="3"/>
  <c r="E214" i="3"/>
  <c r="D214" i="3"/>
  <c r="C214" i="3"/>
  <c r="B214" i="3"/>
  <c r="L213" i="3"/>
  <c r="K213" i="3"/>
  <c r="J213" i="3"/>
  <c r="I213" i="3"/>
  <c r="H213" i="3"/>
  <c r="F213" i="3"/>
  <c r="E213" i="3"/>
  <c r="D213" i="3"/>
  <c r="C213" i="3"/>
  <c r="B213" i="3"/>
  <c r="L212" i="3"/>
  <c r="K212" i="3"/>
  <c r="J212" i="3"/>
  <c r="I212" i="3"/>
  <c r="H212" i="3"/>
  <c r="F212" i="3"/>
  <c r="E212" i="3"/>
  <c r="D212" i="3"/>
  <c r="C212" i="3"/>
  <c r="B212" i="3"/>
  <c r="L211" i="3"/>
  <c r="K211" i="3"/>
  <c r="J211" i="3"/>
  <c r="I211" i="3"/>
  <c r="H211" i="3"/>
  <c r="F211" i="3"/>
  <c r="E211" i="3"/>
  <c r="D211" i="3"/>
  <c r="C211" i="3"/>
  <c r="B211" i="3"/>
  <c r="L210" i="3"/>
  <c r="K210" i="3"/>
  <c r="J210" i="3"/>
  <c r="I210" i="3"/>
  <c r="H210" i="3"/>
  <c r="F210" i="3"/>
  <c r="E210" i="3"/>
  <c r="D210" i="3"/>
  <c r="C210" i="3"/>
  <c r="B210" i="3"/>
  <c r="L209" i="3"/>
  <c r="K209" i="3"/>
  <c r="J209" i="3"/>
  <c r="I209" i="3"/>
  <c r="H209" i="3"/>
  <c r="F209" i="3"/>
  <c r="E209" i="3"/>
  <c r="D209" i="3"/>
  <c r="C209" i="3"/>
  <c r="B209" i="3"/>
  <c r="L208" i="3"/>
  <c r="K208" i="3"/>
  <c r="J208" i="3"/>
  <c r="I208" i="3"/>
  <c r="H208" i="3"/>
  <c r="F208" i="3"/>
  <c r="E208" i="3"/>
  <c r="D208" i="3"/>
  <c r="C208" i="3"/>
  <c r="B208" i="3"/>
  <c r="L207" i="3"/>
  <c r="K207" i="3"/>
  <c r="J207" i="3"/>
  <c r="I207" i="3"/>
  <c r="H207" i="3"/>
  <c r="F207" i="3"/>
  <c r="E207" i="3"/>
  <c r="D207" i="3"/>
  <c r="C207" i="3"/>
  <c r="B207" i="3"/>
  <c r="L206" i="3"/>
  <c r="K206" i="3"/>
  <c r="J206" i="3"/>
  <c r="I206" i="3"/>
  <c r="H206" i="3"/>
  <c r="F206" i="3"/>
  <c r="E206" i="3"/>
  <c r="D206" i="3"/>
  <c r="C206" i="3"/>
  <c r="B206" i="3"/>
  <c r="L205" i="3"/>
  <c r="K205" i="3"/>
  <c r="J205" i="3"/>
  <c r="I205" i="3"/>
  <c r="H205" i="3"/>
  <c r="F205" i="3"/>
  <c r="E205" i="3"/>
  <c r="D205" i="3"/>
  <c r="C205" i="3"/>
  <c r="B205" i="3"/>
  <c r="L204" i="3"/>
  <c r="K204" i="3"/>
  <c r="J204" i="3"/>
  <c r="I204" i="3"/>
  <c r="H204" i="3"/>
  <c r="F204" i="3"/>
  <c r="E204" i="3"/>
  <c r="D204" i="3"/>
  <c r="C204" i="3"/>
  <c r="B204" i="3"/>
  <c r="L203" i="3"/>
  <c r="K203" i="3"/>
  <c r="J203" i="3"/>
  <c r="I203" i="3"/>
  <c r="H203" i="3"/>
  <c r="F203" i="3"/>
  <c r="E203" i="3"/>
  <c r="D203" i="3"/>
  <c r="C203" i="3"/>
  <c r="B203" i="3"/>
  <c r="L202" i="3"/>
  <c r="K202" i="3"/>
  <c r="J202" i="3"/>
  <c r="I202" i="3"/>
  <c r="H202" i="3"/>
  <c r="F202" i="3"/>
  <c r="E202" i="3"/>
  <c r="D202" i="3"/>
  <c r="C202" i="3"/>
  <c r="B202" i="3"/>
  <c r="L201" i="3"/>
  <c r="K201" i="3"/>
  <c r="J201" i="3"/>
  <c r="I201" i="3"/>
  <c r="H201" i="3"/>
  <c r="F201" i="3"/>
  <c r="E201" i="3"/>
  <c r="D201" i="3"/>
  <c r="C201" i="3"/>
  <c r="B201" i="3"/>
  <c r="L200" i="3"/>
  <c r="K200" i="3"/>
  <c r="J200" i="3"/>
  <c r="I200" i="3"/>
  <c r="H200" i="3"/>
  <c r="F200" i="3"/>
  <c r="E200" i="3"/>
  <c r="D200" i="3"/>
  <c r="C200" i="3"/>
  <c r="B200" i="3"/>
  <c r="L199" i="3"/>
  <c r="K199" i="3"/>
  <c r="J199" i="3"/>
  <c r="I199" i="3"/>
  <c r="H199" i="3"/>
  <c r="F199" i="3"/>
  <c r="E199" i="3"/>
  <c r="D199" i="3"/>
  <c r="C199" i="3"/>
  <c r="B199" i="3"/>
  <c r="L198" i="3"/>
  <c r="K198" i="3"/>
  <c r="J198" i="3"/>
  <c r="I198" i="3"/>
  <c r="H198" i="3"/>
  <c r="F198" i="3"/>
  <c r="E198" i="3"/>
  <c r="D198" i="3"/>
  <c r="C198" i="3"/>
  <c r="B198" i="3"/>
  <c r="L197" i="3"/>
  <c r="K197" i="3"/>
  <c r="J197" i="3"/>
  <c r="I197" i="3"/>
  <c r="H197" i="3"/>
  <c r="F197" i="3"/>
  <c r="E197" i="3"/>
  <c r="D197" i="3"/>
  <c r="C197" i="3"/>
  <c r="B197" i="3"/>
  <c r="L196" i="3"/>
  <c r="K196" i="3"/>
  <c r="J196" i="3"/>
  <c r="I196" i="3"/>
  <c r="H196" i="3"/>
  <c r="F196" i="3"/>
  <c r="E196" i="3"/>
  <c r="D196" i="3"/>
  <c r="C196" i="3"/>
  <c r="B196" i="3"/>
  <c r="L195" i="3"/>
  <c r="K195" i="3"/>
  <c r="J195" i="3"/>
  <c r="I195" i="3"/>
  <c r="H195" i="3"/>
  <c r="F195" i="3"/>
  <c r="E195" i="3"/>
  <c r="D195" i="3"/>
  <c r="C195" i="3"/>
  <c r="B195" i="3"/>
  <c r="L194" i="3"/>
  <c r="K194" i="3"/>
  <c r="J194" i="3"/>
  <c r="I194" i="3"/>
  <c r="H194" i="3"/>
  <c r="F194" i="3"/>
  <c r="E194" i="3"/>
  <c r="D194" i="3"/>
  <c r="C194" i="3"/>
  <c r="B194" i="3"/>
  <c r="L193" i="3"/>
  <c r="K193" i="3"/>
  <c r="J193" i="3"/>
  <c r="I193" i="3"/>
  <c r="H193" i="3"/>
  <c r="F193" i="3"/>
  <c r="E193" i="3"/>
  <c r="D193" i="3"/>
  <c r="C193" i="3"/>
  <c r="B193" i="3"/>
  <c r="L192" i="3"/>
  <c r="K192" i="3"/>
  <c r="J192" i="3"/>
  <c r="I192" i="3"/>
  <c r="H192" i="3"/>
  <c r="F192" i="3"/>
  <c r="E192" i="3"/>
  <c r="D192" i="3"/>
  <c r="C192" i="3"/>
  <c r="B192" i="3"/>
  <c r="L191" i="3"/>
  <c r="K191" i="3"/>
  <c r="J191" i="3"/>
  <c r="I191" i="3"/>
  <c r="H191" i="3"/>
  <c r="F191" i="3"/>
  <c r="E191" i="3"/>
  <c r="D191" i="3"/>
  <c r="C191" i="3"/>
  <c r="B191" i="3"/>
  <c r="L190" i="3"/>
  <c r="K190" i="3"/>
  <c r="J190" i="3"/>
  <c r="I190" i="3"/>
  <c r="H190" i="3"/>
  <c r="F190" i="3"/>
  <c r="E190" i="3"/>
  <c r="D190" i="3"/>
  <c r="C190" i="3"/>
  <c r="B190" i="3"/>
  <c r="L189" i="3"/>
  <c r="K189" i="3"/>
  <c r="J189" i="3"/>
  <c r="I189" i="3"/>
  <c r="H189" i="3"/>
  <c r="F189" i="3"/>
  <c r="E189" i="3"/>
  <c r="D189" i="3"/>
  <c r="C189" i="3"/>
  <c r="B189" i="3"/>
  <c r="L188" i="3"/>
  <c r="K188" i="3"/>
  <c r="J188" i="3"/>
  <c r="I188" i="3"/>
  <c r="H188" i="3"/>
  <c r="F188" i="3"/>
  <c r="E188" i="3"/>
  <c r="D188" i="3"/>
  <c r="C188" i="3"/>
  <c r="B188" i="3"/>
  <c r="L187" i="3"/>
  <c r="K187" i="3"/>
  <c r="J187" i="3"/>
  <c r="I187" i="3"/>
  <c r="H187" i="3"/>
  <c r="F187" i="3"/>
  <c r="E187" i="3"/>
  <c r="D187" i="3"/>
  <c r="C187" i="3"/>
  <c r="B187" i="3"/>
  <c r="L186" i="3"/>
  <c r="K186" i="3"/>
  <c r="J186" i="3"/>
  <c r="I186" i="3"/>
  <c r="H186" i="3"/>
  <c r="F186" i="3"/>
  <c r="E186" i="3"/>
  <c r="D186" i="3"/>
  <c r="C186" i="3"/>
  <c r="B186" i="3"/>
  <c r="L185" i="3"/>
  <c r="K185" i="3"/>
  <c r="J185" i="3"/>
  <c r="I185" i="3"/>
  <c r="H185" i="3"/>
  <c r="F185" i="3"/>
  <c r="E185" i="3"/>
  <c r="D185" i="3"/>
  <c r="C185" i="3"/>
  <c r="B185" i="3"/>
  <c r="L184" i="3"/>
  <c r="K184" i="3"/>
  <c r="J184" i="3"/>
  <c r="I184" i="3"/>
  <c r="H184" i="3"/>
  <c r="F184" i="3"/>
  <c r="E184" i="3"/>
  <c r="D184" i="3"/>
  <c r="C184" i="3"/>
  <c r="B184" i="3"/>
  <c r="L183" i="3"/>
  <c r="K183" i="3"/>
  <c r="J183" i="3"/>
  <c r="I183" i="3"/>
  <c r="H183" i="3"/>
  <c r="F183" i="3"/>
  <c r="E183" i="3"/>
  <c r="D183" i="3"/>
  <c r="C183" i="3"/>
  <c r="B183" i="3"/>
  <c r="L182" i="3"/>
  <c r="K182" i="3"/>
  <c r="J182" i="3"/>
  <c r="I182" i="3"/>
  <c r="H182" i="3"/>
  <c r="F182" i="3"/>
  <c r="E182" i="3"/>
  <c r="D182" i="3"/>
  <c r="C182" i="3"/>
  <c r="B182" i="3"/>
  <c r="L181" i="3"/>
  <c r="K181" i="3"/>
  <c r="J181" i="3"/>
  <c r="I181" i="3"/>
  <c r="H181" i="3"/>
  <c r="F181" i="3"/>
  <c r="E181" i="3"/>
  <c r="D181" i="3"/>
  <c r="C181" i="3"/>
  <c r="B181" i="3"/>
  <c r="L180" i="3"/>
  <c r="K180" i="3"/>
  <c r="J180" i="3"/>
  <c r="I180" i="3"/>
  <c r="H180" i="3"/>
  <c r="F180" i="3"/>
  <c r="E180" i="3"/>
  <c r="D180" i="3"/>
  <c r="C180" i="3"/>
  <c r="B180" i="3"/>
  <c r="L179" i="3"/>
  <c r="K179" i="3"/>
  <c r="J179" i="3"/>
  <c r="I179" i="3"/>
  <c r="H179" i="3"/>
  <c r="F179" i="3"/>
  <c r="E179" i="3"/>
  <c r="D179" i="3"/>
  <c r="C179" i="3"/>
  <c r="B179" i="3"/>
  <c r="L178" i="3"/>
  <c r="K178" i="3"/>
  <c r="J178" i="3"/>
  <c r="I178" i="3"/>
  <c r="H178" i="3"/>
  <c r="F178" i="3"/>
  <c r="E178" i="3"/>
  <c r="D178" i="3"/>
  <c r="C178" i="3"/>
  <c r="B178" i="3"/>
  <c r="L177" i="3"/>
  <c r="K177" i="3"/>
  <c r="J177" i="3"/>
  <c r="I177" i="3"/>
  <c r="H177" i="3"/>
  <c r="F177" i="3"/>
  <c r="E177" i="3"/>
  <c r="D177" i="3"/>
  <c r="C177" i="3"/>
  <c r="B177" i="3"/>
  <c r="L176" i="3"/>
  <c r="K176" i="3"/>
  <c r="J176" i="3"/>
  <c r="I176" i="3"/>
  <c r="H176" i="3"/>
  <c r="F176" i="3"/>
  <c r="E176" i="3"/>
  <c r="D176" i="3"/>
  <c r="C176" i="3"/>
  <c r="B176" i="3"/>
  <c r="L175" i="3"/>
  <c r="K175" i="3"/>
  <c r="J175" i="3"/>
  <c r="I175" i="3"/>
  <c r="H175" i="3"/>
  <c r="F175" i="3"/>
  <c r="E175" i="3"/>
  <c r="D175" i="3"/>
  <c r="C175" i="3"/>
  <c r="B175" i="3"/>
  <c r="L174" i="3"/>
  <c r="K174" i="3"/>
  <c r="J174" i="3"/>
  <c r="I174" i="3"/>
  <c r="H174" i="3"/>
  <c r="F174" i="3"/>
  <c r="E174" i="3"/>
  <c r="D174" i="3"/>
  <c r="C174" i="3"/>
  <c r="B174" i="3"/>
  <c r="L173" i="3"/>
  <c r="K173" i="3"/>
  <c r="J173" i="3"/>
  <c r="I173" i="3"/>
  <c r="H173" i="3"/>
  <c r="F173" i="3"/>
  <c r="E173" i="3"/>
  <c r="D173" i="3"/>
  <c r="C173" i="3"/>
  <c r="B173" i="3"/>
  <c r="L172" i="3"/>
  <c r="K172" i="3"/>
  <c r="J172" i="3"/>
  <c r="I172" i="3"/>
  <c r="H172" i="3"/>
  <c r="F172" i="3"/>
  <c r="E172" i="3"/>
  <c r="D172" i="3"/>
  <c r="C172" i="3"/>
  <c r="B172" i="3"/>
  <c r="L171" i="3"/>
  <c r="K171" i="3"/>
  <c r="J171" i="3"/>
  <c r="I171" i="3"/>
  <c r="H171" i="3"/>
  <c r="F171" i="3"/>
  <c r="E171" i="3"/>
  <c r="D171" i="3"/>
  <c r="C171" i="3"/>
  <c r="B171" i="3"/>
  <c r="L170" i="3"/>
  <c r="K170" i="3"/>
  <c r="J170" i="3"/>
  <c r="I170" i="3"/>
  <c r="H170" i="3"/>
  <c r="F170" i="3"/>
  <c r="E170" i="3"/>
  <c r="D170" i="3"/>
  <c r="C170" i="3"/>
  <c r="B170" i="3"/>
  <c r="L169" i="3"/>
  <c r="K169" i="3"/>
  <c r="J169" i="3"/>
  <c r="I169" i="3"/>
  <c r="H169" i="3"/>
  <c r="F169" i="3"/>
  <c r="E169" i="3"/>
  <c r="D169" i="3"/>
  <c r="C169" i="3"/>
  <c r="B169" i="3"/>
  <c r="L168" i="3"/>
  <c r="K168" i="3"/>
  <c r="J168" i="3"/>
  <c r="I168" i="3"/>
  <c r="H168" i="3"/>
  <c r="F168" i="3"/>
  <c r="E168" i="3"/>
  <c r="D168" i="3"/>
  <c r="C168" i="3"/>
  <c r="B168" i="3"/>
  <c r="L167" i="3"/>
  <c r="K167" i="3"/>
  <c r="J167" i="3"/>
  <c r="I167" i="3"/>
  <c r="H167" i="3"/>
  <c r="F167" i="3"/>
  <c r="E167" i="3"/>
  <c r="D167" i="3"/>
  <c r="C167" i="3"/>
  <c r="B167" i="3"/>
  <c r="L166" i="3"/>
  <c r="K166" i="3"/>
  <c r="J166" i="3"/>
  <c r="I166" i="3"/>
  <c r="H166" i="3"/>
  <c r="F166" i="3"/>
  <c r="E166" i="3"/>
  <c r="D166" i="3"/>
  <c r="C166" i="3"/>
  <c r="B166" i="3"/>
  <c r="L165" i="3"/>
  <c r="K165" i="3"/>
  <c r="J165" i="3"/>
  <c r="I165" i="3"/>
  <c r="H165" i="3"/>
  <c r="F165" i="3"/>
  <c r="E165" i="3"/>
  <c r="D165" i="3"/>
  <c r="C165" i="3"/>
  <c r="B165" i="3"/>
  <c r="L164" i="3"/>
  <c r="K164" i="3"/>
  <c r="J164" i="3"/>
  <c r="I164" i="3"/>
  <c r="H164" i="3"/>
  <c r="F164" i="3"/>
  <c r="E164" i="3"/>
  <c r="D164" i="3"/>
  <c r="C164" i="3"/>
  <c r="B164" i="3"/>
  <c r="L163" i="3"/>
  <c r="K163" i="3"/>
  <c r="J163" i="3"/>
  <c r="I163" i="3"/>
  <c r="H163" i="3"/>
  <c r="F163" i="3"/>
  <c r="E163" i="3"/>
  <c r="D163" i="3"/>
  <c r="C163" i="3"/>
  <c r="B163" i="3"/>
  <c r="L162" i="3"/>
  <c r="K162" i="3"/>
  <c r="J162" i="3"/>
  <c r="I162" i="3"/>
  <c r="H162" i="3"/>
  <c r="F162" i="3"/>
  <c r="E162" i="3"/>
  <c r="D162" i="3"/>
  <c r="C162" i="3"/>
  <c r="B162" i="3"/>
  <c r="L161" i="3"/>
  <c r="K161" i="3"/>
  <c r="J161" i="3"/>
  <c r="I161" i="3"/>
  <c r="H161" i="3"/>
  <c r="F161" i="3"/>
  <c r="E161" i="3"/>
  <c r="D161" i="3"/>
  <c r="C161" i="3"/>
  <c r="B161" i="3"/>
  <c r="L160" i="3"/>
  <c r="K160" i="3"/>
  <c r="J160" i="3"/>
  <c r="I160" i="3"/>
  <c r="H160" i="3"/>
  <c r="F160" i="3"/>
  <c r="E160" i="3"/>
  <c r="D160" i="3"/>
  <c r="C160" i="3"/>
  <c r="B160" i="3"/>
  <c r="L159" i="3"/>
  <c r="K159" i="3"/>
  <c r="J159" i="3"/>
  <c r="I159" i="3"/>
  <c r="H159" i="3"/>
  <c r="F159" i="3"/>
  <c r="E159" i="3"/>
  <c r="D159" i="3"/>
  <c r="C159" i="3"/>
  <c r="B159" i="3"/>
  <c r="L158" i="3"/>
  <c r="K158" i="3"/>
  <c r="J158" i="3"/>
  <c r="I158" i="3"/>
  <c r="H158" i="3"/>
  <c r="F158" i="3"/>
  <c r="E158" i="3"/>
  <c r="D158" i="3"/>
  <c r="C158" i="3"/>
  <c r="B158" i="3"/>
  <c r="L157" i="3"/>
  <c r="K157" i="3"/>
  <c r="J157" i="3"/>
  <c r="I157" i="3"/>
  <c r="H157" i="3"/>
  <c r="F157" i="3"/>
  <c r="E157" i="3"/>
  <c r="D157" i="3"/>
  <c r="C157" i="3"/>
  <c r="B157" i="3"/>
  <c r="L156" i="3"/>
  <c r="K156" i="3"/>
  <c r="J156" i="3"/>
  <c r="I156" i="3"/>
  <c r="H156" i="3"/>
  <c r="F156" i="3"/>
  <c r="E156" i="3"/>
  <c r="D156" i="3"/>
  <c r="C156" i="3"/>
  <c r="B156" i="3"/>
  <c r="L155" i="3"/>
  <c r="K155" i="3"/>
  <c r="J155" i="3"/>
  <c r="I155" i="3"/>
  <c r="H155" i="3"/>
  <c r="F155" i="3"/>
  <c r="E155" i="3"/>
  <c r="D155" i="3"/>
  <c r="C155" i="3"/>
  <c r="B155" i="3"/>
  <c r="L154" i="3"/>
  <c r="K154" i="3"/>
  <c r="J154" i="3"/>
  <c r="I154" i="3"/>
  <c r="H154" i="3"/>
  <c r="F154" i="3"/>
  <c r="E154" i="3"/>
  <c r="D154" i="3"/>
  <c r="C154" i="3"/>
  <c r="B154" i="3"/>
  <c r="L153" i="3"/>
  <c r="K153" i="3"/>
  <c r="J153" i="3"/>
  <c r="I153" i="3"/>
  <c r="H153" i="3"/>
  <c r="F153" i="3"/>
  <c r="E153" i="3"/>
  <c r="D153" i="3"/>
  <c r="C153" i="3"/>
  <c r="B153" i="3"/>
  <c r="L152" i="3"/>
  <c r="K152" i="3"/>
  <c r="J152" i="3"/>
  <c r="I152" i="3"/>
  <c r="H152" i="3"/>
  <c r="F152" i="3"/>
  <c r="E152" i="3"/>
  <c r="D152" i="3"/>
  <c r="C152" i="3"/>
  <c r="B152" i="3"/>
  <c r="L151" i="3"/>
  <c r="K151" i="3"/>
  <c r="J151" i="3"/>
  <c r="I151" i="3"/>
  <c r="H151" i="3"/>
  <c r="F151" i="3"/>
  <c r="E151" i="3"/>
  <c r="D151" i="3"/>
  <c r="C151" i="3"/>
  <c r="B151" i="3"/>
  <c r="L150" i="3"/>
  <c r="K150" i="3"/>
  <c r="J150" i="3"/>
  <c r="I150" i="3"/>
  <c r="H150" i="3"/>
  <c r="F150" i="3"/>
  <c r="E150" i="3"/>
  <c r="D150" i="3"/>
  <c r="C150" i="3"/>
  <c r="B150" i="3"/>
  <c r="L149" i="3"/>
  <c r="K149" i="3"/>
  <c r="J149" i="3"/>
  <c r="I149" i="3"/>
  <c r="H149" i="3"/>
  <c r="F149" i="3"/>
  <c r="E149" i="3"/>
  <c r="D149" i="3"/>
  <c r="C149" i="3"/>
  <c r="B149" i="3"/>
  <c r="L148" i="3"/>
  <c r="K148" i="3"/>
  <c r="J148" i="3"/>
  <c r="I148" i="3"/>
  <c r="H148" i="3"/>
  <c r="F148" i="3"/>
  <c r="E148" i="3"/>
  <c r="D148" i="3"/>
  <c r="C148" i="3"/>
  <c r="B148" i="3"/>
  <c r="L147" i="3"/>
  <c r="K147" i="3"/>
  <c r="J147" i="3"/>
  <c r="I147" i="3"/>
  <c r="H147" i="3"/>
  <c r="F147" i="3"/>
  <c r="E147" i="3"/>
  <c r="D147" i="3"/>
  <c r="C147" i="3"/>
  <c r="B147" i="3"/>
  <c r="L146" i="3"/>
  <c r="K146" i="3"/>
  <c r="J146" i="3"/>
  <c r="I146" i="3"/>
  <c r="H146" i="3"/>
  <c r="F146" i="3"/>
  <c r="E146" i="3"/>
  <c r="D146" i="3"/>
  <c r="C146" i="3"/>
  <c r="B146" i="3"/>
  <c r="L145" i="3"/>
  <c r="K145" i="3"/>
  <c r="J145" i="3"/>
  <c r="I145" i="3"/>
  <c r="H145" i="3"/>
  <c r="F145" i="3"/>
  <c r="E145" i="3"/>
  <c r="D145" i="3"/>
  <c r="C145" i="3"/>
  <c r="B145" i="3"/>
  <c r="L144" i="3"/>
  <c r="K144" i="3"/>
  <c r="J144" i="3"/>
  <c r="I144" i="3"/>
  <c r="H144" i="3"/>
  <c r="F144" i="3"/>
  <c r="E144" i="3"/>
  <c r="D144" i="3"/>
  <c r="C144" i="3"/>
  <c r="B144" i="3"/>
  <c r="L143" i="3"/>
  <c r="K143" i="3"/>
  <c r="J143" i="3"/>
  <c r="I143" i="3"/>
  <c r="H143" i="3"/>
  <c r="F143" i="3"/>
  <c r="E143" i="3"/>
  <c r="D143" i="3"/>
  <c r="C143" i="3"/>
  <c r="B143" i="3"/>
  <c r="L142" i="3"/>
  <c r="K142" i="3"/>
  <c r="J142" i="3"/>
  <c r="I142" i="3"/>
  <c r="H142" i="3"/>
  <c r="F142" i="3"/>
  <c r="E142" i="3"/>
  <c r="D142" i="3"/>
  <c r="C142" i="3"/>
  <c r="B142" i="3"/>
  <c r="L141" i="3"/>
  <c r="K141" i="3"/>
  <c r="J141" i="3"/>
  <c r="I141" i="3"/>
  <c r="H141" i="3"/>
  <c r="F141" i="3"/>
  <c r="E141" i="3"/>
  <c r="D141" i="3"/>
  <c r="C141" i="3"/>
  <c r="B141" i="3"/>
  <c r="L140" i="3"/>
  <c r="K140" i="3"/>
  <c r="J140" i="3"/>
  <c r="I140" i="3"/>
  <c r="H140" i="3"/>
  <c r="F140" i="3"/>
  <c r="E140" i="3"/>
  <c r="D140" i="3"/>
  <c r="C140" i="3"/>
  <c r="B140" i="3"/>
  <c r="L139" i="3"/>
  <c r="K139" i="3"/>
  <c r="J139" i="3"/>
  <c r="I139" i="3"/>
  <c r="H139" i="3"/>
  <c r="F139" i="3"/>
  <c r="E139" i="3"/>
  <c r="D139" i="3"/>
  <c r="C139" i="3"/>
  <c r="B139" i="3"/>
  <c r="L138" i="3"/>
  <c r="K138" i="3"/>
  <c r="J138" i="3"/>
  <c r="I138" i="3"/>
  <c r="H138" i="3"/>
  <c r="F138" i="3"/>
  <c r="E138" i="3"/>
  <c r="D138" i="3"/>
  <c r="C138" i="3"/>
  <c r="B138" i="3"/>
  <c r="L137" i="3"/>
  <c r="K137" i="3"/>
  <c r="J137" i="3"/>
  <c r="I137" i="3"/>
  <c r="H137" i="3"/>
  <c r="F137" i="3"/>
  <c r="E137" i="3"/>
  <c r="D137" i="3"/>
  <c r="C137" i="3"/>
  <c r="B137" i="3"/>
  <c r="L136" i="3"/>
  <c r="K136" i="3"/>
  <c r="J136" i="3"/>
  <c r="I136" i="3"/>
  <c r="H136" i="3"/>
  <c r="F136" i="3"/>
  <c r="E136" i="3"/>
  <c r="D136" i="3"/>
  <c r="C136" i="3"/>
  <c r="B136" i="3"/>
  <c r="L135" i="3"/>
  <c r="K135" i="3"/>
  <c r="J135" i="3"/>
  <c r="I135" i="3"/>
  <c r="H135" i="3"/>
  <c r="F135" i="3"/>
  <c r="E135" i="3"/>
  <c r="D135" i="3"/>
  <c r="C135" i="3"/>
  <c r="B135" i="3"/>
  <c r="L134" i="3"/>
  <c r="K134" i="3"/>
  <c r="J134" i="3"/>
  <c r="I134" i="3"/>
  <c r="H134" i="3"/>
  <c r="F134" i="3"/>
  <c r="E134" i="3"/>
  <c r="D134" i="3"/>
  <c r="C134" i="3"/>
  <c r="B134" i="3"/>
  <c r="L133" i="3"/>
  <c r="K133" i="3"/>
  <c r="J133" i="3"/>
  <c r="I133" i="3"/>
  <c r="H133" i="3"/>
  <c r="F133" i="3"/>
  <c r="E133" i="3"/>
  <c r="D133" i="3"/>
  <c r="C133" i="3"/>
  <c r="B133" i="3"/>
  <c r="L132" i="3"/>
  <c r="K132" i="3"/>
  <c r="J132" i="3"/>
  <c r="I132" i="3"/>
  <c r="H132" i="3"/>
  <c r="F132" i="3"/>
  <c r="E132" i="3"/>
  <c r="D132" i="3"/>
  <c r="C132" i="3"/>
  <c r="B132" i="3"/>
  <c r="L131" i="3"/>
  <c r="K131" i="3"/>
  <c r="J131" i="3"/>
  <c r="I131" i="3"/>
  <c r="H131" i="3"/>
  <c r="F131" i="3"/>
  <c r="E131" i="3"/>
  <c r="D131" i="3"/>
  <c r="C131" i="3"/>
  <c r="B131" i="3"/>
  <c r="L130" i="3"/>
  <c r="K130" i="3"/>
  <c r="J130" i="3"/>
  <c r="I130" i="3"/>
  <c r="H130" i="3"/>
  <c r="F130" i="3"/>
  <c r="E130" i="3"/>
  <c r="D130" i="3"/>
  <c r="C130" i="3"/>
  <c r="B130" i="3"/>
  <c r="L129" i="3"/>
  <c r="K129" i="3"/>
  <c r="J129" i="3"/>
  <c r="I129" i="3"/>
  <c r="H129" i="3"/>
  <c r="F129" i="3"/>
  <c r="E129" i="3"/>
  <c r="D129" i="3"/>
  <c r="C129" i="3"/>
  <c r="B129" i="3"/>
  <c r="L128" i="3"/>
  <c r="K128" i="3"/>
  <c r="J128" i="3"/>
  <c r="I128" i="3"/>
  <c r="H128" i="3"/>
  <c r="F128" i="3"/>
  <c r="E128" i="3"/>
  <c r="D128" i="3"/>
  <c r="C128" i="3"/>
  <c r="B128" i="3"/>
  <c r="L127" i="3"/>
  <c r="K127" i="3"/>
  <c r="J127" i="3"/>
  <c r="I127" i="3"/>
  <c r="H127" i="3"/>
  <c r="F127" i="3"/>
  <c r="E127" i="3"/>
  <c r="D127" i="3"/>
  <c r="C127" i="3"/>
  <c r="B127" i="3"/>
  <c r="L126" i="3"/>
  <c r="K126" i="3"/>
  <c r="J126" i="3"/>
  <c r="I126" i="3"/>
  <c r="H126" i="3"/>
  <c r="F126" i="3"/>
  <c r="E126" i="3"/>
  <c r="D126" i="3"/>
  <c r="C126" i="3"/>
  <c r="B126" i="3"/>
  <c r="L125" i="3"/>
  <c r="K125" i="3"/>
  <c r="J125" i="3"/>
  <c r="I125" i="3"/>
  <c r="H125" i="3"/>
  <c r="F125" i="3"/>
  <c r="E125" i="3"/>
  <c r="D125" i="3"/>
  <c r="C125" i="3"/>
  <c r="B125" i="3"/>
  <c r="L124" i="3"/>
  <c r="K124" i="3"/>
  <c r="J124" i="3"/>
  <c r="I124" i="3"/>
  <c r="H124" i="3"/>
  <c r="F124" i="3"/>
  <c r="E124" i="3"/>
  <c r="D124" i="3"/>
  <c r="C124" i="3"/>
  <c r="B124" i="3"/>
  <c r="L123" i="3"/>
  <c r="K123" i="3"/>
  <c r="J123" i="3"/>
  <c r="I123" i="3"/>
  <c r="H123" i="3"/>
  <c r="F123" i="3"/>
  <c r="E123" i="3"/>
  <c r="D123" i="3"/>
  <c r="C123" i="3"/>
  <c r="B123" i="3"/>
  <c r="L122" i="3"/>
  <c r="K122" i="3"/>
  <c r="J122" i="3"/>
  <c r="I122" i="3"/>
  <c r="H122" i="3"/>
  <c r="F122" i="3"/>
  <c r="E122" i="3"/>
  <c r="D122" i="3"/>
  <c r="C122" i="3"/>
  <c r="B122" i="3"/>
  <c r="L121" i="3"/>
  <c r="K121" i="3"/>
  <c r="J121" i="3"/>
  <c r="I121" i="3"/>
  <c r="H121" i="3"/>
  <c r="F121" i="3"/>
  <c r="E121" i="3"/>
  <c r="D121" i="3"/>
  <c r="C121" i="3"/>
  <c r="B121" i="3"/>
  <c r="L120" i="3"/>
  <c r="K120" i="3"/>
  <c r="J120" i="3"/>
  <c r="I120" i="3"/>
  <c r="H120" i="3"/>
  <c r="F120" i="3"/>
  <c r="E120" i="3"/>
  <c r="D120" i="3"/>
  <c r="C120" i="3"/>
  <c r="B120" i="3"/>
  <c r="L119" i="3"/>
  <c r="K119" i="3"/>
  <c r="J119" i="3"/>
  <c r="I119" i="3"/>
  <c r="H119" i="3"/>
  <c r="F119" i="3"/>
  <c r="E119" i="3"/>
  <c r="D119" i="3"/>
  <c r="C119" i="3"/>
  <c r="B119" i="3"/>
  <c r="L118" i="3"/>
  <c r="K118" i="3"/>
  <c r="J118" i="3"/>
  <c r="I118" i="3"/>
  <c r="H118" i="3"/>
  <c r="F118" i="3"/>
  <c r="E118" i="3"/>
  <c r="D118" i="3"/>
  <c r="C118" i="3"/>
  <c r="B118" i="3"/>
  <c r="L117" i="3"/>
  <c r="K117" i="3"/>
  <c r="J117" i="3"/>
  <c r="I117" i="3"/>
  <c r="H117" i="3"/>
  <c r="F117" i="3"/>
  <c r="E117" i="3"/>
  <c r="D117" i="3"/>
  <c r="C117" i="3"/>
  <c r="B117" i="3"/>
  <c r="L116" i="3"/>
  <c r="K116" i="3"/>
  <c r="J116" i="3"/>
  <c r="I116" i="3"/>
  <c r="H116" i="3"/>
  <c r="F116" i="3"/>
  <c r="E116" i="3"/>
  <c r="D116" i="3"/>
  <c r="C116" i="3"/>
  <c r="B116" i="3"/>
  <c r="L115" i="3"/>
  <c r="K115" i="3"/>
  <c r="J115" i="3"/>
  <c r="I115" i="3"/>
  <c r="H115" i="3"/>
  <c r="F115" i="3"/>
  <c r="E115" i="3"/>
  <c r="D115" i="3"/>
  <c r="C115" i="3"/>
  <c r="B115" i="3"/>
  <c r="L114" i="3"/>
  <c r="K114" i="3"/>
  <c r="J114" i="3"/>
  <c r="I114" i="3"/>
  <c r="H114" i="3"/>
  <c r="F114" i="3"/>
  <c r="E114" i="3"/>
  <c r="D114" i="3"/>
  <c r="C114" i="3"/>
  <c r="B114" i="3"/>
  <c r="L113" i="3"/>
  <c r="K113" i="3"/>
  <c r="J113" i="3"/>
  <c r="I113" i="3"/>
  <c r="H113" i="3"/>
  <c r="F113" i="3"/>
  <c r="E113" i="3"/>
  <c r="D113" i="3"/>
  <c r="C113" i="3"/>
  <c r="B113" i="3"/>
  <c r="L112" i="3"/>
  <c r="K112" i="3"/>
  <c r="J112" i="3"/>
  <c r="I112" i="3"/>
  <c r="H112" i="3"/>
  <c r="F112" i="3"/>
  <c r="E112" i="3"/>
  <c r="D112" i="3"/>
  <c r="C112" i="3"/>
  <c r="B112" i="3"/>
  <c r="L111" i="3"/>
  <c r="K111" i="3"/>
  <c r="J111" i="3"/>
  <c r="I111" i="3"/>
  <c r="H111" i="3"/>
  <c r="F111" i="3"/>
  <c r="E111" i="3"/>
  <c r="D111" i="3"/>
  <c r="C111" i="3"/>
  <c r="B111" i="3"/>
  <c r="L110" i="3"/>
  <c r="K110" i="3"/>
  <c r="J110" i="3"/>
  <c r="I110" i="3"/>
  <c r="H110" i="3"/>
  <c r="F110" i="3"/>
  <c r="E110" i="3"/>
  <c r="D110" i="3"/>
  <c r="C110" i="3"/>
  <c r="B110" i="3"/>
  <c r="L109" i="3"/>
  <c r="K109" i="3"/>
  <c r="J109" i="3"/>
  <c r="I109" i="3"/>
  <c r="H109" i="3"/>
  <c r="F109" i="3"/>
  <c r="E109" i="3"/>
  <c r="D109" i="3"/>
  <c r="C109" i="3"/>
  <c r="B109" i="3"/>
  <c r="L108" i="3"/>
  <c r="K108" i="3"/>
  <c r="J108" i="3"/>
  <c r="I108" i="3"/>
  <c r="H108" i="3"/>
  <c r="F108" i="3"/>
  <c r="E108" i="3"/>
  <c r="D108" i="3"/>
  <c r="C108" i="3"/>
  <c r="B108" i="3"/>
  <c r="L107" i="3"/>
  <c r="K107" i="3"/>
  <c r="J107" i="3"/>
  <c r="I107" i="3"/>
  <c r="H107" i="3"/>
  <c r="F107" i="3"/>
  <c r="E107" i="3"/>
  <c r="D107" i="3"/>
  <c r="C107" i="3"/>
  <c r="B107" i="3"/>
  <c r="L106" i="3"/>
  <c r="K106" i="3"/>
  <c r="J106" i="3"/>
  <c r="I106" i="3"/>
  <c r="H106" i="3"/>
  <c r="F106" i="3"/>
  <c r="E106" i="3"/>
  <c r="D106" i="3"/>
  <c r="C106" i="3"/>
  <c r="B106" i="3"/>
  <c r="L105" i="3"/>
  <c r="K105" i="3"/>
  <c r="J105" i="3"/>
  <c r="I105" i="3"/>
  <c r="H105" i="3"/>
  <c r="F105" i="3"/>
  <c r="E105" i="3"/>
  <c r="D105" i="3"/>
  <c r="C105" i="3"/>
  <c r="B105" i="3"/>
  <c r="L104" i="3"/>
  <c r="K104" i="3"/>
  <c r="J104" i="3"/>
  <c r="I104" i="3"/>
  <c r="H104" i="3"/>
  <c r="F104" i="3"/>
  <c r="E104" i="3"/>
  <c r="D104" i="3"/>
  <c r="C104" i="3"/>
  <c r="B104" i="3"/>
  <c r="L103" i="3"/>
  <c r="K103" i="3"/>
  <c r="J103" i="3"/>
  <c r="I103" i="3"/>
  <c r="H103" i="3"/>
  <c r="F103" i="3"/>
  <c r="E103" i="3"/>
  <c r="D103" i="3"/>
  <c r="C103" i="3"/>
  <c r="B103" i="3"/>
  <c r="L102" i="3"/>
  <c r="K102" i="3"/>
  <c r="J102" i="3"/>
  <c r="I102" i="3"/>
  <c r="H102" i="3"/>
  <c r="F102" i="3"/>
  <c r="E102" i="3"/>
  <c r="D102" i="3"/>
  <c r="C102" i="3"/>
  <c r="B102" i="3"/>
  <c r="L101" i="3"/>
  <c r="K101" i="3"/>
  <c r="J101" i="3"/>
  <c r="I101" i="3"/>
  <c r="H101" i="3"/>
  <c r="F101" i="3"/>
  <c r="E101" i="3"/>
  <c r="D101" i="3"/>
  <c r="C101" i="3"/>
  <c r="B101" i="3"/>
  <c r="L100" i="3"/>
  <c r="K100" i="3"/>
  <c r="J100" i="3"/>
  <c r="I100" i="3"/>
  <c r="H100" i="3"/>
  <c r="F100" i="3"/>
  <c r="E100" i="3"/>
  <c r="D100" i="3"/>
  <c r="C100" i="3"/>
  <c r="B100" i="3"/>
  <c r="L99" i="3"/>
  <c r="K99" i="3"/>
  <c r="J99" i="3"/>
  <c r="I99" i="3"/>
  <c r="H99" i="3"/>
  <c r="F99" i="3"/>
  <c r="E99" i="3"/>
  <c r="D99" i="3"/>
  <c r="C99" i="3"/>
  <c r="B99" i="3"/>
  <c r="L98" i="3"/>
  <c r="K98" i="3"/>
  <c r="J98" i="3"/>
  <c r="I98" i="3"/>
  <c r="H98" i="3"/>
  <c r="F98" i="3"/>
  <c r="E98" i="3"/>
  <c r="D98" i="3"/>
  <c r="C98" i="3"/>
  <c r="B98" i="3"/>
  <c r="L97" i="3"/>
  <c r="K97" i="3"/>
  <c r="J97" i="3"/>
  <c r="I97" i="3"/>
  <c r="H97" i="3"/>
  <c r="F97" i="3"/>
  <c r="E97" i="3"/>
  <c r="D97" i="3"/>
  <c r="C97" i="3"/>
  <c r="B97" i="3"/>
  <c r="L96" i="3"/>
  <c r="K96" i="3"/>
  <c r="J96" i="3"/>
  <c r="I96" i="3"/>
  <c r="H96" i="3"/>
  <c r="F96" i="3"/>
  <c r="E96" i="3"/>
  <c r="D96" i="3"/>
  <c r="C96" i="3"/>
  <c r="B96" i="3"/>
  <c r="L95" i="3"/>
  <c r="K95" i="3"/>
  <c r="J95" i="3"/>
  <c r="I95" i="3"/>
  <c r="H95" i="3"/>
  <c r="F95" i="3"/>
  <c r="E95" i="3"/>
  <c r="D95" i="3"/>
  <c r="C95" i="3"/>
  <c r="B95" i="3"/>
  <c r="L94" i="3"/>
  <c r="K94" i="3"/>
  <c r="J94" i="3"/>
  <c r="I94" i="3"/>
  <c r="H94" i="3"/>
  <c r="F94" i="3"/>
  <c r="E94" i="3"/>
  <c r="D94" i="3"/>
  <c r="C94" i="3"/>
  <c r="B94" i="3"/>
  <c r="L93" i="3"/>
  <c r="K93" i="3"/>
  <c r="J93" i="3"/>
  <c r="I93" i="3"/>
  <c r="H93" i="3"/>
  <c r="F93" i="3"/>
  <c r="E93" i="3"/>
  <c r="D93" i="3"/>
  <c r="C93" i="3"/>
  <c r="B93" i="3"/>
  <c r="L92" i="3"/>
  <c r="K92" i="3"/>
  <c r="J92" i="3"/>
  <c r="I92" i="3"/>
  <c r="H92" i="3"/>
  <c r="F92" i="3"/>
  <c r="E92" i="3"/>
  <c r="D92" i="3"/>
  <c r="C92" i="3"/>
  <c r="B92" i="3"/>
  <c r="L91" i="3"/>
  <c r="K91" i="3"/>
  <c r="J91" i="3"/>
  <c r="I91" i="3"/>
  <c r="H91" i="3"/>
  <c r="F91" i="3"/>
  <c r="E91" i="3"/>
  <c r="D91" i="3"/>
  <c r="C91" i="3"/>
  <c r="B91" i="3"/>
  <c r="L90" i="3"/>
  <c r="K90" i="3"/>
  <c r="J90" i="3"/>
  <c r="I90" i="3"/>
  <c r="H90" i="3"/>
  <c r="F90" i="3"/>
  <c r="E90" i="3"/>
  <c r="D90" i="3"/>
  <c r="C90" i="3"/>
  <c r="B90" i="3"/>
  <c r="L89" i="3"/>
  <c r="K89" i="3"/>
  <c r="J89" i="3"/>
  <c r="I89" i="3"/>
  <c r="H89" i="3"/>
  <c r="F89" i="3"/>
  <c r="E89" i="3"/>
  <c r="D89" i="3"/>
  <c r="C89" i="3"/>
  <c r="B89" i="3"/>
  <c r="L88" i="3"/>
  <c r="K88" i="3"/>
  <c r="J88" i="3"/>
  <c r="I88" i="3"/>
  <c r="H88" i="3"/>
  <c r="F88" i="3"/>
  <c r="E88" i="3"/>
  <c r="D88" i="3"/>
  <c r="C88" i="3"/>
  <c r="B88" i="3"/>
  <c r="L87" i="3"/>
  <c r="K87" i="3"/>
  <c r="J87" i="3"/>
  <c r="I87" i="3"/>
  <c r="H87" i="3"/>
  <c r="F87" i="3"/>
  <c r="E87" i="3"/>
  <c r="D87" i="3"/>
  <c r="C87" i="3"/>
  <c r="B87" i="3"/>
  <c r="L86" i="3"/>
  <c r="K86" i="3"/>
  <c r="J86" i="3"/>
  <c r="I86" i="3"/>
  <c r="H86" i="3"/>
  <c r="F86" i="3"/>
  <c r="E86" i="3"/>
  <c r="D86" i="3"/>
  <c r="C86" i="3"/>
  <c r="B86" i="3"/>
  <c r="L85" i="3"/>
  <c r="K85" i="3"/>
  <c r="J85" i="3"/>
  <c r="I85" i="3"/>
  <c r="H85" i="3"/>
  <c r="F85" i="3"/>
  <c r="E85" i="3"/>
  <c r="D85" i="3"/>
  <c r="C85" i="3"/>
  <c r="B85" i="3"/>
  <c r="L84" i="3"/>
  <c r="K84" i="3"/>
  <c r="J84" i="3"/>
  <c r="I84" i="3"/>
  <c r="H84" i="3"/>
  <c r="F84" i="3"/>
  <c r="E84" i="3"/>
  <c r="D84" i="3"/>
  <c r="C84" i="3"/>
  <c r="B84" i="3"/>
  <c r="L83" i="3"/>
  <c r="K83" i="3"/>
  <c r="J83" i="3"/>
  <c r="I83" i="3"/>
  <c r="H83" i="3"/>
  <c r="F83" i="3"/>
  <c r="E83" i="3"/>
  <c r="D83" i="3"/>
  <c r="C83" i="3"/>
  <c r="B83" i="3"/>
  <c r="L82" i="3"/>
  <c r="K82" i="3"/>
  <c r="J82" i="3"/>
  <c r="I82" i="3"/>
  <c r="H82" i="3"/>
  <c r="F82" i="3"/>
  <c r="E82" i="3"/>
  <c r="D82" i="3"/>
  <c r="C82" i="3"/>
  <c r="B82" i="3"/>
  <c r="L81" i="3"/>
  <c r="K81" i="3"/>
  <c r="J81" i="3"/>
  <c r="I81" i="3"/>
  <c r="H81" i="3"/>
  <c r="F81" i="3"/>
  <c r="E81" i="3"/>
  <c r="D81" i="3"/>
  <c r="C81" i="3"/>
  <c r="B81" i="3"/>
  <c r="L80" i="3"/>
  <c r="K80" i="3"/>
  <c r="J80" i="3"/>
  <c r="I80" i="3"/>
  <c r="H80" i="3"/>
  <c r="F80" i="3"/>
  <c r="E80" i="3"/>
  <c r="D80" i="3"/>
  <c r="C80" i="3"/>
  <c r="B80" i="3"/>
  <c r="L79" i="3"/>
  <c r="K79" i="3"/>
  <c r="J79" i="3"/>
  <c r="I79" i="3"/>
  <c r="H79" i="3"/>
  <c r="F79" i="3"/>
  <c r="E79" i="3"/>
  <c r="D79" i="3"/>
  <c r="C79" i="3"/>
  <c r="B79" i="3"/>
  <c r="L78" i="3"/>
  <c r="K78" i="3"/>
  <c r="J78" i="3"/>
  <c r="I78" i="3"/>
  <c r="H78" i="3"/>
  <c r="F78" i="3"/>
  <c r="E78" i="3"/>
  <c r="D78" i="3"/>
  <c r="C78" i="3"/>
  <c r="B78" i="3"/>
  <c r="L77" i="3"/>
  <c r="K77" i="3"/>
  <c r="J77" i="3"/>
  <c r="I77" i="3"/>
  <c r="H77" i="3"/>
  <c r="F77" i="3"/>
  <c r="E77" i="3"/>
  <c r="D77" i="3"/>
  <c r="C77" i="3"/>
  <c r="B77" i="3"/>
  <c r="L76" i="3"/>
  <c r="K76" i="3"/>
  <c r="J76" i="3"/>
  <c r="I76" i="3"/>
  <c r="H76" i="3"/>
  <c r="F76" i="3"/>
  <c r="E76" i="3"/>
  <c r="D76" i="3"/>
  <c r="C76" i="3"/>
  <c r="B76" i="3"/>
  <c r="L75" i="3"/>
  <c r="K75" i="3"/>
  <c r="J75" i="3"/>
  <c r="I75" i="3"/>
  <c r="H75" i="3"/>
  <c r="F75" i="3"/>
  <c r="E75" i="3"/>
  <c r="D75" i="3"/>
  <c r="C75" i="3"/>
  <c r="B75" i="3"/>
  <c r="L74" i="3"/>
  <c r="K74" i="3"/>
  <c r="J74" i="3"/>
  <c r="I74" i="3"/>
  <c r="H74" i="3"/>
  <c r="F74" i="3"/>
  <c r="E74" i="3"/>
  <c r="D74" i="3"/>
  <c r="C74" i="3"/>
  <c r="B74" i="3"/>
  <c r="L73" i="3"/>
  <c r="K73" i="3"/>
  <c r="J73" i="3"/>
  <c r="I73" i="3"/>
  <c r="H73" i="3"/>
  <c r="F73" i="3"/>
  <c r="E73" i="3"/>
  <c r="D73" i="3"/>
  <c r="C73" i="3"/>
  <c r="B73" i="3"/>
  <c r="L72" i="3"/>
  <c r="K72" i="3"/>
  <c r="J72" i="3"/>
  <c r="I72" i="3"/>
  <c r="H72" i="3"/>
  <c r="F72" i="3"/>
  <c r="E72" i="3"/>
  <c r="D72" i="3"/>
  <c r="C72" i="3"/>
  <c r="B72" i="3"/>
  <c r="L71" i="3"/>
  <c r="K71" i="3"/>
  <c r="J71" i="3"/>
  <c r="I71" i="3"/>
  <c r="H71" i="3"/>
  <c r="F71" i="3"/>
  <c r="E71" i="3"/>
  <c r="D71" i="3"/>
  <c r="C71" i="3"/>
  <c r="B71" i="3"/>
  <c r="L70" i="3"/>
  <c r="K70" i="3"/>
  <c r="J70" i="3"/>
  <c r="I70" i="3"/>
  <c r="H70" i="3"/>
  <c r="F70" i="3"/>
  <c r="E70" i="3"/>
  <c r="D70" i="3"/>
  <c r="C70" i="3"/>
  <c r="B70" i="3"/>
  <c r="L69" i="3"/>
  <c r="K69" i="3"/>
  <c r="J69" i="3"/>
  <c r="I69" i="3"/>
  <c r="H69" i="3"/>
  <c r="F69" i="3"/>
  <c r="E69" i="3"/>
  <c r="D69" i="3"/>
  <c r="C69" i="3"/>
  <c r="B69" i="3"/>
  <c r="L68" i="3"/>
  <c r="K68" i="3"/>
  <c r="J68" i="3"/>
  <c r="I68" i="3"/>
  <c r="H68" i="3"/>
  <c r="F68" i="3"/>
  <c r="E68" i="3"/>
  <c r="D68" i="3"/>
  <c r="C68" i="3"/>
  <c r="B68" i="3"/>
  <c r="L67" i="3"/>
  <c r="K67" i="3"/>
  <c r="J67" i="3"/>
  <c r="I67" i="3"/>
  <c r="H67" i="3"/>
  <c r="F67" i="3"/>
  <c r="E67" i="3"/>
  <c r="D67" i="3"/>
  <c r="C67" i="3"/>
  <c r="B67" i="3"/>
  <c r="L66" i="3"/>
  <c r="K66" i="3"/>
  <c r="J66" i="3"/>
  <c r="I66" i="3"/>
  <c r="H66" i="3"/>
  <c r="F66" i="3"/>
  <c r="E66" i="3"/>
  <c r="D66" i="3"/>
  <c r="C66" i="3"/>
  <c r="B66" i="3"/>
  <c r="L65" i="3"/>
  <c r="K65" i="3"/>
  <c r="J65" i="3"/>
  <c r="I65" i="3"/>
  <c r="H65" i="3"/>
  <c r="F65" i="3"/>
  <c r="E65" i="3"/>
  <c r="D65" i="3"/>
  <c r="C65" i="3"/>
  <c r="B65" i="3"/>
  <c r="L64" i="3"/>
  <c r="K64" i="3"/>
  <c r="J64" i="3"/>
  <c r="I64" i="3"/>
  <c r="H64" i="3"/>
  <c r="F64" i="3"/>
  <c r="E64" i="3"/>
  <c r="D64" i="3"/>
  <c r="C64" i="3"/>
  <c r="B64" i="3"/>
  <c r="L63" i="3"/>
  <c r="K63" i="3"/>
  <c r="J63" i="3"/>
  <c r="I63" i="3"/>
  <c r="H63" i="3"/>
  <c r="F63" i="3"/>
  <c r="E63" i="3"/>
  <c r="D63" i="3"/>
  <c r="C63" i="3"/>
  <c r="B63" i="3"/>
  <c r="L62" i="3"/>
  <c r="K62" i="3"/>
  <c r="J62" i="3"/>
  <c r="I62" i="3"/>
  <c r="H62" i="3"/>
  <c r="F62" i="3"/>
  <c r="E62" i="3"/>
  <c r="D62" i="3"/>
  <c r="C62" i="3"/>
  <c r="B62" i="3"/>
  <c r="L61" i="3"/>
  <c r="K61" i="3"/>
  <c r="J61" i="3"/>
  <c r="I61" i="3"/>
  <c r="H61" i="3"/>
  <c r="F61" i="3"/>
  <c r="E61" i="3"/>
  <c r="D61" i="3"/>
  <c r="C61" i="3"/>
  <c r="B61" i="3"/>
  <c r="L60" i="3"/>
  <c r="K60" i="3"/>
  <c r="J60" i="3"/>
  <c r="I60" i="3"/>
  <c r="H60" i="3"/>
  <c r="F60" i="3"/>
  <c r="E60" i="3"/>
  <c r="D60" i="3"/>
  <c r="C60" i="3"/>
  <c r="B60" i="3"/>
  <c r="L59" i="3"/>
  <c r="K59" i="3"/>
  <c r="J59" i="3"/>
  <c r="I59" i="3"/>
  <c r="H59" i="3"/>
  <c r="F59" i="3"/>
  <c r="E59" i="3"/>
  <c r="D59" i="3"/>
  <c r="C59" i="3"/>
  <c r="B59" i="3"/>
  <c r="L58" i="3"/>
  <c r="K58" i="3"/>
  <c r="J58" i="3"/>
  <c r="I58" i="3"/>
  <c r="H58" i="3"/>
  <c r="F58" i="3"/>
  <c r="E58" i="3"/>
  <c r="D58" i="3"/>
  <c r="C58" i="3"/>
  <c r="B58" i="3"/>
  <c r="L57" i="3"/>
  <c r="K57" i="3"/>
  <c r="J57" i="3"/>
  <c r="I57" i="3"/>
  <c r="H57" i="3"/>
  <c r="F57" i="3"/>
  <c r="E57" i="3"/>
  <c r="D57" i="3"/>
  <c r="C57" i="3"/>
  <c r="B57" i="3"/>
  <c r="L56" i="3"/>
  <c r="K56" i="3"/>
  <c r="J56" i="3"/>
  <c r="I56" i="3"/>
  <c r="H56" i="3"/>
  <c r="F56" i="3"/>
  <c r="E56" i="3"/>
  <c r="D56" i="3"/>
  <c r="C56" i="3"/>
  <c r="B56" i="3"/>
  <c r="L55" i="3"/>
  <c r="K55" i="3"/>
  <c r="J55" i="3"/>
  <c r="I55" i="3"/>
  <c r="H55" i="3"/>
  <c r="F55" i="3"/>
  <c r="E55" i="3"/>
  <c r="D55" i="3"/>
  <c r="C55" i="3"/>
  <c r="B55" i="3"/>
  <c r="L54" i="3"/>
  <c r="K54" i="3"/>
  <c r="J54" i="3"/>
  <c r="I54" i="3"/>
  <c r="H54" i="3"/>
  <c r="F54" i="3"/>
  <c r="E54" i="3"/>
  <c r="D54" i="3"/>
  <c r="C54" i="3"/>
  <c r="B54" i="3"/>
  <c r="L53" i="3"/>
  <c r="K53" i="3"/>
  <c r="J53" i="3"/>
  <c r="I53" i="3"/>
  <c r="H53" i="3"/>
  <c r="F53" i="3"/>
  <c r="E53" i="3"/>
  <c r="D53" i="3"/>
  <c r="C53" i="3"/>
  <c r="B53" i="3"/>
  <c r="L52" i="3"/>
  <c r="K52" i="3"/>
  <c r="J52" i="3"/>
  <c r="I52" i="3"/>
  <c r="H52" i="3"/>
  <c r="F52" i="3"/>
  <c r="E52" i="3"/>
  <c r="D52" i="3"/>
  <c r="C52" i="3"/>
  <c r="B52" i="3"/>
  <c r="L51" i="3"/>
  <c r="K51" i="3"/>
  <c r="J51" i="3"/>
  <c r="I51" i="3"/>
  <c r="H51" i="3"/>
  <c r="F51" i="3"/>
  <c r="E51" i="3"/>
  <c r="D51" i="3"/>
  <c r="C51" i="3"/>
  <c r="B51" i="3"/>
  <c r="L50" i="3"/>
  <c r="K50" i="3"/>
  <c r="J50" i="3"/>
  <c r="I50" i="3"/>
  <c r="H50" i="3"/>
  <c r="F50" i="3"/>
  <c r="E50" i="3"/>
  <c r="D50" i="3"/>
  <c r="C50" i="3"/>
  <c r="B50" i="3"/>
  <c r="L49" i="3"/>
  <c r="K49" i="3"/>
  <c r="J49" i="3"/>
  <c r="I49" i="3"/>
  <c r="H49" i="3"/>
  <c r="F49" i="3"/>
  <c r="E49" i="3"/>
  <c r="D49" i="3"/>
  <c r="C49" i="3"/>
  <c r="B49" i="3"/>
  <c r="L48" i="3"/>
  <c r="K48" i="3"/>
  <c r="J48" i="3"/>
  <c r="I48" i="3"/>
  <c r="H48" i="3"/>
  <c r="F48" i="3"/>
  <c r="E48" i="3"/>
  <c r="D48" i="3"/>
  <c r="C48" i="3"/>
  <c r="B48" i="3"/>
  <c r="L47" i="3"/>
  <c r="K47" i="3"/>
  <c r="J47" i="3"/>
  <c r="I47" i="3"/>
  <c r="H47" i="3"/>
  <c r="F47" i="3"/>
  <c r="E47" i="3"/>
  <c r="D47" i="3"/>
  <c r="C47" i="3"/>
  <c r="B47" i="3"/>
  <c r="L46" i="3"/>
  <c r="K46" i="3"/>
  <c r="J46" i="3"/>
  <c r="I46" i="3"/>
  <c r="H46" i="3"/>
  <c r="F46" i="3"/>
  <c r="E46" i="3"/>
  <c r="D46" i="3"/>
  <c r="C46" i="3"/>
  <c r="B46" i="3"/>
  <c r="L45" i="3"/>
  <c r="K45" i="3"/>
  <c r="J45" i="3"/>
  <c r="I45" i="3"/>
  <c r="H45" i="3"/>
  <c r="F45" i="3"/>
  <c r="E45" i="3"/>
  <c r="D45" i="3"/>
  <c r="C45" i="3"/>
  <c r="B45" i="3"/>
  <c r="L44" i="3"/>
  <c r="K44" i="3"/>
  <c r="J44" i="3"/>
  <c r="I44" i="3"/>
  <c r="H44" i="3"/>
  <c r="F44" i="3"/>
  <c r="E44" i="3"/>
  <c r="D44" i="3"/>
  <c r="C44" i="3"/>
  <c r="B44" i="3"/>
  <c r="L43" i="3"/>
  <c r="K43" i="3"/>
  <c r="J43" i="3"/>
  <c r="I43" i="3"/>
  <c r="H43" i="3"/>
  <c r="F43" i="3"/>
  <c r="E43" i="3"/>
  <c r="D43" i="3"/>
  <c r="C43" i="3"/>
  <c r="B43" i="3"/>
  <c r="L42" i="3"/>
  <c r="K42" i="3"/>
  <c r="J42" i="3"/>
  <c r="I42" i="3"/>
  <c r="H42" i="3"/>
  <c r="F42" i="3"/>
  <c r="E42" i="3"/>
  <c r="D42" i="3"/>
  <c r="C42" i="3"/>
  <c r="B42" i="3"/>
  <c r="L41" i="3"/>
  <c r="K41" i="3"/>
  <c r="J41" i="3"/>
  <c r="I41" i="3"/>
  <c r="H41" i="3"/>
  <c r="F41" i="3"/>
  <c r="E41" i="3"/>
  <c r="D41" i="3"/>
  <c r="C41" i="3"/>
  <c r="B41" i="3"/>
  <c r="L40" i="3"/>
  <c r="K40" i="3"/>
  <c r="J40" i="3"/>
  <c r="I40" i="3"/>
  <c r="H40" i="3"/>
  <c r="F40" i="3"/>
  <c r="E40" i="3"/>
  <c r="D40" i="3"/>
  <c r="C40" i="3"/>
  <c r="B40" i="3"/>
  <c r="L39" i="3"/>
  <c r="K39" i="3"/>
  <c r="J39" i="3"/>
  <c r="I39" i="3"/>
  <c r="H39" i="3"/>
  <c r="F39" i="3"/>
  <c r="E39" i="3"/>
  <c r="D39" i="3"/>
  <c r="C39" i="3"/>
  <c r="B39" i="3"/>
  <c r="L38" i="3"/>
  <c r="K38" i="3"/>
  <c r="J38" i="3"/>
  <c r="I38" i="3"/>
  <c r="H38" i="3"/>
  <c r="F38" i="3"/>
  <c r="E38" i="3"/>
  <c r="D38" i="3"/>
  <c r="C38" i="3"/>
  <c r="B38" i="3"/>
  <c r="L37" i="3"/>
  <c r="K37" i="3"/>
  <c r="J37" i="3"/>
  <c r="I37" i="3"/>
  <c r="H37" i="3"/>
  <c r="F37" i="3"/>
  <c r="E37" i="3"/>
  <c r="D37" i="3"/>
  <c r="C37" i="3"/>
  <c r="B37" i="3"/>
  <c r="L36" i="3"/>
  <c r="K36" i="3"/>
  <c r="J36" i="3"/>
  <c r="I36" i="3"/>
  <c r="H36" i="3"/>
  <c r="F36" i="3"/>
  <c r="E36" i="3"/>
  <c r="D36" i="3"/>
  <c r="C36" i="3"/>
  <c r="B36" i="3"/>
  <c r="L35" i="3"/>
  <c r="K35" i="3"/>
  <c r="J35" i="3"/>
  <c r="I35" i="3"/>
  <c r="H35" i="3"/>
  <c r="F35" i="3"/>
  <c r="E35" i="3"/>
  <c r="D35" i="3"/>
  <c r="C35" i="3"/>
  <c r="B35" i="3"/>
  <c r="L34" i="3"/>
  <c r="K34" i="3"/>
  <c r="J34" i="3"/>
  <c r="I34" i="3"/>
  <c r="H34" i="3"/>
  <c r="F34" i="3"/>
  <c r="E34" i="3"/>
  <c r="D34" i="3"/>
  <c r="C34" i="3"/>
  <c r="B34" i="3"/>
  <c r="L33" i="3"/>
  <c r="K33" i="3"/>
  <c r="J33" i="3"/>
  <c r="I33" i="3"/>
  <c r="H33" i="3"/>
  <c r="F33" i="3"/>
  <c r="E33" i="3"/>
  <c r="D33" i="3"/>
  <c r="C33" i="3"/>
  <c r="B33" i="3"/>
  <c r="L32" i="3"/>
  <c r="K32" i="3"/>
  <c r="J32" i="3"/>
  <c r="I32" i="3"/>
  <c r="H32" i="3"/>
  <c r="F32" i="3"/>
  <c r="E32" i="3"/>
  <c r="D32" i="3"/>
  <c r="C32" i="3"/>
  <c r="B32" i="3"/>
  <c r="L31" i="3"/>
  <c r="K31" i="3"/>
  <c r="J31" i="3"/>
  <c r="I31" i="3"/>
  <c r="H31" i="3"/>
  <c r="F31" i="3"/>
  <c r="E31" i="3"/>
  <c r="D31" i="3"/>
  <c r="C31" i="3"/>
  <c r="B31" i="3"/>
  <c r="L30" i="3"/>
  <c r="K30" i="3"/>
  <c r="J30" i="3"/>
  <c r="I30" i="3"/>
  <c r="H30" i="3"/>
  <c r="F30" i="3"/>
  <c r="E30" i="3"/>
  <c r="D30" i="3"/>
  <c r="C30" i="3"/>
  <c r="B30" i="3"/>
  <c r="L29" i="3"/>
  <c r="K29" i="3"/>
  <c r="J29" i="3"/>
  <c r="I29" i="3"/>
  <c r="H29" i="3"/>
  <c r="F29" i="3"/>
  <c r="E29" i="3"/>
  <c r="D29" i="3"/>
  <c r="C29" i="3"/>
  <c r="B29" i="3"/>
  <c r="L28" i="3"/>
  <c r="K28" i="3"/>
  <c r="J28" i="3"/>
  <c r="I28" i="3"/>
  <c r="H28" i="3"/>
  <c r="F28" i="3"/>
  <c r="E28" i="3"/>
  <c r="D28" i="3"/>
  <c r="C28" i="3"/>
  <c r="B28" i="3"/>
  <c r="L27" i="3"/>
  <c r="K27" i="3"/>
  <c r="J27" i="3"/>
  <c r="I27" i="3"/>
  <c r="H27" i="3"/>
  <c r="F27" i="3"/>
  <c r="E27" i="3"/>
  <c r="D27" i="3"/>
  <c r="C27" i="3"/>
  <c r="B27" i="3"/>
  <c r="L26" i="3"/>
  <c r="K26" i="3"/>
  <c r="J26" i="3"/>
  <c r="I26" i="3"/>
  <c r="H26" i="3"/>
  <c r="F26" i="3"/>
  <c r="E26" i="3"/>
  <c r="D26" i="3"/>
  <c r="C26" i="3"/>
  <c r="B26" i="3"/>
  <c r="L25" i="3"/>
  <c r="K25" i="3"/>
  <c r="J25" i="3"/>
  <c r="I25" i="3"/>
  <c r="H25" i="3"/>
  <c r="F25" i="3"/>
  <c r="E25" i="3"/>
  <c r="D25" i="3"/>
  <c r="C25" i="3"/>
  <c r="B25" i="3"/>
  <c r="L24" i="3"/>
  <c r="K24" i="3"/>
  <c r="J24" i="3"/>
  <c r="I24" i="3"/>
  <c r="H24" i="3"/>
  <c r="F24" i="3"/>
  <c r="E24" i="3"/>
  <c r="D24" i="3"/>
  <c r="C24" i="3"/>
  <c r="B24" i="3"/>
  <c r="L23" i="3"/>
  <c r="K23" i="3"/>
  <c r="J23" i="3"/>
  <c r="I23" i="3"/>
  <c r="H23" i="3"/>
  <c r="F23" i="3"/>
  <c r="E23" i="3"/>
  <c r="D23" i="3"/>
  <c r="C23" i="3"/>
  <c r="B23" i="3"/>
  <c r="L22" i="3"/>
  <c r="K22" i="3"/>
  <c r="J22" i="3"/>
  <c r="I22" i="3"/>
  <c r="H22" i="3"/>
  <c r="F22" i="3"/>
  <c r="E22" i="3"/>
  <c r="D22" i="3"/>
  <c r="C22" i="3"/>
  <c r="B22" i="3"/>
  <c r="L21" i="3"/>
  <c r="K21" i="3"/>
  <c r="J21" i="3"/>
  <c r="I21" i="3"/>
  <c r="H21" i="3"/>
  <c r="F21" i="3"/>
  <c r="E21" i="3"/>
  <c r="D21" i="3"/>
  <c r="C21" i="3"/>
  <c r="B21" i="3"/>
  <c r="L20" i="3"/>
  <c r="K20" i="3"/>
  <c r="J20" i="3"/>
  <c r="I20" i="3"/>
  <c r="H20" i="3"/>
  <c r="F20" i="3"/>
  <c r="E20" i="3"/>
  <c r="D20" i="3"/>
  <c r="C20" i="3"/>
  <c r="B20" i="3"/>
  <c r="L19" i="3"/>
  <c r="K19" i="3"/>
  <c r="J19" i="3"/>
  <c r="I19" i="3"/>
  <c r="H19" i="3"/>
  <c r="F19" i="3"/>
  <c r="E19" i="3"/>
  <c r="D19" i="3"/>
  <c r="C19" i="3"/>
  <c r="B19" i="3"/>
  <c r="L18" i="3"/>
  <c r="K18" i="3"/>
  <c r="J18" i="3"/>
  <c r="I18" i="3"/>
  <c r="H18" i="3"/>
  <c r="F18" i="3"/>
  <c r="E18" i="3"/>
  <c r="D18" i="3"/>
  <c r="C18" i="3"/>
  <c r="B18" i="3"/>
  <c r="L17" i="3"/>
  <c r="K17" i="3"/>
  <c r="J17" i="3"/>
  <c r="I17" i="3"/>
  <c r="H17" i="3"/>
  <c r="F17" i="3"/>
  <c r="E17" i="3"/>
  <c r="D17" i="3"/>
  <c r="C17" i="3"/>
  <c r="B17" i="3"/>
  <c r="L16" i="3"/>
  <c r="K16" i="3"/>
  <c r="J16" i="3"/>
  <c r="I16" i="3"/>
  <c r="H16" i="3"/>
  <c r="F16" i="3"/>
  <c r="E16" i="3"/>
  <c r="D16" i="3"/>
  <c r="C16" i="3"/>
  <c r="B16" i="3"/>
  <c r="L15" i="3"/>
  <c r="K15" i="3"/>
  <c r="J15" i="3"/>
  <c r="I15" i="3"/>
  <c r="H15" i="3"/>
  <c r="F15" i="3"/>
  <c r="E15" i="3"/>
  <c r="D15" i="3"/>
  <c r="C15" i="3"/>
  <c r="B15" i="3"/>
  <c r="L14" i="3"/>
  <c r="K14" i="3"/>
  <c r="J14" i="3"/>
  <c r="I14" i="3"/>
  <c r="H14" i="3"/>
  <c r="F14" i="3"/>
  <c r="E14" i="3"/>
  <c r="D14" i="3"/>
  <c r="C14" i="3"/>
  <c r="B14" i="3"/>
  <c r="L13" i="3"/>
  <c r="K13" i="3"/>
  <c r="J13" i="3"/>
  <c r="I13" i="3"/>
  <c r="H13" i="3"/>
  <c r="F13" i="3"/>
  <c r="E13" i="3"/>
  <c r="D13" i="3"/>
  <c r="C13" i="3"/>
  <c r="B13" i="3"/>
  <c r="L12" i="3"/>
  <c r="K12" i="3"/>
  <c r="J12" i="3"/>
  <c r="I12" i="3"/>
  <c r="H12" i="3"/>
  <c r="F12" i="3"/>
  <c r="E12" i="3"/>
  <c r="D12" i="3"/>
  <c r="C12" i="3"/>
  <c r="B12" i="3"/>
  <c r="L11" i="3"/>
  <c r="K11" i="3"/>
  <c r="J11" i="3"/>
  <c r="I11" i="3"/>
  <c r="H11" i="3"/>
  <c r="F11" i="3"/>
  <c r="E11" i="3"/>
  <c r="D11" i="3"/>
  <c r="C11" i="3"/>
  <c r="B11" i="3"/>
  <c r="L10" i="3"/>
  <c r="K10" i="3"/>
  <c r="J10" i="3"/>
  <c r="I10" i="3"/>
  <c r="H10" i="3"/>
  <c r="F10" i="3"/>
  <c r="E10" i="3"/>
  <c r="D10" i="3"/>
  <c r="C10" i="3"/>
  <c r="B10" i="3"/>
  <c r="L9" i="3"/>
  <c r="K9" i="3"/>
  <c r="J9" i="3"/>
  <c r="I9" i="3"/>
  <c r="H9" i="3"/>
  <c r="F9" i="3"/>
  <c r="E9" i="3"/>
  <c r="D9" i="3"/>
  <c r="C9" i="3"/>
  <c r="B9" i="3"/>
  <c r="L8" i="3"/>
  <c r="K8" i="3"/>
  <c r="J8" i="3"/>
  <c r="I8" i="3"/>
  <c r="H8" i="3"/>
  <c r="F8" i="3"/>
  <c r="E8" i="3"/>
  <c r="D8" i="3"/>
  <c r="C8" i="3"/>
  <c r="B8" i="3"/>
  <c r="L7" i="3"/>
  <c r="K7" i="3"/>
  <c r="J7" i="3"/>
  <c r="I7" i="3"/>
  <c r="H7" i="3"/>
  <c r="F7" i="3"/>
  <c r="E7" i="3"/>
  <c r="D7" i="3"/>
  <c r="C7" i="3"/>
  <c r="B7" i="3"/>
  <c r="L6" i="3"/>
  <c r="K6" i="3"/>
  <c r="J6" i="3"/>
  <c r="I6" i="3"/>
  <c r="H6" i="3"/>
  <c r="F6" i="3"/>
  <c r="E6" i="3"/>
  <c r="D6" i="3"/>
  <c r="C6" i="3"/>
  <c r="B6" i="3"/>
  <c r="L5" i="3"/>
  <c r="K5" i="3"/>
  <c r="J5" i="3"/>
  <c r="I5" i="3"/>
  <c r="H5" i="3"/>
  <c r="F5" i="3"/>
  <c r="E5" i="3"/>
  <c r="D5" i="3"/>
  <c r="C5" i="3"/>
  <c r="B5" i="3"/>
  <c r="L4" i="3"/>
  <c r="K4" i="3"/>
  <c r="J4" i="3"/>
  <c r="I4" i="3"/>
  <c r="H4" i="3"/>
  <c r="F4" i="3"/>
  <c r="E4" i="3"/>
  <c r="D4" i="3"/>
  <c r="C4" i="3"/>
  <c r="B4" i="3"/>
  <c r="L3" i="3"/>
  <c r="K3" i="3"/>
  <c r="J3" i="3"/>
  <c r="I3" i="3"/>
  <c r="H3" i="3"/>
  <c r="E3" i="3"/>
  <c r="D3" i="3"/>
  <c r="C3" i="3"/>
  <c r="D3" i="2" a="1"/>
  <c r="F79" i="2" s="1"/>
  <c r="A3" i="2" a="1"/>
  <c r="A3" i="2" s="1"/>
  <c r="F75" i="2" l="1"/>
  <c r="J12" i="2"/>
  <c r="H23" i="2"/>
  <c r="J37" i="2"/>
  <c r="F59" i="2"/>
  <c r="H80" i="2"/>
  <c r="F10" i="2"/>
  <c r="H32" i="2"/>
  <c r="J4" i="2"/>
  <c r="H15" i="2"/>
  <c r="F43" i="2"/>
  <c r="H64" i="2"/>
  <c r="J20" i="2"/>
  <c r="J53" i="2"/>
  <c r="F26" i="2"/>
  <c r="H7" i="2"/>
  <c r="F18" i="2"/>
  <c r="J28" i="2"/>
  <c r="H48" i="2"/>
  <c r="J69" i="2"/>
  <c r="B3" i="3"/>
  <c r="H13" i="2"/>
  <c r="J18" i="2"/>
  <c r="F24" i="2"/>
  <c r="H29" i="2"/>
  <c r="H44" i="2"/>
  <c r="H60" i="2"/>
  <c r="J81" i="2"/>
  <c r="F6" i="2"/>
  <c r="J8" i="2"/>
  <c r="H11" i="2"/>
  <c r="F14" i="2"/>
  <c r="J16" i="2"/>
  <c r="H19" i="2"/>
  <c r="F22" i="2"/>
  <c r="J24" i="2"/>
  <c r="H27" i="2"/>
  <c r="F30" i="2"/>
  <c r="F35" i="2"/>
  <c r="H40" i="2"/>
  <c r="J45" i="2"/>
  <c r="F51" i="2"/>
  <c r="H56" i="2"/>
  <c r="J61" i="2"/>
  <c r="F67" i="2"/>
  <c r="H72" i="2"/>
  <c r="J77" i="2"/>
  <c r="F83" i="2"/>
  <c r="H5" i="2"/>
  <c r="F8" i="2"/>
  <c r="J10" i="2"/>
  <c r="F16" i="2"/>
  <c r="H21" i="2"/>
  <c r="J26" i="2"/>
  <c r="J33" i="2"/>
  <c r="F39" i="2"/>
  <c r="J49" i="2"/>
  <c r="F55" i="2"/>
  <c r="J65" i="2"/>
  <c r="F71" i="2"/>
  <c r="H76" i="2"/>
  <c r="F4" i="2"/>
  <c r="J6" i="2"/>
  <c r="H9" i="2"/>
  <c r="F12" i="2"/>
  <c r="J14" i="2"/>
  <c r="H17" i="2"/>
  <c r="F20" i="2"/>
  <c r="J22" i="2"/>
  <c r="H25" i="2"/>
  <c r="F28" i="2"/>
  <c r="F31" i="2"/>
  <c r="H36" i="2"/>
  <c r="J41" i="2"/>
  <c r="F47" i="2"/>
  <c r="H52" i="2"/>
  <c r="J57" i="2"/>
  <c r="F63" i="2"/>
  <c r="H68" i="2"/>
  <c r="J73" i="2"/>
  <c r="K86" i="2"/>
  <c r="G86" i="2"/>
  <c r="I85" i="2"/>
  <c r="K84" i="2"/>
  <c r="G84" i="2"/>
  <c r="I83" i="2"/>
  <c r="K82" i="2"/>
  <c r="G82" i="2"/>
  <c r="I81" i="2"/>
  <c r="K80" i="2"/>
  <c r="G80" i="2"/>
  <c r="I79" i="2"/>
  <c r="K78" i="2"/>
  <c r="G78" i="2"/>
  <c r="I77" i="2"/>
  <c r="K76" i="2"/>
  <c r="G76" i="2"/>
  <c r="I75" i="2"/>
  <c r="K74" i="2"/>
  <c r="G74" i="2"/>
  <c r="I73" i="2"/>
  <c r="K72" i="2"/>
  <c r="G72" i="2"/>
  <c r="I71" i="2"/>
  <c r="K70" i="2"/>
  <c r="G70" i="2"/>
  <c r="I69" i="2"/>
  <c r="K68" i="2"/>
  <c r="G68" i="2"/>
  <c r="I67" i="2"/>
  <c r="K66" i="2"/>
  <c r="G66" i="2"/>
  <c r="I65" i="2"/>
  <c r="K64" i="2"/>
  <c r="G64" i="2"/>
  <c r="I63" i="2"/>
  <c r="K62" i="2"/>
  <c r="G62" i="2"/>
  <c r="I61" i="2"/>
  <c r="K60" i="2"/>
  <c r="G60" i="2"/>
  <c r="I59" i="2"/>
  <c r="K58" i="2"/>
  <c r="G58" i="2"/>
  <c r="I57" i="2"/>
  <c r="K56" i="2"/>
  <c r="G56" i="2"/>
  <c r="I55" i="2"/>
  <c r="K54" i="2"/>
  <c r="G54" i="2"/>
  <c r="I53" i="2"/>
  <c r="K52" i="2"/>
  <c r="G52" i="2"/>
  <c r="I51" i="2"/>
  <c r="K50" i="2"/>
  <c r="G50" i="2"/>
  <c r="I49" i="2"/>
  <c r="K48" i="2"/>
  <c r="G48" i="2"/>
  <c r="I47" i="2"/>
  <c r="K46" i="2"/>
  <c r="G46" i="2"/>
  <c r="I45" i="2"/>
  <c r="K44" i="2"/>
  <c r="G44" i="2"/>
  <c r="I43" i="2"/>
  <c r="K42" i="2"/>
  <c r="G42" i="2"/>
  <c r="I41" i="2"/>
  <c r="K40" i="2"/>
  <c r="G40" i="2"/>
  <c r="I39" i="2"/>
  <c r="K38" i="2"/>
  <c r="G38" i="2"/>
  <c r="I37" i="2"/>
  <c r="K36" i="2"/>
  <c r="G36" i="2"/>
  <c r="I35" i="2"/>
  <c r="K34" i="2"/>
  <c r="G34" i="2"/>
  <c r="I33" i="2"/>
  <c r="K32" i="2"/>
  <c r="G32" i="2"/>
  <c r="I31" i="2"/>
  <c r="K30" i="2"/>
  <c r="J86" i="2"/>
  <c r="F86" i="2"/>
  <c r="H85" i="2"/>
  <c r="J84" i="2"/>
  <c r="F84" i="2"/>
  <c r="H83" i="2"/>
  <c r="J82" i="2"/>
  <c r="F82" i="2"/>
  <c r="H81" i="2"/>
  <c r="J80" i="2"/>
  <c r="F80" i="2"/>
  <c r="H79" i="2"/>
  <c r="J78" i="2"/>
  <c r="F78" i="2"/>
  <c r="H77" i="2"/>
  <c r="J76" i="2"/>
  <c r="F76" i="2"/>
  <c r="H75" i="2"/>
  <c r="J74" i="2"/>
  <c r="F74" i="2"/>
  <c r="H73" i="2"/>
  <c r="J72" i="2"/>
  <c r="F72" i="2"/>
  <c r="H71" i="2"/>
  <c r="J70" i="2"/>
  <c r="F70" i="2"/>
  <c r="H69" i="2"/>
  <c r="J68" i="2"/>
  <c r="F68" i="2"/>
  <c r="H67" i="2"/>
  <c r="J66" i="2"/>
  <c r="F66" i="2"/>
  <c r="H65" i="2"/>
  <c r="J64" i="2"/>
  <c r="F64" i="2"/>
  <c r="H63" i="2"/>
  <c r="J62" i="2"/>
  <c r="F62" i="2"/>
  <c r="H61" i="2"/>
  <c r="J60" i="2"/>
  <c r="F60" i="2"/>
  <c r="H59" i="2"/>
  <c r="J58" i="2"/>
  <c r="F58" i="2"/>
  <c r="H57" i="2"/>
  <c r="J56" i="2"/>
  <c r="F56" i="2"/>
  <c r="H55" i="2"/>
  <c r="J54" i="2"/>
  <c r="F54" i="2"/>
  <c r="H53" i="2"/>
  <c r="J52" i="2"/>
  <c r="F52" i="2"/>
  <c r="H51" i="2"/>
  <c r="J50" i="2"/>
  <c r="F50" i="2"/>
  <c r="H49" i="2"/>
  <c r="J48" i="2"/>
  <c r="F48" i="2"/>
  <c r="H47" i="2"/>
  <c r="J46" i="2"/>
  <c r="F46" i="2"/>
  <c r="H45" i="2"/>
  <c r="J44" i="2"/>
  <c r="F44" i="2"/>
  <c r="H43" i="2"/>
  <c r="J42" i="2"/>
  <c r="F42" i="2"/>
  <c r="H41" i="2"/>
  <c r="J40" i="2"/>
  <c r="F40" i="2"/>
  <c r="H39" i="2"/>
  <c r="J38" i="2"/>
  <c r="F38" i="2"/>
  <c r="H37" i="2"/>
  <c r="J36" i="2"/>
  <c r="F36" i="2"/>
  <c r="H35" i="2"/>
  <c r="J34" i="2"/>
  <c r="F34" i="2"/>
  <c r="H33" i="2"/>
  <c r="J32" i="2"/>
  <c r="F32" i="2"/>
  <c r="H31" i="2"/>
  <c r="J30" i="2"/>
  <c r="G4" i="2"/>
  <c r="K4" i="2"/>
  <c r="I5" i="2"/>
  <c r="G6" i="2"/>
  <c r="K6" i="2"/>
  <c r="I7" i="2"/>
  <c r="G8" i="2"/>
  <c r="K8" i="2"/>
  <c r="I9" i="2"/>
  <c r="G10" i="2"/>
  <c r="K10" i="2"/>
  <c r="I11" i="2"/>
  <c r="G12" i="2"/>
  <c r="K12" i="2"/>
  <c r="I13" i="2"/>
  <c r="G14" i="2"/>
  <c r="K14" i="2"/>
  <c r="I15" i="2"/>
  <c r="G16" i="2"/>
  <c r="K16" i="2"/>
  <c r="I17" i="2"/>
  <c r="G18" i="2"/>
  <c r="K18" i="2"/>
  <c r="I19" i="2"/>
  <c r="G20" i="2"/>
  <c r="K20" i="2"/>
  <c r="I21" i="2"/>
  <c r="G22" i="2"/>
  <c r="K22" i="2"/>
  <c r="I23" i="2"/>
  <c r="G24" i="2"/>
  <c r="K24" i="2"/>
  <c r="I25" i="2"/>
  <c r="G26" i="2"/>
  <c r="K26" i="2"/>
  <c r="I27" i="2"/>
  <c r="G28" i="2"/>
  <c r="K28" i="2"/>
  <c r="I29" i="2"/>
  <c r="G30" i="2"/>
  <c r="G31" i="2"/>
  <c r="I32" i="2"/>
  <c r="K33" i="2"/>
  <c r="G35" i="2"/>
  <c r="I36" i="2"/>
  <c r="K37" i="2"/>
  <c r="G39" i="2"/>
  <c r="I40" i="2"/>
  <c r="K41" i="2"/>
  <c r="G43" i="2"/>
  <c r="I44" i="2"/>
  <c r="K45" i="2"/>
  <c r="G47" i="2"/>
  <c r="I48" i="2"/>
  <c r="K49" i="2"/>
  <c r="G51" i="2"/>
  <c r="I52" i="2"/>
  <c r="K53" i="2"/>
  <c r="G55" i="2"/>
  <c r="I56" i="2"/>
  <c r="K57" i="2"/>
  <c r="G59" i="2"/>
  <c r="I60" i="2"/>
  <c r="K61" i="2"/>
  <c r="G63" i="2"/>
  <c r="I64" i="2"/>
  <c r="K65" i="2"/>
  <c r="G67" i="2"/>
  <c r="I68" i="2"/>
  <c r="K69" i="2"/>
  <c r="G71" i="2"/>
  <c r="I72" i="2"/>
  <c r="K73" i="2"/>
  <c r="G75" i="2"/>
  <c r="I76" i="2"/>
  <c r="K77" i="2"/>
  <c r="G79" i="2"/>
  <c r="I80" i="2"/>
  <c r="K81" i="2"/>
  <c r="G83" i="2"/>
  <c r="I84" i="2"/>
  <c r="K85" i="2"/>
  <c r="J85" i="2"/>
  <c r="H4" i="2"/>
  <c r="F5" i="2"/>
  <c r="J5" i="2"/>
  <c r="H6" i="2"/>
  <c r="F7" i="2"/>
  <c r="J7" i="2"/>
  <c r="H8" i="2"/>
  <c r="F9" i="2"/>
  <c r="J9" i="2"/>
  <c r="H10" i="2"/>
  <c r="F11" i="2"/>
  <c r="J11" i="2"/>
  <c r="H12" i="2"/>
  <c r="F13" i="2"/>
  <c r="J13" i="2"/>
  <c r="H14" i="2"/>
  <c r="F15" i="2"/>
  <c r="J15" i="2"/>
  <c r="H16" i="2"/>
  <c r="F17" i="2"/>
  <c r="J17" i="2"/>
  <c r="H18" i="2"/>
  <c r="F19" i="2"/>
  <c r="J19" i="2"/>
  <c r="H20" i="2"/>
  <c r="F21" i="2"/>
  <c r="J21" i="2"/>
  <c r="H22" i="2"/>
  <c r="F23" i="2"/>
  <c r="J23" i="2"/>
  <c r="H24" i="2"/>
  <c r="F25" i="2"/>
  <c r="J25" i="2"/>
  <c r="H26" i="2"/>
  <c r="F27" i="2"/>
  <c r="J27" i="2"/>
  <c r="H28" i="2"/>
  <c r="F29" i="2"/>
  <c r="J29" i="2"/>
  <c r="H30" i="2"/>
  <c r="J31" i="2"/>
  <c r="F33" i="2"/>
  <c r="H34" i="2"/>
  <c r="J35" i="2"/>
  <c r="F37" i="2"/>
  <c r="H38" i="2"/>
  <c r="J39" i="2"/>
  <c r="F41" i="2"/>
  <c r="H42" i="2"/>
  <c r="J43" i="2"/>
  <c r="F45" i="2"/>
  <c r="H46" i="2"/>
  <c r="J47" i="2"/>
  <c r="F49" i="2"/>
  <c r="H50" i="2"/>
  <c r="J51" i="2"/>
  <c r="F53" i="2"/>
  <c r="H54" i="2"/>
  <c r="J55" i="2"/>
  <c r="F57" i="2"/>
  <c r="H58" i="2"/>
  <c r="J59" i="2"/>
  <c r="F61" i="2"/>
  <c r="H62" i="2"/>
  <c r="J63" i="2"/>
  <c r="F65" i="2"/>
  <c r="H66" i="2"/>
  <c r="J67" i="2"/>
  <c r="F69" i="2"/>
  <c r="H70" i="2"/>
  <c r="J71" i="2"/>
  <c r="F73" i="2"/>
  <c r="H74" i="2"/>
  <c r="J75" i="2"/>
  <c r="F77" i="2"/>
  <c r="H78" i="2"/>
  <c r="J79" i="2"/>
  <c r="F81" i="2"/>
  <c r="H82" i="2"/>
  <c r="J83" i="2"/>
  <c r="F85" i="2"/>
  <c r="H86" i="2"/>
  <c r="H84" i="2"/>
  <c r="I4" i="2"/>
  <c r="G5" i="2"/>
  <c r="K5" i="2"/>
  <c r="I6" i="2"/>
  <c r="G7" i="2"/>
  <c r="K7" i="2"/>
  <c r="I8" i="2"/>
  <c r="G9" i="2"/>
  <c r="K9" i="2"/>
  <c r="I10" i="2"/>
  <c r="G11" i="2"/>
  <c r="K11" i="2"/>
  <c r="I12" i="2"/>
  <c r="G13" i="2"/>
  <c r="K13" i="2"/>
  <c r="I14" i="2"/>
  <c r="G15" i="2"/>
  <c r="K15" i="2"/>
  <c r="I16" i="2"/>
  <c r="G17" i="2"/>
  <c r="K17" i="2"/>
  <c r="I18" i="2"/>
  <c r="G19" i="2"/>
  <c r="K19" i="2"/>
  <c r="I20" i="2"/>
  <c r="G21" i="2"/>
  <c r="K21" i="2"/>
  <c r="I22" i="2"/>
  <c r="G23" i="2"/>
  <c r="K23" i="2"/>
  <c r="I24" i="2"/>
  <c r="G25" i="2"/>
  <c r="K25" i="2"/>
  <c r="I26" i="2"/>
  <c r="G27" i="2"/>
  <c r="K27" i="2"/>
  <c r="I28" i="2"/>
  <c r="G29" i="2"/>
  <c r="K29" i="2"/>
  <c r="I30" i="2"/>
  <c r="K31" i="2"/>
  <c r="G33" i="2"/>
  <c r="I34" i="2"/>
  <c r="K35" i="2"/>
  <c r="G37" i="2"/>
  <c r="I38" i="2"/>
  <c r="K39" i="2"/>
  <c r="G41" i="2"/>
  <c r="I42" i="2"/>
  <c r="K43" i="2"/>
  <c r="G45" i="2"/>
  <c r="I46" i="2"/>
  <c r="K47" i="2"/>
  <c r="G49" i="2"/>
  <c r="I50" i="2"/>
  <c r="K51" i="2"/>
  <c r="G53" i="2"/>
  <c r="I54" i="2"/>
  <c r="K55" i="2"/>
  <c r="G57" i="2"/>
  <c r="I58" i="2"/>
  <c r="K59" i="2"/>
  <c r="G61" i="2"/>
  <c r="I62" i="2"/>
  <c r="K63" i="2"/>
  <c r="G65" i="2"/>
  <c r="I66" i="2"/>
  <c r="K67" i="2"/>
  <c r="G69" i="2"/>
  <c r="I70" i="2"/>
  <c r="K71" i="2"/>
  <c r="G73" i="2"/>
  <c r="I74" i="2"/>
  <c r="K75" i="2"/>
  <c r="G77" i="2"/>
  <c r="I78" i="2"/>
  <c r="K79" i="2"/>
  <c r="G81" i="2"/>
  <c r="I82" i="2"/>
  <c r="K83" i="2"/>
  <c r="G85" i="2"/>
  <c r="I86" i="2"/>
  <c r="D3" i="2"/>
  <c r="F3" i="3" l="1"/>
  <c r="K3" i="2"/>
  <c r="G3" i="2"/>
  <c r="J3" i="2"/>
  <c r="F3" i="2"/>
  <c r="I3" i="2"/>
  <c r="H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<sst xmlns="http://schemas.openxmlformats.org/spreadsheetml/2006/main" count="47753" uniqueCount="6638">
  <si>
    <t>Customer</t>
  </si>
  <si>
    <t>Date</t>
  </si>
  <si>
    <t>Transaction Type</t>
  </si>
  <si>
    <t>Num</t>
  </si>
  <si>
    <t>Product/Service</t>
  </si>
  <si>
    <t>Memo/Description</t>
  </si>
  <si>
    <t>Account</t>
  </si>
  <si>
    <t>Class</t>
  </si>
  <si>
    <t>Qty</t>
  </si>
  <si>
    <t>Sales Price</t>
  </si>
  <si>
    <t>Amount</t>
  </si>
  <si>
    <t>Balance</t>
  </si>
  <si>
    <t>Subscription Start Date</t>
  </si>
  <si>
    <t>Subscription End Date</t>
  </si>
  <si>
    <t>Maryland State Fireman's Assoc</t>
  </si>
  <si>
    <t>01/02/2018</t>
  </si>
  <si>
    <t>Invoice</t>
  </si>
  <si>
    <t>Strategic Services:Strategic Services</t>
  </si>
  <si>
    <t>Maryland State Fireman's Association - Recruitment Campaign Marketing Services (January Payment)</t>
  </si>
  <si>
    <t>4307 Marketing Services:Marketing Strategy/Ops</t>
  </si>
  <si>
    <t>National Fallen Firefighters Foundation (MD)</t>
  </si>
  <si>
    <t>01/03/2018</t>
  </si>
  <si>
    <t>Website Packages:Hosting &amp; Support:Hosting &amp; Support</t>
  </si>
  <si>
    <t>September 2017-December 2017</t>
  </si>
  <si>
    <t>4902 Websites:Website Hosting/Support</t>
  </si>
  <si>
    <t>APS Firehouse Alerting</t>
  </si>
  <si>
    <t>10% Annual Discount</t>
  </si>
  <si>
    <t>2018 Hosting &amp; Support</t>
  </si>
  <si>
    <t>First Class (NC) Emergency Vehicles</t>
  </si>
  <si>
    <t>Hosting &amp; Support for 2018</t>
  </si>
  <si>
    <t>Annual Pre-Pay Discount</t>
  </si>
  <si>
    <t>10% Courtesy Discount</t>
  </si>
  <si>
    <t>South Carolina State Firefighters Association:South Carolina State Firefighter's Association - Recruitment</t>
  </si>
  <si>
    <t>01/18/2018</t>
  </si>
  <si>
    <t>Recruitment Services:Recruitment &amp; Retention Strategy &amp; Project Management</t>
  </si>
  <si>
    <t>SCSFA Recruitment Marketing - Initial Retainer</t>
  </si>
  <si>
    <t>4603 Recruitment Services:Recruitment Strategy/Management</t>
  </si>
  <si>
    <t>Bendersville Community (PA) Fire Company</t>
  </si>
  <si>
    <t>01/31/2018</t>
  </si>
  <si>
    <t>Hosting &amp; Support (Package 2 Level) - 2 Years Site Post Launch Date</t>
  </si>
  <si>
    <t>Web Services:Website Services</t>
  </si>
  <si>
    <t>Package 2 - Custom</t>
  </si>
  <si>
    <t>4903 Websites:Website Services</t>
  </si>
  <si>
    <t>Round Lake (NY) Hose Company #1 Inc</t>
  </si>
  <si>
    <t>Package 1 + Enhanced Recruitment/Fundraising, QGiv Basic Plan (initially), Review Print Mailer, Custom FB Audiences, 501c3 Setup for Google and Facebook</t>
  </si>
  <si>
    <t>Package 2 - Custom  (Defined Below)</t>
  </si>
  <si>
    <t>Facebook Marketing Pass Through (Two Years)</t>
  </si>
  <si>
    <t>NVFC Member / Courtesy Discount</t>
  </si>
  <si>
    <t>02/02/2018</t>
  </si>
  <si>
    <t>SCSFA Recruitment Marketing Program - February 15 Installment</t>
  </si>
  <si>
    <t>UPDATED - Maryland State Fireman's Association - Recruitment Campaign Marketing Services - February Invoice</t>
  </si>
  <si>
    <t>Providence (MD) Volunteer Fire Co.</t>
  </si>
  <si>
    <t>02/20/2018</t>
  </si>
  <si>
    <t>Payments on Future Invoices (See Notes Below)</t>
  </si>
  <si>
    <t>Bethesda (MD) Fire Department:Bethesda (MD) Fire Website</t>
  </si>
  <si>
    <t>5% Courtesy Discount (Montgomery County)</t>
  </si>
  <si>
    <t>Marketing Services:Google Services</t>
  </si>
  <si>
    <t>Google Ad Grants/Non-Profit Setup/Campaign Creation (Included)</t>
  </si>
  <si>
    <t>4306 Marketing Services:Google Services</t>
  </si>
  <si>
    <t>Google for Non-Profit, Google Ad Grants Setup/Campaign Setup</t>
  </si>
  <si>
    <t>Customized Website Package</t>
  </si>
  <si>
    <t>Recruitment Services:Recruitment - Website Services Setup</t>
  </si>
  <si>
    <t>Recruitment 24/7 Program Setup (discounted package rate)</t>
  </si>
  <si>
    <t>4604 Recruitment Services:Web Services - Recruitment</t>
  </si>
  <si>
    <t>First 12 months Hosting &amp; Support (Package 2 Level)</t>
  </si>
  <si>
    <t>First 12 Months Hosting &amp; Support / Package 2 Level</t>
  </si>
  <si>
    <t>Marketing Services:Fund Raising Services:Consulting</t>
  </si>
  <si>
    <t>Total Fund-Raising Setup (discounted, packaged)</t>
  </si>
  <si>
    <t>4700 Strategic Services</t>
  </si>
  <si>
    <t>Consulting Services - Fire/EMS Departments</t>
  </si>
  <si>
    <t>Senior Level Strategic Consulting / Package 2 Level</t>
  </si>
  <si>
    <t>Total Fund Raising Package Consulting Services</t>
  </si>
  <si>
    <t>Senior Level Strategic Consulting Services (discounted, packaged)</t>
  </si>
  <si>
    <t>Courtesy Discount (MSFA Member)</t>
  </si>
  <si>
    <t>03/03/2018</t>
  </si>
  <si>
    <t>Recruitment Campaign Marketing Services - March Invoice</t>
  </si>
  <si>
    <t>Maryland State Fireman's Association - Recruitment Campaign Marketing Services - March Invoice</t>
  </si>
  <si>
    <t>National Volunteer Fire Council</t>
  </si>
  <si>
    <t>03/05/2018</t>
  </si>
  <si>
    <t>Safety and Stand Down Website Refresh</t>
  </si>
  <si>
    <t>Q2 2018 Website Hosting &amp; Support - 1/3 Heart Healthy, 1/3 Juniors, 1/3 Fire Corps</t>
  </si>
  <si>
    <t>Marlboro (MD) Volunteer Fire Department</t>
  </si>
  <si>
    <t>50% final payment on Package 1, First Arriving</t>
  </si>
  <si>
    <t>West Point (PA) Volunteer Fire Company</t>
  </si>
  <si>
    <t>03/31/2018</t>
  </si>
  <si>
    <t>Solutions Guide Website Package 2 ,including Enhanced Recruitment &amp; Fundraising,</t>
  </si>
  <si>
    <t>Setup of QGiv for online donations, coordination of Facebook for Non Profit program approval</t>
  </si>
  <si>
    <t>GearGrid Corporation (MN)</t>
  </si>
  <si>
    <t>GearGrid.com Website Theme upgrade</t>
  </si>
  <si>
    <t>Whiteford (MD) Volunteer Fire Company, Inc.:Whiteford (MD) VFC Website</t>
  </si>
  <si>
    <t>Hosting &amp; Support including first 12 months post launch date (annual renewal due on anniversary date), includes 10 hours annually of content management</t>
  </si>
  <si>
    <t>Courtesy Discount (5%)</t>
  </si>
  <si>
    <t>Google for Non Profit Setup, Google Ad Grant Campaign Setup &amp; Monitoring Included</t>
  </si>
  <si>
    <t>Marketing Services - April, including ongoing SEO Management, marketing campaign strategy/recommendations, implementation and management of Google and/or Facebook/social media marketing programs, monthly traffic &amp; marketing ROI tracking, website hosting and support</t>
  </si>
  <si>
    <t>Morningside (MD) Volunteer Fire Department</t>
  </si>
  <si>
    <t>04/08/2018</t>
  </si>
  <si>
    <t>Dashboards:Dashboard - First Year New Standard License (LEGACY) (deleted)</t>
  </si>
  <si>
    <t>Annual License Fee - First Device Free, Second Device $295 to renew due on or prior to one-year anniversary from service initiation date (TBD), discounted from $359.</t>
  </si>
  <si>
    <t>4110 Digital Signage:Dashboard Licenses</t>
  </si>
  <si>
    <t>Recruitment Services - Marketing Campaigns for 12 Month Period starting est. May 1, 2018, Facebook pass-through direct spend</t>
  </si>
  <si>
    <t>Recruitment Marketing campaign management for one year from commencement date of campaigns, est. May 1, 2019</t>
  </si>
  <si>
    <t>Recruitment appointment scheduling automation, including set-up and 12-month subscription to third party service pass-thru, starting est. May 1, 2018. Subscription fee renews annual due on or before first anniversary of commencement date.</t>
  </si>
  <si>
    <t>Dashboards:Dashboard - Hardware (deleted)</t>
  </si>
  <si>
    <t>Display Monitors, including mounting brackets and shipping, as detailed in proposal (1 LG 43" Class, 1 LG 55" LED). MVFD team to install.</t>
  </si>
  <si>
    <t>Recruitment Campaign Marketing Services - April Invoice</t>
  </si>
  <si>
    <t>Marketing Services:Photography</t>
  </si>
  <si>
    <t>New Photography via 1-2 day ride along and staged shots for recruitment and other department purposes, to be scheduled</t>
  </si>
  <si>
    <t>4308 Marketing Services:Photography</t>
  </si>
  <si>
    <t>Dashboards:Dashboard STANDARD Setup</t>
  </si>
  <si>
    <t>First Arriving/PSIN In-Station digital signage setup - Special offer FREE setup ($499 value) including Chromebit ($129 value), second Chromebit $129</t>
  </si>
  <si>
    <t>4130 Digital Signage:Dashboard Setup Fees</t>
  </si>
  <si>
    <t>Dashboards:Pass Through Licensing Fees</t>
  </si>
  <si>
    <t>Aladtec Scheduling API for digital signage annual fee pass-through, to renew on anniversary date of service initiation date, via existing MVFD Aladtec account</t>
  </si>
  <si>
    <t>4120 Digital Signage:Dashboard Pass Through Fees</t>
  </si>
  <si>
    <t>Maryland State Fireman's Association - Recruitment Campaign Marketing Services - April Invoice</t>
  </si>
  <si>
    <t>Verdoy (NY) Fire District</t>
  </si>
  <si>
    <t>04/10/2018</t>
  </si>
  <si>
    <t>2 Weeks Facebook Event Boost ($400, including $250 Boost, Custom Audience &amp; Facebook page/Event setup)</t>
  </si>
  <si>
    <t>Marketing Services:Design &amp; Production</t>
  </si>
  <si>
    <t>(1) Retractable Banner and Stand - Needs delivered for 4/29 Open House (shipping to be billed future)
33 x 72 - 10 mil vinyl banner w/ retractable stand • White</t>
  </si>
  <si>
    <t>4302 Marketing Services:Design &amp; Production</t>
  </si>
  <si>
    <t>(100) Print Posters 11x17, delivery on or about 4/13  (shipping to be billed future)
28# Mohawk Color Copy - White</t>
  </si>
  <si>
    <t>(1) Marketing Panels for Existing Tabletop Display - Needs delivered for 4/29 Open House  (shipping to be billed future)
68 x 62 - 12 oz Smooth Vinyl - White, Full Color w/Velcro Installation</t>
  </si>
  <si>
    <t>04/16/2018</t>
  </si>
  <si>
    <t>Marketing Services:Direct Marketing Expense</t>
  </si>
  <si>
    <t>Direct Marketing Cost (No Markup) for Facebook/Instagram April 7-15 for 2018 Recruitment Open House</t>
  </si>
  <si>
    <t>4305 Marketing Services:Direct Marketing Costs</t>
  </si>
  <si>
    <t>2018 Open House Marketing Campaign Setup/Management (expanded campaign not included in original scope, per discussion), discounted.</t>
  </si>
  <si>
    <t>Recruitment Lead Fulfillment - MSFA Recruitment Lead Tracking Services, for April, Referring to Departments and Identifying Recruiter Contacts at All Departments to Redirect Leads, 170+ Leads from 2018 Recruitment Day plus est. for balance of April lower volume prior to marketing expansion in May (these not included in original project scope - ongoing monthly based on actual volume until MSFA has own process in place.)  Includes initial forwarding to recruiter, follow up in 14 days, reassignment of lead if needed. Follow up surveys to prospects at 30 &amp; 60 Days, full reporting back to MSFA on all leads.</t>
  </si>
  <si>
    <t>04/18/2018</t>
  </si>
  <si>
    <t>Maryland State Fireman's Association - Recruitment Campaign Marketing Services - May Invoice</t>
  </si>
  <si>
    <t>Marketing Services for upcoming month including ongoing SEO Management, marketing campaign strategy/recommendations, implementation and management of Google and/or Facebook/social media marketing programs, monthly traffic &amp; marketing ROI tracking, website hosting and support</t>
  </si>
  <si>
    <t>04/25/2018</t>
  </si>
  <si>
    <t>Recruitment Campaign Marketing Services - May Invoice</t>
  </si>
  <si>
    <t>South Carolina State Firefighters Association</t>
  </si>
  <si>
    <t>05/01/2018</t>
  </si>
  <si>
    <t>Membership Management System Implementation Consulting - June</t>
  </si>
  <si>
    <t>25% Final Payment Upon RFP Completion, due upon vendor selection</t>
  </si>
  <si>
    <t>Membership Management System Implementation Consulting - May</t>
  </si>
  <si>
    <t>Melville (NY) Volunteer Fire Department</t>
  </si>
  <si>
    <t>05/18/2018</t>
  </si>
  <si>
    <t>Senior level strategic consulting services for website setup (included)</t>
  </si>
  <si>
    <t>JUNE 2018 -- Marketing Services for upcoming month including ongoing SEO Management, marketing campaign strategy/recommendations, implementation and management of Google and/or Facebook/social media marketing programs, monthly traffic &amp; marketing ROI tracking, website hosting and support</t>
  </si>
  <si>
    <t>Long Hill Media (CT)</t>
  </si>
  <si>
    <t>Internal adjustment</t>
  </si>
  <si>
    <t>Courtesy Discount</t>
  </si>
  <si>
    <t>Site QA, launch &amp; 30-day post launch adjustments (included)</t>
  </si>
  <si>
    <t>Google Ad Grants/Non-Profit setup &amp; Campaign creation (included)</t>
  </si>
  <si>
    <t>Long Hill Media Launch, Domain, Project Management</t>
  </si>
  <si>
    <t>First 12 months hosting &amp; support including from date of site launch. included. Website hosting $79/month (discounted from $89/month) starting 12 months after launch date, paid annually at renewal date.</t>
  </si>
  <si>
    <t>Core fund raising setup (included)</t>
  </si>
  <si>
    <t>05/23/2018</t>
  </si>
  <si>
    <t>Recruitment Campaign Marketing Services - June Invoice</t>
  </si>
  <si>
    <t>Recruitment Campaign Marketing Services - July Invoice</t>
  </si>
  <si>
    <t>Ann Arbor Township (MI) Fire Department</t>
  </si>
  <si>
    <t>05/24/2018</t>
  </si>
  <si>
    <t>Second Display License Fee (discounted) - Renews annually at one month anniversary of Chromebit delivery date, unless otherwise cancelled or amended in writing at least 30 days prior to renewal date.</t>
  </si>
  <si>
    <t>Maryland State Fireman's Association - Recruitment Campaign Marketing Services - June Invoice</t>
  </si>
  <si>
    <t>One-time setup fee for PSIN (via First Arriving) digital dashboard setup (discounted from $795)</t>
  </si>
  <si>
    <t>Two Chromebits for two displays, two different stations (discounted from $149)</t>
  </si>
  <si>
    <t>First Display License Fee (discounted) - Renews annually at one month anniversary of Chromebit delivery date, unless otherwise cancelled or amended in writing at least 30 days prior to renewal date.</t>
  </si>
  <si>
    <t>06/18/2018</t>
  </si>
  <si>
    <t>JULY 2018 - Marketing Services for upcoming month including ongoing SEO Management, marketing campaign strategy/recommendations, implementation and management of Google and/or Facebook/social media marketing programs, monthly traffic &amp; marketing ROI tracking, website hosting and support</t>
  </si>
  <si>
    <t>06/19/2018</t>
  </si>
  <si>
    <t>Membership Management System Implementation Consulting - July</t>
  </si>
  <si>
    <t>Membership Management System Implementation Consulting - August</t>
  </si>
  <si>
    <t>July Recruitment Marketing Services Payment</t>
  </si>
  <si>
    <t>Bel Air (MD) Volunteer Fire Company</t>
  </si>
  <si>
    <t>06/25/2018</t>
  </si>
  <si>
    <t>Pre-Pay Discount (5% + Add'l Courtesy Discount)</t>
  </si>
  <si>
    <t>Hosting &amp; Web Support - Level 2 (Discounted) for 2020 Advance Payment</t>
  </si>
  <si>
    <t>Hosting &amp; Web Support - Level 2 (Discounted) for 2019 Advance Payment</t>
  </si>
  <si>
    <t>Elkhart Brass, SafeFleet (MN)</t>
  </si>
  <si>
    <t>Marketing Services:Social Medial Consulting</t>
  </si>
  <si>
    <t>Social media posting for trial 10 LinkedIn posts ref: Brass Tacks (starting on or about June 27)</t>
  </si>
  <si>
    <t>LinkedIn Strategy, Audience Setup &amp; Campaign Setup</t>
  </si>
  <si>
    <t>All direct marketing expense to LinkedIn paid for via Elkhart/Safe Fleet ad account</t>
  </si>
  <si>
    <t>FireSolved</t>
  </si>
  <si>
    <t>07/13/2018</t>
  </si>
  <si>
    <t>Marketing Services:Video Production</t>
  </si>
  <si>
    <t>Video production for Maryland demo shoot by Dave Hernandez including raw footage, on-site video services and T&amp;E.</t>
  </si>
  <si>
    <t>4350 Video Production</t>
  </si>
  <si>
    <t>07/17/2018</t>
  </si>
  <si>
    <t>Statewide Recruitment Services Project - Current Agreement Closeout (Aug 15-Sept Grant Date)</t>
  </si>
  <si>
    <t>Recruitment Campaign Marketing Services -  August Invoice</t>
  </si>
  <si>
    <t>07/18/2018</t>
  </si>
  <si>
    <t>Riverdale Heights (MD) Volunteer Fire Department:Riverdale Heights (MD) Project</t>
  </si>
  <si>
    <t>07/19/2018</t>
  </si>
  <si>
    <t>Recruitment Services &amp; Multimedia Package, as outlined in proposal</t>
  </si>
  <si>
    <t>Recruitment Campaign Strategy &amp; Management, as outlined in proposal</t>
  </si>
  <si>
    <t>Department Website - First Arriving Package 2, discounted from $3,495.</t>
  </si>
  <si>
    <t>Burtonsville (MD) Volunteer Fire Department Inc</t>
  </si>
  <si>
    <t>Courtesy discount for being early adopter of platform (10%)</t>
  </si>
  <si>
    <t>Plymouth Community (PA) Ambulance Association</t>
  </si>
  <si>
    <t>Five Pre-Loaded Chromebits (including shipping). Must have stable WiFi connection. Chromeboxes for hard-wired connection are extra.</t>
  </si>
  <si>
    <t>Annual license fee for FIRST year for FIRST device included with special promotion, $475 savings. $299 each in future years, from anniversary date of Chromebit deployment.</t>
  </si>
  <si>
    <t>License for five displays, discounted from $349/annually. Renews on anniversary date of Chromebit deployment. Client may need to secure API access to utilized third party services, and secure Google Maps, Active911 and other required API codes for core integration tied to their own accounts (instructions to be provided)</t>
  </si>
  <si>
    <t>Riverdale Heights (MD) Volunteer Fire Department</t>
  </si>
  <si>
    <t>First display license FREE First Year (anniversary date is Chromebit delivery date), $349/annually after first year</t>
  </si>
  <si>
    <t>Two additional display licenses, renews on anniversary of Chromebit delivery date</t>
  </si>
  <si>
    <t>Annual hosting &amp; support (May 2018-April 2019)</t>
  </si>
  <si>
    <t>3 Pre-Loaded Chromebits (including Shipping) -- Will need to be connected to stable WiFi Connection.</t>
  </si>
  <si>
    <t>Q3 2018 Website Hosting &amp; Support - 1/3 Heart Healthy, 1/3 Juniors, 1/3 Fire Corps - JUL AND AUG ONLY</t>
  </si>
  <si>
    <t>Montgomery County (MD) Volunteer Fire-Rescue Association, Inc.</t>
  </si>
  <si>
    <t>Hosting &amp; Support, March 2018-February 2019</t>
  </si>
  <si>
    <t>Lawrence Township (PA) Volunteer Fire Company 1</t>
  </si>
  <si>
    <t>Early Adopter Courtesy Discount (10%)</t>
  </si>
  <si>
    <t>College Park (MD) Volunteer Fire Department</t>
  </si>
  <si>
    <t>2018 Hosting &amp; Support for CPVFD.org</t>
  </si>
  <si>
    <t>10% Early Adopter Courtesy Pre-Pay Discount</t>
  </si>
  <si>
    <t>Port Jefferson (NY) EMS</t>
  </si>
  <si>
    <t>Hosting and Support - Through 2018 Renewal Date (Nov 1)</t>
  </si>
  <si>
    <t>10% Discount for Annual Pre-Pay, early adopter special</t>
  </si>
  <si>
    <t>Free two months (November &amp; December 2017) due to delayed timing of this invoice as courtesy</t>
  </si>
  <si>
    <t>Setup for 6 Total Displays (2+ Displays at Main station and one each at 3 Stations A, B &amp; C (Free, current customer discount) - TVs &amp; Mounting not included</t>
  </si>
  <si>
    <t>Setup fee for Digital Dashboards (including)</t>
  </si>
  <si>
    <t>Emergency Educational Training Institute, Inc (FL)</t>
  </si>
  <si>
    <t>07/24/2018</t>
  </si>
  <si>
    <t>Hosting and support included for the first six months effective launch date, then $29/month (paid annually) after. Up to three hours of general content support annually. Includes hosting, support center access, Cloudflare CDN, daily backups and bandwidth. Terms of our hosting is covered in our TOS at https://www.firstarriving.com/privacy-tos/</t>
  </si>
  <si>
    <t>Small Business Package - Public Safety, 12-15 pages with integrated lead gen form, Analytics, project management and upgraded version of all existing content. Estimated completion of 4-6 weeks based on date all content is provided. Client will work with assigned project manager.</t>
  </si>
  <si>
    <t>Belleview McVille (KY) Fire</t>
  </si>
  <si>
    <t>08/01/2018</t>
  </si>
  <si>
    <t>PSIN Digital Dashboard Setup (1st Payment)</t>
  </si>
  <si>
    <t>Colmar (PA) Volunteer Fire Co:Colmar (PA) Recruitment</t>
  </si>
  <si>
    <t>08/13/2018</t>
  </si>
  <si>
    <t>New Recruitment Focused, Responsive Department Website (discounted Package 1), as detailed in Statement of Work, updated 08/13/18</t>
  </si>
  <si>
    <t>North Carolina (NC) Fire and Rescue Administrative Professionals, Inc</t>
  </si>
  <si>
    <t>Website for NCFRAP.com per 7/1/18 Proposal</t>
  </si>
  <si>
    <t>Recruitment Campaign Strategy &amp; Management, Phase 1, as detailed in Statement of Work, updated 08/13/18</t>
  </si>
  <si>
    <t>Glacier Park International Airport  (MT) Fire Rescue</t>
  </si>
  <si>
    <t>Pre-Rated PSIN license (single screen), 8/15/18-2/1/2019</t>
  </si>
  <si>
    <t>First 12 months of Website hosting/support included free, then $59/month, due annually on anniversary date of launch</t>
  </si>
  <si>
    <t>First 12 months of hosting/support included from launch date per Proposal., then $29/month paid annually due on anniversary date of launch.</t>
  </si>
  <si>
    <t>Pre-Loaded PSIN Chromebit (includes shipping)</t>
  </si>
  <si>
    <t>Praetorian Digital (CA)</t>
  </si>
  <si>
    <t>08/16/2018</t>
  </si>
  <si>
    <t>Marketing Services:Marketing Services - Sagetopia (deleted)</t>
  </si>
  <si>
    <t>Project Includes
- Design &amp; Layout
- Hyperlinks
- Text changes
- File preparation for printing</t>
  </si>
  <si>
    <t>4304 Marketing Services:Design/Production - Third Party Pass Through</t>
  </si>
  <si>
    <t>Stock Images
- Female Police Officer</t>
  </si>
  <si>
    <t>eBook: Increase Safety and Maximize Resources with Connected Devices and Cloud-based Technology</t>
  </si>
  <si>
    <t>eBook Design &amp; Layout
(16 pages)
- 2 Cover Options
- Interior Page Layout
- 3 rounds of text edits
- Not to exceed 4 hours of text edits
- Hyperlinks (TOC, email &amp; web addresses)
- Capped at $1750</t>
  </si>
  <si>
    <t>Design: Interior Pages</t>
  </si>
  <si>
    <t>Design: Covers</t>
  </si>
  <si>
    <t>eBook Design: Kronos / PoliceOne
Increase Engagement with
Modern Scheduling Technology
Total: 7 Pages</t>
  </si>
  <si>
    <t>eBook Design: Kyocera / PoliceOne
What Agencies need to know about:
BWC-ENABLED SMARTPHONES
Total: 12 Pages</t>
  </si>
  <si>
    <t>Stock Images
- Cover (Aerial View of Road)
- Crossing guard with stop sign
- Police officer pulling over driver</t>
  </si>
  <si>
    <t>Apexis Inc DBA Wondersign</t>
  </si>
  <si>
    <t>Dashboards:Dashboard Renewal - Annual License Renewal - PSIN Launch Client</t>
  </si>
  <si>
    <t>Wondersign August Reconciliation - 8/16/18 Edition</t>
  </si>
  <si>
    <t>City of Troy (MI) Fire Department</t>
  </si>
  <si>
    <t>Pre-Loaded Chromebox with PSIN deployment for new displays (including shipping)</t>
  </si>
  <si>
    <t>Memphis (MI) Fire Department</t>
  </si>
  <si>
    <t>Pre-loaded Chromebit with PSIN deployment (discounted)</t>
  </si>
  <si>
    <t>PSIN Implementation Fee (discounted)</t>
  </si>
  <si>
    <t>Origin Costs for First Arriving Customer Kentland Volunteer Fire Department - Wondersign Invoice INV-016965</t>
  </si>
  <si>
    <t>Chrombit Provision from Wondersign</t>
  </si>
  <si>
    <t>PSIN Annual Licenses, 2 Existing and 5 New as of 09/01/18</t>
  </si>
  <si>
    <t>PSIN annual license fee, renews on one year anniversary of deployment</t>
  </si>
  <si>
    <t>Marketing Services:Reimbursement</t>
  </si>
  <si>
    <t>Reimbursement for Ross Hopkinds Travel</t>
  </si>
  <si>
    <t>Harrison (OH) Fire Department, City of</t>
  </si>
  <si>
    <t>Pro-rated additional license, through 1/14/19</t>
  </si>
  <si>
    <t>Fairfield (CA) Fire Department</t>
  </si>
  <si>
    <t>08/17/2018</t>
  </si>
  <si>
    <t>Pre-Loaded Chromebox w/PSIN Deployment, including shipping</t>
  </si>
  <si>
    <t>Pro-Rated additional PSIN license (9/1/18-6/30/19)</t>
  </si>
  <si>
    <t>Cincinnati/Northern Kentucky (OH) International Airport</t>
  </si>
  <si>
    <t>Pre-Loaded PSIN deployment on Chromebit, including shipping</t>
  </si>
  <si>
    <t>PSIN Digital Display Implementation Fee (one-time, discounted)</t>
  </si>
  <si>
    <t>PSIN License Fee, 2 Devices, renews annually on deployment date</t>
  </si>
  <si>
    <t>08/18/2018</t>
  </si>
  <si>
    <t>Eden Prairie (MN) Fire Department</t>
  </si>
  <si>
    <t>Annual PSIN license fee, renews annually on anniversary date of deployment</t>
  </si>
  <si>
    <t>PSIN Implementation Fee - 4 Stations</t>
  </si>
  <si>
    <t>Pre-Loaded PSIN Chromebit deployment, including shipping of device</t>
  </si>
  <si>
    <t>Brownsburg (IN)  Fire Department</t>
  </si>
  <si>
    <t>08/21/2018</t>
  </si>
  <si>
    <t>PSIN Digital Dashboard License Renewal - Sept 2018-August 2019 (4 Devices)</t>
  </si>
  <si>
    <t>Fort Mitchell (KY) Fire Department</t>
  </si>
  <si>
    <t>Digital Dashboard License Renewal - Sept 2018 to August 2019 (New discounted rate per)</t>
  </si>
  <si>
    <t>Hocking County (OH) EMS</t>
  </si>
  <si>
    <t>PSIN Annual Renewal, Sept 2018-August 2019</t>
  </si>
  <si>
    <t>Madeira-Indian Hill (OH) JT Fire Department</t>
  </si>
  <si>
    <t>PSIN Digital Dashboard Annual Renewal - SEPT 16, 2018 - SEPT 15, 2019</t>
  </si>
  <si>
    <t>North Richland Hills (TX)  Fire Department</t>
  </si>
  <si>
    <t>PSIN Annual License Fee, Sept 16, 2018-Sept 15, 2019</t>
  </si>
  <si>
    <t>East Corning (NY) Volunteer Fire Department, Inc.:East Corning (NY) VFD Website</t>
  </si>
  <si>
    <t>Courtesy Discount (10%)</t>
  </si>
  <si>
    <t>First Arriving Website Package 2, as detailed in Solutions Guide</t>
  </si>
  <si>
    <t>08/24/2018</t>
  </si>
  <si>
    <t>MSFA.org revamp, see MSFA R&amp;R services contract addendum 08/27/18</t>
  </si>
  <si>
    <t>Initial payment for Strategy/R&amp;D component</t>
  </si>
  <si>
    <t>Initial payment for MSFA.org Website Kickstart</t>
  </si>
  <si>
    <t>08/26/2018</t>
  </si>
  <si>
    <t>Recruitment Hand-Out postcard, three variations of design w/three rounds of edit each, 1000 printed copes of each</t>
  </si>
  <si>
    <t>UPS Shipping of Table cloth, tent &amp; postcards to Crofton, MD</t>
  </si>
  <si>
    <t>Deluxe grade 10x10 tent with leg weights, carrying bags, two half wall and one back full wall option, MDVolunteer &amp; MSFA branding, including design and production, file prep for printer</t>
  </si>
  <si>
    <t>Table Cloth - Design &amp; Production of 8 foot table cloth, includes three rounds of edits and file prep for printer</t>
  </si>
  <si>
    <t>08/29/2018</t>
  </si>
  <si>
    <t>Recruitment Campaign Marketing Services -  September Invoice</t>
  </si>
  <si>
    <t>Chagrin Valley (OH) Dispatch</t>
  </si>
  <si>
    <t>08/30/2018</t>
  </si>
  <si>
    <t>Pro-rated licenses for three additional displays, through existing renewal date of 2/28/19</t>
  </si>
  <si>
    <t>Orland (IL) Fire Protection District</t>
  </si>
  <si>
    <t>Pro-rated four additional display licenses, 9/1/18 to 7/31/19, with 5% added discount for volume</t>
  </si>
  <si>
    <t>King George County (VA) Department of Fire Rescue Services</t>
  </si>
  <si>
    <t>Additional display license fee, pro-rated 9/15/2018-4/30/19</t>
  </si>
  <si>
    <t>Pre-loaded Chromebits for additional displays, including shipping</t>
  </si>
  <si>
    <t>Pre-loaded Chromebits for new displays, including shipping</t>
  </si>
  <si>
    <t>Additional Digital Dashboard Chromebit Deployment, including shipping</t>
  </si>
  <si>
    <t>Benicia (CA) Fire Department, City of</t>
  </si>
  <si>
    <t>09/06/2018</t>
  </si>
  <si>
    <t>Annual renewal of PSIN/First Arriving Digital Dashboards, Oct 2018-Sept 2019</t>
  </si>
  <si>
    <t>South Walton (FL) Fire District</t>
  </si>
  <si>
    <t>PSIN/First Arriving Digital Dashboard annual renewal, Oct 2018-Sept 2019</t>
  </si>
  <si>
    <t>Pro-rated additional display license, 9/15/18-1/31/19</t>
  </si>
  <si>
    <t>Shipping (included)</t>
  </si>
  <si>
    <t>Preloaded PSIN/First Arriving Chromebit</t>
  </si>
  <si>
    <t>09/15/2018</t>
  </si>
  <si>
    <t>Quarterly Recruiter Training Series (Planning &amp; Pre-Production Phase)</t>
  </si>
  <si>
    <t>Recruiter Bootcamp (Planning Phase)</t>
  </si>
  <si>
    <t>CRM pass through costs for project (Sept-May)</t>
  </si>
  <si>
    <t>Materials, Production, Editing</t>
  </si>
  <si>
    <t>Quarterly Recruiter Training Series (Planning Phase)</t>
  </si>
  <si>
    <t>Recruiter Instructional Series (Multimedia, Planning Phase)</t>
  </si>
  <si>
    <t>Recruiter Instructional Series (Mutlimedia, Pre-Production/Production)</t>
  </si>
  <si>
    <t>Recruitment Services:Recruitment Marketing &amp; Campaign Management</t>
  </si>
  <si>
    <t>Recruitment Marketing Program</t>
  </si>
  <si>
    <t>4601 Recruitment Services:Marketing - Recruitment</t>
  </si>
  <si>
    <t>Recruitment Lead Management - September</t>
  </si>
  <si>
    <t>Lead Management Setup, CRM PM</t>
  </si>
  <si>
    <t>Recruitment Lead Management - October</t>
  </si>
  <si>
    <t>Greenfield (WI) Fire Department, City of</t>
  </si>
  <si>
    <t>09/17/2018</t>
  </si>
  <si>
    <t>Digital Dashboard Implementation Fee</t>
  </si>
  <si>
    <t>Peotone (IL) Fire Protection District</t>
  </si>
  <si>
    <t>Digital Dashboard one-time Implementation Fee</t>
  </si>
  <si>
    <t>Digital Dashboard - Chromebit Pre-Loaded, including shipping</t>
  </si>
  <si>
    <t>Digital Dashboard Annual License fee, will renew with all prior invoiced</t>
  </si>
  <si>
    <t>Chromebox Pre-Load, including shipping</t>
  </si>
  <si>
    <t>Membership Management System Implementation Consulting - October</t>
  </si>
  <si>
    <t>Membership Management System Implementation Consulting - September</t>
  </si>
  <si>
    <t>Annual licenses, 10/2018-9/2019</t>
  </si>
  <si>
    <t>Pre-Loaded Chromebits, including shipping</t>
  </si>
  <si>
    <t>First year license fee for Digital Dashboards, renews on anniversary date</t>
  </si>
  <si>
    <t>Joliet (IL) Fire Department</t>
  </si>
  <si>
    <t>09/18/2018</t>
  </si>
  <si>
    <t>PSIN Chromebits, Pre-Loaded including Shipping</t>
  </si>
  <si>
    <t>First Arriving (PSIN) Digital Dashboard Setup</t>
  </si>
  <si>
    <t>Goose Creek Rural (SC)  Fire Department</t>
  </si>
  <si>
    <t>Pre-Loaded Chromebit, including shipping</t>
  </si>
  <si>
    <t>First Arriving (PSIN) Digital Dashboard Implementation Fee (one-time)</t>
  </si>
  <si>
    <t>Red Wing (MN) Fire Department</t>
  </si>
  <si>
    <t>Pre-loaded Chromebits, including shipping</t>
  </si>
  <si>
    <t>License Fees 10/1/18-5/31/19 (Pro-rated)</t>
  </si>
  <si>
    <t>Digital Dashboard License Fee (10/1/18-9/30/19)</t>
  </si>
  <si>
    <t>Dashboard license, 10/18-9/19</t>
  </si>
  <si>
    <t>Manchester (VA) Vol. Rescue Squad</t>
  </si>
  <si>
    <t>PSIN (now First Arriving) Digital Dashboard annual license fees (10/15/18-10/14/19)</t>
  </si>
  <si>
    <t>Mansfield (TX) Police Department</t>
  </si>
  <si>
    <t>PSIN (now First Arriving) Digital Dashboard annual license fee (10/15/18-10/14/19)</t>
  </si>
  <si>
    <t>Salinas (CA) Fire Department</t>
  </si>
  <si>
    <t>PSIN (now First Arriving) Digital Dashboard, annual license, 10/15/18-11/14/19</t>
  </si>
  <si>
    <t>09/21/2018</t>
  </si>
  <si>
    <t>Annual license fees for Boynton Beach, Ridgeway, Altamashaw, Whitestown, Independence, Union FPD</t>
  </si>
  <si>
    <t>Reimbursement for Carpet charges, IAFC trade show Dallas 2018</t>
  </si>
  <si>
    <t>Brass Tacks Hard Facts Season 2 Marketing - October and November</t>
  </si>
  <si>
    <t>Chromeboxes and Chromebits - Charged by Wondersign (delivered to R Hopkins)</t>
  </si>
  <si>
    <t>Googlemaps, Digital Ocean, Weather Underground and BrickFTP Charges paid for by Wondersign</t>
  </si>
  <si>
    <t>Putnam County (IN) Emergency Medical Services</t>
  </si>
  <si>
    <t>09/27/2018</t>
  </si>
  <si>
    <t>First Arriving Digital Dashboard Implementation Fee (one-time)</t>
  </si>
  <si>
    <t>Dashboard license, 10/1-9/30</t>
  </si>
  <si>
    <t>10/01/2018</t>
  </si>
  <si>
    <t>October Strategic Recruitment Services - Per Services Addendum</t>
  </si>
  <si>
    <t>F-M (ND) Ambulance Service</t>
  </si>
  <si>
    <t>10/02/2018</t>
  </si>
  <si>
    <t>First Arriving (PSIN) Digital Dashboards, annual license, November 2018 to October 2019</t>
  </si>
  <si>
    <t>Waldorf (MD) Volunteer Fire Department, Inc.:Waldorf (MD) Web/Recruitment</t>
  </si>
  <si>
    <t>Recruitment Campaign Strategy &amp; Management, initial deposit per agreement</t>
  </si>
  <si>
    <t>Recruitment Services &amp; Multimedia Package, initial deposit per agreement</t>
  </si>
  <si>
    <t>Franklin (OH) Division of Fire &amp; EMS, City of</t>
  </si>
  <si>
    <t>Digital Dashboard Licenses, November 2018-October 2019</t>
  </si>
  <si>
    <t>Fairmount (NY) Fire Department</t>
  </si>
  <si>
    <t>Three (3) Pre-Loaded Chromebits for Digital Dashboards (PSIN), including shipping (in-station WiFi required &amp; one-time use of Keyboard for setup)</t>
  </si>
  <si>
    <t>Walton (KY) Fire Protection District</t>
  </si>
  <si>
    <t>Digital Dashboard (PSIN) annual license, November 2018-October 2019</t>
  </si>
  <si>
    <t>Package 2 Website, initial deposit per agreement</t>
  </si>
  <si>
    <t>10% Courtesy Discount on Website Services</t>
  </si>
  <si>
    <t>Fairview (NY) Fire District</t>
  </si>
  <si>
    <t>Digital Dashboard (PSIN) Annual License, November 2018-October 2019</t>
  </si>
  <si>
    <t>Valley Medical Transport (VA)</t>
  </si>
  <si>
    <t>Pekin (IL) Fire Department</t>
  </si>
  <si>
    <t>Digital Dashboard (PSIN) annual license, November 2018-December 2019</t>
  </si>
  <si>
    <t>Delhi Township (OH) Fire Department</t>
  </si>
  <si>
    <t>Digital Dashboards (PSIN) annual license, November 2018-October 2019</t>
  </si>
  <si>
    <t>Little Elm (TX) Fire Department</t>
  </si>
  <si>
    <t>Palm Beach Gardens (FL) Fire Rescue</t>
  </si>
  <si>
    <t>Annual license (PSIN) digital dashboards, Nov 16, 2018-Nov 15, 2019</t>
  </si>
  <si>
    <t>First year license fee for Digital Dashboards (PSIN)</t>
  </si>
  <si>
    <t>First Arriving Website Package 2 (See Solutions Guide), including 501(c)(3) services and Digital Dashboard (PSIN) setup</t>
  </si>
  <si>
    <t>Ladue (MO) Fire Department, City of</t>
  </si>
  <si>
    <t>10/09/2018</t>
  </si>
  <si>
    <t>Annual Licenses for PSIN Service (renews annually due on anniversary
of deployment)</t>
  </si>
  <si>
    <t>PSIN Implementation Fee</t>
  </si>
  <si>
    <t>Pre-Loaded Chromebit with PSIN Services (including shipping)</t>
  </si>
  <si>
    <t>Fincastle Fire Department</t>
  </si>
  <si>
    <t>10/10/2018</t>
  </si>
  <si>
    <t>Dashboard license, 11/1/18 - 10/31/19</t>
  </si>
  <si>
    <t>Pre-loaded Chromebit, including shipping</t>
  </si>
  <si>
    <t>City of Garfield Heights (OH)</t>
  </si>
  <si>
    <t>First Arriving Digital Dashboard Implementation Fee (onetime)</t>
  </si>
  <si>
    <t>Palm Beach (FL), Town of</t>
  </si>
  <si>
    <t>10/16/2018</t>
  </si>
  <si>
    <t>PSIN Implementation Fee first year only</t>
  </si>
  <si>
    <t>Annual Licenses for PSIN Service (renews annually due on anniversary
of deployment) 11/1/18 - 10/30/19</t>
  </si>
  <si>
    <t>10/18/2018</t>
  </si>
  <si>
    <t>Branchville (MD) Volunteer Fire Company and Rescue Squad, Inc</t>
  </si>
  <si>
    <t>10/22/2018</t>
  </si>
  <si>
    <t>Digital Dashboard - Chromebits (2), including shipping, pre-loaded with PSIN/FA components</t>
  </si>
  <si>
    <t>Digital Dashboard - First Year License Fees (2), renews on one year anniversary of delivery/deployment (typically within 14-30 days)</t>
  </si>
  <si>
    <t>First Arriving Website Package 2 (PG/Packaged Discount), per agreement overview</t>
  </si>
  <si>
    <t>Digital Dashboard Setup fee (included in Package 2)</t>
  </si>
  <si>
    <t>10/23/2018</t>
  </si>
  <si>
    <t>November Strategic Recruitment Services - Per Services Addendum</t>
  </si>
  <si>
    <t>Recruiter Training Series (prep/planning/implementation - in person series)</t>
  </si>
  <si>
    <t>Recruitment marketing direct spend/management</t>
  </si>
  <si>
    <t>MSFA Website project, second payment per contract addendum/statement of work</t>
  </si>
  <si>
    <t>Monthly Lead Management Support</t>
  </si>
  <si>
    <t>Recruiter Instructional Series, Planning/Prep, Pre-Production (web/video)</t>
  </si>
  <si>
    <t>Lake Saint Louis (MO) Fire Protection District</t>
  </si>
  <si>
    <t>North Jefferson County (MO) Ambulance District</t>
  </si>
  <si>
    <t>Adv. Implementation (Vairkko Integration)</t>
  </si>
  <si>
    <t>North Kansas City (MO) Fire Department</t>
  </si>
  <si>
    <t>10/27/2018</t>
  </si>
  <si>
    <t>Pre-Loaded Chromebit with PSIN Services (including shipping) 11/15/18 - 11/14/19</t>
  </si>
  <si>
    <t>11/01/2018</t>
  </si>
  <si>
    <t>PSIN Digital Dashboard Setup (2nd Annual Payment)</t>
  </si>
  <si>
    <t>Johnson County (MO) Ambulance District</t>
  </si>
  <si>
    <t>11/03/2018</t>
  </si>
  <si>
    <t>Annual Licenses for PSIN Service (renews annually due on anniversary of deployment)</t>
  </si>
  <si>
    <t>PSIN Implementation Fee (1st year only)</t>
  </si>
  <si>
    <t>Zionsville (IN) Fire Department</t>
  </si>
  <si>
    <t>11/05/2018</t>
  </si>
  <si>
    <t>PRADIG-3023 White Papers Sept 2018 Design	
Layout Design
- 18 pages layout
- 2 full page ad</t>
  </si>
  <si>
    <t>Stock Images (13 Large/Medium)</t>
  </si>
  <si>
    <t>Sharonville (OH) Fire Department, City of</t>
  </si>
  <si>
    <t>11/11/2018</t>
  </si>
  <si>
    <t>Godley (TX) Fire, City of</t>
  </si>
  <si>
    <t>Stow (OH), City of</t>
  </si>
  <si>
    <t>Goochland County (VA) Fire-Rescue Association, Inc</t>
  </si>
  <si>
    <t>11/17/2018</t>
  </si>
  <si>
    <t>11/18/2018</t>
  </si>
  <si>
    <t>Elizabeth Avenue (NJ) Fire Company</t>
  </si>
  <si>
    <t>11/20/2018</t>
  </si>
  <si>
    <t>Laurel (MD) Volunteer Rescue Squad Inc</t>
  </si>
  <si>
    <t>Customer already has chromebits</t>
  </si>
  <si>
    <t>Mansfield (TX) Fire Rescue, City of</t>
  </si>
  <si>
    <t>11/27/2018</t>
  </si>
  <si>
    <t>PSIN Digital Dashboard License Renewal - Dec 2018-Nov 2019 (9 Devices)</t>
  </si>
  <si>
    <t>Village of Cuyahoga Heights (OH) Fire Department</t>
  </si>
  <si>
    <t>PSIN Digital Dashboard License Renewal - December 2018-November 2019 (1 Device)</t>
  </si>
  <si>
    <t>New Pricing for Your Renewal, reduced from $499 prior Wondersign pricing for single license!</t>
  </si>
  <si>
    <t>Airway Heights (WA) Fire Department, City of</t>
  </si>
  <si>
    <t>PSIN Digital Dashboard License Renewal - Dec 2018-November  2019 (1 Device)</t>
  </si>
  <si>
    <t>Trussville (AL) Fire and Rescue</t>
  </si>
  <si>
    <t>PSIN Digital Dashboard License Renewal - Dec 2018-Nov 2019 (4 Devices)</t>
  </si>
  <si>
    <t>Caroline County (VA) Dept. of Public Works-Utilities</t>
  </si>
  <si>
    <t>PSIN Digital Dashboard License Renewal - Dec 2018-Nov 2019 (1 Device - license valid through December 6, 2019)</t>
  </si>
  <si>
    <t>Westfield (IN) Fire Department</t>
  </si>
  <si>
    <t>PSIN Digital Dashboard License Renewal - Dec 7 2018-Dec 6 2019 (13 Devices)</t>
  </si>
  <si>
    <t>West Palm Beach (FL) Fire (Clematis) , City of</t>
  </si>
  <si>
    <t>PSIN Digital Dashboard License Renewal - Dec 15 2018-Dec 14 2019 (15 Devices)</t>
  </si>
  <si>
    <t>Video Production - Marketing</t>
  </si>
  <si>
    <t>Recruitment Marketing - Social Media/Search</t>
  </si>
  <si>
    <t>DECEMBER 2018 Strategic Recruitment Services - Per Services Addendum</t>
  </si>
  <si>
    <t>MSFA Website project, third payment per contract addendum/statement of work</t>
  </si>
  <si>
    <t>Recruiter Instructional Series, Planning/Prep, Pre-Production (web/video), scripting and location coordination, casting call for expected January shoot</t>
  </si>
  <si>
    <t>RECRUITMENT SERVICES - DECEMBER 2018, Strategy &amp; Ops</t>
  </si>
  <si>
    <t>Recruiter Instructional Series, Production &amp; Editing</t>
  </si>
  <si>
    <t>RECRUITMENT SERVICES - JANUARY 2019, Strategy &amp; Ops</t>
  </si>
  <si>
    <t>Recruiter Instructional Series - Scripting, Pre-Production, Production (filming in December)</t>
  </si>
  <si>
    <t>Membership Management System Implementation Consulting - November</t>
  </si>
  <si>
    <t>Membership Management System Implementation Consulting - December</t>
  </si>
  <si>
    <t>Posen (IL) Fire Department</t>
  </si>
  <si>
    <t>11/29/2018</t>
  </si>
  <si>
    <t>Traverse City (MI) Fire Department</t>
  </si>
  <si>
    <t>11/30/2018</t>
  </si>
  <si>
    <t>Church Hill (MD) Volunteer Fire Company, Inc.</t>
  </si>
  <si>
    <t>First Arriving Website Package 2 (Discounted, details in agreement)</t>
  </si>
  <si>
    <t>Carrollton (VA) Volunteer Fire Department:Carrollton (VA) Fire Website</t>
  </si>
  <si>
    <t>12/02/2018</t>
  </si>
  <si>
    <t>First Arriving Package 2 (Discounted from $3,495)</t>
  </si>
  <si>
    <t>Bower Hill (PA) Volunteer Fire Department</t>
  </si>
  <si>
    <t>PSIN (First Arriving) Dashboard Annual License (1/1/19-12/31/19)</t>
  </si>
  <si>
    <t>Carmel (IN) Fire Department, City of</t>
  </si>
  <si>
    <t>PSIN (First Arriving) Digital Dashboards (2019)</t>
  </si>
  <si>
    <t>Gulfport (MS) Fire Department</t>
  </si>
  <si>
    <t>PSIN (First Arriving) Annual License Fees 1/15/19-1/14/20</t>
  </si>
  <si>
    <t>Boone County (KY) Fire</t>
  </si>
  <si>
    <t>PSIN Annual License Fee (1/4/19-1/3/20)</t>
  </si>
  <si>
    <t>New Baltimore (VA) Volunteer Fire and Rescue Company, Inc</t>
  </si>
  <si>
    <t>First Arriving Website Package 1 (Discounted from $1,895)</t>
  </si>
  <si>
    <t>First six months hosting included per agreement, after which $59/month (discounted courtesy rate, guaranteed for first two years)</t>
  </si>
  <si>
    <t>Chaska (MN) Fire Department, City of</t>
  </si>
  <si>
    <t>12/04/2018</t>
  </si>
  <si>
    <t>First Arriving (PSIN) Annual License Fee (1/1/19-12/31/19)</t>
  </si>
  <si>
    <t>Brecksville (OH) Fire Department</t>
  </si>
  <si>
    <t>First Arriving (PSIN) Annual License Fee (1/15/19-1/14/20)</t>
  </si>
  <si>
    <t>Arcola (VA) Volunteer Fire Department:Arcola (VA) VFD Website</t>
  </si>
  <si>
    <t>12/05/2018</t>
  </si>
  <si>
    <t>First Arriving Website Package 2 (detailed in Solutions Guide)</t>
  </si>
  <si>
    <t>Black Diamond</t>
  </si>
  <si>
    <t>12/06/2018</t>
  </si>
  <si>
    <t>Additional Facebook ad spend from 12/5</t>
  </si>
  <si>
    <t>Kirkwood (MO) Fire Department, City of</t>
  </si>
  <si>
    <t>12/07/2018</t>
  </si>
  <si>
    <t>Anderson Township (OH) Fire Department</t>
  </si>
  <si>
    <t>12/08/2018</t>
  </si>
  <si>
    <t>First Arriving (PSIN) Annual License Fee (1/30/19-1/29/20)</t>
  </si>
  <si>
    <t>Scioto Valley (OH)  Fire District</t>
  </si>
  <si>
    <t>First Arriving (PSIN) Annual License Fee (1/19/19-1/18/20)</t>
  </si>
  <si>
    <t>Salt Rock Township  (OH)  Fire Department</t>
  </si>
  <si>
    <t>Marion Township (OH) Fire Department</t>
  </si>
  <si>
    <t>Marion County (OH)  Fire Department</t>
  </si>
  <si>
    <t>First Arriving (PSIN) Annual License Fee (1/19/19-1/18/20) - Corrected License Cost (Pleasant Township)</t>
  </si>
  <si>
    <t>Green Camp Township (OH) Volunteer Fire Department</t>
  </si>
  <si>
    <t>Battle Run (OH) Fire District</t>
  </si>
  <si>
    <t>Veoci (CT)</t>
  </si>
  <si>
    <t>Elderville Lakeport (TX)  VFD, Inc.</t>
  </si>
  <si>
    <t>Winfield (IL) Fire Protection District</t>
  </si>
  <si>
    <t>City of Harrison Fire Department (deleted)</t>
  </si>
  <si>
    <t>Forest Park (OH), City of</t>
  </si>
  <si>
    <t>Village of Fayetteville (NY)</t>
  </si>
  <si>
    <t>East Rutherford (NJ) Fire Department</t>
  </si>
  <si>
    <t>12/12/2018</t>
  </si>
  <si>
    <t>Hosting &amp; Support included first six months post launch date</t>
  </si>
  <si>
    <t>Wayne Township (IN) Fire Department</t>
  </si>
  <si>
    <t>West Fargo (ND) Fire Department</t>
  </si>
  <si>
    <t>Annual Licenses for PSIN Service prorated from 1/1/2019-10/31/2019</t>
  </si>
  <si>
    <t>PSIN Annual License Fee (12/20/18 - 6/30/19)</t>
  </si>
  <si>
    <t>First Arriving Website Package 1 (per agreement signed 12/12/18)</t>
  </si>
  <si>
    <t>First Arriving Self</t>
  </si>
  <si>
    <t>12/13/2018</t>
  </si>
  <si>
    <t>ffwfwefweffw</t>
  </si>
  <si>
    <t>12/14/2018</t>
  </si>
  <si>
    <t>Additional Development for additional licenses</t>
  </si>
  <si>
    <t>12/15/2018</t>
  </si>
  <si>
    <t>Video Production - Marketing, Post Production</t>
  </si>
  <si>
    <t>JANUARY 2019 Strategic Recruitment Services - Per Services Addendum</t>
  </si>
  <si>
    <t>Recruiter Instructional Series - Editing, Post Production, Completion</t>
  </si>
  <si>
    <t>Danville (IN) Fire Department:Marion Twp. Trustee (IN)</t>
  </si>
  <si>
    <t>12/18/2018</t>
  </si>
  <si>
    <t>PSIN Implementation Fee (Discounted from $799 to $595 First Station,$100 for Second)</t>
  </si>
  <si>
    <t>Rockton (IL) Fire Protection District</t>
  </si>
  <si>
    <t>12/19/2018</t>
  </si>
  <si>
    <t>Implemenation Fee</t>
  </si>
  <si>
    <t>Chromebit</t>
  </si>
  <si>
    <t>Chromebits for Additional Licenses</t>
  </si>
  <si>
    <t>First Arriving Digital Dashboard License</t>
  </si>
  <si>
    <t>Napoleon (OH) Fire &amp; Rescue Department</t>
  </si>
  <si>
    <t>Hosting &amp; Support - November &amp; December 2018 (included Free)</t>
  </si>
  <si>
    <t>Web Hosting 2019</t>
  </si>
  <si>
    <t>Odenton (MD) Volunteer Fire Company</t>
  </si>
  <si>
    <t>2019 Website Hosting - Discounted Courtesy Rate</t>
  </si>
  <si>
    <t>Lutherville (MD) Volunteer Fire Company</t>
  </si>
  <si>
    <t>Website Hosting &amp; Support - Discounted Courtesy Rate 2019</t>
  </si>
  <si>
    <t>Sandy Spring (MD) Volunteer Fire Company</t>
  </si>
  <si>
    <t>Hosting &amp; Support - 2019 - Discounted Courtesy Rate / Package 2</t>
  </si>
  <si>
    <t>2019 Hosting &amp; Support for all NFFF Websites &amp; Apps (FH, EGH, Be a Hero), including up to 20 hours of support annually in addition to hosting, plugin updating, backups/CDN, WordPress core management.</t>
  </si>
  <si>
    <t>Command Fire Apparatus (PA)</t>
  </si>
  <si>
    <t>Website Hosting &amp; Support (included)</t>
  </si>
  <si>
    <t>Marketing Services:Campaign Management</t>
  </si>
  <si>
    <t>Search, Social &amp; Email Campaign Management (included)</t>
  </si>
  <si>
    <t>4301 Marketing Services:Campaign Management</t>
  </si>
  <si>
    <t>Brass Tacks Hard Facts Season 2 Marketing - December, January &amp; February</t>
  </si>
  <si>
    <t>Monthly Marketing Services (January 2019)</t>
  </si>
  <si>
    <t>Monthly Reporting (included)</t>
  </si>
  <si>
    <t>Wilson County (TX) District 1 Fire &amp; Rescue</t>
  </si>
  <si>
    <t>12/27/2018</t>
  </si>
  <si>
    <t>First Arriving Website Package 1 (per agreement)</t>
  </si>
  <si>
    <t>First six months hosting/support included (from date of public launch)</t>
  </si>
  <si>
    <t>Interstate Rescue (VA)</t>
  </si>
  <si>
    <t>01/01/2019</t>
  </si>
  <si>
    <t>2019 Hosting &amp; Support per 12/26 Proposal including up to 20 hours annually of content updating support, additional hours billed at $50/hour for site updating and $100/hour for design/development to be pre-approved by IR.</t>
  </si>
  <si>
    <t>Web Services:Web Design / Development</t>
  </si>
  <si>
    <t>Backend Switch to WooCommerce (staged, with Hurst product line first), plus Add to Quote and Lead Gen integration.</t>
  </si>
  <si>
    <t>4901 Websites:Web Development</t>
  </si>
  <si>
    <t>Monthly Marketing for Q1 per proposal. Actual amounts will be trued up on a monthly basis in reporting to client. Underspend will carry over, any approved overage will be invoiced prior to spend.</t>
  </si>
  <si>
    <t>Regional Marketing Program - Setup per proposal 12/26</t>
  </si>
  <si>
    <t>01/02/2019</t>
  </si>
  <si>
    <t>Chromebit for additional dashboard</t>
  </si>
  <si>
    <t>Haltom City (TX) Fire Department</t>
  </si>
  <si>
    <t>01/03/2019</t>
  </si>
  <si>
    <t>PSIN Implementation Fee for 3 locations</t>
  </si>
  <si>
    <t>Dashboards:Dashboard - Hardware Device Deployment</t>
  </si>
  <si>
    <t>4103 Digital Signage:Dashboard Hardware/Deployment</t>
  </si>
  <si>
    <t>01/04/2019</t>
  </si>
  <si>
    <t>Pro-rated additional licenses</t>
  </si>
  <si>
    <t>Chromebit media players</t>
  </si>
  <si>
    <t>Hillside (NJ) Fire Department</t>
  </si>
  <si>
    <t>01/05/2019</t>
  </si>
  <si>
    <t>First Arriving (PSIN) Annual License Fee (2/1/19-1/31/20)</t>
  </si>
  <si>
    <t>Longview (WA) Fire Department</t>
  </si>
  <si>
    <t>Felicity Franklin (OH) Fire Department</t>
  </si>
  <si>
    <t>First Arriving (PSIN) Annual License Fee (2/15/19-2/14/20)</t>
  </si>
  <si>
    <t>Mountain Home (NC) Fire &amp; Rescue</t>
  </si>
  <si>
    <t>Country Club Hills (IL) Fire Department</t>
  </si>
  <si>
    <t>First Arriving (PSIN) Annual License Fee (2/1/19-1/31/20) - Revised License Cost</t>
  </si>
  <si>
    <t>Troutville (VA) Fire Department</t>
  </si>
  <si>
    <t>Brentwood (MO) Fire Department</t>
  </si>
  <si>
    <t>First Arriving (PSIN) Annual License Fee (2/28/19-2/27/20)</t>
  </si>
  <si>
    <t>Westfield (IN) Police Department</t>
  </si>
  <si>
    <t>01/06/2019</t>
  </si>
  <si>
    <t>PSIN Digital Dashboard License Renewal - Feb 28 2019-Feb 27 2020 (3 Devices)</t>
  </si>
  <si>
    <t>Cave Spring (VA) Volunteer Fire Department:Cave Spring (VA) Recruitment</t>
  </si>
  <si>
    <t>01/08/2019</t>
  </si>
  <si>
    <t>Initial Payment for Recruitment, Website &amp; Video Services, as detailed in 1/8/19 Agreement</t>
  </si>
  <si>
    <t>Bellevue-Dayton (KY) Fire Department</t>
  </si>
  <si>
    <t>01/12/2019</t>
  </si>
  <si>
    <t>South Lake Tahoe (CA) Fire Dept</t>
  </si>
  <si>
    <t>Oconee County (SC) Emergency Services</t>
  </si>
  <si>
    <t>Blacksburg (VA) Volunteer Rescue Squad</t>
  </si>
  <si>
    <t>Sunrise Beach (MO) Fire Protection District</t>
  </si>
  <si>
    <t>Lake Ozark (MO) Fire Protection District</t>
  </si>
  <si>
    <t>Dashboards:Dashboard Custom Setup / Services (deleted)</t>
  </si>
  <si>
    <t>4102 Digital Signage:Custom Development</t>
  </si>
  <si>
    <t>University of Alaska Fairbanks (AK) Fire Department</t>
  </si>
  <si>
    <t>01/15/2019</t>
  </si>
  <si>
    <t>Additional License pro-rated from 1/15/2019 until 4/1/19 (which is the renewal date)</t>
  </si>
  <si>
    <t>Go Forward Media, LLC</t>
  </si>
  <si>
    <t>01/16/2019</t>
  </si>
  <si>
    <t>Consulting services for Paratech - January (Pass Through)</t>
  </si>
  <si>
    <t>01/18/2019</t>
  </si>
  <si>
    <t>William Goldfeder (Loveland Personal Displays) (OH)</t>
  </si>
  <si>
    <t>Four Chromebit Devices, pre-loaded</t>
  </si>
  <si>
    <t>Loveland-Symmes (OH) Fire Department:Symmes Township (OH) Fire Division</t>
  </si>
  <si>
    <t>Pre-Loaded Chromsbits for Dashboard deployments, including shipping</t>
  </si>
  <si>
    <t>Setup services included in department agreement</t>
  </si>
  <si>
    <t>Annual Dashboard Display (Loveland-Symmes Fire Department), discounted courtesy rate for in-home displays, renewal date will be one year from Activation</t>
  </si>
  <si>
    <t>Annual license for paid Dashboard, discounted. Additional future devices $299/annually. Renewal date one year from activation.</t>
  </si>
  <si>
    <t>Belgium Cold Springs (NY) Fire Department</t>
  </si>
  <si>
    <t>Website Package 2 in Solutions Guide, discounted. Hosting/Support renews on one year anniversary of website LAUNCH date.</t>
  </si>
  <si>
    <t>Dashboard setup for LSFD, courtesy discount to -0-</t>
  </si>
  <si>
    <t>Annual license fee for first four Dashboards, courtesy discount to -0-</t>
  </si>
  <si>
    <t>Hereford Volunteer Ambulance Association Inc:Hereford (MD) Volunteer Ambulance Website</t>
  </si>
  <si>
    <t>01/23/2019</t>
  </si>
  <si>
    <t>Package 1 Website, discounted per agreement</t>
  </si>
  <si>
    <t>St. Louis Park (MN) Fire Department</t>
  </si>
  <si>
    <t>01/26/2019</t>
  </si>
  <si>
    <t>Rittman (OH), City of:Rittman (OH) Recruitment</t>
  </si>
  <si>
    <t>01/28/2019</t>
  </si>
  <si>
    <t>Recruitment video and photography planning, pre-production</t>
  </si>
  <si>
    <t>Event/Offline materials planning, pre-production, design</t>
  </si>
  <si>
    <t>Website services for MSFA.org Revamp</t>
  </si>
  <si>
    <t>Recruitment campaign strategy &amp; setup kickoff</t>
  </si>
  <si>
    <t>Strategic recruitment services per Agreement, first quarterly payment</t>
  </si>
  <si>
    <t>RECRUITMENT SERVICES - FEBRUARY 2019, Strategy &amp; Ops (included in services listed)</t>
  </si>
  <si>
    <t>Recruiter Bootcamp Planning, Prep</t>
  </si>
  <si>
    <t>RECRUITMENT SERVICES - MARCH 2019, Strategy &amp; Ops, included in services below</t>
  </si>
  <si>
    <t>Design
Web Banners
1428 x 1258
300 x 250
470 x 246
600 x 350</t>
  </si>
  <si>
    <t>eBook Design: AWS: "Rethinking Security in Policing" Design
Layout Design</t>
  </si>
  <si>
    <t>Monthly Marketing Services (February 2019)</t>
  </si>
  <si>
    <t>credit for invoice to First Arriving 010134-5748</t>
  </si>
  <si>
    <t>Loveland-Symmes (OH) Fire Department:City of Loveland (OH) Fire Division</t>
  </si>
  <si>
    <t>01/29/2019</t>
  </si>
  <si>
    <t>Spring Creek (NV) Fire Department:Spring Creek (NV) Fire Department Website</t>
  </si>
  <si>
    <t>Fire Department Package 1 Website per Agreement 01-29-19</t>
  </si>
  <si>
    <t>First Six Months included free from date of site launch, invoiced annually at $59/month on renewal date</t>
  </si>
  <si>
    <t>01/31/2019</t>
  </si>
  <si>
    <t>Additional licenses (6)</t>
  </si>
  <si>
    <t>Sanford (SD) Air Med</t>
  </si>
  <si>
    <t>Additional Chromebits (6)</t>
  </si>
  <si>
    <t>02/01/2019</t>
  </si>
  <si>
    <t>PSIN Digital Dashboard License Renewal - Mar 1 2019-Feb 28 2020 (4 Devices) - Updated</t>
  </si>
  <si>
    <t>Fishers (IN) Police Department, City of</t>
  </si>
  <si>
    <t>Annual Licenses for PSIN Service (renews annually due on anniversary of deployment) - Start Date 3/11/2019, Renewal Date 3/11/2020</t>
  </si>
  <si>
    <t>Implementation fee : Maple Heights FD</t>
  </si>
  <si>
    <t>Fargo (ND) Fire Department, City of</t>
  </si>
  <si>
    <t>PSIN Digital Dashboard License Renewal - Mar 15 2019-Mar 14 2020 (7 Devices)</t>
  </si>
  <si>
    <t>Marion City (MO) Fire Department</t>
  </si>
  <si>
    <t>PSIN Digital Dashboard License Renewal - Mar 29 2019-Mar 28 2020 (1 Device)</t>
  </si>
  <si>
    <t>paid Inv#1298 for a second time with the payment of this invoice.</t>
  </si>
  <si>
    <t>Carthage (NC) Fire &amp; Rescue</t>
  </si>
  <si>
    <t>02/03/2019</t>
  </si>
  <si>
    <t>Long Green (MD) Vol. Fire Company</t>
  </si>
  <si>
    <t>02/05/2019</t>
  </si>
  <si>
    <t>Package 2 Website, with MSFA discount including Dashboard Setup</t>
  </si>
  <si>
    <t>North Strabane Township (PA) Fire Department</t>
  </si>
  <si>
    <t>02/06/2019</t>
  </si>
  <si>
    <t>02/12/2019</t>
  </si>
  <si>
    <t>Dashboard Setup (included free)</t>
  </si>
  <si>
    <t>First year license for Digital Dashboard, discounted</t>
  </si>
  <si>
    <t>Hardware, Chromebit with Dashboard pre-loaded, including shipping</t>
  </si>
  <si>
    <t>Walden (NY) Fire District #2:Walden (Cheektowaga) Recruitment</t>
  </si>
  <si>
    <t>02/13/2019</t>
  </si>
  <si>
    <t>Initial planning &amp; strategy for individual department websites</t>
  </si>
  <si>
    <t>Strategic Recruitment Services, Q1, per agreement</t>
  </si>
  <si>
    <t>Initial planning &amp; development for town-wide campaign website</t>
  </si>
  <si>
    <t>Pre-production &amp; planning for video/multimedia production</t>
  </si>
  <si>
    <t>Recruitment strategy kickoff, planning &amp; branding</t>
  </si>
  <si>
    <t>Peters Township (PA) Fire Department</t>
  </si>
  <si>
    <t>02/14/2019</t>
  </si>
  <si>
    <t>Troy (IL) Fire Protection District</t>
  </si>
  <si>
    <t>Pre-Loaded Chromebit (including shipping)</t>
  </si>
  <si>
    <t>First Arriving (PSIN) Annual License Fee (2/1/19-1/31/20) for three unbilled licenses</t>
  </si>
  <si>
    <t>Setup for New Agency</t>
  </si>
  <si>
    <t>Westfield (IN) Municipal, City of</t>
  </si>
  <si>
    <t>02/15/2019</t>
  </si>
  <si>
    <t>Dashboard License Renewal - 2019 (January-December)</t>
  </si>
  <si>
    <t>Fire Apparatus Manufacturers Association (FAMA) (FL)</t>
  </si>
  <si>
    <t>02/16/2019</t>
  </si>
  <si>
    <t>FEMSA/FAMA Winter 2019 Newsletter - Printing (discounted - 50% of Total)</t>
  </si>
  <si>
    <t>FEMSA/FAMA Winter 2019 Newsletter - Design/Template (50% of Total)</t>
  </si>
  <si>
    <t>Fire &amp; Emergency Manufacturers &amp; Services Association (FEMSA)</t>
  </si>
  <si>
    <t>GAC 2018 Data Update (direct pass thru cost), to be paid by FEMSA/FAMA GAC</t>
  </si>
  <si>
    <t>FEMSA/FAMA Winter 2019 Newsletter - Postage (actual cost, 50% of total)</t>
  </si>
  <si>
    <t>02/18/2019</t>
  </si>
  <si>
    <t>Additional licenses</t>
  </si>
  <si>
    <t>Plainfield (IN) Fire Territory:Town of Plainfield</t>
  </si>
  <si>
    <t>Additional Chomebit</t>
  </si>
  <si>
    <t>Additional License Pro-rated 3/1/19 through 11/30/19.</t>
  </si>
  <si>
    <t>02/21/2019</t>
  </si>
  <si>
    <t>PSIN Digital Dashboard Setup &amp; License Fee 1 Screen - (3rd Annual Payment)</t>
  </si>
  <si>
    <t>Brookhaven (PA) Fire Company</t>
  </si>
  <si>
    <t>02/25/2019</t>
  </si>
  <si>
    <t>Dashboard Annual License, renews one year from deployment (Live) date (Discounted from $399 for single license)</t>
  </si>
  <si>
    <t>First Arriving Website Package 2 (Discounted)</t>
  </si>
  <si>
    <t>Dashboard Pre-Loaded Chromebit, including shipping</t>
  </si>
  <si>
    <t>Dashboard Setup - Included in Package 2</t>
  </si>
  <si>
    <t>Palm Beach County (FL) Fire Rescue</t>
  </si>
  <si>
    <t>02/28/2019</t>
  </si>
  <si>
    <t>Annual Licenses for First Arriving Dashboard Service (renews annually due on anniversary
of deployment), discounted from $349/device</t>
  </si>
  <si>
    <t>First Arriving Dashboard county wide &amp; individual station setup (one-time)</t>
  </si>
  <si>
    <t>Central County (MO) Fire &amp; Rescue</t>
  </si>
  <si>
    <t>Pre-Loaded Chromebit with First Arriving Dashboard services (including shipping)</t>
  </si>
  <si>
    <t>West County (MO) EMS &amp; Fire Protection District</t>
  </si>
  <si>
    <t>Annual Licenses prorated from 3/15 - 6/30</t>
  </si>
  <si>
    <t>National Fallen Firefighters Foundation (MD):NFFF Fire Code Video Production</t>
  </si>
  <si>
    <t>25% Downpayment for Fire Code Video Project</t>
  </si>
  <si>
    <t>Greenfield (IN) Fire Department, City of</t>
  </si>
  <si>
    <t>03/01/2019</t>
  </si>
  <si>
    <t>PSIN Digital Dashboard License Renewal - Apr 1 2019-Mar 31 2020 (2 Devices)</t>
  </si>
  <si>
    <t>Monthly Marketing Services (March 2019)</t>
  </si>
  <si>
    <t>PSIN Digital Dashboard License Renewal - Apr 1 2019-Mar 31 2020 (3 Devices)</t>
  </si>
  <si>
    <t>Chambersburg (PA) Fire Department</t>
  </si>
  <si>
    <t>PSIN Digital Dashboard License Renewal - Apr 15 2019-Apr 14 2020 (3 Devices)</t>
  </si>
  <si>
    <t>City of Lawrence (IN) Fire Department</t>
  </si>
  <si>
    <t>PSIN Digital Dashboard License Renewal - Apr 15 2019-Apr 14 2020 (6 Devices)</t>
  </si>
  <si>
    <t>FEMSA Revamped Materials for FDIC - Design/Production</t>
  </si>
  <si>
    <t>Marketing Services for upcoming month including ongoing SEO Management, marketing campaign strategy/recommendations, implementation and management of Google and/or Facebook/social media marketing programs, monthly traffic &amp; marketing ROI tracking, website hosting and support (MARCH 2019)</t>
  </si>
  <si>
    <t>PSIN Digital Dashboard License Renewal - Apr 15 2019-Apr 14 2020 (25 Devices)</t>
  </si>
  <si>
    <t>Joint Base Charleston (SC) Fire &amp; Emergency Services</t>
  </si>
  <si>
    <t>03/02/2019</t>
  </si>
  <si>
    <t>Fishers (IN) Fire &amp; Emergency Services</t>
  </si>
  <si>
    <t>03/04/2019</t>
  </si>
  <si>
    <t>Additional Annual Licenses for First Arriving Dashboard Service (prorated from 3/15/19 to 7/31/19)</t>
  </si>
  <si>
    <t>Montgomery County (MD) Volunteer Fire-Rescue Association, Inc.:Montgomery County (MD) Recruitment</t>
  </si>
  <si>
    <t>03/05/2019</t>
  </si>
  <si>
    <t>Recruitment campaign management, January-December 2019, discounted</t>
  </si>
  <si>
    <t>Direct marketing expense through Facebook and other social channels</t>
  </si>
  <si>
    <t>Bainbridge Township (OH) Fire Department</t>
  </si>
  <si>
    <t>03/06/2019</t>
  </si>
  <si>
    <t>First Arriving Dashboard station setup (onetime)</t>
  </si>
  <si>
    <t>Annual licenses</t>
  </si>
  <si>
    <t>Boynton Beach (FL) Fire Department</t>
  </si>
  <si>
    <t>Additiona Annual Licenses for First Arriving Dashboard Service  (pro-rated from 3/15/19 through 8/31/19)</t>
  </si>
  <si>
    <t>Shawnee Heights (KS) Fire District</t>
  </si>
  <si>
    <t>03/07/2019</t>
  </si>
  <si>
    <t>Four Pre-Loaded Chromebit (one-time), including shipping</t>
  </si>
  <si>
    <t>First Arriving Dashboard Setup (one-time, discounted as existing First Arriving website customer, normally $595)</t>
  </si>
  <si>
    <t>First year Dashboard licenses, renews at one -year anniversary of activation, discounted from $349</t>
  </si>
  <si>
    <t>03/08/2019</t>
  </si>
  <si>
    <t>Marketing Services Pass Through for Paratech - February &amp; March 2019</t>
  </si>
  <si>
    <t>Manheim Township (PA) Fire Rescue:Manheim Township (PA) Fire Rescue Website</t>
  </si>
  <si>
    <t>03/15/2019</t>
  </si>
  <si>
    <t>Hosting &amp; Support included first full year from date of launch, renewal on anniversary</t>
  </si>
  <si>
    <t>First Arriving Package 2 (Discounted)</t>
  </si>
  <si>
    <t>03/18/2019</t>
  </si>
  <si>
    <t>Additional Development - Workplace by Facebook integration and other misc. items</t>
  </si>
  <si>
    <t>Annual Licenses for First Arriving Dashboard Service prorated from 4/1/19-9/30/19</t>
  </si>
  <si>
    <t>Rantoul (IL) Fire Department</t>
  </si>
  <si>
    <t>03/19/2019</t>
  </si>
  <si>
    <t>Pre-Loaded Chromebit with First Arriving Dashboard services (including
shipping)</t>
  </si>
  <si>
    <t>First Arriving Dashboard setup (onetime)</t>
  </si>
  <si>
    <t>Annual Licenses for First Arriving Dashboard Service (renews annually due on anniversary of deployment)</t>
  </si>
  <si>
    <t>03/22/2019</t>
  </si>
  <si>
    <t>Caroline County (VA) Dept. of Fire and Rescue:Caroline County (VA) Recruitment</t>
  </si>
  <si>
    <t>Video production services down payment per Statement of Work</t>
  </si>
  <si>
    <t>New 10x10 Tent (Prior Design) with Back/Sidewalls, Carrying Bag, Leg Weights, including shipping to MSFA Office</t>
  </si>
  <si>
    <t>New Table Cloth (Prior Design) 8-foot, shipped with tent to MSFA office</t>
  </si>
  <si>
    <t>Reprint 1000 copies of three existing designs (each)</t>
  </si>
  <si>
    <t>RECRUITMENT SERVICES - APRIL 2019, Strategy &amp; Ops, included in services below</t>
  </si>
  <si>
    <t>Recruitment marketing direct spend &amp; campaign management</t>
  </si>
  <si>
    <t>Spokane County (WA) Fire District 10</t>
  </si>
  <si>
    <t>03/23/2019</t>
  </si>
  <si>
    <t>PSIN Digital Dashboard License Renewal - May 15 2019 - May 14 2020 (1 Device)</t>
  </si>
  <si>
    <t>Woodlawn (OH) Fire Department</t>
  </si>
  <si>
    <t>PSIN Digital Dashboard License Renewal - May 1 2019 - Apr 30 2020 (1 Device)</t>
  </si>
  <si>
    <t>Cal Fire (CA)</t>
  </si>
  <si>
    <t>Beecher (IL) Fire Department</t>
  </si>
  <si>
    <t>PSIN Digital Dashboard License Renewal - May 01 2019-Apr 29 2020 (2 Devices)</t>
  </si>
  <si>
    <t>PSIN Digital Dashboard License Renewal - May 1, 2019 - Apr 29, 2020 (5 Devices)</t>
  </si>
  <si>
    <t>Chilhowie (VA) Fire &amp; EMS Department, Town of</t>
  </si>
  <si>
    <t>03/26/2019</t>
  </si>
  <si>
    <t>First Arriving Dashboard  setup (onetime)</t>
  </si>
  <si>
    <t>Vacaville (CA) Fire Department, City of</t>
  </si>
  <si>
    <t>04/01/2019</t>
  </si>
  <si>
    <t>Annual Licenses for Dashboard Service (Pro-rated, renews annually due on anniversary
of deployment)</t>
  </si>
  <si>
    <t>04/03/2019</t>
  </si>
  <si>
    <t>Carlsbad (CA), City of:Carlsbad (CA), City of</t>
  </si>
  <si>
    <t>Additional Annual Licenses for First Arriving Dashboard Service Prorated from 4/15/19 - 12/31/19</t>
  </si>
  <si>
    <t>Annual Licenses for First Arriving Dashboard Service Pro-rated 4/15/19 - 12/14/19</t>
  </si>
  <si>
    <t>04/07/2019</t>
  </si>
  <si>
    <t>First Arriving (PSIN) Annual License Fee (Fort Morrow)</t>
  </si>
  <si>
    <t>Reading (OH) Fire EMS, City of</t>
  </si>
  <si>
    <t>Sterling (VA) Volunteer Rescue Squad, Inc.</t>
  </si>
  <si>
    <t>Poudre (CO) Fire Authority</t>
  </si>
  <si>
    <t>First Arriving Dashboard setup</t>
  </si>
  <si>
    <t>Annual Licenses for First Arriving Dashboard Service (renews annually due on anniversary
of deployment)</t>
  </si>
  <si>
    <t>Paint Creek (OH) Joint EMS/Fire District</t>
  </si>
  <si>
    <t>04/08/2019</t>
  </si>
  <si>
    <t>Manhattan (IL)  Fire Protection District</t>
  </si>
  <si>
    <t>Strategic recruitment services per Agreement, second quarterly payment</t>
  </si>
  <si>
    <t>Recruitment campaign strategy &amp; setup - ongoing, including branding and new patch development</t>
  </si>
  <si>
    <t>Event/Offline materials planning, production, design</t>
  </si>
  <si>
    <t>Recruitment website</t>
  </si>
  <si>
    <t>Complimentary setup of Digital Dashboards for member communication</t>
  </si>
  <si>
    <t>St. Clair County (MI) Emergency Management</t>
  </si>
  <si>
    <t>04/09/2019</t>
  </si>
  <si>
    <t>Annual Licenses for First Arriving Dashboard Service (renews annually due on anniversary of deployment),</t>
  </si>
  <si>
    <t>Additional Pre-Loaded Chromebit with First Arriving Dashboard services (including
shipping)</t>
  </si>
  <si>
    <t>04/14/2019</t>
  </si>
  <si>
    <t>Join Cheektowaga Fire overall branding development, local concept creation</t>
  </si>
  <si>
    <t>RECRUITMENT SERVICES - MAY 2019, Strategy &amp; Ops, included in services below</t>
  </si>
  <si>
    <t>Recruiter Bootcamp Execution</t>
  </si>
  <si>
    <t>Launch of Recruiter Video Series on MarylandVolunteer.org for recruiters</t>
  </si>
  <si>
    <t>Launch of Customized Materials Center on MarylandVolunteer.org for recruiters</t>
  </si>
  <si>
    <t>Planning &amp; development for town-wide campaign website, initial launch of short term site, data collection for long term site</t>
  </si>
  <si>
    <t>Ongoing overall Recruitment strategy, project management, planning</t>
  </si>
  <si>
    <t>Pre-production &amp; planning for video/multimedia production, scripting and concepts this reporting period, scheduling</t>
  </si>
  <si>
    <t>Recruitment marketing spend for RecruitNY weekend events via social media including creative</t>
  </si>
  <si>
    <t>Ongoing planning &amp; strategy for individual department websites, initial development stages for first few will take place this reporting period</t>
  </si>
  <si>
    <t>Strategic Recruitment Services, Q2, per agreement</t>
  </si>
  <si>
    <t>04/15/2019</t>
  </si>
  <si>
    <t>Dashboards:Dashboard Additional Location / View Setup</t>
  </si>
  <si>
    <t>Additional Implementation Fee</t>
  </si>
  <si>
    <t>Lockport Township (IL) Fire Protection District</t>
  </si>
  <si>
    <t>04/16/2019</t>
  </si>
  <si>
    <t>First Arriving Dashboard county wide &amp; individual station setup (onetime)</t>
  </si>
  <si>
    <t>Woodlawn (OH) Police Division</t>
  </si>
  <si>
    <t>Annual license, 2 licenses, renews on one year anniversary of deployment</t>
  </si>
  <si>
    <t>O'Fallon (MO) Fire Protection District</t>
  </si>
  <si>
    <t>Stone Harbor (NJ) Fire-Rescue</t>
  </si>
  <si>
    <t>Broomall (PA) Fire Company</t>
  </si>
  <si>
    <t>Dashboard Agency setup, included free with Package 2</t>
  </si>
  <si>
    <t>Agency setup (including first location)</t>
  </si>
  <si>
    <t>Pleasantville (NY) Volunteer Fire Department</t>
  </si>
  <si>
    <t>Recruitment Campaign, Strategy &amp; Setup (Phase 1 of proposal)</t>
  </si>
  <si>
    <t>Recruitment Marketing - Initial campaigns and management per Proposal</t>
  </si>
  <si>
    <t>First Arriving Website Package 2, discounted per agreement</t>
  </si>
  <si>
    <t>Package 2 Website, including first-year hosting (post launch date), as detailed in proposal, discounted.</t>
  </si>
  <si>
    <t>Colerain Township (OH) Department of Fire and EMS</t>
  </si>
  <si>
    <t>Pre-loaded Chromebit for WiFi-powered Dashboards</t>
  </si>
  <si>
    <t>Dashboards, annual licenses, renews on one year anniversary of deployment. Discounted Package 2 pricing, normally $349+/per</t>
  </si>
  <si>
    <t>Minnetonka (MN) Fire Department, City of</t>
  </si>
  <si>
    <t>04/18/2019</t>
  </si>
  <si>
    <t>First Arriving Dashboard county wide &amp; individual station setup (onetime) Base Fee</t>
  </si>
  <si>
    <t>Additional locations fee</t>
  </si>
  <si>
    <t>Salem Township (MI) Fire Department</t>
  </si>
  <si>
    <t>04/20/2019</t>
  </si>
  <si>
    <t>San Bernardino County (CA) Fire District</t>
  </si>
  <si>
    <t>04/26/2019</t>
  </si>
  <si>
    <t>Agency setup (one-time)</t>
  </si>
  <si>
    <t>First Arriving Dashboards annual license, special discounted rate for potential volume post trial, renews on one year anniversary date of deployment</t>
  </si>
  <si>
    <t>Chromebit, per-loaded including shipping for WiFi Connection</t>
  </si>
  <si>
    <t>Per Location Setup (discounted from $99/per)</t>
  </si>
  <si>
    <t>Caroline County (VA) Dept. of Fire and Rescue</t>
  </si>
  <si>
    <t>04/27/2019</t>
  </si>
  <si>
    <t>PSIN (now First Arriving) Digital Dashboard License Renewal - Jun 01 2019-May 31 2020 (11 Devices)</t>
  </si>
  <si>
    <t>Country Club Hills (IL), City of</t>
  </si>
  <si>
    <t>PSIN (Now First Arriving) Digital Dashboard License Renewal - Jun 01 2019-May 31 2020 (2 Devices)</t>
  </si>
  <si>
    <t>PSIN (now First Arriving) Digital Dashboard License Renewal - Jun 01 2019-May 31 2020 (10 Devices)</t>
  </si>
  <si>
    <t>North Shore (WI) Fire Rescue</t>
  </si>
  <si>
    <t>PSIN (now First Arriving) Digital Dashboard License Renewal - Jun 01 2019-May 31 2020 (1Device)</t>
  </si>
  <si>
    <t>04/29/2019</t>
  </si>
  <si>
    <t>APRIL 2019 Marketing Services for ongoing SEO Management, marketing campaign strategy/recommendations, implementation and management of Google and/or Facebook/social media marketing programs, monthly traffic &amp; marketing ROI tracking, website hosting and support</t>
  </si>
  <si>
    <t>Jefferson City (MO) Fire Department</t>
  </si>
  <si>
    <t>05/01/2019</t>
  </si>
  <si>
    <t>MSFA Pull Up Full Banner – Red Design
Retractable Banner Printing
- Premium Cassette (replaceable graphic model)
- Soft Molded case
- graphics may be switched out.</t>
  </si>
  <si>
    <t>Wintersville (OH) Fire &amp; Rescue</t>
  </si>
  <si>
    <t>Osage Beach (MO) Fire Protection District</t>
  </si>
  <si>
    <t>Additional location</t>
  </si>
  <si>
    <t>Shipping - Estimate</t>
  </si>
  <si>
    <t>Table Cloth
- 8 feet table cloth</t>
  </si>
  <si>
    <t>Project management &amp; fulfillment</t>
  </si>
  <si>
    <t>MSFA Tent
5 year warranty (replaceable parts), frame typically lasts 8-10 years,
canopy should be replaced every 2 years depending on use.
“Super Duty CanopyTent" (10x10):
- Soft Wheeled Carrying Bag
- Half Wall (2)
- Full Wall (1)</t>
  </si>
  <si>
    <t>MSFA Pull Up Table Banner
- 47”x40”</t>
  </si>
  <si>
    <t>MSFA Pull Up Full Banner – Black Design
Retractable Banner Printing
- Premium Cassette (replaceable graphic model)
- Soft Molded case
- graphics may be switched out.</t>
  </si>
  <si>
    <t>05/02/2019</t>
  </si>
  <si>
    <t>Event/Offline Materials (Design/Production), 30% of 5/2/19 Agreement</t>
  </si>
  <si>
    <t>Installment for Recruitment Services &amp; Multimedia Package, per agreement 9/24/18</t>
  </si>
  <si>
    <t>Recruitment Multimedia Package, 50% of 5/2/19 Agreement</t>
  </si>
  <si>
    <t>Recruitment Campaign Strategy &amp; Management (Phase 2) - 50% of 5/2/19 Agreement</t>
  </si>
  <si>
    <t>Second Payment for Recruitment, Website &amp; Video Services, as detailed in 1/8/19 Agreement</t>
  </si>
  <si>
    <t>MAY 2019 Marketing Services for ongoing SEO Management, marketing campaign strategy/recommendations, implementation and management of Google and/or Facebook/social media marketing programs, monthly traffic &amp; marketing ROI tracking, website hosting and support</t>
  </si>
  <si>
    <t>Monthly Marketing Services (April 2019)</t>
  </si>
  <si>
    <t>Monthly Marketing Services (May 2019)</t>
  </si>
  <si>
    <t>Sheffield Village (OH) Fire Department</t>
  </si>
  <si>
    <t>05/05/2019</t>
  </si>
  <si>
    <t>City of Boca Raton (FL) Police Services</t>
  </si>
  <si>
    <t>05/09/2019</t>
  </si>
  <si>
    <t>MSFA Current Postcard Design (As is – No Change)</t>
  </si>
  <si>
    <t>05/10/2019</t>
  </si>
  <si>
    <t>Single Chromebit for Additional Display, including Shipping</t>
  </si>
  <si>
    <t>Additional Dashboard (now 5 total) pro-rated June-October (5 months), full will renew with account on 11/1</t>
  </si>
  <si>
    <t>Mobile (AL) Fire-Rescue Department, City of</t>
  </si>
  <si>
    <t>05/13/2019</t>
  </si>
  <si>
    <t>First Arriving Dashboards annual license, 2+ license, renews on one-year anniversary of deployment</t>
  </si>
  <si>
    <t>Recruitment marketing</t>
  </si>
  <si>
    <t>Chromebit, pre-loaded including shipping</t>
  </si>
  <si>
    <t>Agency setup (including first location), discounted</t>
  </si>
  <si>
    <t>Per Station Dashboard setup, discounted from $99/each</t>
  </si>
  <si>
    <t>Kimball Township (MI) Fire Department</t>
  </si>
  <si>
    <t>05/14/2019</t>
  </si>
  <si>
    <t>Mountain Home (NC) Fire &amp; Rescue:Mountain Home (NC) Fire &amp; Rescue Website</t>
  </si>
  <si>
    <t>First Arriving Website Package 1 - Dashboard Customer Discount (normally $1,895)</t>
  </si>
  <si>
    <t>Bedford (OH) Fire Department, City of</t>
  </si>
  <si>
    <t>Pre-Loaded Chromebit  (including shipping)</t>
  </si>
  <si>
    <t>Westlake (OH) Fire Department:City of Westlake (OH) Finance Department</t>
  </si>
  <si>
    <t>Additional license Pro-rated license : 5/20/19 - 12/14/19</t>
  </si>
  <si>
    <t>Additional Locations Fee</t>
  </si>
  <si>
    <t>Seven Lakes (NC) Volunteer Fire Department Inc</t>
  </si>
  <si>
    <t>05/15/2019</t>
  </si>
  <si>
    <t>Dashboard Annual license, single license, renews on one year anniversary date of deployment</t>
  </si>
  <si>
    <t>Dashboard agency setup (including first location)</t>
  </si>
  <si>
    <t>Dashboard Chromebit, pre-loaded with First Arriving app, including shipping</t>
  </si>
  <si>
    <t>Lee's Summit (MO) Fire Department</t>
  </si>
  <si>
    <t>05/17/2019</t>
  </si>
  <si>
    <t>Cheshire (CT) Fire Department, Town of</t>
  </si>
  <si>
    <t>Bethel-Tate (OH) Fire Department</t>
  </si>
  <si>
    <t>Eaton (OH) Fire and EMS, City of</t>
  </si>
  <si>
    <t>Annual Licenses for First Arriving Dashboard Service (renews annually
due on anniversary of deployment)</t>
  </si>
  <si>
    <t>Additional Locations</t>
  </si>
  <si>
    <t>Mayfield Heights (OH) Fire Department, City of</t>
  </si>
  <si>
    <t>05/19/2019</t>
  </si>
  <si>
    <t>First Arriving Digital Dashboard License Renewal - Apr 15 2019-Apr 14 2020 (1 Device)</t>
  </si>
  <si>
    <t>05/21/2019</t>
  </si>
  <si>
    <t>FDIC Related Marketing Support</t>
  </si>
  <si>
    <t>Hosting and Support - November 2018-October 2019</t>
  </si>
  <si>
    <t>Hosting &amp; Support for 2019 (Jan 15, 2019 - Jan 14, 2020)</t>
  </si>
  <si>
    <t>Brass Tacks Hard Facts Season 2 Marketing - March and April</t>
  </si>
  <si>
    <t>Safety &amp; Survival Training, LLC</t>
  </si>
  <si>
    <t>2019 Website hosting and support (discounted from $39/month)</t>
  </si>
  <si>
    <t>Ira Township (MI) Fire Department</t>
  </si>
  <si>
    <t>Lake Valley (CA) Fire Protection District</t>
  </si>
  <si>
    <t>Brass Tacks &amp; Hard Facts Hosting one-year hosting (May 2019-April 2020)</t>
  </si>
  <si>
    <t>Tallmadge (OH) Fire Department</t>
  </si>
  <si>
    <t>05/23/2019</t>
  </si>
  <si>
    <t>North Ridgeville (OH) Fire Department</t>
  </si>
  <si>
    <t>Noblesville (IN) Fire Department</t>
  </si>
  <si>
    <t>05/24/2019</t>
  </si>
  <si>
    <t>Annual Licenses for First Arriving Dashboard Service (renews annually of deployment)</t>
  </si>
  <si>
    <t>First Arriving Dashboard services setup (onetime)</t>
  </si>
  <si>
    <t>Hebron (KY) Fire Protection District</t>
  </si>
  <si>
    <t>Annual Licenses for First Arriving Dashboard Service  (pro-rated from 6/1/19 to 1/14/20)</t>
  </si>
  <si>
    <t>Johnson County (KS) Fire District 1</t>
  </si>
  <si>
    <t>Additional locations</t>
  </si>
  <si>
    <t>Annual Licenses for First Arriving Dashboard Service (renews annually due on anniversary
of deployment),</t>
  </si>
  <si>
    <t>05/29/2019</t>
  </si>
  <si>
    <t>First year license for second Digital Dashboard, discounted (10 months), renews on 04/09/2020</t>
  </si>
  <si>
    <t>Mokena (IL) Fire Protection District</t>
  </si>
  <si>
    <t>06/02/2019</t>
  </si>
  <si>
    <t>PSIN (Now First Arriving) Digital Dashboard License Renewal - Jul 15 2019-Jul 14 2020 (3 Devices)</t>
  </si>
  <si>
    <t>PSIN (Now First Arriving) Digital Dashboard License Renewal - Jun 15 2019-Jun 14 2020 (2 Devices)</t>
  </si>
  <si>
    <t>PSIN (Now First Arriving) Digital Dashboard License Renewal - Jul 1 2019-Jun 30 2020 (12 Devices)</t>
  </si>
  <si>
    <t>Village of Homewood (IL) Fire Department</t>
  </si>
  <si>
    <t>PSIN (Now First Arriving) Digital Dashboard License Renewal - Jul 1 2019-Jun 30 2020 (3 Devices)</t>
  </si>
  <si>
    <t>Rock Hill (MO) Fire Department</t>
  </si>
  <si>
    <t>PSIN (Now First Arriving) Digital Dashboard License Renewal - Jul 1 2019-Jun 30 2020 (1 Device)</t>
  </si>
  <si>
    <t>Haywood County (NC) EMS</t>
  </si>
  <si>
    <t>PSIN (Now First Arriving) Digital Dashboard License Renewal - Jul 7 2019-Jul 6 2020 (4 Devices)</t>
  </si>
  <si>
    <t>Glendale City (MO) Fire Department</t>
  </si>
  <si>
    <t>PSIN (Now First Arriving) Digital Dashboard License Renewal - Jul 1 2019-Jun 30 2020 (1 Devices)</t>
  </si>
  <si>
    <t>Flossmoor (IL) Fire and EMS Department</t>
  </si>
  <si>
    <t>Erlanger (KY) Fire EMS</t>
  </si>
  <si>
    <t>PSIN (Now First Arriving) Digital Dashboard License Renewal - Jul 26 2019-Jul 25 2020 (2 Devices)</t>
  </si>
  <si>
    <t>East Peoria (IL) Fire Department</t>
  </si>
  <si>
    <t>PSIN (Now First Arriving) Digital Dashboard License Renewal - Jul 01 2019-Jun 30 2020 (2 Devices)</t>
  </si>
  <si>
    <t>Central Jackson County (MO)</t>
  </si>
  <si>
    <t>PSIN (Now First Arriving) Digital Dashboard License Renewal - Jun 15 2019-Jun 14 2020 (6 Devices)</t>
  </si>
  <si>
    <t>Botetourt County (VA) Fire &amp; EMS</t>
  </si>
  <si>
    <t>PSIN (Now First Arriving) Digital Dashboard License Renewal - Jul 01 2019-Jun 30 2020 (11 Devices)</t>
  </si>
  <si>
    <t>PSIN (Now First Arriving) Digital Dashboard License Renewal - July 01 2019-June 30 2020 (2 Devices)</t>
  </si>
  <si>
    <t>Central Crossing (MO) Fire Protection District</t>
  </si>
  <si>
    <t>PSIN (Now First Arriving) Digital Dashboard License Renewal - Jul 15 2019-Jul 14 2020 (1 Device)</t>
  </si>
  <si>
    <t>Highland Heights (OH) Fire Department, City of</t>
  </si>
  <si>
    <t>06/03/2019</t>
  </si>
  <si>
    <t>Belmont (MA) Fire Department</t>
  </si>
  <si>
    <t>06/04/2019</t>
  </si>
  <si>
    <t>Monthly Marketing Services (JUNE 2019)</t>
  </si>
  <si>
    <t>JUNE 2019 Marketing Services for ongoing SEO Management, marketing campaign strategy/recommendations, implementation and management of Google and/or Facebook/social media marketing programs, monthly traffic &amp; marketing ROI tracking, website hosting and support</t>
  </si>
  <si>
    <t>06/05/2019</t>
  </si>
  <si>
    <t>Marketing Program, 9-12 months, to promote video, per Statement of Work</t>
  </si>
  <si>
    <t>Video production services down payment per Statement of Work, second payment</t>
  </si>
  <si>
    <t>Fire Station 1 - Delray Beach Fire Department (FL):Delray Beach (FL) Fire Rescue, City of</t>
  </si>
  <si>
    <t>06/09/2019</t>
  </si>
  <si>
    <t>06/12/2019</t>
  </si>
  <si>
    <t>Pro-rated Licenses (7/1/2019-5/31/2020)</t>
  </si>
  <si>
    <t>Additional Station Setup (4)</t>
  </si>
  <si>
    <t>Winnie Stowell (TX) Volunteer EMS</t>
  </si>
  <si>
    <t>06/16/2019</t>
  </si>
  <si>
    <t>North Spartanburg (SC) Fire District</t>
  </si>
  <si>
    <t>Tinley Park (IL) Fire Department</t>
  </si>
  <si>
    <t>Additional station set up</t>
  </si>
  <si>
    <t>06/21/2019</t>
  </si>
  <si>
    <t>Additional license pro-rated to renewal date of 6/5/2020</t>
  </si>
  <si>
    <t>Bennett-Watkins (CO) Fire Rescue:Bennett-Watkins (CO) Fire Rescue</t>
  </si>
  <si>
    <t>Annual Licenses for First Arriving Dashboard Service. Licenses prorated from 7/1/19-5/20/2020.</t>
  </si>
  <si>
    <t>Chromebox</t>
  </si>
  <si>
    <t>Additional Location Setup (7)</t>
  </si>
  <si>
    <t>First Arriving Dashboard - Chromebox</t>
  </si>
  <si>
    <t>06/24/2019</t>
  </si>
  <si>
    <t>JULY  2019 Marketing Services for ongoing SEO Management, marketing campaign strategy/recommendations, implementation and management of Google and/or Facebook/social media marketing programs, monthly traffic &amp; marketing ROI tracking, website hosting and support</t>
  </si>
  <si>
    <t>Conduit Road (MD) Fire Board Inc - Glen Echo</t>
  </si>
  <si>
    <t>Montgomery County courtesy discount (10%)</t>
  </si>
  <si>
    <t>First Arriving Package 1 Website (see Solutions Guide for program details)</t>
  </si>
  <si>
    <t>Paratech, Inc (IL)</t>
  </si>
  <si>
    <t>06/25/2019</t>
  </si>
  <si>
    <t>Marketing &amp; Strategy Services -  JULY 2019</t>
  </si>
  <si>
    <t>CPVFD Golf Website Development, discounted</t>
  </si>
  <si>
    <t>Credit for Advance Payment</t>
  </si>
  <si>
    <t>Monthly Marketing Services (JULY 2019)</t>
  </si>
  <si>
    <t>AUGUST  2019 Marketing Services for ongoing SEO Management, marketing campaign strategy/recommendations, implementation and management of Google and/or Facebook/social media marketing programs, monthly traffic &amp; marketing ROI tracking, website hosting and support</t>
  </si>
  <si>
    <t>Banner, social media &amp; print marketing production (included)</t>
  </si>
  <si>
    <t>Facebook, search &amp; social media campaign management (included)</t>
  </si>
  <si>
    <t>Second payment, pre-production &amp; production for NFFF Code video project</t>
  </si>
  <si>
    <t>GearGrid Corporation (MN):Gear Grid 2019 Video</t>
  </si>
  <si>
    <t>Video Production Services for July Shoot, 50% Deposit - Balance of 25% due upon completion of production, 25% final payment on approval of edits. Actual final cost to be determined based on total edits, to be approved by client in advance.</t>
  </si>
  <si>
    <t>Hosting &amp; Support, 7/15/19-7/14/2020, CPVFD.org and Golf Site</t>
  </si>
  <si>
    <t>10% Off Early Adopter</t>
  </si>
  <si>
    <t>Website Hosting, 7/2019-6/2020, discounted by $10/month</t>
  </si>
  <si>
    <t>Cronomer Valley (NY) Fire Department</t>
  </si>
  <si>
    <t>Website Hosting &amp; Support, 6/15/19-6/14/20</t>
  </si>
  <si>
    <t>Maugansville Goodwill (MD) Volunteer Fire Company</t>
  </si>
  <si>
    <t>Website Hosting &amp; Support, special discounted rate, 6/2019-5/2020</t>
  </si>
  <si>
    <t>Vincennes Township (IN) Fire Department</t>
  </si>
  <si>
    <t>Website Hosting &amp; Support, 5/15/2019-5/14/2020</t>
  </si>
  <si>
    <t>Wexford (PA) Volunteer Fire Company</t>
  </si>
  <si>
    <t>Website Hosting &amp; Support, 4/15/2019-4/14/2020</t>
  </si>
  <si>
    <t>Hampton Bays (NY)  Volunteer Ambulance Corps</t>
  </si>
  <si>
    <t>Website Hosting &amp; Support, April 2019-March 2020</t>
  </si>
  <si>
    <t>Hosting, support, CDN &amp; plugin management, for Bag Check &amp; Eagle Air (WordPress) (included)</t>
  </si>
  <si>
    <t>Content Editor - Absolute Rescue (included)</t>
  </si>
  <si>
    <t>Independence (OH) Fire Department</t>
  </si>
  <si>
    <t>06/27/2019</t>
  </si>
  <si>
    <t>PSIN (now First Arriving) Digital Dashboard License Renewal - Aug 15 2019-Aug 14 2020 (2 Devices)</t>
  </si>
  <si>
    <t>Bartlett (IL) Fire Protection District</t>
  </si>
  <si>
    <t>PSIN (now First Arriving) Digital Dashboard License Renewal - Aug 01 2019-Jul 31 2020 (5 Devices)</t>
  </si>
  <si>
    <t>New Lenox (IL) Fire Protection District</t>
  </si>
  <si>
    <t>Valley View (OH) Fire Department</t>
  </si>
  <si>
    <t>PSIN (now First Arriving) Digital Dashboard License Renewal - Aug 01 2019-Jul 31 2020 (2 Devices)</t>
  </si>
  <si>
    <t>Suffern (NY) Fire Department</t>
  </si>
  <si>
    <t>PSIN (now First Arriving) Digital Dashboard License Renewal - Aug 01 2019-Jul 31 2020 (4 Devices)</t>
  </si>
  <si>
    <t>Raytown (MO)  Fire Department</t>
  </si>
  <si>
    <t>PSIN (now First Arriving) Digital Dashboard License Renewal - Aug 01 2019-Jul 31 2020 (1Device)</t>
  </si>
  <si>
    <t>Mayfield Village (OH) Fire Department</t>
  </si>
  <si>
    <t>Calumet Park (IL) Fire Department</t>
  </si>
  <si>
    <t>Altamahaw-Ossipee (NC) Fire Department</t>
  </si>
  <si>
    <t>PSIN (now First Arriving) Digital Dashboard License Renewal - Aug 01 2019-Jul 31 2020 (3 Devices)</t>
  </si>
  <si>
    <t>PSIN (now First Arriving) Digital Dashboard License Renewal - Aug 01 2019-Jul 31 2020 (11 Devices)</t>
  </si>
  <si>
    <t>Whitestown (IN) Fire Department</t>
  </si>
  <si>
    <t>PSIN (now First Arriving) Digital Dashboard License Renewal - Aug 15 2019-Aug 14 2020 (6 Devices)</t>
  </si>
  <si>
    <t>Union (KY) Fire Protection District</t>
  </si>
  <si>
    <t>Int'l Assoc. of Women in Fire &amp; Emergency Services (MN)</t>
  </si>
  <si>
    <t>07/02/2019</t>
  </si>
  <si>
    <t>WomeninFire.org website hosting and support for 2019, including site updates and event website component support. All hosting includes Wordpress updates, plugin updates, security, caching/CDN, daily backups, support system access.</t>
  </si>
  <si>
    <t>07/03/2019</t>
  </si>
  <si>
    <t>PSIN (now First Arriving) Digital Dashboard License Renewal - Sep 01 2019-Aug 31 2020 (2 Devices)</t>
  </si>
  <si>
    <t>Design &amp; Pre-Press Production for Summer 2019 FEMSA/FAMA Newsletter (50% of total, balance billed to FEMSA)</t>
  </si>
  <si>
    <t>Design &amp; Pre-Press Production for Summer 2019 FEMSA/FAMA Newsletter (50% of total, balance billed to FAMA)</t>
  </si>
  <si>
    <t>Madison (OH) Fire District</t>
  </si>
  <si>
    <t>07/04/2019</t>
  </si>
  <si>
    <t>North Richland Hills (TX) Police Department</t>
  </si>
  <si>
    <t>Pre-Loaded Chromebox with First Arriving Dashboard services (including shipping)</t>
  </si>
  <si>
    <t>Pro-rated license, 8/1/19-2/29/2020</t>
  </si>
  <si>
    <t>Additional Location</t>
  </si>
  <si>
    <t>Radford (VA) Fire/EMS</t>
  </si>
  <si>
    <t>Chagrin - Brooklyn Hts FD First Arriving Dashboard setup (onetime)</t>
  </si>
  <si>
    <t>Chagrin - Newburgh Hts FD First Arriving Dashboard setup (onetime)</t>
  </si>
  <si>
    <t>07/07/2019</t>
  </si>
  <si>
    <t>PSIN (now First Arriving) Digital Dashboard License Renewal - Sep 01 2019-Aug 31 2020 (5 Devices)</t>
  </si>
  <si>
    <t>Bedford (VA) Fire Department</t>
  </si>
  <si>
    <t>Boca Raton (FL) Fire Rescue</t>
  </si>
  <si>
    <t>PSIN (now First Arriving) Digital Dashboard License Renewal - Sep 01 2019-Aug 31 2020 (10 Devices)</t>
  </si>
  <si>
    <t>PSIN (now First Arriving) Digital Dashboard License Renewal - Sep 01 2019-Aug 31 2020 (3 Devices)</t>
  </si>
  <si>
    <t>Kirkwood (MO)  Police Department</t>
  </si>
  <si>
    <t>PSIN (now First Arriving) Digital Dashboard License Renewal - Sept 01 2019-Aug 31 2020 (4 Devices)</t>
  </si>
  <si>
    <t>Ridgeway (VA) Rescue</t>
  </si>
  <si>
    <t>07/09/2019</t>
  </si>
  <si>
    <t>Setup of Dashboards (planned, included)</t>
  </si>
  <si>
    <t>Development of individual department websites, in progress, and continued expansion of town-wide site</t>
  </si>
  <si>
    <t>Marketing &amp; Strategy Services -  AUGUST 2019</t>
  </si>
  <si>
    <t>Strategic Recruitment Services, Q3, per agreement</t>
  </si>
  <si>
    <t>July video/multimedia production, scheduled</t>
  </si>
  <si>
    <t>Training and Education component of engagement, first sessions planned for this quarter, initial payment</t>
  </si>
  <si>
    <t>Strategic recruitment services per Agreement, third quarterly payment (adjusted due date from July 15)</t>
  </si>
  <si>
    <t>Recruitment campaign strategy, campaign setup and management - ongoing</t>
  </si>
  <si>
    <t>Recruitment video and photography planning, production and editing - three day video production scheduled for late July on-site</t>
  </si>
  <si>
    <t>Recruitment website, Phase 1 launched now working on full development</t>
  </si>
  <si>
    <t>Monthly Marketing Services (AUGUST 2019)</t>
  </si>
  <si>
    <t>Odenton (MD) Volunteer Fire Company:Odenton (MD) VFC 2019 Video Project</t>
  </si>
  <si>
    <t>07/10/2019</t>
  </si>
  <si>
    <t>Recruitment Video Shoot - 50% Deposit (25% balance due week of scheduled shoot, 25% upon approved final product)</t>
  </si>
  <si>
    <t>Namozine  (VA) Volunteer Fire &amp; EMS Co. 4, Inc:Namozine (VA) Fire Website</t>
  </si>
  <si>
    <t>First 12 months from day of site LAUNCH included, $80/month thereafter (discounted from $89), paid annually on anniversary date</t>
  </si>
  <si>
    <t>Package 2 Courtesy Discount - Virginia/NVFC (10%)</t>
  </si>
  <si>
    <t>First Arriving Package 2, as detailed in Solutions Guide - Kickoff</t>
  </si>
  <si>
    <t>Yorktown (IN) Fire Department:Yorktown (IN) Fire Department</t>
  </si>
  <si>
    <t>07/11/2019</t>
  </si>
  <si>
    <t>Pro-rated license 7/22/19-5/31/2020</t>
  </si>
  <si>
    <t>Country Club Hills (IL) Police Dept</t>
  </si>
  <si>
    <t>Pre-Loaded Chromebox with First Arriving Dashboard services (including
shipping)</t>
  </si>
  <si>
    <t>07/12/2019</t>
  </si>
  <si>
    <t>Chromebox, pre-loaded with First Arriving app, includes shipping.</t>
  </si>
  <si>
    <t>Hanover County (VA) Fire-EMS</t>
  </si>
  <si>
    <t>07/15/2019</t>
  </si>
  <si>
    <t>First Arriving Dashboards Annual License, 2+ licenses, renews on one year anniversary of subscription, special discount from $349 current list price</t>
  </si>
  <si>
    <t>Chromebox, pre-loaded incl. shipping discounted from $279</t>
  </si>
  <si>
    <t>Additional Location Setup (discounted from $99/per, courtesy with added locations free)</t>
  </si>
  <si>
    <t>Louisa County (VA) Rescue Squad, Inc.:Louisa (VA) Rescue Website</t>
  </si>
  <si>
    <t>Package 2 Add-Ons for Members Only, Recruitment &amp; Fund Raising, as detailed in Solutions Guide</t>
  </si>
  <si>
    <t>Virginia / NVFC Member courtesy discount (10%+)</t>
  </si>
  <si>
    <t>First Arriving Package 2, as detailed in Solutions Guide - Development</t>
  </si>
  <si>
    <t>Silver Hill (MD) Volunteer Fire Department</t>
  </si>
  <si>
    <t>First Arriving Website Package 1, as detailed in Solutions Guide and signed agreement dated 7/12/19</t>
  </si>
  <si>
    <t>First Arriving Package 2 Components - Enhanced Recruitment including CRM (Solve) integration ​plus ​Google for Non Profit Account setup with G Suite and Google Ad Grant setup including first campaign, as detailed in Solutions Guide (Page 6)</t>
  </si>
  <si>
    <t>Prince George's County courtesy discount (10%)</t>
  </si>
  <si>
    <t>Hosting and support, first full year included from the date of site launch (courtesy upgrade from six months), renews at $75/month paid annually (discounted from $89)</t>
  </si>
  <si>
    <t>Hosting &amp; support, first year included from date of site launch, renews at $79/month paid annually (discounted from $89)</t>
  </si>
  <si>
    <t>Agency setup (including first location) including hardware upgrade, one-time</t>
  </si>
  <si>
    <t>Branford (CT) Fire Department, Town of</t>
  </si>
  <si>
    <t>07/16/2019</t>
  </si>
  <si>
    <t>Single License (Discounted from $399), renews on date of deployment</t>
  </si>
  <si>
    <t>Chromebox, Pre-Loaded with First Arriving App, including shipping, HDMI cord and one-year warranty</t>
  </si>
  <si>
    <t>East Brunswick (NJ)  Independent Fire Company, Fire District 2:East Brunswick (NJ) Recruitment</t>
  </si>
  <si>
    <t>Recruitment Services - Retainer Deposit, per Agreement</t>
  </si>
  <si>
    <t>Agency Setup per Agreement, including First Location (Ref Purchase Order 20200408-00 / Fiscal Year 2020)</t>
  </si>
  <si>
    <t>Ault-Pierce (CO) Fire Department:Ault-Pierce (CO) Fire Department</t>
  </si>
  <si>
    <t>07/21/2019</t>
  </si>
  <si>
    <t>Marion County (OH) Dispatch Center</t>
  </si>
  <si>
    <t>07/23/2019</t>
  </si>
  <si>
    <t>PSIN (now First Arriving) Digital Dashboard License Renewal - Jul 15 2019-Jul 14 2020</t>
  </si>
  <si>
    <t>Hillsborough (NJ) Fire District</t>
  </si>
  <si>
    <t>Marion County (OH) EMA</t>
  </si>
  <si>
    <t>White Sulphur Springs EMS (WV):White Sulphur Springs EMS (WV)</t>
  </si>
  <si>
    <t>PSIN Digital Dashboard Setup &amp; License Fee 1 Screen - (4th Annual Payment)</t>
  </si>
  <si>
    <t>Carencro (LA) Fire Department, City of</t>
  </si>
  <si>
    <t>07/26/2019</t>
  </si>
  <si>
    <t>Chromebox, pre-loaded with First Arriving app, including shipping, HDMI cord and one-year warranty</t>
  </si>
  <si>
    <t>Video Production Services for July Shoot - Balance of 25% due upon completion of production, the remaining 25% final payment on approval of edits. Actual final cost to be determined based on total edits, to be approved by client in advance.</t>
  </si>
  <si>
    <t>Winsted (CT) Ambulance</t>
  </si>
  <si>
    <t>07/28/2019</t>
  </si>
  <si>
    <t>First Arriving Dashboards Annual License, single license discount from $499. Renews on one year anniversary of activation. Any future additional licences pro-rated to anniversary date.</t>
  </si>
  <si>
    <t>Additional location set up</t>
  </si>
  <si>
    <t>Agency setup (including first location), one-time</t>
  </si>
  <si>
    <t>Laurel (MD) Volunteer Fire Department</t>
  </si>
  <si>
    <t>Added Package 2 Components - Enhanced Recruitment components including CRM (Solve) integration plus Enhanced Fund Raising and Member Area backend features, as detailed in Solutions Guide</t>
  </si>
  <si>
    <t>Prince George’s County courtesy discount (10%)</t>
  </si>
  <si>
    <t>Chromebox pre-loaded with First Arriving app, including shipping, HDMI cord and one year warranty</t>
  </si>
  <si>
    <t>Licenses pro-rated from 8/15/19-5/30/20. Renews at full license price of $349 on anniversary date.</t>
  </si>
  <si>
    <t>First Arriving Dashboards Annual License, 2+ licenses, renews on one year anniversary of activation)</t>
  </si>
  <si>
    <t>Newport (KY) Fire Department</t>
  </si>
  <si>
    <t>08/02/2019</t>
  </si>
  <si>
    <t>First Arriving Digital Dashboard License Renewal - Oct 1 2019 - Sep 30 2020 (1 Device)</t>
  </si>
  <si>
    <t>08/04/2019</t>
  </si>
  <si>
    <t>Monthly Marketing Services (SEPTEMBER 2019)</t>
  </si>
  <si>
    <t>First Arriving Digital Dashboard License Renewal - Oct 1 2019 - Sep 30 2020 (4
Devices)</t>
  </si>
  <si>
    <t>Marketing &amp; Strategy Services -  SEPTEMBER 2019</t>
  </si>
  <si>
    <t>SEPTEMBER 2019 Marketing Services for ongoing SEO Management, marketing campaign strategy/recommendations, implementation and management of Google and/or Facebook/social media marketing programs, monthly traffic &amp; marketing ROI tracking, website hosting and support</t>
  </si>
  <si>
    <t>FEMSA/FAMA Summer 2019 Newsletter - Printing  &amp; Production (50% of Total)</t>
  </si>
  <si>
    <t>FEMSA/FAMA Summer 2019 Newsletter - Postage (actual cost, 50% of total)</t>
  </si>
  <si>
    <t>FEMSA/FAMA Summer 2019 Newsletter - Printing &amp; Project Management (50% of Total)</t>
  </si>
  <si>
    <t>FEMSA/FAMA Summer 2019 Newsletter - Postage (50% of total)</t>
  </si>
  <si>
    <t>Video Production - Additional Editing Deposit</t>
  </si>
  <si>
    <t>First Arriving Digital Dashboard License Renewal - Oct 15 2019 - Oct 14 2020 (11 Devices)</t>
  </si>
  <si>
    <t>First Arriving Digital Dashboard License Renewal - Oct 1 2019 - Sep 30 2020 (2 Paid Devices)</t>
  </si>
  <si>
    <t>First Arriving Digital Dashboard License Renewal - Oct 1 2019 - Sep 30 2020 (2 Free Devices)</t>
  </si>
  <si>
    <t>First Arriving Digital Dashboard License Renewal - Oct 1 2019 - Sep 30 2020 (9
Devices)</t>
  </si>
  <si>
    <t>08/07/2019</t>
  </si>
  <si>
    <t>Dashboards:Dashboard Renewal - Annual Standard Subscription License</t>
  </si>
  <si>
    <t>First Arriving Digital Dashboard License Renewal - Nov 1 2019 - Oct 31 2020 (2 Devices)</t>
  </si>
  <si>
    <t>Franklin Lakes (NJ) Volunteer Fire Department:Franklin Lakes Recruitment</t>
  </si>
  <si>
    <t>08/12/2019</t>
  </si>
  <si>
    <t>Strategic Recruitment/Retention services, as detailed in Services Agreement, first of four quarterly payments for first year (Aug 2019-July 2020)</t>
  </si>
  <si>
    <t>D'Iberville (MS) Fire Department</t>
  </si>
  <si>
    <t>08/13/2019</t>
  </si>
  <si>
    <t>Additional location set up (onetime)</t>
  </si>
  <si>
    <t>Fountain (Co) Fire Department, City of</t>
  </si>
  <si>
    <t>Plainfield (IL) Fire Protection District</t>
  </si>
  <si>
    <t>08/18/2019</t>
  </si>
  <si>
    <t>Warren County (VA) Fire and Rescue</t>
  </si>
  <si>
    <t>Dashboards:Dashboard Enterprise Discount</t>
  </si>
  <si>
    <t>Enterprise Discount on First-Year Setup</t>
  </si>
  <si>
    <t>Delaware (OH) Fire Department</t>
  </si>
  <si>
    <t>First Arriving Dashboards Annual License, 10+ licenses, renews on one year anniversary of activation), discounted from $399 new pricing as of July 1.</t>
  </si>
  <si>
    <t>Additional stations</t>
  </si>
  <si>
    <t>Agency setup (including first location), one-time, waived</t>
  </si>
  <si>
    <t>Additional Location Setup, one-time cost (11 Total), discounted from $99 and fee waived on half.</t>
  </si>
  <si>
    <t>Harrison Hydra-Gen, Ltd. (TX)</t>
  </si>
  <si>
    <t>Strategic Marketing Services as detailed in agreement , 50% retainer</t>
  </si>
  <si>
    <t>Marketing Services Proposal – R&amp;D Phase</t>
  </si>
  <si>
    <t>Third payment, strategic services, production for NFFF Code video project (Sept 15 payment)</t>
  </si>
  <si>
    <t>Glenn Dale (MD) Fire Association</t>
  </si>
  <si>
    <t>Prince George’s County discount</t>
  </si>
  <si>
    <t>PGVolunteers.org Early Supporter discount</t>
  </si>
  <si>
    <t>Hosting &amp; support, first six months included from the date of site launch, renews at $59/month paid annually. Price locked in for the first two years post launch.</t>
  </si>
  <si>
    <t>Website Revamp</t>
  </si>
  <si>
    <t>Chromebox, pre-loaded with First Arriving app, including shipping, one-time cost (discounted from $299)</t>
  </si>
  <si>
    <t>Pro-rated license - 9/1/19 - 8/14/2020</t>
  </si>
  <si>
    <t>Hopkins County (TX) Hospital District</t>
  </si>
  <si>
    <t>08/21/2019</t>
  </si>
  <si>
    <t>DASHBOARDS: First Arriving Dashboards Annual License, 2+ licenses, renews on one year anniversary of activation), discounted from $399 for package w/website (Save $100)</t>
  </si>
  <si>
    <t>DASHBOARDS: Agency setup (including first location), one-time, discounted from $645 w/package (save $150), standard setup time of 5-7 weeks from implementation call.</t>
  </si>
  <si>
    <t>DASHBOARDS: Chromebox, pre-loaded with First Arriving app, including shipping and HDMI cord</t>
  </si>
  <si>
    <t>WEBSITE: First Arriving Package 1 Website (see Solutions Guide for program details), discounted from $1,895 w/package (Save $190)</t>
  </si>
  <si>
    <t>WEBSITE: Hosting &amp; support, first six months included from the date of site launch, renews at $59/month paid annually. Price locked in for the first two years post launch.</t>
  </si>
  <si>
    <t>DASHBOARDS: Additional Location Setup, one-time cost, four locations with six devices</t>
  </si>
  <si>
    <t>Jeffersonville Fire Department (IN):Jeffersonville (IN) Fire Department</t>
  </si>
  <si>
    <t>08/22/2019</t>
  </si>
  <si>
    <t>08/24/2019</t>
  </si>
  <si>
    <t>PSIN (Now First Arriving) Digital Dashboard License Renewal - Jul 1 2019 - Jun 30 2020 (10
Devices)</t>
  </si>
  <si>
    <t>Point Pleasant (KY) Fire Protection District</t>
  </si>
  <si>
    <t>PSIN (Now First Arriving) Digital Dashboard License Renewal - Jul 1 2019 - Jun 30 2020 (1 Devices)</t>
  </si>
  <si>
    <t>PSIN Digital Dashboard License Renewal - Sep 15 2019 - Sep 14 2020 (6
Devices)</t>
  </si>
  <si>
    <t>Portage (PA) Volunteer Fire Company No. 1:Portage VFC - Keystone SAFER Project</t>
  </si>
  <si>
    <t>SAFER Project- Materials Design &amp; Production - Planning Phase</t>
  </si>
  <si>
    <t>Rensselaer County (NY) Bureau of Public Safety</t>
  </si>
  <si>
    <t>Recruitment &amp; Retention Training Program - Project Development Phase, per agreement</t>
  </si>
  <si>
    <t>SAFER Project - Recruitment Strategy &amp; Management</t>
  </si>
  <si>
    <t>SAFER Project - Video &amp; Multimedia Production - Planning Phase</t>
  </si>
  <si>
    <t>SAFER Project - Website (50%)</t>
  </si>
  <si>
    <t>Cherry City (PA) Volunteer Fire Company</t>
  </si>
  <si>
    <t>PSIN (Now First Arriving) Digital Dashboard License Renewal - June 15 2019 - June 14 2020 (1 Device)</t>
  </si>
  <si>
    <t>Marysville (MI) Department of Public Safety, City of</t>
  </si>
  <si>
    <t>PSIN (Now First Arriving) Digital Dashboard License Renewal - Jul 15 2019 - Jul 14 2020 (3
Devices)</t>
  </si>
  <si>
    <t>Carmel (IN) Street Department</t>
  </si>
  <si>
    <t>PSIN (Now First Arriving) Digital Dashboard License Renewal - Jul 15 2019 - Jul 14 2020 (10
Devices)</t>
  </si>
  <si>
    <t>Gulfport (MS) Municipal Court</t>
  </si>
  <si>
    <t>08/26/2019</t>
  </si>
  <si>
    <t>PSIN (Now First Arriving) Digital Dashboard License Renewal - Jul 1 2019 - Jun 30 2020 (2
Devices)</t>
  </si>
  <si>
    <t>08/28/2019</t>
  </si>
  <si>
    <t>ASUS Chromebit, pre-loaded including shipping</t>
  </si>
  <si>
    <t>First Arriving Dashboard Annual Licenses pro-rated from 9/1/19-7/1/20220, renews on one year anniversary of deployment</t>
  </si>
  <si>
    <t>Country Club Hills (IL) Parks and Recs</t>
  </si>
  <si>
    <t>PSIN (Now First Arriving) Digital Dashboard License Renewal - Jul  9 2019 - Jun 30 2020 (1
Device)</t>
  </si>
  <si>
    <t>United Medical Response (IL), LLC</t>
  </si>
  <si>
    <t>08/29/2019</t>
  </si>
  <si>
    <t>Agency setup (including first location), one-time, discounted</t>
  </si>
  <si>
    <t>Additional location setup (2 total)</t>
  </si>
  <si>
    <t>08/30/2019</t>
  </si>
  <si>
    <t>Dashboards Annual License - LIBRARY AND SUBSCRIPTION SERVICES (INCLUDES
RESEARCH SERVICES INTERNET AND PERIODICAL
SUBSCRIPTIONS)</t>
  </si>
  <si>
    <t>Harrison County (MS) Fire Service</t>
  </si>
  <si>
    <t>09/04/2019</t>
  </si>
  <si>
    <t>Courtesy Enterprise account setup discount (one-time)</t>
  </si>
  <si>
    <t>Additional Location Setup, one-time cost (14 total locations)</t>
  </si>
  <si>
    <t>Miami Township (OH) Fire Department - Hamilton County</t>
  </si>
  <si>
    <t>09/06/2019</t>
  </si>
  <si>
    <t>First Arriving Dashboards Annual License, 2+ licenses, renews on one year anniversary of activation), discounted from $399/year.</t>
  </si>
  <si>
    <t>Lindale (TX) Volunteer Fire Department</t>
  </si>
  <si>
    <t>Additional Location Setup, one-time cost (3 Total)</t>
  </si>
  <si>
    <t>Agency setup (including first location), one-time, discounted from $645/year.</t>
  </si>
  <si>
    <t>Additional Location Setup (discounted from $99/per), one-time</t>
  </si>
  <si>
    <t>South Macedon (NY) Fire and Rescue:South Macedon (NY) Fire &amp; Rescue Website</t>
  </si>
  <si>
    <t>Courtesy discount</t>
  </si>
  <si>
    <t>Chromebox, pre-loaded with First Arriving app, including shipping and HDMI cord</t>
  </si>
  <si>
    <t>First Arriving Dashboards Annual License, 2- licenses, renews on one year anniversary of activation)</t>
  </si>
  <si>
    <t>09/11/2019</t>
  </si>
  <si>
    <t>Pro-rated license 9/15/19 - 5/20/2020</t>
  </si>
  <si>
    <t>additional Chromebox</t>
  </si>
  <si>
    <t>Emmett Township (MI) Fire Department</t>
  </si>
  <si>
    <t>09/12/2019</t>
  </si>
  <si>
    <t>09/13/2019</t>
  </si>
  <si>
    <t>First Arriving Dashboard, Annual Renewal, through September 15, 2020</t>
  </si>
  <si>
    <t>Burlington (VT) Fire Department</t>
  </si>
  <si>
    <t>09/15/2019</t>
  </si>
  <si>
    <t>Additional Location Setup, one-time cost (5 Total)</t>
  </si>
  <si>
    <t>Scott Township (IN) Fire &amp; EMS</t>
  </si>
  <si>
    <t>First Arriving Dashboards Annual License, 2+ licenses, (renews on one year anniversary of activation)</t>
  </si>
  <si>
    <t>Additional Location Setup, one-time cost</t>
  </si>
  <si>
    <t>09/16/2019</t>
  </si>
  <si>
    <t>Agency setup (including first location), one-time, existing website customer with additional discount (normally $645)</t>
  </si>
  <si>
    <t>First Arriving Dashboards Annual License, 2+ licenses, renews on one year anniversary of activation), website customer discount from $399/year</t>
  </si>
  <si>
    <t>Additional Location Setup, one-time cost (waived, normally $99)</t>
  </si>
  <si>
    <t>09/20/2019</t>
  </si>
  <si>
    <t>OCTOBER 2019 Marketing Services for ongoing SEO Management, marketing campaign strategy/recommendations, implementation and management of Google and/or Facebook/social media marketing programs, monthly traffic &amp; marketing ROI tracking, website hosting and support</t>
  </si>
  <si>
    <t>Marketing &amp; Strategy Services -  OCTOBER 2019</t>
  </si>
  <si>
    <t>Monthly Marketing Services (OCTOBER 2019)</t>
  </si>
  <si>
    <t>Moorhead (MN) Fire Department, City of</t>
  </si>
  <si>
    <t>09/21/2019</t>
  </si>
  <si>
    <t>Additional Development (3 hours)</t>
  </si>
  <si>
    <t>Hickory (NC) Fire Department, City of</t>
  </si>
  <si>
    <t>PSIN Digital Dashboard Annual Renewal - SEPT 16, 2019 - SEPT 15, 2020</t>
  </si>
  <si>
    <t>Pre-Loaded Chromeox with First Arriving Dashboard services (including
shipping)</t>
  </si>
  <si>
    <t>Pro-rated license from 10/1/19 - 7/14/2020</t>
  </si>
  <si>
    <t>Pro-rated license from 10/1/19-10/31/19</t>
  </si>
  <si>
    <t>First Arriving Digital Dashboard License Renewal - Oct 1 2019 - Sep 30 2020 (2 Devices)</t>
  </si>
  <si>
    <t>09/22/2019</t>
  </si>
  <si>
    <t>First Arriving Digital Dashboard License Renewal - Nov 14 2019 - Nov 13 2020</t>
  </si>
  <si>
    <t>First Arriving Digital Dashboard License Renewal - Nov 15 2019 - Nov 14 2020</t>
  </si>
  <si>
    <t>First Arriving Digital Dashboard License Renewal - Nov 1 2019 - Oct 31 2020</t>
  </si>
  <si>
    <t>First Arriving Digital Dashboard License Renewal - Nov 1 2019 - Oct 31
2020</t>
  </si>
  <si>
    <t>First Arriving Digital Dashboard License Renewal November 2019-October 2020</t>
  </si>
  <si>
    <t>First Arriving Digital Dashboard License Renewal -  November 1, 2019-October 31, 2020</t>
  </si>
  <si>
    <t>Lake Geneva (WI) Fire Department</t>
  </si>
  <si>
    <t>09/24/2019</t>
  </si>
  <si>
    <t>Pro-Rated License from 10/1/19 - 3/14/2020</t>
  </si>
  <si>
    <t>Hannover Fairs, USA (IL):Interschutz 2020 Marketing</t>
  </si>
  <si>
    <t>09/25/2019</t>
  </si>
  <si>
    <t>Video production deposit</t>
  </si>
  <si>
    <t>Intershutz 2020 Strategic Marketing - 25% Retainer of Contract per Agreement</t>
  </si>
  <si>
    <t>09/30/2019</t>
  </si>
  <si>
    <t>Video production - Editing</t>
  </si>
  <si>
    <t>Seat Pleasant (MD) Volunteer Fire Co., Inc.:Seat Pleasant Recruitment</t>
  </si>
  <si>
    <t>Recruitment Video pre-production, storyboarding and planning, per Statement of Work</t>
  </si>
  <si>
    <t>Event/Offline Materials, design &amp; pre-production</t>
  </si>
  <si>
    <t>Billed one license at $499 and should have billed two licenses at $299</t>
  </si>
  <si>
    <t>New Website project management, development and content deployment, per Statement of Work (pre-launch)</t>
  </si>
  <si>
    <t>Billed two chromeboxes at $199.50 and should have been two chromeboxes at $399 (only billed for one chromebox on Inv#1532)</t>
  </si>
  <si>
    <t>Volunteer firefighter recruitment strategy, campaign strategy &amp; setup, per Statement of Work</t>
  </si>
  <si>
    <t>10/01/2019</t>
  </si>
  <si>
    <t>First Arriving Digital Dashboard License Renewal Nov 15 2019-Nov 14 2020</t>
  </si>
  <si>
    <t>10/02/2019</t>
  </si>
  <si>
    <t>Chromebox pre-loaded with First Arriving app, shipping and HDMI Cord included.</t>
  </si>
  <si>
    <t>Chagrin Valley (OH) Dispatch:Chagrin Valley Dispatch (OH) - Brooklyn Fire Department</t>
  </si>
  <si>
    <t>First Arriving Dashboards additional annual license for Brooklyn Fire Department, pro-rated 11/15/19 - 02/29/20, renews on one year anniversary of deployment.</t>
  </si>
  <si>
    <t>Melbourne (KY) Volunteer Fire Department</t>
  </si>
  <si>
    <t>First Arriving Dashboards annual license, discounted per agreement with Central Campbell County.</t>
  </si>
  <si>
    <t>Licenses pro-rated from 10/15/2019-7/24/2020. Renews at full license price of $349 on anniversary.</t>
  </si>
  <si>
    <t>Agency set up (including first location)</t>
  </si>
  <si>
    <t>Agency set up (including first location), discounted per agreement with Central Campbell County.</t>
  </si>
  <si>
    <t>Additional location set up (5)</t>
  </si>
  <si>
    <t>Chromebox, pre-loaded with First Arriving app, including shipping, HDMI Cable, and one year warranty.</t>
  </si>
  <si>
    <t>Chromebox pre-loaded with First Arriving app, including shipping and HDMI cable</t>
  </si>
  <si>
    <t>10/07/2019</t>
  </si>
  <si>
    <t>NOVEMBER 2019 Marketing Services for ongoing SEO Management, marketing campaign strategy/recommendations, implementation and management of Google and/or Facebook/social media marketing programs, monthly traffic &amp; marketing ROI tracking, website hosting and support</t>
  </si>
  <si>
    <t>Ongoing Website project</t>
  </si>
  <si>
    <t>Marketing &amp; Strategy Services -  NOVEMBER 2019</t>
  </si>
  <si>
    <t>SAFER Project- Materials Design &amp; Production - Development Phase, Branding, Initial Materials Creation</t>
  </si>
  <si>
    <t>Direct marketing expenses related to ongoing promotions (Facebook, print, etc)</t>
  </si>
  <si>
    <t>SAFER Project - Video &amp; Multimedia Production - Pre-Planning Phase, Concept Design</t>
  </si>
  <si>
    <t>SAFER Project - Recruitment Strategy &amp; Management (balance of Q1)</t>
  </si>
  <si>
    <t>SAFER Project - Campaign Conception, Audience Development, Training &amp; Education Planning</t>
  </si>
  <si>
    <t>SAFER Project - T&amp;E</t>
  </si>
  <si>
    <t>Strategic Recruitment Services, Q4, per agreement, adjusted due date</t>
  </si>
  <si>
    <t>Ongoing overall Recruitment strategy, project management</t>
  </si>
  <si>
    <t>Video, post production, editing, completion and launch</t>
  </si>
  <si>
    <t>Strategic recruitment services per Agreement, third quarterly payment (adjusted due date from Oct 15)</t>
  </si>
  <si>
    <t>Recruitment video and photography post production, launch</t>
  </si>
  <si>
    <t>Full website development</t>
  </si>
  <si>
    <t>Individual website development, project management, all sites</t>
  </si>
  <si>
    <t>Monthly Marketing Services (NOVEMBER 2019)</t>
  </si>
  <si>
    <t>Delhi Township (OH) Police Department</t>
  </si>
  <si>
    <t>10/10/2019</t>
  </si>
  <si>
    <t>First Arriving Dashboard annual license pro-rated 10/15/19 - 5/30/20.</t>
  </si>
  <si>
    <t>Chromebox, pre-loaded with First Arriving app, including shipping</t>
  </si>
  <si>
    <t>Additional Location Setup</t>
  </si>
  <si>
    <t>10/11/2019</t>
  </si>
  <si>
    <t>TOTAL LICENSES WITH ORG WITH ADDITIONAL = 4</t>
  </si>
  <si>
    <t>Walton (KY) Fire Protection District:Walton (KY) Fire Website</t>
  </si>
  <si>
    <t>First Kentucky department website discount</t>
  </si>
  <si>
    <t>10/13/2019</t>
  </si>
  <si>
    <t>First Arriving Digital Dashboard License Renewal - Dec 1 2019 - Nov 30 2020 (10 Devices)</t>
  </si>
  <si>
    <t>Buck Creek (IN) Fire Department</t>
  </si>
  <si>
    <t>First Arriving Digital Dashboard License Renewal - Dec 15 2019 - Dec 14 2020 (9 Devices)</t>
  </si>
  <si>
    <t>First Arriving Digital Dashboard License Renewal - Dec 1 2019 - Nov 30 2020 (4 Devices)</t>
  </si>
  <si>
    <t>First Arriving Digital Dashboard License Renewal - Dec 1 2019 - Nov 30 2020 (1 Device)</t>
  </si>
  <si>
    <t>Wilder (KY) Fire Department</t>
  </si>
  <si>
    <t>Alexandria (KY) Fire District</t>
  </si>
  <si>
    <t>Central Campbell County (KY) Fire District</t>
  </si>
  <si>
    <t>Southern Campbell Fire District:Southern Campbell (KY) Fire District</t>
  </si>
  <si>
    <t>First Arriving Digital Dashboard License Renewal - Dec 15 2019 - Dec 14 2020</t>
  </si>
  <si>
    <t>First Arriving Digital Dashboard License Renewal - Dec 15 2019 - Dec 14 2020 (7 Devices)</t>
  </si>
  <si>
    <t>First Arriving Digital Dashboard License Renewal - Dec 1 2019 - Nov 30 2020 (2 Devices)</t>
  </si>
  <si>
    <t>First Arriving Digital Dashboard License Renewal - Dec 15 2019 - Dec 14 2020 (5 Devices)</t>
  </si>
  <si>
    <t>First Arriving Digital Dashboard License Renewal - Dec 31 2019 - Dec 30 2020 (21 Devices)</t>
  </si>
  <si>
    <t>First Arriving Digital Dashboard License Renewal - Dec 15 2019-Dec 14 2020 (15 Devices)</t>
  </si>
  <si>
    <t>First Arriving Digital Dashboard License Renewal - Dec 20 2019 - Dec 19 2020 (13 Devices)</t>
  </si>
  <si>
    <t>Additional location setup (onetime)</t>
  </si>
  <si>
    <t>Rheems (PA) Volunteer Fire Department</t>
  </si>
  <si>
    <t>10/14/2019</t>
  </si>
  <si>
    <t>First Arriving Dashboards Annual License, 2+  license courtesy rate (save from $499) renews on one year anniversary of activation</t>
  </si>
  <si>
    <t>Dashboard Agency setup (included with Package 2 website), standard setup time of 5-7 weeks from implementation call. 
Integrations Expected: ER &amp; Active911</t>
  </si>
  <si>
    <t>Village of Lancaster (NY) Volunteer Fire Department</t>
  </si>
  <si>
    <t>Event/Offline Materials, Design &amp; Production, 50% Deposit per Agreement</t>
  </si>
  <si>
    <t>90-Day Marketing Program, 50% Deposit</t>
  </si>
  <si>
    <t>Recruitment Campaign Strategy &amp; Setup, 50% Deposit per Agreement</t>
  </si>
  <si>
    <t>First Arriving CUSTOM Package 2 Website (see Solutions Guide for program details), without the additional support hours, new features and Google for Non-Profit,,</t>
  </si>
  <si>
    <t>Courtesy Discount - New Year's Eve Special due to CC processing limit</t>
  </si>
  <si>
    <t>International Registry of Emergency Medical Technicians, Inc (FL)</t>
  </si>
  <si>
    <t>Website Services - Landing Site and Full Site (up to 20 custom pages)</t>
  </si>
  <si>
    <t>Recruitment Focused Website, Deposit</t>
  </si>
  <si>
    <t>Hosting &amp; support, first 12 months included from the date of site launch, renews at $79/month paid annually. Price locked in for the first two years post launch.</t>
  </si>
  <si>
    <t>Website Hosting &amp; Support, December 2019 - November 2020</t>
  </si>
  <si>
    <t>Auburn (NJ) Volunteer Fire Company</t>
  </si>
  <si>
    <t>Website Hosting April 2019 - March 2020</t>
  </si>
  <si>
    <t>First six months website hosting included post launch, $59/month after (paid annually)</t>
  </si>
  <si>
    <t>Annual fund drive newsletter support, Summer 2019</t>
  </si>
  <si>
    <t>English Consul (MD) Volunteer Fire Department</t>
  </si>
  <si>
    <t>10/22/2019</t>
  </si>
  <si>
    <t>First Arriving Websites - Package 2 Enhancements to include Members area for announcements and to track training hours</t>
  </si>
  <si>
    <t>English Consul (MD) Volunteer Fire Department:English Consul (MD) VFD Website</t>
  </si>
  <si>
    <t>First Arriving Website Package 1 (Core), per agreement. Details in Solutions Guide</t>
  </si>
  <si>
    <t>Courtesy Discount as MSFA Member</t>
  </si>
  <si>
    <t>Bellmawr (NJ) Fire Department</t>
  </si>
  <si>
    <t>10/23/2019</t>
  </si>
  <si>
    <t>Agency setup (including first location), one-time, discounted from $645 w/package, standard setup time of 4-7 weeks from implementation call. Included w/Package 2.</t>
  </si>
  <si>
    <t>​Hosting &amp; support,​ first 12 months included from the date of site launch, renews at $79/month paid annually. Price locked in for the first two years post launch, discounted from $89/month.</t>
  </si>
  <si>
    <t>​First Arriving Package 2 Website (​see Solutions Guide for program details​), ​discounted from $3,495 w/package</t>
  </si>
  <si>
    <t>Walkersville (MD) Volunteer Fire Company:Walkersville Volunteer Fire Company</t>
  </si>
  <si>
    <t>10/27/2019</t>
  </si>
  <si>
    <t>First Arriving Dashboards Annual License, 1 license, renews on one year anniversary of activation)</t>
  </si>
  <si>
    <t>Gilford (NH) Fire Rescue</t>
  </si>
  <si>
    <t>First Arriving Dashboards annual license, 2+ licenses, pro-rated from 11/1/19 - 5/30/20. Renews at full license price of $349 on anniversary.</t>
  </si>
  <si>
    <t>Bethel (PA) Fire Company</t>
  </si>
  <si>
    <t>Agency set up (including first location) one time, discounted per agreement with Central Campbell County</t>
  </si>
  <si>
    <t>Agency set up (including first location) one time</t>
  </si>
  <si>
    <t>Chromebox, pre-loaded with First Arriving app, including shipping, HDMI cable and one-year warranty.</t>
  </si>
  <si>
    <t>St. Matthews (KY) Fire Rescue</t>
  </si>
  <si>
    <t>10/31/2019</t>
  </si>
  <si>
    <t>First Arriving Dashboards Annual License, 2+ licenses, renews on one year anniversary of activation).</t>
  </si>
  <si>
    <t>Chromebox, pre-loaded with First Arriving app, including shipping, HDMI cord and one-year warranty.</t>
  </si>
  <si>
    <t>11/01/2019</t>
  </si>
  <si>
    <t>Fourth payment, strategic services, production for NFFF Code video project (Dec 1 payment)</t>
  </si>
  <si>
    <t>Sable Altura (CO) Fire Rescue</t>
  </si>
  <si>
    <t>11/04/2019</t>
  </si>
  <si>
    <t>Chrome Desktop Software Annual License, (1 license, renews on one year anniversary of activation)</t>
  </si>
  <si>
    <t>First Arriving Dashboards Chromebox Annual License, 2+ licenses, renews on one year anniversary of activation)</t>
  </si>
  <si>
    <t>11/06/2019</t>
  </si>
  <si>
    <t>Monthly Marketing Services (DECEMBER 2019)</t>
  </si>
  <si>
    <t>Marketing &amp; Strategy Services -  DECEMBER 2019</t>
  </si>
  <si>
    <t>Video Production</t>
  </si>
  <si>
    <t>Recruitment Multimedia Package, 25% of 5/2/19 Agreement - Production Phase</t>
  </si>
  <si>
    <t>Design &amp; Production - Offline Materials</t>
  </si>
  <si>
    <t>DECEMBER 2019 Marketing Services for ongoing SEO Management, marketing campaign strategy/recommendations, implementation and management of Google and/or Facebook/social media marketing programs, monthly traffic &amp; marketing ROI tracking, website hosting and support</t>
  </si>
  <si>
    <t>Recruitment Marketing Strategic Services</t>
  </si>
  <si>
    <t>Event/Offline Materials (Design/Production), 30% of 5/2/19 Agreement - Pre-Production/Production</t>
  </si>
  <si>
    <t>First Year Marketing Program - 50% of 5/2/19 Agreement</t>
  </si>
  <si>
    <t>Third Payment for Recruitment, Website &amp; Video Services, as detailed in 1/8/19 Agreement</t>
  </si>
  <si>
    <t>11/07/2019</t>
  </si>
  <si>
    <t>Recruitment Video Shoot - 50% Balance</t>
  </si>
  <si>
    <t>11/16/2019</t>
  </si>
  <si>
    <t>First Arriving (PSIN) Annual License Fee (1/19/20-1/18/21)</t>
  </si>
  <si>
    <t>First Arriving (PSIN) Annual License Fee (1/18/20-1/17/21) (Marion County FD License)</t>
  </si>
  <si>
    <t>First Arriving (PSIN) Annual License Fee (1/18/20-1/17/21) (Pleasant Township license)</t>
  </si>
  <si>
    <t>First Arriving (PSIN) Annual License Fee (1/15/20-1/14/21)</t>
  </si>
  <si>
    <t>PSIN (First Arriving) Annual License Fees Jan 15, 2020 - Jan 14, 2021 (12 devices)</t>
  </si>
  <si>
    <t>First Arriving Digital Dashboard License Renewal Jan 1, 2020 - Dec 31, 2020 (3 devices)</t>
  </si>
  <si>
    <t>First Arriving Digital Dashboard License Renewal - Jan 15, 2020 - Jan 14, 2021  (9 Devices)</t>
  </si>
  <si>
    <t>Amount erroneously applied to Westfield Police. Will create a separate invoice for the $777 due from City of Westfield.</t>
  </si>
  <si>
    <t>First Arriving (PSIN) Annual License Fee (1/1/20-12/31/20)</t>
  </si>
  <si>
    <t>First Arriving Dashboard Annual License (1/1/20-12/31/20)</t>
  </si>
  <si>
    <t>First Arriving Digital Dashboard License Renewal - Jan 15, 2020 - Jan 14, 2021</t>
  </si>
  <si>
    <t>First Arriving Digital Dashboard License Renewal - Jan 15, 2020 -  Jan 14, 2021  (5 Devices)</t>
  </si>
  <si>
    <t>First Arriving Digital Dashboard License Renewal - Jan 1, 2020 - Dec 31, 2020 (3 Devices)</t>
  </si>
  <si>
    <t>First Arriving Annual License Fee (1/19/20-1/18/21)</t>
  </si>
  <si>
    <t>Cotton (NC) Volunteer Fire Department</t>
  </si>
  <si>
    <t>First Arriving Dashboards Annual License, 1 license, renews on one year anniversary of activation).</t>
  </si>
  <si>
    <t>First Arriving Digital Dashboard License Renewal - Jan 1, 2020 - Dec 31, 2020  (3 Devices)</t>
  </si>
  <si>
    <t>First Arriving Digital Dashboard License Renewal - Jan 1 2020-Dec 31 2020 (6 Devices)</t>
  </si>
  <si>
    <t>First Arriving Digital Dashboard License Renewal - Jan 15 2020-Jan 14 2021 (7 Devices)</t>
  </si>
  <si>
    <t>Stow (OH) Fire Department</t>
  </si>
  <si>
    <t>First Arriving  Digital Dashboard License Renewal - Jan 15 2020-Jan 14 2021 (6 Devices)</t>
  </si>
  <si>
    <t>First Arriving Digital Dashboard License Renewal - Jan 15 2020-Jan 14 2021 (5 Devices)</t>
  </si>
  <si>
    <t>First Arriving  Digital Dashboard License Renewal - Jan 15 2020-Jan 14 2021  (2 Devices)</t>
  </si>
  <si>
    <t>First Arriving (PSIN) Annual License Fee (1/31/20-2/1/21)</t>
  </si>
  <si>
    <t>First Arriving (PSIN) Annual License Fee (1/31/20-2/1/21) 7 devices</t>
  </si>
  <si>
    <t>West Manchester (OH) Fire Department</t>
  </si>
  <si>
    <t>11/20/2019</t>
  </si>
  <si>
    <t>Swatara (PA) Fire Company</t>
  </si>
  <si>
    <t>Agency setup, one-time (discounted from $695), including all First Arriving standard integrations</t>
  </si>
  <si>
    <t>TOTAL License Count - 2 Existing + 1 New (3 Total)</t>
  </si>
  <si>
    <t>Pro-rated license 11/1/19 - 8/11/20</t>
  </si>
  <si>
    <t>Customer is providing Chromeboxes. First Arriving will remote install our app and activate in our Google Enterprise CDM.</t>
  </si>
  <si>
    <t>11/26/2019</t>
  </si>
  <si>
    <t>MARCH 2020 Marketing Services for ongoing SEO Management, marketing campaign strategy/recommendations, implementation and management of Google and/or Facebook/social media marketing programs, monthly traffic &amp; marketing ROI tracking, website hosting and support</t>
  </si>
  <si>
    <t>5% Courtesy Discount for Quarterly Payment (email with Bob F)</t>
  </si>
  <si>
    <t>Monthly Marketing Services (JANUARY 2020)</t>
  </si>
  <si>
    <t>Marketing &amp; Strategy Services -  JANUARY 2019</t>
  </si>
  <si>
    <t>JANUARY 2020 Marketing Services for ongoing SEO Management, marketing campaign strategy/recommendations, implementation and management of Google and/or Facebook/social media marketing programs, monthly traffic &amp; marketing ROI tracking, website hosting and support</t>
  </si>
  <si>
    <t>FEBRUARY 2020 Marketing Services for ongoing SEO Management, marketing campaign strategy/recommendations, implementation and management of Google and/or Facebook/social media marketing programs, monthly traffic &amp; marketing ROI tracking, website hosting and support</t>
  </si>
  <si>
    <t>2020 Hosting &amp; Support for all NFFF Websites &amp; Apps (FH, EGH, Be a Hero), including up to 20 hours of support annually in addition to hosting, plugin updating, backups/CDN, WordPress core management.</t>
  </si>
  <si>
    <t>Development of Distributor App</t>
  </si>
  <si>
    <t>11/27/2019</t>
  </si>
  <si>
    <t>FEMA/FAMSA Annual Meeting - App &amp; Web Updates</t>
  </si>
  <si>
    <t>Collingdale (PA) Volunteer Fire Co. #1:Collingdale (PA) Recruitment Project</t>
  </si>
  <si>
    <t>Balance of 30% Services Agreement</t>
  </si>
  <si>
    <t>Recruitment Strategy (30% of Year 1, per Agreement)</t>
  </si>
  <si>
    <t>Recruitment First Year Marketing Program (30%)</t>
  </si>
  <si>
    <t>Recruitment Event/Offline Materials - Planning &amp; Pre-Production/Design Phase (30%)</t>
  </si>
  <si>
    <t>Recruitment Website (30% Deposit)</t>
  </si>
  <si>
    <t>Recruitment Video - Pre Production Phase (30%)</t>
  </si>
  <si>
    <t>Bristol (WI) Fire Department</t>
  </si>
  <si>
    <t>12/01/2019</t>
  </si>
  <si>
    <t>Chromebox, pre-loaded with First Arriving app, including shipping, HDMI cord, and one year warranty</t>
  </si>
  <si>
    <t>Prince George's County (MD) Fire/EMS Department</t>
  </si>
  <si>
    <t>First Arriving Digital Dashboard License Renewal - Mar 01 2020-Feb 28 2021 (105 Devices)</t>
  </si>
  <si>
    <t>12/05/2019</t>
  </si>
  <si>
    <t>90-Day Marketing Program, 25% Balance</t>
  </si>
  <si>
    <t>Recruitment Focused Website, 25% Balance</t>
  </si>
  <si>
    <t>A final 25% shall be due 12/20</t>
  </si>
  <si>
    <t>Recruitment Campaign Strategy &amp; Setup, 25%</t>
  </si>
  <si>
    <t>Event/Offline Materials, Design &amp; Production, 25%</t>
  </si>
  <si>
    <t>Jordan (MN)  Fire Department</t>
  </si>
  <si>
    <t>12/08/2019</t>
  </si>
  <si>
    <t>Harford County (MD) Volunteer Fire &amp; Emergency Medical Services Association:Harford County Volunteer Awareness</t>
  </si>
  <si>
    <t>12/10/2019</t>
  </si>
  <si>
    <t>Strategic Management Services - 25% Retainer per Agreement</t>
  </si>
  <si>
    <t>Year-Long PR/Marketing Program - 25% Retainer per Agreement</t>
  </si>
  <si>
    <t>Recruitment campaign management, January-December 2020, discounted</t>
  </si>
  <si>
    <t>Hosting for March 2019-June 2019 included free</t>
  </si>
  <si>
    <t>Intershutz 2020 Strategic Marketing - Q1 including Ad Spend</t>
  </si>
  <si>
    <t>Dashboards:Dashboard - 4-Year Standard Subscription (deleted)</t>
  </si>
  <si>
    <t>Pro-rated subscription for three months 2020 balance (previously paid through September 2020)</t>
  </si>
  <si>
    <t>4113 Digital Signage:Dashboard Licenses:4-Year Pre-Paid Subscription</t>
  </si>
  <si>
    <t>Balance of four year subscription for 4 licenses @ $259/each</t>
  </si>
  <si>
    <t>Dashboards:Dashboard Subscription Multi-Year Discount</t>
  </si>
  <si>
    <t>10% Discount for Four-Year subscription total (4 devices x 4 years x $259 each including paid to date)</t>
  </si>
  <si>
    <t>Four Year License Subscription - 2020 through 2023 - 4 Licenses @  $259/each normal rate</t>
  </si>
  <si>
    <t>Video Production - Retainer for Strategy, Pre-Production, 25% per Agreement</t>
  </si>
  <si>
    <t>Post Production - Video #1</t>
  </si>
  <si>
    <t>Hosting &amp; Support, July 2019-December 2020</t>
  </si>
  <si>
    <t>New Public-Focused Website - 25% Retainer per Agreement</t>
  </si>
  <si>
    <t>12/11/2019</t>
  </si>
  <si>
    <t>Annual hosting &amp; support (May 2019-December 2020)</t>
  </si>
  <si>
    <t>Bethesda-Chevy Chase (MD) Rescue Squad</t>
  </si>
  <si>
    <t>BCCRS.org Hosting &amp; Support, 2020</t>
  </si>
  <si>
    <t>Web Hosting 2020, early adopter rate</t>
  </si>
  <si>
    <t>Central Whidbey Island (WA) Fire &amp; Rescue:Central Whidbey Island (WA) Fire &amp; Rescue Website</t>
  </si>
  <si>
    <t>Website hosting included for first 12 months post launch date</t>
  </si>
  <si>
    <t>Website Hosting &amp; Support - Discounted Courtesy Rate 2020</t>
  </si>
  <si>
    <t>Hosting and Support - November 2019-October 2020</t>
  </si>
  <si>
    <t>First Arriving Website Package 2 (Discounted from $3,495), per agreement</t>
  </si>
  <si>
    <t>United Communities (MD) Volunteer Fire Department</t>
  </si>
  <si>
    <t>Website Hosting &amp; Support - December 2019-November 2020, discounted from $69/month</t>
  </si>
  <si>
    <t>Avon Lake (OH) Fire Department</t>
  </si>
  <si>
    <t>12/12/2019</t>
  </si>
  <si>
    <t>First Arriving Dashboards Chromebox annual license, 2+ licenses, renews on one year anniversary of deployment.</t>
  </si>
  <si>
    <t>Licenses pro-rated 12/10/19 - 8/19/2020</t>
  </si>
  <si>
    <t>Des Peres (MO) Department of Public Safety, City of</t>
  </si>
  <si>
    <t>Multi-Year Pre-Pay Subscription Discount: 10% for 4-Year plus courtesy discount of $150 as launch customer.</t>
  </si>
  <si>
    <t>Abington (PA) Fire Company</t>
  </si>
  <si>
    <t>DASHBOARDS: First Arriving Dashboards Annual License, 2+  license rate, renews on one year anniversary of activation)</t>
  </si>
  <si>
    <t>FA IO</t>
  </si>
  <si>
    <t>Marshall (MN) Fire Department, City of</t>
  </si>
  <si>
    <t>Subscription: First Arriving Dashboards Annual Subscription (single license)</t>
  </si>
  <si>
    <t>Agency Set up, one-time</t>
  </si>
  <si>
    <t>DASHBOARDS: Agency setup (including first location), one-time, discounted from $645 w/package, standard setup time of 4-7 weeks from implementation call. Included w/Package 2.</t>
  </si>
  <si>
    <t>Agency setup (including first location), one-time, discounted from $695 standard price</t>
  </si>
  <si>
    <t>First Arriving Dashboards Annual Subscription, 6 devices x 4 years, 2020-2023 including price lock</t>
  </si>
  <si>
    <t>Credit: Credit for prior license renewal for January 1-April 15, 2020</t>
  </si>
  <si>
    <t>WEBSITE: First Arriving Package 2 Website (see Solutions Guide for program details), discounted from $3,495 w/package</t>
  </si>
  <si>
    <t>FA LLC</t>
  </si>
  <si>
    <t>DISCOUNT: Additional courtesy discount</t>
  </si>
  <si>
    <t>Int'l Assoc. of Women in Fire &amp; Emergency Services (MN):Women in Fire Site Management/Marketing</t>
  </si>
  <si>
    <t>WomeninFire.org website hosting and support for 2020, including site updates and event website component support. All hosting includes Wordpress updates, plugin updates, security, caching/CDN, daily backups, support system access.</t>
  </si>
  <si>
    <t>WEBSITE: Hosting &amp; support, first 12 months included from the date of site launch, renews at $79/month paid annually. Price locked in for the first two years post launch, discounted.</t>
  </si>
  <si>
    <t>Chromebox, pre-loaded with First Arriving app</t>
  </si>
  <si>
    <t>Chromeboxes</t>
  </si>
  <si>
    <t>Hardware: Chromebox, pre-loaded with First Arriving app, including shipping, HDMI cord and one-year warranty</t>
  </si>
  <si>
    <t>Corning (NY) Joint Fire District:Corning Joint Fire District (NY) Website</t>
  </si>
  <si>
    <t>12/13/2019</t>
  </si>
  <si>
    <t>Hosting and support, first full year included from the date of site launch (courtesy upgrade from six months), renews at $69/month paid annually</t>
  </si>
  <si>
    <t>Overview: Website for new Joint Fire District including resources, documents, profiles of member departments and all standard Package 1 website features</t>
  </si>
  <si>
    <t>Current customer courtesy  discount (10%)</t>
  </si>
  <si>
    <t>Recruitment Campaign Strategy &amp; Setup, 25% Balance</t>
  </si>
  <si>
    <t>Event/Offline Materials, Design &amp; Production, 25% Balance</t>
  </si>
  <si>
    <t>Waynesville (NC) Fire Department, Town of</t>
  </si>
  <si>
    <t>12/15/2019</t>
  </si>
  <si>
    <t>Forest Volunteer Fire Department (VA):Forest (VA) Volunteer Fire Department</t>
  </si>
  <si>
    <t>Fourth Installment Payment for Recruitment, Website &amp; Video Services, as detailed in 1/8/19 Agreement</t>
  </si>
  <si>
    <t>Chromebox, pre-loaded with First Arriving app, including shipping, HDMI cord and one year warranty.</t>
  </si>
  <si>
    <t>Agency Set up, one-time (including first location)</t>
  </si>
  <si>
    <t>12/16/2019</t>
  </si>
  <si>
    <t>Dashboards:Dashboard - 3-Year Standard Subscription (deleted)</t>
  </si>
  <si>
    <t>Credit for current subscription term remaining for January-July 2020 ($203.59 per device)</t>
  </si>
  <si>
    <t>4111 Digital Signage:Dashboard Licenses:2-Year Pre-Paid Subscription</t>
  </si>
  <si>
    <t>Multi-Year Pre-Pay Subscription Discount: 5% for 2-Years</t>
  </si>
  <si>
    <t>First Arriving Dashboards Annual Subscription, 5 devices x 2 years,, 2020-2021 including price lock. Your next subscription renewal date will be 1/1/2022</t>
  </si>
  <si>
    <t>Spokane County (WA) Fire District 10:Spokane Video &amp; Recruitment</t>
  </si>
  <si>
    <t>12/18/2019</t>
  </si>
  <si>
    <t>Strategic firefighter recruitment services, 10% services deposit per agreement</t>
  </si>
  <si>
    <t>Greater Manassas (VA) Volunteer Rescue Squad:Greater Manassas (VA) Rescue Squad Website</t>
  </si>
  <si>
    <t>12/20/2019</t>
  </si>
  <si>
    <t>Hosting &amp; support, first 12 months included from the date of site launch, renews at $79/month paid annually. Price locked in for the first two years post launch, discounted.</t>
  </si>
  <si>
    <t>Courtesy Discount on Setup - $1,200</t>
  </si>
  <si>
    <t>First Arriving Package 2 Website (see Solutions Guide for program details)</t>
  </si>
  <si>
    <t>Richland Township (IN) Volunteer Fire Department</t>
  </si>
  <si>
    <t>12/23/2019</t>
  </si>
  <si>
    <t>7.5% Discount for 3-Year Renewal</t>
  </si>
  <si>
    <t>First Arriving (PSIN) Annual License Fee (2/28/20-2/27/21)</t>
  </si>
  <si>
    <t>First Arriving Dashboard renewal 2/1/20 - 1/31/21</t>
  </si>
  <si>
    <t>First Arriving dashboard renewal 2/1/20 - 1/31/21</t>
  </si>
  <si>
    <t>First Arriving (PSIN) Annual License Fee (2/1/20-1/31/21)</t>
  </si>
  <si>
    <t>First Arriving Four-Year Subscription w/Pre-Pay Discount (2 Devices x 4 Years), Subscription Period 2/15/20 - 2/14/24</t>
  </si>
  <si>
    <t>Dashboards:Dashboard - 2-Year Standard Subscription (deleted)</t>
  </si>
  <si>
    <t>First Arriving Dashboard 3-Year Renewal 2/1/20 - 1/31/23</t>
  </si>
  <si>
    <t>First Arriving dashboard renewal Feb 28, 2020 -  Feb 27, 2021.</t>
  </si>
  <si>
    <t>First Arriving (PSIN) Annual License Fee (2/15/20-2/14/21)</t>
  </si>
  <si>
    <t>First Arriving Annual License Fee (2/5/20-2/4/21)</t>
  </si>
  <si>
    <t>10% Discount</t>
  </si>
  <si>
    <t>12/30/2019</t>
  </si>
  <si>
    <t>CHROMEBOX, PRE-LOADED WITH FIRST ARRIVING APP,  INCLUDING SHIPPING, HDMI CORD AND ONE-YEAR WARRANTY</t>
  </si>
  <si>
    <t>Stallings (NC) Volunteer Fire Department:Stallings Volunteer Fire Department</t>
  </si>
  <si>
    <t>Chromebox pre-loaded with first arriving app, including shipping, HDMI cord, and one year warranty</t>
  </si>
  <si>
    <t>First Arriving Dashboards Chrombox Annual License, 2+ licenses, renews on one year anniversary of activation</t>
  </si>
  <si>
    <t>FIRST ARRIVING DASHBOARDS ANNUAL LICENSE, 2+ LICENSES, PRO-RATED FROM 12/20/2019-10/8/2020. RENEWS AT FULL LICENSE PRICE ON ANNIVERSARY DATE.</t>
  </si>
  <si>
    <t>First Arriving Annual License Fee (2/1/20-1/31/21)</t>
  </si>
  <si>
    <t>Agency set up one-time (including first location)</t>
  </si>
  <si>
    <t>Clay (IN) Fire Department</t>
  </si>
  <si>
    <t>01/01/2020</t>
  </si>
  <si>
    <t>Additional Station Location customized</t>
  </si>
  <si>
    <t>Albertville (MN) Fire Department</t>
  </si>
  <si>
    <t>Agency set up one-time</t>
  </si>
  <si>
    <t>First Arriving Dashboard annual subscription</t>
  </si>
  <si>
    <t>Chromebox, pre-loaded with First Arriving app, including shipping, HDMI cord and one year warranty</t>
  </si>
  <si>
    <t>Chrome Desktop Software Annual License, (2+ licenses, renews on one year anniversary of activation)</t>
  </si>
  <si>
    <t>First Arriving Dashboards Annual Subscription</t>
  </si>
  <si>
    <t>Liberty (MO) Fire Department, City of</t>
  </si>
  <si>
    <t>01/02/2020</t>
  </si>
  <si>
    <t>Chromebox, pre-loaded with First Arriving app, including shipping, HDMI cable and one-year warranty</t>
  </si>
  <si>
    <t>TOTAL LICENSES WITH ORG WITH ADDITIONAL = 6</t>
  </si>
  <si>
    <t>Additional location setup</t>
  </si>
  <si>
    <t>First Arriving Dashboards Annual License, 2+ licenses, renews on one year anniversary of activation), pro-rated for 9 months</t>
  </si>
  <si>
    <t>First Arriving Dashboards annual subscription</t>
  </si>
  <si>
    <t>Dashboard Agency Setup including first location, one-time</t>
  </si>
  <si>
    <t>Two additional facilities setup, one-time</t>
  </si>
  <si>
    <t>Fire &amp; Emergency Manufacturers &amp; Services Association (FEMSA):FEMSA Association Management 2020</t>
  </si>
  <si>
    <t>01/03/2020</t>
  </si>
  <si>
    <t>5% courtesy discount</t>
  </si>
  <si>
    <t>Design &amp; Pre-Press Production for Winter 2019 FEMSA/FAMA Newsletter (50% of total, balance billed to FAMA)</t>
  </si>
  <si>
    <t>Monthly support and hosting of FEMSA.org per 2020 Statement of Work, 72 hours total including 28 hours and core hosting of fEMSA.org in-kind</t>
  </si>
  <si>
    <t>Includes one-time redo of the calendar functionality, events widget and new Constant Contact templates</t>
  </si>
  <si>
    <t>Website support includes new feature requests, content management, search engine optimization, form creation/management, social media posting, email newsletter template support and sending (if needed). Additional hours shall be pre-approved and billed at $80/hour for new features (development), SEO and email template services, and $50/hour for website and email newsletter content services.</t>
  </si>
  <si>
    <t>Design &amp; Pre-Press Production for WINTER 2020 FEMSA/FAMA Newsletter (50% of total, balance billed to FEMSA)</t>
  </si>
  <si>
    <t>Harrisburg (PA) Bureau of Fire</t>
  </si>
  <si>
    <t>01/06/2020</t>
  </si>
  <si>
    <t>First Arriving Dashboards Annual Subscription, 2+ licenses, renews on one year anniversary of activation)
Discounted from $399</t>
  </si>
  <si>
    <t>Lancaster (NY) Vol. Ambulance Corp</t>
  </si>
  <si>
    <t>First Arriving Dashboards Annual Subscription, single subscription discounted from $499/yearly</t>
  </si>
  <si>
    <t>Additional locations (3, 4 total) Free, discounted from $99/each)</t>
  </si>
  <si>
    <t>Agency setup (including first location), one-time, courtesy discount from $695</t>
  </si>
  <si>
    <t>Monthly Marketing Services (FEBRUARY 2020)</t>
  </si>
  <si>
    <t>Paratech, Inc (IL):Paratech Marketing 2020</t>
  </si>
  <si>
    <t>Marketing &amp; Strategy Services -  FEBRUARY 2019</t>
  </si>
  <si>
    <t>Union (OH) Fire Department (City of)</t>
  </si>
  <si>
    <t>01/07/2020</t>
  </si>
  <si>
    <t>Agency setup (including first location), one-time, discounted as part of Union OH joint project.</t>
  </si>
  <si>
    <t>Credit for 11 months already paid for renewal through 12/1/2020 -- NEXT renewal date will be 1/1/24</t>
  </si>
  <si>
    <t>First Arriving Dashboards Annual Subscription. Initial expected integrations include When to Work Scheduling, Google Calendar, Active911, Emergency Reporting</t>
  </si>
  <si>
    <t>First Arriving Dashboard 4-Year License w/Pre-Pay Discount (2 Devices x 4 Years)</t>
  </si>
  <si>
    <t>10% Discount for 4-Year Pre-Pay</t>
  </si>
  <si>
    <t>Dandridge (TN) Fire Department</t>
  </si>
  <si>
    <t>Subscription: First Arriving Dashboards Annual Subscription</t>
  </si>
  <si>
    <t>Setup: Agency setup (including first location), one-time</t>
  </si>
  <si>
    <t>01/08/2020</t>
  </si>
  <si>
    <t>SAFER Project - Video &amp; Multimedia Production - Pre-Production</t>
  </si>
  <si>
    <t>2020 Hosting &amp; Support including up to 20 hours annually of content updating support, additional hours billed at $50/hour for site updating and $100/hour for design/development to be pre-approved by IR. No change in rate from 2019.</t>
  </si>
  <si>
    <t>SAFER Project -- Event/Offline Materials Production Phase</t>
  </si>
  <si>
    <t>SAFER Project - 2020 Training Development</t>
  </si>
  <si>
    <t>SAFER Project - Strategy &amp; Program Management</t>
  </si>
  <si>
    <t>SAFER Project - Marketing Ads, Creative, Deployment</t>
  </si>
  <si>
    <t>SAFER Project - Q1 2020 Program Wide Website (25%)</t>
  </si>
  <si>
    <t>Pflugerville (TX) Fire Dept. - Travis Co. ESD 2</t>
  </si>
  <si>
    <t>01/09/2020</t>
  </si>
  <si>
    <t>Additional locations (3, 4 total) -- No charge for 5th or 6th station in the future, courtesy discount.</t>
  </si>
  <si>
    <t>Scappoose (OR) Fire District</t>
  </si>
  <si>
    <t>Agency setup (including first location), one-time, discounted from $695</t>
  </si>
  <si>
    <t>Additional locations setup, five total locations</t>
  </si>
  <si>
    <t>Jeffersontown (KY) Fire &amp; EMS</t>
  </si>
  <si>
    <t>Setup: Agency setup (including first location), one-time, discounted from $695</t>
  </si>
  <si>
    <t>Client is providing hardware, pending confirmation of make/model and compatibility</t>
  </si>
  <si>
    <t>Annual Subscription, 10+ licenses, renews on one year anniversary of activation). Discounted from $399</t>
  </si>
  <si>
    <t>First Arriving Desktop/Tablet Subscription, beta courtesy included with license for 10+ standard subscriptions</t>
  </si>
  <si>
    <t>First Arriving Dashboards Annual License, 2+ licenses, renews on one year anniversary of activation.</t>
  </si>
  <si>
    <t>Fort Mill (SC) EMS:Fort Mill EMS</t>
  </si>
  <si>
    <t>01/11/2020</t>
  </si>
  <si>
    <t>Setup: Agency setup (including first location), one-time, Discounted from $645.</t>
  </si>
  <si>
    <t>Subscription: First Arriving Dashboards Annual Subscription, Discounted from $499.</t>
  </si>
  <si>
    <t>Subscription: First Arriving Dashboards Annual Subscription, Pro-rated from 1/15/2020 - 11/14/2020</t>
  </si>
  <si>
    <t>01/12/2020</t>
  </si>
  <si>
    <t>First Arriving Digital Dashboard License Renewal - Mar 1 2020 - Feb 28 2021 (1 Device)</t>
  </si>
  <si>
    <t>First Arriving Digital Dashboard License Renewal - Mar 27 2020 - Mar 26 2021 (2 Devices)</t>
  </si>
  <si>
    <t>First Arriving Digital Dashboard License Renewal - Mar 30 2020 - Mar 29 2021 (1 Device)</t>
  </si>
  <si>
    <t>First Arriving Digital Dashboard License Renewal - Mar 1 2020 - Feb 28 2021 (3 Devices)</t>
  </si>
  <si>
    <t>First Arriving Digital Dashboard License Renewal - Mar 20 2020 - Mar 19 2021 (7 Devices)</t>
  </si>
  <si>
    <t>First Arriving Digital Dashboard License Renewal - Mar 1 2020 - Feb 28 2021 (5 Devices)</t>
  </si>
  <si>
    <t>First Arriving Digital Dashboard License Renewal - Mar 15 2020 - Mar 14 2021 (11 Devices)</t>
  </si>
  <si>
    <t>First Arriving Digital Dashboard License Renewal - Mar 31 2020-Mar 30 2021 (2 Devices)</t>
  </si>
  <si>
    <t>First Arriving Digital Dashboard License Renewal - Mar 15 2020-Mar 14 2021 (7 Devices)</t>
  </si>
  <si>
    <t>First Arriving Digital Dashboard License Renewal - Mar 6 2020-Mar 5 2021 (3 Devices)</t>
  </si>
  <si>
    <t>First Arriving Digital Dashboard License Renewal - Mar 11 2020 - Mar 10 2021 (4 Devices)</t>
  </si>
  <si>
    <t>First Arriving Digital Dashboard License Renewal - Mar 1 2020 - Feb 28 2021 (4 Devices)</t>
  </si>
  <si>
    <t>First Arriving Digital Dashboard License Renewal - Mar 11 2020 - Mar 10 2021 (5 Devices)</t>
  </si>
  <si>
    <t>First Arriving Digital Dashboard License Renewal - Mar 4 2020 - Mar 3 2021 (4 Devices)</t>
  </si>
  <si>
    <t>01/18/2020</t>
  </si>
  <si>
    <t>First Arriving dashboards annual subscription pro-rated from 1/15/2020 - 11/21/2020</t>
  </si>
  <si>
    <t>Holland (MI) Department of Public safety-Fire Services, City of:City of Holland (MI)</t>
  </si>
  <si>
    <t>First Arriving dashboards annual subscription</t>
  </si>
  <si>
    <t>Missoula County (MT) Airport Fire Department</t>
  </si>
  <si>
    <t>First Arriving dashboard annual subscription</t>
  </si>
  <si>
    <t>Village of Versailles (OH) EMS</t>
  </si>
  <si>
    <t>First Arriving Dashboards Annual License, 2 licenses, renews on one year anniversary of activation)</t>
  </si>
  <si>
    <t>First Arriving dashboard annual license renewal Mar 1 2020 - Feb 28 2021 for Dispatch Center (2 Licenses)</t>
  </si>
  <si>
    <t>First Arriving dashboard annual license renewal Mar 1 2020 - Feb 28 2021 for Maple Heights (2 Licenses)</t>
  </si>
  <si>
    <t>First Arriving dashboard annual license renewal Mar 1 2020 - Feb 28 2021 for Brooklyn (1 License)</t>
  </si>
  <si>
    <t>First Arriving dashboard annual license renewal Mar 1 2020 - Feb 28 2021 for Brooklyn Heights (1 License)</t>
  </si>
  <si>
    <t>Additional station development setup, one-time</t>
  </si>
  <si>
    <t>Pine Ridge (SC) Fire Department</t>
  </si>
  <si>
    <t>Chromebox, pre-loaded with First Arriving app, including shipping, HDMI cord and one-year warranty, one-time</t>
  </si>
  <si>
    <t>First Arriving dashboard annual license renewal Mar 1 2020 - Feb 28 2021 for Newburgh Heights (1 License)</t>
  </si>
  <si>
    <t>Lehighton (PA) Ambulance Association Inc</t>
  </si>
  <si>
    <t>01/21/2020</t>
  </si>
  <si>
    <t>Agency setup, including first location, one-time</t>
  </si>
  <si>
    <t>Dashboard annual license subscription, 2+ licenses, renews on one year anniversary of activation</t>
  </si>
  <si>
    <t>Additional locations, 3 (4 total)</t>
  </si>
  <si>
    <t>Englewood (OH) Fire Department</t>
  </si>
  <si>
    <t>01/22/2020</t>
  </si>
  <si>
    <t>Agency setup including first location, one-time, discounted as part of Union OH overall project</t>
  </si>
  <si>
    <t>One additional location, no added charge (normally $99)</t>
  </si>
  <si>
    <t>First Arriving Dashboards annual license subscription</t>
  </si>
  <si>
    <t>Hardware with First Arriving app, pre-loaded, including shipping, HDMI cable and one-year warranty</t>
  </si>
  <si>
    <t>Elkin (NC) Fire Department:Elkin (NC) 2020 Video Production</t>
  </si>
  <si>
    <t>Recruitment Marketing, Website &amp; Marketing Budget (included)</t>
  </si>
  <si>
    <t>Recruitment Video Pre-Production, detailed in agreement</t>
  </si>
  <si>
    <t>Recruitment Video Strategy (included)</t>
  </si>
  <si>
    <t>Goose Creek (SC) Fire Department:Goose Creek (SC) Fire Department, City of</t>
  </si>
  <si>
    <t>01/23/2020</t>
  </si>
  <si>
    <t>Additional locations (2, 3 total)</t>
  </si>
  <si>
    <t>Yellow Breeches (PA) EMS</t>
  </si>
  <si>
    <t>Licenses pro-rated from 1/20/2020 - 10/8/2020</t>
  </si>
  <si>
    <t>First Arriving Dashboards Annual Subscription, 2+ licenses, renews on one year anniversary of activation)</t>
  </si>
  <si>
    <t>Willow Park (TX) Fire Department</t>
  </si>
  <si>
    <t>01/24/2020</t>
  </si>
  <si>
    <t>Agency setup, including first location, one-time, discounted from $695</t>
  </si>
  <si>
    <t>Customer providing ASUS Chromebox, to provide details during implementation process</t>
  </si>
  <si>
    <t>Annual license subscription, single subscription, discounted from $499</t>
  </si>
  <si>
    <t>Nevada (NV) Gold Mines LLC - Goldstrike</t>
  </si>
  <si>
    <t>01/27/2020</t>
  </si>
  <si>
    <t>Chromebox or similar device, pre-loaded with First Arriving app, including shipping, HDMI cord and one-year warranty</t>
  </si>
  <si>
    <t>Additional locations (4, 5 total), setup</t>
  </si>
  <si>
    <t>Cannon Falls (MN) Fire Department, City of</t>
  </si>
  <si>
    <t>01/28/2020</t>
  </si>
  <si>
    <t>York Center (IL) Fire Protection District</t>
  </si>
  <si>
    <t>Agency setup (including first location), one-time cost</t>
  </si>
  <si>
    <t>Pleasant Hills (PA) Volunteer Fire Company</t>
  </si>
  <si>
    <t>Spring (TX) Fire Department</t>
  </si>
  <si>
    <t>Chromebox, pre-loaded with First Arriving app, including shipping, HDMI cord and one-year warranty. Desktop and tablet deployments also available. A desktop/tablet license will be included free when the department expands to 10+ subs.</t>
  </si>
  <si>
    <t>First Arriving Dashboards Annual Subscription, 10+ licenses (potential), renews on one year anniversary of activation)</t>
  </si>
  <si>
    <t>Chromebox, pre-loaded with First Arriving app,
including shipping, HDMI cord and one-year warranty</t>
  </si>
  <si>
    <t>Gaffney (SC) Fire Department</t>
  </si>
  <si>
    <t>01/29/2020</t>
  </si>
  <si>
    <t>Dashboard annual license subscription, 2+ dashboards, courtesy discount from $399. Renews on one year anniversary of deployment.</t>
  </si>
  <si>
    <t>Monthly Marketing Services (MARCH 2020)</t>
  </si>
  <si>
    <t>Marketing &amp; Strategy Services -  MARCH 2019</t>
  </si>
  <si>
    <t>Strategic Recruitment Services, Q1 year 2, per agreement</t>
  </si>
  <si>
    <t>Minor video edits, adjustments per Q1 reshoot</t>
  </si>
  <si>
    <t>Ongoing Website projects, website hosting and support</t>
  </si>
  <si>
    <t>4 total stations, discounted from $99</t>
  </si>
  <si>
    <t>Londonderry (NH) Police Department</t>
  </si>
  <si>
    <t>01/30/2020</t>
  </si>
  <si>
    <t>Annual subscription, 2+ licenses, renews on anniversary date of activation</t>
  </si>
  <si>
    <t>Recruitment marketing strategy, campaign management, first half of the year ($2,500 total)</t>
  </si>
  <si>
    <t>Chromebox or similar hardware device, pre-loaded with First Arriving app, shipping, HDMI cord and one-year warranty</t>
  </si>
  <si>
    <t>Parties to mutually revisit ad spend demographics, copy and related items in second year kickoff call, February 2020</t>
  </si>
  <si>
    <t>Website Hosting &amp; Support - 2020 (discounted from $700 in original proposal for 2020 partial)</t>
  </si>
  <si>
    <t>Marketing budget, including reporting, creative (fresh takes with existing assets, new copy), first half of year ($7,100 total)</t>
  </si>
  <si>
    <t>Crown Point (IN) Fire Rescue, City of</t>
  </si>
  <si>
    <t>02/02/2020</t>
  </si>
  <si>
    <t>Chromebox or similiar device, pre-loaded with First Arriving app, including shipping, HDMI cable, and one-year warranty.</t>
  </si>
  <si>
    <t>Pro-rated Licenses from 2/15/2020 - 12/19/2020</t>
  </si>
  <si>
    <t>St. Charles County (MO) Ambulance District</t>
  </si>
  <si>
    <t>02/04/2020</t>
  </si>
  <si>
    <t>Setup (including first location), discounted per RFP response</t>
  </si>
  <si>
    <t>Chromebox or equivalent, pre-loaded with First Arriving app, including shipping, HDMI cord and one-year warranty. Desktop/tablet deployments are also available.</t>
  </si>
  <si>
    <t>Chromebox or equivalent, pre-loaded with First Arriving app, including shipping, HDMI cord and one-year warranty</t>
  </si>
  <si>
    <t>Rittman (OH), City of</t>
  </si>
  <si>
    <t>Website hosting and support</t>
  </si>
  <si>
    <t>Third party marketing program, including reporting and campaign management</t>
  </si>
  <si>
    <t>Recruitment Marketing Management, including ongoing strategy, creative needs</t>
  </si>
  <si>
    <t>Reprinting materials, other creative costs</t>
  </si>
  <si>
    <t>Second year, first quarter services per agreement</t>
  </si>
  <si>
    <t>Agency setup (including first location), one-time cost, reduced cost for existing Website customer (normally $695)</t>
  </si>
  <si>
    <t>First Arriving Standard Dashboards Annual Subscription, 2+ devices, discounted from $399</t>
  </si>
  <si>
    <t>Dashboards:Dashboard - First Year New Desktop/Tablet License (LEGACY) (deleted)</t>
  </si>
  <si>
    <t>One desktop/tablet deployment included free now, second once total deployments exceed 20. See Windows/iOS details at https://support.firstarriving.com/support/solutions/folders/36000204254</t>
  </si>
  <si>
    <t>First Arriving Dashboards Annual Subscription, 20+ licenses, (renews on one year anniversary of activation)</t>
  </si>
  <si>
    <t>Shippensburg (PA) Vigilant Hose Co. 1</t>
  </si>
  <si>
    <t>02/06/2020</t>
  </si>
  <si>
    <t>Mooresville (NC) Fire-Rescue:Town of Mooresville</t>
  </si>
  <si>
    <t>Windows or MAC desktop software annual license, (2+ licenses, renews on one year anniversary of activation)</t>
  </si>
  <si>
    <t>Upgrade to Chromebox or similar device, pre-loaded with First Arriving app, including shipping, HDMI cord and one-year warranty. Regular price $299, and applying $119 credit per device</t>
  </si>
  <si>
    <t>Beech Mountain (NC) Volunteer Fire Department:Beech Mountain (NC) VFD Website</t>
  </si>
  <si>
    <t>02/10/2020</t>
  </si>
  <si>
    <t>Hosting &amp; support, first SIX months included from the date of site launch, renews at $69/month paid annually, price locked for first two years post launch</t>
  </si>
  <si>
    <t>First Arriving Package 1 Website</t>
  </si>
  <si>
    <t>Genoa Township (OH) Fire Department</t>
  </si>
  <si>
    <t>02/12/2020</t>
  </si>
  <si>
    <t>San Marcos (CA) Fire Department, City of:City of San Marcos (CA)</t>
  </si>
  <si>
    <t>Chromebox pre-loaded with First Arriving app &amp; cords</t>
  </si>
  <si>
    <t>Cleveland Heights (OH) Fire Department</t>
  </si>
  <si>
    <t>Callaway County (MO) Ambulance:Callaway County (MO) Ambulance (deleted)</t>
  </si>
  <si>
    <t>First Arriving dashboards annual subscription  (1 license, renews on the anniversary of activation)</t>
  </si>
  <si>
    <t>Annual Subscription</t>
  </si>
  <si>
    <t>Chromebox, pre-loaded with first arriving app, including shipping, HDMI Cable and one year warranty</t>
  </si>
  <si>
    <t>Windows or Mac Desktop Software Annual License, (2+ licenses, renews on one year anniversary of
activation)</t>
  </si>
  <si>
    <t>Edge Hill (PA) Fire Company</t>
  </si>
  <si>
    <t>02/13/2020</t>
  </si>
  <si>
    <t>First Arriving Dashboards Annual License, 2+  license rate (renews on one year anniversary of activation)</t>
  </si>
  <si>
    <t>Chromebox or Android device, pre-loaded with First Arriving app, including shipping and HDMI cord</t>
  </si>
  <si>
    <t>Additional courtesy discount</t>
  </si>
  <si>
    <t>First Arriving Package 2 Website (see Solutions Guide for program details), discounted from $3,495 w/package</t>
  </si>
  <si>
    <t>02/16/2020</t>
  </si>
  <si>
    <t>First Arriving Digital Dashboard License Renewal - Apr 9 2020 - Apr 8 2021 (2 Devices)</t>
  </si>
  <si>
    <t>First Arriving Digital Dashboard License Renewal - Apr 8 2020 - Apr 7 2021 (5 Devices)</t>
  </si>
  <si>
    <t>First Arriving Digital Dashboard License Renewal - Apr 12 2020 - Apr 11 2021</t>
  </si>
  <si>
    <t>First Arriving Digital Dashboard License Renewal - Apr 15 2020 - Apr 14 2021 (1 Device)</t>
  </si>
  <si>
    <t>PSIN Digital Dashboard License Renewal - Apr 14 2020-Apr 13 2021 (25 Devices)</t>
  </si>
  <si>
    <t>PSIN Digital Dashboard License Renewal - Apr 14 2020 - Apr 13 2021 (3 Devices)</t>
  </si>
  <si>
    <t>PSIN Digital Dashboard License Renewal - Apr 01 2020 - Mar 31 2021 (3 Devices)</t>
  </si>
  <si>
    <t>First Arriving (PSIN) Annual License Fee (Fort Morrow) Apr 1, 2020 - Mar 31, 2021</t>
  </si>
  <si>
    <t>First Arriving Digital Dashboard License Renewal - Apr 18 2020 - Apr 17 2021 (19 Devices)</t>
  </si>
  <si>
    <t>First Arriving Digital Dashboard License Renewal - Apr 20 2020 - Apr 19 2021 (4 Devices)</t>
  </si>
  <si>
    <t>First Arriving Digital Dashboard License Renewal -  Apr 1 2020 -  Mar 31, 2021 (4 Devices)</t>
  </si>
  <si>
    <t>Peekskill (NY) Community Volunteer Ambulance Corps</t>
  </si>
  <si>
    <t>Cascade (MI) Fire Department</t>
  </si>
  <si>
    <t>First Arriving dashboards annual license, 2+ licenses, renews on one year anniversary of activation</t>
  </si>
  <si>
    <t>Additional location set-up (5 Total)</t>
  </si>
  <si>
    <t>First Arriving Digital Dashboard License Renewal - Apr 16 2020 - Apr 15 2024 (3 Devices x 4 Years)</t>
  </si>
  <si>
    <t>Chromebox, pre-loaded with First Arriving app, including shipping, hdmi cord and one year warranty.</t>
  </si>
  <si>
    <t>Maple Heights FD - First Arriving Digital Dashboard License Renewal - Apr 01 2020 - Mar 31 2021 (2 Devices)</t>
  </si>
  <si>
    <t>10% legacy customer discount for four-year pre-paid agreement</t>
  </si>
  <si>
    <t>First Arriving Digital Dashboard License Renewal - Apr 17 2020 - Apr 16 2021 (9 Devices)</t>
  </si>
  <si>
    <t>First Arriving Digital Dashboard License Renewal - Apr 26 2020 - Apr 25 2021 (6 Devices)</t>
  </si>
  <si>
    <t>02/18/2020</t>
  </si>
  <si>
    <t>First Year Marketing Program, detailed in original agreement</t>
  </si>
  <si>
    <t>Recruitment Campaign Strategy &amp; Management, engagement phase including visit by Tiger Schmittendorf, strategy and best practices development</t>
  </si>
  <si>
    <t>Package 2 Website, final payment, discounted $600 from original proposal ($1,895 vs $2,495)</t>
  </si>
  <si>
    <t>Recruitment Services &amp; Multimedia Package, final payment for video production</t>
  </si>
  <si>
    <t>Clayton (OH) Fire Department</t>
  </si>
  <si>
    <t>02/20/2020</t>
  </si>
  <si>
    <t>Chromebox, Android or equivalent device, pre-loaded with First Arriving app, including shipping, HDMI cable and one year warranty</t>
  </si>
  <si>
    <t>First year standard subscription, one display, discounted from $499 as part of Union OH joint project, expected integrations including ER, Active911 and Aladtec</t>
  </si>
  <si>
    <t>Agency setup (including first location), one-time, discounted as part of Union OH joint project from $695</t>
  </si>
  <si>
    <t>Website Revamp - Second Payment ($5,500 total)</t>
  </si>
  <si>
    <t>Strategic Marketing Services as detailed in agreement</t>
  </si>
  <si>
    <t>Marketing Services Proposal – R&amp;D Phase, closeout discounted</t>
  </si>
  <si>
    <t>Marketing Agency Services, per agreement, first quarter March-May 2020</t>
  </si>
  <si>
    <t>Fire &amp; Emergency Manufacturers &amp; Services Association (FEMSA):FEMSA Newsletters</t>
  </si>
  <si>
    <t>FEMSA/FAMA Winter 2020 Newsletter - Postage (Mailing, Shipping, Split Costs for Prep/Computer Processing)</t>
  </si>
  <si>
    <t>FEMSA/FAMA Winter 2020 Newsletter - Printing &amp; Project Management (495 copies)</t>
  </si>
  <si>
    <t>5% Courtesy discount for quarterly invoicing</t>
  </si>
  <si>
    <t>FEMSA/FAMA Winter 2020 Newsletter - Printing &amp; Project Management - Total Copies Printed 102</t>
  </si>
  <si>
    <t>FEMSA/FAMA Winter 2020 Newsletter - Postage including split costs for mail prep and computer process</t>
  </si>
  <si>
    <t>GearGrid Corporation (MN):Gear Grid Marketing 2020</t>
  </si>
  <si>
    <t>02/24/2020</t>
  </si>
  <si>
    <t>JUNE 2020 Marketing Services for ongoing SEO Management, marketing campaign strategy/recommendations, implementation and management of Google and/or Facebook/social media marketing programs, monthly traffic &amp; marketing ROI tracking, website hosting and support</t>
  </si>
  <si>
    <t>MAY 2020 Marketing Services for ongoing SEO Management, marketing campaign strategy/recommendations, implementation and management of Google and/or Facebook/social media marketing programs, monthly traffic &amp; marketing ROI tracking, website hosting and support</t>
  </si>
  <si>
    <t>APRIl 2020 Marketing Services for ongoing SEO Management, marketing campaign strategy/recommendations, implementation and management of Google and/or Facebook/social media marketing programs, monthly traffic &amp; marketing ROI tracking, website hosting and support</t>
  </si>
  <si>
    <t>Long Creek (NC) Vol. Fire Department</t>
  </si>
  <si>
    <t>First Arriving Dashboards Annual Subscription (2+ licenses, renews on one year anniversary of activation)</t>
  </si>
  <si>
    <t>Chromebox or equivalent, pre-loaded with First Arriving app, shipping, HDMI cord and one-year warranty. Desktop and tablet options also available. Discounted from $29</t>
  </si>
  <si>
    <t>Krum (TX) Fire Department</t>
  </si>
  <si>
    <t>02/26/2020</t>
  </si>
  <si>
    <t>First Arriving Dashboards Annual Subscription,  one license, renews on one year anniversary of activation. Discounted to $399/each if you have 2+ licenses.</t>
  </si>
  <si>
    <t>Chromebox, pre-loaded with First Arriving app, including shipping, HDMI cord and one-year warranty. Desktop and tablet deployments are also available.</t>
  </si>
  <si>
    <t>02/28/2020</t>
  </si>
  <si>
    <t>Espn, Inc. (CT)</t>
  </si>
  <si>
    <t>ESPNFrontRow.com Hosting &amp; Support, Agency Services, Q2 2020</t>
  </si>
  <si>
    <t>ESPNPressRoom.com Hosting &amp; Support, Agency Services, Q2 2020</t>
  </si>
  <si>
    <t>ESPNPressRoom.com Custom Tag Development, deposit</t>
  </si>
  <si>
    <t>Monthly Marketing Services (APRIL 2020)</t>
  </si>
  <si>
    <t>Marketing &amp; Strategy Services -  APRIL 2020</t>
  </si>
  <si>
    <t>Gravois (MO) Fire Protection District</t>
  </si>
  <si>
    <t>03/01/2020</t>
  </si>
  <si>
    <t>Additional Location Setup (1, 2 total)</t>
  </si>
  <si>
    <t>03/02/2020</t>
  </si>
  <si>
    <t>Event/Offline Materials (Design/Production) - Ongoing</t>
  </si>
  <si>
    <t>Website Hosting &amp; Support - 2020 (01/20-12/20)</t>
  </si>
  <si>
    <t>Recruitment Marketing - Marketing Program Advertising</t>
  </si>
  <si>
    <t>Recruitment Services - second payment per agreement)</t>
  </si>
  <si>
    <t>Recruitment Campaign Strategy &amp; Setup - Ongoing</t>
  </si>
  <si>
    <t>Strategic Recruitment/Retention services, as detailed in Services Agreement, second of four quarterly payments for first year (Aug 2019-July 2020)</t>
  </si>
  <si>
    <t>Ongoing recruitment strategic services, detailed in Agreement</t>
  </si>
  <si>
    <t>Program Development, Recruitment &amp; Retention program balance due</t>
  </si>
  <si>
    <t>Program Delivery, 50% Deposit, events scheduled for March</t>
  </si>
  <si>
    <t>Recruitment Department Website, Under Development</t>
  </si>
  <si>
    <t>Website Project</t>
  </si>
  <si>
    <t>Recruitment Video &amp; Photography, Planning Phase (Pre-Production)</t>
  </si>
  <si>
    <t>Hosting &amp; Support - 4/7/2020-4/6/2021</t>
  </si>
  <si>
    <t>Website Hosting Package 1 2019 Launch - 4/20 to 3/21</t>
  </si>
  <si>
    <t>Website Hosting &amp; Support, April 2020-March 2021</t>
  </si>
  <si>
    <t>Website Hosting &amp; Support, MarlboroFire.com, 2020, PG discount Package 1 - 2018 launch</t>
  </si>
  <si>
    <t>Logan Township United (PA) Fire Department</t>
  </si>
  <si>
    <t>Website Hosting - Package 1, 2018 Customer Discount  3/2020-2/2021</t>
  </si>
  <si>
    <t>Polaris (IL) Public Safety Solutions, LLC</t>
  </si>
  <si>
    <t>Hosting &amp; Support - 2/12/2020 through 2/11/2021</t>
  </si>
  <si>
    <t>Hosting &amp; Support for 2019 (Jan 15, 2020 - Jan 14, 2021)</t>
  </si>
  <si>
    <t>Interested in a multi-year agreement? Get a 5% discount for two-year prepay, 7.5% for three-year and 10% for four-year. Email billing@firstarriving.com if you are interested and we'll send a revised invoice.</t>
  </si>
  <si>
    <t>Design &amp; Production of offline recruitment materials</t>
  </si>
  <si>
    <t>Spring Mill (PA) Fire Company</t>
  </si>
  <si>
    <t>03/05/2020</t>
  </si>
  <si>
    <t>Agency setup (including first location), one-time, courtesy discount from $695 for switching from another provider.</t>
  </si>
  <si>
    <t>Henderson County (NC) Emergency Services</t>
  </si>
  <si>
    <t>Additional locations customization</t>
  </si>
  <si>
    <t>Doylestown (PA) Firefighters Relief Association</t>
  </si>
  <si>
    <t>Agency setup (including fist location), one-time</t>
  </si>
  <si>
    <t>Fifth payment, strategic services, production for NFFF Code video project (Mar 1 payment)</t>
  </si>
  <si>
    <t>Chromebox or similar device,, pre-loaded with First Arriving app, including shipping, HDMI cord and one-year warranty</t>
  </si>
  <si>
    <t>First Arriving Annual Subscription - 2+ Devices</t>
  </si>
  <si>
    <t>Chromebox or equivalent device, including shipping, First Arriving app pre-installed, HDMI cable and one year warranty</t>
  </si>
  <si>
    <t>First Arriving Dashboards Single Subscription, additional discounts for 2+ dashboards available including large display (TV), Windows, iPad &amp; Mac desktop versions</t>
  </si>
  <si>
    <t>Two additional First Arriving annual subscriptions, base price $359 annually, pro-rated March 15-10/31/2020 (7.5 months)</t>
  </si>
  <si>
    <t>First Arriving Dashboard subscription, 2+ devices, pro-rated to 6/30/20. Your next renewal date will be 7/1/20. There will be a credit for any time between 2/10/2020 and your actual implementation date included on your renewal invoice.</t>
  </si>
  <si>
    <t>Two Chromeboxes including shipping, First Arriving App pre-installed, HDMI cable and one-year warranty, reduced from $299</t>
  </si>
  <si>
    <t>Boulevard Heights (MD) Volunteer Fire Department</t>
  </si>
  <si>
    <t>03/06/2020</t>
  </si>
  <si>
    <t>Agency setup (including first location), one-time, discounted from $695 for county discount. Can add own content and custom design to any county-owned Dashboards as well as share content between county and volunteer-owned Dashboards</t>
  </si>
  <si>
    <t>Annual subscription license, single dashboard, discounted from $399/year</t>
  </si>
  <si>
    <t>Chromebox, Android or similar device, pre-loaded with First Arriving app, including shipping, HDMI cord and one-year warranty</t>
  </si>
  <si>
    <t>03/07/2020</t>
  </si>
  <si>
    <t>First Arriving Digital Dashboard License Renewal - May 30 2020 - May 29 2021 (1 Devices)</t>
  </si>
  <si>
    <t>First Arriving Digital Dashboard License Renewal - May 21 2020 - May 20 2021 (16 Devices)</t>
  </si>
  <si>
    <t>First Arriving Digital Dashboard License Renewal - May 10 2020 - May 9 2021 (5 Devices)</t>
  </si>
  <si>
    <t>First Arriving Digital Dashboard License Renewal - May 21 2020 - May 20 2021 (11 Devices)</t>
  </si>
  <si>
    <t>First Arriving Digital Dashboard License Renewal - May 31 2020 - May 30 2021 (3 Devices)</t>
  </si>
  <si>
    <t>First Arriving Digital Dashboard License Renewal - May 15 2020 - May 14 2021 (1 Devices)</t>
  </si>
  <si>
    <t>First Arriving Digital Dashboard License Renewal - May 1, 2020 - Apr 29, 2021 (5 Devices)</t>
  </si>
  <si>
    <t>First Arriving Digital Dashboard License Renewal - May 1 2020 - Apr 30 2021 (2 Devices)</t>
  </si>
  <si>
    <t>Annual License Subscription Renewal - May 5 2020 - May 4 2021 (70 Devices)</t>
  </si>
  <si>
    <t>First Arriving Digital Dashboard License Renewal - May 8 2020 - May 7 2021 (2 Devices)</t>
  </si>
  <si>
    <t>Plainfield (IN) Fire Territory</t>
  </si>
  <si>
    <t>First Arriving Digital Dashboard License Renewal - May 23 2020 - May 22 2021 (4 Devices)</t>
  </si>
  <si>
    <t>First Arriving Digital Dashboard License Renewal - May 23 2020 - May 22 2021 (3 Device)</t>
  </si>
  <si>
    <t>First Arriving Digital Dashboard License Renewal - May 1 2020 - Apr 30 2021 (1 Devices)</t>
  </si>
  <si>
    <t>Cowlitz County (WA) Fire District 6</t>
  </si>
  <si>
    <t>03/10/2020</t>
  </si>
  <si>
    <t>First Arriving Standard Dashboards Annual Subscription</t>
  </si>
  <si>
    <t>Lyndhurst (OH) Fire Department</t>
  </si>
  <si>
    <t>Chromebox or equivalent, pre-loaded with First Arriving app, including
shipping, HDMI cord and one-year warranty</t>
  </si>
  <si>
    <t>03/11/2020</t>
  </si>
  <si>
    <t>manderson@swfd.org</t>
  </si>
  <si>
    <t>Sales Receipt</t>
  </si>
  <si>
    <t>South Walton Fire District - 2 Additional Licenses 031120 (deleted)</t>
  </si>
  <si>
    <t>South Walton Fire District - 2 Additional Licenses 031120 (https://app.pandadoc.com/a/#/documents/i8ABYztAPMWfJ8LvvjNmyg)</t>
  </si>
  <si>
    <t>4001 Ad Network Revenue</t>
  </si>
  <si>
    <t>Sumter County (GA) Fire Rescue:Sumter County (GA) Fire Rescue Website</t>
  </si>
  <si>
    <t>10% Courtesy discount on setup</t>
  </si>
  <si>
    <t>First six months from launch date included, renews at $69/month paid annually. Price locked for first two years post launch.</t>
  </si>
  <si>
    <t>First Arriving Website Package 1 - Recruitment Focus</t>
  </si>
  <si>
    <t>Coral Springs (FL) Fire Department, City of:Coral Springs (FL), City of</t>
  </si>
  <si>
    <t>03/14/2020</t>
  </si>
  <si>
    <t>Licenses</t>
  </si>
  <si>
    <t>Swissvale (PA) Fire Department</t>
  </si>
  <si>
    <t>Chrombox pre-loaded with First Arriving app, including shipping, HDMI cord and one year warranty</t>
  </si>
  <si>
    <t>03/17/2020</t>
  </si>
  <si>
    <t>First Arriving Annual License Renewal Jun 18 2020 - Jun 17 2021 (5 devices)</t>
  </si>
  <si>
    <t>Jsebastian@jeffersontownfire.com (deleted)</t>
  </si>
  <si>
    <t>Jeffersontown  KY  FD - 3 Additional Licenses 031720 (deleted)</t>
  </si>
  <si>
    <t>Jeffersontown (KY) FD - 3 Additional Licenses 031720 (https://app.pandadoc.com/a/#/documents/xLSabKTvUQMSw27PmUQ44g)</t>
  </si>
  <si>
    <t>First Arriving Annual License Renewal Jun 11 2020 - Jun 10 2021</t>
  </si>
  <si>
    <t>First Arriving Annual License Renewal Jun 5 2020 - Jun 4 2021 (2 devices)</t>
  </si>
  <si>
    <t>First Arriving Annual License Renewal Jun 5 2020 - Jun 4 2021 (3 devices)</t>
  </si>
  <si>
    <t>First Arriving Annual License Renewal Jun 27 2020 - Jun 26 2021 (6 devices)</t>
  </si>
  <si>
    <t>First Arriving Annual License Renewal Jun 10 2020 - Jun 9 2021 (7 devices)</t>
  </si>
  <si>
    <t>First Arriving Annual License Renewal Jun 14 2020 - Jun 13 2021 (3 Devices)</t>
  </si>
  <si>
    <t>First Arriving Annual License Renewal Jun 10 2020 - Jun 9 2021 (8 Devices)</t>
  </si>
  <si>
    <t>First Arriving  Digital Dashboard License Renewal - June 15 2020 - June 14 2021 (2 Devices)</t>
  </si>
  <si>
    <t>First Arriving Annual License Renewal Jun 14 2020 - Jun 13 2021 (8 Devices)</t>
  </si>
  <si>
    <t>PSIN (Now First Arriving) Digital Dashboard License Renewal - Jun 15 2020-Jun 14 2021 (6 Devices)</t>
  </si>
  <si>
    <t>PSIN (now First Arriving) Digital Dashboard License Renewal - Jun 01 2020-May 31 2021 (11 Devices)</t>
  </si>
  <si>
    <t>First Arriving Annual License Renewal Jun 1, 2020 - May 31, 2021 (5 Devices)</t>
  </si>
  <si>
    <t>PSIN (now First Arriving) Digital Dashboard License Renewal - Jun 01 2020-May 31 2021 (10 Devices)</t>
  </si>
  <si>
    <t>Dashboards:Dashboard Renewal - Annual Basic Subscription License</t>
  </si>
  <si>
    <t>First Arriving Annual License Renewal Jun 1 2020 - May 31 2021</t>
  </si>
  <si>
    <t>First Arriving Digital Dashboard License Renewal - Jun 15 2020 - Jun 14 2021</t>
  </si>
  <si>
    <t>First Arriving Annual License Renewal Jun 26 2020 - Jun 25 2021 (7 devices)</t>
  </si>
  <si>
    <t>03/21/2020</t>
  </si>
  <si>
    <t>First Arriving Dashboards Annual Licenses Pro-rated from 3/18/20 - 8/27/20</t>
  </si>
  <si>
    <t>Subscription: First Arriving Dashboards Annual Subscription, three additional licenses.</t>
  </si>
  <si>
    <t>Annual Licenses pro-rated from 3/15 - 1/31/21</t>
  </si>
  <si>
    <t>03/25/2020</t>
  </si>
  <si>
    <t>Amount due for annual dashboard renewal that was erroneously applied to Westfield Police. This amount was due on invoice #1629. Creating new invoice for balance due.</t>
  </si>
  <si>
    <t>South Holland (IL) Fire Department</t>
  </si>
  <si>
    <t>Dashboard Additional Location Setup</t>
  </si>
  <si>
    <t>eburel@plainviewfd.com (deleted)</t>
  </si>
  <si>
    <t>Website Standard Quote - Fire EMS Package 2 (deleted)</t>
  </si>
  <si>
    <t>Website Standard Quote - Fire/EMS Package 2 (https://app.pandadoc.com/a/#/documents/mBvyqTk56ZkTiLRtcyfAJb)</t>
  </si>
  <si>
    <t>Annual subscription license, 2+ dashboards ($35 monthly each, paid annually)</t>
  </si>
  <si>
    <t>03/26/2020</t>
  </si>
  <si>
    <t>Annual Licenses pro-rated from 4/1/20 - 8/29/20</t>
  </si>
  <si>
    <t>Additional location set up fee</t>
  </si>
  <si>
    <t>Licenses pro-rated from 4/1/20 - 6/26/20</t>
  </si>
  <si>
    <t>Hosting &amp; support, first 12 months included from the date of site launch, renews at $89/month paid annually. Price locked in for the first two years post launch.</t>
  </si>
  <si>
    <t>03/30/2020</t>
  </si>
  <si>
    <t>Program Delivery, Events Completed</t>
  </si>
  <si>
    <t>Recruitment Multimedia Package, 25% of 5/2/19 Agreement - Post Production/Completion</t>
  </si>
  <si>
    <t>Resources, Guide &amp; related Marketing planning</t>
  </si>
  <si>
    <t>First Year Marketing Program - 25% of 5/2/19 Agreement</t>
  </si>
  <si>
    <t>Event/Offline Materials (Design/Production), 40% of 5/2/19 Agreement - Balance of Production Materials</t>
  </si>
  <si>
    <t>Recruitment Strategy (Ongoing, second year 1 installment)</t>
  </si>
  <si>
    <t>Recruitment Website (30% Progress invoice)</t>
  </si>
  <si>
    <t>04/01/2020</t>
  </si>
  <si>
    <t>Monthly Marketing Services (MAY 2020)</t>
  </si>
  <si>
    <t>Marketing &amp; Strategy Services -  MAY 2020</t>
  </si>
  <si>
    <t>04/04/2020</t>
  </si>
  <si>
    <t>Licenses pro-rated from 4/15/20 - 3/19/21</t>
  </si>
  <si>
    <t>First Arriving Digital Dashboard License Renewal - July 01 2020-June 30 2021 (2 Devices)</t>
  </si>
  <si>
    <t>First Arriving Digital Dashboard License Renewal - Jul 7 2020-Jul 6 2021 (12 Devices)</t>
  </si>
  <si>
    <t>First Arriving Digital Dashboard License Renewal - Jul 7 2021-Jul 6 2022 (12 Devices)</t>
  </si>
  <si>
    <t>First Arriving Digital Dashboard License Renewal - Jul 7 2022-Jul 6 2023 (12 Devices)</t>
  </si>
  <si>
    <t>Ascension Parish (LA)  Fire District # 3</t>
  </si>
  <si>
    <t>7% Discount for multi-year purchase</t>
  </si>
  <si>
    <t>First Arriving Digital Dashboard License Renewal - Jul 15 2020 - Jul 14 2021 (3
Devices)</t>
  </si>
  <si>
    <t>First Arriving Digital Dashboard License Renewal - Jul 2 2020-Jul 6 2021 (19 Devices)</t>
  </si>
  <si>
    <t>First Arriving Digital Dashboard License Renewal - Jul 25, 2020-Jul 24 2021 (8 Devices)</t>
  </si>
  <si>
    <t>First Arriving Digital Dashboard License Renewal - Jul 15 2020-Jul 14 2021 (4 Devices)</t>
  </si>
  <si>
    <t>First Arriving Digital Dashboard License Renewal - Jul 15 2020-Jul 14 2021 (1 Device)</t>
  </si>
  <si>
    <t>First Arriving Digital Dashboard License Renewal - Jul 9 2020 - Jul 14 2021 (10
Devices)</t>
  </si>
  <si>
    <t>First Arriving Digital Dashboard License Renewal - Jul  9 2020 - Jun 30 2021 (1
Device)</t>
  </si>
  <si>
    <t>First Arriving Digital Dashboard License Renewal - Jul 1 2020 - Jun 30 2021 (10
Devices)</t>
  </si>
  <si>
    <t>First Arriving Digital Dashboard License Renewal - Jul 1 2020-Jun 30 2021 (3 Devices)</t>
  </si>
  <si>
    <t>First Arriving Digital Dashboard License Renewal - Jul 1 2020-Jun 30 2021 (1 Device)</t>
  </si>
  <si>
    <t>First Arriving Digital Dashboard License Renewal - Jul 1 2020 - Jun 30 2021 (1 Devices)</t>
  </si>
  <si>
    <t>First Arriving Digital Dashboard License Renewal - Jul 7 2020-Jul 6 2021 (4 Devices)</t>
  </si>
  <si>
    <t>First Arriving Digital Dashboard License Renewal - Jul 1 2020 - Jun 30 2021 (2
Devices)</t>
  </si>
  <si>
    <t>First Arriving Digital Dashboard License Renewal - Jul 1 2020-Jun 30 2021 (1 Devices)</t>
  </si>
  <si>
    <t>First Arriving Digital Dashboard License Renewal - Jul 26 2020-Jul 25 2021 (2 Devices)</t>
  </si>
  <si>
    <t>First Arriving annual dashboard renewal July 1,2020 - June 30, 2021</t>
  </si>
  <si>
    <t>First Arriving dashboard annual renewal July 18, 20220 - July 17, 2021</t>
  </si>
  <si>
    <t>Irondale (AL) Fire Department</t>
  </si>
  <si>
    <t>First Arriving dashboard renewal July 1, 2020 -  June 30, 2021 (3 Devices)</t>
  </si>
  <si>
    <t>First Arriving dashboard renewal July 22, 2020 - July 21, 2021 (14 Devices)</t>
  </si>
  <si>
    <t>Annual subscription license, 2+ dashboards, Renews on one-year anniversary of activation.</t>
  </si>
  <si>
    <t>04/07/2020</t>
  </si>
  <si>
    <t>Recruitment Event/Offline Materials, 30% deposit for Pre-Production/Planning and initial design concepts, per agreement</t>
  </si>
  <si>
    <t>First Year Marketing Program, 30% deposit for marketing costs and campaign management / direct marketing spend</t>
  </si>
  <si>
    <t>Recruitment Video &amp; Photography, Pre-Production &amp; Storyboarding phase, 30% overall deposit</t>
  </si>
  <si>
    <t>Travel &amp; MIsc. Expenses - None invoiced at this time, pending scheduling in person trip post COVID</t>
  </si>
  <si>
    <t>Recruitment Strategy &amp; Setup, 30% deposit for service detailed in agreement</t>
  </si>
  <si>
    <t>Grants Pass (OR) Department of Public Safety (Police)</t>
  </si>
  <si>
    <t>04/08/2020</t>
  </si>
  <si>
    <t>Subscription license &amp; support, 2+ dashboards (normally $34.95/month, billed annually), discounted, for the period July 1, 2020-June 30, 2021</t>
  </si>
  <si>
    <t>Two months subscription cost, pro-rated for May and June 2020 for two dashboards ($33.25/month/each = $66.50)</t>
  </si>
  <si>
    <t>Woodland Beach (MD) Volunteer Fire Department</t>
  </si>
  <si>
    <t>Annual subscription license, single dashboard ($39.95/monthly, paid annually, renews on anniversary date of activation), Additional discount for 2+ dashboards. Desktop &amp; tablet options also available.</t>
  </si>
  <si>
    <t>Chromebox, Android or similar device, pre-loaded with First Arriving app, including shipping, HDMI cord and one-year warranty, discounted from $299.</t>
  </si>
  <si>
    <t>Agency setup (including first location), one-time, package price with Package 2</t>
  </si>
  <si>
    <t>Hosting &amp; support, first 12 months included from the date of site launch, renews at $79/month paid annually. Price locked in for the first two years post launch.  Discounted from $89/mo</t>
  </si>
  <si>
    <t>Agency setup (one-time) for Standard Subscription, including two facility setups, discounted from $795</t>
  </si>
  <si>
    <t>Callaway County (MO) Ambulance</t>
  </si>
  <si>
    <t>04/09/2020</t>
  </si>
  <si>
    <t>First Arriving Dashboards Annual Subscription Pro-rated at 11 months</t>
  </si>
  <si>
    <t>Licenses pro-rated from 4/15/2020 - 11/30/2020. Regular license price of $259, invoiced in full 12/1/2020</t>
  </si>
  <si>
    <t>West Lafayette (IN) Fire Department</t>
  </si>
  <si>
    <t>Windows or Mac desktop software annual licenses, renews on one-year warranty</t>
  </si>
  <si>
    <t>Chromebox, pre-loaded with first arriving app, including shipping, HDMI cord and one year warranty</t>
  </si>
  <si>
    <t>Additional facility set up</t>
  </si>
  <si>
    <t>Chromebox, Android or similar device, pre-loaded with First
Arriving app, including shipping, HDMI cord and one-year
warranty</t>
  </si>
  <si>
    <t>Clear Spring (SC) Fire &amp; Rescue Dept:Clear Spring (SC)  Fire Rescue Website</t>
  </si>
  <si>
    <t>04/10/2020</t>
  </si>
  <si>
    <t>Website Packages:Fire/EMS Standard Website (Package 1)</t>
  </si>
  <si>
    <t>Hosting &amp; support, first six months included from the date of site launch, renews at $69/month paid annually (discounted to $54 as courtesy). Price locked in for the first two years.</t>
  </si>
  <si>
    <t>NVFC/SCSFA Member courtesy discount (10%)</t>
  </si>
  <si>
    <t>04/13/2020</t>
  </si>
  <si>
    <t>Google Sheets integration with IREMT.ORG class registration form</t>
  </si>
  <si>
    <t>First Arriving Digital Dashboard License Renewal - May 1 2020 - Apr 30 2021 (1 Device)</t>
  </si>
  <si>
    <t>Londonderry (NH) Fire Department</t>
  </si>
  <si>
    <t>04/16/2020</t>
  </si>
  <si>
    <t>Dashboard STANDARD Setup Agency setup (one-time) for Standard Subscription, including first three facility customizations</t>
  </si>
  <si>
    <t>Additional facility setup (5 total)</t>
  </si>
  <si>
    <t>Newport (PA) Fire Company 1:Newport (PA)  Fire Company #1 Website</t>
  </si>
  <si>
    <t>Website Packages:Fire/EMS Enhanced Website (Package 2)</t>
  </si>
  <si>
    <t>First Arriving Package 2 Website (see Solutions Guide for program details, not including Dashboard setup)</t>
  </si>
  <si>
    <t>Courtesy Referral Discount, Courtesy discount for referral and not included Dashboard setup at this time.</t>
  </si>
  <si>
    <t>Hosting &amp; support, first 12 months included from the date of site launch, renews at $79/month paid annually. Price locked in for the first two years post launch. Discounted from $89.</t>
  </si>
  <si>
    <t>Subscription license &amp; support, 2+ dashboards, Discounted from $419 per license per year</t>
  </si>
  <si>
    <t>steveb@centralcountyfire.org</t>
  </si>
  <si>
    <t>04/20/2020</t>
  </si>
  <si>
    <t>Central County  MO  Fire Rescue - 1 Additional License - 042020 (deleted)</t>
  </si>
  <si>
    <t>Central County (MO) Fire Rescue - 1 Additional License - 042020 (https://app.pandadoc.com/a/#/documents/8dETYVkvL3JKRwFzyRQNtA)</t>
  </si>
  <si>
    <t>Albert Township Lewiston (MI) Fire Department:Albert Township Lewiston (MI) Fire Department</t>
  </si>
  <si>
    <t>04/21/2020</t>
  </si>
  <si>
    <t>Subscription license &amp; support, 2+ dashboards ($34.95/month, billed annually)</t>
  </si>
  <si>
    <t>Subscription license &amp; support, pro-rated license from 5/1/20 - 4/16/21. Regular license costs $339.</t>
  </si>
  <si>
    <t>Grants Pass (OR) Fire Department</t>
  </si>
  <si>
    <t>04/26/2020</t>
  </si>
  <si>
    <t>firechief@coaldale.ca (deleted)</t>
  </si>
  <si>
    <t>04/27/2020</t>
  </si>
  <si>
    <t>Coaldale &amp; District Emergency Services - 1 Dashboard - 042220 (deleted)</t>
  </si>
  <si>
    <t>Coaldale &amp; District Emergency Services - 1 Dashboard - 042220 (https://app.pandadoc.com/a/#/documents/bKvCWSMsNLdDjMG2ZhcTmM)</t>
  </si>
  <si>
    <t>Coaldale &amp; District (CAN) Emergency Services</t>
  </si>
  <si>
    <t>04/28/2020</t>
  </si>
  <si>
    <t>Subscription license &amp; support, 2+ dashboards ($29.95/month
USD, billed annually)</t>
  </si>
  <si>
    <t>Community (TX) Volunteer Fire Department</t>
  </si>
  <si>
    <t>Subscription license &amp; support, 2+ dashboards ($34.95/month,
billed annually)</t>
  </si>
  <si>
    <t>Additional facility setup</t>
  </si>
  <si>
    <t>Lincoln (RI) Fire District</t>
  </si>
  <si>
    <t>04/30/2020</t>
  </si>
  <si>
    <t>First Arriving Digital Dashboard License July 1 2020 - June 30 2021 (1 Device)</t>
  </si>
  <si>
    <t>Elkhart Brass, SafeFleet (MN):Elkhart Brass / SafeFleet Marketing - 2020</t>
  </si>
  <si>
    <t>05/01/2020</t>
  </si>
  <si>
    <t>Brass Tacks &amp; Hard Facts Hosting one-year hosting (May 2020-April 2021)</t>
  </si>
  <si>
    <t>rboothe@wilderky.gov (deleted)</t>
  </si>
  <si>
    <t>Wilder  KY  FD - 1 Chromebox and License - 043020 (deleted)</t>
  </si>
  <si>
    <t>Wilder (KY) FD - 1 Chromebox and License - 043020 (https://app.pandadoc.com/a/#/documents/YKQzwaFMyLk2hgHVCCd6LM)</t>
  </si>
  <si>
    <t>Brass Tacks Hard Facts - Ongoing Promotions (April-June) and Related Marketing Support</t>
  </si>
  <si>
    <t>JULY 2020 Marketing Services for ongoing SEO Management, marketing campaign strategy/recommendations, implementation and management of Google and/or Facebook/social media marketing programs, monthly traffic &amp; marketing ROI tracking, website hosting and support</t>
  </si>
  <si>
    <t>AUGUST 2020 Marketing Services for ongoing SEO Management, marketing campaign strategy/recommendations, implementation and management of Google and/or Facebook/social media marketing programs, monthly traffic &amp; marketing ROI tracking, website hosting and support</t>
  </si>
  <si>
    <t>SEPTEMBER 2020 Marketing Services for ongoing SEO Management, marketing campaign strategy/recommendations, implementation and management of Google and/or Facebook/social media marketing programs, monthly traffic &amp; marketing ROI tracking, website hosting and support</t>
  </si>
  <si>
    <t>5% Courtesy Discount for Quarterly Payment</t>
  </si>
  <si>
    <t>Monthly Marketing Services (JUNE 2020)</t>
  </si>
  <si>
    <t>Marketing &amp; Strategy Services -  JUNE 2020</t>
  </si>
  <si>
    <t>Paratech 2020 Webinar &amp; Video Project Management, Development</t>
  </si>
  <si>
    <t>05/02/2020</t>
  </si>
  <si>
    <t>First Arriving Digital Dashboard License Renewal - Aug 15 2020-Aug 14 2021 (2 Devices)</t>
  </si>
  <si>
    <t>First Arriving Digital Dashboard License Renewal - Aug 01 2020-Jul 31 2021 (2 Devices)</t>
  </si>
  <si>
    <t>First Arriving Digital Dashboard License Renewal - Aug 15 2020-Aug 14 2021 (7 Devices)</t>
  </si>
  <si>
    <t>First Arriving Digital Dashboard License Renewal - Aug 01 2020-Jul 31 2021 (11 Devices)</t>
  </si>
  <si>
    <t>First Arriving Digital Dashboard License Renewal - Aug 01 2020-Jul 31 2021 (3 Devices)</t>
  </si>
  <si>
    <t>First Arriving Digital Dashboard License Renewal - Aug 01 2020-Jul 31 2021 (4 Devices)</t>
  </si>
  <si>
    <t>First Arriving Digital Dashboard License Renewal - Aug 01 2020-Jul 31 2021 (5 Devices)</t>
  </si>
  <si>
    <t>First Arriving Digital Dashboard License Renewal - Aug 30 2020-Aug 29 2021 (5 Devices)</t>
  </si>
  <si>
    <t>First Arriving Digital Dashboard License Renewal - Aug 27 2020-Aug 26 2021 (2 Devices)</t>
  </si>
  <si>
    <t>First Arriving Digital Dashboard License Renewal - Aug 27 2020-Aug 26 2021 (1 Devices)</t>
  </si>
  <si>
    <t>First Arriving Digital Dashboard License Renewal - Aug 12 2020-Aug 11 2021 (3 Devices)</t>
  </si>
  <si>
    <t>First Arriving Digital Dashboard License Renewal - Aug 05 2020-Aug 04 2021 (4 Devices)</t>
  </si>
  <si>
    <t>First Arriving Digital Dashboard License Renewal - Aug 28 2020-Aug 27 2021 (20 Devices)</t>
  </si>
  <si>
    <t>First Arriving Digital Dashboard License Renewal - Aug 15 2020-Aug 14 2021 (42 Devices)</t>
  </si>
  <si>
    <t>First Arriving Digital Dashboard License Renewal - Aug 20 2020-Aug 19 2021 (8 Devices)</t>
  </si>
  <si>
    <t>First Arriving Digital Dashboard License Renewal - Aug 12 2020-Aug 11 2021 (16 Devices)</t>
  </si>
  <si>
    <t>Wentzville (MO) Fire Protection</t>
  </si>
  <si>
    <t>First Arriving Digital Dashboard License Renewal - Aug 08 2020-Aug 7 2021 (16 Devices)</t>
  </si>
  <si>
    <t>Ross/West View (PA) EMS and Rescue</t>
  </si>
  <si>
    <t>05/05/2020</t>
  </si>
  <si>
    <t>Subscription license &amp; support, 2+ dashboards ($31.95/month, billed annually) Desktop and tablet licenses also available. Discounted from $34.95/month.</t>
  </si>
  <si>
    <t>Lakeville (MN) Fire Department, (City of)</t>
  </si>
  <si>
    <t>Dashboards:Dashboard - First Year New Basic License (deleted)</t>
  </si>
  <si>
    <t>Subscription license &amp; support, 2+ dashboards ($29.95/month, billed annually)</t>
  </si>
  <si>
    <t>Schiller Park (IL) Fire Department</t>
  </si>
  <si>
    <t>Chromebox, Android or similar device, pre-loaded with First Arriving app, including shipping, HDMI cord and one-year warranty.  Discounted from $299.</t>
  </si>
  <si>
    <t>Chromebox, Android or similar device, pre-loaded with First Arriving app, including shipping, HDMI cord and one-year warranty Discounted from $299 as courtesy.</t>
  </si>
  <si>
    <t>Additional facility setup (4 total), discounted from $99</t>
  </si>
  <si>
    <t>Agency setup (one-time) for Standard Subscription, including first three facility customizations, discounted from $795 with combination Package 1 Website agreement.</t>
  </si>
  <si>
    <t>Courtesy discount on Website, plus $200 o Standard Dashboard setup (see separate agreement)</t>
  </si>
  <si>
    <t>Agency setup (one-time) for Basic Subscription, including first two facility customizations, discounted from $395</t>
  </si>
  <si>
    <t>Victoria (MN) Fire Department</t>
  </si>
  <si>
    <t>05/06/2020</t>
  </si>
  <si>
    <t>Agency setup (one-time) for Basic Subscription, including first two facility customization's, discounted from $895.</t>
  </si>
  <si>
    <t>Central Falls (RI) Fire Department</t>
  </si>
  <si>
    <t>Chromebox, pre-loaded with First Arriving app, including shipping, HDMI
cord and one-year warranty</t>
  </si>
  <si>
    <t>Pro-Rated SIX MONTHS only July 2020-December 2020. Full Subscription Renewal Date: January 1, 2020. Subscription desktop license &amp; support ($39.95/month, billed annually). Windows 10 or Mac required</t>
  </si>
  <si>
    <t>Subscription license &amp; support, 2+ dashboards, pro-rated from 5/15/2020 - 11/21/2020 ($349 per year, per subscription due upon renewal)</t>
  </si>
  <si>
    <t>First Arriving dashboard renewal Jul 1, 2020 - June 30, 2021 (2 licenses)</t>
  </si>
  <si>
    <t>Depew (NY) Fire Department:Depew (NY) Fire Department Website</t>
  </si>
  <si>
    <t>05/07/2020</t>
  </si>
  <si>
    <t>First Arriving Package 2 Website (see Solutions Guide for program details), not including Dashbaord setup, discounted from $3,495</t>
  </si>
  <si>
    <t>Martin County (FL) Fire Rescue Department</t>
  </si>
  <si>
    <t>Dashboard Hardware, Chromebox or Similar Device, Pre-loaded with First Arriving app including shipping, HDMI cable, one year warranty</t>
  </si>
  <si>
    <t>Dashboard Standard Setup</t>
  </si>
  <si>
    <t>Pro-rated Standard subscription for June 1-September 30, full renewal date of 10/1/2021 @ $389/device</t>
  </si>
  <si>
    <t>Dashboard Additional Location Setup (17 total) - 11 fire stations, FR &amp; HQ, dispatch center, fleet, Lifestar &amp; Jupiter Island (locations can be adjusted during implementation)</t>
  </si>
  <si>
    <t>05/12/2020</t>
  </si>
  <si>
    <t>First Arriving Dashboards Annual License, 20+ licenses, renews on one year anniversary of activation), discounted from $399 (25 total licenses, including earlier invoiced)</t>
  </si>
  <si>
    <t>Additional facilities (23 TOTAL), including 22 stations and one administrative (HQ) facilities. FIVE additional included free (updated from additional 2, discounted from $99</t>
  </si>
  <si>
    <t>Chromebox, pre-loaded with First Arriving app, including shipping, HDMI cord and one-year warranty, discounted from $299</t>
  </si>
  <si>
    <t>05/15/2020</t>
  </si>
  <si>
    <t>Hosting &amp; Support - 2020 - Discounted Courtesy Rate / Package 2, SSVFD.org, early adopter discounted from $89/month</t>
  </si>
  <si>
    <t>Liberty Township (OH) Fire Department (Butler County)</t>
  </si>
  <si>
    <t>Android device, pre-loaded with First Arriving app, including shipping, HDMI cord and one-year warranty. If Android device not available at time of shipment, Chromebox will be substituted with no additional fee.</t>
  </si>
  <si>
    <t>Romeoville (IL) Fire Department:Romeoville (IL) Fire Department</t>
  </si>
  <si>
    <t>Chromebox, pre-loaded with First Arriving App, including shipping, HDMI cord and one year warranty</t>
  </si>
  <si>
    <t>Subscription license &amp; support, 2+ dashboards ($31.95/month, billed annually), discounted from $34.95/month. Dedicated locked kiosk powered by Chrome, Android or iPad device for large screen displays</t>
  </si>
  <si>
    <t>Subscription license &amp; support, 2+ desktop dashboards ($24.95/month, billed annually), discounted from $34.95 beta pricing. Requires Windows 10 or Mac for non-dedicated app on main desktop or additional connected monitor.</t>
  </si>
  <si>
    <t>Agency setup (one-time) for Standard Subscription, including first three facility customizations, discounted from $795</t>
  </si>
  <si>
    <t>Additional location set-up</t>
  </si>
  <si>
    <t>05/16/2020</t>
  </si>
  <si>
    <t>Subscription license &amp; support, single dashboard ($34.95/month, billed annually), discounted for package client</t>
  </si>
  <si>
    <t>Agency setup (one-time) for BASIC  Subscription, including first two facility customizations. Included FREE for Package 2 website customers, complimentary upgrade to STANDARD if needed.</t>
  </si>
  <si>
    <t>Hyattsville (MD) Volunteer Fire Dept</t>
  </si>
  <si>
    <t>05/18/2020</t>
  </si>
  <si>
    <t>ASUS Chomebox for First Arriving Dashboard deployment, including HDMI cable, provisioning and shipping, discounted from $299</t>
  </si>
  <si>
    <t>Caledonia (MI) Fire Department</t>
  </si>
  <si>
    <t>05/19/2020</t>
  </si>
  <si>
    <t>First Arriving dashboard license renewal July 1, 2020 - June 30, 2021</t>
  </si>
  <si>
    <t>Perinton (NY) Volunteer Ambulance Corp. (PVAC)</t>
  </si>
  <si>
    <t>05/20/2020</t>
  </si>
  <si>
    <t>Moon Run Volunteer Fire Company Relief Assoc.</t>
  </si>
  <si>
    <t>Dashboards:Dashboard BASIC Setup</t>
  </si>
  <si>
    <t>Agency setup (one-time) for Basic Subscription, including first two facility customizations- as per agreement 05/13/2020</t>
  </si>
  <si>
    <t>Subscription license &amp; support, 2+ dashboards ($29.95/month,  billed annually</t>
  </si>
  <si>
    <t>West Buncombe (NC) Fire Department</t>
  </si>
  <si>
    <t>05/21/2020</t>
  </si>
  <si>
    <t>Chromebox, pre-loaded with First Arriving app,  including shipping, HDMI cord and one-year warranty</t>
  </si>
  <si>
    <t>Chromebox, Android or similar device, pre-loaded with First Arriving app, including shipping, HDMI cord and one-year warranty, discounted from $299</t>
  </si>
  <si>
    <t>Agency setup (additional location), one-time</t>
  </si>
  <si>
    <t>Agency setup (one-time) for Standard Subscription, including first three facility customizations - FREE as Package 2 Website customer, normally $895</t>
  </si>
  <si>
    <t>Windows or Mac Desktop Software Annual License</t>
  </si>
  <si>
    <t>Subscription license &amp; support, 2+ dashboards (discounted from $34.95/month, billed annually), $389 courtesy rate ann.</t>
  </si>
  <si>
    <t>Riner (VA) Volunteer Rescue Squad (c/o Montgomery County)</t>
  </si>
  <si>
    <t>05/26/2020</t>
  </si>
  <si>
    <t>Chromebox, Android or similar device, pre-loaded with First Arriving app, including shipping, HDMI cord and one-year warranty - PO 20205056</t>
  </si>
  <si>
    <t>7.5% discount for three-year prepay option - PO 20205056</t>
  </si>
  <si>
    <t>Muncie (IN) Fire Department</t>
  </si>
  <si>
    <t>Croft (SC) Fire District:Croft (SC) Fire Department</t>
  </si>
  <si>
    <t>First Arriving dashboard renewal July 1, 2020 - June 30, 2021</t>
  </si>
  <si>
    <t>Subscription license &amp; support, 2+ dashboards. Pro-rated from 6/30/2020 to 4/5/2021.</t>
  </si>
  <si>
    <t>Annual subscription license, 2+ dashboards, 3-year agreement ($399/annually each) - PO 20205056</t>
  </si>
  <si>
    <t>Agency setup (including first location), one-time - Standard, discounted from $895 - PO 20205056</t>
  </si>
  <si>
    <t>Subscription license &amp; support, 2+ dashboards, discounted courtesy rate to $399/annually from $499 normal single dashboard rate.</t>
  </si>
  <si>
    <t>Agency setup (one-time) for Standard Subscription, including first three facility customizations, discounted from $895</t>
  </si>
  <si>
    <t>Deep Gap (NC) Fire Department</t>
  </si>
  <si>
    <t>05/27/2020</t>
  </si>
  <si>
    <t>First Arriving Package 2 Website as detailed https://www.firstarriving.com/fire-department-websites-ems/packages/ excluding Dashboard setup, with recruitment-focused strategy included</t>
  </si>
  <si>
    <t>Hosting &amp; support, first 12 months included from the date of site launch, renews at $79/month paid annually. Price locked in for the first two years post launch. Discounted from $89/mo</t>
  </si>
  <si>
    <t>Cary (IL) Fire Protection District:Cary (IL) Fire Protection District</t>
  </si>
  <si>
    <t>05/31/2020</t>
  </si>
  <si>
    <t>Woonsocket (RI) Fire Department</t>
  </si>
  <si>
    <t>First Arriving Dashboard renewal July 1, 2020 - June 30, 2021</t>
  </si>
  <si>
    <t>First Arriving Dashboards Annual License, 2+ licenses, renews on one
year anniversary of activation)</t>
  </si>
  <si>
    <t>06/01/2020</t>
  </si>
  <si>
    <t>First Arriving dashboard renewal Sept 26, 2020 - Sept 25, 2021 (6 devices)</t>
  </si>
  <si>
    <t>First Arriving dashboard renewal Sept 11, 2020 - Sept 9, 2021 (2 devices)</t>
  </si>
  <si>
    <t>First Arriving dashboard renewal Sept 24, 2020 - Sept 23, 2021 (2 devices)</t>
  </si>
  <si>
    <t>First Arriving Dashboard renewal Sept 27, 2020 - Sept 26, 2021 (8 devices)</t>
  </si>
  <si>
    <t>First Arriving dashboard renewal Sept 2, 2020 - Sept 1, 2021 (1 device)</t>
  </si>
  <si>
    <t>First Arriving dashboard renewal Sept 10, 2020 - Sept 9, 2021 (2 devices)</t>
  </si>
  <si>
    <t>First Arriving Dashboard renewal Sept 17, 2020 - Sept 16, 2021(4 devices)</t>
  </si>
  <si>
    <t>First Arriving  Digital Dashboard License Renewal - Sep 01 2020-Aug 31 20210 (5 Devices)</t>
  </si>
  <si>
    <t>First Arriving Digital Dashboard License Renewal - Sep 15 22019 - Sep 14 2021 (6
Devices)</t>
  </si>
  <si>
    <t>First Arriving Digital Dashboard License Renewal - Sep 01 2020-Aug 31 2021 (2 Devices)</t>
  </si>
  <si>
    <t>First Arriving Digital Dashboard License Renewal - Sep 01 2020-Aug 31 2021 (5 Devices)</t>
  </si>
  <si>
    <t>First Arriving Dashboard, Annual Renewal, through September 15, 2021</t>
  </si>
  <si>
    <t>First Arriving Digital Dashboard Annual Renewal - SEPT 16, 20209 - SEPT 15, 2021</t>
  </si>
  <si>
    <t>First Arriving Digital Dashboard License Renewal - Sept 01 2020-Aug 31 2021 (4 Devices)</t>
  </si>
  <si>
    <t>Miami Township (OH) Fire &amp; EMS - Clermont County</t>
  </si>
  <si>
    <t>Subscription license &amp; support, 2+ dashboards ($34.95/month, billed annually), discounted to $399/year. Customer will utilize existing hardware in stations.  Special Note: Payment for SEVEN months of service only, June 2020-December 2020.</t>
  </si>
  <si>
    <t>Monthly Marketing Services (JULY 2020)</t>
  </si>
  <si>
    <t>Marketing &amp; Strategy Services -  JULY 2020</t>
  </si>
  <si>
    <t>First Arriving dashboard renewal Sept 27, 2020 - Sept 26, 2021 (11 devices)</t>
  </si>
  <si>
    <t>Eaton Township (OH) Fire Department</t>
  </si>
  <si>
    <t>06/03/2020</t>
  </si>
  <si>
    <t>Windows or Mac Desktop Software Annual License, (single license, renews on one year anniversary of
activation)</t>
  </si>
  <si>
    <t>Creve Coeur (MO) Fire Protection District</t>
  </si>
  <si>
    <t>First Arriving License Pro-rated from 6/1/2020 - 12/14/2020</t>
  </si>
  <si>
    <t>Boca Raton (FL) Govt., City of</t>
  </si>
  <si>
    <t>Dashboard basic subscription 2+ dashboards license and support</t>
  </si>
  <si>
    <t>Chromebox pre-loaded with First Arriving app, including shipping, HDMI cord, and one year warranty</t>
  </si>
  <si>
    <t>Namozine  (VA) Volunteer Fire &amp; EMS Co. 4, Inc</t>
  </si>
  <si>
    <t>Tri-Fold Brochure Design</t>
  </si>
  <si>
    <t>North Merrick (NY) Fire Department:North Merrick (NY) Fire Department Website</t>
  </si>
  <si>
    <t>Discounts for exclusion of Dashboards setup from Package 2 and Long Island courtesy discount</t>
  </si>
  <si>
    <t>Postcard Design</t>
  </si>
  <si>
    <t>06/06/2020</t>
  </si>
  <si>
    <t>First Arriving Licenses Pro-rated from 6/15/2020 - 2/18/2021</t>
  </si>
  <si>
    <t>Valley Park (MO) Fire Protection District</t>
  </si>
  <si>
    <t>06/09/2020</t>
  </si>
  <si>
    <t>Subscription license &amp; support, 2+ dashboards (normally $34.95/month, billed annually), referral discount to $399/ea</t>
  </si>
  <si>
    <t>06/10/2020</t>
  </si>
  <si>
    <t>License pro-rated from 7/1/20 - 3/19/21</t>
  </si>
  <si>
    <t>Seville (PA) Volunteer Fire Company:Seville (PA) Volunteer Fire Co.</t>
  </si>
  <si>
    <t>Subscription license &amp; support, 2+ dashboards ($29.95/month,
billed annually)</t>
  </si>
  <si>
    <t>McPherson (KS) Fire Department</t>
  </si>
  <si>
    <t>First Arriving Dashboards annual subscription (2+ licenses, renews on one year anniversary of activation)</t>
  </si>
  <si>
    <t>Chromebox or equivalent, pre-loaded with First Arriving app, shipping, HDMI Cord and one year warranty. Desktop and tablet options are also available.</t>
  </si>
  <si>
    <t>Village of Fayetteville (NY):Fayetteville Recruitment</t>
  </si>
  <si>
    <t>06/11/2020</t>
  </si>
  <si>
    <t>Recruitment Materials Design &amp; Production (25% of $4,500)</t>
  </si>
  <si>
    <t>Marketing Program (25% of $4,000)</t>
  </si>
  <si>
    <t>Package 2 Recruitment-Focused Website (Setup) of $2,275 total</t>
  </si>
  <si>
    <t>First year payments oF $3,616.67 planned for September &amp; December 2020, March 2021</t>
  </si>
  <si>
    <t>Recruitment Strategy &amp; Management (25% of $5,500)</t>
  </si>
  <si>
    <t>06/15/2020</t>
  </si>
  <si>
    <t>Intershutz 2020 Strategic Marketing - April to August 2020 strategy, services including Ad Spend</t>
  </si>
  <si>
    <t>Whitewater (MO) Fire Protection District</t>
  </si>
  <si>
    <t>06/21/2020</t>
  </si>
  <si>
    <t>Subscription license &amp; support, 1 dashboard ($34.95/month, billed annually)</t>
  </si>
  <si>
    <t>Darby (PA) Fire Company #1</t>
  </si>
  <si>
    <t>License Pro-rated 7/1/20 - 1/31/21</t>
  </si>
  <si>
    <t>Shawsville (VA) Volunteer Rescue Squad</t>
  </si>
  <si>
    <t>06/22/2020</t>
  </si>
  <si>
    <t>Subscription license &amp; support, 1 dashbaord, discounted from $39.95/month to $34.95/month with package</t>
  </si>
  <si>
    <t>Agency setup (one-time) for Standard Subscription, including first three facility customizations, included with First Arriving Website Package 2 deal</t>
  </si>
  <si>
    <t>Chromebox, Android or similar device, pre-loaded with First Arriving app, including shipping, HDMI cord and one-year warranty, discounted from $299 with package</t>
  </si>
  <si>
    <t>Shawsville (VA) Volunteer Rescue Squad:Shawsville (VA) Volunteer Rescue Squad Website</t>
  </si>
  <si>
    <t>Virginia Discount
10%+ off Setup</t>
  </si>
  <si>
    <t>First Arriving Package 2 Website (see Solutions Guide for program details, including Dashboard Standard Setup, discounted from $3,495.</t>
  </si>
  <si>
    <t>06/24/2020</t>
  </si>
  <si>
    <t>PSIN (now First Arriving) Digital Dashboard License Renewal - Sep 01 2020-Aug 31 2021 (10 Devices)</t>
  </si>
  <si>
    <t>Direct marketing expenses related to ongoing promotions (Facebook, print, etc).</t>
  </si>
  <si>
    <t>Second year, second quarter services per agreement. THe timing of Q2/3 of the second year of services is expected to adjust due to COVID-19 and will be mutually determined prior to any Q3 billing.</t>
  </si>
  <si>
    <t>Strategic Recruitment Services, Q2 year 2, per agreement with adjusted dates pending due to COVID.</t>
  </si>
  <si>
    <t>bjohnson2021@yahoo.com</t>
  </si>
  <si>
    <t>06/27/2020</t>
  </si>
  <si>
    <t>Warrenton Training Center  VA  Fire - 2 Dashboards (deleted)</t>
  </si>
  <si>
    <t>Warrenton Training Center (VA) Fire - 2 Dashboards (https://app.pandadoc.com/a/#/documents/R8sG7S7Uza6TVgc7xSG6WS)</t>
  </si>
  <si>
    <t>06/28/2020</t>
  </si>
  <si>
    <t>License - Pro-rated from 7/1/20 - 9/26/20</t>
  </si>
  <si>
    <t>Subscription license &amp; support, 2+ dashboards ($34.95/month,
billed annually). *This license will be on your renewal invoice.</t>
  </si>
  <si>
    <t>Additional license</t>
  </si>
  <si>
    <t>First Arriving  Digital Dashboard License Renewal - Sep 01 2020-Aug 31 2021 (3 Devices)</t>
  </si>
  <si>
    <t>Concordville (PA) Fire Company (CTVFRA Relief Association)</t>
  </si>
  <si>
    <t>06/30/2020</t>
  </si>
  <si>
    <t>Pineville (NC) Fire Department</t>
  </si>
  <si>
    <t>Subscription license &amp; support, 2+ dashboards ($34.95/month, billed annually), discounted to $399</t>
  </si>
  <si>
    <t>Jackson Township (OH) Volunteer Fire Department</t>
  </si>
  <si>
    <t>10%+ off Subscription for four-year pre-pay subscriptions</t>
  </si>
  <si>
    <t>Subscription license &amp; support, 2+ dashboards ($34.95/month, billed annually), discounted to $399. Planned initial integrations include Active911, Halligan, Emergency Reporting and When to Work</t>
  </si>
  <si>
    <t>License pro-rated from 7/15/20 - 1/14/21</t>
  </si>
  <si>
    <t>Warrenton Training Center (VA) Fire Dept</t>
  </si>
  <si>
    <t>Dashboard STANDARD Subscription (2+) Subscription license &amp; support, 2+ dashboards ($34.95/month, billed annually), discounted to $29.95/month One Dedicated &amp; One Desktop/Tablet</t>
  </si>
  <si>
    <t>Chromebox, Android or similar device, pre-loaded with First Arriving app, including shipping, HDMI cord and one-year warranty, discounted</t>
  </si>
  <si>
    <t>Agency setup (one-time) for Standard Subscription, including first three facility customizations, discounted from $895Agency setup (one-time) for Standard Subscription, including first three facility customizations, discounted from $895</t>
  </si>
  <si>
    <t>West Columbia (SC) Fire Department</t>
  </si>
  <si>
    <t>07/01/2020</t>
  </si>
  <si>
    <t>Charlottesville (VA) Fire Department</t>
  </si>
  <si>
    <t>Dashboards:Dashboard STANDARD Subscription (2+)</t>
  </si>
  <si>
    <t>Subscription license &amp; support, 2+ dashboards, 7/1/2020-6/30/2021</t>
  </si>
  <si>
    <t>Camp Parks (CA) Fire Department</t>
  </si>
  <si>
    <t>Subscription license &amp; support, 7/1/2020-6/30/2021</t>
  </si>
  <si>
    <t>Dixon (CA) Fire Department</t>
  </si>
  <si>
    <t>Limerock (RI) Fire Department</t>
  </si>
  <si>
    <t>First Arriving Dashboards Annual Subscription (2+ licenses, renews on one year anniversary of activation</t>
  </si>
  <si>
    <t>Windows or Mac Desktop Software Annual
License</t>
  </si>
  <si>
    <t>First Arriving annual dashboard renewal July 1,2020 - June 30, 2021 (2 devices)</t>
  </si>
  <si>
    <t>Monthly Marketing Services (AUGUST 2020)</t>
  </si>
  <si>
    <t>Marketing &amp; Strategy Services -  AUGUST 2020</t>
  </si>
  <si>
    <t>Florence (KY)  Fire/EMS</t>
  </si>
  <si>
    <t>07/02/2020</t>
  </si>
  <si>
    <t>Dashboard BASIC Setup</t>
  </si>
  <si>
    <t>4602 Recruitment Services:Other Services - Recruitment</t>
  </si>
  <si>
    <t>Additional facility setup (1 and 3 total)</t>
  </si>
  <si>
    <t>Dashboards:Dashboard BASIC Subscription (2+)</t>
  </si>
  <si>
    <t>07/03/2020</t>
  </si>
  <si>
    <t>First Arriving dashboard renewal Oct 1, 2020 - Sept 30, 2021 (17 devices)</t>
  </si>
  <si>
    <t>First Arriving dashboard renewal Oct 1, 2020 - Sept 30, 2021 (1 devices)</t>
  </si>
  <si>
    <t>First Arriving Digital Dashboard License Renewal - Oct 1 2020 - Sep 30 2021 (11 Devices)</t>
  </si>
  <si>
    <t>First Arriving Digital Dashboard License Renewal - Oct 1 2020 - Sep 30 2021 (2 Paid Devices)</t>
  </si>
  <si>
    <t>First Arriving Digital Dashboard License Renewal - Oct 1 2020 - Sep 30 2021 (2 Free Devices)</t>
  </si>
  <si>
    <t>First Arriving Digital Dashboard License Renewal - Oct 1 2020 - Sep 30 2021 (2 Devices)</t>
  </si>
  <si>
    <t>07/06/2020</t>
  </si>
  <si>
    <t>Digital Dashboard, annual license, 7/15/20-7/14/2021, legacy pricing (normally $399/annually)</t>
  </si>
  <si>
    <t>2020 Website hosting and support (discounted from $39/month)</t>
  </si>
  <si>
    <t>Hosting and support, 2020</t>
  </si>
  <si>
    <t>2020  Website Hosting - Discounted Courtesy Rate</t>
  </si>
  <si>
    <t>Hosting &amp; Support for 2019 &amp; 2020</t>
  </si>
  <si>
    <t>Additional discount for late invoicing of 2019</t>
  </si>
  <si>
    <t>Website hosting and support, 10/14/2020-10/13/2021</t>
  </si>
  <si>
    <t>Website hosting and support, annual renewal after initial free hosting post launch, 9/3/2020-9/2/2021</t>
  </si>
  <si>
    <t>Hosting &amp; Support, 7/15/20-7/14/2021, CPVFD.org</t>
  </si>
  <si>
    <t>Website hosting &amp; support, 7/13/20-7/12/2021</t>
  </si>
  <si>
    <t>Website hosting and support, first full year following first six months free per Package 1, PG county discount to $45/month from $69</t>
  </si>
  <si>
    <t>Website Hosting &amp; Support, special discounted rate, 6/2020-5/2021</t>
  </si>
  <si>
    <t>Website hosting &amp; support, package 2, discounted from $89/month, 5/20/2020-5/19/2021</t>
  </si>
  <si>
    <t>Website Hosting &amp; Support, 5/15/2020-5/14/2021</t>
  </si>
  <si>
    <t>Website Package 2 hosting/support per agreement, second year,</t>
  </si>
  <si>
    <t>Website Package 2 hosting &amp; support, 5/14/20 - 5/13/2021</t>
  </si>
  <si>
    <t>Website Hosting &amp; Support, 4/15/2020-4/14/2021</t>
  </si>
  <si>
    <t>Website hosting &amp; support, 4/14/2020-4/13/2021</t>
  </si>
  <si>
    <t>Website Hosting April 2020 - March 2021</t>
  </si>
  <si>
    <t>Website Hosting and Support - 2020</t>
  </si>
  <si>
    <t>Website Hosting, 7/2020-6/2021, discounted by $10/month</t>
  </si>
  <si>
    <t>Website Hosting &amp; Support, 6/15/2020-6/14/2021</t>
  </si>
  <si>
    <t>$29/month (paid annually) after. Up to three hours of general content support annually. Includes hosting, support center access, Cloudflare CDN, daily backups and bandwidth. Terms of our hosting is covered in our TOS at https://www.firstarriving.com/privacy-tos/
Hosting for July 2019-June 2021
We did not invoice for 2019's renewal, our error and we've added a $50 credit below. If you need to make this in multiple payments that is fine.</t>
  </si>
  <si>
    <t>$50 courtesy discount for late billing</t>
  </si>
  <si>
    <t>Website hosting &amp; support - 2020, early adopter rate</t>
  </si>
  <si>
    <t>07/07/2020</t>
  </si>
  <si>
    <t>Pro-rated 4 year Multi-year discount</t>
  </si>
  <si>
    <t>First Arriving Digital Dashboard License Renewal -  Oct. 31, 2020 - October 30, 2021</t>
  </si>
  <si>
    <t>First Arriving Digital Dashboard License Renewal - Oct 31 2020 - Oct 30
2021</t>
  </si>
  <si>
    <t>First Arriving Dashboard Renewal Oct 18, 2020 - Oct 17, 2021 (3 Devices)</t>
  </si>
  <si>
    <t>Subscription license &amp; support, 2+ dashboards, for 3 more
years, renewing 2/15/24.</t>
  </si>
  <si>
    <t>First Arriving Dashboard Renewal Oct 15, 2020 - Oct 14, 2021 (6 devices)</t>
  </si>
  <si>
    <t>First Arriving Dashboard renewal Oct 10, 2020 - Oct 9, 2020 (6 Devices)</t>
  </si>
  <si>
    <t>First Arriving Dashboard renewal Oct 7, 2020 - Oct 6, 2021 (9 Devices)</t>
  </si>
  <si>
    <t>Subscription license &amp; support, 2+ dashboards. Pro-rated from
7/15/20 - 2/14/21. Regular license is $323.10.</t>
  </si>
  <si>
    <t>First Arriving Digital Dashboard License Renewal - Oct 15 2020 - Oct 14 2021 (9 Devices)</t>
  </si>
  <si>
    <t>07/08/2020</t>
  </si>
  <si>
    <t>First Arriving Digital Dashboard License Renewal Oct. 29, 2020 to Oct. 28, 2021</t>
  </si>
  <si>
    <t>First Arriving Digital Dashboard License Renewal Oct. 18, 2020 to Oct. 17, 2021</t>
  </si>
  <si>
    <t>First Arriving Digital Dashboard License Renewal Oct. 31, 2020 to Oct. 30, 2021</t>
  </si>
  <si>
    <t>Hennepin (MN) Emergency Medical Services</t>
  </si>
  <si>
    <t>07/09/2020</t>
  </si>
  <si>
    <t>Subscription license &amp; support, 2+ dashboards ($34.95/month, billed annually),  discounted to $399 ea annually</t>
  </si>
  <si>
    <t>Ridgeway (VA) Rescue:Ridgeway (VA) Rescue Website</t>
  </si>
  <si>
    <t>First Arriving Package 2 Website (see Solutions Guide for program details), discounted EXCLUDING dashboard setup. Includes member area components including scheduling.</t>
  </si>
  <si>
    <t>A special thanks to our in-state customers, $200 discount off setup</t>
  </si>
  <si>
    <t>Website Packages:Hosting &amp; Support:Website Hosting &amp; Support - Enhanced (Package 2)</t>
  </si>
  <si>
    <t>Hosting &amp; support, first 12 months included from the date of site launch, renews at $89/month paid annually. Price locked in for the first two years post launch</t>
  </si>
  <si>
    <t>County (MA)  Ambulance Service</t>
  </si>
  <si>
    <t>07/10/2020</t>
  </si>
  <si>
    <t>Cape Girardeau (MO) Fire</t>
  </si>
  <si>
    <t>Subscription license &amp; support, 2+ dashboards ($34.95/month,
billed annually), discounted to $389/year</t>
  </si>
  <si>
    <t>Additional facility setup, included FREE. Four total locations</t>
  </si>
  <si>
    <t>Agency setup (one-time) for Standard Subscription, including first three facility customizations</t>
  </si>
  <si>
    <t>Agency setup (one-time) for Standard Subscription, including first three facility customizations, discounted to $595 for Active911/ER customer courtesy, normally $895. includes custom alarm parser.</t>
  </si>
  <si>
    <t>07/14/2020</t>
  </si>
  <si>
    <t>Strategic Services:Association Management Services</t>
  </si>
  <si>
    <t>July 2020 FEMSA Association Management Services, $6,000 less $4,446.00 pre-pay for overall 2020 services</t>
  </si>
  <si>
    <t>4702 Strategic Services:Management Services</t>
  </si>
  <si>
    <t>August 2020 FEMSA Association Management Services</t>
  </si>
  <si>
    <t>07/15/2020</t>
  </si>
  <si>
    <t>Subscription license &amp; support, 2+ dashboards. Pro-rated
from 8/1/2020 - 11/14/2020. Regular license cost $259 per.</t>
  </si>
  <si>
    <t>Renton (WA) Regional Fire Authority</t>
  </si>
  <si>
    <t>07/16/2020</t>
  </si>
  <si>
    <t>Dashboards:Dashboard STANDARD Subscription (10+)</t>
  </si>
  <si>
    <t>One complimentary Desktop/Tablet subscription for use by agency coordinator, including access to view all dashboards</t>
  </si>
  <si>
    <t>Subscription license &amp; support, 10+ dashboards, subscription to be invoiced for 9/1/2020-8/31/202 renewal</t>
  </si>
  <si>
    <t>Credit for initial paid license.</t>
  </si>
  <si>
    <t>Courtesy one-time Enterprise discount for billing issue.</t>
  </si>
  <si>
    <t>Subscription license &amp; support, 10+ dashboards</t>
  </si>
  <si>
    <t>North Port (FL) Fire Rescue, City of</t>
  </si>
  <si>
    <t>3-months additional pre-paid subscription</t>
  </si>
  <si>
    <t>Subscription license &amp; support, 2+ dashboards - Windows 10 or MAC versionsWindows 10 or MAC versions</t>
  </si>
  <si>
    <t>Additional facility setup (bonus two additional included free), seven total plus office customizations as needed included.</t>
  </si>
  <si>
    <t>Additional facility setup including customization design - 5 total locations</t>
  </si>
  <si>
    <t>07/18/2020</t>
  </si>
  <si>
    <t>New Public-Focused Website - 25%, second payment</t>
  </si>
  <si>
    <t>Year-Long PR/Marketing Program - 25%, second payment</t>
  </si>
  <si>
    <t>Strategic Management Services - 25%, second payment</t>
  </si>
  <si>
    <t>07/20/2020</t>
  </si>
  <si>
    <t>Subscription license &amp; support, 2+ dashboards ($29.95/month,
billed annually) Charged at 11 months to match annual
renewal</t>
  </si>
  <si>
    <t>EMail Newsletter Management - Initial strategy, templating, and related project management, expected first 30-45 days</t>
  </si>
  <si>
    <t>07/21/2020</t>
  </si>
  <si>
    <t>Monthly fee for newsletter management and all related services outlined in the statement of work, first three months, billed quarterly following</t>
  </si>
  <si>
    <t>St Joseph (MO) Fire Department</t>
  </si>
  <si>
    <t>07/23/2020</t>
  </si>
  <si>
    <t>Annual subscription license, 2+ dashboards ($419 annually)</t>
  </si>
  <si>
    <t>Additional facility setup (9 total)</t>
  </si>
  <si>
    <t>Chromebox, Android or similar device, pre-loaded with First Arriving app, including shipping, HDMI cord and one yearn warranty</t>
  </si>
  <si>
    <t>Nixa (MO) Fire Protection District</t>
  </si>
  <si>
    <t>07/29/2020</t>
  </si>
  <si>
    <t>Agency setup (one-time) for Standard Subscription, including
first three facility customizations, discounted from $895</t>
  </si>
  <si>
    <t>Subscription license &amp; support, 2+ dashboards, discounted
from $419.40</t>
  </si>
  <si>
    <t>Chromebox, Android or similar device, pre-loaded with First
Arriving app, including shipping, HDMI cord and one-year
warranty, discounted from $299</t>
  </si>
  <si>
    <t>Ansonia (CT) Rescue Medical Services</t>
  </si>
  <si>
    <t>07/30/2020</t>
  </si>
  <si>
    <t>Website Packages:Hosting &amp; Support:Website Hosting &amp; Support - Standard (Package 1)</t>
  </si>
  <si>
    <t>Hosting &amp; support, first six months included from the date of site launch, renews at $69/month paid annually. Price locked in for the first two years.</t>
  </si>
  <si>
    <t>Website Packages:Hosting &amp; Support:Website Hosting &amp; Support - Starter (Core)</t>
  </si>
  <si>
    <t>Website Setup per overview (one-time, including first year hosting)</t>
  </si>
  <si>
    <t>Kootenai County (ID) Fire &amp; Rescue</t>
  </si>
  <si>
    <t>Agency setup (one-time) for Standard Subscription, including first three facility customizations. Courtesy upgrade FREE to two additional location setups (normally $99 each), discounted from $895</t>
  </si>
  <si>
    <t>Agency setup (one-time) for Standard Subscription, including first three facility customizations. INCLUDED with Package 1 Website, expected integrations include Nexgen CAD, ESRI Mapping and Aladtec. Aladtec's API fee not included.</t>
  </si>
  <si>
    <t>2 Complimentary STANDARD for first Idaho client, PLUS 1 complimentary DESKTOP license for multi-station view</t>
  </si>
  <si>
    <t>4112 Digital Signage:Dashboard Licenses:3-Year Pre-Paid Subscription</t>
  </si>
  <si>
    <t>Subscription license &amp; support, 2+ dashboards ($34.95/month, billed annually), discounted to $399 for website package.</t>
  </si>
  <si>
    <t>Save 10%+ on total subscription license cost for Years 1-3</t>
  </si>
  <si>
    <t>First Arriving Package 1 Website (see Solutions Guide for program details), including Dashboard STANDARD Setup and first six months website hosting ($1,000+ value)</t>
  </si>
  <si>
    <t>Subscription license &amp; support, 2+ dashboards, discounted to $339/year (</t>
  </si>
  <si>
    <t>Monthly promotion including initial audience development as outlined, paid quarterly, August 1-October 15</t>
  </si>
  <si>
    <t>08/01/2020</t>
  </si>
  <si>
    <t>First Arriving Digital Dashboard License Renewal - Nov 14, 2020 - Nov 13 2021</t>
  </si>
  <si>
    <t>New Newsletter Development</t>
  </si>
  <si>
    <t>Marketing &amp; Strategy Services -  SEPTEMBER 2020</t>
  </si>
  <si>
    <t>Discount for MaxCDN payments post use (Support Ticket https://support.firstarriving.com/helpdesk/tickets/6486)</t>
  </si>
  <si>
    <t>ESPNPressRoom.com Hosting &amp; Support, Agency Services, Q3 2020</t>
  </si>
  <si>
    <t>ESPNFrontRow.com Hosting &amp; Support, Agency Services, Q3 2020</t>
  </si>
  <si>
    <t>ESPNPressRoom.com Hosting &amp; Support, Agency Services, Q4 2020</t>
  </si>
  <si>
    <t>ESPNFrontRow.com Hosting &amp; Support, Agency Services, Q4 2020</t>
  </si>
  <si>
    <t>First Arriving Digital Dashboard License Renewal - Nov 29 2020 - Nov 28 2021 (2 Devices)</t>
  </si>
  <si>
    <t>First Arriving Digital Dashboard License Renewal - Nov 12 2020 - Nov 11 2021 (5 Devices)</t>
  </si>
  <si>
    <t>First Arriving Digital Dashboard License Renewal - Nov 01 2020 - Oct 31 2021 (2 Devices)</t>
  </si>
  <si>
    <t>First Arriving Digital Dashboard License Renewal - Nov 26 2020 - Nov 25 2021 (2 Devices)</t>
  </si>
  <si>
    <t>First Arriving Digital Dashboard License Renewal - Nov 01 2020 - Oct 31 2021</t>
  </si>
  <si>
    <t>First Arriving Digital Dashboard License Renewal - 11/30/2020-11/29/2021  (4 Devices)</t>
  </si>
  <si>
    <t>First Arriving Digital Dashboard License Renewal - Nov 14 2020 - Nov 13 2021</t>
  </si>
  <si>
    <t>First Arriving Digital Dashboard License Renewal - Nov 30,2020 - Nov 29, 2021  (4 Devices)</t>
  </si>
  <si>
    <t>First Arriving Digital Dashboard License Renewal Nov 15 2020 -Nov 14 2021</t>
  </si>
  <si>
    <t>First Arriving Digital Dashboard License Renewal - Nov 30 2020 - Nov 29, 2021</t>
  </si>
  <si>
    <t>First Arriving Digital Dashboard License Renewal - Nov 30, 2020 - Nov 29, 2021 (1 Device)</t>
  </si>
  <si>
    <t>Monthly Marketing Services (SEPTEMBER 2020)</t>
  </si>
  <si>
    <t>08/02/2020</t>
  </si>
  <si>
    <t>First Arriving Digital Dashboard License Renewal - Nov 15 2020 - Nov 14 2021</t>
  </si>
  <si>
    <t>First Arriving Digital Dashboard License Renewal - Nov 22 2020 - Nov 21 2021 (7 Devices)</t>
  </si>
  <si>
    <t>First Arriving Digital Dashboard License Renewal - Nov 20 2020 - Nov 19 2021 (5 Devices)</t>
  </si>
  <si>
    <t>First Arriving Digital Dashboard License Renewal - Nov 11 2020 - Nov 10 2021 (3 Devices)</t>
  </si>
  <si>
    <t>First Arriving Digital Dashboard License Renewal - Nov 30 2020 - Nov 29 2021 (4 Devices)</t>
  </si>
  <si>
    <t>First Arriving Digital Dashboard License Renewal - Nov 30 2020 - Nov 29 2021 (12 Devices)</t>
  </si>
  <si>
    <t>08/03/2020</t>
  </si>
  <si>
    <t>First Arriving Digital Dashboard License Renewal - Dec 15 2020  - Dec 14 2024  (1 device)</t>
  </si>
  <si>
    <t>Crescent Springs (KY) Villa Hills Fire Department</t>
  </si>
  <si>
    <t>08/06/2020</t>
  </si>
  <si>
    <t>Taylor Mill (KY) Fire &amp; EMS</t>
  </si>
  <si>
    <t>Independence (KY) Fire District</t>
  </si>
  <si>
    <t>Agency setup (one-time) for Standard Subscription, including
first three facility customizations. Discounted from $895 with
multi-agency agreement.</t>
  </si>
  <si>
    <t>Agency setup (one-time) for Standard Subscription, including
first three facility customizations.. Discounted from $895 with
multi-agency agreement.</t>
  </si>
  <si>
    <t>Subscription license &amp; support, 2+ dashboards, discounted
from $19.40 per, multi-agency agreement</t>
  </si>
  <si>
    <t>Subscription license &amp; support, discounted from $419.40 per,
multi-agency agreement.</t>
  </si>
  <si>
    <t>Subscription license &amp; support. Discounted from $419.40 per,
multi-agency agreement.</t>
  </si>
  <si>
    <t>Subscription license &amp; support, 2+ dashboards, Pro-rated from
8/10/2020 - 4/1/14/2021. Regular license cost is $349 each.</t>
  </si>
  <si>
    <t>Coalhurst (CAN) Volunteer Fire Dept.</t>
  </si>
  <si>
    <t>08/10/2020</t>
  </si>
  <si>
    <t>Agency setup (one-time) for Standard Subscription, including first three facility customization's, Preferred discount applied</t>
  </si>
  <si>
    <t>Seaford (NY) Fire District</t>
  </si>
  <si>
    <t>Agency setup (one-time) for Basic Subscription, including first two facility customizations. Included FREE with Package 1 Website</t>
  </si>
  <si>
    <t>First Arriving Package 1 Website (see Solutions Guide for program details) with Basic Dashboard setup included</t>
  </si>
  <si>
    <t>Website Packages:Website Package Courtesy Discount</t>
  </si>
  <si>
    <t>08/11/2020</t>
  </si>
  <si>
    <t>Subscription license &amp; support, 2+ dashboards. Pro-rated from 8/20/2020 - 5/21/2021. Regular license cost is $419.40 per.</t>
  </si>
  <si>
    <t>08/13/2020</t>
  </si>
  <si>
    <t>Subscription license &amp; support, 2+ dashboards. Pro-rated from 9/1/2020 - 1/14/2021. Regular license cost is $259 device per year.</t>
  </si>
  <si>
    <t>Chromebox, Android or similar device, pre-loaded with First Arriving app, including shipping, HDMI cord and one-year warranty.</t>
  </si>
  <si>
    <t>Woodland Beach (MD) Volunteer Fire Department:Woodland Beach (MD) Volunteer Fire Department Website</t>
  </si>
  <si>
    <t>08/16/2020</t>
  </si>
  <si>
    <t>DECEMBER 2020 Marketing Services for ongoing SEO Management, marketing campaign strategy/recommendations, implementation and management of Google and/or Facebook/social media marketing programs, monthly traffic &amp; marketing ROI tracking, website hosting and support</t>
  </si>
  <si>
    <t>NOVEMBER 2020 Marketing Services for ongoing SEO Management, marketing campaign strategy/recommendations, implementation and management of Google and/or Facebook/social media marketing programs, monthly traffic &amp; marketing ROI tracking, website hosting and support</t>
  </si>
  <si>
    <t>OCTOBER 2020 Marketing Services for ongoing SEO Management, marketing campaign strategy/recommendations, implementation and management of Google and/or Facebook/social media marketing programs, monthly traffic &amp; marketing ROI tracking, website hosting and support</t>
  </si>
  <si>
    <t>First Arriving Package 2 Website (see Solutions Guide for program details), including Digital Dashboard Setup</t>
  </si>
  <si>
    <t>Discount, MSFA Member on Setup - Courtesy discount for MSFA members</t>
  </si>
  <si>
    <t>08/17/2020</t>
  </si>
  <si>
    <t>Design &amp; Pre-Press Production for SUMMER/FALL 2020 FEMSA/FAMA Newsletter (50% of total, balance billed to FEMSA)</t>
  </si>
  <si>
    <t>Strategic firefighter recruitment services, next 20% services per agreement post launch of website and planning stages for remaining video production and strategic planning outlined in Statement of Work. Total billed at 30% of agreement.</t>
  </si>
  <si>
    <t>Design &amp; Pre-Press Production for Summer/Fall 2020  FEMSA/FAMA Newsletter (50% of total, balance billed to FAMA)</t>
  </si>
  <si>
    <t>Taylor (TX) Fire Department</t>
  </si>
  <si>
    <t>08/20/2020</t>
  </si>
  <si>
    <t>Subscription license &amp; support, 2+ dashboards ($34.95/month, billed annually) desktop version</t>
  </si>
  <si>
    <t>Lebanon (OH) Fire &amp; EMS</t>
  </si>
  <si>
    <t>08/21/2020</t>
  </si>
  <si>
    <t>Agency setup (one-time) for Standard Subscription, including two facility customizations</t>
  </si>
  <si>
    <t>Subscription license &amp; support, 2+ dashboards ($33.25/month, billed annually), 4 TV, 6 Desktop/Tablet</t>
  </si>
  <si>
    <t>Middleton (MA) Fire Department</t>
  </si>
  <si>
    <t>08/24/2020</t>
  </si>
  <si>
    <t>Agency setup (one-time) for Basic Subscription, including first two facility customizations</t>
  </si>
  <si>
    <t>Dashboards:Dashboard BASIC Subscription (1)</t>
  </si>
  <si>
    <t>Subscription license &amp; support, single dashboard ($34.95/month, billed annually)</t>
  </si>
  <si>
    <t>08/26/2020</t>
  </si>
  <si>
    <t>Subscription license &amp; support, 2+ dashboards.  Pro-rated from 9/1/2020 - 7/1/2021.  Regular license cost is $349 per.</t>
  </si>
  <si>
    <t>08/27/2020</t>
  </si>
  <si>
    <t>Campaign budget for Q3 promotions</t>
  </si>
  <si>
    <t>Command Fire Apparatus (PA):Command Fire Apparatus Marketing 2020</t>
  </si>
  <si>
    <t>July 2020 FEMSA Association Management Services, additional $2,223 to offset for the services performed January-June. Original July invoice included full credit, detailed to James Long prior against the $4,446 pre-pay.</t>
  </si>
  <si>
    <t>Recruitment Services:Recruitment - Materials Design &amp; Production</t>
  </si>
  <si>
    <t>Offline materials development and production, final items TBD based on Q3 ongoing rollout</t>
  </si>
  <si>
    <t>Strategic Recruitment/Retention services, as detailed in Services Agreement, second of three quarterly payments for first year</t>
  </si>
  <si>
    <t>Strategic recruitment services and marketing strategy as outlined in SOW, including campaign prep, audience development, campaign execution for Q3 2020, job and tuition reimbursement program review</t>
  </si>
  <si>
    <t>September 2020 FEMSA Association Management Services</t>
  </si>
  <si>
    <t>Website Project (Completed)</t>
  </si>
  <si>
    <t>LaGrange (NY) Fire District</t>
  </si>
  <si>
    <t>First Arriving custom website with free Standard Dashboard setup (value $895). Landing page setup in advance of full website completion included. Details on package below. Does not include Google for Non-Profit setup.</t>
  </si>
  <si>
    <t>Hosting &amp; support, first six months included from the date of site launch (value $654) , renews at $109/month paid annually. Price locked in for the first two years post launch.</t>
  </si>
  <si>
    <t>Monthly Marketing Services (OCTOBER 2020)</t>
  </si>
  <si>
    <t>Marketing &amp; Strategy Services -  OCTOBER 2020</t>
  </si>
  <si>
    <t>Plainfield Township (MI) Fire Dept</t>
  </si>
  <si>
    <t>08/31/2020</t>
  </si>
  <si>
    <t>Video production for recruitment campaigns, one-third balance remaining pre on-site production in September, balance of 1/3 due at first edit and 1/3 upon final.</t>
  </si>
  <si>
    <t>Recruitment Video Pre-Production, on-site production invoice per agreement</t>
  </si>
  <si>
    <t>09/01/2020</t>
  </si>
  <si>
    <t>First Arriving Digital Dashboard License Renewal - Dec 10 2020 - Dec 09 2021</t>
  </si>
  <si>
    <t>First Arriving Digital Dashboard License Renewal - Dec 16 2020 - Dec 15 2021</t>
  </si>
  <si>
    <t>First Arriving Digital Dashboard License Renewal - Dec 31, 2020 - Dec 30, 2021 (3 Devices)</t>
  </si>
  <si>
    <t>First Arriving Digital Dashboard License Renewal - Dec 14 2020 - Dec 13 2021</t>
  </si>
  <si>
    <t>First Arriving Digital Dashboard License Renewal - Dec 19 2020 - Dec 18 2021 (16 Devices)</t>
  </si>
  <si>
    <t>First Arriving Digital Dashboard License Renewal - Dec 14 2020 -Dec 13 2021 (15 Devices)</t>
  </si>
  <si>
    <t>First Arriving Dashboard Annual License (12/31/2020 - 12/30/2021)</t>
  </si>
  <si>
    <t>Redding (CA) Fire Department</t>
  </si>
  <si>
    <t>Sandy  Sizemore</t>
  </si>
  <si>
    <t>Health Insurance</t>
  </si>
  <si>
    <t>9 locations (8 stations + HQ) with appropriate breakouts per based on location in each station included in Enterprise setup. Normally $99 each after first three stations.</t>
  </si>
  <si>
    <t>Dashboards:Dashboard ENTERPRISE Setup</t>
  </si>
  <si>
    <t>Agency setup (one-time) for Enterprise subscription with initial assumed integrations of Active911, ER, dispatch from Motorola Flex/Spillman. Any ER integration fee handled directly with Emergency Reporting.</t>
  </si>
  <si>
    <t>Dashboards:Dashboard ENTERPRISE Subscription (Legacy)</t>
  </si>
  <si>
    <t>Enterprise license &amp; support including dedicated account manager, priority support, dedicated department FAQ for users (similar to firstarriving.com/pg) and option for sub-menu to browse content by station/facility included, plus up to 10 standard integration partner feeds. Discounted from $419.40 standard pricing, with further discount to $383/ea at 20+ licenses (pro-rated to include initial licenses). Free desktop/tablet subscription for each 10 dedicated (large display TV) licenses.</t>
  </si>
  <si>
    <t>2.5% multi-year discount on 4-year no-pre pay contract. Term ends 12/29/2024</t>
  </si>
  <si>
    <t>First Arriving Digital Dashboard License Renewal - Dec 30 2020 - Dec 29 2021 (21 Devices)</t>
  </si>
  <si>
    <t>First Arriving (PSIN) Annual License Fee (12/31/20 -12/30/21)</t>
  </si>
  <si>
    <t>First Arriving Digital Dashboard License Renewal Dec 31, 2020 - Dec 30, 2021 (1 device)</t>
  </si>
  <si>
    <t>First Arriving Digital Dashboard License Renewal - Dec 15 2020 - Dec 14 2021</t>
  </si>
  <si>
    <t>First Arriving Digital Dashboard License Renewal - Dec 14 2020 - Dec 13 2021 (5 Devices)</t>
  </si>
  <si>
    <t>First Arriving Digital Dashboard License Renewal - Dec 14 2020 - Dec 13 2021 (7 Devices)</t>
  </si>
  <si>
    <t>First Arriving Digital Dashboard License Renewal - Dec 31 2020 - Dec 30 2021 (4 Devices)</t>
  </si>
  <si>
    <t>First Arriving Digital Dashboard License Renewal - Dec  03 2020 - Dec 02 2021</t>
  </si>
  <si>
    <t>First Arriving Digital Dashboard License Renewal - Dec 02 2020 - Dec 01 2021</t>
  </si>
  <si>
    <t>First Arriving Digital Dashboard License Renewal - Dec 17 2020 - Dec 16 2021</t>
  </si>
  <si>
    <t>Subscription license &amp; support, 2+ dashboards ($27.95/month, billed annually), add'l desktop version pro-rated at 11 months</t>
  </si>
  <si>
    <t>First Arriving Digital Dashboard License Renewal - Dec 13 2020 - Dec 12 2021</t>
  </si>
  <si>
    <t>First Arriving Digital Dashboard License Renewal - Dec 03 2020 - Dec 02 2021</t>
  </si>
  <si>
    <t>First Arriving Digital Dashboard License Renewal - Dec 27 2020 - Dec 26 2021</t>
  </si>
  <si>
    <t>First Arriving Digital Dashboard License Renewal - Dec 19 2020 - Dec 18 2021</t>
  </si>
  <si>
    <t>First Arriving Digital Dashboard License Renewal - Dec 18 /2020 - Dec 17/2021 (1 Device)</t>
  </si>
  <si>
    <t>Rock Community (MO) Fire Protection District</t>
  </si>
  <si>
    <t>09/02/2020</t>
  </si>
  <si>
    <t>Agency setup (one-time) for Standard Subscription, including first three facility customization's. Preferred discount applied</t>
  </si>
  <si>
    <t>Additional facility setup (# and total)</t>
  </si>
  <si>
    <t>09/06/2020</t>
  </si>
  <si>
    <t>Marketing: Campaign for revised COVID awareness plan Q3-Q4 2020, including online marketing, materials/ad design, campaign costs/reporting. Additional costs for direct mail or other programs will be invoiced at a future date if applicable.</t>
  </si>
  <si>
    <t>Recruitment Services:Recruitment &amp; Retention - Training &amp; Education Services</t>
  </si>
  <si>
    <t>Training &amp; Education - Planning, outreach and development of one-on-one reviews with at least 10 participating departments in Q4 per revised COVID strategy</t>
  </si>
  <si>
    <t>Recruitment Services:Recruitment &amp; Retention - Other Services</t>
  </si>
  <si>
    <t>Travel &amp; Misc: Q4 in person strategy session and related one-on-ones with first 5-10 departments deposit, final costs to be billed on next invoice</t>
  </si>
  <si>
    <t>Strategy/Program Management: Balance of "Year 1" (adjusted to end December 2020 due to COVID vs August 2020), to include revised PR &amp; marketing outreach strategy, campaign creation, development of new concepts to adjust overall plan once recruitment opens up post COVID, development and execution of new regional volunteer awareness/impact during COVID to promote volunteer opportunities</t>
  </si>
  <si>
    <t>Website: Final 25% Payment for KaystoneFirefighters.com including extension of "Year 1" hosting to run through June 2021 due to COVID slowdown</t>
  </si>
  <si>
    <t>Porters (PA) Community Fire Company</t>
  </si>
  <si>
    <t>09/08/2020</t>
  </si>
  <si>
    <t>First Arriving Package 1 Website as detailed below plus core eCommerce add-on for raes. Payment processor TBD. Site to launch with landing page and rae engine enabled as rest of site is built.</t>
  </si>
  <si>
    <t>Hosting &amp; support, rst SIX months included from the date of site launch (value $534), renews at$89/month paid annually. Price locked in for the rst two years post launch.</t>
  </si>
  <si>
    <t>North Fayette Township (PA) VFD</t>
  </si>
  <si>
    <t>09/09/2020</t>
  </si>
  <si>
    <t>Subscription license &amp; support, 2+ dashboards ($29.95/month,
billed annually</t>
  </si>
  <si>
    <t>Agency setup (one-time) for Basic Subscription, including first
two facility customization's, 5% discount applied</t>
  </si>
  <si>
    <t>Middleway (WV) Volunteer Fire Company</t>
  </si>
  <si>
    <t>09/10/2020</t>
  </si>
  <si>
    <t>Hosting &amp; support, first six months included from the date of site launch, renews at $69/month paid annually (discounted to $54 as courtesy). Price locked in for the first two years</t>
  </si>
  <si>
    <t>Dashboards:Dashboard Courtesy Discount</t>
  </si>
  <si>
    <t>Courtesy Discount for Joint Package</t>
  </si>
  <si>
    <t>4100 Dashboards</t>
  </si>
  <si>
    <t>09/14/2020</t>
  </si>
  <si>
    <t>First Arriving Digital Dashboard License Renewal - July 11 2020 - July 10 2021</t>
  </si>
  <si>
    <t>09/15/2020</t>
  </si>
  <si>
    <t>FEMSA/FAMA Summer/Winter 2020 Newsletter - Printing &amp; Project Management</t>
  </si>
  <si>
    <t>FEMSA/FAMA Summer/Fall 2020 Newsletter - Postage including split costs for mail prep and computer process (445 copies mailed)</t>
  </si>
  <si>
    <t>09/17/2020</t>
  </si>
  <si>
    <t>Dashboards:Dashboard Standard Pro-Rated First-Year Subscription (deleted)</t>
  </si>
  <si>
    <t>Subscription license &amp; support, 2+ dashboards ($34.95/month, billed annually), discounted to $399/annual. Pro-rated from 10/1/2020 to anniversary date of 6/30/2021 (9 months)</t>
  </si>
  <si>
    <t>09/21/2020</t>
  </si>
  <si>
    <t>Additional facility setup (1 and 2 total)</t>
  </si>
  <si>
    <t>Subscription license &amp; support, 2+ dashboards. Discounted
from $34.95/month, billed annually ($369 each). Pro-rated
from 9/15/20 - 3/5/21</t>
  </si>
  <si>
    <t>West New York (NJ) EMS</t>
  </si>
  <si>
    <t>09/22/2020</t>
  </si>
  <si>
    <t>Agency setup (one-time) for Standard Subscription, including
first three facility customizations</t>
  </si>
  <si>
    <t>Subscription license &amp; support, 2+ dashboards ($33.95/month,
billed annually), Pro-rated for 3 months</t>
  </si>
  <si>
    <t>Skokie (IL) Fire Department</t>
  </si>
  <si>
    <t>09/23/2020</t>
  </si>
  <si>
    <t>Subscription license &amp; support, 2+ desktops ($34.95/month, billed annually)</t>
  </si>
  <si>
    <t>09/24/2020</t>
  </si>
  <si>
    <t>Lead Website (Department Wide Official Website, Recruitment heavy focus) (50%)</t>
  </si>
  <si>
    <t>Recruitment Strategy &amp; Project Management (50%)</t>
  </si>
  <si>
    <t>Marketing Services &amp; Campaign (50%)
Includes marketing expense budget of $3,500, which can be segmented to other services as mutually determined during the initial planning phase.</t>
  </si>
  <si>
    <t>Travel &amp; Miscellaneous Expenses (50% deposit, assumed October site visit)</t>
  </si>
  <si>
    <t>Offline Materials (Design/Production) - Materials, quantity to be determined during R&amp;D phase, 50% deposit for design/production</t>
  </si>
  <si>
    <t>Agency setup (one-time) for Standard Subscription, including three facility
customizations, included FREE as Package 2 Website customer, discounted from $895. Existing integrations including Active911, G Suite, Emergency Reporting. Humanity will be new API and may require additional setup time.</t>
  </si>
  <si>
    <t>Dashboards:Dashboard STANDARD Subscription (Single)</t>
  </si>
  <si>
    <t>Subscription license &amp; support, single dashboard ($39.95/month, billed annually), discounted to $389/year as Package 2 website customer</t>
  </si>
  <si>
    <t>Customer will utilize existing Windows 10 device</t>
  </si>
  <si>
    <t>Union Township (OH) Fire Department (Clermont)</t>
  </si>
  <si>
    <t>09/25/2020</t>
  </si>
  <si>
    <t>Dashboards:Dashboard ENTERPRISE Subscription (10+)  (Legacy)</t>
  </si>
  <si>
    <t>Enterprise license &amp; support (billed annually)</t>
  </si>
  <si>
    <t>Agency setup (one-time) for Enterprise subscription, including first five locations (normally $1,295+)</t>
  </si>
  <si>
    <t>Courtesy Tablet/Desktop subscription included!</t>
  </si>
  <si>
    <t>09/27/2020</t>
  </si>
  <si>
    <t>Website hosting and support, third year of service 
Note we did not invoice you for the prior year's hosting that we can determine, so we've excluded that.</t>
  </si>
  <si>
    <t>South Macedon (NY) Fire and Rescue</t>
  </si>
  <si>
    <t>Hosting and support following first six months free, 11/26/2020-11/25/2021</t>
  </si>
  <si>
    <t>Website hosting &amp; support renewal, 10/16/2020-10/15/2021, $79/month discounted from $89 - Melville Fire Department portion = $474.00</t>
  </si>
  <si>
    <t>Website hosting and support, 10/26/2020-10/25/2021, discounted to $79/month first two years from $89 per agreement</t>
  </si>
  <si>
    <t>Website hosting &amp; support post first six months, $59/month</t>
  </si>
  <si>
    <t>First Arriving Digital Dashboard License Renewal - Dec 1 2020 - Nov 30 2021 (1 Device)</t>
  </si>
  <si>
    <t>Renewal for 7 of 8 Dashboard licenses,7/2/2020-7/1/2021</t>
  </si>
  <si>
    <t>Renewal for First Arriving Dashboards, 7/3/20-7/2/2021</t>
  </si>
  <si>
    <t>Annual renewal for First Arriving Dashboards, 7/6/2020-7/5/2021</t>
  </si>
  <si>
    <t>First Arriving Dashboard Renewal 7/08/2020-7/07/2021</t>
  </si>
  <si>
    <t>Website hosting &amp; support post first two years, $59/month courtesy rate ($79/month for future invoices), 11/14/2020-11/13/2021</t>
  </si>
  <si>
    <t>Website hosting &amp; support renewal, 10/16/2020-10/15/2021, $79/month discounted from $89 - Melville Fire District portion = $474.00</t>
  </si>
  <si>
    <t>First Arriving Dashboard Renewal - 07/10/2020-07/09/2021</t>
  </si>
  <si>
    <t>09/28/2020</t>
  </si>
  <si>
    <t>Courtesy Dashboard customer discount</t>
  </si>
  <si>
    <t>Subscription license &amp; support, 2+ dashboards, Pro-rated from
10/7/2020 - 9/15/2021. Regular license cost per year is $349</t>
  </si>
  <si>
    <t>Hosting &amp; support, first six months included from the date of
site launch, renews at $99/month paid annually (discounted to
$89 as courtesy). Price locked in for the first two years.</t>
  </si>
  <si>
    <t>09/29/2020</t>
  </si>
  <si>
    <t>Subscription license &amp; support, 2+ dashboards. Pro-rated from
9/1/2020 - 6/30/2021. Regular license cost is $399 each per
year.</t>
  </si>
  <si>
    <t>09/30/2020</t>
  </si>
  <si>
    <t>10/01/2020</t>
  </si>
  <si>
    <t>Brentwood (MD) Volunteer Fire Department</t>
  </si>
  <si>
    <t>Monthly fee for newsletter management and all related services outlined in the statement of work, second quarter of services (assumed November 2020-February 2021, but can adjust date as needed based on production)</t>
  </si>
  <si>
    <t>Monthly Marketing Services (NOVEMBER 2020)</t>
  </si>
  <si>
    <t>Marketing &amp; Strategy Services -  NOVEMBER 2020</t>
  </si>
  <si>
    <t>First Arriving Digital Dashboard License Renewal - Nov 13 2020 - Nov 12 2021</t>
  </si>
  <si>
    <t>Monthly promotion, Rig Recon, December 15, 2020 - March 15, 2021</t>
  </si>
  <si>
    <t>Add'l Subscription license &amp; support, ($399, billed annually)
County already a client.</t>
  </si>
  <si>
    <t>10/02/2020</t>
  </si>
  <si>
    <t>October 2020 FEMSA Association Management Services</t>
  </si>
  <si>
    <t>Box 414 Association (MD)</t>
  </si>
  <si>
    <t>10/05/2020</t>
  </si>
  <si>
    <t>Website Packages:First Arriving Starter Website (Core)</t>
  </si>
  <si>
    <t>5-7 page website for Box 414 Association, courtesy discount rate from $995
Includes basic Google for Non Profit setup for email.</t>
  </si>
  <si>
    <t>Forest View (VA) Volunteer Rescue Squad, Inc</t>
  </si>
  <si>
    <t>Sign up for Public Events</t>
  </si>
  <si>
    <t>Free Lifetime Hosting plus 2 hours content support annually</t>
  </si>
  <si>
    <t>Hosting &amp; support, first 12 months included from the date of site launch, renews at $89/month paid annually. Price locked in for the first two years post launch. Value of $1,068</t>
  </si>
  <si>
    <t>Web store setup and customization - Member store</t>
  </si>
  <si>
    <t>Additional form customization</t>
  </si>
  <si>
    <t>First Arriving Package 2, Custom Package see details below, discounted from $3,495</t>
  </si>
  <si>
    <t>10/06/2020</t>
  </si>
  <si>
    <t>First Arriving Digital Dashboard License Renewal - Jan 21 2021 - Jan 20 2022</t>
  </si>
  <si>
    <t>First Arriving (PSIN) Annual License Fee (1/14/21-1/13/22)</t>
  </si>
  <si>
    <t>First Arriving (PSIN) Annual License Fee (1/17/21-1/16/22)</t>
  </si>
  <si>
    <t>First Arriving (PSIN) Annual License Fee (1/18/21-1/17/22)</t>
  </si>
  <si>
    <t>First Arriving Digital Dashboard License Renewal -  Jan 14, 2021 - Jan 13, 2022 (5 Devices)</t>
  </si>
  <si>
    <t>First Arriving Digital Dashboard License Renewal - 1/20/2021 - 1/19/2022</t>
  </si>
  <si>
    <t>First Arriving Digital Dashboard License Renewal - Jan 14 2021- Jan 13 2022 (8 Devices)</t>
  </si>
  <si>
    <t>First Arriving Digital Dashboard License Renewal - 1/29/2021 - 1/28/2022</t>
  </si>
  <si>
    <t>First Arriving (PSIN) Annual License Fee (1/31/21-1/30/22)</t>
  </si>
  <si>
    <t>Lebanon (IN) Fire Department</t>
  </si>
  <si>
    <t>Agency setup (one-time) for Standard
Subscription, including rst three facility
customizations. Discounted from $895</t>
  </si>
  <si>
    <t>eCommerce Upgrade for Raffles</t>
  </si>
  <si>
    <t>IEMSR, International EMS Registry (FL)</t>
  </si>
  <si>
    <t>Small Business Package - Public Safety, 12-15 pages with integrated lead gen form, Analytics, project management and upgraded version of all existing content. Estimated completion of 4-8 weeks based on date all content is provided. Client will work with assigned project manager. Landing page option sooner.</t>
  </si>
  <si>
    <t>Hosting and support will increase to $69/month with next renewal on 1/15/21</t>
  </si>
  <si>
    <t>Hosting and support included for the first six months effective launch date, then $59/month (paid annually) after. Up to three hours of general content support annually. Includes hosting, support center access, Cloudflare CDN, daily backups and bandwidth. Terms of our hosting is covered in our TOS at https://www.firstarriving.com/privacy-tos/</t>
  </si>
  <si>
    <t>Chromebox, Android or similar device, pre-loaded
with First Arriving app, including shipping, HDMI
cord and one-year warranty</t>
  </si>
  <si>
    <t>Subscription license &amp; support, 2+ dashboards
($34.95/month, billed annually)</t>
  </si>
  <si>
    <t>First Arriving dashboard renewal 1/31/21 - 1/30/20</t>
  </si>
  <si>
    <t>First Arriving Digital Dashboard License Renewal - Jan 28 2021 - Jan 27 2022</t>
  </si>
  <si>
    <t>First Arriving Annual License Fee (1/18/21-1/17/22)</t>
  </si>
  <si>
    <t>First Arriving Digital Dashboard License Renewal - Jan 14, 2021 - Jan 13, 2022</t>
  </si>
  <si>
    <t>First Arriving Digital Dashboard License Renewal - Jan 14 2021 - Jan 13 2022</t>
  </si>
  <si>
    <t>10/07/2020</t>
  </si>
  <si>
    <t>PSIN (First Arriving) Annual License Fees Jan 14, 2021 - Jan 13, 2022 (12 devices)</t>
  </si>
  <si>
    <t>Two-year Renewal (2 devices $339 each for 2 years) with 5% discount.
First Arriving Digital Dashboard License Renewal - 1/14/2021 - 1/13/2023</t>
  </si>
  <si>
    <t>First Arriving Digital Dashboard License Renewal - 1/24/2021 - 1/23/2022</t>
  </si>
  <si>
    <t>First Arriving Dashboard renewal 1/31/21 - 01/30/22</t>
  </si>
  <si>
    <t>First Arriving Digital Dashboard License Renewal - 01/14/2021 - 01/13/2022</t>
  </si>
  <si>
    <t>Lake Travis (TX) Fire Rescue</t>
  </si>
  <si>
    <t>Additional facility setup (3, 6 total plus HQ setup)</t>
  </si>
  <si>
    <t>Agency setup (one-time) for Standard
Subscription, including rst three facility
customizations, courtesy discount from $895</t>
  </si>
  <si>
    <t>First Arriving  Digital Dashboard License Renewal - 1/14/2021 - 1/13/2022      (6 Devices)</t>
  </si>
  <si>
    <t>First Arriving Digital Dashboard License Renewal - Jan 15 2021 - Jan 14 2022 (7 Devices)</t>
  </si>
  <si>
    <t>First Arriving Digital Dashboard License Renewal - 1/30/2021 - 1/29/2022</t>
  </si>
  <si>
    <t>First Arriving Annual Digital Dashboard License Renewal-Jan 31/2021 - Jan 30/2022 (1 Device)</t>
  </si>
  <si>
    <t>First Arriving Digital Dashboard License Renewal - 1/31/2021 - 1/30/2022</t>
  </si>
  <si>
    <t>First Arriving dashboard renewal 1/31/21 - 1/30/22</t>
  </si>
  <si>
    <t>First Arriving Digital Dashboard License Renewal - 1/29/21 - 1/28/2022</t>
  </si>
  <si>
    <t>Subscription license &amp; support, 2+ dashboards
($34.95/month, billed annually), courtesy discount
each of rst two years to $399</t>
  </si>
  <si>
    <t>First Arriving Digital Dashboard License Renewal - 1/9/2021 - 1/8/2022</t>
  </si>
  <si>
    <t>First Arriving Digital Dashboard License Renewal (PSIN) 1/18/2021 - 1/17/2022 (1 Device)</t>
  </si>
  <si>
    <t>First Arriving Digital Dashboard License Renewal - 1/15/2021 - 1/14/2022 (3 Devices)</t>
  </si>
  <si>
    <t>Marco Island (FL) Fire, City of</t>
  </si>
  <si>
    <t>10/08/2020</t>
  </si>
  <si>
    <t>Subscription license &amp; support, 2+ dashboards ($34.95/month, billed annually), discounted to $399 each. Expected integrations include ESO (when available), Target Solutions and FirstWatch.</t>
  </si>
  <si>
    <t>Chromebox, Android or similar device, pre-loaded with First Arriving app, including shipping, HDMI cord and one-year warranty. Courtesy discount from $299.</t>
  </si>
  <si>
    <t>Vestavia Hills (AL) Fire</t>
  </si>
  <si>
    <t>10/09/2020</t>
  </si>
  <si>
    <t>Emergency Reporting (WA)</t>
  </si>
  <si>
    <t>10/15/2020</t>
  </si>
  <si>
    <t>Website Packages:Website Custom Package</t>
  </si>
  <si>
    <t>First Arriving Custom Package looks at your true needs and prioritizes your focus, layout, and design accordingly.
Total $3000.00, 50% down payment = $1500.00</t>
  </si>
  <si>
    <t>Project Strategy/Project Management: Manage project from planning to execution! From overall goals, page flowcharts, interface design, SEO, content creation, and quality assurance- your  project manager is with you every step of the way.
Total $1500.00, 50% down payment = $750.00</t>
  </si>
  <si>
    <t>Content Creation: Create effective optimized content to tell your story in an engaging and memorable way. Content strategy and development for up to six market pages. Scale $1,500-$2,500, final scope to be mutually determined.
Total $2500.00, 50% down payment = $1250.00</t>
  </si>
  <si>
    <t>San Bernardino County (CA) Fire District:San Bernardino (CA) Fire Rescue - Division 4 Battalion 7</t>
  </si>
  <si>
    <t>10/16/2020</t>
  </si>
  <si>
    <t>Digital Dashboard Subscription</t>
  </si>
  <si>
    <t>Central Bucks (PA) EMS</t>
  </si>
  <si>
    <t>10/22/2020</t>
  </si>
  <si>
    <t>Additional facility setup (2, 5 total)</t>
  </si>
  <si>
    <t>Agency setup (one-time) for Standard Subscription, including first three facility
customizations, discounted from $895</t>
  </si>
  <si>
    <t>10/23/2020</t>
  </si>
  <si>
    <t>Package 2 Recruitment-Focused Website (Setup), balance of $2,275 total</t>
  </si>
  <si>
    <t>Next payments will be invoiced in December 2020, March 2021</t>
  </si>
  <si>
    <t>Recruitment Strategy &amp; Management (Second 25% of $5,500)</t>
  </si>
  <si>
    <t>Second year, THIRD quarter services per agreement (adjusted to run through January 2021)</t>
  </si>
  <si>
    <t>Strategic Recruitment Services, Q3 year 2, per agreement with adjusted dates for this period to run through January 2021 due to COVID.</t>
  </si>
  <si>
    <t>Recruitment Materials Design &amp; Production (Second 25% of $4,500)</t>
  </si>
  <si>
    <t>Direct marketing expenses related to ongoing promotions (Facebook, print, etc). and offline materials creative, production and delivery</t>
  </si>
  <si>
    <t>Marketing Program (Second 25% of $4,000)</t>
  </si>
  <si>
    <t>10/25/2020</t>
  </si>
  <si>
    <t>Video: Pre-Production
• Strategy &amp; Vision
• Storyboarding &amp; Script/Concept Prep
• Logistics Coordination for 1-day on-site
production
Total $5460.00, 40% down payment = $2184.00</t>
  </si>
  <si>
    <t>Video: Post Production
• Rough Cut, Second Cut and Final Cut for:
• Case Study (Franklinville/ Landisville)
• Rover Product Overview
• 30 &amp; 45 second cutdowns for social (Rover)
• 20-30 second silent b-roll for website
• Music licensing included
• Delivery of all video assets
• Lower-third / brand styling for text overlays 
• Optional additional editing for more vignettes as
needed
• Share of Insurance included
Total $7443.00, 40% down payment = $2977.20</t>
  </si>
  <si>
    <t>Video: Production
• 2-person production crew for one full day
• Production equipment (two cameras, audio,
lighting) for one full day
• T&amp;E is not included
Total $2475.00, 40% down payment = $990.00</t>
  </si>
  <si>
    <t>Central Community (TX) Volunteer FD</t>
  </si>
  <si>
    <t>10/28/2020</t>
  </si>
  <si>
    <t>Agency setup (one-time) for Standard Subscription, including first three facility customizations. Preferred discount applied</t>
  </si>
  <si>
    <t>Sevierville (TN) Fire Department, City of</t>
  </si>
  <si>
    <t>10/29/2020</t>
  </si>
  <si>
    <t>11/01/2020</t>
  </si>
  <si>
    <t>First Arriving Digital Dashboard License Renewal - Feb 17 2021 - Feb 16 2022</t>
  </si>
  <si>
    <t>First Arriving Digital Dashboard License Renewal - Feb 13 2021 - Feb 12 2022</t>
  </si>
  <si>
    <t>First Arriving Digital Dashboard License Renewal - Feb 03 2021 - Feb 02 2022</t>
  </si>
  <si>
    <t>First Arriving Digital Dashboard License Renewal - Feb 19 2021 - Feb 18 2022</t>
  </si>
  <si>
    <t>First Arriving Digital Dashboard License Renewal - Feb 20 2021 - Feb 19 2022</t>
  </si>
  <si>
    <t>First Arriving Digital Dashboard License Renewal - Feb 28 2021 - Feb 27 2022</t>
  </si>
  <si>
    <t>First Arriving Digital Dashboard License Renewal - Feb 27 2021 - Feb 26 2022</t>
  </si>
  <si>
    <t>First Arriving Digital Dashboard License Renewal - Feb 26/2021 - Feb 25/2022 (4 Devices)</t>
  </si>
  <si>
    <t>First Arriving Digital Dashboard License Renewal - Feb 28 2021 - Feb 27 2022 (4 Devices)</t>
  </si>
  <si>
    <t>First Arriving Digital Dashboard License Renewal - Feb 28 2021  - Feb 27 2022 (5 Devices)</t>
  </si>
  <si>
    <t>First Arriving Digital Dashboard License Renewal - Feb 14 2021 - Feb 13 2022</t>
  </si>
  <si>
    <t>First Arriving (PSIN) Annual License Fee (2/14/21-2/15/22)</t>
  </si>
  <si>
    <t>First Arriving Digital Dashboard License Renewal - Feb 10 2021 - Feb 09 2022</t>
  </si>
  <si>
    <t>First Arriving Digital Dashboard License Renewal - Feb 04 2021 - Feb 03 2022</t>
  </si>
  <si>
    <t>First Arriving (PSIN) Digital Dashboard License Renewal - Feb 27 2021 - Feb 26 2022</t>
  </si>
  <si>
    <t>First Arriving Digital Dashboard License Renewal - Feb 11 2021 - Feb 10 2022</t>
  </si>
  <si>
    <t>First Arriving Digital Dashboard License Renewal - Feb 25 2021 - Feb 24  2022</t>
  </si>
  <si>
    <t>LaVale (MD) Volunteer Fire Department</t>
  </si>
  <si>
    <t>11/02/2020</t>
  </si>
  <si>
    <t>Hosting &amp; support, first SIX months included from the date of site launch (value $414), renews at $69/month paid annually. Price locked in for the first two years post launch.</t>
  </si>
  <si>
    <t>Southbury (CT) Volunteer Firemen's Association, Inc.</t>
  </si>
  <si>
    <t>First Arriving Package 2 Website</t>
  </si>
  <si>
    <t>Core website package</t>
  </si>
  <si>
    <t>Hosting &amp; support, first 12 months included from the date of site launch, renews at $99/month paid annually. Price locked in for the first two years post launch.</t>
  </si>
  <si>
    <t>11/04/2020</t>
  </si>
  <si>
    <t>Subscription license &amp; support, 2+ dashboards
($24.95/month). Special pricing for add'l unit pro-rated at 11
months</t>
  </si>
  <si>
    <t>Camano Island (WA) Fire and Rescue</t>
  </si>
  <si>
    <t>Subscription license &amp; support, 2+ dashboards ($36.95/month, billed annually). Preferred discount applied.</t>
  </si>
  <si>
    <t>First Arriving dashboard annual license renewal Feb 28 2021 - Feb 27 2022 for Chagrin Valley (2 Licenses)</t>
  </si>
  <si>
    <t>First Arriving dashboard annual license renewal Feb 28 2021 - Feb 27 2022 for Maple Heights (2 Licenses)</t>
  </si>
  <si>
    <t>First Arriving dashboard annual license renewal Feb 28 2021 - Feb 27 2022 for Brooklyn (1 License)</t>
  </si>
  <si>
    <t>First Arriving dashboard annual license renewal Feb 28 2021 - Feb 27 2022 for Brooklyn Heights (1 License)</t>
  </si>
  <si>
    <t>First Arriving dashboard annual license renewal Feb 28 2021 - Feb 27 2022 for Newburgh Heights (1 License)</t>
  </si>
  <si>
    <t>Marketing &amp; Strategy Services -  DECEMBER 2020</t>
  </si>
  <si>
    <t>November 2020 FEMSA Association Management Services</t>
  </si>
  <si>
    <t>ESPNFrontRow.com Support, Agency Services, Q1 2021</t>
  </si>
  <si>
    <t>ESPNPressRoom.com Support, Agency Services, Q1 2021</t>
  </si>
  <si>
    <t>Lindenwold (NJ) Volunteer Fire District No. 1</t>
  </si>
  <si>
    <t>11/06/2020</t>
  </si>
  <si>
    <t>Dashboard Standard Subscription - 
Exempt from Pur. Code (2+) 11/2/2020-5/3/2021</t>
  </si>
  <si>
    <t>Dashboard Hardware - Copyrighted Material
Chromebox, Android or similar device pre-loaded with First Arriving App, including shipping,
HDMI cord and one-year warranty
MSDS: Not Required</t>
  </si>
  <si>
    <t>Clive (IA) Fire Department, City of</t>
  </si>
  <si>
    <t>11/09/2020</t>
  </si>
  <si>
    <t>Subscription license &amp; support, 1 dashboard ($39.95/month, billed annually)</t>
  </si>
  <si>
    <t>Concord (NC) Fire Department, City of</t>
  </si>
  <si>
    <t>11/11/2020</t>
  </si>
  <si>
    <t>Enterprise license &amp; support (billed annually), including priority support response time, dedicated support contact, admin-view access on desktop/tablets of all stations/location dashboards, dedicated support page for agency users and up to 7 third-party partner integrations included. Renewal date is one year from activation of service post setup.</t>
  </si>
  <si>
    <t>Subscription license &amp; support for four complimentary desktop or tablet licenses for admin/office use, requires Windows 10, Mac or iPad.</t>
  </si>
  <si>
    <t>Agency setup (one-time) for Enterprise subscription including first 5 location customizations, discounted from $1,295 Includes additional setup for Communications Department with unique content.</t>
  </si>
  <si>
    <t>First Arriving Package 1 Website as detailed in customer agreement</t>
  </si>
  <si>
    <t>Dashboard customer courtesy discount</t>
  </si>
  <si>
    <t>First SIX months included from the date of site launch (value $534), renews at $99/month paid annually. Price locked in for the first two years post launch.</t>
  </si>
  <si>
    <t>Additional facility customization  setup (11 total locations, 5 included free with ENTERPRISE Setup) plus Communications department.</t>
  </si>
  <si>
    <t>Campbell County (KY) Fire District 1</t>
  </si>
  <si>
    <t>11/13/2020</t>
  </si>
  <si>
    <t>Covington (GA) Fire Department, City of</t>
  </si>
  <si>
    <t>11/16/2020</t>
  </si>
  <si>
    <t>Subscription license &amp; support, 2+ dashboards ($29.95/month,
billed annually). Includes 3 desktop subscriptions</t>
  </si>
  <si>
    <t>Tabernacle (NJ) Rescue Squad</t>
  </si>
  <si>
    <t>Hosting &amp; support, first SIX months included from the date of site launch (value $534), renews at $89/month paid annually. Price locked in for the first two years post launch.</t>
  </si>
  <si>
    <t>First Arriving Package 1 Website as detailed below</t>
  </si>
  <si>
    <t>Reedy Creek (FL) Fire Department</t>
  </si>
  <si>
    <t>11/17/2020</t>
  </si>
  <si>
    <t>Complimentary access to view all Dashboards centrally via desktop/tablet (1 license)</t>
  </si>
  <si>
    <t>O'Fallon (IL) EMS, Department of Public Safety</t>
  </si>
  <si>
    <t>Agency setup (one-time) for Standard Subscription, including first three facility customizations, waived, normally $895+</t>
  </si>
  <si>
    <t>Waived, all facilities included.</t>
  </si>
  <si>
    <t>Subscription license &amp; support, 10+ dashboards, normally $399, discounted. (50% Deposit - 9 Dashboards Total)</t>
  </si>
  <si>
    <t>Subscription license &amp; support, 10+ dashboards, normally $399, discounted. (50% Balance Due Upon Initial Setup Completion - 9 Dashboards Total)</t>
  </si>
  <si>
    <t>Elyria Township (OH) Fire Department</t>
  </si>
  <si>
    <t>11/18/2020</t>
  </si>
  <si>
    <t>Hannover Fairs, USA (IL):Interschutz 2021 Marketing</t>
  </si>
  <si>
    <t>11/19/2020</t>
  </si>
  <si>
    <t>Overall strategic support, partnership development,  project management, SEO &amp; all related Website services, as detailed in SOW for November 15, 2020 - February 14, 2021</t>
  </si>
  <si>
    <t>Conduct extensive membership management system analysis to determine best fit for association.   Manage data migration, implementation, testing, and training. (one-time), Ongoing platform management will be part of annual association management services except for any special development or setup needs not currently planned outside the scope of day-to-day activities.</t>
  </si>
  <si>
    <t>Member365 will be billed at $249/ monthly FIRST THREE MONTHS ONLY. Subscription can be cancelled 5 days before your monthly renewal date. Expectation to put this on FEMSA check card prior to next quarterly payment for direct pay.</t>
  </si>
  <si>
    <t>Editing of existing and provided video/multimedia assets as new creative, scope/hours to depend on final requirements TBD.</t>
  </si>
  <si>
    <t>Advertising campaign management, reporting, adjustments</t>
  </si>
  <si>
    <t>All ad copywriting, coordination of speaker content, editing, placement, designs services</t>
  </si>
  <si>
    <t>Direct marketing spend for first six weeks to be mutually determined and billed separately.</t>
  </si>
  <si>
    <t>Uniontown (OH) Fire Department</t>
  </si>
  <si>
    <t>11/20/2020</t>
  </si>
  <si>
    <t>St. George (LA) Fire Protection District</t>
  </si>
  <si>
    <t>11/23/2020</t>
  </si>
  <si>
    <t>Agency setup (one-time) for Enterprise
subscription including rst 11locations
customization options with discount reduced from
$1,995.00</t>
  </si>
  <si>
    <t>Burnsville (MN) Fire Department, City of</t>
  </si>
  <si>
    <t>Chromebox or similar device, pre-loaded with First
Arriving app, shipping, HDMI &amp; one-year warranty,
discounted from $299</t>
  </si>
  <si>
    <t>IT Desktop: Subscription license &amp; support, 2+ desktop versions ($34.95/month, billed annually)</t>
  </si>
  <si>
    <t>Courtesy desktop/tablet subscription w/view of all
facility content included free for each 10+ subs</t>
  </si>
  <si>
    <t>Subscription license &amp; support, 2+ desktop versions ($34.95/month, billed annually)</t>
  </si>
  <si>
    <t>Enterprise license &amp; support (billed annually), 10+
subscriptions with discount reduced from $419.40</t>
  </si>
  <si>
    <t>Byram Township (NJ) Fire Department</t>
  </si>
  <si>
    <t>11/24/2020</t>
  </si>
  <si>
    <t>10% Discount on setup - Active911 client</t>
  </si>
  <si>
    <t>Immokalee (FL) Fire Control District</t>
  </si>
  <si>
    <t>Subscription license &amp; support, 2+ dashboards. Discounted
from $419.40 for volume in April 2021.</t>
  </si>
  <si>
    <t>Southern Platte (MO) Fire District</t>
  </si>
  <si>
    <t>Agency setup (one-time) for Standard Subscription, including
first three facility customizations. Discounted from $895</t>
  </si>
  <si>
    <t>Additional facility setup (0 and total is 3)</t>
  </si>
  <si>
    <t>Website Hosting &amp; Support - December 2020-November 2021, discounted from $69/month</t>
  </si>
  <si>
    <t>Website Hosting &amp; Support (2021 - 1/16/2021-1/15/2022)</t>
  </si>
  <si>
    <t>Hosting &amp; Support for 2021 (Jan 15, 2021 - Jan 14, 2022)</t>
  </si>
  <si>
    <t>2021  Website Hosting - Discounted Courtesy Rate</t>
  </si>
  <si>
    <t>Web Hosting 2021 early adopter rate</t>
  </si>
  <si>
    <t>Website Hosting &amp; Support - 2021</t>
  </si>
  <si>
    <t>Hosting and Support - November 2020-October 2021</t>
  </si>
  <si>
    <t>Annual hosting &amp; support (2021)</t>
  </si>
  <si>
    <t>Website Hosting &amp; Support - Discounted Courtesy Rate 2021</t>
  </si>
  <si>
    <t>Subscription license &amp; support, 2+ dashboards
($34.95/month, billed annually). Discounted from
$419.40</t>
  </si>
  <si>
    <t>Wooster (OH) Fire, City of</t>
  </si>
  <si>
    <t>11/27/2020</t>
  </si>
  <si>
    <t>10% Discount for Active 911 Client off Setup</t>
  </si>
  <si>
    <t>7.5% Discount on Subscription Total ($5,032.80) for 3-year pre-pay =</t>
  </si>
  <si>
    <t>Chromebox, Android or similar device, pre-loaded with First Arriving app, including shipping, HDMI cord and one-year warranty. 1 Desktop version.</t>
  </si>
  <si>
    <t>Subscription license &amp; support, 2+ dashboards ($34.95 = R/month, billed annually), three year pre-pay, 4 Total Licenses ($419.40 each) x 3</t>
  </si>
  <si>
    <t>Paratech, Inc (IL):Paratech Marketing 2021</t>
  </si>
  <si>
    <t>12/01/2020</t>
  </si>
  <si>
    <t>New Newsletter Management</t>
  </si>
  <si>
    <t>Berryhill (OK) Fire Protection District</t>
  </si>
  <si>
    <t>FEBRUARY 2021 Marketing Services for ongoing SEO Management, marketing campaign strategy/recommendations, implementation and management of Google and/or Facebook/social media marketing programs, monthly traffic &amp; marketing ROI tracking, website hosting and support</t>
  </si>
  <si>
    <t>MARCH 2021 Marketing Services for ongoing SEO Management, marketing campaign strategy/recommendations, implementation and management of Google and/or Facebook/social media marketing programs, monthly traffic &amp; marketing ROI tracking, website hosting and support</t>
  </si>
  <si>
    <t>Lowell Area (MI) Fire Department</t>
  </si>
  <si>
    <t>Active 911 10% Discount</t>
  </si>
  <si>
    <t>10% Discount- Active911</t>
  </si>
  <si>
    <t>Subscription license &amp; support ($39.95/month, billed annually)</t>
  </si>
  <si>
    <t>Mount Rainier (MD) VFD</t>
  </si>
  <si>
    <t>Multi-year discount for years 2-4.</t>
  </si>
  <si>
    <t>North Collier (FL) Fire Control and Rescue District Administration</t>
  </si>
  <si>
    <t>Enterprise license &amp; support, 10+ dashboards</t>
  </si>
  <si>
    <t>Up to two desktop/tablet subscriptions included FREE, with ability to view all dashboards content from single location</t>
  </si>
  <si>
    <t>Additional discount on setup and first year services</t>
  </si>
  <si>
    <t>Subscription license &amp; support, single dashboard ($33.25/month, billed annually) PG County package</t>
  </si>
  <si>
    <t>Agency setup (one-time) for Enterprise subscription, including first SEVEN station/location customizations</t>
  </si>
  <si>
    <t>Additional facility setup (3 additional), plus up to three office/admin locations included within Enterprise package, expected to include HQ, Admin, Fleet/Support services</t>
  </si>
  <si>
    <t>Subscription license &amp; support, 1 dashboards
($34.95/month, billed annually)</t>
  </si>
  <si>
    <t>Command Fire Apparatus (PA):Command Fire Apparatus - 2021 Marketing</t>
  </si>
  <si>
    <t>Monthly Marketing Services (JANUARY 2021)</t>
  </si>
  <si>
    <t>Marketing &amp; Strategy Services -  JANUARY 2021</t>
  </si>
  <si>
    <t>Paratech Webinar &amp; Video Project Management, Development</t>
  </si>
  <si>
    <t>December 2020 FEMSA Association Management Services</t>
  </si>
  <si>
    <t>JANUARY 2021 Marketing Services for ongoing SEO Management, marketing campaign strategy/recommendations, implementation and management of Google and/or Facebook/social media marketing programs, monthly traffic &amp; marketing ROI tracking, website hosting and support</t>
  </si>
  <si>
    <t>12/02/2020</t>
  </si>
  <si>
    <t>First Arriving Digital Dashboard License Renewal - Mar 10 2021 - Mar 09 2022</t>
  </si>
  <si>
    <t>First Arriving Digital Dashboard License Renewal - Mar 08 2021 - Mar 07 2022</t>
  </si>
  <si>
    <t>First Arriving Digital Dashboard License Renewal - Mar 06 2021 - Mar 05 2022</t>
  </si>
  <si>
    <t>First Arriving Digital Dashboard License Renewal - Mar 05 2021 - Mar 04 2022</t>
  </si>
  <si>
    <t>First Arriving Digital Dashboard License Renewal - Mar 04 2021 - Mar 03 2022</t>
  </si>
  <si>
    <t>First Arriving Digital Dashboard License Renewal - Mar 03 2021 - Mar 02 2022</t>
  </si>
  <si>
    <t>Invoiced Renewal and emailed.</t>
  </si>
  <si>
    <t>First Arriving Digital Dashboard License Renewal - Mar 01 2021 - Feb 29 2022</t>
  </si>
  <si>
    <t>Ho-Ho-Kus (NJ) Volunteer Fire Department</t>
  </si>
  <si>
    <t>Refund</t>
  </si>
  <si>
    <t>Offline Materials (Design/Production) - Materials, quantity to be determined during R&amp;D phase, 50% for design/production</t>
  </si>
  <si>
    <t>Travel, etc. for November visit second half payment</t>
  </si>
  <si>
    <t>Offline materials development and production, final items ongoing</t>
  </si>
  <si>
    <t>Campaign budget for Q4+ promotions (schedule TBD based on COVID)</t>
  </si>
  <si>
    <t>Recruitment marketing strategy, campaign management, second half of the year ($2,500 total) - to flow into 2021 Q1 or later as needed due to COVID</t>
  </si>
  <si>
    <t>Marketing budget, including reporting, creative (fresh takes with existing assets, new copy), first half of year ($7,100 total) - to flow into 2021 Q1 or later as needed due to COVID</t>
  </si>
  <si>
    <t>Strategic Recruitment/Retention services, as detailed in Services Agreement, fourth of four quarterly payments for first year - Timeline to be mutually determined based on changing COVID factors</t>
  </si>
  <si>
    <t>Strategic recruitment services and marketing strategy as outlined in SOW, including campaign prep, audience development, campaign execution for Q4 2020 into 2021 (final schedule TBD), job and tuition reimbursement program review</t>
  </si>
  <si>
    <t>Recruitment Services - third payment per agreement) - Dates to be mutually agreed, flowing into 2021 due to COVID</t>
  </si>
  <si>
    <t>Core website package as detailed in proposal. Landing page on or before January 1, 2021 with full site buildout based on contract timeline</t>
  </si>
  <si>
    <t>First three months included FREE after site launch, $59/month thereafter billed annually.</t>
  </si>
  <si>
    <t>12/03/2020</t>
  </si>
  <si>
    <t>Customer Referral Discount</t>
  </si>
  <si>
    <t>Courtesy discount for 3 referrals ($100 each)</t>
  </si>
  <si>
    <t>4400 Other Income</t>
  </si>
  <si>
    <t>First Arriving Digital Dashboard License Renewal - Mar 11 2021 - Mar 10 2022</t>
  </si>
  <si>
    <t>First Arriving Digital Dashboard License Renewal - Mar 31 2021 - Mar 30 2022</t>
  </si>
  <si>
    <t>First Arriving Digital Dashboard License Renewal - Mar 30 2021 - Mar 29 2022</t>
  </si>
  <si>
    <t>First Arriving Digital Dashboard License Renewal - Mar 29 2021 - Mar 28 2022 (1 Device)</t>
  </si>
  <si>
    <t>First Arriving Digital Dashboard License Renewal - Mar 27 2021 - Mar 26 2022</t>
  </si>
  <si>
    <t>First Arriving Digital Dashboard License Renewal - March 27/2020 - March 26/2021 (1 Device)</t>
  </si>
  <si>
    <t>First Arriving Digital Dashboard License Renewal - Mar 26 2021 - Mar 25 2022</t>
  </si>
  <si>
    <t>First Arriving Digital Dashboard License Renewal - Mar 24 2021 - Mar 23 2022</t>
  </si>
  <si>
    <t>First Arriving Digital Dashboard License Renewal - Mar 24/2021 - Mar 23/2022 (2 Devices)</t>
  </si>
  <si>
    <t>First Arriving Digital Dashboard License Renewal - Mar 23 2021 - Mar 22 2022</t>
  </si>
  <si>
    <t>First Arriving Digital Dashboard License Renewal - Mar 20 2021 - Mar 19 2022</t>
  </si>
  <si>
    <t>First Arriving Digital Dashboard License Renewal - Mar 19 2021 - Mar 18 2022</t>
  </si>
  <si>
    <t>First Arriving Digital Dashboard License Renewal - Mar 19 2021 - Mar 18 2022 (12 Devices)</t>
  </si>
  <si>
    <t>First Arriving Digital Dashboard License Renewal - Mar 18 2021 - Mar 17 2022</t>
  </si>
  <si>
    <t>First Arriving Digital Dashboard License Renewal - Mar 17 2021 - Mar 16 2022</t>
  </si>
  <si>
    <t>First Arriving Digital Dashboard License Renewal - Mar 16 2021 - Mar 15 2022</t>
  </si>
  <si>
    <t>First Arriving Digital Dashboard License Renewal - Mar 15 2021 - Mar 14 2022  (11 Devices)</t>
  </si>
  <si>
    <t>First Arriving Digital Dashboard License Renewal - Mar 13 2021 - Mar 12 2022</t>
  </si>
  <si>
    <t>Mountain Home (AR) Fire Department</t>
  </si>
  <si>
    <t>12/04/2020</t>
  </si>
  <si>
    <t>Brighton Fire Department (NY)</t>
  </si>
  <si>
    <t>12/06/2020</t>
  </si>
  <si>
    <t>First Arriving Package 2 Website (as detailed in customer agreement)</t>
  </si>
  <si>
    <t>12/07/2020</t>
  </si>
  <si>
    <t>Recruitment Video Pre-Production, final post production invoice)</t>
  </si>
  <si>
    <t>Brainerd (MN) Fire Department</t>
  </si>
  <si>
    <t>12/08/2020</t>
  </si>
  <si>
    <t>Village of Pinehurst (NC)</t>
  </si>
  <si>
    <t>Spring Lake Park-Blaine-Mounds View (MN) FD</t>
  </si>
  <si>
    <t>Hosting &amp; support, rst 12 months included from
the date of site launch. Hosting and Support for 4
year pre-pay term with 10% discount (a savings of
$356.40)</t>
  </si>
  <si>
    <t>First Arriving Package 2 Website  
Includes 10% Discount (a savings of $349.50)</t>
  </si>
  <si>
    <t>Pinehurst (NC) Fire Department</t>
  </si>
  <si>
    <t>12/09/2020</t>
  </si>
  <si>
    <t>Subscription license &amp; support, 2+ dashboards ($34.95/month, billed annually), discounted to $399/annually each</t>
  </si>
  <si>
    <t>Minooka (IL) Fire Protection District</t>
  </si>
  <si>
    <t>12/11/2020</t>
  </si>
  <si>
    <t>Universal City (TX) Fire Department</t>
  </si>
  <si>
    <t>White Oak (PA) Vol Fire Co #1</t>
  </si>
  <si>
    <t>12/14/2020</t>
  </si>
  <si>
    <t>10% Discount -Active911 Client.  Additional 10% for website client.</t>
  </si>
  <si>
    <t>PSIN (now First Arriving) Digital Dashboard License Renewal - Jul 15 2020-Jul 14 2021</t>
  </si>
  <si>
    <t>First Arriving Package 1 Website as detailed below.  10%  Discount as a ER Customer. (A Savings of $189.50)</t>
  </si>
  <si>
    <t>Marketing Services</t>
  </si>
  <si>
    <t>Jackson County (OR) Fire District 3</t>
  </si>
  <si>
    <t>12/15/2020</t>
  </si>
  <si>
    <t>Crewsense Referral courtesy discount on setup</t>
  </si>
  <si>
    <t>Annual subscription , 1 dashboards, discounted from $399</t>
  </si>
  <si>
    <t>Agency setup (including first location), one-time.
Expected integrations include Active911, ESRI, CheckIt, Target
Solutions &amp; Crewsense.</t>
  </si>
  <si>
    <t>Beachwood (OH) Fire &amp; Rescue, City of</t>
  </si>
  <si>
    <t>12/16/2020</t>
  </si>
  <si>
    <t>Agency setup (one-time) for Standard Subscription, including first three facility customizations. Discounted from $895 list</t>
  </si>
  <si>
    <t>Rogers (AR) Fire Department</t>
  </si>
  <si>
    <t>Stanly County (NC) Emergency Services</t>
  </si>
  <si>
    <t>Agency setup (one-time) for Enterprise
subscription including rst 10 location
customization options with discount reduced from
$1,295.00 (10% for Target Solutions customer)</t>
  </si>
  <si>
    <t>A total of 11 locations included in this quote,
including three additional complimentary.</t>
  </si>
  <si>
    <t>Video: Pre-Production
• Strategy &amp; Vision
• Storyboarding &amp; Script/Concept Prep
• Logistics Coordination for 1-day on-site
production
Total $5460.00, Second and Third 20% payments = $2184.00</t>
  </si>
  <si>
    <t>Video: Production
• 2-person production crew for one full day
• Production equipment (two cameras, audio,
lighting) for one full day
• T&amp;E is not included
Total $2475.00, Second and Third 20% payments = $990.00</t>
  </si>
  <si>
    <t>Video: Post Production
• Rough Cut, Second Cut and Final Cut for:
• Case Study (Franklinville/ Landisville)
• Rover Product Overview
• 30 &amp; 45 second cutdowns for social (Rover)
• 20-30 second silent b-roll for website
• Music licensing included
• Delivery of all video assets
• Lower-third / brand styling for text overlays 
• Optional additional editing for more vignettes as
needed
• Share of Insurance included
Total $7443.00, Second and Third 20% payments = $2977.20</t>
  </si>
  <si>
    <t>Subscription license &amp; support, 2+ dashboards ($34.95/month, billed annually). Includes 2 desktop/tablet subscriptions. Pro-rated at 6 months to align with budget</t>
  </si>
  <si>
    <t>12/17/2020</t>
  </si>
  <si>
    <t>Subscription license &amp; support, 2+ dashboards ($34.95/month, billed annually), pro-rated rate of 383.40, over 7 months (Jan-August) = $223.65</t>
  </si>
  <si>
    <t>12/18/2020</t>
  </si>
  <si>
    <t>Union (PA) Fire Co. #1</t>
  </si>
  <si>
    <t>01/01/2021</t>
  </si>
  <si>
    <t>01/15/2021</t>
  </si>
  <si>
    <t>01/14/2022</t>
  </si>
  <si>
    <t>Washington Township/Avon (IN) Fire Department</t>
  </si>
  <si>
    <t>Bigfork (MT) Fire Department</t>
  </si>
  <si>
    <t>Beavercreek Township (OH)</t>
  </si>
  <si>
    <t>Pettis County (MO) Ambulance District</t>
  </si>
  <si>
    <t>Caledonia (WI) Fire Dept.</t>
  </si>
  <si>
    <t>Agency setup (one-time) for Standard Subscription, including first three facility customizations, discounted from $895. Expected integrations include Telestaff, Target Solutions, CAD Feed (email parser, feed or other) and ESO</t>
  </si>
  <si>
    <t>Additional setups for Headquarters and Training, included free as courtesy (normally $99/each)</t>
  </si>
  <si>
    <t>Free Desktop subscription license &amp; support ($419.40 annual value)</t>
  </si>
  <si>
    <t>Fincastle (VA) Fire Department</t>
  </si>
  <si>
    <t>Daleville-Salem Township (IN) Fire Territory</t>
  </si>
  <si>
    <t>Norwood (OH) Fire Department</t>
  </si>
  <si>
    <t>Agency setup (one-time) for Standard Subscription, including first three facility customizations. ER preferred discount added</t>
  </si>
  <si>
    <t>Middletown (OH) Division of Fire, City of</t>
  </si>
  <si>
    <t>02/15/2021</t>
  </si>
  <si>
    <t>02/14/2022</t>
  </si>
  <si>
    <t>Terrell (TX) Fire Department</t>
  </si>
  <si>
    <t>Agency setup (one-time) for Standard Subscription. Waived due to Crew Sense Dashboard Transition</t>
  </si>
  <si>
    <t>Perrysburg Township (OH) Fire &amp; EMS</t>
  </si>
  <si>
    <t>10% Discount for Active911 client.</t>
  </si>
  <si>
    <t>Monthly Marketing Services (FEBRUARY 2021)</t>
  </si>
  <si>
    <t>Marketing &amp; Strategy Services -  FEBRUARY 2021</t>
  </si>
  <si>
    <t>Chromebox, Android or similar device, pre-loaded with First Arriving app, including shipping, HDMI
cord and one-year warranty</t>
  </si>
  <si>
    <t>Subscription license &amp; support, 2+ dashboards ($34.95/month, billed annually), discounted to $409/annually each</t>
  </si>
  <si>
    <t>Subscription license &amp; support, single dashboard ($39.95/month, billed annually)</t>
  </si>
  <si>
    <t>Subscription license &amp; support, 2+ dashboards ($33.25/month, billed annually) includes 1 desktop version</t>
  </si>
  <si>
    <t>Subscription license &amp; support, 2+ dashboards</t>
  </si>
  <si>
    <t>Subscription license &amp; support, 2+ dashboards ($34.95/month, billed annually). Discounted from
$419.40 per.</t>
  </si>
  <si>
    <t>First Arriving Digital Dashboard License Renewal - Dec 31 2020 - Dec 30 2021</t>
  </si>
  <si>
    <t>12/31/2020</t>
  </si>
  <si>
    <t>12/30/2021</t>
  </si>
  <si>
    <t>Dashboards:Dashboard Renewal - Annual Enterprise Subscription License</t>
  </si>
  <si>
    <t>First Arriving Digital Dashboard License Renewal - Mar 01 2021-Feb 28 2022 (105 Devices)</t>
  </si>
  <si>
    <t>Fire &amp; Emergency Manufacturers &amp; Services Association (FEMSA):FEMSA Association Management 2021</t>
  </si>
  <si>
    <t>JANIUARY 2021 FEMSA Association Management Services</t>
  </si>
  <si>
    <t>Beech Mountain (NC) Volunteer Fire Department</t>
  </si>
  <si>
    <t>2.5% Discount for Multi-Year Agreement (non Pre-Pay)</t>
  </si>
  <si>
    <t>First Arriving Package 1 Website as detailed below. 10% Discount - Dashboard Client</t>
  </si>
  <si>
    <t>Arcola (VA) Volunteer Fire Department</t>
  </si>
  <si>
    <t>Website Hosting &amp; Support, 3/23/21-3/22/22</t>
  </si>
  <si>
    <t>Website Hosting &amp; Support, 2/27/2021-2/26/2022, discounted from $99/month</t>
  </si>
  <si>
    <t>Carrollton (VA) Volunteer Fire Department</t>
  </si>
  <si>
    <t>Website Hosting &amp; Support, Package 2 Special, discounted from $89/month, 2/17/2021-2/16/2022</t>
  </si>
  <si>
    <t>Website Hosting &amp; Support, Package 1, 2/11/21-2/10/22</t>
  </si>
  <si>
    <t>Website hosting &amp; support, custom site, discounted from $59/month, 2/10/2021-2/9/2022</t>
  </si>
  <si>
    <t>02/10/2021</t>
  </si>
  <si>
    <t>02/09/2022</t>
  </si>
  <si>
    <t>Louisa County (VA) Rescue Squad, Inc.</t>
  </si>
  <si>
    <t>Website hosting &amp; support, 2/4/2021-2/3/2022, discounted from $89/month</t>
  </si>
  <si>
    <t>02/04/2021</t>
  </si>
  <si>
    <t>02/03/2022</t>
  </si>
  <si>
    <t>Website Hosting and Support, 12/6/2020-12/5/2021, discounted from $99/month</t>
  </si>
  <si>
    <t>12/05/2021</t>
  </si>
  <si>
    <t>01/02/2021</t>
  </si>
  <si>
    <t>First Arriving Digital Dashboard License Renewal - Apr 21 2021 - Apr 20 2022</t>
  </si>
  <si>
    <t>First Arriving Digital Dashboard License Renewal - Apr 19 2021 - Apr 18 2022</t>
  </si>
  <si>
    <t>First Arriving Digital Dashboard License Renewal - Apr 17/2021 - Apr 16/2022 (20 Devices)</t>
  </si>
  <si>
    <t>First Arriving Digital Dashboard License Renewal - Apr 16 2021 - Apr 15 2022</t>
  </si>
  <si>
    <t>First Arriving Digital Dashboard License Renewal - Apr 15/2021 - Apr 14 /2022 (1 Device)</t>
  </si>
  <si>
    <t>First Arriving Digital Dashboard License Renewal - Apr 14 /2021 - Apr 13/2022 (2 Devices)</t>
  </si>
  <si>
    <t>First Arriving Digital Dashboard License Renewal - Apr 14 2021 - Apr 13 2022</t>
  </si>
  <si>
    <t>First Arriving Digital Dashboard License Renewal - Apr 13 2021 - Apr 12 2022</t>
  </si>
  <si>
    <t>First Arriving Digital Dashboard License Renewal - Apr 11 2021 - Apr 10 2022</t>
  </si>
  <si>
    <t>First Arriving Digital Dashboard License Renewal - Apr 07 2021 - Apr 6 2022</t>
  </si>
  <si>
    <t>Gasper Township (OH) Fire &amp; EMS</t>
  </si>
  <si>
    <t>Agency setup (one-time) for Standard Subscription, including first three facility customizations ($200 discount)</t>
  </si>
  <si>
    <t>01/16/2021</t>
  </si>
  <si>
    <t>01/15/2022</t>
  </si>
  <si>
    <t>First Arriving Digital Dashboard License Renewal - Apr 06 2021 - Apr 5 2022</t>
  </si>
  <si>
    <t>04/06/2021</t>
  </si>
  <si>
    <t>04/05/2022</t>
  </si>
  <si>
    <t>First Arriving Digital Dashboard License Renewal - Apr 06/2021 - Apr 5/2022 (2 Devices)</t>
  </si>
  <si>
    <t>First Arriving Digital Dashboard License Renewal - Apr 03 2021 - Apr 02 2022</t>
  </si>
  <si>
    <t>First Arriving Digital Dashboard License Renewal - Apr 30 2021 - Apr 29 2022</t>
  </si>
  <si>
    <t>First Arriving Digital Dashboard License Renewal - Apr 28/2021 - Apr 27/2022 (6 Devices)</t>
  </si>
  <si>
    <t>First Arriving Digital Dashboard License Renewal - Apr 28 2021 - Apr 27 2022</t>
  </si>
  <si>
    <t>First Arriving Digital Dashboard License Renewal - Apr 25 2021 - Apr 24 2022</t>
  </si>
  <si>
    <t>First Arriving Digital Dashboard License Renewal - Apr 22 2021 - Apr 21 2022</t>
  </si>
  <si>
    <t>Mobile (MI) Medical Response, Inc</t>
  </si>
  <si>
    <t>01/05/2021</t>
  </si>
  <si>
    <t>01/29/2021</t>
  </si>
  <si>
    <t>01/28/2022</t>
  </si>
  <si>
    <t>First Arriving Dashboard Annual License Fee - Jan18/2021-Jan17/2022 (3 Devices)</t>
  </si>
  <si>
    <t>First Arriving Dashboard Annual License Fee (2/15/21-2/14/22)</t>
  </si>
  <si>
    <t>First Arriving Digital Dashboard License Renewal - Apr 30 2021 - Apr 29 2022 (1 Device)</t>
  </si>
  <si>
    <t>South Bay (NY) Fire Department</t>
  </si>
  <si>
    <t>01/06/2021</t>
  </si>
  <si>
    <t>Active911Client 10% Discount</t>
  </si>
  <si>
    <t>Judson (TX) Fire Department</t>
  </si>
  <si>
    <t>01/07/2021</t>
  </si>
  <si>
    <t>01/21/2021</t>
  </si>
  <si>
    <t>01/20/2022</t>
  </si>
  <si>
    <t>01/08/2021</t>
  </si>
  <si>
    <t>Subscription license &amp; support, 2+ dashboards ($34.95/month,
billed annually), discounted to $399 each. Expected
integrations include ESO (when available), Target Solutions
and FirstWatch.</t>
  </si>
  <si>
    <t>01/22/2021</t>
  </si>
  <si>
    <t>01/21/2022</t>
  </si>
  <si>
    <t>Lake Worth (TX) Fire Department</t>
  </si>
  <si>
    <t>01/11/2021</t>
  </si>
  <si>
    <t>InterstateRescue.com Hosting &amp; Support - Monthly</t>
  </si>
  <si>
    <t>Website Custom Support Package, 40 hours annually - Monthly installment</t>
  </si>
  <si>
    <t>United (PA) Hook &amp; Ladder Co. #33:United (PA) Hook &amp; Ladder - Recruitment</t>
  </si>
  <si>
    <t>01/12/2021</t>
  </si>
  <si>
    <t>Marketing Program - Planning Phase</t>
  </si>
  <si>
    <t>First Quarter, Year 1 - Recruitment &amp; Retention Services</t>
  </si>
  <si>
    <t>Recruitment Strategy &amp; Materials - Q1</t>
  </si>
  <si>
    <t>Recruitment Services:Recruitment - Video &amp; Multimedia Production</t>
  </si>
  <si>
    <t>Recruitment Video &amp; Photography - Planning Phase</t>
  </si>
  <si>
    <t>Training &amp; Education - Planning Phase</t>
  </si>
  <si>
    <t>Website w/Recruitment Focus - Initial Development</t>
  </si>
  <si>
    <t>Event/Offline Materials (Design/Production) - R&amp;D Phase</t>
  </si>
  <si>
    <t>Broughton (PA) Volunteer Fire Department</t>
  </si>
  <si>
    <t>01/13/2021</t>
  </si>
  <si>
    <t>01/27/2021</t>
  </si>
  <si>
    <t>01/26/2022</t>
  </si>
  <si>
    <t>Johnston-Grimes (IA) Metropolitan  Fire Department</t>
  </si>
  <si>
    <t>Subscription license &amp; support, 2+ dashboards ($34.95/month, billed annually), discounted to $399 from $419.40. Three Standard + 1 Desktop</t>
  </si>
  <si>
    <t>New Chromebox for First Arriving Dashboard</t>
  </si>
  <si>
    <t>First Arriving Digital Dashboard License Renewal - Sept 30 2020 - Sept 29 2021</t>
  </si>
  <si>
    <t>09/29/2021</t>
  </si>
  <si>
    <t>First Arriving Digital Dashboard License Renewal - July 30 2020 - July 29 2021</t>
  </si>
  <si>
    <t>07/29/2021</t>
  </si>
  <si>
    <t>First Arriving Digital Dashboard License Renewal - July 25 2020 - July 24 2021</t>
  </si>
  <si>
    <t>07/25/2020</t>
  </si>
  <si>
    <t>07/24/2021</t>
  </si>
  <si>
    <t>First Arriving Digital Dashboard License Renewal - July 24 2020 - July 23 2021</t>
  </si>
  <si>
    <t>07/24/2020</t>
  </si>
  <si>
    <t>07/23/2021</t>
  </si>
  <si>
    <t>First Arriving Digital Dashboard License Renewal - July 22 2020 - July 21 2021</t>
  </si>
  <si>
    <t>07/22/2020</t>
  </si>
  <si>
    <t>07/21/2021</t>
  </si>
  <si>
    <t>First Arriving Digital Dashboard License Renewal - July 17 2020 - July 16 2021</t>
  </si>
  <si>
    <t>07/17/2020</t>
  </si>
  <si>
    <t>07/16/2021</t>
  </si>
  <si>
    <t>First Arriving Digital Dashboard License Renewal - July 02 2020 - July 01 2021</t>
  </si>
  <si>
    <t>First Arriving Digital Dashboard License Renewal - June 30 2020 - June 29 2021</t>
  </si>
  <si>
    <t>06/29/2021</t>
  </si>
  <si>
    <t>Agency setup (one-time) for Standard Subscription, including first three facility customizations (3 stations total), initial integrations to include Target Solutions, CrewSense, Zoom, Active911</t>
  </si>
  <si>
    <t>Subscription license &amp; support, 2+ dashboards. Pro-rated from 2/1/21 - 7/19/21. Renewal cost per license $399.</t>
  </si>
  <si>
    <t>United Communities (MD) Volunteer Fire Department:United Communities - 2021 Recruitment</t>
  </si>
  <si>
    <t>01/18/2021</t>
  </si>
  <si>
    <t>40% of Agreement Proposal ($29,500 total), balance in 20% increments during four-month engagement</t>
  </si>
  <si>
    <t>Recruitment Offline Materials Production per Agreement</t>
  </si>
  <si>
    <t>Website Hosting &amp; Support - MSFA.org &amp; Convention.MSFA.org for 2021 -- Including 10 hours annually of content support. Additional hours billed at $60-125/hour depending on requirements, with advance approval from MSFA. Includes daily backups, SSL and two business day response on non-emergent support.</t>
  </si>
  <si>
    <t>Refreshed Website per Agreement</t>
  </si>
  <si>
    <t>Video &amp; Multimedia Production, per Agreement</t>
  </si>
  <si>
    <t>Hainesport (NJ) Emergency Squad</t>
  </si>
  <si>
    <t>01/19/2021</t>
  </si>
  <si>
    <t>01/20/2021</t>
  </si>
  <si>
    <t>First Arriving Custom Package looks at your true needs and prioritizes your focus, layout, and design accordingly.
Total $3000.00, 50% final payment = $1500.00</t>
  </si>
  <si>
    <t>Project Strategy/Project Management: Manage project from planning to execution! From overall goals, page flowcharts, interface design, SEO, content creation, and quality assurance- your  project manager is with you every step of the way.
Total $1500.00, 50% final payment = $750.00</t>
  </si>
  <si>
    <t>2021 Hosting &amp; Support for all NFFF Websites (FH, EGH, Be a Hero), including up to 20 hours of support annually in addition to hosting, plugin updating, backups/CDN, WordPress core management.</t>
  </si>
  <si>
    <t>Content Creation: Create effective optimized content to tell your story in an engaging and memorable way. Content strategy and development for up to six market pages. Scale $1,500-$2,500, final scope to be mutually determined.
Total $2500.00, Discounted $1,000 from 50% Balance  = $250.00</t>
  </si>
  <si>
    <t>Valley (PA) Ambulance Authority</t>
  </si>
  <si>
    <t>02/05/2021</t>
  </si>
  <si>
    <t>02/04/2022</t>
  </si>
  <si>
    <t>Elyria (OH) Fire Department, City of</t>
  </si>
  <si>
    <t>01/25/2021</t>
  </si>
  <si>
    <t>Subscription license &amp; support, 2+ dashboards ($34.95/month, billed annually) Desktop version</t>
  </si>
  <si>
    <t>Mount Bethel (PA) Fire Company</t>
  </si>
  <si>
    <t>Camden County (NJ) Fire Chiefs &amp; Fire Officers Association of New Jersey</t>
  </si>
  <si>
    <t>Hosting &amp; support, first SIX months included from the date of site launch, renews at $79/month paid annually. Price locked in for the first two years post launch.</t>
  </si>
  <si>
    <t>First Arriving Package 1 Website as detailed below. Includes 10% Discount</t>
  </si>
  <si>
    <t>Hosting &amp; support, first SIX months included from the date of site launch (value $534), renews at $99/month paid annually. Price locked in for the first two years post launch.</t>
  </si>
  <si>
    <t>Eden Prairie (MN) Facilities Division</t>
  </si>
  <si>
    <t>Agency setup (one-time) for Standard Subscription, including first three facility customizations, courtesy discount for multi-agency subscription from $895</t>
  </si>
  <si>
    <t>Plantation Volunteer Fire Association</t>
  </si>
  <si>
    <t>Hosting &amp; support, first 12 months included from the date of site launch (value $1188), renews at $99/month paid annually. Price locked in for the first two years post launch.</t>
  </si>
  <si>
    <t>Subscription license &amp; support, 2+ dashboards ($34.95/month, billed annually), courtesy discount to Eden Prairie legacy rate.</t>
  </si>
  <si>
    <t>02/01/2021</t>
  </si>
  <si>
    <t>Chromebox Upgrade</t>
  </si>
  <si>
    <t>Paratech.com Move - WordPress Engineering (final amount to be listed in March invoice post move)</t>
  </si>
  <si>
    <t>Renewal for 10 devices, pro-rated for balance of 2020-2021 subscription, 5 months ($399/annually for full year) = $199.33 each through June 30, 2021</t>
  </si>
  <si>
    <t>06/30/2021</t>
  </si>
  <si>
    <t>Elkhart Brass, SafeFleet (MN):SafeFleet Marketing - 2021</t>
  </si>
  <si>
    <t>Monthly fee for newsletter management and all related services outlined in the statement of work, second quarter of services (March-June 2021)</t>
  </si>
  <si>
    <t>APRIL 2021 Marketing Services for ongoing SEO Management, marketing campaign strategy/recommendations, implementation and management of Google and/or Facebook/social media marketing programs, monthly traffic &amp; marketing ROI tracking, website hosting and support</t>
  </si>
  <si>
    <t>MAY 2021 Marketing Services for ongoing SEO Management, marketing campaign strategy/recommendations, implementation and management of Google and/or Facebook/social media marketing programs, monthly traffic &amp; marketing ROI tracking, website hosting and support</t>
  </si>
  <si>
    <t>JUNE 2021 Marketing Services for ongoing SEO Management, marketing campaign strategy/recommendations, implementation and management of Google and/or Facebook/social media marketing programs, monthly traffic &amp; marketing ROI tracking, website hosting and support</t>
  </si>
  <si>
    <t>Monthly Marketing Services (MARCH 2021)</t>
  </si>
  <si>
    <t>Marketing &amp; Strategy Services -  MARCH 2021</t>
  </si>
  <si>
    <t>Monthly promotion, Rig Recon, March 16-June 15, 2021</t>
  </si>
  <si>
    <t>FEBRUARY 2021 FEMSA Association Management Services</t>
  </si>
  <si>
    <t>10% discount- Dashboard Client</t>
  </si>
  <si>
    <t>Sugar Creek (IN) Fire Department</t>
  </si>
  <si>
    <t>10% discount- Active911 Client</t>
  </si>
  <si>
    <t>Swormville (NY) Fire Company</t>
  </si>
  <si>
    <t>Video: Pre-Production
• Strategy &amp; Vision
• Storyboarding &amp; Script/Concept Prep
• Logistics Coordination for 1-day on-site
production
Total $5460.00, Final 20% payment =</t>
  </si>
  <si>
    <t>Video: Production
• 2-person production crew for one full day
• Production equipment (two cameras, audio,
lighting) for one full day
• T&amp;E is not included
Total $2475.00, Final 20% payment =</t>
  </si>
  <si>
    <t>Video: Post Production
• Rough Cut, Second Cut and Final Cut for:
• Case Study (Franklinville/ Landisville)
• Rover Product Overview
• 30 &amp; 45 second cutdowns for social (Rover)
• 20-30 second silent b-roll for website
• Music licensing included
• Delivery of all video assets
• Lower-third / brand styling for text overlays 
• Optional additional editing for more vignettes as
needed
• Share of Insurance included
Total $7443.00, Final 20% payment =</t>
  </si>
  <si>
    <t>ESPNFrontRow.com Support, Agency Services, Q2 2021</t>
  </si>
  <si>
    <t>ESPNPressRoom.com Support, Agency Services, Q2 2021</t>
  </si>
  <si>
    <t>Payment for Troutville</t>
  </si>
  <si>
    <t>St John (IN) Fire Department</t>
  </si>
  <si>
    <t>02/02/2021</t>
  </si>
  <si>
    <t>02/16/2021</t>
  </si>
  <si>
    <t>02/15/2022</t>
  </si>
  <si>
    <t>Dashboards:Dashboard Basic 4-Year Subscription</t>
  </si>
  <si>
    <t>Four-year Standard Dashboard subscription license and support. (2+) dashboards ($34.95/month, billed annually) 10% discount applied for multi-year agreement.</t>
  </si>
  <si>
    <t>Whova conference materials. one-time setup for Event App</t>
  </si>
  <si>
    <t>WomeninFire.org website hosting and support for 2021, including 20-hours of site updates and event website component support. All hosting includes Wordpress updates, plugin updates, security, caching/CDN, daily backups, support system access.</t>
  </si>
  <si>
    <t>02/03/2021</t>
  </si>
  <si>
    <t>Subscription license &amp; support, 2+ dashboards, Pro-rated from 2/14/21 - 11/13/21. Annual cost per license is $259.</t>
  </si>
  <si>
    <t>02/17/2021</t>
  </si>
  <si>
    <t>02/16/2022</t>
  </si>
  <si>
    <t>Plymouth (PA) Fire Co. #1</t>
  </si>
  <si>
    <t>Chromebox, Android or similar device, pre-loaded with First Arriving app, including shipping, HDMI cord and one-year warranty.   1 Desktop Version.</t>
  </si>
  <si>
    <t>First Arriving Digital Dashboard License Renewal - 06/01/2021 - 05/31/2022 (11 Devices)</t>
  </si>
  <si>
    <t>First Arriving Digital Dashboard License Renewal - May 31 2021 - May 30 2022</t>
  </si>
  <si>
    <t>First Arriving Digital Dashboard License Renewal - May 30 2021 - May 29 2022</t>
  </si>
  <si>
    <t>First Arriving Digital Dashboard License Renewal - May 22 2021 - May 21 2022</t>
  </si>
  <si>
    <t>First Arriving Digital Dashboard License Renewal - May 21 2021 - May 20 2022</t>
  </si>
  <si>
    <t>First Arriving Digital Dashboard License Renewal - May 20 2021 - May 19 2022</t>
  </si>
  <si>
    <t>First Arriving Digital Dashboard License Renewal - May 19 2021 - May 18 2022</t>
  </si>
  <si>
    <t>First Arriving Digital Dashboard License Renewal - May 14 2021 - May 13 2022</t>
  </si>
  <si>
    <t>First Arriving Digital Dashboard License Renewal - May 12 2021 - May 11 2022</t>
  </si>
  <si>
    <t>First Arriving Digital Dashboard License Renewal - May 10 2021 - May 09 2022</t>
  </si>
  <si>
    <t>First Arriving Digital Dashboard License Renewal - May 07 2021 - May 06 2022</t>
  </si>
  <si>
    <t>First Arriving Digital Dashboard License Renewal - May 05 2021 - May 04 2022</t>
  </si>
  <si>
    <t>Annual License Subscription Renewal - May 4 2021 - May 3 2022 (70 Devices)</t>
  </si>
  <si>
    <t>Four-year Standard Dashboard Subscription- Pre-Pay</t>
  </si>
  <si>
    <t>Custom Support Package, 40 Hours Annually - Monthly Invoice</t>
  </si>
  <si>
    <t>Website Hosting &amp; Support, InterstateRescue.com - Monthly</t>
  </si>
  <si>
    <t>TEMS (OH) Joint Ambulance District</t>
  </si>
  <si>
    <t>02/07/2021</t>
  </si>
  <si>
    <t>20% discount (Active911 10% and 10% website client)</t>
  </si>
  <si>
    <t>Exeter Township (PA) Fire Department</t>
  </si>
  <si>
    <t>First Arriving Package 2 Website  
Includes a 10% discount</t>
  </si>
  <si>
    <t>20% Discount (10% Active911 client, 10% Dashboard Client)</t>
  </si>
  <si>
    <t>Perkiomen Township (PA) Fire Company</t>
  </si>
  <si>
    <t>02/08/2021</t>
  </si>
  <si>
    <t>$69/month</t>
  </si>
  <si>
    <t>Hosting &amp; support, first three months included from the date of site launch (value $207), renews at $69/month paid annually. Price locked in for the first two years post launch</t>
  </si>
  <si>
    <t>Strategic Management Services - 25%, third payment</t>
  </si>
  <si>
    <t>New Public-Focused Website - 25%, third payment</t>
  </si>
  <si>
    <t>Year-Long PR/Marketing Program - 25%, third payment</t>
  </si>
  <si>
    <t>02/11/2021</t>
  </si>
  <si>
    <t>Subscription license &amp; support, 2+ dashboards, pro-rated from 2/15/2021 - 9/6/21. Per license annually is $399 each.</t>
  </si>
  <si>
    <t>09/06/2021</t>
  </si>
  <si>
    <t>Congressional Fire Services Institute (VA):CFSI 2021 Virtual Emergency Services Dinner</t>
  </si>
  <si>
    <t>Project management for 2021 virtual CFSI events per Statement of Work, initial deposit</t>
  </si>
  <si>
    <t>Franklin Lakes (NJ) Volunteer Ambulance Corps</t>
  </si>
  <si>
    <t>02/25/2021</t>
  </si>
  <si>
    <t>02/24/2022</t>
  </si>
  <si>
    <t>10% off Active911Client</t>
  </si>
  <si>
    <t>Hosting &amp; support, first SIX months included from the date of site launch (value $594), renews at $99/month paid annually. Price locked in for the first two years post launch.</t>
  </si>
  <si>
    <t>Conference platform costs as detailed in SOW, 50% deposit</t>
  </si>
  <si>
    <t>Amarillo (TX) Fire Department</t>
  </si>
  <si>
    <t>02/12/2021</t>
  </si>
  <si>
    <t>10% Discount for Dashboard Customer</t>
  </si>
  <si>
    <t>02/18/2021</t>
  </si>
  <si>
    <t>Marketing: Launch and management of 2021 campaigns, actual budget will include 2020 carryover to be mutually determined what months</t>
  </si>
  <si>
    <t>Video production planning, casting call, project management, ongoing strategy</t>
  </si>
  <si>
    <t>Q1 &amp; Q2 Strategic and Project Management</t>
  </si>
  <si>
    <t>Medical Rescue Team South (PA) Authority</t>
  </si>
  <si>
    <t>02/19/2021</t>
  </si>
  <si>
    <t>03/05/2021</t>
  </si>
  <si>
    <t>03/04/2022</t>
  </si>
  <si>
    <t>Third District (PA) Volunteer Fire Company:Third District (PA) Recruitment SAFER (2021-2024)</t>
  </si>
  <si>
    <t>Strategy and Planning- Quarter 1; Year 1</t>
  </si>
  <si>
    <t>Website Creation: Development and Implementation. includes four years of website hosting and support.</t>
  </si>
  <si>
    <t>10% Discount for Active911 Customer</t>
  </si>
  <si>
    <t>Cary (NC) Fire Department, Town of:Cary (NC) Enterprise Dashboard Implementation</t>
  </si>
  <si>
    <t>02/22/2021</t>
  </si>
  <si>
    <t>Courtesy desktop/tablet subscription w/view of all facility content included free for each 10+ subs</t>
  </si>
  <si>
    <t>03/08/2021</t>
  </si>
  <si>
    <t>03/07/2022</t>
  </si>
  <si>
    <t>Enterprise license &amp; support (billed annually), 10+ subscriptions with discount reduced from $419.40</t>
  </si>
  <si>
    <t>Agency setup (one-time) for Enterprise subscription including first 10 locations -- amended to include ALL locations (zoned customization for all stations and administrative offices included)</t>
  </si>
  <si>
    <t>Chromebox or similar device, pre-loaded with First Arriving app, shipping, HDMI &amp; one-year warranty, discounted from $299</t>
  </si>
  <si>
    <t>Weir (TX) Fire Department</t>
  </si>
  <si>
    <t>Hosting &amp; support, first THREE months included from the date of site launch (value $207), renews at $69/month paid annually. Price locked in for the first two years post launch.</t>
  </si>
  <si>
    <t>Cliffside Park (NJ) EMS</t>
  </si>
  <si>
    <t>02/24/2021</t>
  </si>
  <si>
    <t>Subscription license &amp; support, 2+ dashboards ($33.95/month, billed annually) Total of 3 desktops.</t>
  </si>
  <si>
    <t>03/10/2021</t>
  </si>
  <si>
    <t>03/09/2022</t>
  </si>
  <si>
    <t>Bon Air (PA) Fire Company</t>
  </si>
  <si>
    <t>03/01/2021</t>
  </si>
  <si>
    <t>03/15/2021</t>
  </si>
  <si>
    <t>03/14/2022</t>
  </si>
  <si>
    <t>5% discount- Active911</t>
  </si>
  <si>
    <t>Marketing &amp; Strategy Services -  APRIL 2021</t>
  </si>
  <si>
    <t>Overall strategic support, partnership development,  project management, SEO &amp; all related Website services, as detailed in SOW for 2021 event</t>
  </si>
  <si>
    <t>Chromebox Replacement Project, new Chromebox (ASUS, HP or other) with minimum 4-year lifespan expectancy of Google software updates, multiple USB ports for keyboard/mouse connection, speaker connection, video &amp; HDMI connection</t>
  </si>
  <si>
    <t>Direct marketing spend to be mutually determined</t>
  </si>
  <si>
    <t>Paratech.com Move - WordPress Engineering including new page template, continued adjustments for backend by Zeek Interactive, etc. 30 hours to date @ 150 including expected for page template, migration assistance to tie things up.</t>
  </si>
  <si>
    <t>First Arriving Digital Dashboard License Renewal - June 01 2021 - May 31 2022</t>
  </si>
  <si>
    <t>06/01/2021</t>
  </si>
  <si>
    <t>03/31/2022</t>
  </si>
  <si>
    <t>Prince George's County (MD) Fire/EMS Department:Prince Geroge's County (MD) 50th Anniversary Video</t>
  </si>
  <si>
    <t>03/02/2021</t>
  </si>
  <si>
    <t>50th Anniversary Video Production - PO # 4300012157</t>
  </si>
  <si>
    <t>Puget Sound Regional (WA) Fire Authority</t>
  </si>
  <si>
    <t>03/03/2021</t>
  </si>
  <si>
    <t>03/17/2022</t>
  </si>
  <si>
    <t>03/16/2023</t>
  </si>
  <si>
    <t>Abbeville County (SC) Emergency Services</t>
  </si>
  <si>
    <t>03/17/2021</t>
  </si>
  <si>
    <t>03/16/2022</t>
  </si>
  <si>
    <t>Agency setup (one-time) for Enterprise subscription including first 10 locations customization options with discount reduced from $1,995.00</t>
  </si>
  <si>
    <t>Additional facility setup (#13 total)</t>
  </si>
  <si>
    <t>Additional facility setup (# 5  total)</t>
  </si>
  <si>
    <t>Monthly Marketing Services (APRIL 2021)</t>
  </si>
  <si>
    <t>Content Marketing Add-On</t>
  </si>
  <si>
    <t>Westhampton Beach (NY) Fire Department</t>
  </si>
  <si>
    <t>First Arriving Package 2 Website Includes:</t>
  </si>
  <si>
    <t>First Arriving Digital Dashboard License Renewal - June 04 2021 - June 03 2022</t>
  </si>
  <si>
    <t>06/04/2021</t>
  </si>
  <si>
    <t>06/03/2022</t>
  </si>
  <si>
    <t>First Arriving Digital Dashboard License Renewal - June 04/2021 - June 03/2022 (3 Devices)</t>
  </si>
  <si>
    <t>Alabaster (AL) Fire Department</t>
  </si>
  <si>
    <t>03/06/2021</t>
  </si>
  <si>
    <t>Subscription license &amp; support, 2+ dashboards ($34.95/month, billed annually) Pro-rated for 6 months</t>
  </si>
  <si>
    <t>03/20/2021</t>
  </si>
  <si>
    <t>03/19/2022</t>
  </si>
  <si>
    <t>Boonsboro (VA) Fire &amp; Rescue</t>
  </si>
  <si>
    <t>03/07/2021</t>
  </si>
  <si>
    <t>First Arriving Digital Dashboard License Renewal - June 14 2021 - June 13 2022</t>
  </si>
  <si>
    <t>First Arriving Digital Dashboard License Renewal - June 09 2021 - June 08 2022</t>
  </si>
  <si>
    <t>First Arriving Digital Dashboard License Renewal - June 30 2021 - June 29 2022</t>
  </si>
  <si>
    <t>06/29/2022</t>
  </si>
  <si>
    <t>First Arriving Digital Dashboard License Renewal - June 30/2021 - June 29/2022 (1 Device)</t>
  </si>
  <si>
    <t>First Arriving Digital Dashboard License Renewal - June 26 2021 - June 25 2022</t>
  </si>
  <si>
    <t>First Arriving Digital Dashboard License Renewal - June 22 2021 - June 21 2022</t>
  </si>
  <si>
    <t>First Arriving Digital Dashboard License Renewal - June 17 2021 - June 16 2022</t>
  </si>
  <si>
    <t>First Arriving Digital Dashboard License Renewal - June 16 2021 - June 15 2022</t>
  </si>
  <si>
    <t>First Arriving Digital Dashboard License Renewal - June 13 2021 - June 12 2022</t>
  </si>
  <si>
    <t>First Arriving Digital Dashboard License Renewal - June 10 2021 - June 09 2022</t>
  </si>
  <si>
    <t>06/09/2021</t>
  </si>
  <si>
    <t>06/08/2022</t>
  </si>
  <si>
    <t>Roanoke (VA) Fire-EMS, City of</t>
  </si>
  <si>
    <t>Agency setup (one-time) for Enterprise
subscription including rst 14 location
customization options with discount reduced from
$1,295.00 (15% for Target Solutions customer)</t>
  </si>
  <si>
    <t>03/22/2021</t>
  </si>
  <si>
    <t>03/21/2022</t>
  </si>
  <si>
    <t>Current Client- Discount on Additional Chromebox</t>
  </si>
  <si>
    <t>05/01/2021</t>
  </si>
  <si>
    <t>Current Client- 10% Discount on Additional License
(rst year)</t>
  </si>
  <si>
    <t>Current Client- Pro-Rated Subscription (Renewal
Date 5/1/21)</t>
  </si>
  <si>
    <t>#1 Green Township (IN) Volunteer Fire Department</t>
  </si>
  <si>
    <t>03/09/2021</t>
  </si>
  <si>
    <t>03/23/2021</t>
  </si>
  <si>
    <t>03/22/2022</t>
  </si>
  <si>
    <t>5% Discount for Active911 Customer</t>
  </si>
  <si>
    <t>Hudson (CO) Fire Protection District</t>
  </si>
  <si>
    <t>03/24/2021</t>
  </si>
  <si>
    <t>03/23/2022</t>
  </si>
  <si>
    <t>04/01/2021</t>
  </si>
  <si>
    <t>02/28/2022</t>
  </si>
  <si>
    <t>10% Discount for Emergency Reporting Customer</t>
  </si>
  <si>
    <t>Doylestown (PA) Fire Company</t>
  </si>
  <si>
    <t>First Arriving Package 2 Website  
Includes:</t>
  </si>
  <si>
    <t>Subscription license &amp; support, 2+ dashboards.  Pro-rated License(s) from 4/1/21 - 2/28/22. Per license annual cost is $399.</t>
  </si>
  <si>
    <t>Pelham (AL) Fire Department</t>
  </si>
  <si>
    <t>03/12/2021</t>
  </si>
  <si>
    <t>03/26/2021</t>
  </si>
  <si>
    <t>03/25/2022</t>
  </si>
  <si>
    <t>Additional facility setup per station</t>
  </si>
  <si>
    <t>Discount for using Active911</t>
  </si>
  <si>
    <t>Hazel Crest (IL) Fire &amp; Rescue Department</t>
  </si>
  <si>
    <t>03/29/2021</t>
  </si>
  <si>
    <t>03/28/2022</t>
  </si>
  <si>
    <t>Recruitment Event &amp; Offline Materials, as outlined in SOW (1 of 5 payments)</t>
  </si>
  <si>
    <t>Design &amp; Pre-Press Production for Winter 2021  FEMSA/FAMA Newsletter (50% of total, balance billed to FAMA)</t>
  </si>
  <si>
    <t>Project Management, Printing (57 copies)</t>
  </si>
  <si>
    <t>Postage and related pre-mailing processing</t>
  </si>
  <si>
    <t>FEMSA/FAMA Winter 2021 Newsletter -  (459 copies)</t>
  </si>
  <si>
    <t>FEMSA/FAMA Winter 2021 Newsletter - Postage including split costs for mail prep and computer process</t>
  </si>
  <si>
    <t>FEMSA/FAMA Winter 2021 Newsletter - Design, Editorial</t>
  </si>
  <si>
    <t>Strategic Recruitment/Retention services, as detailed in Services Agreement, first of five payments starting March 1, 2020 through February 28, 2022</t>
  </si>
  <si>
    <t>Recruitment Campaign Management &amp; Advertising, as outlined in SOW (1 of 5 payments)</t>
  </si>
  <si>
    <t>Recruitment Strategy - Overall R&amp;R strategy, operational support and ongoing development, adjustments,  as outlined in SOW (1 of 5 payments)</t>
  </si>
  <si>
    <t>FEMSA/FAMA Winter 2021 Newsletter - Project Management</t>
  </si>
  <si>
    <t>03/16/2021</t>
  </si>
  <si>
    <t>03/30/2021</t>
  </si>
  <si>
    <t>Current Client- Pro-Rated Subscription (Renewal Date 6/30/21)</t>
  </si>
  <si>
    <t>Current Client- 10% Discount on Additional License (first year)</t>
  </si>
  <si>
    <t>Planning &amp; Pre-Production/Design Phase</t>
  </si>
  <si>
    <t>Recruitment Online Materials - Planning &amp; Production</t>
  </si>
  <si>
    <t>Recruitment Event/Offline Materials - Planning &amp; Production</t>
  </si>
  <si>
    <t>Strategic Recruitment Services, Q1 year 3, per agreement. Ongoing overall Recruitment strategy, project management</t>
  </si>
  <si>
    <t>Recruitment Website - Final Payment</t>
  </si>
  <si>
    <t>Strategy &amp; Project Management-Recruitment Strategy (Ongoing)</t>
  </si>
  <si>
    <t>Video &amp; Multimedia Production, adjustments, edits</t>
  </si>
  <si>
    <t>Ongoing overall Recruitment strategy, project management-</t>
  </si>
  <si>
    <t>Recruitment Website - Final Payment (separately, first hosting invoice to be sent 6/1/2021)</t>
  </si>
  <si>
    <t>FINAL INVOICE for current project</t>
  </si>
  <si>
    <t>First Arriving Digital Dashboard License Renewal - Jul  9 2021 - Jun 30 2022 (1
Device)</t>
  </si>
  <si>
    <t>Funds allocated to "Website Services" to be reallocated to other program elements pending finalization</t>
  </si>
  <si>
    <t>03/18/2021</t>
  </si>
  <si>
    <t>Current Client- Pro-Rated Subscription (Renewal Date 11/26/21)</t>
  </si>
  <si>
    <t>Created this invoice only to post an overpayment for invoice 2568</t>
  </si>
  <si>
    <t>Bethel Township (OH) Fire Department</t>
  </si>
  <si>
    <t>04/05/2021</t>
  </si>
  <si>
    <t>04/04/2022</t>
  </si>
  <si>
    <t>Active911 Client- 10% discount</t>
  </si>
  <si>
    <t>Bowling Green (KY) Fire Department</t>
  </si>
  <si>
    <t>Narberth (PA) Fire Company Relief</t>
  </si>
  <si>
    <t>Additional facility setup (5 included free, 8 total)
(1/8 of $297.00 Lower Merion FD Training invoice)</t>
  </si>
  <si>
    <t>Agency setup (one-time) for Standard Subscription. Discounted from $895.00    (1/8 of $545.00 Lower Merion FD Training invoice)</t>
  </si>
  <si>
    <t>Lower Merion (PA) Fire Department Office</t>
  </si>
  <si>
    <t>North Sioux City (SD) Volunteer  Fire Department</t>
  </si>
  <si>
    <t>Lower Merion FD Training Committee</t>
  </si>
  <si>
    <t>Agency setup (one-time) for Standard Subscription. Discounted from $895.00</t>
  </si>
  <si>
    <t>Additional facility setup (5 included free, 8 total)</t>
  </si>
  <si>
    <t>Leawood (KS) Fire Department, City of</t>
  </si>
  <si>
    <t>Subscription license &amp; support, 2+ dashboards ($33.25/month, billed annually)</t>
  </si>
  <si>
    <t>Subscription license &amp; support, 2+ dashboards ($34.95/month, billed annually), discounted</t>
  </si>
  <si>
    <t>Subscription license &amp; support, 2+ dashboards ($34.95/month, billed annually), discounted (fee for 1 License)</t>
  </si>
  <si>
    <t>Hosting &amp; support, rst SIX months included from
the date of site launch (savings $594), renews at
$99/month paid annually. Price locked in for the
rst two years post launch.</t>
  </si>
  <si>
    <t>Chromebox, Android or similar device, pre-loaded with First Arriving app, including shipping, HDMI cord and one-year warranty (fee for 1 License)</t>
  </si>
  <si>
    <t>Hardware</t>
  </si>
  <si>
    <t>Clarion Events, Inc.</t>
  </si>
  <si>
    <t>03/31/2021</t>
  </si>
  <si>
    <t>Island Heights (NJ) Volunteer Fire Co. 1</t>
  </si>
  <si>
    <t>Hosting &amp; support, first 3 months included from the date of site launch, renews at $69/month paid annually. Price locked in for the first two years post launch.</t>
  </si>
  <si>
    <t>04/14/2021</t>
  </si>
  <si>
    <t>04/13/2022</t>
  </si>
  <si>
    <t>Chromebox, Android or similar device, pre-loaded with First Arriving app, including shipping, HDMI cord and one-year warranty. Discounted from $299</t>
  </si>
  <si>
    <t>Hosting, support, CDN &amp; plugin management, for Bag Check &amp; Eagle Air (WordPress) (included), also now for Paratech.com primary site</t>
  </si>
  <si>
    <t>First Arriving Digital Dashboard License Renewal - July 07 2021 - July 06 2022</t>
  </si>
  <si>
    <t>First Arriving Digital Dashboard License Renewal - July 06 2021 - July 05 2022</t>
  </si>
  <si>
    <t>First Arriving Digital Dashboard License Renewal - July 03 2021 - July 02 2022</t>
  </si>
  <si>
    <t>First Arriving Digital Dashboard License Renewal - July 02 2021 - July 01 2022</t>
  </si>
  <si>
    <t>First Arriving Digital Dashboard License Renewal - July 01 2021 - June 30 2022</t>
  </si>
  <si>
    <t>04/22/2021</t>
  </si>
  <si>
    <t>02/10/2022</t>
  </si>
  <si>
    <t>Lansing (MI) Fire Department, City of</t>
  </si>
  <si>
    <t>04/15/2021</t>
  </si>
  <si>
    <t>04/14/2022</t>
  </si>
  <si>
    <t>Agency setup (one-time) for Enterprise subscription including first 10 location customization options with discount reduced from $1,295.00 (10% for ER &amp; Vector customer</t>
  </si>
  <si>
    <t>Current Client- Pro-Rated Subscription (Renewal Date 2/1/22)</t>
  </si>
  <si>
    <t>Monthly Marketing Services (MAY 2021)</t>
  </si>
  <si>
    <t>Marketing &amp; Strategy Services -  MAY 2021</t>
  </si>
  <si>
    <t>MARCH 2021 FEMSA Association Management Services</t>
  </si>
  <si>
    <t>Marketing Program (Year 1, First Payment 25% of $6,000)</t>
  </si>
  <si>
    <t>Marketing Program (Third 25% of $4,000)</t>
  </si>
  <si>
    <t>Recruitment Strategy &amp; Materials - Q2</t>
  </si>
  <si>
    <t>Recruitment Strategy &amp; Management (Third 25% of $5,500)</t>
  </si>
  <si>
    <t>Year-Long PR/Marketing Program - 25%, final payment</t>
  </si>
  <si>
    <t>Strategic Management Services - 25%, final payment</t>
  </si>
  <si>
    <t>Third Year, first quarter services per agreement (adjusted flight dates)</t>
  </si>
  <si>
    <t>West Point (VA) Volunteer Fire Department:West Point (VA) Volunteer Fire Department Recruitment</t>
  </si>
  <si>
    <t>At least $3,000 will be transferred from Website services to any other category, to be mutually determined prior to conclusion of the program</t>
  </si>
  <si>
    <t>Event/Offline Materials, design &amp; pre- production</t>
  </si>
  <si>
    <t>Recruitment Materials Design &amp; Production (Third 25% of $4,500)</t>
  </si>
  <si>
    <t>Video Production - Retainer for Strategy, Pre-Production, 50% per Agreement</t>
  </si>
  <si>
    <t>Website w/Recruitment Focus -Final Payment</t>
  </si>
  <si>
    <t>New Public-Focused Website - 25%, final payment</t>
  </si>
  <si>
    <t>Paratech.com New  - WordPress Development - Second round of page template for easier use for plugins, creation of standard WordPress footer/header</t>
  </si>
  <si>
    <t>04/02/2021</t>
  </si>
  <si>
    <t>Chromebox upgrade, pre-loaded with First Arriving app, including shipping, HDMI cord and one-year warranty.</t>
  </si>
  <si>
    <t>First Arriving Digital Dashboard License Renewal - July 09 2021 - July 08 2022</t>
  </si>
  <si>
    <t>First Arriving Digital Dashboard License Renewal - July 10 2021 - July 09 2022</t>
  </si>
  <si>
    <t>First Arriving Digital Dashboard License Renewal - July 14 2021 - July 13 2022</t>
  </si>
  <si>
    <t>04/03/2021</t>
  </si>
  <si>
    <t>First Arriving Digital Dashboard License Renewal - July 22 2021 - July 21 2022</t>
  </si>
  <si>
    <t>First Arriving Digital Dashboard License Renewal - July 21 2021 - July 20 2022</t>
  </si>
  <si>
    <t>First Arriving Digital Dashboard License Renewal - July 20 2021 - July 19 2022</t>
  </si>
  <si>
    <t>First Arriving Digital Dashboard License Renewal - July 18 2021 - July 17 2022</t>
  </si>
  <si>
    <t>Carlsbad (CA), City of</t>
  </si>
  <si>
    <t>First Arriving Digital Dashboard License Renewal - July 24 2021 - July 23 2022</t>
  </si>
  <si>
    <t>Hemby Bridge (NC) Fire Department</t>
  </si>
  <si>
    <t>04/20/2021</t>
  </si>
  <si>
    <t>04/19/2022</t>
  </si>
  <si>
    <t>First Arriving Digital Dashboard License Renewal - July 25 2021 - July 24 2022</t>
  </si>
  <si>
    <t>First Arriving Digital Dashboard License Renewal - July 27 2021 - July 26 2022</t>
  </si>
  <si>
    <t>First Arriving Digital Dashboard License Renewal - Aug 1 2021 - July 31 2022</t>
  </si>
  <si>
    <t>08/01/2021</t>
  </si>
  <si>
    <t>07/31/2022</t>
  </si>
  <si>
    <t>First Arriving Digital Dashboard License Renewal - Aug 01 2021 - July 31 2022</t>
  </si>
  <si>
    <t>First Arriving Digital Dashboard License Renewal - Aug1 2021 - July 31 2022</t>
  </si>
  <si>
    <t>First Arriving Digital Dashboard License Renewal - July 30 2021 - July 29 2022</t>
  </si>
  <si>
    <t>Rolla (MO) Fire and Rescue, City of</t>
  </si>
  <si>
    <t>04/07/2021</t>
  </si>
  <si>
    <t>04/08/2021</t>
  </si>
  <si>
    <t>04/21/2022</t>
  </si>
  <si>
    <t>Dashboard STANDARD Subscription (2+)
Subscription license &amp; support, 2+ dashboards ($34.95/month, billed annually)</t>
  </si>
  <si>
    <t>Current Client - Discount on Additional Chromebox</t>
  </si>
  <si>
    <t>Current Client - 10% Discount on Additional License (first year)</t>
  </si>
  <si>
    <t>04/09/2021</t>
  </si>
  <si>
    <t>04/23/2021</t>
  </si>
  <si>
    <t>04/22/2022</t>
  </si>
  <si>
    <t>Current Client-  Discount on Additional Chromebox</t>
  </si>
  <si>
    <t>Current Client - Pro-Rated Subscription (Renewal Date 01/11/22)</t>
  </si>
  <si>
    <t>04/12/2021</t>
  </si>
  <si>
    <t>Current Client- 10% Discount on Additional Licenses (first year)</t>
  </si>
  <si>
    <t>04/26/2021</t>
  </si>
  <si>
    <t>04/25/2022</t>
  </si>
  <si>
    <t>Current Client- Pro-Rated Subscription (Renewal Date (February 2022)</t>
  </si>
  <si>
    <t>APRIL 2021 FEMSA Association Management Services</t>
  </si>
  <si>
    <t>04/13/2021</t>
  </si>
  <si>
    <t>03/30/2022</t>
  </si>
  <si>
    <t>Project management for 2021 virtual CFSI events per Statement of Work, second payment for April event</t>
  </si>
  <si>
    <t>Conference platform costs as detailed in SOW, 50% balance due</t>
  </si>
  <si>
    <t>04/28/2021</t>
  </si>
  <si>
    <t>03/10/2022</t>
  </si>
  <si>
    <t>Current Client- Pro-Rated Subscription (Renewal
Date 03/10/22)</t>
  </si>
  <si>
    <t>Wauseon (OH) Fire Department, City of</t>
  </si>
  <si>
    <t>10% Discount for TargetSolutions Customer</t>
  </si>
  <si>
    <t>04/27/2022</t>
  </si>
  <si>
    <t>Current Client- 10% Discount on Additional License
(first year)</t>
  </si>
  <si>
    <t>Yoder (WY) Volunteer Fire  Department</t>
  </si>
  <si>
    <t>Hosting &amp; support, first SIX months included from
the date of site launch (value $534), renews at
$89/month paid annually. 3 Year prepayment.</t>
  </si>
  <si>
    <t>Fire &amp; Emergency Manufacturers &amp; Services Association (FEMSA):FEMSA New Website 2021</t>
  </si>
  <si>
    <t>Hosting &amp; support, included from the date of site launch, for the duration of the association management contract.</t>
  </si>
  <si>
    <t>10% Discount- ER Client</t>
  </si>
  <si>
    <t>First Arriving Custom Website Package as detailed in customer agreement</t>
  </si>
  <si>
    <t>Agency setup (one-time) for Standard
Subscription, including first three facility
customizations</t>
  </si>
  <si>
    <t>French Village (IL) Fire Protection District:French Village Recruitment 2021</t>
  </si>
  <si>
    <t>04/16/2021</t>
  </si>
  <si>
    <t>Kickoff and strategic process, Recruitment, per agreement</t>
  </si>
  <si>
    <t>West Lanham Hills (MD) Volunteer Fire Department</t>
  </si>
  <si>
    <t>04/19/2021</t>
  </si>
  <si>
    <t>Hosting &amp; support, First Six Months included from the date of site launch (savings $594), renews at $99/month paid annually.  Price locked in for the first two years post launch.</t>
  </si>
  <si>
    <t>First Arriving Digital Dashboard License Renewal - Jan 31 2021 - Jan 30 2022</t>
  </si>
  <si>
    <t>05/03/2021</t>
  </si>
  <si>
    <t>05/02/2022</t>
  </si>
  <si>
    <t>First Arriving Digital Dashboard License Renewal - Jan 17/2021 - Jan 16/2022 (1 Device-Pleasant Township license)</t>
  </si>
  <si>
    <t>01/17/2021</t>
  </si>
  <si>
    <t>01/16/2022</t>
  </si>
  <si>
    <t>05/04/2021</t>
  </si>
  <si>
    <t>09/26/2021</t>
  </si>
  <si>
    <t>Current Client- Pro-Rated Subscription (Renewal Date 9/21)</t>
  </si>
  <si>
    <t>Delaware County (OH) EMS</t>
  </si>
  <si>
    <t>Subscription license &amp; support, 10+ dashboards courtesy discount to $399</t>
  </si>
  <si>
    <t>Complimentary Desktop/Tablet subscription included with 10+ standard subscriptions, including view access to all station dashboards</t>
  </si>
  <si>
    <t>Agency setup (one-time) for Standard, including first THREE facility customizations</t>
  </si>
  <si>
    <t>Additional facility setup (8. 11 total)</t>
  </si>
  <si>
    <t>Orange (VA), County of:Orange (VA) County Recruitment</t>
  </si>
  <si>
    <t>Recruitment &amp; Retention Strategy &amp; Project Management</t>
  </si>
  <si>
    <t>Recruitment - Website Services Setup for primary and department websites</t>
  </si>
  <si>
    <t>Website Hosting &amp; Support, November 2020 - November 2021</t>
  </si>
  <si>
    <t>Plainview (NY) Fire Department</t>
  </si>
  <si>
    <t>Website Hosting Package 1 2019 Launch - 3/31/2021-3/30/2022</t>
  </si>
  <si>
    <t>Website Hosting/Support, 3/18/2021-3/17/2022</t>
  </si>
  <si>
    <t>Special discount, in honor or Eugene</t>
  </si>
  <si>
    <t>05/19/2021</t>
  </si>
  <si>
    <t>05/18/2022</t>
  </si>
  <si>
    <t>Bethesda (MD) Fire Department</t>
  </si>
  <si>
    <t>Website hosting and support, 4/1/2021-3/28/2022, discounted from $89</t>
  </si>
  <si>
    <t>Chromebox, Android or similar device, pre-loaded
with First Arriving app, including shipping, HDMI
cord and one-year warranty. Discounted from $299</t>
  </si>
  <si>
    <t>Hosting &amp; Support - 4/7/2021-4/6/2022</t>
  </si>
  <si>
    <t>Website Hosting &amp; Support, April 2021-March 2022</t>
  </si>
  <si>
    <t>Hosting &amp; Support, 7/15/21-7/14/2022, CPVFD.org</t>
  </si>
  <si>
    <t>Website hosting &amp; support, 7/13/21-7/12/2022</t>
  </si>
  <si>
    <t>Website hosting &amp; support, 6/19/2021-6/18/2022</t>
  </si>
  <si>
    <t>Waldorf (MD) Volunteer Fire Department, Inc.</t>
  </si>
  <si>
    <t>Website hosting &amp; support, 6/1/2021-5/30/2022, discounted from $89</t>
  </si>
  <si>
    <t>Hosting &amp; Support - 6/1/2020-5/30/2022 - Discounted Courtesy Rate / Package 2, SSVFD.org, early adopter discounted from $89/month</t>
  </si>
  <si>
    <t>Website hosting &amp; support, package 2, discounted from $89/month, 5/20/2021-5/19/2022</t>
  </si>
  <si>
    <t>Website hosting &amp; Supprt, 5/19/2021-5/18/2022, discounted from $89</t>
  </si>
  <si>
    <t>Website Package 2 hosting/support per agreement, discounted from $89, 5/14/2021-5/13/2022</t>
  </si>
  <si>
    <t>Berwyn Heights (MD) Volunteer Fire Department</t>
  </si>
  <si>
    <t>Website hosting/support, 4/14/2021 - 4/14/2022, discounted from $89/month</t>
  </si>
  <si>
    <t>04/25/2021</t>
  </si>
  <si>
    <t>10/07/2021</t>
  </si>
  <si>
    <t>License renewal (10/8/2020 - 10/7/2021)</t>
  </si>
  <si>
    <t>Courtesy discount for late invoicing of renewal</t>
  </si>
  <si>
    <t>Corbett (OR) Fire Department</t>
  </si>
  <si>
    <t>Agency setup (one-time) for Basic Subscription,
including First two facility customizations</t>
  </si>
  <si>
    <t>05/10/2021</t>
  </si>
  <si>
    <t>05/09/2022</t>
  </si>
  <si>
    <t>Cheswold (DE) Fire Company:Cheswold (DE) Recruitment</t>
  </si>
  <si>
    <t>Recruitment Strategy &amp; Project Management- Quarter 1, per agreement</t>
  </si>
  <si>
    <t>5% Discount on Basic Setup Fee for Active911
Customer</t>
  </si>
  <si>
    <t>Subscription license &amp; support, 2+ dashboards
($29.95/month, billed annually)</t>
  </si>
  <si>
    <t>Southern Marin (CA) Fire Protection  District</t>
  </si>
  <si>
    <t>04/27/2021</t>
  </si>
  <si>
    <t>Cheyenne (WY) Fire Rescue</t>
  </si>
  <si>
    <t>Agency setup (one-time) for Standard
Subscription, including first six facility
customizations</t>
  </si>
  <si>
    <t>Agency setup (one-time) for Standard
Subscription, including first three facility customizations</t>
  </si>
  <si>
    <t>Subscription license &amp; support, 2+ dashboards 
($34.95/month, billed annually)</t>
  </si>
  <si>
    <t>River Grove (IL) Fire  Department</t>
  </si>
  <si>
    <t>07/22/2021</t>
  </si>
  <si>
    <t>07/21/2022</t>
  </si>
  <si>
    <t>Central (PA) Volunteer Fire Company</t>
  </si>
  <si>
    <t>McKinley (PA) Fire Company 1:McKinley (PA) Fire Company 1 ​- Website</t>
  </si>
  <si>
    <t>Hosting &amp; support, first SIX months included from
the date of site launch (value $594), renews at
$99/month paid annually. Price locked in for the
first two years post launch.</t>
  </si>
  <si>
    <t>Current Client- Pro-Rated Subscription (Renewal
Date 05/30/21)</t>
  </si>
  <si>
    <t>Palos Heights (IL) Fire Protection District</t>
  </si>
  <si>
    <t>Subscription license &amp; support, 2+ desktop
versions ($34.95/month, billed annually)</t>
  </si>
  <si>
    <t>Andover (MN) Fire Department</t>
  </si>
  <si>
    <t>04/29/2021</t>
  </si>
  <si>
    <t>10% Discount on Standard Setup Fee for
Active911 Customer</t>
  </si>
  <si>
    <t>05/02/2021</t>
  </si>
  <si>
    <t>First Arriving Digital Dashboard License Renewal - Sep 01 2021 - Aug 31 2022 (10 Devices)</t>
  </si>
  <si>
    <t>First Arriving Digital Dashboard License Renewal - Aug 4 2021 - Aug 3 2022</t>
  </si>
  <si>
    <t>08/04/2021</t>
  </si>
  <si>
    <t>08/03/2022</t>
  </si>
  <si>
    <t>First Arriving Digital Dashboard License Renewal - Aug 21 2021 - Aug 20 2022</t>
  </si>
  <si>
    <t>First Arriving Digital Dashboard License Renewal - Aug 19 2021 - Aug 18 2022</t>
  </si>
  <si>
    <t>First Arriving Digital Dashboard License Renewal - Aug 14 2021 - Aug 13 2022</t>
  </si>
  <si>
    <t>First Arriving Digital Dashboard License Renewal - Aug 12 2021 - Aug 11 2022</t>
  </si>
  <si>
    <t>First Arriving Digital Dashboard License Renewal - Aug 11 2021 - Aug 10 2022</t>
  </si>
  <si>
    <t>First Arriving Digital Dashboard License Renewal - Aug 6 2021 - Aug 5 2022</t>
  </si>
  <si>
    <t>08/06/2021</t>
  </si>
  <si>
    <t>08/05/2022</t>
  </si>
  <si>
    <t>First Arriving Digital Dashboard License Renewal - Aug 5 2021 - Aug 4 2022</t>
  </si>
  <si>
    <t>First Arriving Digital Dashboard License Renewal - Aug 27 2021 - Aug 26 2022
PO#P006019</t>
  </si>
  <si>
    <t>Snohomish (WA) County Fire Protection District 5</t>
  </si>
  <si>
    <t>05/17/2021</t>
  </si>
  <si>
    <t>05/11/2022</t>
  </si>
  <si>
    <t>First Arriving  Digital Dashboard License Renewal - Aug 31 2021 - Aug 30 2022 (3 Devices)</t>
  </si>
  <si>
    <t>First Arriving Digital Dashboard License Renewal - Aug 31 2021 - Aug 30 2022</t>
  </si>
  <si>
    <t>First Arriving  Digital Dashboard License Renewal - Aug 31 2021 - Aug 30 2022 (5 Devices)</t>
  </si>
  <si>
    <t>First Arriving Digital Dashboard License Renewal - Aug 31 2021 - Aug 30 2022 (4 Devices)</t>
  </si>
  <si>
    <t>First Arriving Digital Dashboard License Renewal - Aug 29 2021 -Aug 28 2022 (5 Devices)</t>
  </si>
  <si>
    <t>First Arriving Digital Dashboard License Renewal - Aug 27 2021 - Aug 26 2022 (2 Devices)</t>
  </si>
  <si>
    <t>First Arriving Digital Dashboard License Renewal - Aug 26 2021 -Aug 25 2022 (2 Devices)</t>
  </si>
  <si>
    <t>First Arriving Digital Dashboard License Renewal - Aug 31 2021 - Aug 30 2022 (2 Devices)</t>
  </si>
  <si>
    <t>Sky Valley (WA) Fire Department</t>
  </si>
  <si>
    <t>05/05/2021</t>
  </si>
  <si>
    <t>05/06/2021</t>
  </si>
  <si>
    <t>Marketing &amp; Strategy Services -  JUNE 2021</t>
  </si>
  <si>
    <t>Subscription license &amp; support, single dashboard - Aug 1/2020 to July 31/2021</t>
  </si>
  <si>
    <t>First Arriving Digital Dashboard License Renewal Aug 1/2021 to July 31/2022</t>
  </si>
  <si>
    <t>15% Discount</t>
  </si>
  <si>
    <t>Chromebox, Android or similar device, pre-loaded
with First Arriving app, including shipping, HDMI
cord and one-year warranty. Discounted from $299 - 
PO#28169</t>
  </si>
  <si>
    <t>Fort Worth (TX) Fire Department, City of</t>
  </si>
  <si>
    <t>05/07/2021</t>
  </si>
  <si>
    <t>Agency setup (one-time) for Enterprise subscription including rst 10 location customization options with discount.</t>
  </si>
  <si>
    <t>05/21/2021</t>
  </si>
  <si>
    <t>05/22/2022</t>
  </si>
  <si>
    <t>JULY 2021 Marketing Services for ongoing SEO Management, marketing campaign strategy/recommendations, implementation and management of Google and/or Facebook/social media marketing programs, monthly traffic &amp; marketing ROI tracking, website hosting and support</t>
  </si>
  <si>
    <t>AUGUST 2021 Marketing Services for ongoing SEO Management, marketing campaign strategy/recommendations, implementation and management of Google and/or Facebook/social media marketing programs, monthly traffic &amp; marketing ROI tracking, website hosting and support</t>
  </si>
  <si>
    <t>SEPTEMBER 2021 Marketing Services for ongoing SEO Management, marketing campaign strategy/recommendations, implementation and management of Google and/or Facebook/social media marketing programs, monthly traffic &amp; marketing ROI tracking, website hosting and support</t>
  </si>
  <si>
    <t>Monthly Marketing Services (JUNE 2021)</t>
  </si>
  <si>
    <t>MAY 2021 FEMSA Association Management Services</t>
  </si>
  <si>
    <t>Recruitment Online Marketing - Planning &amp; Pre Production/Design for campaigns, creative, reporting/tracking setup</t>
  </si>
  <si>
    <t>Recruitment Online Marketing - Planning &amp; Production/Design, Implementation</t>
  </si>
  <si>
    <t>Recruitment Online Marketing - Planning &amp; Production/Design, Campaign reporting, campaign spend</t>
  </si>
  <si>
    <t>Recruitment Marketing - Planning &amp; Production/Design, reporting, Q3 third party ad spend. Initial deposit, final amounts to be mutually determined with new concept for individual department marketing opportunities, Hulu, localized recruitment ads by county and billboard/print/mailing list.</t>
  </si>
  <si>
    <t>Firemen's Association of the State of New York (FASNY):FASNY Recruitment</t>
  </si>
  <si>
    <t>Recruitment Strategy &amp; Project Management. Kickoff &amp; First Quarter Services</t>
  </si>
  <si>
    <t>Recruitment Strategy (ongoing)</t>
  </si>
  <si>
    <t>Recruitment Strategy &amp; Management - Q3</t>
  </si>
  <si>
    <t>Marketing Event/ Offline Services:Design &amp; Production</t>
  </si>
  <si>
    <t>At least $3,000 of campaign total will be transferred from Website services to any other category, to be mutually determined prior to conclusion of the program</t>
  </si>
  <si>
    <t>Planning Phase</t>
  </si>
  <si>
    <t>Final post-production invoice for video services</t>
  </si>
  <si>
    <t>Video &amp; Multimedia Pre-Production - Planning Phase</t>
  </si>
  <si>
    <t>Video &amp; Multimedia Production - Planning Phase / Pre-Production</t>
  </si>
  <si>
    <t>Video &amp; Multimedia Production - Planning Phase/Pre-production</t>
  </si>
  <si>
    <t>Marketing  Event/ Offline Services:Design &amp; Production - including Pre-Production of individual department offline materials options</t>
  </si>
  <si>
    <t>Ongoing Website projects, website hosting and support- Final payment</t>
  </si>
  <si>
    <t>Marketing Program Development and Management per Agreement, Kickoff, Development, Project Management and initial campaign launches, design, ad spend</t>
  </si>
  <si>
    <t>ESPNFrontRow.com Support, Agency Services, Q3 2021</t>
  </si>
  <si>
    <t>ESPNPressRoom.com Support, Agency Services, Q3 2021</t>
  </si>
  <si>
    <t>PURCHASE ORDER  FW004-0000003804</t>
  </si>
  <si>
    <t>Hendersonville (NC) Fire, City of</t>
  </si>
  <si>
    <t>05/11/2021</t>
  </si>
  <si>
    <t>05/25/2021</t>
  </si>
  <si>
    <t>05/24/2022</t>
  </si>
  <si>
    <t>Live Oak (TX) Fire Department</t>
  </si>
  <si>
    <t>05/12/2021</t>
  </si>
  <si>
    <t>Agency setup (one-time) for Standard
Subscription, including first three facility
customizations. $100 discount referred</t>
  </si>
  <si>
    <t>05/26/2021</t>
  </si>
  <si>
    <t>05/25/2022</t>
  </si>
  <si>
    <t>St. Louis Park (MN) Police Department</t>
  </si>
  <si>
    <t>Village of Posen (IL) TIF #1 Agency</t>
  </si>
  <si>
    <t>Subscription license &amp; support, single dashboard ($29.08/month, billed annually)</t>
  </si>
  <si>
    <t>Agency setup (one-time) for Basic Subscription,
including first two facility customizations</t>
  </si>
  <si>
    <t>5% Discount on Basic Setup Fee for Aladtec
Customer</t>
  </si>
  <si>
    <t>Oceans Shores (WA) Fire Department</t>
  </si>
  <si>
    <t>05/14/2021</t>
  </si>
  <si>
    <t>05/28/2021</t>
  </si>
  <si>
    <t>05/27/2022</t>
  </si>
  <si>
    <t>Patch Redesign</t>
  </si>
  <si>
    <t>Warrington (PA) Community Ambulance Corps</t>
  </si>
  <si>
    <t>05/18/2021</t>
  </si>
  <si>
    <t>Agency setup (one-time) for Standard
Subscription, including first five facility 
customizations</t>
  </si>
  <si>
    <t>05/31/2022</t>
  </si>
  <si>
    <t>Subscription license &amp; support, 1+ dashboard
($39.95/month, billed annually)</t>
  </si>
  <si>
    <t>Eureka (UT) Fire Department</t>
  </si>
  <si>
    <t>06/02/2021</t>
  </si>
  <si>
    <t>06/01/2022</t>
  </si>
  <si>
    <t>Subscription license &amp; support, 3+ dashboards
($36.95/month, billed annually).</t>
  </si>
  <si>
    <t>Subscription license &amp; support, 1+ dashboard ($29.95/month, billed annually)</t>
  </si>
  <si>
    <t>5% Discount- ER Client</t>
  </si>
  <si>
    <t>Strategy/Pre-Production (40% of Agreement)</t>
  </si>
  <si>
    <t>Monroe (OH) Fire Department, City of</t>
  </si>
  <si>
    <t>05/20/2021</t>
  </si>
  <si>
    <t>Agency setup (one-time) for Standard
Subscription, including first three facility 
customizations</t>
  </si>
  <si>
    <t>06/03/2021</t>
  </si>
  <si>
    <t>06/02/2022</t>
  </si>
  <si>
    <t>10% Discount on Standard Setup Fee for
Emergency Reporting Customer</t>
  </si>
  <si>
    <t>Hambden (OH) Fire Department</t>
  </si>
  <si>
    <t>05/24/2021</t>
  </si>
  <si>
    <t>06/07/2021</t>
  </si>
  <si>
    <t>06/06/2022</t>
  </si>
  <si>
    <t>Current Client- Pro-Rated Subscription (Renewal Date 09/14/2021​)</t>
  </si>
  <si>
    <t>09/13/2021</t>
  </si>
  <si>
    <t>Active 911 Discount of 10%</t>
  </si>
  <si>
    <t>Irmo (SC) Fire District</t>
  </si>
  <si>
    <t>25% Discount on Setup for Website Customer</t>
  </si>
  <si>
    <t>05/17/2022</t>
  </si>
  <si>
    <t>Irmo (SC) Fire District:Irmo (SC) Fire District  - Website Package 1</t>
  </si>
  <si>
    <t>Hosting &amp; support, first SIX months included from the date of site launch (savings $594), renews at $99/month paid annually. Price locked in for the
first two years post launch.</t>
  </si>
  <si>
    <t>10% Discount on Set Up for SCSFA Customer</t>
  </si>
  <si>
    <t>New Paratech.com Website, deposit invoice</t>
  </si>
  <si>
    <t>Hastings (NE) Fire and Rescue</t>
  </si>
  <si>
    <t>06/08/2021</t>
  </si>
  <si>
    <t>06/07/2022</t>
  </si>
  <si>
    <t>Subscription license &amp; support, 3+ dashboards
($36.95/month, billed annually)</t>
  </si>
  <si>
    <t>River Oaks (TX) Fire Department</t>
  </si>
  <si>
    <t>Subscription license &amp; support, 2+ dashboards Discounted from 479.40</t>
  </si>
  <si>
    <t>Additional facility setup (5 included with setup fee, plus 1 additional for a total of 6)</t>
  </si>
  <si>
    <t>Agency setup (one-time) for Standard Subscription, including first three facility customizations. Discounted from $995</t>
  </si>
  <si>
    <t>10% Discount on Standard Set Up Fee for
Emergency Reporting Customer</t>
  </si>
  <si>
    <t>Chromebox, Android or similar device, pre-loaded with First Arriving app, including  shipping, HDMI cord and one-year warranty</t>
  </si>
  <si>
    <t>Editing of existing and provided video/multimedia assets.</t>
  </si>
  <si>
    <t>Direct marketing spend (April and May)</t>
  </si>
  <si>
    <t>First Arriving Digital Dashboard License Renewal -  7/1/2021-6/30/2022 (8 Devices)</t>
  </si>
  <si>
    <t>07/01/2021</t>
  </si>
  <si>
    <t>06/30/2022</t>
  </si>
  <si>
    <t>Lyme (CT) Fire Department</t>
  </si>
  <si>
    <t>05/27/2021</t>
  </si>
  <si>
    <t>06/10/2021</t>
  </si>
  <si>
    <t>06/09/2022</t>
  </si>
  <si>
    <t>Credit Memo</t>
  </si>
  <si>
    <t>To Credit Original Inv#2258 Date:  10/06/2021          Fist Arriving(PSIN) Annual License Fee (1/14/21-1/13/22)</t>
  </si>
  <si>
    <t>Chromebox, Android or similar device, pre-loaded with First Arriving app, including shipping, HDMI cord and one-year warranty. Discount from $299.</t>
  </si>
  <si>
    <t>06/15/2021</t>
  </si>
  <si>
    <t>06/14/2022</t>
  </si>
  <si>
    <t>East Meadow (NY) Fire Department:East Meadow 2021 New Website</t>
  </si>
  <si>
    <t>First Arriving Package 2 Website
Includes:  $3,495.00 1 $3,495.00 
Website Hosting &amp; Support</t>
  </si>
  <si>
    <t>Bellmore (NY) Fire Department:Bellmore (NY) Fire Department - Enhanced Website - FY21</t>
  </si>
  <si>
    <t>10% Discount on Enhanced Package Setup Fee</t>
  </si>
  <si>
    <t>Hosting &amp; support -  First YEAR included from the date of site launch ($1,188 in savings) then renews annually at $99/month. Price locked in for the first two years post launch.</t>
  </si>
  <si>
    <t>Hosting &amp; support, first 12 months included from
the date of site launch, renews at $99/month paid
annually. Price locked in for the first two years 
post launch.</t>
  </si>
  <si>
    <t>Regional (OH) Emergency Dispatch Center  -Website:Regional Emergency Dispatch (OH)  2021 Website</t>
  </si>
  <si>
    <t>Hosting &amp; support - first YEAR included from the date of site launch ($1,188 in savings) then renews annually at $99/month. Price locked in for the first two years post launch.</t>
  </si>
  <si>
    <t>Website features detailed in Statement of Work.</t>
  </si>
  <si>
    <t>Website features detailed in Statement of Work .</t>
  </si>
  <si>
    <t>Baytown (TX) Fire Department, City of</t>
  </si>
  <si>
    <t>Courtery destop and/or tablet including the ability to access view of each station/ location from single desktop-based dashboard, Windows, Mac or ipad.</t>
  </si>
  <si>
    <t>06/17/2021</t>
  </si>
  <si>
    <t>06/16/2022</t>
  </si>
  <si>
    <t>Enterprise license &amp; support (billed annually).  Total included: 10 Dashboards- 8 Dashboards, 2 Desktops</t>
  </si>
  <si>
    <t>Mobile (AL) Police Department, City of</t>
  </si>
  <si>
    <t>Subscription license &amp; support, 2+ dashboards ($29.95/month, billed annually) Preferred client - Mobile Fire &amp; Rescue</t>
  </si>
  <si>
    <t>Chromebox or similar device, pre-loaded with First Arriving app, shipping, HDMI &amp; one-year warranty.</t>
  </si>
  <si>
    <t>First Arriving - FreshWorks Integration</t>
  </si>
  <si>
    <t>Strategic Recruitment Services, Q2 year 3, per agreement. Ongoing overall Recruitment strategy, project management</t>
  </si>
  <si>
    <t>Agency setup (one-time) for Standard Subscription, including first six facility customizations</t>
  </si>
  <si>
    <t>Agency setup (one-time) for Enterprise subscription including first 10 locations customization options.</t>
  </si>
  <si>
    <t>Monthly fee for newsletter management and all related services outlined in the statement of work, second quarter of services (July-September 2021)</t>
  </si>
  <si>
    <t>Marketing &amp; Strategy Services -  JULY 2021</t>
  </si>
  <si>
    <t>Strategic Recruitment Services, Q1 year 1 per agreement</t>
  </si>
  <si>
    <t>Chromebox, Android or similar device, pre-loaded
with First Arriving app, including shipping, HDMI cord and one-year warranty</t>
  </si>
  <si>
    <t>06/05/2021</t>
  </si>
  <si>
    <t>Canal Fulton (OH), City of:Canal Fulton Recruitment</t>
  </si>
  <si>
    <t>06/06/2021</t>
  </si>
  <si>
    <t>Strategic Recruitment Services, Q1 year 1 per agreement.</t>
  </si>
  <si>
    <t>Eagle Fire (PA) No 1 of Mount Wolf:Eagle Fire (PA) No 1 Recruitment (2021)</t>
  </si>
  <si>
    <t>Fayette Township (OH) Fire Department</t>
  </si>
  <si>
    <t>06/21/2021</t>
  </si>
  <si>
    <t>06/20/2022</t>
  </si>
  <si>
    <t>10% Discount Active911 Client</t>
  </si>
  <si>
    <t>Video Production - 40% of Remaining Budget, Pre-Production of Mississippi and Connecticut shoots June 2021</t>
  </si>
  <si>
    <t>Subscription license &amp; support, 2+ dashboards ($39.95/month, billed annually)</t>
  </si>
  <si>
    <t>Saint Lucie County (FL)  Fire District</t>
  </si>
  <si>
    <t>Agency setup (one-time) for Enterprise Subscription, including first 19 facility customizations. ($600 discount applied)</t>
  </si>
  <si>
    <t>06/22/2021</t>
  </si>
  <si>
    <t>06/21/2022</t>
  </si>
  <si>
    <t>Courtesy desktop/tablet subscription with view of all facility content included free for each 10+ subscriptions</t>
  </si>
  <si>
    <t>Subscription license &amp; support, 10+ dashboards ($31.58/month, billed annually w/ $800 discount applied)</t>
  </si>
  <si>
    <t>Rock Township (MO) Ambulance District</t>
  </si>
  <si>
    <t>Agency setup (one-time) for Standard Subscription, including first three facility customizations - $300 savings applied</t>
  </si>
  <si>
    <t>06/24/2021</t>
  </si>
  <si>
    <t>06/23/2022</t>
  </si>
  <si>
    <t>Campbell County (KY) Office of Emergency Management (OEM)</t>
  </si>
  <si>
    <t>Chromebox, Android or similar device, pre-loaded
with First Arriving app, including shipping, HDMI
cord and one-year warranty. Discounted from $299.</t>
  </si>
  <si>
    <t>Four-year Standard Dashboard Subscription w/ 10% discount applied</t>
  </si>
  <si>
    <t>Subscription license &amp; support, 1+ dashboard
($28.25/month, billed annually) Discounted from
$29.95/month.</t>
  </si>
  <si>
    <t>South King (WA) Fire &amp; Rescue</t>
  </si>
  <si>
    <t>06/11/2021</t>
  </si>
  <si>
    <t>Agency setup (one-time) for Enterprise subscription including 
first 10 location customization options. Discounted from
$1,995.00.</t>
  </si>
  <si>
    <t>06/25/2021</t>
  </si>
  <si>
    <t>06/24/2022</t>
  </si>
  <si>
    <t>Enterprise license &amp; support (billed annually), 10+
subscriptions. Discounted from $419.40.</t>
  </si>
  <si>
    <t>Chromebox or similar device, pre-loaded with First Arriving app, shipping, HDMI &amp; one-year warranty.  Discounted from $299.</t>
  </si>
  <si>
    <t>Merrionette Park (IL) Fire Department</t>
  </si>
  <si>
    <t>Austin County (TX) ESD No. 2</t>
  </si>
  <si>
    <t>06/14/2021</t>
  </si>
  <si>
    <t>Agency setup (one-time) for Standard Subscription, including
first five facility customizations.</t>
  </si>
  <si>
    <t>06/28/2021</t>
  </si>
  <si>
    <t>06/27/2022</t>
  </si>
  <si>
    <t>Gregg Township (IN) Fire Department</t>
  </si>
  <si>
    <t>10% Discount on Standard Setup Fee for Aladtec Customer</t>
  </si>
  <si>
    <t>Subscription license &amp; support, 1+ dashboard ($39.95/month, billed annually)</t>
  </si>
  <si>
    <t>Gregg Township (IN) Fire Department:Gregg Township (IN) Fire Department-Fire/EMS Standard Package (2021v2)</t>
  </si>
  <si>
    <t>Website features detailed in Statement.</t>
  </si>
  <si>
    <t>Cutlerville (MI) Fire Department</t>
  </si>
  <si>
    <t>06/28/2022</t>
  </si>
  <si>
    <t>Monthly Marketing Services (JULY 2021)</t>
  </si>
  <si>
    <t>First Arriving dashboard renewal Sep17, 2021 - Sept 16, 2022 (4 devices)</t>
  </si>
  <si>
    <t>First Arriving Dashboard renewal Sept 17, 2021 - Sept 16, 2022 (5 devices)</t>
  </si>
  <si>
    <t>First Arriving dashboard renewal Sept 06, 2021 - Sept 07, 2022 (5 devices)</t>
  </si>
  <si>
    <t>First Arriving Dashboard, Annual Renewal, Sept 14, 2021 - September 15, 2022 ( 10 devices)</t>
  </si>
  <si>
    <t>First Arriving Digital Dashboard Annual Renewal - SEPT 14, 2021 - SEPT 15, 2022</t>
  </si>
  <si>
    <t>First Arriving dashboard renewal Sept 17, 2021 - Sept 16, 2022 (1 device)</t>
  </si>
  <si>
    <t>09/17/2021</t>
  </si>
  <si>
    <t>09/16/2022</t>
  </si>
  <si>
    <t>First Arriving renewal Sept 30, 2021 - Sept 29, 2022         
 (2 devices)</t>
  </si>
  <si>
    <t>First Arriving dashboard renewal Sept 26, 2021 - Sept 25, 2022 (6 devices)</t>
  </si>
  <si>
    <t>First Arriving dashboard renewal Oct 1, 2021 - Sept 30, 2022 (1 device)</t>
  </si>
  <si>
    <t>First Arriving dashboard renewal Sept 29, 2021 - Sept 30, 2022 (1 device)</t>
  </si>
  <si>
    <t>First Arriving dashboard renewal Sept 30, 2021 - Sept 29, 2022 (3 devices)</t>
  </si>
  <si>
    <t>09/30/2021</t>
  </si>
  <si>
    <t>09/29/2022</t>
  </si>
  <si>
    <t>First Arriving Dashboard renewal Sept 27, 2021 - Sept 26, 2022 (9 devices)</t>
  </si>
  <si>
    <t>First Arriving dashboard renewal Sept 24, 2021 - Sept 23, 2022 (2 devices)</t>
  </si>
  <si>
    <t>First Arriving dashboard renewal Sept 30, 2021 - Sept 29, 2022</t>
  </si>
  <si>
    <t>First Arriving dashboard renewal Sept 22, 2021 - Sep 21, 2022 (1 device)</t>
  </si>
  <si>
    <t>First Arriving dashboard renewal Sept 1, 2021 - Aug 31, 2022 (1 device)</t>
  </si>
  <si>
    <t>First Arriving Digital Dashboard License Renewal - Sep 15 2021 - Sep 14 2022 (6 Devices)</t>
  </si>
  <si>
    <t>First Arriving dashboard renewal Sept 10, 2021 - Sept 9, 2022 (2 devices)</t>
  </si>
  <si>
    <t>First Arriving dashboard renewal Sept 08, 2021- Sept 07, 2022 (14 devices)</t>
  </si>
  <si>
    <t>09/08/2021</t>
  </si>
  <si>
    <t>09/07/2022</t>
  </si>
  <si>
    <t>First Arriving dashboard renewal Sept 30, 2021- Sept 30, 2022 (1 device)</t>
  </si>
  <si>
    <t>First Arriving Digital Dashboard License Renewal - Oct 1 2021 - Sep 30 2022 (11 Devices)</t>
  </si>
  <si>
    <t>First Arriving Digital Dashboard License Renewal - Sept 30 2021 - Sept 29 2022 (1 device)</t>
  </si>
  <si>
    <t>First Arriving renewal Sep 15, 2021 - Sep 14, 2022 (1 device)</t>
  </si>
  <si>
    <t>First Arriving dashboard renewal Sep 07, 2021 - Sep 06, 2022 (1 device)</t>
  </si>
  <si>
    <t>First Arriving Digital Dashboard License Renewal - Oct 1 2021 - Sep 30 2022</t>
  </si>
  <si>
    <t>First Arriving dashboard renewal Sept 27, 2021 - Sept 26, 2022 (11 devices)</t>
  </si>
  <si>
    <t>First Arriving dashboard renewal Oct 1, 2021 - Sept 30, 2022 (17 devices)</t>
  </si>
  <si>
    <t>First Arriving dashboard renewal Sept 11, 2021 - Sept 10, 2022 (2 devices)</t>
  </si>
  <si>
    <t>First Arriving Digital Dashboard License Renewal - Oct 1 2021 - Sep 30 2022 (2 Devices)</t>
  </si>
  <si>
    <t>Pittsboro (IN) Fire Department</t>
  </si>
  <si>
    <t>Subscription license &amp; support, 1+ dashboard 
($36.95/month, billed annually)</t>
  </si>
  <si>
    <t>JUNE 2021 FEMSA Association Management Services</t>
  </si>
  <si>
    <t>Strategic Recruitment/Retention services, as detailed in Services Agreement, second of five payments starting March 1, 2020 through February 28, 2022</t>
  </si>
  <si>
    <t>South Adams County (CO) Fire Department</t>
  </si>
  <si>
    <t>10% Discount on Standard Setup Fee for TargetSolutions Customer</t>
  </si>
  <si>
    <t>Saline Valley (MO) Fire Protection District</t>
  </si>
  <si>
    <t>10% Discount on Standard Setup Fee for Emergency Reporting Customer</t>
  </si>
  <si>
    <t>Subscription license &amp; support, 3+ dashboards ($36.95/month, billed annually)</t>
  </si>
  <si>
    <t>Brainerd (MN) Police Department</t>
  </si>
  <si>
    <t>Agency setup (one-time) for Standard Subscription, including first five facility customizations</t>
  </si>
  <si>
    <t>Subscription license &amp; support, 1+ dashboard($39.95/month, billed annually)</t>
  </si>
  <si>
    <t>Candor (NC) Volunteer Fire Department</t>
  </si>
  <si>
    <t>5% Discount on Standard Setup Fee for Active911
Customer</t>
  </si>
  <si>
    <t>07/05/2021</t>
  </si>
  <si>
    <t>07/04/2022</t>
  </si>
  <si>
    <t>Tamarac (FL) Fire Rescue</t>
  </si>
  <si>
    <t>25% Discount- Website Client</t>
  </si>
  <si>
    <t>Hosting &amp; support, first SIX months included from the date of site launch (savings $594), renews at $99/month paid annually. Price locked in for the first two years post launch.</t>
  </si>
  <si>
    <t>10% Discount -Active911 Client</t>
  </si>
  <si>
    <t>First Arriving Standard Package Website as detailed in customer agreement</t>
  </si>
  <si>
    <t>First Arriving  Digital Dashboard License Renewal - Jan 14 /2021-Jan 13/ 2022  (3 Devices)</t>
  </si>
  <si>
    <t>07/06/2021</t>
  </si>
  <si>
    <t>10/31/2021</t>
  </si>
  <si>
    <t>SouthEast Regional (PA) EMS</t>
  </si>
  <si>
    <t>07/05/2022</t>
  </si>
  <si>
    <t>Chromebox, Android or similar device, pre-loaded with First Arriving app, including shipping, HDMI cord and one-year warranty  (PO# 49656)</t>
  </si>
  <si>
    <t>Hanover (VA) Emergency Communications</t>
  </si>
  <si>
    <t>10/29/2021</t>
  </si>
  <si>
    <t>Agency setup (one-time) for Basic Subscription, including first two facility customizations, Aladtec discount</t>
  </si>
  <si>
    <t>Current Client- Pro-Rated Subscription (Renewal Date 11/01/21)</t>
  </si>
  <si>
    <t>Current Client- Pro-Rated Subscription (Renewal
Date 11/1/2021)</t>
  </si>
  <si>
    <t>Subscription license &amp; support, single dashboard</t>
  </si>
  <si>
    <t>Napoleon (OH) Police Department:Napoleon (OH) Police Department - Website STANDARD</t>
  </si>
  <si>
    <t>06/23/2021</t>
  </si>
  <si>
    <t>Website features detailed in Statement of Work below. Discounted from $1,895.00.</t>
  </si>
  <si>
    <t>Hosting &amp; support - first YEAR included from the date of site launch ($948 in savings) then renews annually at $79/month. Discounted from $99/month. Price locked in for the first two years post launch.</t>
  </si>
  <si>
    <t>First Arriving Digital Dashboard License Renewal - Aug 27 2021-Aug 26 2022 (1 Device)</t>
  </si>
  <si>
    <t>UC Health, LLC (OH)</t>
  </si>
  <si>
    <t>06/27/2021</t>
  </si>
  <si>
    <t>Agency setup (one-time) for Standard Subscription, including first three facility customizations. Discounted from 895.</t>
  </si>
  <si>
    <t>Laurel (MD) Volunteer Rescue Squad Inc:Laurel (MD) Volunteer Rescue Squad - Package 2-FY21</t>
  </si>
  <si>
    <t>First Arriving Digital Dashboard License Renewal - May 1/2021 - Apr 30/2022 (1 Device)</t>
  </si>
  <si>
    <t>Richfield (MN) Fire Department</t>
  </si>
  <si>
    <t>07/13/2021</t>
  </si>
  <si>
    <t>07/12/2022</t>
  </si>
  <si>
    <t>Chromebox, Android or similar device, pre-loaded with First Arriving app, including shipping, HDMI cord and  one-year warranty</t>
  </si>
  <si>
    <t>Agency setup (one-time) for Standard Subscription,  including first five facility customizations</t>
  </si>
  <si>
    <t>Subscription license &amp; support, 1+ dashboard  ($36.95/month, billed annually)</t>
  </si>
  <si>
    <t>15% Discount- Existing Dashboard Client</t>
  </si>
  <si>
    <t>Butler (PA) Bureau of Fire</t>
  </si>
  <si>
    <t>Subscription license &amp; support, single dashboard
($34.95/month, billed annually)</t>
  </si>
  <si>
    <t>Hosting &amp; support  - first year included FREE from the date of site launch then renews annually at $109/month. Price locked in for the five years post launch, renewing annually with opt-out.</t>
  </si>
  <si>
    <t>Website features detailed in Statement of Work.
(50% of $4,595. 00) Due at signing</t>
  </si>
  <si>
    <t>Sterling (VA) Volunteer Rescue Squad, Inc.:Sterling 2021 Recruitment &amp; Strategy</t>
  </si>
  <si>
    <t>Recruitment &amp; Retention Strategy &amp; Project Management	- June 2021 Payment</t>
  </si>
  <si>
    <t>Subscription license &amp; support, 2+ dashboards ($34.95/month, billed annually)Discounted from $419.40</t>
  </si>
  <si>
    <t>5% Discount for Emergency Reporting Customer</t>
  </si>
  <si>
    <t>First Arriving Digital Dashboard License Renewal - 10/31/2021- 10/30/2022 (5 Devices)</t>
  </si>
  <si>
    <t>10/30/2022</t>
  </si>
  <si>
    <t>First Arriving Digital Dashboard License Renewal - Oct. 31/2021 - Oct. 30/2022 (5 Devices)</t>
  </si>
  <si>
    <t>First Arriving Digital Dashboard License Renewal Oct. 31/2021 - Oct. 30/2022 (2 Devices)</t>
  </si>
  <si>
    <t>First Arriving Digital Dashboard License Renewal - Oct. 31/2021 - Oct. 30,/2022 (9 Devices)</t>
  </si>
  <si>
    <t>First Arriving Digital Dashboard License Renewal - Oct 31/2021 - Oct 30/2022 (2 Devices)</t>
  </si>
  <si>
    <t>First Arriving Digital Dashboard License Renewal Oct. 30/2021 to Oct. 29/2022 (2 Devices)</t>
  </si>
  <si>
    <t>10/30/2021</t>
  </si>
  <si>
    <t>10/29/2022</t>
  </si>
  <si>
    <t>First Arriving Digital Dashboard License Renewal Oct. 29/2021 to Oct. 28/2022 (16 Devices)</t>
  </si>
  <si>
    <t>10/28/2022</t>
  </si>
  <si>
    <t>First Arriving Digital Dashboard License Renewal - Oct. 29/2021 to Oct. 28/2022 (3 Devices)</t>
  </si>
  <si>
    <t>First Arriving Digital Dashboard License Renewal - 10/26/2021 - 10/25/2022 (4 Devices)</t>
  </si>
  <si>
    <t>10/26/2021</t>
  </si>
  <si>
    <t>10/25/2022</t>
  </si>
  <si>
    <t>First Arriving Digital Dashboard License Renewal - 10/26/2021-10/25/2022 (1 Device)</t>
  </si>
  <si>
    <t>First Arriving Digital License Renewal - 10/24/2021 - 10/23/2022 (2 Devices)</t>
  </si>
  <si>
    <t>10/24/2021</t>
  </si>
  <si>
    <t>10/23/2022</t>
  </si>
  <si>
    <t>First Arriving Digital Dashboard License Renewal - 10/20/2021-10/19/2022 (6 Devices)</t>
  </si>
  <si>
    <t>10/20/2021</t>
  </si>
  <si>
    <t>10/19/2022</t>
  </si>
  <si>
    <t>First Arriving Dashboard Renewal Oct 18/2021 - Oct 17/ 2022 (3 Devices)</t>
  </si>
  <si>
    <t>10/18/2021</t>
  </si>
  <si>
    <t>10/17/2022</t>
  </si>
  <si>
    <t>First Arriving Digital Dashboard License Renewal Oct. 18/ 2021 to Oct. 17/2022 (5 Devices)</t>
  </si>
  <si>
    <t>First Arriving Digital Dashboard License Renewal - Oct 14 2021 - Oct 13 2022 (9 Devices)</t>
  </si>
  <si>
    <t>First Arriving Digital Dashboard License Renewal - 10/14/2021- 10/13/2022 (1Device)</t>
  </si>
  <si>
    <t>First Arriving Dashboard Renewal Oct 14, 2021 - Oct 13/2022 (6 devices)</t>
  </si>
  <si>
    <t>10/14/2021</t>
  </si>
  <si>
    <t>10/13/2022</t>
  </si>
  <si>
    <t>First Arriving Digital Dashboard License Renewal - 10/13/2021 - 10/12/2022 (3 Devices)</t>
  </si>
  <si>
    <t>First Arriving Digital Dashboard License Renewal - 10/13/2021- 10/12/2022 (1 Device)</t>
  </si>
  <si>
    <t>First Arriving Dashboard renewal Oct 10, 2021 - Oct 9, 2022 (6 Devices)</t>
  </si>
  <si>
    <t>First Arriving Digital Dashboard License Renewal - 10/09/2021 - 10/08/2022 (10 Devices)</t>
  </si>
  <si>
    <t>First Arriving Digital Dashboard License renewal (10/8/2021 - 10/7/2022)</t>
  </si>
  <si>
    <t>First Arriving Dashboard renewal Oct 7, 2021 - Oct 6, 2022 (6 Devices)</t>
  </si>
  <si>
    <t>Credit: Pro-rated Subscription Renewal  ( Feb 11/2021 to Oct 07/2021) 3 Devices at $257.98 each</t>
  </si>
  <si>
    <t>First Arriving Digital Dashboard License Renewal - Oct 02/2021-Oct 01/2022 (2 Devices)</t>
  </si>
  <si>
    <t>07/15/2021</t>
  </si>
  <si>
    <t>07/14/2022</t>
  </si>
  <si>
    <t>08/21/2021</t>
  </si>
  <si>
    <t>08/20/2022</t>
  </si>
  <si>
    <t>First Arriving Digital Dashboard License Renewal - Oct. 3/2021 - Oct. 30/2022 (2 Devices)</t>
  </si>
  <si>
    <t>10/03/2021</t>
  </si>
  <si>
    <t>Sandy Springs (GA) Fire Department, City of</t>
  </si>
  <si>
    <t>07/08/2021</t>
  </si>
  <si>
    <t>Agency setup (one-time) for Standard Subscription, including 5 stations, 1 HQ customizations</t>
  </si>
  <si>
    <t>Marketing &amp; Strategy Services -  AUGUST 2021</t>
  </si>
  <si>
    <t>Arvio Analytics:Arvio Analytics 2021 Marketing</t>
  </si>
  <si>
    <t>Overall strategic support, partnership development,  project management, as detailed in SOW for 2021 event. Monthly retainer</t>
  </si>
  <si>
    <t>Blast Mask Marketing Services:Blast Mask - Marketing 2021</t>
  </si>
  <si>
    <t>Overall strategic support, partnership development,  project management, as detailed in SOW for 2021 event.</t>
  </si>
  <si>
    <t>Marketing Campaigns</t>
  </si>
  <si>
    <t>Subscription license &amp; support, 2+ dashboards desktops ($33.95/month, billed annually)</t>
  </si>
  <si>
    <t>JULY 2021 FEMSA Association Management Services</t>
  </si>
  <si>
    <t>Recruitment Strategy &amp; Project Management- Quarter 2 per agreement</t>
  </si>
  <si>
    <t>Recruitment Strategy &amp; Management</t>
  </si>
  <si>
    <t>Recruitment Strategy &amp; Materials - Q3 Payment</t>
  </si>
  <si>
    <t>Third Year, second quarter services per agreement (adjusted flight dates)</t>
  </si>
  <si>
    <t>Recruitment Event &amp; Offline Materials, as outlined in SOW (FY2021 1 of 4 payments )</t>
  </si>
  <si>
    <t>Recruitment - Website Services Continued</t>
  </si>
  <si>
    <t>Adjust .50 short paid Ck#4538 (refer inv#2637)  to clear Balance</t>
  </si>
  <si>
    <t>Recruitment Video: Pre Planning and Strategy (FY2021 1 of 4 payments)</t>
  </si>
  <si>
    <t>Recruitment - Website Services Final Payment</t>
  </si>
  <si>
    <t>Recruitment Campaign Management &amp; Advertising, as outlined in SOW  (FY2021 1 of 4 payments)</t>
  </si>
  <si>
    <t>Monthly Marketing Services (AUGUST 2021)</t>
  </si>
  <si>
    <t>Belmont (SC) Fire Department</t>
  </si>
  <si>
    <t>07/09/2021</t>
  </si>
  <si>
    <t>07/22/2022</t>
  </si>
  <si>
    <t>Frontenac (MO) Fire Department</t>
  </si>
  <si>
    <t>Agency setup (one-time) for Standard Subscription, including first three facility customizations, Preferred client discount</t>
  </si>
  <si>
    <t>Belmont (SC) Fire Department:Belmont (SC) Fire Department - Website</t>
  </si>
  <si>
    <t>Combined Dashboard / Web-site reduction</t>
  </si>
  <si>
    <t>Hosting &amp; support - First YEAR included from the date of site launch ($1,188 in savings) then renews annually at $99/month. Price locked in for the first two years post launch.</t>
  </si>
  <si>
    <t>07/27/2021</t>
  </si>
  <si>
    <t>01/25/2022</t>
  </si>
  <si>
    <t>Bonita Springs (FL) Fire Control and Rescue District</t>
  </si>
  <si>
    <t>Current Client- Pro-Rated Subscription (Renewal Date 01/26/22)</t>
  </si>
  <si>
    <t>Saint James (NY) Fire District</t>
  </si>
  <si>
    <t>07/28/2022</t>
  </si>
  <si>
    <t>Dashboard Standard Pro-Rated License - 08/01/2021-11/29/2021</t>
  </si>
  <si>
    <t>11/29/2021</t>
  </si>
  <si>
    <t>Agency setup (one-time) for Standard
Subscription, including first five facility customizations</t>
  </si>
  <si>
    <t>Chilhowie (VA) Fire &amp; EMS Department, Town of:Chilhowie (VA) Fire and EMS, Town of - Package 1 Website-FY21-Juky</t>
  </si>
  <si>
    <t>Current Dashboard Client 10%</t>
  </si>
  <si>
    <t>Narragansett (RI) Fire-Rescue Department</t>
  </si>
  <si>
    <t>07/19/2021</t>
  </si>
  <si>
    <t>Subscription license &amp; support, 2+ dashboards ($34.95/month, billed annually) Includes 15 months of coverage.</t>
  </si>
  <si>
    <t>08/02/2021</t>
  </si>
  <si>
    <t>08/01/2022</t>
  </si>
  <si>
    <t>Addison (IL) Fire Protection District</t>
  </si>
  <si>
    <t>07/20/2021</t>
  </si>
  <si>
    <t>08/03/2021</t>
  </si>
  <si>
    <t>08/02/2022</t>
  </si>
  <si>
    <t>Agency setup (one-time) for Standard
Subscription, including first three facility
customizations. Preferred partner discount</t>
  </si>
  <si>
    <t>LifeCare (OH)  Ambulance</t>
  </si>
  <si>
    <t>Referral from an existing customer</t>
  </si>
  <si>
    <t>Current Client- Pro-Rated Subscription (Renewal Date 07/05/22)</t>
  </si>
  <si>
    <t>New Paratech.com Website, halfway point invoice (2 or 3 total)</t>
  </si>
  <si>
    <t>Southgate (KY) Volunteer Fire  Department</t>
  </si>
  <si>
    <t>08/10/2021</t>
  </si>
  <si>
    <t>08/09/2022</t>
  </si>
  <si>
    <t>Chromebox, Android or similar device, pre-loaded
with First Arriving app, including shipping, HDMI cord and one-year warranty. Discounted from$299.</t>
  </si>
  <si>
    <t>Wadsworth (OH) Fire Department</t>
  </si>
  <si>
    <t>07/28/2021</t>
  </si>
  <si>
    <t>08/11/2021</t>
  </si>
  <si>
    <t>08/10/2022</t>
  </si>
  <si>
    <t>McKeesport (PA) Fire Department</t>
  </si>
  <si>
    <t>Agency setup (one-time) for Standard
Subscription, including first five facility
customizations, $200 savings applied</t>
  </si>
  <si>
    <t>Town of Zebulon (NC) Fire Department</t>
  </si>
  <si>
    <t>07/30/2021</t>
  </si>
  <si>
    <t>08/13/2021</t>
  </si>
  <si>
    <t>08/12/2022</t>
  </si>
  <si>
    <t>Agency setup (one-time) for Standard Subscription, including first five facility customizations, preferred discount of $200</t>
  </si>
  <si>
    <t>Borough of Bellefonte (PA):Bellefonte (PA) Recruitment Project</t>
  </si>
  <si>
    <t>07/31/2021</t>
  </si>
  <si>
    <t>Recruitment &amp; Retention Strategy &amp; Project Management
Marketing Program (Year 1, First 25% Payment of $68,950)</t>
  </si>
  <si>
    <t>Monthly Marketing Services (SEPTEMBER 2021)</t>
  </si>
  <si>
    <t>OCTOBER 2021 Marketing Services for ongoing SEO Management, marketing campaign strategy/recommendations, implementation and management of Google and/or Facebook/social media marketing programs, monthly traffic &amp; marketing ROI tracking, website hosting and support</t>
  </si>
  <si>
    <t>NOVEMBER 2021 Marketing Services for ongoing SEO Management, marketing campaign strategy/recommendations, implementation and management of Google and/or Facebook/social media marketing programs, monthly traffic &amp; marketing ROI tracking, website hosting and support</t>
  </si>
  <si>
    <t>DECEMBER 2021 Marketing Services for ongoing SEO Management, marketing campaign strategy/recommendations, implementation and management of Google and/or Facebook/social media marketing programs, monthly traffic &amp; marketing ROI tracking, website hosting and support</t>
  </si>
  <si>
    <t>Marketing &amp; Strategy Services -  SEPTEMBER 2021</t>
  </si>
  <si>
    <t>AUGUST 2021 FEMSA Association Management Services</t>
  </si>
  <si>
    <t>Greater Manassas (VA) Volunteer Rescue Squad</t>
  </si>
  <si>
    <t>Website hosting &amp; Support, 10/13/2021-22, discounted from $99/month</t>
  </si>
  <si>
    <t>Website Hosting &amp; Support, 10/1/2021-22, courtesy discount from $89</t>
  </si>
  <si>
    <t>10/01/2021</t>
  </si>
  <si>
    <t>09/30/2022</t>
  </si>
  <si>
    <t>Website Hosting &amp; Support, 9/17/2021-22</t>
  </si>
  <si>
    <t>Website Hosting &amp; Support, 9/15/2021-2022, discounted from $99</t>
  </si>
  <si>
    <t>09/15/2021</t>
  </si>
  <si>
    <t>09/14/2022</t>
  </si>
  <si>
    <t>Website hosting &amp; Support, 9/4/2021-22, discounted from $89/month for Dashboard/Website joint customer</t>
  </si>
  <si>
    <t>09/14/2021</t>
  </si>
  <si>
    <t>09/13/2022</t>
  </si>
  <si>
    <t>Whiteford (MD) Volunteer Fire Company, Inc.</t>
  </si>
  <si>
    <t>Website hosting &amp; support, 9/1/2021-8/30/2022</t>
  </si>
  <si>
    <t>First year hosting per agreement to start 3 months post launch</t>
  </si>
  <si>
    <t>ESPNFrontRow.com Support, Agency Services, Q4 2021</t>
  </si>
  <si>
    <t>ESPNPressRoom.com Support, Agency Services, Q4 2021</t>
  </si>
  <si>
    <t>Palos (IL) Fire Protection District</t>
  </si>
  <si>
    <t>10+% Discount on Setup &amp; Hardware as referred client from neighboring department</t>
  </si>
  <si>
    <t>08/17/2021</t>
  </si>
  <si>
    <t>08/16/2022</t>
  </si>
  <si>
    <t>Bradford Township (PA)  Volunteer Fire Department:Bradford Township (PA) Volunteer Fire Department -Website Package 2-FY21 Sept</t>
  </si>
  <si>
    <t>Website features detailed in Statement of work.</t>
  </si>
  <si>
    <t>Subscription license &amp; support, 3+ dashboards ($36.95/month, billed annually), courtesy discounted to $419/each as referred client.</t>
  </si>
  <si>
    <t>First Arriving Digital Dashboard License Renewal Nov 15/2021 -Nov 14/2022 (5 Devices)</t>
  </si>
  <si>
    <t>First Arriving Digital Dashboard License Renewal - Nov 14 2021 - Nov 13 2022 (20 Devices)</t>
  </si>
  <si>
    <t>First Arriving Digital Dashboard License Renewal - Nov 14, 2021 - Nov 13 2022 (8 Devices)</t>
  </si>
  <si>
    <t>11/14/2021</t>
  </si>
  <si>
    <t>11/13/2022</t>
  </si>
  <si>
    <t>First Arriving Digital Dashboard License Renewal - Nov 13 2021 - Nov 12 2022 (2 Devices)</t>
  </si>
  <si>
    <t>First Arriving Digital Dashboard License Renewal - Nov 01 2021 - Oct 31 2022 (1 Device)</t>
  </si>
  <si>
    <t>First Arriving Digital Dashboard License Renewal - Nov 11 2021 - Nov 10 2022 (3 Devices)</t>
  </si>
  <si>
    <t>First Arriving Digital Dashboard License Renewal - Nov 02/2021 - Nov 01/2022 (4 Devices)</t>
  </si>
  <si>
    <t>First Arriving Digital Dashboard License Renewal - Nov 02/21 - Nov 01/2022 (3 Devices)</t>
  </si>
  <si>
    <t>First Arriving Digital Dashboard License Renewal - Nov 01 2021 - Oct 31 2022 (2 Devices)</t>
  </si>
  <si>
    <t>First Arriving Digital Dashboard License Renewal - Nov 12 2021 - Nov 11 2022 (5 Devices)</t>
  </si>
  <si>
    <t>Bonner Springs (KS) Fire-EMS</t>
  </si>
  <si>
    <t>08/05/2021</t>
  </si>
  <si>
    <t>10% Discount on Standard Setup Fee for Active911 Customer</t>
  </si>
  <si>
    <t>08/19/2021</t>
  </si>
  <si>
    <t>08/18/2022</t>
  </si>
  <si>
    <t>Chicago Heights (IL) Fire Department</t>
  </si>
  <si>
    <t>First Arriving Digital Dashboard License Renewal - Nov 30/2021-Nov 29/2022  (4 Devices)</t>
  </si>
  <si>
    <t>First Arriving Digital Dashboard License Renewal - Nov 30/ 2021 - Nov 29/2022 (1 Device)</t>
  </si>
  <si>
    <t>First Arriving Digital Dashboard License Renewal - Nov.30 2021- Nov 29/2022 (1 Device)</t>
  </si>
  <si>
    <t>First Arriving Digital Dashboard License Renewal - Nov 30/2021 - Nov 29/2022 (12 Devices)</t>
  </si>
  <si>
    <t>First Arriving Digital Dashboard License Renewal - Nov 30/2021 - Nov 29/2022 (4 Devices)</t>
  </si>
  <si>
    <t>First Arriving Digital Dashboard License Renewal - Nov 30/2021 - Nov 29/2022 (1 Device)</t>
  </si>
  <si>
    <t>First Arriving Digital Dashboard License Renewal - Nov 29/2021 - Nov 28/2022 (2 Devices)</t>
  </si>
  <si>
    <t>First Arriving Digital Dashboard License Renewal - Nov 30/2021 - Nov 29/2022  (4 Devices)</t>
  </si>
  <si>
    <t>11/30/2021</t>
  </si>
  <si>
    <t>11/29/2022</t>
  </si>
  <si>
    <t>First Arriving Digital Dashboard License Renewal - Nov 26/2021-Nov 25/2022 (5 Devices)</t>
  </si>
  <si>
    <t>First Arriving Digital Dashboard License Renewal - Nov 26/2021-Nov 25/2022 (10 Devices)</t>
  </si>
  <si>
    <t>First Arriving Digital Dashboard License Renewal - Nov 22/2021 - Nov 21/2022 (7 Devices)</t>
  </si>
  <si>
    <t>First Arriving Digital Dashboard License Renewal - Nov 20/2021 - Nov 19/2022 (5 Devices)</t>
  </si>
  <si>
    <t>First Arriving Digital Dashboard License Renewal - Nov 19/2021- Nov 18/2022</t>
  </si>
  <si>
    <t>First Arriving Digital Dashboard License Renewal - Nov 16/2021- Nov 15/2022 (7 Devices)</t>
  </si>
  <si>
    <t>First Arriving Digital Dashboard License Renewal - Nov 10/2021-Nov 09/2022 (9 Devices)</t>
  </si>
  <si>
    <t>Kingman (AZ) Fire Department</t>
  </si>
  <si>
    <t>08/24/2021</t>
  </si>
  <si>
    <t>08/23/2022</t>
  </si>
  <si>
    <t>Fourth station included free, additional custom location setups $99/each</t>
  </si>
  <si>
    <t>First Arriving - Digital Dashboard License Renewal - Nov 16/2021 - Nov 15/2022 (10 Devices)</t>
  </si>
  <si>
    <t>Flint Hill (SC) Fire Department</t>
  </si>
  <si>
    <t>08/12/2021</t>
  </si>
  <si>
    <t>08/26/2021</t>
  </si>
  <si>
    <t>08/25/2022</t>
  </si>
  <si>
    <t>08/20/2021</t>
  </si>
  <si>
    <t>05/19/2022</t>
  </si>
  <si>
    <t>Subscription license &amp; support, 2+ dashboards ($34.95/month, billed annually). Pro-rated from 8/20/21 - 5/19/22</t>
  </si>
  <si>
    <t>08/16/2021</t>
  </si>
  <si>
    <t>Current Client- Pro-Rated Subscription (Renewal Date 7/5/2022)</t>
  </si>
  <si>
    <t>Alcoa (TN)  Fire Department , City of</t>
  </si>
  <si>
    <t>Subscription license &amp; support, 10+ dashboards ($34.95/month, billed annually)</t>
  </si>
  <si>
    <t>08/30/2021</t>
  </si>
  <si>
    <t>08/29/2022</t>
  </si>
  <si>
    <t>Agency setup (one-time) for Enterprise Subscription, including first ten facility customizations</t>
  </si>
  <si>
    <t>Silver Spring (PA) EMS:Silver Spring (PA) EMS - Website-FY21 August</t>
  </si>
  <si>
    <t>Multiyear discount</t>
  </si>
  <si>
    <t>Hosting &amp; support, first 12 months included from the date of site launch, renews at $99/month paid annually. Pre-payment- 2 year subscription.</t>
  </si>
  <si>
    <t>08/18/2021</t>
  </si>
  <si>
    <t>09/01/2021</t>
  </si>
  <si>
    <t>12/01/2021</t>
  </si>
  <si>
    <t>Current Client- Pro-Rated Subscription (Renewal Date 12/2/21)</t>
  </si>
  <si>
    <t>Simpsonville (SC) Fire Department</t>
  </si>
  <si>
    <t>Lisle-Woodridge (IL) Fire District</t>
  </si>
  <si>
    <t>09/02/2021</t>
  </si>
  <si>
    <t>09/01/2022</t>
  </si>
  <si>
    <t>Subscription license &amp; support, 1+ dashboard ($39.95/month, billed annually).</t>
  </si>
  <si>
    <t>Overall strategic support, partnership development,  project management, as detailed in SOW for 2021 event. Monthly retainer - Month 2</t>
  </si>
  <si>
    <t>FEMSA/FAMA Summer 2021 Newsletter -  (459 copies), Printing</t>
  </si>
  <si>
    <t>FEMSA/FAMA Summer 2021 Newsletter - Postage including split costs for mail prep and computer process + bulk shipment (25 units)</t>
  </si>
  <si>
    <t>FEMSA/FAMA Summer 2021 Newsletter - Design, Editorial</t>
  </si>
  <si>
    <t>Fire &amp; Emergency Manufacturers &amp; Services Association (FEMSA):FEMSA Newsletters 2021</t>
  </si>
  <si>
    <t>Production Costs (50% Split) - Design, Editor, Etc</t>
  </si>
  <si>
    <t>FEMSA/FAMA Summer 2021 Newsletter - Project Management - Courtesy discount from $750</t>
  </si>
  <si>
    <t>Hannover Fairs, USA (IL)</t>
  </si>
  <si>
    <t>Direct marketing spend (June and July)</t>
  </si>
  <si>
    <t>Minoa (NY) Fire Department:Minoa Recruitment</t>
  </si>
  <si>
    <t>Cumberland Valley (PA)  Hose Co #2:Cumberland Valley Recruitment - Year 1 (Starts 2021)</t>
  </si>
  <si>
    <t>Freshworks CRM Setup</t>
  </si>
  <si>
    <t>Printing Costs (91 Units)</t>
  </si>
  <si>
    <t>08/25/2021</t>
  </si>
  <si>
    <t>25% Discount on Standard Setup Fee for Website Customer</t>
  </si>
  <si>
    <t>Remerton (GA) Fire Department</t>
  </si>
  <si>
    <t>Agency setup (one-time) for Basic Subscription, including first two facility customizations, A911 client</t>
  </si>
  <si>
    <t>Website features detailed in Statement of Work.
(25% of $4,595. 00) Due upon all content being provided</t>
  </si>
  <si>
    <t>North Randall (OH) Fire Department</t>
  </si>
  <si>
    <t>09/09/2021</t>
  </si>
  <si>
    <t>09/08/2022</t>
  </si>
  <si>
    <t>08/27/2021</t>
  </si>
  <si>
    <t>09/10/2021</t>
  </si>
  <si>
    <t>11/25/2022</t>
  </si>
  <si>
    <t>Subscription license &amp; support, 2+ dashboards ($29.08/month, billed annually)</t>
  </si>
  <si>
    <t>Franklin Township (NJ) Fire District</t>
  </si>
  <si>
    <t>Agency setup (one-time) for Standard Subscription, including first five facility customizations, A911 discount applied</t>
  </si>
  <si>
    <t>09/12/2022</t>
  </si>
  <si>
    <t>BST&amp;G (OH) Fire District</t>
  </si>
  <si>
    <t>10% Discount on Standard Setup Fee for Aladtec
Customer</t>
  </si>
  <si>
    <t>12/14/2021</t>
  </si>
  <si>
    <t>Subscription license &amp; support, 1+ dashboard ($34.95/month, billed annually) Discount applied</t>
  </si>
  <si>
    <t>To Credit Inv #1835 date:  03/05/2020 - Reason Old balance not collected - Dashboard - Fist Year new Standard License (Legacy) two additional First Arriving Annual subscriptions, base price $359 annually, pro-rated March 15-2020  to 10/31/2020 (7 .5 months)</t>
  </si>
  <si>
    <t>Current Client- Pro-Rated Subscription (Renewal Date 12/15/2021)</t>
  </si>
  <si>
    <t>West Chester Township (OH) Fire &amp; EMS</t>
  </si>
  <si>
    <t>08/31/2021</t>
  </si>
  <si>
    <t>First Arriving Digital Dashboard License Renewal - March 27/2021 - March 26/2022 (1 Device)</t>
  </si>
  <si>
    <t>03/27/2021</t>
  </si>
  <si>
    <t>03/26/2022</t>
  </si>
  <si>
    <t>The Expo Group - FDIC Conference  Indiana Convention Center , Indianapolis (IN) 
Aug 5 -7/2021  Booth 11014</t>
  </si>
  <si>
    <t>April 2021 FEMSA Association Management Services - MEMBER365</t>
  </si>
  <si>
    <t>May 2021 FEMSA Association Management Services - MEMBER365</t>
  </si>
  <si>
    <t>June 2021 FEMSA Association Management Services - MEMBER365</t>
  </si>
  <si>
    <t>July 2021 FEMSA Association Management Services - MEMBER365</t>
  </si>
  <si>
    <t>August 2021 FEMSA Association Management Services - MEMBER365</t>
  </si>
  <si>
    <t>January 2021 FEMSA Association Management Services - MEMBER365</t>
  </si>
  <si>
    <t>Additional costs for theme and other migration issues, discussed with Paratech mid August</t>
  </si>
  <si>
    <t>Marketing &amp; Strategy Services -  OCTOBER 2021</t>
  </si>
  <si>
    <t>Monthly Marketing Services (OCTOBER 2021)</t>
  </si>
  <si>
    <t>Monthly fee for newsletter management and all related services outlined in the statement of work, second quarter of services (October-December 2021)</t>
  </si>
  <si>
    <t>Website hosting &amp; support, 12/3/2021-12/2/2022 discounted from $89/mo</t>
  </si>
  <si>
    <t>New Paratech.com Website, halfway point invoice (Final of 3)  Due in 21 days based on estimated site launch date first week of September.</t>
  </si>
  <si>
    <t>First Arriving Digital Dashboard License Renewal - Dec 16/2021 - Dec 15/2022 (2 Devices)</t>
  </si>
  <si>
    <t>First Arriving Digital Dashboard License Renewal - Dec 14/2021 - Dec 13 2022 (7 Devices)</t>
  </si>
  <si>
    <t>First Arriving Digital Dashboard License Renewal - Dec 14/2021 - Dec 13/2022 (5 Devices)</t>
  </si>
  <si>
    <t>First Arriving Digital Dashboard License Renewal - Dec 13/2021 - Dec 12/2022 (1 Device)</t>
  </si>
  <si>
    <t>First Arriving Digital Dashboard License Renewal - Dec 10/2021 - Dec 09/2022 (1 Device)</t>
  </si>
  <si>
    <t>First Arriving Digital Dashboard License Renewal - Dec 16/2021 - Dec 15/2022 (4 Devices)</t>
  </si>
  <si>
    <t>First Arriving Digital Dashboard License Renewal - Dec  03/2021 - Dec 02/2022 (1 Device)</t>
  </si>
  <si>
    <t>First Arriving Digital Dashboard License Renewal - Dec 03/2021 - Dec 02/2022  (1 Device)</t>
  </si>
  <si>
    <t>First Arriving Digital Dashboard License Renewal - Dec 03/2021 - Dec 02/2022 (2 Devices)</t>
  </si>
  <si>
    <t>First Arriving Digital Dashboard License Renewal - Dec 02/2021 - Dec 01/2022 (3 Devices)</t>
  </si>
  <si>
    <t>First Arriving Digital Dashboard License Renewal - Dec 15/2021 - Dec 14/2022 (1 Device)</t>
  </si>
  <si>
    <t>First Arriving Digital Dashboard License Renewal - Dec 15/2021 - Dec 14/2022 (6 Devices)</t>
  </si>
  <si>
    <t>First Arriving Digital Dashboard License Renewal - Dec 17/2021 - Dec 16/2022 (5 Devices)</t>
  </si>
  <si>
    <t>First Arriving Digital Dashboard License Renewal - Dec 19/2021 - Dec 18/2022 (16 Devices)</t>
  </si>
  <si>
    <t>First Arriving Digital Dashboard License Renewal - Dec 24/2021 - Dec 23/2022 (22 Devices)</t>
  </si>
  <si>
    <t>12/24/2021</t>
  </si>
  <si>
    <t>12/23/2022</t>
  </si>
  <si>
    <t>First Arriving Digital Dashboard License Renewal - Dec 25/2021 - Dec 24/2022 (2 Devices)</t>
  </si>
  <si>
    <t>12/25/2021</t>
  </si>
  <si>
    <t>12/24/2022</t>
  </si>
  <si>
    <t>First Arriving Digital Dashboard License Renewal - Dec 27/2021 - Dec 26/2022 (1 Device)</t>
  </si>
  <si>
    <t>First Arriving Digital Dashboard License Renewal - Dec 27/2021 - Dec 26/2022 (5 Devices)</t>
  </si>
  <si>
    <t>First Arriving Digital Dashboard License Renewal - 
Dec 31/2021 - Dec 30/2022 (1 device)</t>
  </si>
  <si>
    <t>First Arriving Dashboard Annual License 
Dec 31/2021 - Dec 30/2022 (2 Devices)</t>
  </si>
  <si>
    <t>First Arriving Digital Dashboard License Renewal
Dec 31/2021 - Dec 30/2022 (5 Devices)</t>
  </si>
  <si>
    <t>First Arriving Digital Dashboard License Renewal 
Dec 31/2021 - Dec 30/2022 (4 Devices)</t>
  </si>
  <si>
    <t>First Arriving Digital Dashboard License Renewal
Dec 31/2021 - Dec 30/2022 (2 Devices)</t>
  </si>
  <si>
    <t>First Arriving Digital Dashboard License Renewal 
Dec 31/2021 - Dec 30 2022 (1 Device)</t>
  </si>
  <si>
    <t>First Arriving Digital Dashboard License Renewal
Dec 31/2021 - Dec 30/2022 (4 Devices)</t>
  </si>
  <si>
    <t>First Arriving Digital Dashboard License Renewal -  Dec 01/2021 - Nov 30/2022 (1 Device)</t>
  </si>
  <si>
    <t>First Arriving Digital Dashboard License Renewal - Dec 01/2021 - Nov. 30/2022 (3 Devices)</t>
  </si>
  <si>
    <t>09/05/2021</t>
  </si>
  <si>
    <t>College Park (MD) Volunteer Fire Department:College Park</t>
  </si>
  <si>
    <t>Offline Materials (Design/Production) - Pre Production (50%)</t>
  </si>
  <si>
    <t>Marketing Services &amp; Campaign Management (50%)</t>
  </si>
  <si>
    <t>Set up of FreshSales CRM for lead, candidate and recruit tracking</t>
  </si>
  <si>
    <t>Google for Non-Profits Ad Platform Set-up</t>
  </si>
  <si>
    <t>Recruitment Strategy = Senior Level Strategy 5 Hours (Included)</t>
  </si>
  <si>
    <t>09/07/2021</t>
  </si>
  <si>
    <t>Current Client- 20% Discount on Additional License (first year)</t>
  </si>
  <si>
    <t>07/18/2022</t>
  </si>
  <si>
    <t>Current Client- Pro-Rated Subscription (Renewal Date 7/11/2022)</t>
  </si>
  <si>
    <t>Subscription license &amp; support, 2+ dashboards ($31.58/month, billed annually). Discounted from $419.40</t>
  </si>
  <si>
    <t>Hereford (MD) Volunteer Fire Co.</t>
  </si>
  <si>
    <t>South Farmingdale (NY) Fire District:South Farmingdale (NY) Fire District-Enhanced Web Package-FY21 September</t>
  </si>
  <si>
    <t>MSFA Member- 10% Off</t>
  </si>
  <si>
    <t>Website features detailed in Statement of Work</t>
  </si>
  <si>
    <t>Website features detailed in Statement of Work below. Discounted from $2,795.00.</t>
  </si>
  <si>
    <t>Minnetonka (MN) Police Department</t>
  </si>
  <si>
    <t>09/22/2021</t>
  </si>
  <si>
    <t>09/20/2022</t>
  </si>
  <si>
    <t>Current Client- Pro-Rated Subscription (Renewal Date 02/18/22)</t>
  </si>
  <si>
    <t>First Arriving Digital Dashboard License Renewal - 06/30/2021 - 06/29/2022 (3 Devices)</t>
  </si>
  <si>
    <t>First Arriving Digital Dashboard License Renewal - Mar 1/2021 - Feb 28/2022 (1 Device)</t>
  </si>
  <si>
    <t>First Arriving Digital Dashboard License Renewal - Jul 1, 2021 - June 30, 2022 (2 Devices)</t>
  </si>
  <si>
    <t>Subscription license &amp; support, 1+ dashboard ($349.00/year, discounted from $479.40/year.)</t>
  </si>
  <si>
    <t>Theodore Dawes (AL) Fire Rescue:Theodore Dawes (AL) Fire Rescue -Standard Web Package-FY21-September</t>
  </si>
  <si>
    <t>Website features detailed in Statement</t>
  </si>
  <si>
    <t>First Arriving Digital Dashboard License Renewal - July 24 2021 - July 23 2022 
(1 Device)</t>
  </si>
  <si>
    <t>07/23/2022</t>
  </si>
  <si>
    <t>Lansing (IL) Fire Department, Village of</t>
  </si>
  <si>
    <t>09/27/2021</t>
  </si>
  <si>
    <t>09/26/2022</t>
  </si>
  <si>
    <t>10% Discount on Standard Setup Fee for
TargetSolutions Customer</t>
  </si>
  <si>
    <t>Topeka (KS) Fire Department</t>
  </si>
  <si>
    <t>Agency setup (one-time) for Standard Subscription, including first five facility customizations, discount applied</t>
  </si>
  <si>
    <t>09/28/2022</t>
  </si>
  <si>
    <t>Subscription license &amp; support, 1+ dashboard ($34.95/month, billed annually), discount applied</t>
  </si>
  <si>
    <t>Chromebox, Android or similar device, pre-loaded with first Arriving app, including shipping, HDMI Cord and one-year warranty</t>
  </si>
  <si>
    <t>Coral Gables (FL) Fire Rescue, City of</t>
  </si>
  <si>
    <t>09/16/2021</t>
  </si>
  <si>
    <t>Agency setup (one-time) for Standard
Subscription, including FIrst Five facility
customizations, preferred discount applied</t>
  </si>
  <si>
    <t>10/15/2024</t>
  </si>
  <si>
    <t>Three-year Standard Dashboard Subscription
license &amp; support, 3+ dashboards ($34.19/month/unit, billed annually) 7.5% discount
applied</t>
  </si>
  <si>
    <t>Upland (PA) Fire company</t>
  </si>
  <si>
    <t>Subscription license &amp; support, 1+ dashboard
($29.95/month, billed annually)</t>
  </si>
  <si>
    <t>Strategic Recruitment Services,  Ongoing overall Recruitment strategy, project management</t>
  </si>
  <si>
    <t>Strategic Recruitment/Retention services, as detailed in Services Agreement, third of five payments starting March 1, 2020 through February 28, 2022</t>
  </si>
  <si>
    <t>Strategic Recruitment Services, Q2 year 1 per agreement.</t>
  </si>
  <si>
    <t>Recruitment &amp; Retention Strategy &amp; Project Management	- Sept 2021 Payment</t>
  </si>
  <si>
    <t>Recruitment - Website Services -Payment</t>
  </si>
  <si>
    <t>Strategic Recruitment Services, Q3 year 3, per agreement. Ongoing overall Recruitment strategy, project management</t>
  </si>
  <si>
    <t>Year One, Second Payment per Agreement, Recruitment &amp; Retention services</t>
  </si>
  <si>
    <t>Recruitment Video: Pre Planning and Strategy</t>
  </si>
  <si>
    <t>09/20/2021</t>
  </si>
  <si>
    <t>Overall strategic support, partnership development,  project management, as detailed in SOW for 2021 event. Monthly retainer - September</t>
  </si>
  <si>
    <t>Overall strategic support and campaign management (August and September). Monthly Retainer</t>
  </si>
  <si>
    <t>Overall strategic support and campaign management (final payment, Aug/Sept)</t>
  </si>
  <si>
    <t>Strategic Recruitment Services, Q3 year 2 per agreement.</t>
  </si>
  <si>
    <t>SEPTEMBER 2021 FEMSA Association Management Services</t>
  </si>
  <si>
    <t>Recruitment Strategy &amp; Management; Online Marketing Strategy</t>
  </si>
  <si>
    <t>Direct marketing spend (August and September</t>
  </si>
  <si>
    <t>09/21/2021</t>
  </si>
  <si>
    <t>Agency setup (one-time) for Enterprise subscription (included in prior PO)</t>
  </si>
  <si>
    <t>10/05/2021</t>
  </si>
  <si>
    <t>10/04/2022</t>
  </si>
  <si>
    <t>Additional location/view setups, discounted from $99/each</t>
  </si>
  <si>
    <t>PURCHASE ORDER FW004-0000004391</t>
  </si>
  <si>
    <t>Suffern (NY) Fire Department:Suffern (NY) Fire Department - Website-Enhanced</t>
  </si>
  <si>
    <t>Additional Courtesy desktop/tablet subscription with view of all facility content included free for each 10+ subscriptions</t>
  </si>
  <si>
    <t>Northville Township (MI) Fire Department</t>
  </si>
  <si>
    <t>10/06/2021</t>
  </si>
  <si>
    <t>10/05/2022</t>
  </si>
  <si>
    <t>American Medical Response (CO)</t>
  </si>
  <si>
    <t>09/24/2021</t>
  </si>
  <si>
    <t>10% Discount on Standard Setup Fee for Target Solutions Customer</t>
  </si>
  <si>
    <t>10/08/2021</t>
  </si>
  <si>
    <t>2021 Website hosting and support (discounted from $39/month)</t>
  </si>
  <si>
    <t>Current Client- Pro-Rated Subscription (Renewal Date 03/27/22)</t>
  </si>
  <si>
    <t>Ricochet Gear (PA):Ricochet 2021 Marketing Services</t>
  </si>
  <si>
    <t>Iniital project setup, reportng &amp; analytics setup</t>
  </si>
  <si>
    <t>Hosting &amp; Support for 2021</t>
  </si>
  <si>
    <t>Website hosting &amp; support, 4/14/2021-4/13/2022</t>
  </si>
  <si>
    <t>Hosting &amp; Support 7/2021-6/2022 Up to three hours of general content support annually. Includes hosting, support center access, Cloudflare CDN, daily backups and bandwidth. Terms of our hosting is covered in our TOS at https://www.firstarriving.com/privacy-tos/</t>
  </si>
  <si>
    <t>Website hosting &amp; support - 2021</t>
  </si>
  <si>
    <t>Website Hosting &amp; Support, 5/15/2021-5/14/2022</t>
  </si>
  <si>
    <t>05/15/2021</t>
  </si>
  <si>
    <t>05/14/2022</t>
  </si>
  <si>
    <t>Website Hosting &amp; Support, 4/15/2021-4/14/2022</t>
  </si>
  <si>
    <t>Video &amp; Multimedia Production - Planning Phase</t>
  </si>
  <si>
    <t>Website hosting and support, 11/1/2021-10/31/2022</t>
  </si>
  <si>
    <t>Long Meadow (MD) Volunteer Fire Company, Inc.</t>
  </si>
  <si>
    <t>Hosting &amp; Support - 5/19/21 - 5/18/22</t>
  </si>
  <si>
    <t>Website hosting and support, 6/18/21-6/17/22. PG county discount to $45/month from $69</t>
  </si>
  <si>
    <t>Brass Tacks &amp; Hard Facts &amp; Rig Recon Hosting one-year hosting (May 1/2021-April/30/2022)</t>
  </si>
  <si>
    <t>$29/month (paid annually) after. Up to three hours of general content support annually. Includes hosting, support center access, Cloudflare CDN, daily backups and bandwidth. Terms of our hosting is covered in our TOS at https://www.firstarriving.com/privacy-tos/
Hosting for June 2021-May 2022</t>
  </si>
  <si>
    <t>Depew (NY) Fire Department</t>
  </si>
  <si>
    <t>Hosting &amp; Website Support, 11/20/2021-11/19/2022</t>
  </si>
  <si>
    <t>Website Hosting &amp; Support, 6/15/2021-6/14/2022</t>
  </si>
  <si>
    <t>Website hosting and support, 10/26/2021-10/25/2022, discounted to $79/month first two years from $89 per agreement</t>
  </si>
  <si>
    <t>Website hosting &amp; support post first two years, $59/month courtesy rate ($79/month for future invoices), 11/14/2021-11/13/2022</t>
  </si>
  <si>
    <t>Website renewal 1/1/2021-12/31/2021</t>
  </si>
  <si>
    <t>Website Hosting, 7/2021-6/2022, discounted by $10/month</t>
  </si>
  <si>
    <t>Hosting and support, 2021</t>
  </si>
  <si>
    <t>Website hosting &amp; Support, incl 10 hours annual content support - 06/23/2021- 06/22/2022</t>
  </si>
  <si>
    <t>Website Hosting &amp; Support, special discounted rate, 6/2021-5/2022</t>
  </si>
  <si>
    <t>Website Hosting - Package 1, 2018 Customer Discount  5/01/2021 - 4/30/2022</t>
  </si>
  <si>
    <t>Website Hosting &amp; Support - December 01/2021-November 30/2022, discounted from $69/month</t>
  </si>
  <si>
    <t>Sumter County (GA) Fire Rescue</t>
  </si>
  <si>
    <t>Hosting &amp; Support, 5//01/21-4/30/22</t>
  </si>
  <si>
    <t>04/30/2022</t>
  </si>
  <si>
    <t>Hosting and Support - November 2021-October 2022</t>
  </si>
  <si>
    <t>Avon (OH) Police Department, City of</t>
  </si>
  <si>
    <t>09/28/2021</t>
  </si>
  <si>
    <t>Website hosting &amp; support renewal, 10/16/2021-10/15/2022, $79/month discounted from $89 - 
Attention:  Donald Barclay/Assistant Chief
Melville Fire Department 1/2 portion of $948.00 = $474.00
Attention: Ed Flynn/District Trustee
Melville Fire District 1/2 portion of $948.00 = $474.00</t>
  </si>
  <si>
    <t>Broussard (LA) Fire Department, City of</t>
  </si>
  <si>
    <t>Subscription license &amp; support, 1+ dashboard ($34.95/month, billed annually)</t>
  </si>
  <si>
    <t>10/13/2021</t>
  </si>
  <si>
    <t>10/12/2022</t>
  </si>
  <si>
    <t>Active911 10% Discount</t>
  </si>
  <si>
    <t>Manchaca (TX) Fire/Rescue</t>
  </si>
  <si>
    <t>Dashboard STANDARD Subscription (1+)
Subscription license &amp; support, 1+ dashboard ($39.95/month, billed annually), discounted from $499. 2 DEVICE/1 DESKTOP = 3 TOTAL</t>
  </si>
  <si>
    <t>Agency setup (one-time) for Standard Subscription, including first five facility customizations, WAIVED, normally $995</t>
  </si>
  <si>
    <t>Frederick County (MD) Volunteer Fire &amp; Rescue Association:Frederick County (MD) Vol. Fire &amp; Rescue Assoc.-Enhanced Web Package-September</t>
  </si>
  <si>
    <t>Website Enhanced Package - Website features detailed in Statement of Work</t>
  </si>
  <si>
    <t>First Arriving Digital Dashboard License Renewal - July/01/2021-June/30/2022  (105 Devices)</t>
  </si>
  <si>
    <t>Bentonville (AR) Police Department</t>
  </si>
  <si>
    <t>10/19/2021</t>
  </si>
  <si>
    <t>10/18/2022</t>
  </si>
  <si>
    <t>Agency setup (one-time) for Standard Subscription, including first t five facility customizations</t>
  </si>
  <si>
    <t>Subscription license &amp; support,, 1+ dashboard ($39.95/month, billed annually)</t>
  </si>
  <si>
    <t>First Arriving Digital Dashboard License Renewal - 01/14/2022 - 01/13/2023</t>
  </si>
  <si>
    <t>First Arriving  Digital Dashboard License Renewal - 01/14/2022 - 01/13/2023  (3 Devices)</t>
  </si>
  <si>
    <t>First Arriving  Digital Dashboard License Renewal - 1/14/2022 - 1/13/2023 (6 Devices)</t>
  </si>
  <si>
    <t>First Arriving Digital Dashboard License Renewal - 01/14/2022 - 01/13/2023 (8 Devices)</t>
  </si>
  <si>
    <t>01/13/2023</t>
  </si>
  <si>
    <t>First Arriving Digital Dashboard License Renewal - 01/14,/2022 -01/13/2023 (1 Device)</t>
  </si>
  <si>
    <t>First Arriving Digital Dashboard License Renewal - 01/14/2022 - 01/13/ 2023</t>
  </si>
  <si>
    <t>First Arriving Digital Dashboard License Renewal - 01/14/2022 - 01/13/2023 ( 2 Devices)</t>
  </si>
  <si>
    <t>First Arriving Digital Dashboard License Renewal -  01/11/2022 - 01/10/2023 (2 Devices)</t>
  </si>
  <si>
    <t>01/11/2022</t>
  </si>
  <si>
    <t>01/10/2023</t>
  </si>
  <si>
    <t>First Arriving Digital Dashboard License Renewal - 1/9/2022 - 1/8/2023 (1 Device)</t>
  </si>
  <si>
    <t>First Arriving Digital Dashboard License Renewal - 01/05/2022 -01/04/2023 (2 Devices)</t>
  </si>
  <si>
    <t>First Arriving Digital Dashboard License Renewal - 01/05/2022 - 01/04/2023</t>
  </si>
  <si>
    <t>First Arriving Digital  Dashboard License Renewal - 01/04/2022 - 01/03/2023 (1 Device)</t>
  </si>
  <si>
    <t>First Arriving Digital Dashboard License Renewal - 01/01/2022- 12/31/2022 (3 Devices)</t>
  </si>
  <si>
    <t>01/01/2022</t>
  </si>
  <si>
    <t>12/31/2022</t>
  </si>
  <si>
    <t>O'Fallon (IL) Police, City of</t>
  </si>
  <si>
    <t>First Arriving Digital Dashboard License Renewal - 01/17/2022 - 01/16/2023 (1 Device)</t>
  </si>
  <si>
    <t>Agency setup (one-time) for Basic Subscription, including first two facility customizations, discount applied</t>
  </si>
  <si>
    <t>First Arriving Digital Dashboard License Renewal -  01/18/2022 - 01/17/20223  (1 Device)</t>
  </si>
  <si>
    <t>Marketing &amp; Strategy Services -  NOVEMBER 2021</t>
  </si>
  <si>
    <t>Monthly Marketing Services (NOVEMBER 2021)</t>
  </si>
  <si>
    <t>OCTOBER 2021 FEMSA Association Management Services</t>
  </si>
  <si>
    <t>First Arriving Digital Dashboard License Renewal -  01/18/2022 - 01/17/2023  (1 Device)</t>
  </si>
  <si>
    <t>First Arriving Digital License Renewal - 01/14/2022 - 01/13/2023  (12 devices)</t>
  </si>
  <si>
    <t>First Arriving Digital Dashboard License Renewal -  01/14/2022 - 01/13/2023  (5 Devices)</t>
  </si>
  <si>
    <t>First Arriving Digital Dashboard License Renewal - 1/15/2022 - 1/14/2023 (3 Devices)</t>
  </si>
  <si>
    <t>01/14/2023</t>
  </si>
  <si>
    <t>First Arriving Digital Dashboard License Renewal - 01/15/2022 - 01/14/2023  (7 Devices)</t>
  </si>
  <si>
    <t>First Arriving Digital Dashboard License Renewal - 01/14/2022 - 01/13/2023 (2 Devices)</t>
  </si>
  <si>
    <t>First Arriving Digital Dashboard License Renewal - 01/24/2022 - 01/23/2023  (1 Device)</t>
  </si>
  <si>
    <t>01/24/2022</t>
  </si>
  <si>
    <t>01/23/2023</t>
  </si>
  <si>
    <t>First Arriving Digital Dashboard License Renewal -  01/22/2022 - 01/21/2023 (5 Devices)</t>
  </si>
  <si>
    <t>01/22/2022</t>
  </si>
  <si>
    <t>01/21/2023</t>
  </si>
  <si>
    <t>First Arriving Digital Dashboard License Renewal - 01/21/2022 - 01/20/2023  (6 Devices)</t>
  </si>
  <si>
    <t>First Arriving Digital Dashboard License Renewal - 01/21/2022 - 01/20/2023  (2 Devices)</t>
  </si>
  <si>
    <t>First Arriving Digital Dashboard License Renewal - 01/21/2022 - 01/20/2023   (2 Devices)</t>
  </si>
  <si>
    <t>First Arriving Digital Dashboard License Renewal - 01/19/2022 - 01/18/2023  (2 Devices)</t>
  </si>
  <si>
    <t>First Arriving Digital Dashboard License Renewal - 1/20/2022 - 1/19/2023  (1 Device)</t>
  </si>
  <si>
    <t>First Arriving Digital Dashboard License Renewal - 01/19/2022 - 01/18/2023 (2 Devices)</t>
  </si>
  <si>
    <t>Greenacres (FL) Fire Rescue, City of</t>
  </si>
  <si>
    <t>10/21/2021</t>
  </si>
  <si>
    <t>10/20/2022</t>
  </si>
  <si>
    <t>Chromebox Courtesy Discount</t>
  </si>
  <si>
    <t>First Arriving Digital Dashboard License Renewal - 01/31/2022 - 01/30/203  (6 Devices)</t>
  </si>
  <si>
    <t>First Arriving Digital Dashboard License Renewal - 01/31/2022 - 01/30/023   (11 Devices)</t>
  </si>
  <si>
    <t>First Arriving Digital Dashboard License Renewal - 01/31/2022 - 01/30/2023   (5 Devices)</t>
  </si>
  <si>
    <t>First Arriving Digital Dashboard License Renewal - 1/30/2022 - 1/29/2023  (2 Devices)</t>
  </si>
  <si>
    <t>First Arriving Digital Dashboard License Renewal - 1/29/2022 - 1/28/2023  (10 Devices)</t>
  </si>
  <si>
    <t>First Arriving Digital Dashboard License Renewal - 1/29/2022 - 1/28/2023  (1 Device)</t>
  </si>
  <si>
    <t>First Arriving Digital Dashboard License Renewal -  01/27/2022 - 01/26/2023  (17 Devices)</t>
  </si>
  <si>
    <t>01/27/2022</t>
  </si>
  <si>
    <t>01/26/2023</t>
  </si>
  <si>
    <t>First Arriving Digital Dashboard License Renewal - 01/28/2022 - 01/27 2023  (2 Devices)</t>
  </si>
  <si>
    <t>First Arriving Digital Dashboard License Renewal - 01/27/2022 - 01/26/2023</t>
  </si>
  <si>
    <t>First Arriving Digital Dashboard License Renewal -  01/26/2022 - 01/25/2023  (7 Devices)</t>
  </si>
  <si>
    <t>First Arriving Digital Dashboard License Renewal -  01/26/2022 - 01/25/2023  (3 Devices)</t>
  </si>
  <si>
    <t>First Arriving Digital Dashboard License Renewal -  01/26/2022 -01/25/2023  (2 Devices)</t>
  </si>
  <si>
    <t>Manheim Township (PA) Fire Rescue</t>
  </si>
  <si>
    <t>First Arriving Digital Dashboard License Renewal - 01/31/2022 - 01/30/2023  (2 Devices)</t>
  </si>
  <si>
    <t>First Arriving Dashboard License Renewal - 01/31/2022 -  01/30/2023  (2 Devices)</t>
  </si>
  <si>
    <t>First Arriving Digital Dashboard License Renewal -  01/31/2022 -  01/30/2023  (6 Devices)</t>
  </si>
  <si>
    <t>First Arriving Digital Dashboard License Renewal - 1/31/2022 -1/30/2023  (7 Devices)</t>
  </si>
  <si>
    <t>10/22/2021</t>
  </si>
  <si>
    <t>11/16/2022</t>
  </si>
  <si>
    <t>First Arriving Digital Dashboard Renewal 
 - 01/31/2022 - 01/30/2023  (2 Devices)</t>
  </si>
  <si>
    <t>10/11/2021</t>
  </si>
  <si>
    <t>Current Client- Pro-Rated Subscription (Renewal Date 08/13/22)</t>
  </si>
  <si>
    <t>10/25/2021</t>
  </si>
  <si>
    <t>Subscription license &amp; support, 2+ dashboards ($21.58​/month, billed annually)</t>
  </si>
  <si>
    <t>National Fallen Firefighters Foundation (MD):NFFF FireHero.org New Website 2021/22</t>
  </si>
  <si>
    <t>10/12/2021</t>
  </si>
  <si>
    <t>10/27/2021</t>
  </si>
  <si>
    <t>03/11/2022</t>
  </si>
  <si>
    <t>Current Client- Pro-Rated Subscription (Renewal Date 07/01/2022)</t>
  </si>
  <si>
    <t>Current Client- Pro-Rated Subscription (Renewal Date 3/12/22)</t>
  </si>
  <si>
    <t>Subscription license &amp; support, 2+ dashboards ($27.50/month, billed annually)</t>
  </si>
  <si>
    <t>Boulder (CO) Fire Department, City of</t>
  </si>
  <si>
    <t>01/31/2022</t>
  </si>
  <si>
    <t>01/30/2023</t>
  </si>
  <si>
    <t>10% Active 911</t>
  </si>
  <si>
    <t>Dashboard STANDARD Subscription (2+)
Subscription license &amp; support, 2+ dashboards ($33.25/month, billed annually)</t>
  </si>
  <si>
    <t>10/28/2021</t>
  </si>
  <si>
    <t>01/04/2023</t>
  </si>
  <si>
    <t>Suisun City (CA) Fire Department</t>
  </si>
  <si>
    <t>10/15/2021</t>
  </si>
  <si>
    <t>University Park (TX) Fire Department</t>
  </si>
  <si>
    <t>Discount for being an ESO customer</t>
  </si>
  <si>
    <t>11/02/2021</t>
  </si>
  <si>
    <t>11/01/2022</t>
  </si>
  <si>
    <t>Westwood (MA) Fire Department</t>
  </si>
  <si>
    <t>GVW (SC) Fire Department:GVW (SC) Fire Department-Standard Web Package-FY21-October</t>
  </si>
  <si>
    <t>Allegany Garrett Counties (MD)  Volunteer Fire &amp; Rescue Association:Allegany Garrett Counties  (MD) VFR Assoc.-Enhanced Web Package-FY21-October</t>
  </si>
  <si>
    <t>Hosting &amp; support - first YEAR included from the date of site launch ($1,188 in savings). Two additional years included utilizing the hosting/support prepay multi-year option.</t>
  </si>
  <si>
    <t>5% Discount per year on 2-year hosting and support w/prepay option</t>
  </si>
  <si>
    <t>15% Discount on Enhanced Setup Fee for MSFA Member</t>
  </si>
  <si>
    <t>Subscription license &amp; support, 2+ dashboards. 2 month courtesy.</t>
  </si>
  <si>
    <t>Lauderhill (FL) Fire Rescue</t>
  </si>
  <si>
    <t>11/03/2021</t>
  </si>
  <si>
    <t>11/02/2022</t>
  </si>
  <si>
    <t>Monterey County (CA) Regional Fire District</t>
  </si>
  <si>
    <t>11/04/2021</t>
  </si>
  <si>
    <t>11/03/2022</t>
  </si>
  <si>
    <t>10% Discount on Standard Setup Fee for Vector LMS Customer</t>
  </si>
  <si>
    <t>Additional facility setup (5 facility customizations included in Standard setup fee plus 2 additional facility customizations for a total of 7 facility customizations)</t>
  </si>
  <si>
    <t>Agency setup (one-time) for Standard
Subscription, including First five facility 
customizations</t>
  </si>
  <si>
    <t>Event/Online Materials</t>
  </si>
  <si>
    <t>Ouachita Parish (LA) Fire Department:Ouachita Parish (LA) Fire Department - Website</t>
  </si>
  <si>
    <t>10% Discount- Dashboard Client</t>
  </si>
  <si>
    <t>Video &amp; Multimedia Production - Production Phase</t>
  </si>
  <si>
    <t>Event/Online Materials, design &amp; production</t>
  </si>
  <si>
    <t>Video &amp; Multimedia Production - Final Payment</t>
  </si>
  <si>
    <t>Madeira (OH) Police Department</t>
  </si>
  <si>
    <t>11/05/2021</t>
  </si>
  <si>
    <t>11/04/2022</t>
  </si>
  <si>
    <t>Greenwich (CT) Fire Department</t>
  </si>
  <si>
    <t>Olathe (KS) Fire Department</t>
  </si>
  <si>
    <t>San Miguel (CA) Fire &amp; Rescue</t>
  </si>
  <si>
    <t>Ouachita Parish (LA) Fire Department</t>
  </si>
  <si>
    <t>Year 1 (Second Payment) - Recruitment &amp; Retention Services</t>
  </si>
  <si>
    <t>Third Year, third quarter services per agreement (adjusted flight dates)</t>
  </si>
  <si>
    <t>15% Discount of Setup</t>
  </si>
  <si>
    <t>Additional facility setup (20 total)</t>
  </si>
  <si>
    <t>Agency setup (one-time) for Enterprise subscription including first 11 locations customization options with discount reduced from $1,995.00</t>
  </si>
  <si>
    <t>Dashboard STANDARD Subscription (1+)
Subscription license &amp; support, 1+ dashboard ($39.95/month, billed annually)</t>
  </si>
  <si>
    <t>Agency setup (one-time) for Enterprise subscription including first 10  locations customization options with discount reduced from $1,295.00. (10% discount)</t>
  </si>
  <si>
    <t>Liberty Township Powell (OH) Fire Department</t>
  </si>
  <si>
    <t>Agency setup (one-time) for Standard Subscription, including first five facility customizations, preferred discount of $200.00</t>
  </si>
  <si>
    <t>11/08/2021</t>
  </si>
  <si>
    <t>11/07/2022</t>
  </si>
  <si>
    <t>11/09/2021</t>
  </si>
  <si>
    <t>11/30/2022</t>
  </si>
  <si>
    <t>Dashboards:Enterprise Desktop/Tablet Subscription (deleted)</t>
  </si>
  <si>
    <t>One courtesy desktop/tablet subscription with view of all facility content included free for each 10+ paid subscriptions.</t>
  </si>
  <si>
    <t>11/09/2022</t>
  </si>
  <si>
    <t>Subscription license &amp; support, 10+ dashboards. Discounted from $419.40 standard pricing, with further discount to $383/ea at 20+ licenses (pro-rated to include initial licenses).</t>
  </si>
  <si>
    <t>Tullahoma (TN) Fire Department</t>
  </si>
  <si>
    <t>11/10/2021</t>
  </si>
  <si>
    <t>5% Active911</t>
  </si>
  <si>
    <t>Event/Online Materials, design &amp; pre- production</t>
  </si>
  <si>
    <t>Training &amp; Education</t>
  </si>
  <si>
    <t>Marketing Program (Year 1, Third Payment 25% of $6,000)</t>
  </si>
  <si>
    <t>Recruitment Strategy &amp; Materials - Q4 Payment</t>
  </si>
  <si>
    <t>Gannon Emergency (FL):Gannon Emergency - 2021-22 Marketing Services</t>
  </si>
  <si>
    <t>Marketing Services:Search Engine Optimization &amp; Management Services</t>
  </si>
  <si>
    <t>SEO Set Up / Acceleration</t>
  </si>
  <si>
    <t>4605 Marketing Services:SEO Services</t>
  </si>
  <si>
    <t>Overall strategic support and campaign management (October). Monthly Retainer</t>
  </si>
  <si>
    <t>Website Content add-on</t>
  </si>
  <si>
    <t>Lenco Armored Vehicles (MA):Lenco Marketing 2021</t>
  </si>
  <si>
    <t>Overall strategic support, partnership development,  project management, as detailed in SOW for 2021 event. Monthly retainer - October</t>
  </si>
  <si>
    <t>Boonton (NJ) Fire Department</t>
  </si>
  <si>
    <t>11/12/2021</t>
  </si>
  <si>
    <t>10/30/2023</t>
  </si>
  <si>
    <t>Menlo Park (CA) Fire Protection District</t>
  </si>
  <si>
    <t>Chromebox, Media Player</t>
  </si>
  <si>
    <t>Agency setup (one-time) for Enterprise Subscription, including first ten facility customizations, $300 discount added</t>
  </si>
  <si>
    <t>Dashboard Courtesy Discount</t>
  </si>
  <si>
    <t>Lynchburg (VA) Fire Department</t>
  </si>
  <si>
    <t>Courtesy desktop/tablet subscription with view of all facility content included free</t>
  </si>
  <si>
    <t>Subscription license &amp; support, 10+ Dashboards ($34.95/month, billed annually), discounted to 399</t>
  </si>
  <si>
    <t>Agency setup (one-time) for Standard Subscription, including first three facility customizations, discounted from $895. Includes courtesy upgrade for Enterprise at 10+ devices.</t>
  </si>
  <si>
    <t>Harvey (IL) Fire Department, City of</t>
  </si>
  <si>
    <t>Agency setup (one-time) for Standard Subscription, including first three facility customizations.</t>
  </si>
  <si>
    <t>11/18/2021</t>
  </si>
  <si>
    <t>11/17/2022</t>
  </si>
  <si>
    <t>Georgetown Township (IN) Fire Protection District:Georgetown Township (IN) Fire Protection District - Enhanced Website</t>
  </si>
  <si>
    <t>Website features detailed in Statement of Work below.</t>
  </si>
  <si>
    <t>Subscription license &amp; support, 2+ dashboards ($34.95/month, billed annually). Discounted from $479.40.</t>
  </si>
  <si>
    <t>North Arlington (NJ) Volunteer Emergency Squad</t>
  </si>
  <si>
    <t>12/20/2021</t>
  </si>
  <si>
    <t>12/19/2022</t>
  </si>
  <si>
    <t>Lakemont (PA) Fire Company:Lakemont (PA) Fire Company-Standard Web Package-FY21-November</t>
  </si>
  <si>
    <t>Verona (NJ) Rescue Squad</t>
  </si>
  <si>
    <t>11/23/2021</t>
  </si>
  <si>
    <t>11/22/2022</t>
  </si>
  <si>
    <t>Haywood County (NC) Rescue Squad</t>
  </si>
  <si>
    <t>Karnes County (TX) Emergency Services District #1:Karnes County (TX) ESD #1-Standard Web Package-FY21-November</t>
  </si>
  <si>
    <t>11/24/2021</t>
  </si>
  <si>
    <t>Rochester Hills (MI) Fire Department</t>
  </si>
  <si>
    <t>7.5% Discount per year on 3-year subscription
license &amp; support w/prepay option</t>
  </si>
  <si>
    <t>Current Client- Pro-Rated Subscription (Renewal Date 07/05/2022)</t>
  </si>
  <si>
    <t>Strategic firefighter recruitment services, next 10% services per agreement strategic planning outlined in Statement of Work.</t>
  </si>
  <si>
    <t>Three-year Standard Dashboard Subscription
License &amp; Support ($443.40/year per subscription)</t>
  </si>
  <si>
    <t>First Arriving Digital Dashboard License Renewal - 12/19/2021 -12/18/2022 (5 Devices)</t>
  </si>
  <si>
    <t>12/19/2021</t>
  </si>
  <si>
    <t>12/18/2022</t>
  </si>
  <si>
    <t>Hillsboro (MO) Fire Protection District</t>
  </si>
  <si>
    <t>11/11/2021</t>
  </si>
  <si>
    <t>11/25/2021</t>
  </si>
  <si>
    <t>11/24/2022</t>
  </si>
  <si>
    <t>Overall strategic support, partnership development,  project management, as detailed in SOW for 2021 event. Monthly retainer - November</t>
  </si>
  <si>
    <t>Overall strategic support, partnership development,  project management, as detailed in SOW for 2021. Monthly retainer - October</t>
  </si>
  <si>
    <t>Overall strategic support, partnership development,  project management, as detailed in SOW for 2021. Monthly retainer - November</t>
  </si>
  <si>
    <t>Overall strategic support and campaign management (November). Monthly Retainer</t>
  </si>
  <si>
    <t>Reserach Project</t>
  </si>
  <si>
    <t>Monthly Marketing Services (DECEMBER 2021)</t>
  </si>
  <si>
    <t>Marketing &amp; Strategy Services -  DECEMBER 2021</t>
  </si>
  <si>
    <t>First Arriving Digital Dashboard License Renewal - 02/15/2022 - 02/14/2023 (4 Devices)</t>
  </si>
  <si>
    <t>02/14/2023</t>
  </si>
  <si>
    <t>First Arriving Dashboard Annual License Renewal - 2/15/2022 - 2/14/2023 (1 Device)</t>
  </si>
  <si>
    <t>First Arriving Digital Dashboard License Renewal -  02/14/2022 - 02/13/2023 (4 Devices)</t>
  </si>
  <si>
    <t>First Arriving Digital Dashboard License Renewal - 02/12/2022 - 02/11/2023  (1 Device)</t>
  </si>
  <si>
    <t>First Arriving Digital Dashboard License Renewal - 02/12/2022 - 02/11/2023 (1 Device)</t>
  </si>
  <si>
    <t>First Arriving Digital Dashboard License Renewal - 02/13/2022 -02/12/2023 (3 Devices)</t>
  </si>
  <si>
    <t>First Arriving Digital Dashboard License Renewal - 02/12/2022 -002/11/2023 (2 Devices)</t>
  </si>
  <si>
    <t>First Arriving Digital Dashboard License Renewal -02/11/2022 - 02/10/2023 (1 Device)</t>
  </si>
  <si>
    <t>First Arriving Digital Dashboard License Renewal - 02/10/2022 -02/09/2023 (3 Devices)</t>
  </si>
  <si>
    <t>First Arriving Digital Dashboard License Renewal - 02/10/2022 - 02/09/2023</t>
  </si>
  <si>
    <t>First Arriving Digital Dashboard License Renewal - 02/05/2022 -02/04/2023 (4 Devices)</t>
  </si>
  <si>
    <t>First Arriving Digital Dashboard License Renewal - 02/02/2022 -02/01/2023 (3 Devices)</t>
  </si>
  <si>
    <t>First Arriving Digital Dashboard License Renewal - 02/09/2022 - 02/08/2023 (3 Devices)</t>
  </si>
  <si>
    <t>First Arriving Digital Dashboard License Renewal - 02/05/2022 -02/04/2023 (2 Devices)</t>
  </si>
  <si>
    <t>First Arriving Digital Dashboard License Renewal - 02/05/2022 -02/04/2023 (5 Devices)</t>
  </si>
  <si>
    <t>First Arriving Digital Dashboard License Renewal - 02/04/2022 -02/03/2023</t>
  </si>
  <si>
    <t>First Arriving Digital Dashboard License Renewal - 02/03/2022 - 02/02/2023  (3 Devices)</t>
  </si>
  <si>
    <t>First Arriving Digital Dashboard License Renewal - 02/03/2022 - 02/02/2023 (1 Device)</t>
  </si>
  <si>
    <t>02/02/2023</t>
  </si>
  <si>
    <t>First Arriving Digital Dashboard License Renewal - 02/04/2022 - 02/03/2023 (10 Devices)</t>
  </si>
  <si>
    <t>First Arriving Dashboard License Renewal - 02/02/2022 - 02/01/2023 (12 Devices)</t>
  </si>
  <si>
    <t>First Arriving Digital Dashboard Renewal - 02/02/2022 - 02/01/2023  (1 Device)</t>
  </si>
  <si>
    <t>PRWeb</t>
  </si>
  <si>
    <t>NOVEMBER 2021 FEMSA Association Management Services</t>
  </si>
  <si>
    <t>ESPNFrontRow.com Support, Agency Services, Q1 2022</t>
  </si>
  <si>
    <t>ESPNPressRoom.com Support, Agency Services, Q1 2022</t>
  </si>
  <si>
    <t>First Arriving Digital Dashboard License Renewal - 02/28/2022 - 02/27/2023 (4 Devices)</t>
  </si>
  <si>
    <t>First Arriving Digital Dashboard License Renewal - 02/28/2022 - 02/27/2023 (1 Device)</t>
  </si>
  <si>
    <t>First Arriving Digital Dashboard License Renewal - 02/28/2022 - 02/27/2023 (2 Devices)</t>
  </si>
  <si>
    <t>First Arriving Digital Dashboard License Renewal - 02/28/2022 - 02/27/2023 (3 Devices)</t>
  </si>
  <si>
    <t>First Arriving Digital Dashboard License Renewal - 02/28/2022  - 02/27/2023 (5 Devices)</t>
  </si>
  <si>
    <t>02/27/2023</t>
  </si>
  <si>
    <t>First Arriving Digital Dashboard License Renewal - 02/27/2022 -02/26/2023 (1 Device)</t>
  </si>
  <si>
    <t>First Arriving Digital Dashboard License Renewal - 02/28/0222 -02/27/2023 for Chagrin Valley (2 Devices)</t>
  </si>
  <si>
    <t>First Arriving Digital Dashboard License Renewal - 02/28/0222 -02/27/2023 for Maple Heights (2 Devices)</t>
  </si>
  <si>
    <t>First Arriving Digital Dashboard License Renewal - 02/28/0222 -02/27/2023 for Brooklyn Heights (1 Device)</t>
  </si>
  <si>
    <t>First Arriving Digital Dashboard License Renewal - 02/28/0222 -02/27/2023 for Newburgh Heights (1 Device)</t>
  </si>
  <si>
    <t>First Arriving Digital Dashboard License Renewal - 02/27/2022 - 02/26/2023 (4 Devices)</t>
  </si>
  <si>
    <t>02/26/2023</t>
  </si>
  <si>
    <t>First Arriving Digital Dashboard License Renewal - 02/27/2022 - 02/26/2023 (2 Devices)</t>
  </si>
  <si>
    <t>First Arriving Digital Dashboard License Renewal - 02/26/2022 -02/25/2023 (8 Devices)</t>
  </si>
  <si>
    <t>First Arriving Digital Dashboard License Renewal - 02/27/2022 -02/26/2023 (3 Devices)</t>
  </si>
  <si>
    <t>First Arriving Digital Dashboard License Renewal - 02/25/2022 -02/24/2023 (1 Device)</t>
  </si>
  <si>
    <t>First Arriving Digital Dashboard License Renewal - 02/25/2022 - 02/24/2023 (2 Devices)</t>
  </si>
  <si>
    <t>02/25/2022</t>
  </si>
  <si>
    <t>02/24/2023</t>
  </si>
  <si>
    <t>First Arriving Digital Dashboard License Renewal - 02/25/2022 -02/24/2023 (4 Devices)</t>
  </si>
  <si>
    <t>First Arriving Digital Dashboard License Renewal - 02/23/2022 -02/22/2023 (2 Devices)</t>
  </si>
  <si>
    <t>First Arriving Digital Dashboard License Renewal - 02/20/2022 - 02/19/2023</t>
  </si>
  <si>
    <t>First Arriving Digital Dashboard License Renewal - 02/20/2022 - 02/19/2023 (3 Devices)</t>
  </si>
  <si>
    <t>First Arriving Digital Dashboard License Renewal - 02/18/2022 -02/17/2023 (6 Devices)</t>
  </si>
  <si>
    <t>02/18/2022</t>
  </si>
  <si>
    <t>02/17/2023</t>
  </si>
  <si>
    <t>First Arriving Digital Dashboard License Renewal - 02/18/2022 -02/17/2023 (10 Devices)</t>
  </si>
  <si>
    <t>First Arriving Digital Dashboard License Renewal - 02/18/2022 - 02/17/2023 (3 Devices)</t>
  </si>
  <si>
    <t>Stallings (NC) Volunteer Fire Department</t>
  </si>
  <si>
    <t>First Arriving Digital Dashboard License Renewal -02/17/2022 - 02/16/2023 (3 Devices)</t>
  </si>
  <si>
    <t>First Arriving Digital Dashboard License Renewal - 02/16/2022 -02/15/2023 (5 Devices)</t>
  </si>
  <si>
    <t>First Arriving Digital Dashboard License Renewal -02/28/2022 - 02/27/2023 (4 Devices)</t>
  </si>
  <si>
    <t>11/15/2021</t>
  </si>
  <si>
    <t>North East (MD) Volunteer Fire Co. Inc.</t>
  </si>
  <si>
    <t>Leadership Training Class 11/06/2021
=$2,500.00
Instructor Travel  = $357.13
Instructor Lodging = $173.59</t>
  </si>
  <si>
    <t>East Avon (NY) Fire Department</t>
  </si>
  <si>
    <t>11/16/2021</t>
  </si>
  <si>
    <t>First Arriving Enhanced Website features detailed in statement of work</t>
  </si>
  <si>
    <t>Video Production - Production, Post Production, 50% per Agreement</t>
  </si>
  <si>
    <t>Wake-New Hope (NC) Fire Department</t>
  </si>
  <si>
    <t>11/17/2021</t>
  </si>
  <si>
    <t>Agency setup (one-time) for Standard Subscription, including first five facility customizations includes $200 discount</t>
  </si>
  <si>
    <t>Current Client- Pro-Rated Subscription (Renewal Date 06/29/2022)</t>
  </si>
  <si>
    <t>11/19/2021</t>
  </si>
  <si>
    <t>ECommerce store add-on</t>
  </si>
  <si>
    <t>Tri-Lakes Monument (CO) Fire Protection District</t>
  </si>
  <si>
    <t>11/22/2021</t>
  </si>
  <si>
    <t>12/06/2021</t>
  </si>
  <si>
    <t>12/05/2022</t>
  </si>
  <si>
    <t>Willowfork (TX) Fire Department</t>
  </si>
  <si>
    <t>15% Discount on Enterprise Setup Fee for PSTrax Customer</t>
  </si>
  <si>
    <t>Oxon Hill (MD) Volunteer Fire Department:Oxon Hill (MD) Volunteer Fire Department-Standard Web Package-FY21-November</t>
  </si>
  <si>
    <t>Hosting &amp; support - first YEAR included from the date of site launch ($1,188 in savings) then renews annually at 99/month. Price locked in for the first two years post launch.</t>
  </si>
  <si>
    <t>10% Discount on Standard Setup Fee for PSTrax Customer</t>
  </si>
  <si>
    <t>East Greenbush Fire District No 1 (NY):Clinton</t>
  </si>
  <si>
    <t>Marketing Program (Year 1, Second 25% Payment of $68,950)</t>
  </si>
  <si>
    <t>Recruitment Strategy &amp; Project Management- Quarter 3, per agreement</t>
  </si>
  <si>
    <t>Strategic Recruitment Services, Q3 year 1 per agreement.</t>
  </si>
  <si>
    <t>Recruitment Event &amp; Offline Materials, as outlined in SOW (Year 1, 2 of 4 payments )</t>
  </si>
  <si>
    <t>Recruitment Video: Pre Production  (Year 1,. 2 of 4 payments)</t>
  </si>
  <si>
    <t>Recruitment Campaign Management &amp; Advertising, as outlined in SOW  (Year 1, 2 of 4 payments)</t>
  </si>
  <si>
    <t>Marketing Program (Year 1, First Payment)</t>
  </si>
  <si>
    <t>Division 2 - 15 Total Licenses
Subscription license &amp; support, 10+ dashboards ($34.95/month, billed annually)</t>
  </si>
  <si>
    <t>Division 4 - 6 Total Licenses
Subscription license &amp; support, 10+ dashboards ($34.95/month, billed annually)</t>
  </si>
  <si>
    <t>Division 5 - 9 Total Licenses
Subscription license &amp; support, 10+ dashboards ($34.95/month, billed annually)</t>
  </si>
  <si>
    <t>Division 4 Discount for existing 6 Dashboards, pre-paid through August 19, 2021</t>
  </si>
  <si>
    <t>Division 5 - 9 New Devices
Chromebox pre-loaded with First Arriving app, including shipping, HDMI cord and one-year warranty, discounted from $299</t>
  </si>
  <si>
    <t>Dashboard Additional Location / View Setup - All additional facilities for new Divisions included free with this agreement, normally $99/each</t>
  </si>
  <si>
    <t>Division 1 - 16 Total Licenses
Subscription license &amp; support, 10+ dashboards ($34.95/month, billed annually)</t>
  </si>
  <si>
    <t>Division 1 - 7 New Devices
Chromebox pre-loaded with First Arriving app, including shipping, HDMI cord and one-year warranty, discounted from $299</t>
  </si>
  <si>
    <t>Division 2 - 15 New Devices
Chromebox pre-loaded with First Arriving app, including shipping, HDMI cord and one-year warranty, discounted from $299</t>
  </si>
  <si>
    <t>Agency setup included with prior agreement - Consolidated License Agreement starting date of Purchase Order</t>
  </si>
  <si>
    <t>Jefferson County (MO) Sherriff's Office</t>
  </si>
  <si>
    <t>12/13/2022</t>
  </si>
  <si>
    <t>Spokane County (WA) Fire District #3</t>
  </si>
  <si>
    <t>Grand Traverse Metro (MI) Emergency Services Authority</t>
  </si>
  <si>
    <t>Colleyville (TX) Fire Department</t>
  </si>
  <si>
    <t>Adjust 3rd device not billed on Inv#3031 08/04/2021
First Arriving Digital Dashboard License Renewal - Nov 01 2021 - Oct 31 2022 (1 Device)</t>
  </si>
  <si>
    <t>11/01/2021</t>
  </si>
  <si>
    <t>10/31/2022</t>
  </si>
  <si>
    <t>First Arriving Digital Dashboard License Renewal - 11/02/2021 - 11/01/2022</t>
  </si>
  <si>
    <t>Additional facility setup (2 facility customizations included in Basic Setup Fee plus 2 additional facilty customizations for a total of 4 facility customizations)</t>
  </si>
  <si>
    <t>12/15/2021</t>
  </si>
  <si>
    <t>Current Client- Pro-Rated Subscription (Renewal Date 08/01/22)</t>
  </si>
  <si>
    <t>12/02/2021</t>
  </si>
  <si>
    <t>Current Client- Pro-Rated Subscription (Renewal Date 11/19/22)</t>
  </si>
  <si>
    <t>12/16/2021</t>
  </si>
  <si>
    <t>11/19/2022</t>
  </si>
  <si>
    <t>12/03/2021</t>
  </si>
  <si>
    <t>07/30/2022</t>
  </si>
  <si>
    <t>Subscription license &amp; support, 2+ dashboards ($34.95/month, billed annually). Discounted from $419.40 and pro-rated from 12/15/21 - 7/31/2022.</t>
  </si>
  <si>
    <t>Web Hosting 2022 early adopter rate
12/31/2021 - 12/30/2022</t>
  </si>
  <si>
    <t>12/31/2021</t>
  </si>
  <si>
    <t>12/20/2022</t>
  </si>
  <si>
    <t>Lowell (AR) Fire Department</t>
  </si>
  <si>
    <t>12/27/2021</t>
  </si>
  <si>
    <t>12/26/2022</t>
  </si>
  <si>
    <t>5% Discount on Standard Setup Fee for Active911 Customer</t>
  </si>
  <si>
    <t>12/07/2021</t>
  </si>
  <si>
    <t>First Arriving Digital Dashboard License Renewal - 03/03/2022 - 03/02/2023 (15 Devices)</t>
  </si>
  <si>
    <t>03/03/2022</t>
  </si>
  <si>
    <t>03/02/2023</t>
  </si>
  <si>
    <t>Fist Arriving Digital Dashboard License Renewal - 03/03/2022 -03/02/2023 (10 Devices)</t>
  </si>
  <si>
    <t>First Arriving Digital Dashboard License Renewal - 03/03/2022 - 03/02/2023</t>
  </si>
  <si>
    <t>First Arriving Digital Dashboard License Renewal - 03/02/2022 - 03/01/2023 (4 Devices)</t>
  </si>
  <si>
    <t>03/02/2022</t>
  </si>
  <si>
    <t>03/01/2023</t>
  </si>
  <si>
    <t>12/08/2021</t>
  </si>
  <si>
    <t>First Arriving Digital Dashboard License Renewal - 03/11/2022 - 03/10/2023 (4 Devices)</t>
  </si>
  <si>
    <t>First Arriving Digital Dashboard License Renewal - 03/09/2022 - 03/08/2023 (1 Device)</t>
  </si>
  <si>
    <t>First Arriving Digital Dashboard License Renewal - 03/09/2022 - 03/08/2023 (2 Devices)</t>
  </si>
  <si>
    <t>First Arriving Digital Dashboard License Renewal - 03/09/2022 -03/0/8/2023 (4 Devices)</t>
  </si>
  <si>
    <t>First Arriving Digital Dashboard License Renewal - 03/08/2022 - 03/07/2023 (2 Devices)</t>
  </si>
  <si>
    <t>Fort Mill (SC) EMS</t>
  </si>
  <si>
    <t>First Arriving Digital Dashboard License Renewal - 03/06/2022 - 03/05/2023 (2 Devices)</t>
  </si>
  <si>
    <t>First Arriving Digital Dashboard License Renewal - 03/04/2022 - 03/03/2023</t>
  </si>
  <si>
    <t>First Arriving Digital Dashboard License Renewal - 03/04/2022 - 03/03/2023 (1 Device)</t>
  </si>
  <si>
    <t>First Arriving Digital Dashboard License Renewal - 03/05/2022 - 03/04 /2023 (3 Devices)</t>
  </si>
  <si>
    <t>First Arriving Digital Dashboard License Renewal - 03/03/2022 - 03/02/2023 (4 Devices)</t>
  </si>
  <si>
    <t>First Arriving Digital Dashboard License Renewal - 03/20/2022 - 03/19/ 2023 (2 Devices)</t>
  </si>
  <si>
    <t>03/20/2022</t>
  </si>
  <si>
    <t>03/19/2023</t>
  </si>
  <si>
    <t>Overall strategic support and campaign management. Monthly Retainer</t>
  </si>
  <si>
    <t>First Arriving Digital Dashboard License Renewal - 03/19/2022 - 03/18/2023 (12 Devices)</t>
  </si>
  <si>
    <t>First Arriving Digital Dashboard License Renewal - 03/18/2022 - 03/17/ 2023 (4 Devices)</t>
  </si>
  <si>
    <t>Holland (MI) Department of Public safety-Fire Services, City of</t>
  </si>
  <si>
    <t>First Arriving Digital Dashboard License Renewal - 03/11/2022 - 03/10/2023 (5 Devices)</t>
  </si>
  <si>
    <t>Goose Creek (SC) Fire Department</t>
  </si>
  <si>
    <t>First Arriving Digital Dashboard License Renewal - 03/11/2022 - 03/10/2023 (3 Devices)</t>
  </si>
  <si>
    <t>First Arriving Digital Dashboard License Renewal - 03/10/2022 - 03/09/2023 (2 Devices)</t>
  </si>
  <si>
    <t>First Arriving Digital Dashboard License Renewal - 03/10/2022 - 03/09/2023 (6 Devices)</t>
  </si>
  <si>
    <t>First Arriving Digital Dashboard License Renewal - 03/12/2022 -03/11/2023 (4 Devices)</t>
  </si>
  <si>
    <t>First Arriving Digital Dashboard License Renewal - 03/13/2022 - 03/12/2023 (7 Devices)</t>
  </si>
  <si>
    <t>03/13/2022</t>
  </si>
  <si>
    <t>03/12/2023</t>
  </si>
  <si>
    <t>First Arriving Digital Dashboard License Renewal - 03/15/2022 - 03/14/2023  (11 Devices)</t>
  </si>
  <si>
    <t>First Arriving Digital Dashboard License Renewal - 03/16/2022 - 03/15/2023 (3 Devices)</t>
  </si>
  <si>
    <t>First Arriving Digital Dashboard License Renewal - 03/16/2022 - 03/15/2023  (2 Devices)</t>
  </si>
  <si>
    <t>First Arriving Digital Dashboard License Renewal - 03/17/2022 - 03/16/2023 (4 Devices)</t>
  </si>
  <si>
    <t>First Arriving Digital Dashboard License Renewal - 03/19/2022 - 03/18/2023 (2 Devices)</t>
  </si>
  <si>
    <t>03/18/2023</t>
  </si>
  <si>
    <t>First Arriving Digital Dashboard License Renewal - 03/18/2022 - 03/17/2023 (6 Devices)</t>
  </si>
  <si>
    <t>Mooresville (NC) Fire-Rescue</t>
  </si>
  <si>
    <t>First Arriving Digital Dashboard License Renewal - 03/16/2022 - 03/15/2023 (13 Devices)</t>
  </si>
  <si>
    <t>12/09/2021</t>
  </si>
  <si>
    <t>First Arriving Digital Dashboard License Renewal - 03/27/2022 - 03/26/2023 (1 Device)</t>
  </si>
  <si>
    <t>First Arriving Digital Dashboard License Renewal - 03/27/2022 - 03/26/2023 (4 Devices)</t>
  </si>
  <si>
    <t>Delta County (CO) Ambulance</t>
  </si>
  <si>
    <t>12/23/2021</t>
  </si>
  <si>
    <t>12/22/2022</t>
  </si>
  <si>
    <t>Radnor (PA) Fire</t>
  </si>
  <si>
    <t>Current Client- Pro-Rated Subscription (Renewal Date **/**/**)</t>
  </si>
  <si>
    <t>First Arriving Digital Dashboard License Renewal - 03/24/2022 - 03/23/ 2023 (6 Devices)</t>
  </si>
  <si>
    <t>03/24/2022</t>
  </si>
  <si>
    <t>03/23/2023</t>
  </si>
  <si>
    <t>First Arriving Digital Dashboard License Renewal - 03/23/2022 -03/22/2023 (1 Device)</t>
  </si>
  <si>
    <t>First Arriving Digital Dashboard License Renewal - 03/23/2022 - 03/22 /2023 (1 Device)</t>
  </si>
  <si>
    <t>03/22/2023</t>
  </si>
  <si>
    <t>First Arriving Digital Dashboard License Renewal - 03/24/2022 - 03/23/2023 (2 Devices)</t>
  </si>
  <si>
    <t>Subscription license &amp; support.</t>
  </si>
  <si>
    <t>First Arriving Digital Dashboard License Renewal - 03/31/2022 - 03/30/2023 (4 Devices)</t>
  </si>
  <si>
    <t>First Arriving Digital Dashboard License Renewal - 03/30/2022 - 03/29/ 2023 (2 Devices)</t>
  </si>
  <si>
    <t>First Arriving Digital Dashboard License Renewal - 01/17/2022 - 01/16/2023 (1 Device-Pleasant Township license)</t>
  </si>
  <si>
    <t>First Arriving Digital Dashboard License Renewal -03/31/2022 - 03/30/2023 (1 Device)</t>
  </si>
  <si>
    <t>First Arriving Digital Dashboard License Renewal -03/27/2022 - 03/26/2023 (4 Devices)</t>
  </si>
  <si>
    <t>First Arriving Digital Dashboard License Renewal - 03/31/2022 - 03/30/2023 (3 Devices)</t>
  </si>
  <si>
    <t>First Arriving Digital Dashboard License Renewal - 03/30/2022 - 03/29/2023 (1 Device)</t>
  </si>
  <si>
    <t>03/29/2023</t>
  </si>
  <si>
    <t>First Arriving Digital Dashboard License Renewal - 03/29/2022 - 03/28/2023 (1 Device)</t>
  </si>
  <si>
    <t>National Capital Region Communications Interoperability Group- Montgomery County (MD):National Capital Region Com. Interop Group- Montgomery County(MD) -Website</t>
  </si>
  <si>
    <t>10% Discount on Enhanced Package Setup Fee for NCSA Technology Procurement Program</t>
  </si>
  <si>
    <t>Hosting &amp; Support - first YEAR included from the date of site launch ($1,116 in savings) then renews annually at $93/month. Price locked in for the first two years post launch. Hosting &amp; Support price discounted 6% from $99/month for NCSA Technology Procurement Program</t>
  </si>
  <si>
    <t>First Arriving Digital Dashboard License Renewal - 03/27/2022 - 03/ 26/2023 (2 Devices)</t>
  </si>
  <si>
    <t>First Arriving Digital Dashboard License Renewal - 03/26/2022 - 03/25/2023 (2 Devices)</t>
  </si>
  <si>
    <t>First Arriving Digital Dashboard License Renewal - 03/27/2022 - 03/26/ 2023 (2 Devices)</t>
  </si>
  <si>
    <t>Essex (CT) Fire Department</t>
  </si>
  <si>
    <t>12/10/2021</t>
  </si>
  <si>
    <t>Current Client- Pro-Rated Subscription (Renewal Date 11/17/22)</t>
  </si>
  <si>
    <t>Eric Hernando</t>
  </si>
  <si>
    <t>12/13/2021</t>
  </si>
  <si>
    <t>Recruitment &amp; Retention Strategy &amp; Project Management (2021)</t>
  </si>
  <si>
    <t>Trenton (OH) Fire Department</t>
  </si>
  <si>
    <t>12/29/2021</t>
  </si>
  <si>
    <t>12/28/2022</t>
  </si>
  <si>
    <t>Active911 10% off setup</t>
  </si>
  <si>
    <t>Wilson County (TX) ESD No. 5</t>
  </si>
  <si>
    <t>First Arriving Digital Dashboard License Renewal - Nov 30/2021 - Nov 29/2022 (2 Devices)</t>
  </si>
  <si>
    <t>One courtesy desktop/tablet subscription for Holiday Promo</t>
  </si>
  <si>
    <t>Orange County (VA) Fire &amp; EMS</t>
  </si>
  <si>
    <t>Agency setup (one-time) for Enterprise Subscription, Including first ten facility 
customizations</t>
  </si>
  <si>
    <t>12/29/2022</t>
  </si>
  <si>
    <t>Belvidere (IL) Fire Dept</t>
  </si>
  <si>
    <t>15% Discount on Enterprise Setup Fee for Recruitment &amp; Retention Customer</t>
  </si>
  <si>
    <t>Harrison Township (OH) Fire Department</t>
  </si>
  <si>
    <t>5% Discount on Basic Setup Fee for Active911 Customer</t>
  </si>
  <si>
    <t>Subscription license &amp; support, 2+ dashboards ($34.95/month, billed annually). Pro-rated from 12/1/21 - 11/13/22.</t>
  </si>
  <si>
    <t>One courtesy desktop/tablet subscription with view of all facility content included free for each 10+ paid subscriptions</t>
  </si>
  <si>
    <t>North End (PA) Fire Company:North End (PA) Fire Company - Enhanced Website</t>
  </si>
  <si>
    <t>12/17/2021</t>
  </si>
  <si>
    <t>Monthly fee for newsletter management and all related services outlined in the statement of work, second quarter of services (January-March 2022)</t>
  </si>
  <si>
    <t>Overall strategic support, partnership development,  project management, as detailed in SOW for 2021. Monthly retainer - December</t>
  </si>
  <si>
    <t>Overall strategic support, partnership development,  project management, as detailed in SOW for 2021 event. Monthly retainer - December</t>
  </si>
  <si>
    <t>Marketing &amp; Strategy Services -  JANURY 2021</t>
  </si>
  <si>
    <t>DECEMBER 2021 FEMSA Association Management Services</t>
  </si>
  <si>
    <t>Recruitment Video: Video Post Production (Edits) Addendum to Contract</t>
  </si>
  <si>
    <t>Strategic Recruitment/Retention services, as detailed in Services Agreement, 4 of 5 payments starting March 1, 2020 through February 28, 2022</t>
  </si>
  <si>
    <t>Accokeek (MD) Volunteer Fire Department:Accokeek (MD) Volunteer Fire Department -Enhanced Website</t>
  </si>
  <si>
    <t>10% PG/MD Discount</t>
  </si>
  <si>
    <t>Brass Tacts Social Media Promotion (December 21-January 22)</t>
  </si>
  <si>
    <t>Borough of Northvale (NJ) Fire Department</t>
  </si>
  <si>
    <t>01/03/2022</t>
  </si>
  <si>
    <t>01/02/2023</t>
  </si>
  <si>
    <t>Borough of Northvale (NJ) Fire Department:Northvale (NJ) Fire Department-Standard Web Package-FY21-December</t>
  </si>
  <si>
    <t>Hosting &amp; support - first YEAR included from the date of site launch ($1,188 in savings) then renews annually at  $99/month. Price locked in for the first two years post launch.</t>
  </si>
  <si>
    <t>12/21/2021</t>
  </si>
  <si>
    <t>02/01/2022</t>
  </si>
  <si>
    <t>01/31/2023</t>
  </si>
  <si>
    <t>Marketing Services - Fund Drive Letter</t>
  </si>
  <si>
    <t>Three courtesy desktop/tablet subscription with view of all facility content included free for each 10+ paid subscriptions.</t>
  </si>
  <si>
    <t>Maryland Fire Chiefs Association (MD):Maryland Fire Chiefs Association - Website</t>
  </si>
  <si>
    <t>Search Engine &amp; Social Media Sharing Optimization</t>
  </si>
  <si>
    <t>QA, 30 Days Post Launch Support, Training</t>
  </si>
  <si>
    <t>Discount on initial development and first five years hosting based on full page ad in annual book and "no cost" sponsorship, including ad placement on new website.</t>
  </si>
  <si>
    <t>Customized website</t>
  </si>
  <si>
    <t>Mount Lebanon (PA) Fire Department</t>
  </si>
  <si>
    <t>12/22/2021</t>
  </si>
  <si>
    <t>01/05/2022</t>
  </si>
  <si>
    <t>01/06/2022</t>
  </si>
  <si>
    <t>01/05/2023</t>
  </si>
  <si>
    <t>01/12/2022</t>
  </si>
  <si>
    <t>09/03/2022</t>
  </si>
  <si>
    <t>Subscription license &amp; support, 2+ dashboards ($36.95/month, billed annually)</t>
  </si>
  <si>
    <t>Current Client- Pro-Rated Subscription (Renewal Date 09/03/22)</t>
  </si>
  <si>
    <t>Account adjustment against invoices 2447 and 2549. The invoices were marked as paid on May 7 but the payments were not real (?). Per Dave, starting 2022 fresh. BJR</t>
  </si>
  <si>
    <t>2020 Website hosting and support (discounted from $39/month) - Refer:  Invoice #2060 07/06/2020 = $420.00 Reason for credit - Email was not received</t>
  </si>
  <si>
    <t>Website Hosting &amp; Support, MalboroFire.com, 2020 PG Discount Package 1- 2018 launch 
This is a 2020 Sales - We require to Credit invoice#1827 date: 03/02/2020 - Reason cannot resend invoice to new treasurer Kevin Hodges, they are willing to pay  invoice will be re-issued in 01/12/2022 for this service  - I will leave it to you to make the journal entry to clear $468.00 for customer balance</t>
  </si>
  <si>
    <t>Courtesy discount of $20 per device.</t>
  </si>
  <si>
    <t>01/19/2022</t>
  </si>
  <si>
    <t>01/18/2023</t>
  </si>
  <si>
    <t>Brookville (OH) Fire Department, City of</t>
  </si>
  <si>
    <t>First Arriving Digital Dashboard License Renewal - 04/28/2022 - 04/27/2023 (6 Devices)
Re:  Ascension Parish (LA) Fire District #3</t>
  </si>
  <si>
    <t>04/28/2022</t>
  </si>
  <si>
    <t>04/27/2023</t>
  </si>
  <si>
    <t>First Arriving Digital Dashboard License Renewal - 04/28/2022 - 04/27 2023</t>
  </si>
  <si>
    <t>First Arriving Digital Dashboard License Renewal - 04/30/2022 - 04/29/2023 (11 Devices)</t>
  </si>
  <si>
    <t>First Arriving Digital Dashboard License Renewal - 04/30/2022 - 04/29/2023 (1 Device)</t>
  </si>
  <si>
    <t>04/29/2023</t>
  </si>
  <si>
    <t>First Arriving Digital Dashboard License Renewal - 04/30/2022 - 04/29/2023 (5 Devices)</t>
  </si>
  <si>
    <t>First Arriving Digital Dashboard License Renewal - 04/30/2022 - 04/29/2023 (2 Devices)</t>
  </si>
  <si>
    <t>Charles County (MD) Volunteer Rescue Squad Company:Charles County (MD) Volunteer Rescue Squad Company-Enhanced Web Package-FY21-Dec</t>
  </si>
  <si>
    <t>First Arriving Digital Dashboard License Renewal - 04/25/2022 - 04/24/2023 (6 Devices)</t>
  </si>
  <si>
    <t>First Arriving Digital Dashboard License Renewal - 04/22/2022 - 04/21/2023 (1 Device)</t>
  </si>
  <si>
    <t>First Arriving Digital Dashboard License Renewal - 04/22/2022 - 04/21/2023 (7 Devices)</t>
  </si>
  <si>
    <t>First Arriving Digital Dashboard License Renewal -04/21/2022 - 04/20/2023 (8 Devices)</t>
  </si>
  <si>
    <t>First Arriving Digital Dashboard License Renewal - 04/19/2022 - 04/18/2023 (4 Devices)</t>
  </si>
  <si>
    <t>First Arriving Digital Dashboard License Renewal - 04/17/2022 - 04/16/2023 (20 Devices)</t>
  </si>
  <si>
    <t>First Arriving Digital Dashboard License Renewal - 04/16/2022 - 04/15/2023 (9 Devices)</t>
  </si>
  <si>
    <t>First Arriving Digital Dashboard License Renewal -04/15/2022 - 04/14 /2023 (1 Device)</t>
  </si>
  <si>
    <t>First Arriving Digital Dashboard License Renewal - 04/14 /2022 - 04/13/2023 (2 Devices)</t>
  </si>
  <si>
    <t>First Arriving Digital Dashboard License Renewal - 04/14/2022 - 04/13/2023 (3 Devices)</t>
  </si>
  <si>
    <t>04/13/2023</t>
  </si>
  <si>
    <t>First Arriving Digital Dashboard License Renewal - 04/13/2022 - 04/12/ 2023 (25 Devices)</t>
  </si>
  <si>
    <t>First Arriving Digital Dashboard License Renewal - 04/13/2022 - 04/12/2023 (2 Devices)</t>
  </si>
  <si>
    <t>First Arriving Digital Dashboard License Renewal - 04/13/022 - 04/12 /2023 (3 Devices)</t>
  </si>
  <si>
    <t>First Arriving Digital Dashboard License Renewal - 04/11/2022 - 04/10 2023 (1 Device)</t>
  </si>
  <si>
    <t>04/11/2022</t>
  </si>
  <si>
    <t>04/10/2023</t>
  </si>
  <si>
    <t>First Arriving Digital Dashboard License Renewal - 04/09/2022 - 04/08/2023 (1 Device)</t>
  </si>
  <si>
    <t>First Arriving Digital Dashboard License Renewal - 04/08/2022 - 04/07/2023 (13 Devices)</t>
  </si>
  <si>
    <t>First Arriving Digital Dashboard License Renewal - 04/07/2022 -04/06/ 2023 (5 Devices)</t>
  </si>
  <si>
    <t>Cary (NC) Fire Department, Town of</t>
  </si>
  <si>
    <t>First Arriving Digital Dashboard License Renewal - 04/06/2022 - 04/05/2023 (30 Devices)</t>
  </si>
  <si>
    <t>04/06/2022</t>
  </si>
  <si>
    <t>04/05/2023</t>
  </si>
  <si>
    <t>First Arriving Digital Dashboard License Renewal - 04/06/2022 - 04/05/2023 (1 Device)</t>
  </si>
  <si>
    <t>First Arriving Digital Dashboard License Renewal - 04/06/2022 -04/05/ 2023 (1 Device)</t>
  </si>
  <si>
    <t>San Marcos (CA) Fire Department, City of</t>
  </si>
  <si>
    <t>First Arriving Digital Dashboard License Renewal - 04/06/2022 - 04/05/ 2023 (9 Devices)</t>
  </si>
  <si>
    <t>First Arriving Digital Dashboard License Renewal - 04/06/2022 - 04/05/ 2023 (1 Device)</t>
  </si>
  <si>
    <t>First Arriving Digital Dashboard License Renewal - 04/03/2022 - 04/02/ 2023 (1 Device)</t>
  </si>
  <si>
    <t>First Arriving Digital Dashboard License Renewal - 04/01/2022 - 03/31/2023 (13 Devices)</t>
  </si>
  <si>
    <t>01/07/2022</t>
  </si>
  <si>
    <t>01/20/2023</t>
  </si>
  <si>
    <t>Avon (OH) Fire Department</t>
  </si>
  <si>
    <t>01/08/2022</t>
  </si>
  <si>
    <t>01/10/2022</t>
  </si>
  <si>
    <t>12/01/2022</t>
  </si>
  <si>
    <t>03/01/2022</t>
  </si>
  <si>
    <t>Current Client- Pro-Rated Subscription (Renewal Date 12/01/22)</t>
  </si>
  <si>
    <t>Current Client- Pro-Rated Subscription (Renewal Date 10/21/22)</t>
  </si>
  <si>
    <t>10/21/2022</t>
  </si>
  <si>
    <t>10% Discount on Additional License (first year)</t>
  </si>
  <si>
    <t>Prorated for 3/1/22 Renewal</t>
  </si>
  <si>
    <t>Thiells (NY) Fire Department/ David B. Roche Volunteer Fire Department:Thiells (NY) Fire Department - Enhanced Website</t>
  </si>
  <si>
    <t>Hosting &amp; support - first YEAR included from the date of site launch ($1,188 in savings) then renews annually at $69/month. Price locked in for the first two years post launch.</t>
  </si>
  <si>
    <t>Website hosting and support, 01/03/2022-01/02/2023</t>
  </si>
  <si>
    <t>Subscription license &amp; support, 2+ dashboards ($21.58/month, billed annually)</t>
  </si>
  <si>
    <t>First Arriving Digital Dashboard License Renewal - Apr 08/2022 - Apr 07/2023 (2 Devices)</t>
  </si>
  <si>
    <t>Mantua-Shalersville (OH) Fire Department</t>
  </si>
  <si>
    <t>10% Active911</t>
  </si>
  <si>
    <t>01/24/2023</t>
  </si>
  <si>
    <t>Current Client- Pro-Rated Subscription (Renewal Date 05/22/2022)</t>
  </si>
  <si>
    <t>7.5% Discount per year on 3-year subscription license &amp; support w/prepay option</t>
  </si>
  <si>
    <t>Current Client- Pro-Rated Subscription (Renewal Date 12/13/2022)</t>
  </si>
  <si>
    <t>02/29/2020</t>
  </si>
  <si>
    <t>02/28/2021</t>
  </si>
  <si>
    <t>Three-year Standard Dashboard Subscription License &amp; Support ($443.40/year per subscription)</t>
  </si>
  <si>
    <t>Website Hosting &amp; Support, MarlboroFire.com, 2020, PG 
Period: 02/29/2020 - 02/28/2021
discount Package 1 - 2018 launch</t>
  </si>
  <si>
    <t>Smyrna (GA) Fire Department</t>
  </si>
  <si>
    <t>01/13/2022</t>
  </si>
  <si>
    <t>10% Target Solutions</t>
  </si>
  <si>
    <t>First Arriving Digital Dashboard License Renewal - 07/24/2022 - 07/23/2023 (8 Devices)</t>
  </si>
  <si>
    <t>Subscription license &amp; support, 1+ dashboard
($34.95/month, billed annually)</t>
  </si>
  <si>
    <t>Website Hosting &amp; Support, MarlboroFire.com, 2021, PG  - Period: 02/29/2021 - 02/28/2022
discount Package 1 - 2018 launch</t>
  </si>
  <si>
    <t>Green Township (OH) Fire &amp; EMS</t>
  </si>
  <si>
    <t>01/17/2022</t>
  </si>
  <si>
    <t>10% Aladtech</t>
  </si>
  <si>
    <t>National Board on Fire Service Professional  Qualifications, Inc., (Pro Board):Pro Board Association Management FY22</t>
  </si>
  <si>
    <t>Association management services for January, including kickoff, planning, strategic services and on-site visit (excluding T&amp;E)</t>
  </si>
  <si>
    <t>Holly Springs (NC) Fire Department</t>
  </si>
  <si>
    <t>McLane Black Lake (WA) Fire Department</t>
  </si>
  <si>
    <t>Agency setup (one-time) for Standard
Subscription, including first five facility
customizations</t>
  </si>
  <si>
    <t>02/03/2023</t>
  </si>
  <si>
    <t>Orleans (MD) Volunteer Fire Department:Orleans (MD) Volunteer Fire Department-Standard Website Package-FY22-January</t>
  </si>
  <si>
    <t>10% Discount on Standard Setup Fee for MSFA Member</t>
  </si>
  <si>
    <t>Subscription license &amp; support, 1+ dashboard
(Discount from $39.95/month, billed annually)</t>
  </si>
  <si>
    <t>Lenco Armored Vehicles (MA):Lenco Marketing 2022</t>
  </si>
  <si>
    <t>Overall strategic support, partnership development,  project management, as detailed in SOW - January 2022</t>
  </si>
  <si>
    <t>Monthly Marketing Services (FEBRUARY 2022)</t>
  </si>
  <si>
    <t>02/11/2022</t>
  </si>
  <si>
    <t>02/10/2023</t>
  </si>
  <si>
    <t>Website Hosting/Support, 3/18/2022-3/17/2023</t>
  </si>
  <si>
    <t>Website Hosting &amp; Support, November 2021 - November 2022</t>
  </si>
  <si>
    <t>11/27/2021</t>
  </si>
  <si>
    <t>11/26/2022</t>
  </si>
  <si>
    <t>Website Hosting &amp; Support, 2/27/2022-2/26/2023, discounted from $99/month</t>
  </si>
  <si>
    <t>Recruitment Video Production</t>
  </si>
  <si>
    <t>Travel Expenses</t>
  </si>
  <si>
    <t>JANUARY 2022 FEMSA Association Management Services</t>
  </si>
  <si>
    <t>Marketing Program (Year 2, Q1)</t>
  </si>
  <si>
    <t>City of Tucson (AZ) Business Services:Tucson IT Recruitment</t>
  </si>
  <si>
    <t>Marketing Services, Retainer Payment 1, services outlined in PO 43027</t>
  </si>
  <si>
    <t>Recruitment Strategy &amp; Materials - Year 2, Q1  Payment</t>
  </si>
  <si>
    <t>Whitesboro (NY) Volunteer Fire Department</t>
  </si>
  <si>
    <t>Strategic Recruitment Services, Q4 year 3, per agreement. Ongoing overall Recruitment strategy, project management</t>
  </si>
  <si>
    <t>Strategic Recruitment Services, Q4 year 2 per agreement.</t>
  </si>
  <si>
    <t>Third Year, fourth quarter services per agreement (adjusted flight dates),</t>
  </si>
  <si>
    <t>Website Hosting &amp; Support, Package 2 Special, discounted from $89/month, 2/17/2022-2/16/2023</t>
  </si>
  <si>
    <t>Hosting &amp; Support for 2021 (Jan 15, 2022 - Jan 14, 2023)</t>
  </si>
  <si>
    <t>Website Hosting &amp; Support, Package 1, 2/11/22-2/10/23</t>
  </si>
  <si>
    <t>Website hosting and support, 2/9/22-2/8/23</t>
  </si>
  <si>
    <t>02/08/2023</t>
  </si>
  <si>
    <t>Website hosting &amp; support, 2/4/22-2/3/23</t>
  </si>
  <si>
    <t>Website hosting &amp; support, 2/4/2022-2/3/2023, discounted from $89/month</t>
  </si>
  <si>
    <t>Newport (PA) Fire Company 1</t>
  </si>
  <si>
    <t>Website Hosting &amp; Support, 1/18/22-1/17/23</t>
  </si>
  <si>
    <t>01/18/2022</t>
  </si>
  <si>
    <t>01/17/2023</t>
  </si>
  <si>
    <t>Website Hosting &amp; Support (2022 - 1/16/2022-1/15/2023)</t>
  </si>
  <si>
    <t>01/15/2023</t>
  </si>
  <si>
    <t>North Merrick (NY) Fire Department</t>
  </si>
  <si>
    <t>Website hosting and support, 2022
Purchase Order #7896   Date: 01/22/2022</t>
  </si>
  <si>
    <t>01/07/2023</t>
  </si>
  <si>
    <t>2022  Website Hosting - Discounted Courtesy Rate</t>
  </si>
  <si>
    <t>BCCRS.org Hosting &amp; Support, 2022
Period:  12/31/2021 - 12/30/2022</t>
  </si>
  <si>
    <t>12/30/2022</t>
  </si>
  <si>
    <t>Annual hosting &amp; support (2022)
12/31/2021 - 12/30/2022</t>
  </si>
  <si>
    <t>Hosting and support 11/26/2021-11/25/2022</t>
  </si>
  <si>
    <t>11/26/2021</t>
  </si>
  <si>
    <t>Clear Spring (SC) Fire &amp; Rescue Dept</t>
  </si>
  <si>
    <t>Website hosting &amp; support, 12/1/2021-11/30
/2022</t>
  </si>
  <si>
    <t>Website Hosting &amp; Support, 12/1/2021-11/31/2022</t>
  </si>
  <si>
    <t>Website Hosting and Support, 12/6/2021-12/5/2022, discounted from $99/month</t>
  </si>
  <si>
    <t>Website Hosting &amp; Support - Discounted Courtesy Rate 2022</t>
  </si>
  <si>
    <t>2022 Hosting &amp; Support for all NFFF Websites (FH, EGH, Be a Hero, Legacies), including up to 20 hours of support annually in addition to hosting, plugin updating, backups/CDN, WordPress core management.</t>
  </si>
  <si>
    <t>02/05/2022</t>
  </si>
  <si>
    <t>02/04/2023</t>
  </si>
  <si>
    <t>Website Hosting &amp; Support - 12/22/2021 - 12/21/2022</t>
  </si>
  <si>
    <t>Website Hosting &amp; Support - 2022
Period:  01/01/2022- 12/31/2022</t>
  </si>
  <si>
    <t>Website renewal 1/1/2022-12/31/2022</t>
  </si>
  <si>
    <t>01/23/2022</t>
  </si>
  <si>
    <t>JANUARY 2022 Marketing Services for ongoing SEO Management, marketing campaign strategy/recommendations, implementation and management of Google and/or Facebook/social media marketing programs, monthly traffic &amp; marketing ROI tracking, website hosting and support</t>
  </si>
  <si>
    <t>Recruitment Toolbox- 1/3 Payment</t>
  </si>
  <si>
    <t>MARCH 2022 Marketing Services for ongoing SEO Management, marketing campaign strategy/recommendations, implementation and management of Google and/or Facebook/social media marketing programs, monthly traffic &amp; marketing ROI tracking, website hosting and support</t>
  </si>
  <si>
    <t>Recruitment - Website Services -1/3 Payment of  Website Enhancement and Hosting for One Year</t>
  </si>
  <si>
    <t>Google for Non Profit ads program (if available) for FireinYou.org website including ads for site globally and regionally</t>
  </si>
  <si>
    <t>Mentorship Program- 1/3 Payment</t>
  </si>
  <si>
    <t>Continued revamp and expansion of FireinYou.org with custom profiles for each county, outreach for updated content, marketing push on relaunch, search engine optimization</t>
  </si>
  <si>
    <t>Woodbridge (NJ) Fire Department:Woodbridge (NJ) Fire Department Recruitment</t>
  </si>
  <si>
    <t>Marketing campaign on approved marketing channels (social media, search, etc.) determined as part of the overall strategic campaign development process including cost, specific promotions around RecruitNY Weekend</t>
  </si>
  <si>
    <t>Customized Audience development and execution on best channels (Google, Facebook, etc.) approved in the overall strategic marketing campaign plan.</t>
  </si>
  <si>
    <t>Year Two,  Recruitment &amp; Retention services</t>
  </si>
  <si>
    <t>Overall recruitment program strategy, management, project management, dedicated recruiter, dedicated project manager</t>
  </si>
  <si>
    <t>FEBRUARY 2022 Marketing Services for ongoing SEO Management, marketing campaign strategy/recommendations, implementation and management of Google and/or Facebook/social media marketing programs, monthly traffic &amp; marketing ROI tracking, website hosting and support</t>
  </si>
  <si>
    <t>Huntley (IL) Fire Protection District</t>
  </si>
  <si>
    <t>02/07/2022</t>
  </si>
  <si>
    <t>02/06/2023</t>
  </si>
  <si>
    <t>Current Client- Pro-Rated Subscription (Renewal Date 05/14/22)</t>
  </si>
  <si>
    <t>02/08/2022</t>
  </si>
  <si>
    <t>Event Medical Staffing Solutions (PA)</t>
  </si>
  <si>
    <t>02/07/2023</t>
  </si>
  <si>
    <t>Frankfort (IL) Fire Protection District</t>
  </si>
  <si>
    <t>Agency setup (one-time) for Standard
Subscription, including first five facility
customizations includes $200 credit for Vector</t>
  </si>
  <si>
    <t>04/30/2023</t>
  </si>
  <si>
    <t>Sheffield Lake (OH) Fire Department</t>
  </si>
  <si>
    <t>Additional Licenses (Current Customer)
Additional Dashboard license(s) for current First Arriving customers</t>
  </si>
  <si>
    <t>10% Preferred Integration Partners</t>
  </si>
  <si>
    <t>West Carrollton (OH) Fire Department</t>
  </si>
  <si>
    <t>Subscription license &amp; support, 1+ dashboard ($36.95/month, billed annually)</t>
  </si>
  <si>
    <t>Spokane County (WA) Fire District 4</t>
  </si>
  <si>
    <t>04/09/2022</t>
  </si>
  <si>
    <t>04/08/2023</t>
  </si>
  <si>
    <t>Darien Woodridge (IL) Fire Protection District</t>
  </si>
  <si>
    <t>Gear Up – Frederick County (MD) Volunteer Fire and Rescue Services:Gear Up - FCVFRA  Enhanced Web Package-FY22 January</t>
  </si>
  <si>
    <t>First Arriving Website featured detailed in statement of work</t>
  </si>
  <si>
    <t>Hosting &amp; support - first YEAR included from the date of site launch ($1,188 in savings) then renews annually at $99/month.  Price locked in for the first two post launch</t>
  </si>
  <si>
    <t>French Village (IL) Fire Protection District</t>
  </si>
  <si>
    <t>02/09/2023</t>
  </si>
  <si>
    <t>Recruitment &amp; Retention Strategy &amp; Project Management
Marketing Program (Year 2, First 25% Payment of $68,950)</t>
  </si>
  <si>
    <t>Recruitment Strategy &amp; Project Management- Quarter 4, per agreement for all services during period</t>
  </si>
  <si>
    <t>Village of Bolingbrook (IL)</t>
  </si>
  <si>
    <t>Dashboards:Dashboard Additional Licenses (Current Customer)</t>
  </si>
  <si>
    <t>Additional Dashboard license(s) for current First Arriving customers</t>
  </si>
  <si>
    <t>Ambulance &amp; Chair Service (PA)</t>
  </si>
  <si>
    <t>02/13/2023</t>
  </si>
  <si>
    <t>Macungie (PA) Ambulance Corp</t>
  </si>
  <si>
    <t>Current Client- Pro-Rated Subscription (Renewal Date 7/22/22)</t>
  </si>
  <si>
    <t>Custom website services Fox Associates (14 hours, discounted to $995 courtesy rate)</t>
  </si>
  <si>
    <t>Additional hours for changes, revised scope (5 hours, discounted courtesy rate)</t>
  </si>
  <si>
    <t>Jefferson Township (NJ) Fire Department Co. No. 1</t>
  </si>
  <si>
    <t>02/02/2022</t>
  </si>
  <si>
    <t>02/15/2023</t>
  </si>
  <si>
    <t>Dashboard BASIC Subscription (1+) Subscription license &amp; support, 1+ dashboard ($29.95/month, billed annually)</t>
  </si>
  <si>
    <t>Coeur D' Alene (ID) Fire Department</t>
  </si>
  <si>
    <t>02/17/2022</t>
  </si>
  <si>
    <t>02/16/2023</t>
  </si>
  <si>
    <t>Saxton (PA) Volunteer Fire Company:Saxton (PA) Volunteer Fire Company-Enhanced Web Package-FY22-February</t>
  </si>
  <si>
    <t>Spokane Valley (WA) Fire Department</t>
  </si>
  <si>
    <t>Mapville (MO) Fire Department</t>
  </si>
  <si>
    <t>02/06/2022</t>
  </si>
  <si>
    <t>02/21/2022</t>
  </si>
  <si>
    <t>02/20/2023</t>
  </si>
  <si>
    <t>WomeninFire.org website hosting and support for 2022, including 20-hours of site updates and event website component support. All hosting includes Wordpress updates, plugin updates, security, caching/CDN, daily backups, support system access.</t>
  </si>
  <si>
    <t>Monthly Marketing Services (MARCH 2022)</t>
  </si>
  <si>
    <t>Shaler Hampton (PA) EMS</t>
  </si>
  <si>
    <t>Agency setup (one-time) for Standard Subscription, including first five facility customizations.</t>
  </si>
  <si>
    <t>Brady Township (PA) Fire, Rescue &amp; Ambulance Co. 30:Brady Township (PA) Volunteer Fire Dept. &amp; Ambulance-Enhanced Web Package-FY22-F</t>
  </si>
  <si>
    <t>Hosting &amp; support - first YEAR included from the date of site launch ($1,188 in savings) then renews annually at $99/month. Price locked in for the first two years post launch</t>
  </si>
  <si>
    <t>Website features detailed in Statement of Work below. Includes eCommerce Platform.</t>
  </si>
  <si>
    <t>Subscription license &amp; support, 1+ dashboard ($35.95/month, billed annually</t>
  </si>
  <si>
    <t>First Arriving Digital Dashboard License Renewal -  May 1/2022 - Apr/30/2023 (1 Devices)</t>
  </si>
  <si>
    <t>05/01/2022</t>
  </si>
  <si>
    <t>First Arriving Digital Dashboard License Renewal - 
May 31/2022 - May 30/2023 (10 Devices)</t>
  </si>
  <si>
    <t>First Arriving Digital Dashboard License Renewal - 
May 31/2022 - May 30/2023 (5 Devices)</t>
  </si>
  <si>
    <t>First Arriving Digital Dashboard License Renewal - 
June 01/2022 - May 31/2023</t>
  </si>
  <si>
    <t>First Arriving Digital Dashboard License Renewal - 
May31/2022 - May 30/2023 (6 Devices)</t>
  </si>
  <si>
    <t>First Arriving Digital Dashboard License Renewal - 
May 30/2022 - May 29/2023 (15 Devices)</t>
  </si>
  <si>
    <t>First Arriving Digital Dashboard License Renewal - May 30/2022 - May 29/2023 (1 Device)</t>
  </si>
  <si>
    <t>First Arriving Digital Dashboard License Renewal - May 28/2022 - May 27/2023 (1 Device)</t>
  </si>
  <si>
    <t>First Arriving Digital Dashboard License Renewal - May 28/2022 - May 27/2023 (4 Device)</t>
  </si>
  <si>
    <t>First Arriving Digital Dashboard License Renewal - May 26/2022 - May 25/2023 (3 Devices)</t>
  </si>
  <si>
    <t>First Arriving Digital Dashboard License Renewal - May 22/2022 - May 21/2023 (4 Devices)</t>
  </si>
  <si>
    <t>First Arriving Digital Dashboard License Renewal - May 21/2022 - May 20/2023 (11 Devices)</t>
  </si>
  <si>
    <t>First Arriving Digital Dashboard License Renewal - May 20/2022 - May 19/2023 (17 Devices)</t>
  </si>
  <si>
    <t>First Arriving Digital Dashboard License Renewal - May 19/2022 - May 18/2023 (1 Device)</t>
  </si>
  <si>
    <t>First Arriving Digital Dashboard License Renewal - May 18/2022 - May 17/2023 (3 Devices)</t>
  </si>
  <si>
    <t>First Arriving Digital Dashboard License Renewal - May 18/2022 - May 17/2023 (10 Devices)</t>
  </si>
  <si>
    <t>Albert Township Lewiston (MI) Fire Department</t>
  </si>
  <si>
    <t>First Arriving Digital Dashboard License Renewal - May 14/2022 - May 13/2023 (2 Devices)</t>
  </si>
  <si>
    <t>First Arriving Digital Dashboard License Renewal - May 14/2022 - May 13/2023 (1 Device)</t>
  </si>
  <si>
    <t>First Arriving Digital Dashboard License Renewal - May 14/2022 - May 13/2023 (11 Devices)</t>
  </si>
  <si>
    <t>First Arriving Digital Dashboard License Renewal - May 13/2022 - May 12/2023 (2 Devices)</t>
  </si>
  <si>
    <t>First Arriving Digital Dashboard License Renewal - May 12/2022 - May 11/ 2023 (8 Devices)</t>
  </si>
  <si>
    <t>First Arriving Digital Dashboard License Renewal - May 12/2022 - May 11/2023 (17 Devices)</t>
  </si>
  <si>
    <t>First Arriving Digital Dashboard License Renewal - May 12/2022 - May 11/2023 (6 Devices)</t>
  </si>
  <si>
    <t>First Arriving Digital Dashboard License Renewal - May 11/2022 -  May 12/2023 (5 Devices)</t>
  </si>
  <si>
    <t>First Arriving Digital Dashboard License Renewal - May 10/2022 - May 09/2023 (5 Devices)</t>
  </si>
  <si>
    <t>First Arriving Digital Dashboard License Renewal - May 07/2022 - May 06/2023 (2 Devices)</t>
  </si>
  <si>
    <t>First Arriving Digital Dashboard License Renewal - May 07/2022 - May 06/2023 (3 Devices)</t>
  </si>
  <si>
    <t>First Arriving Digital Dashboard License Renewal - May 05/2022 - May 04/2023 (1 Device)</t>
  </si>
  <si>
    <t>First Arriving Digital Dashboard License Renewal - May 05 2022 - May 04 2023 (2 Devices)</t>
  </si>
  <si>
    <t>Annual License Subscription Renewal - May 04 2022 - May 3 2023 (75 Devices)</t>
  </si>
  <si>
    <t>First Arriving Digital Dashboard License Renewal - 
May 31/2022 - May 30/2023 (1 Device)</t>
  </si>
  <si>
    <t>Village of Fairfax (OH) Police Department</t>
  </si>
  <si>
    <t>02/23/2022</t>
  </si>
  <si>
    <t>02/22/2023</t>
  </si>
  <si>
    <t>Centre Square (PA) Fire Company</t>
  </si>
  <si>
    <t>Agency setup (one-time) for Basic Subscription,
including rst two facility customizations</t>
  </si>
  <si>
    <t>04/23/2022</t>
  </si>
  <si>
    <t>04/22/2023</t>
  </si>
  <si>
    <t>Sawyer County (WI) Ambulance</t>
  </si>
  <si>
    <t>02/23/2023</t>
  </si>
  <si>
    <t>Prince Edward (VA) Rescue Squad</t>
  </si>
  <si>
    <t>10% Discount for Active 911 subscription</t>
  </si>
  <si>
    <t>01/25/2023</t>
  </si>
  <si>
    <t>Current Client- Pro-Rated Subscription (Renewal Date 01/25/2023)</t>
  </si>
  <si>
    <t>Dashboards:Dashboard Licenses, 2+</t>
  </si>
  <si>
    <t>First Arriving Dashboard licenses (hardware not included), 2+ licenses</t>
  </si>
  <si>
    <t>06/22/2022</t>
  </si>
  <si>
    <t>Current Client- Pro-Rated Subscription (Renewal Date 06/22/2022)</t>
  </si>
  <si>
    <t>02/13/2022</t>
  </si>
  <si>
    <t>Overall strategic support, partnership development,  project management, as detailed in SOW for 2021 event. Monthly retainer - February</t>
  </si>
  <si>
    <t>Overall strategic support, partnership development,  project management, as detailed in SOW for 2021 event. Monthly retainer - January</t>
  </si>
  <si>
    <t>Overall strategic support, partnership development,  project management, as detailed in SOW - February 2022</t>
  </si>
  <si>
    <t>Brass Tacts Social Media Promotion (February 22-March 22) -- post March this gets bundled into new retainer agreement automatically</t>
  </si>
  <si>
    <t>02/12/2023</t>
  </si>
  <si>
    <t>Website Hosting- Annual Hosting &amp; Support</t>
  </si>
  <si>
    <t>Association management services for February planning, strategic services per agreement, monthly retainer</t>
  </si>
  <si>
    <t>Video Production - Final payment upon completion and launch</t>
  </si>
  <si>
    <t>Final Deliverables 
- Safety INSight Branding
- Safety INSight Trailer/Promo Teaser (2020)
- Safety INSight First Episode (Nightclub) (2022)</t>
  </si>
  <si>
    <t>First Arriving Custom Website Package, second payment (20%) site map and design comps stage</t>
  </si>
  <si>
    <t>FEBRUARY 2022 FEMSA Association Management Services</t>
  </si>
  <si>
    <t>Level (MD) Volunteer Fire Company</t>
  </si>
  <si>
    <t>Website Enhanced Package
Website features detailed in Statement of Work</t>
  </si>
  <si>
    <t>Maryland City (MD)  Volunteer Fire Department:Maryland City Volunteer Fire Department-Starter Web Package-FY22-February</t>
  </si>
  <si>
    <t>Hosting &amp; support - first 6 months included from the date of site launch ($414 in savings) then renews annually at $69/month. Price locked in for the first two years post launch.</t>
  </si>
  <si>
    <t>Woodbury (MN) Public Safety, City of</t>
  </si>
  <si>
    <t>Park Ridge (IL) Fire Department, City of</t>
  </si>
  <si>
    <t>Central Joint (OH) Fire-EMS District</t>
  </si>
  <si>
    <t>Dashboards:Dashboard License Package, 2+ w/Hardware</t>
  </si>
  <si>
    <t>First Arriving Dashboard licenses including lifetime hardware warranty &amp; replacement, 2+ licenses</t>
  </si>
  <si>
    <t>Dashboards:Dashboard Licenses, 5+</t>
  </si>
  <si>
    <t>First Arriving Dashboard licenses (hardware not included), 5+ licenses</t>
  </si>
  <si>
    <t>02/20/2022</t>
  </si>
  <si>
    <t>- Development of Marketing Plan and Editing Recruitment Roadmap
- Creating Design Briefs for Offline Marketing Materials
- Determining Target Audience for Social Efforts
- Provided Email Audit to Client-
- Provide Recruitment Roadmap and Marketing Plan
- Provide Organic Posts and Paid Ads for Approval
- Continue Working on Website (Landing Page Launched)
- Continue Working on Offline Marketing Materials
- Holding  Video Kickoff Call</t>
  </si>
  <si>
    <t>- Website is Launched
- Final Videos Provided to Client
- Pending Organic Posts
- Pending Paid Ad Approval
- Schedule and Launch Paid Ads
- Add Videos to Website, YouTube, etc.
- Schedule and Launch Organic Posts
- Work on Banner</t>
  </si>
  <si>
    <t>Organic and paid ads running
Content for fund drive mailer development</t>
  </si>
  <si>
    <t>Volunteer Firemen's Association of the City of New York (NYC):Volunteer Firemen's Association of the City of New York- Recruitment</t>
  </si>
  <si>
    <t>Recruitment Strategy &amp; Materials - Year 1,  Q1  Payment</t>
  </si>
  <si>
    <t>- Kickoff and R&amp;D
- Strategy Visit Scheduled
- Website Kickoff, Pending</t>
  </si>
  <si>
    <t>ESPNPressRoom.com Support, Agency Services, Q2 2022</t>
  </si>
  <si>
    <t>Strategic Recruitment Services, Q4 year 1 per agreement.</t>
  </si>
  <si>
    <t>Marketing Program (Year 1, Second Payment)</t>
  </si>
  <si>
    <t>- Continue Working on Website (Landing Page Launched)
- Work on Recruitment Roadmap and Marketing Plan
- Start Work on Organic Posts and Paid Ads
- Start Work on Offline Marketing Materials
- Strategy Visit Conducted in January
- Creating Design Briefs for Offline Marketing Materials
- Target Audience for Social Efforts</t>
  </si>
  <si>
    <t>Strategic Recruitment/Retention services, as detailed in Services Agreement, 5 of 5 payments starting February 23, 2022</t>
  </si>
  <si>
    <t>ESPNFrontRow.com Support, Agency Services, Q2 2022</t>
  </si>
  <si>
    <t>Year 1 (Third Payment) - Recruitment &amp; Retention Services</t>
  </si>
  <si>
    <t>North County (CA) Fire Authority</t>
  </si>
  <si>
    <t>02/22/2022</t>
  </si>
  <si>
    <t>03/08/2022</t>
  </si>
  <si>
    <t>03/07/2023</t>
  </si>
  <si>
    <t>Canton Township (OH) Fire Dept.</t>
  </si>
  <si>
    <t>Riverside (OH) Fire Department</t>
  </si>
  <si>
    <t>Valley Center (CA) Fire Protection District</t>
  </si>
  <si>
    <t>Moscow (ID) Volunteer Fire Department</t>
  </si>
  <si>
    <t>03/08/2023</t>
  </si>
  <si>
    <t>Agency setup (one-time) for Standard Subscription,
including first five facility customizations</t>
  </si>
  <si>
    <t>Dashboards:Dashboard Setup Discount</t>
  </si>
  <si>
    <t>Dashboard Setup Discount</t>
  </si>
  <si>
    <t>4135 Dashboards:Dashboard Setup Discount</t>
  </si>
  <si>
    <t>Video &amp; Multimedia Production - Post Production</t>
  </si>
  <si>
    <t>Strategic Recruitment Services, Q4 year 2 per agreement (adjusted dates due to COVID)</t>
  </si>
  <si>
    <t>Offline materials continued production</t>
  </si>
  <si>
    <t>Dashboard Hardware Chromebox, Android or similar device, pre-loaded with First Arriving app, including shipping, HDMI cord and one-year warranty</t>
  </si>
  <si>
    <t>Additional facility setup (5 facility customizations included in Standard setup fee plus 1 additional facility customizations for a total of 6 facility customizations)</t>
  </si>
  <si>
    <t>Buffalo Grove (IL) Fire Department</t>
  </si>
  <si>
    <t>AMR Independence/South Platte (MO)</t>
  </si>
  <si>
    <t>Forest (PA) Volunteer Fire Department:Forest (PA) Volunteer Fire Department-Enhanced Website Package-FY22-February</t>
  </si>
  <si>
    <t>02/27/2022</t>
  </si>
  <si>
    <t>Recruitment Event &amp; Offline Materials, Strategy</t>
  </si>
  <si>
    <t>Recruitment Strategy &amp; Project Management- Quarter 2, per agreement</t>
  </si>
  <si>
    <t>Recruitment Strategy &amp; Project Management- Quarter 1, per agreement (FY22 Extension)
- Strategy Visit
- Marketing Plan Development
- Organic &amp; Paid Posts Development
- Video Pre-Production (Cont'd)</t>
  </si>
  <si>
    <t>Recruitment - Website Services (Landing Page)</t>
  </si>
  <si>
    <t>04/07/2022</t>
  </si>
  <si>
    <t>Ross Township (OH) Fire Department</t>
  </si>
  <si>
    <t>03/13/2023</t>
  </si>
  <si>
    <t>Additional Dashboard licenses for new customers</t>
  </si>
  <si>
    <t>Murray (KY) Fire Department , City of</t>
  </si>
  <si>
    <t>Four-year Basic Dashboard Subscription license &amp; support, 2+ dashboards($29.92/month with 10% discount applied for prepay)</t>
  </si>
  <si>
    <t>Purchase Order #022520221400                  
Date: 02/25/2022
Agency setup (one-time) for Basic Subscription, including first two facility customizations</t>
  </si>
  <si>
    <t>05/11/2023</t>
  </si>
  <si>
    <t>Additional Dashboard licenses for current customers</t>
  </si>
  <si>
    <t>FirePrograms (MI)</t>
  </si>
  <si>
    <t>Dashboards:Dashboard License Discount</t>
  </si>
  <si>
    <t>Current Client- Pro-Rated Subscription $29.08/ month (Renewal Date 01/31/23)</t>
  </si>
  <si>
    <t>4115 Dashboards:Dashboard License Discount</t>
  </si>
  <si>
    <t>03/18/2022</t>
  </si>
  <si>
    <t>Talladega (AL) Fire and Rescue Department</t>
  </si>
  <si>
    <t>03/17/2023</t>
  </si>
  <si>
    <t>Current Client- Pro-Rated Subscription (Renewal Date10/13/22) 5 Months Pro-Rate at $36.95/month</t>
  </si>
  <si>
    <t>Current Client- Pro-Rated Subscription (Renewal Date11/26/2022)</t>
  </si>
  <si>
    <t>First Arriving Digital Dashboard License Renewal - 
06/09/2022 - 06/08/2023  (7 Devices)</t>
  </si>
  <si>
    <t>06/08/2023</t>
  </si>
  <si>
    <t>First Arriving Digital Dashboard License Renewal -
06/09/2022 - 06/08/2023 (8 Devices)</t>
  </si>
  <si>
    <t>First Arriving Digital Dashboard License Renewal - 
06/09/2022 - 06/08/2023 ( 8 Devices)</t>
  </si>
  <si>
    <t>First Arriving Digital Dashboard License Renewal -
06/08/2022 -06/07/2023 (4 Devices)</t>
  </si>
  <si>
    <t>06/07/2023</t>
  </si>
  <si>
    <t>First Arriving Digital Dashboard License Renewal -
06/08/2022 -06/07/2023  (60 Devices)</t>
  </si>
  <si>
    <t>First Arriving Digital Dashboard License Renewal - 
06/04/2022 - 06/03/2023 (3 Devices)</t>
  </si>
  <si>
    <t>06/04/2022</t>
  </si>
  <si>
    <t>06/03/2023</t>
  </si>
  <si>
    <t>First Arriving Digital Dashboard License Renewal - March 27/2022 - March 26/2023 (1 Device)</t>
  </si>
  <si>
    <t>03/27/2022</t>
  </si>
  <si>
    <t>03/26/2023</t>
  </si>
  <si>
    <t>First Arriving Digital Dashboard License Renewal - 
06/04/2022 - 06/03/2023 (1 Device)</t>
  </si>
  <si>
    <t>First Arriving Digital Dashboard License Renewal - 
06/04/2022 - 06/03/2023  (2 Devices)</t>
  </si>
  <si>
    <t>First Arriving Digital Dashboard License Renewal - 
06/01/2022 - 05/31/2023  (2 Devices)</t>
  </si>
  <si>
    <t>05/31/2023</t>
  </si>
  <si>
    <t>First Arriving Annual License Renewal - 
06/01/2022 - 05/31/2023  (9 Devices)</t>
  </si>
  <si>
    <t>First Arriving Digital Dashboard License Renewal 
-June 01 2022 - May 31 2023   (25 Devices)</t>
  </si>
  <si>
    <t>First Arriving Digital Dashboard License Renewal - 
06/04/2022 - 06/03/2023  (1 Device)</t>
  </si>
  <si>
    <t>First Arriving Digital Dashboard License Renewal - 06/13/2022 - 06/12/2023 (8 Devices)</t>
  </si>
  <si>
    <t>06/13/2022</t>
  </si>
  <si>
    <t>06/12/2023</t>
  </si>
  <si>
    <t>First Arriving Digital Dashboard License Renewal - 06/10/2022 - 06/09/2023 (1 Device)</t>
  </si>
  <si>
    <t>06/10/2022</t>
  </si>
  <si>
    <t>06/09/2023</t>
  </si>
  <si>
    <t>First Arriving Digital Dashboard License Renewal - 06/10/2022 - 06/09/2023  (1 Device)</t>
  </si>
  <si>
    <t>First Arriving Digital Dashboard License Renewal - 06/10/2022 - 06/09/2023 (4 Devices)</t>
  </si>
  <si>
    <t>Command Fire Apparatus (PA):Command Fire Apparatus - 2022</t>
  </si>
  <si>
    <t>Monthly Marketing Services (APRIL 2022)</t>
  </si>
  <si>
    <t>MARCH 2022 FEMSA Association Management Services</t>
  </si>
  <si>
    <t>03/21/2023</t>
  </si>
  <si>
    <t>First Arriving Digital Dashboard License Renewal - 06/13/2022 - 06/12/ 2023 (3 Devices)</t>
  </si>
  <si>
    <t>First Arriving Digital Dashboard License Renewal 06/17/2022 - 06/16/2023 (5 Devices)</t>
  </si>
  <si>
    <t>06/17/2022</t>
  </si>
  <si>
    <t>06/16/2023</t>
  </si>
  <si>
    <t>First Arriving Digital Dashboard License Renewal 06/16/2022 - 06/15/2023 (5 Devices)</t>
  </si>
  <si>
    <t>06/15/2023</t>
  </si>
  <si>
    <t>First Arriving Digital Dashboard License Renewal 06/14/2022 - 06/13/2023 (2 Devices)</t>
  </si>
  <si>
    <t>06/13/2023</t>
  </si>
  <si>
    <t>First Arriving Digital Dashboard License Renewal 06/14/2022 - 06/13/2023 (6 Devices)</t>
  </si>
  <si>
    <t>03/09/2023</t>
  </si>
  <si>
    <t>Current Client- Pro-Rated Subscription (Renewal Date 03/09/23) $29.08/ Month Pro-Rated 1 Month</t>
  </si>
  <si>
    <t>Cutlerville (MI) Fire Department:Cutlerville (MI) Fire-Standard Website Package-FY22-March</t>
  </si>
  <si>
    <t>First Arriving Digital Dashboard License Renewal - 06/18/2022 - 06/17/2023 (6 Devices)</t>
  </si>
  <si>
    <t>06/17/2023</t>
  </si>
  <si>
    <t>First Arriving Digital Dashboard License Renewal - 06/17/2022 - 06/16/2023 (4 Devices)</t>
  </si>
  <si>
    <t>Sugar Land (TX) Fire-EMS , City of</t>
  </si>
  <si>
    <t>Additional facility setup (5 included with setup fee, plus 3 additional for a total of 8)</t>
  </si>
  <si>
    <t>First Arriving Digital Dashboard License Renewal - 06/30/2022 - 06/29/2023 (3 Devices)</t>
  </si>
  <si>
    <t>06/29/2023</t>
  </si>
  <si>
    <t>First Arriving Digital Dashboard License Renewal - 06/30/2022 - 06/29/2023 (1 Device)</t>
  </si>
  <si>
    <t>First Arriving Digital Dashboard License Renewal - 06/30/2022 - 06/29/2023 (10 Devices)</t>
  </si>
  <si>
    <t>First Arriving Digital Dashboard License Renewal - 06/30/2022 - 06/29/2023 (2 Devices)</t>
  </si>
  <si>
    <t>First Arriving Digital Dashboard License Renewal - 06/29/2022 - 06/28/2023 (4 Devices)</t>
  </si>
  <si>
    <t>06/28/2023</t>
  </si>
  <si>
    <t>First Arriving Digital Dashboard License Renewal - 06/26/2022 - 06/25/2023 (6 Devices)</t>
  </si>
  <si>
    <t>06/26/2022</t>
  </si>
  <si>
    <t>06/25/2023</t>
  </si>
  <si>
    <t>First Arriving Digital Dashboard License Renewal - 06/26/2022 - 06/25/2023 (1 Device)</t>
  </si>
  <si>
    <t>First Arriving Digital Dashboard License Renewal - 06/26/2022 - 06/25/2023 (7 Devices)</t>
  </si>
  <si>
    <t>First Arriving Digital Dashboard License Renewal - 06/24/2022 - 06/23/2023 (8 Devices)</t>
  </si>
  <si>
    <t>06/23/2023</t>
  </si>
  <si>
    <t>First Arriving Digital Dashboard License Renewal - 06/22/2022 - 06/21/2023 (2 Devices)</t>
  </si>
  <si>
    <t>06/21/2023</t>
  </si>
  <si>
    <t>First Arriving Digital Dashboard License Renewal - 06/22/2022 - 06/21/2023 (5 Devices)</t>
  </si>
  <si>
    <t>First Arriving Digital Dashboard License Renewal - 06/21/2022 - 06/20/2023 (1 Device)</t>
  </si>
  <si>
    <t>06/20/2023</t>
  </si>
  <si>
    <t>First Arriving Digital Dashboard License Renewal - 06/30/2022 - 06/29/2023 (8 Devices)</t>
  </si>
  <si>
    <t>Croft (SC) Fire District</t>
  </si>
  <si>
    <t>First Arriving Digital Dashboard License Renewal - 06/30/2022 - 06/29/2023 (19 Devices)</t>
  </si>
  <si>
    <t>First Arriving Digital Dashboard License Renewal - 06/30/2022 - 06/29/2023 (11 Devices)</t>
  </si>
  <si>
    <t>First Arriving Digital Dashboard License Renewal - 06/30/2022 - 06/29/2023 (4 Devices)</t>
  </si>
  <si>
    <t>Cecil County (MD) Department of Emergency Services</t>
  </si>
  <si>
    <t>03/27/2023</t>
  </si>
  <si>
    <t>Subscription license &amp; support, 3+ dashboards ($34.95/month, billed annually)</t>
  </si>
  <si>
    <t>Katonah-Bedford Hills (NY) Volunteer Ambulance Corps</t>
  </si>
  <si>
    <t>Dashboards:Dashboard License Package - Single w/Hardware</t>
  </si>
  <si>
    <t>First Arriving Dashboard license including lifetime hardware warranty &amp; replacement, single license</t>
  </si>
  <si>
    <t>First Arriving Digital Dashboard License Renewal - 12/18/2020 - 12/17/2021 (1 Device)
To replace original invoice #2196 Date:  09/01/2020</t>
  </si>
  <si>
    <t>First Arriving Annual Digital Dashboard License Renewal  01/31/2021 - 01/30/2022 (1Device)
Replacing Original Invoice #2268 Date:  10/07/2020
Total 407 Overdue days</t>
  </si>
  <si>
    <t>01/31/2021</t>
  </si>
  <si>
    <t>01/30/2022</t>
  </si>
  <si>
    <t>03/15/2022</t>
  </si>
  <si>
    <t>Laurens County (SC) EMS</t>
  </si>
  <si>
    <t>Chromebox, Android or similar device, pre-loaded
with First Arriving app, including shipping, HDMI
cord and one-year warranty  
6 Chromeboxes x $299.00 = $1,794.00
1st Qtr .(25% of $1,794.00 = $448.50)</t>
  </si>
  <si>
    <t>03/29/2022</t>
  </si>
  <si>
    <t>03/28/2023</t>
  </si>
  <si>
    <t>Agency setup (one-time) for Standard Subscription,
including rst ve facility customizations Reg
$995.00 10% Discount
1st Qtr. (25% of $895.50 = $223.87)</t>
  </si>
  <si>
    <t>Subscription license &amp; support, 1+ dashboard
($34.95/month, billed annually)
6 Dashboards x $419.40 = $,2516.40
1st Qtr. (25% of $2,516.40 = $629.10)</t>
  </si>
  <si>
    <t>First Arriving Digital Dashboard Renewal - 04/17/2022 - 04/16/2023 (20 Devices)
&lt;Credit Invoice #3498  01/06/2022 &gt;  
Customer Cancelled Dashboard Service for this year</t>
  </si>
  <si>
    <t>03/30/2023</t>
  </si>
  <si>
    <t>Peninsula Township (MI) Fire Department</t>
  </si>
  <si>
    <t>Chromebox, Android or similar device, pre-loaded with First Arriving app, including shipping, HDMI warranty</t>
  </si>
  <si>
    <t>Subscription license &amp; support, 2+ dashboards ($34.95/month, billied annually)</t>
  </si>
  <si>
    <t>Dashboards:Dashboard License Package, 5+ w/Hardware</t>
  </si>
  <si>
    <t>First Arriving Dashboard licenses including lifetime hardware warranty &amp; replacement, 5+licenses</t>
  </si>
  <si>
    <t>Dashboards:Dashboard License. Single</t>
  </si>
  <si>
    <t>First Arriving Dashboard licenses (hardware not included), single license</t>
  </si>
  <si>
    <t>Agency setup (one-time) for Standard Subscription, including first three facility customizations, $100 discount for A911</t>
  </si>
  <si>
    <t>Updated renewal date, pro-rated. New renewal date of 3/17/2023</t>
  </si>
  <si>
    <t>First Arriving Digital Dashboard License Renewal (PSIN) 1/18/2021 - 1/17/2022 (1 Device)
&lt;Credit Invoice #2271 10/07/2020&gt;
Cancel Dashboard Service</t>
  </si>
  <si>
    <t>Charter Communications, Inc.</t>
  </si>
  <si>
    <t>Social Medial Consulting</t>
  </si>
  <si>
    <t>4300 Marketing Services</t>
  </si>
  <si>
    <t>04/01/2022</t>
  </si>
  <si>
    <t>03/31/2023</t>
  </si>
  <si>
    <t>Project Management, including project lead and supporting team</t>
  </si>
  <si>
    <t>Web Layout (Adobe XD) &amp; Sitemap, Design</t>
  </si>
  <si>
    <t>Backend &amp; Frontend Development
Website theme development, plugin customization, page builds, CSS/HTML</t>
  </si>
  <si>
    <t>McCandless Franklin Park (PA) Ambulance Authority:McCandless Franklin Park (PA) Ambulance Authority-Enhanced Website Package-FY22-</t>
  </si>
  <si>
    <t>04/01/2023</t>
  </si>
  <si>
    <t>​Cochran (PA) Hose Fire Department</t>
  </si>
  <si>
    <t>04/03/2023</t>
  </si>
  <si>
    <t>Elkhart Brass, SafeFleet (MN):SafeFleet Marketing - 2022</t>
  </si>
  <si>
    <t>Dedicated project manager, creation of monthly newsletter, posting and management of company related content across all brand channels, audience management on social media platforms, boosting posts for specific projects such as Brass Tacks</t>
  </si>
  <si>
    <t>Overall strategic support, partnership development,  project management, as detailed in SOW - March 2022</t>
  </si>
  <si>
    <t>APRIL 2022 Marketing Services for ongoing SEO Management, marketing campaign strategy/recommendations, implementation and management of Google and/or Facebook/social media marketing programs, monthly traffic &amp; marketing ROI tracking, website hosting and support</t>
  </si>
  <si>
    <t>MAY 2022 Marketing Services for ongoing SEO Management, marketing campaign strategy/recommendations, implementation and management of Google and/or Facebook/social media marketing programs, monthly traffic &amp; marketing ROI tracking, website hosting and support</t>
  </si>
  <si>
    <t>JUNE 2022 Marketing Services for ongoing SEO Management, marketing campaign strategy/recommendations, implementation and management of Google and/or Facebook/social media marketing programs, monthly traffic &amp; marketing ROI tracking, website hosting and support</t>
  </si>
  <si>
    <t>APRIL 2022 FEMSA Association Management Services</t>
  </si>
  <si>
    <t>Association management services for March planning, strategic services per agreement, monthly retainer</t>
  </si>
  <si>
    <t>​Cochran (PA) Hose Fire Department:Cochran (PA) Hose Fire Department -Enhanced Website Package-FY22-March</t>
  </si>
  <si>
    <t>10% Discount on Enhanced Package Setup Fee for Dashboard Customer</t>
  </si>
  <si>
    <t>4905 Websites:Website Discounts</t>
  </si>
  <si>
    <t>04/04/2021</t>
  </si>
  <si>
    <t>First Arriving Digital Dashboard License Renewal
- 06/30/2021 - 06/29/2022
&lt;Credit Invoice #2617 03/07/2021&gt;
Cancel Dashboard Service</t>
  </si>
  <si>
    <t>First Arriving Digital Dashboard License Renewal - 03/27/2022 - 03/26/2023
&lt;Credit Invoice #3429 12/09/2021 - Reissue Inv#3789&gt;
Cancel 2 devices</t>
  </si>
  <si>
    <t>First Arriving Digital Dashboard License Renewal - 03/27/2022 - 03/26/2023 (2 Devices)</t>
  </si>
  <si>
    <t>First Arriving Digital License Renewal 
02/28/2022 - 02/27/2023
&lt;Credit Invoice #3351 11/12/2021 - Reissue Inv 3537&gt;</t>
  </si>
  <si>
    <t>Strategic marketing services - April</t>
  </si>
  <si>
    <t>​Genesee County (NY) Emergency Management Services:Genesee County (NY) Emergency Management Services - Enterprise 2022</t>
  </si>
  <si>
    <t>Agency setup (one-time) for Enterprise Subscription, including first twenty facility customizations (38 additional facility customizations have been built into fee, for a total of 58 facility customizations. Additional facility customizations will be billed at $99/customization.) Setup fee is for all Genesee County Fire Departments + Emergency Management Services.</t>
  </si>
  <si>
    <t>04/04/2023</t>
  </si>
  <si>
    <t>Harlem Township (OH) Division of Fire</t>
  </si>
  <si>
    <t>Overall strategic support, partnership development,  project management, as detailed in SOW, payment 2</t>
  </si>
  <si>
    <t>​Genesee County (NY) Emergency Management Services:Byron (NY) Fire Department (Genesee County)</t>
  </si>
  <si>
    <t>Dinwiddie (VA) County Fire:Dinwiddie (VA) County Fire Recruitment2</t>
  </si>
  <si>
    <t>Cal Fire (CA) Tulare Unit - North Div.:Cal Fire (CA) - Northern Division-20 Dashboards-FY22-March</t>
  </si>
  <si>
    <t>Agency setup (one-time) for Enterprise subscription,</t>
  </si>
  <si>
    <t>Subscription License &amp; Support, $34.95/monthly, billed annually)</t>
  </si>
  <si>
    <t>Current Client- Pro-Rated Subscription (Renewal Date 11/24/22) 5 Months</t>
  </si>
  <si>
    <t>Chromebox, Android or similar device, Chromebox, Android or similar device, pre-loaded with First Arriving app, including shipping, HDMI cord and one-year warranty</t>
  </si>
  <si>
    <t>12/16/2022</t>
  </si>
  <si>
    <t>Forest (PA) Volunteer Fire Department</t>
  </si>
  <si>
    <t>First Arriving Digital Dashboard License Renewal
- 02/13/2022 - 02/12/2023
&lt;Credit Invoice #3326  11/11/2021&gt;
New Dashboard agreement - Reissue Inv#3802</t>
  </si>
  <si>
    <t>First Arriving Digital Dashboard License Renewal
- 02/13/2022 - 02/12/2023
&lt;Credit Invoice #3326  11/11/2021&gt;
New Dashboard Deal Reissue Inv#3802</t>
  </si>
  <si>
    <t>Upgrading to lifetime warranty on 3 current devices (Disregard invoice 3326 )</t>
  </si>
  <si>
    <t>Additional Dashboard licenses for current customers 2 devices</t>
  </si>
  <si>
    <t>1 Additional Desktop</t>
  </si>
  <si>
    <t>Dashboards:Enterprise Dashboard License Package w/Hardware</t>
  </si>
  <si>
    <t>First Arriving Dashboard Enterprise licenses including lifetime hardware warranty &amp; replacement</t>
  </si>
  <si>
    <t>Prorated for 12/16/2022 Renewal</t>
  </si>
  <si>
    <t>Current Client- Pro-Rated Subscription ($379.00/year, Pro-rated 4 months, Renewal Date 12/24/2022)</t>
  </si>
  <si>
    <t>CFSI  NAC Membership and CFSI Dinner Table/National Advisory Committee Membership  - 63603784037 
For 2022 April 6-7/2022 in Washington, DC</t>
  </si>
  <si>
    <t>​Genesee County (NY) Emergency Management Services:Batavia (NY) Fire Department, ​City of (Genesee County)</t>
  </si>
  <si>
    <t>04/06/2023</t>
  </si>
  <si>
    <t>Fourth year, first quarter services per agreement (adjusted flight dates),</t>
  </si>
  <si>
    <t>Rushmere (VA) Volunteer Fire Department:Rushmere (VA) Volunteer Fire Department-Enhanced Website Package-FY22-March</t>
  </si>
  <si>
    <t>​Genesee County (NY) Emergency Management Services:​LeRoy (NY) Fire Department (Genesee County)</t>
  </si>
  <si>
    <t>​Genesee County (NY) Emergency Management Services:​Elba (NY) Volunteer Fire Department (Genesee County)</t>
  </si>
  <si>
    <t>Rome (GA) Fire Department</t>
  </si>
  <si>
    <t>04/12/2023</t>
  </si>
  <si>
    <t>Harrington Park (NJ) Fire Department</t>
  </si>
  <si>
    <t>Current Client Pro-rated discount to align with annual renewal in October 2022</t>
  </si>
  <si>
    <t>First Arriving Dashboard license including lifetime hardware warranty &amp; replacement, single license.</t>
  </si>
  <si>
    <t>04/15/2022</t>
  </si>
  <si>
    <t>Pro-rated license from 4/15/2022 - 11/29/2022</t>
  </si>
  <si>
    <t>Christiansburg (VA) Fire Department</t>
  </si>
  <si>
    <t>Mentorship Program- 1/3 Payment, in Development phase Q2</t>
  </si>
  <si>
    <t>Recruitment Toolbox- 1/3 Payment - Includes Boot Camp planning, on-site support, supporting materials, pending Webinars from Bootcamp</t>
  </si>
  <si>
    <t>​Genesee County (NY) Emergency Management Services:​Batavia (NY) Fire Department, Town of (Genesee County)</t>
  </si>
  <si>
    <t>Redevelopment of Customized Materials Portal - April/May 2022, no cost to MSFA to deploy on new platform</t>
  </si>
  <si>
    <t>​Genesee County (NY) Emergency Management Services:​Oakfield (NY) Fire Department (Genesee County)</t>
  </si>
  <si>
    <t>04/18/2022</t>
  </si>
  <si>
    <t>04/17/2023</t>
  </si>
  <si>
    <t>First Arriving Digital Dashboard License Renewal - 07/03/2022 - 07/02/2023 (1 Devices)</t>
  </si>
  <si>
    <t>07/03/2022</t>
  </si>
  <si>
    <t>07/02/2023</t>
  </si>
  <si>
    <t>First Arriving Digital Dashboard License Renewal - 07/03/2022 - 07/02/2023  (2 Devices)</t>
  </si>
  <si>
    <t>First Arriving Digital Dashboard License Renewal - 07/02/2022 - 07/01/2023 (1 Device)</t>
  </si>
  <si>
    <t>07/02/2022</t>
  </si>
  <si>
    <t>07/01/2023</t>
  </si>
  <si>
    <t>First Arriving Digital Dashboard License Renewal -07/02/2022 - 07/01/2023 (2 Devices)</t>
  </si>
  <si>
    <t>First Arriving Digital Dashboard License Renewal - 07/03/2022 - 07/02/2023 (8 Devices)</t>
  </si>
  <si>
    <t>First Arriving Digital Dashboard License Renewal - 07/03/2022 - 07/02/2023 (2 Devices)</t>
  </si>
  <si>
    <t>Penn Hills (PA) St.227</t>
  </si>
  <si>
    <t>04/18/2023</t>
  </si>
  <si>
    <t>Kansas City (MO) Fire Department - Medical Bureau</t>
  </si>
  <si>
    <t>Agency setup (one-time) for Enterprise subscription, discounted from $2,995. Includes setup for all locations</t>
  </si>
  <si>
    <t>First Arriving Digital Dashboard License Renewal - 07/05/2022 - 07/04/2023 (13 Devices)</t>
  </si>
  <si>
    <t>07/04/2023</t>
  </si>
  <si>
    <t>First Arriving Digital Dashboard License Renewal - 07/06/2022 - 07/05/2023</t>
  </si>
  <si>
    <t>07/06/2022</t>
  </si>
  <si>
    <t>07/05/2023</t>
  </si>
  <si>
    <t>First Arriving Digital Dashboard License Renewal - 07/07/2022 - 07/06/22023</t>
  </si>
  <si>
    <t>07/07/2022</t>
  </si>
  <si>
    <t>07/06/2023</t>
  </si>
  <si>
    <t>First Arriving Digital Dashboard License Renewal - 07/07/2022 - 07/06/2023</t>
  </si>
  <si>
    <t>First Arriving Digital Dashboard License Renewal - 07/07/2022 - 07/06/2022</t>
  </si>
  <si>
    <t>​Genesee County (NY) Emergency Management Services:Bethany (NY) Volunteer Fire Department (Genesee County)</t>
  </si>
  <si>
    <t>04/20/2023</t>
  </si>
  <si>
    <t>Santa Clara-Ivins (UT) Fire &amp; Rescue</t>
  </si>
  <si>
    <t>04/08/2022</t>
  </si>
  <si>
    <t>04/21/2023</t>
  </si>
  <si>
    <t>First Arriving Digital Dashboard License Renewal - 07/08/2022 - 07/07/2023</t>
  </si>
  <si>
    <t>07/08/2022</t>
  </si>
  <si>
    <t>07/07/2023</t>
  </si>
  <si>
    <t>04/07/2023</t>
  </si>
  <si>
    <t>04/10/2022</t>
  </si>
  <si>
    <t>First Arriving Digital Dashboard License Renewal - 07/10/2022 - 07/09/2023</t>
  </si>
  <si>
    <t>07/10/2022</t>
  </si>
  <si>
    <t>07/09/2023</t>
  </si>
  <si>
    <t>First Arriving Digital Dashboard License Renewal - 
07/09/2022 - 07/08/2023</t>
  </si>
  <si>
    <t>07/09/2022</t>
  </si>
  <si>
    <t>07/08/2023</t>
  </si>
  <si>
    <t>Clemson (SC) University Fire &amp; EMS</t>
  </si>
  <si>
    <t>04/24/2022</t>
  </si>
  <si>
    <t>Pro-rated 5 months to have all licenses renew on 11/15/22</t>
  </si>
  <si>
    <t>Hickory County (MO) Fire Rescue:Hickory County (MO) Fire Rescue - Website</t>
  </si>
  <si>
    <t>04/24/2023</t>
  </si>
  <si>
    <t>Subscription license &amp; support.  Dashboard $33.25/month billed annually.</t>
  </si>
  <si>
    <t>04/12/2022</t>
  </si>
  <si>
    <t>First Arriving Digital Dashboard License Renewal - 07/14/2022 - 07/13/2023</t>
  </si>
  <si>
    <t>07/20/2023</t>
  </si>
  <si>
    <t>Cary (IL) Fire Protection District</t>
  </si>
  <si>
    <t>First Arriving Digital Dashboard License Renewal 
 07/14/2022 - 07/13/2023</t>
  </si>
  <si>
    <t>07/13/2023</t>
  </si>
  <si>
    <t>Blue Ridge (NC) Fire &amp; Rescue</t>
  </si>
  <si>
    <t>Lakewood Board of Fire Commissioners (NJ)</t>
  </si>
  <si>
    <t>04/26/2022</t>
  </si>
  <si>
    <t>04/25/2023</t>
  </si>
  <si>
    <t>High Ridge (MO) Fire Protection District</t>
  </si>
  <si>
    <t>Lexington (KY) Fire Department</t>
  </si>
  <si>
    <t>Lakewood Board of Fire Commissioners (NJ):Lakewood Board of Fire Commissioners - Website</t>
  </si>
  <si>
    <t>Website features deatiled in Statement of work</t>
  </si>
  <si>
    <t>Agency set up (onetime) for Enterprise Subscription</t>
  </si>
  <si>
    <t>Hosting &amp; Support - first YEAR included from the date of site launch ($1,428 in savings) then renews annually at $119/month.  Price locked in the first two years post launch</t>
  </si>
  <si>
    <t>St. Charles (MO) Fire Department, City of</t>
  </si>
  <si>
    <t>04/26/2023</t>
  </si>
  <si>
    <t>10% Discount off Setup</t>
  </si>
  <si>
    <t>Subscription license &amp; support, 10+ dashboards (reduced from $419.40, billed annually)</t>
  </si>
  <si>
    <t>Rhome (TX) Fire Rescue</t>
  </si>
  <si>
    <t>​Genesee County (NY) Emergency Management Services:Corfu (NY) Fire Department (Genesee County)</t>
  </si>
  <si>
    <t>First Arriving Digital Dashboard License Renewal - 07/14/2022 - 07/13/2023 (4 Devices)</t>
  </si>
  <si>
    <t>First Arriving Digital Dashboard License Renewal - 07/15/2022 - 07/14/2023</t>
  </si>
  <si>
    <t>07/15/2022</t>
  </si>
  <si>
    <t>07/14/2023</t>
  </si>
  <si>
    <t>Caroline County (VA) Dept. of Public Works-Utilities:Caroline County (VA) Admin-Parks</t>
  </si>
  <si>
    <t>First Arriving Digital Dashboard License Renewal - 07/01/2022 - 06/30/2023</t>
  </si>
  <si>
    <t>07/01/2022</t>
  </si>
  <si>
    <t>06/30/2023</t>
  </si>
  <si>
    <t>First Arriving Digital Dashboard License Renewal - 07/18/2022 - 07/17/2023</t>
  </si>
  <si>
    <t>07/17/2023</t>
  </si>
  <si>
    <t>First Arriving Digital Dashboard License Renewal - 07/01/2022 - 06/30//2023  (3 Devices)</t>
  </si>
  <si>
    <t>First Arriving Digital Dashboard License Renewal - 
07/01/2022 - 06/30/2023  (105 Devices)</t>
  </si>
  <si>
    <t>First Arriving Digital Dashboard License Renewal - 07/17/2022 - 07/16/2023</t>
  </si>
  <si>
    <t>07/17/2022</t>
  </si>
  <si>
    <t>Prorated discount to move renewal date to date of signing. Use remaining total towards the cost of upgrading. 395.50 per month for 3 months of remaining subsciption</t>
  </si>
  <si>
    <t>05/03/2022</t>
  </si>
  <si>
    <t>05/02/2023</t>
  </si>
  <si>
    <t>Franklin Lakes (NJ) Volunteer Fire Department</t>
  </si>
  <si>
    <t>Website Hosting &amp; Support 
- 04/16/2022 - 04/15/2023</t>
  </si>
  <si>
    <t>04/16/2022</t>
  </si>
  <si>
    <t>04/15/2023</t>
  </si>
  <si>
    <t>First Arriving Digital Dashboard License Renewal - 07/19/2022 - 07/18/2023 (19 Devices)</t>
  </si>
  <si>
    <t>07/19/2022</t>
  </si>
  <si>
    <t>07/18/2023</t>
  </si>
  <si>
    <t>Dashboards:Dashboard License Package, 10+ w/Hardware</t>
  </si>
  <si>
    <t>First Arriving Dashboard licenses including lifetime hardware warranty &amp; replacement, 10+ licenses</t>
  </si>
  <si>
    <t>DLA Richmond (VA) Fire &amp; EMS</t>
  </si>
  <si>
    <t>04/20/2022</t>
  </si>
  <si>
    <t>05/04/2022</t>
  </si>
  <si>
    <t>05/03/2023</t>
  </si>
  <si>
    <t>05/12/2023</t>
  </si>
  <si>
    <t>First Arriving Digital Dashboard License Renewal - 07/20/2022 - 07/21/2023</t>
  </si>
  <si>
    <t>Hanahan (SC) Fire, City of</t>
  </si>
  <si>
    <t>05/05/2022</t>
  </si>
  <si>
    <t>05/04/2023</t>
  </si>
  <si>
    <t>Strategic marketing services - May</t>
  </si>
  <si>
    <t>Overall strategic support, partnership development,  project management, as detailed in SOW for 2021 event. Monthly retainer - March</t>
  </si>
  <si>
    <t>Overall strategic support, partnership development,  project management, as detailed in SOW for 2021 event. Monthly retainer - April</t>
  </si>
  <si>
    <t>Overall strategic support, partnership development,  project management, as detailed in SOW - April 2022</t>
  </si>
  <si>
    <t>Monthly Marketing Services (MAY 2022)</t>
  </si>
  <si>
    <t>Website Hosting &amp; Support, 5/15/2022-5/14/2023</t>
  </si>
  <si>
    <t>05/15/2022</t>
  </si>
  <si>
    <t>05/14/2023</t>
  </si>
  <si>
    <t>Hosting &amp; Support - 5/19/22 - 5/18/23</t>
  </si>
  <si>
    <t>05/18/2023</t>
  </si>
  <si>
    <t>Website hosting &amp; support, package 2, discounted from $89/month, 5/20/2022-5/19/2023</t>
  </si>
  <si>
    <t>05/20/2022</t>
  </si>
  <si>
    <t>05/19/2023</t>
  </si>
  <si>
    <t>Hosting &amp; Support, 5/28/2022-5/27/2023, discounted from $89</t>
  </si>
  <si>
    <t>05/28/2022</t>
  </si>
  <si>
    <t>05/27/2023</t>
  </si>
  <si>
    <t>Hosting &amp; Support - 6/1/2022-5/30/2023 - Discounted Courtesy Rate / Package 2, SSVFD.org, early adopter discounted from $89/month</t>
  </si>
  <si>
    <t>Website Hosting &amp; Support, special discounted rate, 6/2022-5/2023</t>
  </si>
  <si>
    <t>05/30/2023</t>
  </si>
  <si>
    <t>Website hosting &amp; support, 6/1/2022-5/30/2023, discounted from $89</t>
  </si>
  <si>
    <t>Website Hosting &amp; Support, 6/15/2022-6/14/2023</t>
  </si>
  <si>
    <t>06/15/2022</t>
  </si>
  <si>
    <t>06/14/2023</t>
  </si>
  <si>
    <t>Website hosting &amp; support, 6/19/2022-6/18/2023</t>
  </si>
  <si>
    <t>06/19/2022</t>
  </si>
  <si>
    <t>06/18/2023</t>
  </si>
  <si>
    <t>Website hosting &amp; Support, incl 10 hours annual content support - 06/23/2022- 06/22/2023</t>
  </si>
  <si>
    <t>06/22/2023</t>
  </si>
  <si>
    <t>Website Hosting, 7/2022-6/2023, discounted by $10/month</t>
  </si>
  <si>
    <t>Website Hosting &amp; Support, 7/3/2022-7/2/2023</t>
  </si>
  <si>
    <t>Website hosting &amp; support, 7/13/22-7/12/2023</t>
  </si>
  <si>
    <t>07/13/2022</t>
  </si>
  <si>
    <t>07/12/2023</t>
  </si>
  <si>
    <t>Hosting &amp; Support, 7/15/22-7/14/2023, CPVFD.org</t>
  </si>
  <si>
    <t>Recruitment Event &amp; Offline Materials, as outlined in SOW (Year 1, 3 of 4 payments )</t>
  </si>
  <si>
    <t>Recruitment Event &amp; Offline Materials- Print Materials</t>
  </si>
  <si>
    <t>Design &amp; Production of New Brochure</t>
  </si>
  <si>
    <t>G Suite Direct Bill - January to April 2022</t>
  </si>
  <si>
    <t>Avid Mobile Direct Bill - January to April 2022</t>
  </si>
  <si>
    <t>Zoom (GAC) Direct Bill - January to April 2022</t>
  </si>
  <si>
    <t>Constant Contact (FEMSA) - January to April 2022</t>
  </si>
  <si>
    <t>Constant Contact (GAC) - January to April 2022</t>
  </si>
  <si>
    <t>Association management services for April planning, strategic services per agreement, monthly retainer</t>
  </si>
  <si>
    <t>MAY 2022 FEMSA Association Management Services</t>
  </si>
  <si>
    <t>Hilton Salt Lake City Center - Board Retreats
Re:  Bill#46617 Date:  11/18/2021
Check not cashed/Expired</t>
  </si>
  <si>
    <t>MEMBER 365 Subscription Reimbursement - September 2021 through April 2022 ($249/month direct charge)</t>
  </si>
  <si>
    <t>Recruitment Video: Pre Production  (Year 1,.3 of 4 payments)</t>
  </si>
  <si>
    <t>Marketing Services &amp; Campaign Management (50%), Second Payment</t>
  </si>
  <si>
    <t>- Launch Running Paid Ads
- Continue Running Organic Posts - 4 Client Meetings</t>
  </si>
  <si>
    <t>Recruitment Campaign Management &amp; Advertising, as outlined in SOW  (Year 1, 3 of 4 payments)</t>
  </si>
  <si>
    <t>Overall strategic support, partnership development,  project management, as detailed in SOW, payment 3</t>
  </si>
  <si>
    <t>Strategic Recruitment/Retention services, as detailed in Services Agreement, Final Payment.  PO# 21-00826  Date:  03/24/2021</t>
  </si>
  <si>
    <t>Strategic Recruitment Services per agreement. Ongoing overall Recruitment strategy, project management, campaigns &amp; campaign management</t>
  </si>
  <si>
    <t>Recruitment Online Marketing- Social Media</t>
  </si>
  <si>
    <t>Offline Materials (Design/Production) - Production (50%), Second Payment</t>
  </si>
  <si>
    <t>Paratech.com continued adjustments
Testing &amp; implementation of multi-language plugin
Development of hierarchy product driver/request
Development of dealer information form system</t>
  </si>
  <si>
    <t>Discount on site work as part of overall Paratech.com revamp</t>
  </si>
  <si>
    <t>Recruitment Video - Post Production/Close Out</t>
  </si>
  <si>
    <t>Website hosting/support, 2/1/2022-1/31/2023</t>
  </si>
  <si>
    <t>Website hosting/support, 4/14/2022 - 4/14/2023, discounted from $89/month</t>
  </si>
  <si>
    <t>First Arriving Digital Dashboard License Renewal - 07/22/2022 - 07/21/2023  (4 Devices)</t>
  </si>
  <si>
    <t>07/21/2023</t>
  </si>
  <si>
    <t>Hosting &amp; Support, 5/01/22-4/30/23</t>
  </si>
  <si>
    <t>Website Hosting - Package 1, 2018 Customer Discount  5/01/2022 - 4/30/2023</t>
  </si>
  <si>
    <t>Website hosting &amp; support, 5/5/2022-5/4/2023</t>
  </si>
  <si>
    <t>Website Package 2 hosting/support per agreement, discounted from $89, 5/14/2022-5/13/2023</t>
  </si>
  <si>
    <t>05/13/2023</t>
  </si>
  <si>
    <t>Website hosting &amp; Supprt, 5/19/2022-5/18/2023, discounted from $89</t>
  </si>
  <si>
    <t>Website Hosting &amp; Support, 3/23/22-3/22/23</t>
  </si>
  <si>
    <t>Website hosting &amp; support, 03/29/2022-03/28/2023</t>
  </si>
  <si>
    <t>Website Hosting &amp; Support, April 2022-March 2023</t>
  </si>
  <si>
    <t>Website Hosting Package 1 2019 Launch - 3/31/2022-3/30/2023</t>
  </si>
  <si>
    <t>Website hosting and support, 4/1/2022-3/318/2023, discounted from $89</t>
  </si>
  <si>
    <t>Hosting &amp; Support - 4/7/2022-4/6/2023</t>
  </si>
  <si>
    <t>Central Whidbey Island (WA) Fire &amp; Rescue</t>
  </si>
  <si>
    <t>Website Hosting &amp; Support, discounted from $109, 3/2022-2/2023</t>
  </si>
  <si>
    <t>02/28/2023</t>
  </si>
  <si>
    <t>Westlake (OH) Fire Department</t>
  </si>
  <si>
    <t>08/13/2022</t>
  </si>
  <si>
    <t>08/12/2023</t>
  </si>
  <si>
    <t>Waukee (IA) Fire Department</t>
  </si>
  <si>
    <t>05/06/2022</t>
  </si>
  <si>
    <t>05/05/2023</t>
  </si>
  <si>
    <t>Eastside (WA) Fire &amp; Rescue</t>
  </si>
  <si>
    <t>First Arriving Digital Dashboard License Renewal - 07/22/2022 - 07/21/2023</t>
  </si>
  <si>
    <t>Website Hosting &amp; Support, 4/15/2022-4/14/2023</t>
  </si>
  <si>
    <t>04/14/2023</t>
  </si>
  <si>
    <t>Subscription license &amp; support,1+ dashboard (39.95/month, billed annually)</t>
  </si>
  <si>
    <t>Cedar Hill (MO) Fire Protection District</t>
  </si>
  <si>
    <t>Upgrading to lifetime warranty on 4 current devices, send 4 new devices (08/13/22- 08/12/23)</t>
  </si>
  <si>
    <t>Louisa County  VA  -Website Package</t>
  </si>
  <si>
    <t>Louisa County (VA) -Website Package (https://app.pandadoc.com/a/#/documents/MCpmXLG9MRBbxH9GTezckN)</t>
  </si>
  <si>
    <t>First Arriving Digital Dashboard License Renewal - 07/25/2022 - 07/24/2023</t>
  </si>
  <si>
    <t>07/25/2022</t>
  </si>
  <si>
    <t>07/24/2023</t>
  </si>
  <si>
    <t>First Arriving Digital Dashboard License Renewal - 07/24/2022 - 07/23/2023</t>
  </si>
  <si>
    <t>07/24/2022</t>
  </si>
  <si>
    <t>07/23/2023</t>
  </si>
  <si>
    <t>First Arriving Digital Dashboard License Renewal - 
07/24/2022 - 07/23/2023  (10 Devices)</t>
  </si>
  <si>
    <t>Plymouth (MN) Fire Department</t>
  </si>
  <si>
    <t>05/10/2022</t>
  </si>
  <si>
    <t>05/09/2023</t>
  </si>
  <si>
    <t>First Arriving Digital Dashboard License Renewal - 07/27/2022 - 07/26/2023</t>
  </si>
  <si>
    <t>07/27/2022</t>
  </si>
  <si>
    <t>07/26/2023</t>
  </si>
  <si>
    <t>Bloomington (IN) Fire Department</t>
  </si>
  <si>
    <t>Subscription license &amp; support, 1+ dashboard
($39.95/month, billed annually</t>
  </si>
  <si>
    <t>05/10/2023</t>
  </si>
  <si>
    <t>Spaulding Hospital (MA) Ambulance Service</t>
  </si>
  <si>
    <t>Website hosting &amp; support, 9/1/2021-8/30/2022
&lt;Credit Invoice #3022  08/02/2021&gt;</t>
  </si>
  <si>
    <t>Agency setup (one-time) for Standard Subscription,
including rst ve facility customizations, partner
discount of $200</t>
  </si>
  <si>
    <t>One courtesy desktop/tablet subscription with
view of all facility content included free for this
package.</t>
  </si>
  <si>
    <t>New Brittain (CT) EMS</t>
  </si>
  <si>
    <t>05/12/2022</t>
  </si>
  <si>
    <t>Lindale (TX) Police Department</t>
  </si>
  <si>
    <t>First Arriving Digital Dashboard License Renewal - 07/28/2022 - 07/27/2023 (20 Devices)</t>
  </si>
  <si>
    <t>07/27/2023</t>
  </si>
  <si>
    <t>Fairfield (OH) Fire Department</t>
  </si>
  <si>
    <t>04/29/2022</t>
  </si>
  <si>
    <t>First Arriving Digital Dashboard License Renewal - 07/30/2022 - 07/29/2023</t>
  </si>
  <si>
    <t>07/29/2023</t>
  </si>
  <si>
    <t>Whispering Pines (SD) Volunteer Fire Department</t>
  </si>
  <si>
    <t>05/13/2022</t>
  </si>
  <si>
    <t>Subscription licenses &amp; support, 2+ dashboards, pro-rated from 5/10/2022 - 11/25/2022</t>
  </si>
  <si>
    <t>First Arriving Digital Dashboard License Renewal - 07/29/2022 - 07/28/2023 (10 Devices)</t>
  </si>
  <si>
    <t>07/29/2022</t>
  </si>
  <si>
    <t>07/28/2023</t>
  </si>
  <si>
    <t>TOTAL</t>
  </si>
  <si>
    <t>Saturday, May 07, 2022 02:18:55 PM GMT-7 - Accrual Basis</t>
  </si>
  <si>
    <t>First Arriving LLC</t>
  </si>
  <si>
    <t>Sales by  Customer Detail</t>
  </si>
  <si>
    <t>January 2018 - April 2022</t>
  </si>
  <si>
    <t>Customer from QB</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</si>
  <si>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</si>
  <si>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</si>
  <si>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</si>
  <si>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</si>
  <si>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</si>
  <si>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</si>
  <si>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</si>
  <si>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</si>
  <si>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</si>
  <si>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</si>
  <si>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</si>
  <si>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</si>
  <si>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</si>
  <si>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</si>
  <si>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</si>
  <si>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</si>
  <si>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</si>
  <si>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</si>
  <si>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</si>
  <si>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</si>
  <si>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</si>
  <si>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</si>
  <si>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</si>
  <si>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</si>
  <si>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</si>
  <si>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</si>
  <si>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</si>
  <si>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</si>
  <si>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</si>
  <si>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</si>
  <si>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</si>
  <si>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</si>
  <si>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</si>
  <si>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</si>
  <si>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</si>
  <si>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</si>
  <si>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</si>
  <si>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</si>
  <si>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</si>
  <si>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</si>
  <si>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</si>
  <si>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</si>
  <si>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</si>
  <si>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</si>
  <si>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</si>
  <si>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</si>
  <si>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</si>
  <si>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</si>
  <si>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</si>
  <si>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</si>
  <si>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</si>
  <si>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</si>
  <si>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</si>
  <si>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</si>
  <si>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</si>
  <si>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</si>
  <si>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</si>
  <si>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</si>
  <si>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</si>
  <si>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</si>
  <si>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</si>
  <si>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</si>
  <si>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</si>
  <si>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</si>
  <si>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</si>
  <si>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</si>
  <si>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</si>
  <si>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</si>
  <si>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</si>
  <si>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</si>
  <si>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</si>
  <si>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</si>
  <si>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</si>
  <si>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</si>
  <si>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</si>
  <si>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</si>
  <si>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</si>
  <si>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</si>
  <si>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</si>
  <si>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</si>
  <si>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</si>
  <si>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</si>
  <si>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</si>
  <si>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</si>
  <si>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</si>
  <si>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</si>
  <si>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</si>
  <si>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</si>
  <si>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</si>
  <si>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</si>
  <si>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</si>
  <si>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</si>
  <si>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</si>
  <si>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</si>
  <si>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</si>
  <si>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</si>
  <si>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</si>
  <si>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</si>
  <si>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</si>
  <si>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</si>
  <si>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</si>
  <si>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</si>
  <si>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</si>
  <si>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</si>
  <si>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</si>
  <si>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</si>
  <si>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</si>
  <si>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</si>
  <si>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</si>
  <si>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</si>
  <si>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</si>
  <si>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</si>
  <si>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</si>
  <si>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</si>
  <si>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</si>
  <si>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</si>
  <si>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</si>
  <si>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</si>
  <si>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</si>
  <si>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</si>
  <si>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</si>
  <si>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</si>
  <si>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</si>
  <si>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</si>
  <si>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</si>
  <si>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</si>
  <si>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</si>
  <si>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</si>
  <si>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</si>
  <si>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</si>
  <si>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</si>
  <si>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</si>
  <si>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</si>
  <si>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</si>
  <si>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</si>
  <si>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</si>
  <si>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</si>
  <si>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</si>
  <si>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</si>
  <si>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</si>
  <si>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</si>
  <si>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</si>
  <si>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</si>
  <si>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</si>
  <si>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</si>
  <si>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</si>
  <si>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</si>
  <si>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</si>
  <si>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</si>
  <si>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</si>
  <si>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</si>
  <si>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</si>
  <si>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</si>
  <si>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</si>
  <si>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</si>
  <si>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</si>
  <si>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</si>
  <si>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</si>
  <si>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</si>
  <si>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</si>
  <si>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</si>
  <si>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</si>
  <si>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</si>
  <si>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</si>
  <si>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</si>
  <si>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</si>
  <si>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</si>
  <si>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</si>
  <si>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</si>
  <si>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</si>
  <si>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</si>
  <si>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</si>
  <si>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</si>
  <si>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</si>
  <si>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</si>
  <si>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</si>
  <si>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</si>
  <si>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</si>
  <si>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</si>
  <si>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</si>
  <si>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</si>
  <si>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</si>
  <si>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</si>
  <si>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</si>
  <si>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</si>
  <si>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</si>
  <si>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</si>
  <si>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</si>
  <si>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</si>
  <si>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</si>
  <si>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</si>
  <si>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</si>
  <si>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</si>
  <si>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</si>
  <si>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</si>
  <si>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</si>
  <si>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</si>
  <si>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</si>
  <si>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</si>
  <si>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</si>
  <si>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</si>
  <si>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</si>
  <si>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</si>
  <si>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</si>
  <si>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</si>
  <si>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</si>
  <si>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</si>
  <si>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</si>
  <si>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</si>
  <si>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</si>
  <si>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</si>
  <si>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</si>
  <si>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</si>
  <si>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</si>
  <si>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</si>
  <si>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</si>
  <si>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</si>
  <si>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</si>
  <si>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</si>
  <si>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</si>
  <si>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</si>
  <si>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</si>
  <si>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</si>
  <si>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</si>
  <si>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</si>
  <si>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</si>
  <si>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</si>
  <si>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</si>
  <si>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</si>
  <si>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</si>
  <si>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</si>
  <si>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</si>
  <si>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</si>
  <si>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</si>
  <si>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</si>
  <si>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</si>
  <si>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</si>
  <si>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</si>
  <si>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</si>
  <si>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</si>
  <si>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</si>
  <si>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</si>
  <si>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</si>
  <si>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</si>
  <si>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</si>
  <si>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</si>
  <si>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</si>
  <si>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</si>
  <si>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</si>
  <si>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</si>
  <si>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</si>
  <si>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</si>
  <si>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</si>
  <si>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</si>
  <si>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</si>
  <si>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</si>
  <si>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</si>
  <si>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</si>
  <si>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</si>
  <si>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</si>
  <si>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</si>
  <si>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</si>
  <si>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</si>
  <si>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</si>
  <si>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</si>
  <si>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</si>
  <si>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</si>
  <si>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</si>
  <si>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</si>
  <si>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</si>
  <si>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</si>
  <si>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</si>
  <si>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</si>
  <si>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</si>
  <si>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</si>
  <si>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</si>
  <si>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</si>
  <si>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</si>
  <si>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</si>
  <si>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</si>
  <si>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</si>
  <si>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</si>
  <si>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</si>
  <si>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</si>
  <si>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</si>
  <si>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</si>
  <si>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</si>
  <si>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</si>
  <si>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</si>
  <si>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</si>
  <si>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</si>
  <si>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</si>
  <si>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</si>
  <si>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</si>
  <si>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</si>
  <si>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</si>
  <si>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</si>
  <si>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</si>
  <si>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</si>
  <si>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</si>
  <si>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</si>
  <si>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</si>
  <si>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</si>
  <si>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</si>
  <si>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</si>
  <si>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</si>
  <si>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</si>
  <si>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</si>
  <si>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</si>
  <si>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</si>
  <si>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</si>
  <si>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</si>
  <si>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</si>
  <si>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</si>
  <si>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</si>
  <si>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</si>
  <si>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</si>
  <si>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</si>
  <si>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</si>
  <si>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</si>
  <si>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</si>
  <si>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</si>
  <si>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</si>
  <si>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</si>
  <si>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</si>
  <si>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</si>
  <si>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</si>
  <si>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</si>
  <si>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</si>
  <si>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</si>
  <si>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</si>
  <si>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</si>
  <si>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</si>
  <si>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</si>
  <si>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</si>
  <si>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</si>
  <si>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</si>
  <si>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</si>
  <si>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</si>
  <si>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</si>
  <si>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</si>
  <si>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</si>
  <si>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</si>
  <si>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</si>
  <si>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</si>
  <si>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</si>
  <si>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</si>
  <si>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</si>
  <si>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</si>
  <si>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</si>
  <si>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</si>
  <si>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</si>
  <si>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</si>
  <si>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</si>
  <si>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</si>
  <si>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</si>
  <si>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</si>
  <si>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</si>
  <si>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</si>
  <si>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</si>
  <si>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</si>
  <si>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</si>
  <si>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</si>
  <si>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</si>
  <si>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</si>
  <si>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</si>
  <si>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</si>
  <si>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</si>
  <si>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</si>
  <si>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</si>
  <si>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</si>
  <si>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</si>
  <si>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</si>
  <si>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</si>
  <si>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</si>
  <si>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</si>
  <si>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</si>
  <si>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</si>
  <si>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</si>
  <si>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</si>
  <si>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</si>
  <si>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</si>
  <si>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</si>
  <si>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</si>
  <si>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</si>
  <si>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</si>
  <si>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</si>
  <si>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</si>
  <si>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</si>
  <si>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</si>
  <si>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</si>
  <si>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</si>
  <si>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</si>
  <si>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</si>
  <si>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</si>
  <si>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</si>
  <si>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</si>
  <si>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</si>
  <si>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</si>
  <si>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</si>
  <si>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</si>
  <si>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</si>
  <si>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</si>
  <si>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</si>
  <si>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</si>
  <si>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</si>
  <si>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</si>
  <si>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</si>
  <si>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</si>
  <si>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</si>
  <si>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</si>
  <si>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</si>
  <si>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</si>
  <si>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</si>
  <si>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</si>
  <si>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</si>
  <si>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</si>
  <si>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</si>
  <si>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</si>
  <si>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</si>
  <si>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</si>
  <si>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</si>
  <si>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</si>
  <si>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</si>
  <si>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</si>
  <si>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</si>
  <si>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</si>
  <si>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</si>
  <si>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</si>
  <si>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</si>
  <si>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</si>
  <si>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</si>
  <si>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</si>
  <si>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</si>
  <si>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</si>
  <si>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</si>
  <si>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</si>
  <si>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</si>
  <si>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</si>
  <si>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</si>
  <si>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</si>
  <si>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</si>
  <si>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</si>
  <si>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</si>
  <si>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</si>
  <si>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</si>
  <si>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</si>
  <si>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</si>
  <si>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</si>
  <si>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</si>
  <si>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</si>
  <si>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</si>
  <si>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</si>
  <si>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</si>
  <si>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</si>
  <si>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</si>
  <si>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</si>
  <si>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</si>
  <si>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</si>
  <si>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</si>
  <si>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</si>
  <si>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</si>
  <si>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</si>
  <si>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</si>
  <si>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</si>
  <si>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</si>
  <si>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</si>
  <si>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</si>
  <si>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</si>
  <si>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</si>
  <si>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</si>
  <si>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</si>
  <si>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</si>
  <si>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</si>
  <si>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</si>
  <si>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</si>
  <si>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</si>
  <si>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</si>
  <si>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</si>
  <si>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</si>
  <si>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</si>
  <si>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</si>
  <si>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</si>
  <si>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</si>
  <si>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</si>
  <si>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</si>
  <si>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</si>
  <si>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</si>
  <si>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</si>
  <si>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</si>
  <si>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</si>
  <si>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</si>
  <si>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</si>
  <si>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</si>
  <si>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</si>
  <si>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</si>
  <si>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</si>
  <si>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</si>
  <si>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</si>
  <si>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</si>
  <si>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</si>
  <si>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</si>
  <si>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</si>
  <si>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</si>
  <si>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</si>
  <si>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</si>
  <si>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</si>
  <si>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</si>
  <si>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</si>
  <si>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</si>
  <si>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</si>
  <si>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</si>
  <si>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</si>
  <si>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</si>
  <si>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</si>
  <si>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</si>
  <si>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</si>
  <si>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</si>
  <si>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</si>
  <si>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</si>
  <si>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</si>
  <si>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</si>
  <si>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</si>
  <si>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</si>
  <si>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</si>
  <si>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</si>
  <si>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</si>
  <si>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</si>
  <si>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</si>
  <si>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</si>
  <si>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</si>
  <si>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</si>
  <si>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</si>
  <si>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</si>
  <si>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</si>
  <si>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</si>
  <si>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</si>
  <si>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</si>
  <si>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</si>
  <si>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</si>
  <si>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</si>
  <si>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</si>
  <si>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</si>
  <si>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</si>
  <si>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</si>
  <si>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</si>
  <si>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</si>
  <si>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</si>
  <si>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</si>
  <si>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</si>
  <si>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</si>
  <si>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</si>
  <si>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</si>
  <si>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</si>
  <si>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</si>
  <si>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</si>
  <si>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</si>
  <si>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</si>
  <si>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</si>
  <si>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</si>
  <si>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</si>
  <si>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</si>
  <si>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</si>
  <si>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</si>
  <si>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</si>
  <si>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</si>
  <si>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</si>
  <si>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</si>
  <si>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</si>
  <si>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</si>
  <si>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</si>
  <si>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</si>
  <si>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</si>
  <si>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</si>
  <si>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</si>
  <si>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</si>
  <si>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</si>
  <si>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</si>
  <si>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</si>
  <si>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</si>
  <si>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</si>
  <si>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</si>
  <si>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</si>
  <si>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</si>
  <si>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</si>
  <si>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</si>
  <si>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</si>
  <si>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</si>
  <si>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</si>
  <si>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</si>
  <si>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</si>
  <si>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</si>
  <si>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</si>
  <si>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</si>
  <si>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</si>
  <si>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</si>
  <si>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</si>
  <si>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</si>
  <si>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</si>
  <si>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</si>
  <si>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Customer 601</t>
  </si>
  <si>
    <t>Customer 602</t>
  </si>
  <si>
    <t>Customer 603</t>
  </si>
  <si>
    <t>Customer 604</t>
  </si>
  <si>
    <t>Customer 605</t>
  </si>
  <si>
    <t>Customer 606</t>
  </si>
  <si>
    <t>Customer 607</t>
  </si>
  <si>
    <t>Customer 608</t>
  </si>
  <si>
    <t>Customer 609</t>
  </si>
  <si>
    <t>Customer 610</t>
  </si>
  <si>
    <t>Customer 611</t>
  </si>
  <si>
    <t>Customer 612</t>
  </si>
  <si>
    <t>Customer 613</t>
  </si>
  <si>
    <t>Customer 614</t>
  </si>
  <si>
    <t>Customer 615</t>
  </si>
  <si>
    <t>Customer 616</t>
  </si>
  <si>
    <t>Customer 617</t>
  </si>
  <si>
    <t>Customer 618</t>
  </si>
  <si>
    <t>Customer 619</t>
  </si>
  <si>
    <t>Customer 620</t>
  </si>
  <si>
    <t>Customer 621</t>
  </si>
  <si>
    <t>Customer 622</t>
  </si>
  <si>
    <t>Customer 623</t>
  </si>
  <si>
    <t>Customer 624</t>
  </si>
  <si>
    <t>Customer 625</t>
  </si>
  <si>
    <t>Customer 626</t>
  </si>
  <si>
    <t>Customer 627</t>
  </si>
  <si>
    <t>Customer 628</t>
  </si>
  <si>
    <t>Customer 629</t>
  </si>
  <si>
    <t>Customer 630</t>
  </si>
  <si>
    <t>Customer 631</t>
  </si>
  <si>
    <t>Customer 632</t>
  </si>
  <si>
    <t>Customer 633</t>
  </si>
  <si>
    <t>Customer 634</t>
  </si>
  <si>
    <t>Customer 635</t>
  </si>
  <si>
    <t>Customer 636</t>
  </si>
  <si>
    <t>Customer 637</t>
  </si>
  <si>
    <t>Customer 638</t>
  </si>
  <si>
    <t>Customer 639</t>
  </si>
  <si>
    <t>Customer 640</t>
  </si>
  <si>
    <t>Customer 641</t>
  </si>
  <si>
    <t>Customer 642</t>
  </si>
  <si>
    <t>Customer 643</t>
  </si>
  <si>
    <t>Customer 644</t>
  </si>
  <si>
    <t>Customer 645</t>
  </si>
  <si>
    <t>Customer 646</t>
  </si>
  <si>
    <t>Customer 647</t>
  </si>
  <si>
    <t>Customer 648</t>
  </si>
  <si>
    <t>Customer 649</t>
  </si>
  <si>
    <t>Customer 650</t>
  </si>
  <si>
    <t>Customer 651</t>
  </si>
  <si>
    <t>Customer 652</t>
  </si>
  <si>
    <t>Customer 653</t>
  </si>
  <si>
    <t>Customer 654</t>
  </si>
  <si>
    <t>Customer 655</t>
  </si>
  <si>
    <t>Customer 656</t>
  </si>
  <si>
    <t>Customer 657</t>
  </si>
  <si>
    <t>Customer 658</t>
  </si>
  <si>
    <t>Customer 659</t>
  </si>
  <si>
    <t>Customer 660</t>
  </si>
  <si>
    <t>Customer 661</t>
  </si>
  <si>
    <t>Customer 662</t>
  </si>
  <si>
    <t>Customer 663</t>
  </si>
  <si>
    <t>Customer 664</t>
  </si>
  <si>
    <t>Customer 665</t>
  </si>
  <si>
    <t>Customer 666</t>
  </si>
  <si>
    <t>Customer 667</t>
  </si>
  <si>
    <t>Customer 668</t>
  </si>
  <si>
    <t>Customer 669</t>
  </si>
  <si>
    <t>Customer 670</t>
  </si>
  <si>
    <t>Customer 671</t>
  </si>
  <si>
    <t>Customer 672</t>
  </si>
  <si>
    <t>Customer 673</t>
  </si>
  <si>
    <t>Customer 674</t>
  </si>
  <si>
    <t>Customer 675</t>
  </si>
  <si>
    <t>Customer 676</t>
  </si>
  <si>
    <t>Customer 677</t>
  </si>
  <si>
    <t>Customer 678</t>
  </si>
  <si>
    <t>Customer 679</t>
  </si>
  <si>
    <t>Customer 680</t>
  </si>
  <si>
    <t>Customer 681</t>
  </si>
  <si>
    <t>Customer 682</t>
  </si>
  <si>
    <t>Customer 683</t>
  </si>
  <si>
    <t>Customer 684</t>
  </si>
  <si>
    <t>Customer 685</t>
  </si>
  <si>
    <t>Customer 686</t>
  </si>
  <si>
    <t>Customer 687</t>
  </si>
  <si>
    <t>Customer 688</t>
  </si>
  <si>
    <t>Customer 689</t>
  </si>
  <si>
    <t>Customer 690</t>
  </si>
  <si>
    <t>Customer 691</t>
  </si>
  <si>
    <t>Customer 692</t>
  </si>
  <si>
    <t>Customer 693</t>
  </si>
  <si>
    <t>Customer 694</t>
  </si>
  <si>
    <t>Customer 695</t>
  </si>
  <si>
    <t>Customer 696</t>
  </si>
  <si>
    <t>Customer 697</t>
  </si>
  <si>
    <t>Customer 698</t>
  </si>
  <si>
    <t>Customer 699</t>
  </si>
  <si>
    <t>Customer 700</t>
  </si>
  <si>
    <t>Customer 701</t>
  </si>
  <si>
    <t>Customer 702</t>
  </si>
  <si>
    <t>Customer 703</t>
  </si>
  <si>
    <t>Customer 704</t>
  </si>
  <si>
    <t>Customer 705</t>
  </si>
  <si>
    <t>Customer 706</t>
  </si>
  <si>
    <t>Customer 707</t>
  </si>
  <si>
    <t>Customer 708</t>
  </si>
  <si>
    <t>Customer 709</t>
  </si>
  <si>
    <t>Customer 710</t>
  </si>
  <si>
    <t>Customer 711</t>
  </si>
  <si>
    <t>Customer 712</t>
  </si>
  <si>
    <t>Customer 713</t>
  </si>
  <si>
    <t>Customer 714</t>
  </si>
  <si>
    <t>Customer 715</t>
  </si>
  <si>
    <t>Customer 716</t>
  </si>
  <si>
    <t>Customer 717</t>
  </si>
  <si>
    <t>Customer 718</t>
  </si>
  <si>
    <t>Customer 719</t>
  </si>
  <si>
    <t>Customer 720</t>
  </si>
  <si>
    <t>Customer 721</t>
  </si>
  <si>
    <t>Customer 722</t>
  </si>
  <si>
    <t>Customer 723</t>
  </si>
  <si>
    <t>Customer 724</t>
  </si>
  <si>
    <t>Customer 725</t>
  </si>
  <si>
    <t>Customer 726</t>
  </si>
  <si>
    <t>Customer 727</t>
  </si>
  <si>
    <t>Customer 728</t>
  </si>
  <si>
    <t>Customer 729</t>
  </si>
  <si>
    <t>Customer 730</t>
  </si>
  <si>
    <t>Customer 731</t>
  </si>
  <si>
    <t>Customer 732</t>
  </si>
  <si>
    <t>Customer 733</t>
  </si>
  <si>
    <t>Customer 734</t>
  </si>
  <si>
    <t>Customer 735</t>
  </si>
  <si>
    <t>Customer 736</t>
  </si>
  <si>
    <t>Customer 737</t>
  </si>
  <si>
    <t>Customer 738</t>
  </si>
  <si>
    <t>Customer 739</t>
  </si>
  <si>
    <t>Customer 740</t>
  </si>
  <si>
    <t>Customer 741</t>
  </si>
  <si>
    <t>Customer 742</t>
  </si>
  <si>
    <t>Customer 743</t>
  </si>
  <si>
    <t>Customer 744</t>
  </si>
  <si>
    <t>Customer 745</t>
  </si>
  <si>
    <t>Customer 746</t>
  </si>
  <si>
    <t>Customer 747</t>
  </si>
  <si>
    <t>Customer 748</t>
  </si>
  <si>
    <t>Customer 749</t>
  </si>
  <si>
    <t>Customer 750</t>
  </si>
  <si>
    <t>Customer 751</t>
  </si>
  <si>
    <t>Customer 752</t>
  </si>
  <si>
    <t>Customer 753</t>
  </si>
  <si>
    <t>Customer 754</t>
  </si>
  <si>
    <t>Customer 755</t>
  </si>
  <si>
    <t>Customer 756</t>
  </si>
  <si>
    <t>Customer 757</t>
  </si>
  <si>
    <t>Customer 758</t>
  </si>
  <si>
    <t>Customer 759</t>
  </si>
  <si>
    <t>Customer 760</t>
  </si>
  <si>
    <t>Customer 761</t>
  </si>
  <si>
    <t>Customer 762</t>
  </si>
  <si>
    <t>Customer 763</t>
  </si>
  <si>
    <t>Customer 764</t>
  </si>
  <si>
    <t>Customer 765</t>
  </si>
  <si>
    <t>Customer 766</t>
  </si>
  <si>
    <t>Customer 767</t>
  </si>
  <si>
    <t>Customer 768</t>
  </si>
  <si>
    <t>Customer 769</t>
  </si>
  <si>
    <t>Customer 770</t>
  </si>
  <si>
    <t>Customer 771</t>
  </si>
  <si>
    <t>Customer 772</t>
  </si>
  <si>
    <t>Customer 773</t>
  </si>
  <si>
    <t>Customer 774</t>
  </si>
  <si>
    <t>Customer 775</t>
  </si>
  <si>
    <t>Customer 776</t>
  </si>
  <si>
    <t>Customer 777</t>
  </si>
  <si>
    <t>Customer 778</t>
  </si>
  <si>
    <t>Customer 779</t>
  </si>
  <si>
    <t>Customer 780</t>
  </si>
  <si>
    <t>Customer 781</t>
  </si>
  <si>
    <t>Customer 782</t>
  </si>
  <si>
    <t>Customer 783</t>
  </si>
  <si>
    <t>Customer 784</t>
  </si>
  <si>
    <t>Customer 785</t>
  </si>
  <si>
    <t>Customer 786</t>
  </si>
  <si>
    <t>Customer 787</t>
  </si>
  <si>
    <t>Customer 788</t>
  </si>
  <si>
    <t>Customer 789</t>
  </si>
  <si>
    <t>Customer 790</t>
  </si>
  <si>
    <t>Customer 791</t>
  </si>
  <si>
    <t>Customer 792</t>
  </si>
  <si>
    <t>Customer 793</t>
  </si>
  <si>
    <t>Customer 794</t>
  </si>
  <si>
    <t>Customer 795</t>
  </si>
  <si>
    <t>Customer 796</t>
  </si>
  <si>
    <t>Customer 797</t>
  </si>
  <si>
    <t>Customer 798</t>
  </si>
  <si>
    <t>Customer 799</t>
  </si>
  <si>
    <t>Customer 800</t>
  </si>
  <si>
    <t>Customer 801</t>
  </si>
  <si>
    <t>Customer 802</t>
  </si>
  <si>
    <t>Customer 803</t>
  </si>
  <si>
    <t>Customer 804</t>
  </si>
  <si>
    <t>Customer 805</t>
  </si>
  <si>
    <t>Customer 806</t>
  </si>
  <si>
    <t>Customer 807</t>
  </si>
  <si>
    <t>Customer 808</t>
  </si>
  <si>
    <t>Customer 809</t>
  </si>
  <si>
    <t>Customer 810</t>
  </si>
  <si>
    <t>Customer 811</t>
  </si>
  <si>
    <t>Customer 812</t>
  </si>
  <si>
    <t>Customer 813</t>
  </si>
  <si>
    <t>Customer 814</t>
  </si>
  <si>
    <t>Customer 815</t>
  </si>
  <si>
    <t>Customer 816</t>
  </si>
  <si>
    <t>Customer 817</t>
  </si>
  <si>
    <t>Customer 818</t>
  </si>
  <si>
    <t>Customer 819</t>
  </si>
  <si>
    <t>Customer 820</t>
  </si>
  <si>
    <t>Customer 821</t>
  </si>
  <si>
    <t>Customer 822</t>
  </si>
  <si>
    <t>Customer 823</t>
  </si>
  <si>
    <t>Customer 824</t>
  </si>
  <si>
    <t>Customer 825</t>
  </si>
  <si>
    <t>Customer 826</t>
  </si>
  <si>
    <t>Customer 827</t>
  </si>
  <si>
    <t>Customer 828</t>
  </si>
  <si>
    <t>Customer 829</t>
  </si>
  <si>
    <t>Customer 830</t>
  </si>
  <si>
    <t>Customer 831</t>
  </si>
  <si>
    <t>Customer 832</t>
  </si>
  <si>
    <t>Customer 833</t>
  </si>
  <si>
    <t>Customer 834</t>
  </si>
  <si>
    <t>Customer 835</t>
  </si>
  <si>
    <t>Customer 836</t>
  </si>
  <si>
    <t>Customer 837</t>
  </si>
  <si>
    <t>Customer 838</t>
  </si>
  <si>
    <t>Customer 839</t>
  </si>
  <si>
    <t>Customer 840</t>
  </si>
  <si>
    <t>Customer 841</t>
  </si>
  <si>
    <t>Customer 842</t>
  </si>
  <si>
    <t>Customer 843</t>
  </si>
  <si>
    <t>Customer 844</t>
  </si>
  <si>
    <t>Customer 845</t>
  </si>
  <si>
    <t>Customer 846</t>
  </si>
  <si>
    <t>Customer 847</t>
  </si>
  <si>
    <t>Customer 848</t>
  </si>
  <si>
    <t>Customer 849</t>
  </si>
  <si>
    <t>Customer 850</t>
  </si>
  <si>
    <t>Customer 851</t>
  </si>
  <si>
    <t>Customer 852</t>
  </si>
  <si>
    <t>Customer 853</t>
  </si>
  <si>
    <t>Customer 854</t>
  </si>
  <si>
    <t>Customer 855</t>
  </si>
  <si>
    <t>Customer 856</t>
  </si>
  <si>
    <t>Customer 857</t>
  </si>
  <si>
    <t>Customer 858</t>
  </si>
  <si>
    <t>Customer 859</t>
  </si>
  <si>
    <t>Customer 860</t>
  </si>
  <si>
    <t>Customer 861</t>
  </si>
  <si>
    <t>Customer 862</t>
  </si>
  <si>
    <t>Customer 863</t>
  </si>
  <si>
    <t>Customer 864</t>
  </si>
  <si>
    <t>Customer 865</t>
  </si>
  <si>
    <t>Customer 866</t>
  </si>
  <si>
    <t>Customer 867</t>
  </si>
  <si>
    <t>Customer 868</t>
  </si>
  <si>
    <t>Customer 869</t>
  </si>
  <si>
    <t>Customer 870</t>
  </si>
  <si>
    <t>Customer 871</t>
  </si>
  <si>
    <t>Customer 872</t>
  </si>
  <si>
    <t>Customer 873</t>
  </si>
  <si>
    <t>Customer 874</t>
  </si>
  <si>
    <t>Customer 875</t>
  </si>
  <si>
    <t>Customer 876</t>
  </si>
  <si>
    <t>Customer 877</t>
  </si>
  <si>
    <t>Customer 878</t>
  </si>
  <si>
    <t>Customer 879</t>
  </si>
  <si>
    <t>Customer 880</t>
  </si>
  <si>
    <t>Customer 881</t>
  </si>
  <si>
    <t>Customer 882</t>
  </si>
  <si>
    <t>Customer 883</t>
  </si>
  <si>
    <t>Customer 884</t>
  </si>
  <si>
    <t>Customer 885</t>
  </si>
  <si>
    <t>Customer 886</t>
  </si>
  <si>
    <t>Customer 887</t>
  </si>
  <si>
    <t>Customer 888</t>
  </si>
  <si>
    <t>Customer 889</t>
  </si>
  <si>
    <t>Customer 890</t>
  </si>
  <si>
    <t>Customer 891</t>
  </si>
  <si>
    <t>Customer 892</t>
  </si>
  <si>
    <t>Customer 893</t>
  </si>
  <si>
    <t>Customer 894</t>
  </si>
  <si>
    <t>Customer 895</t>
  </si>
  <si>
    <t>Customer 896</t>
  </si>
  <si>
    <t>Customer 897</t>
  </si>
  <si>
    <t>Customer 898</t>
  </si>
  <si>
    <t>Customer 899</t>
  </si>
  <si>
    <t>Customer 900</t>
  </si>
  <si>
    <t>Customer 901</t>
  </si>
  <si>
    <t>Customer 902</t>
  </si>
  <si>
    <t>Customer 903</t>
  </si>
  <si>
    <t>Customer 904</t>
  </si>
  <si>
    <t>Customer 905</t>
  </si>
  <si>
    <t>Customer 906</t>
  </si>
  <si>
    <t>Customer 907</t>
  </si>
  <si>
    <t>Customer 908</t>
  </si>
  <si>
    <t>Customer 909</t>
  </si>
  <si>
    <t>Customer 910</t>
  </si>
  <si>
    <t>Customer 911</t>
  </si>
  <si>
    <t>Customer 912</t>
  </si>
  <si>
    <t>Customer 913</t>
  </si>
  <si>
    <t>Customer 914</t>
  </si>
  <si>
    <t>Customer 915</t>
  </si>
  <si>
    <t>Customer 916</t>
  </si>
  <si>
    <t>Customer 917</t>
  </si>
  <si>
    <t>Customer 918</t>
  </si>
  <si>
    <t>Customer 919</t>
  </si>
  <si>
    <t>Customer 920</t>
  </si>
  <si>
    <t>Customer 921</t>
  </si>
  <si>
    <t>Customer 922</t>
  </si>
  <si>
    <t>Customer 923</t>
  </si>
  <si>
    <t>Customer 924</t>
  </si>
  <si>
    <t>Customer 925</t>
  </si>
  <si>
    <t>Customer 926</t>
  </si>
  <si>
    <t>Customer 927</t>
  </si>
  <si>
    <t>Customer 928</t>
  </si>
  <si>
    <t>Customer 929</t>
  </si>
  <si>
    <t>Customer 930</t>
  </si>
  <si>
    <t>Customer 931</t>
  </si>
  <si>
    <t>Customer 932</t>
  </si>
  <si>
    <t>Customer 933</t>
  </si>
  <si>
    <t>Customer 934</t>
  </si>
  <si>
    <t>Customer 935</t>
  </si>
  <si>
    <t>Customer 936</t>
  </si>
  <si>
    <t>Customer 937</t>
  </si>
  <si>
    <t>Customer 938</t>
  </si>
  <si>
    <t>Customer 939</t>
  </si>
  <si>
    <t>Customer 940</t>
  </si>
  <si>
    <t>Customer 941</t>
  </si>
  <si>
    <t>Customer 942</t>
  </si>
  <si>
    <t>Customer 943</t>
  </si>
  <si>
    <t>Customer 944</t>
  </si>
  <si>
    <t>Customer 945</t>
  </si>
  <si>
    <t>Customer 946</t>
  </si>
  <si>
    <t>Customer 947</t>
  </si>
  <si>
    <t>Customer 948</t>
  </si>
  <si>
    <t>Customer 949</t>
  </si>
  <si>
    <t>Customer 950</t>
  </si>
  <si>
    <t>Customer 951</t>
  </si>
  <si>
    <t>Customer 952</t>
  </si>
  <si>
    <t>Customer 953</t>
  </si>
  <si>
    <t>Customer 954</t>
  </si>
  <si>
    <t>Customer 955</t>
  </si>
  <si>
    <t>Customer 956</t>
  </si>
  <si>
    <t>Customer 957</t>
  </si>
  <si>
    <t>Customer 958</t>
  </si>
  <si>
    <t>Customer 959</t>
  </si>
  <si>
    <t>Customer 960</t>
  </si>
  <si>
    <t>Customer 961</t>
  </si>
  <si>
    <t>Customer 962</t>
  </si>
  <si>
    <t>Customer 963</t>
  </si>
  <si>
    <t>Customer 964</t>
  </si>
  <si>
    <t>Customer 965</t>
  </si>
  <si>
    <t>Customer 966</t>
  </si>
  <si>
    <t>Customer 967</t>
  </si>
  <si>
    <t>Customer 968</t>
  </si>
  <si>
    <t>Customer 969</t>
  </si>
  <si>
    <t>Customer 970</t>
  </si>
  <si>
    <t>Customer 971</t>
  </si>
  <si>
    <t>Customer 972</t>
  </si>
  <si>
    <t>Customer 973</t>
  </si>
  <si>
    <t>Customer 974</t>
  </si>
  <si>
    <t>Customer 975</t>
  </si>
  <si>
    <t>Customer 976</t>
  </si>
  <si>
    <t>Customer 977</t>
  </si>
  <si>
    <t>Customer 978</t>
  </si>
  <si>
    <t>Customer 979</t>
  </si>
  <si>
    <t>Customer 980</t>
  </si>
  <si>
    <t>Customer 981</t>
  </si>
  <si>
    <t>Customer 982</t>
  </si>
  <si>
    <t>Customer 983</t>
  </si>
  <si>
    <t>Customer 984</t>
  </si>
  <si>
    <t>Customer 985</t>
  </si>
  <si>
    <t>Customer 986</t>
  </si>
  <si>
    <t>Customer 987</t>
  </si>
  <si>
    <t>Customer 988</t>
  </si>
  <si>
    <t>Customer 989</t>
  </si>
  <si>
    <t>Customer 990</t>
  </si>
  <si>
    <t>Customer 991</t>
  </si>
  <si>
    <t>Customer 992</t>
  </si>
  <si>
    <t>Customer 993</t>
  </si>
  <si>
    <t>Customer 994</t>
  </si>
  <si>
    <t>Product/Service per QB</t>
  </si>
  <si>
    <t>Set Up</t>
  </si>
  <si>
    <t>Website Hosting / Support Subscription?</t>
  </si>
  <si>
    <t>Website Professional Services</t>
  </si>
  <si>
    <t>LLC Item</t>
  </si>
  <si>
    <t>Dashboard Subscription</t>
  </si>
  <si>
    <t>Prod/Svc1</t>
  </si>
  <si>
    <t>Prod/Svc2</t>
  </si>
  <si>
    <t>Prod/Svc3</t>
  </si>
  <si>
    <t>Prod/Svc4</t>
  </si>
  <si>
    <t>Prod/Svc5</t>
  </si>
  <si>
    <t>Prod/Svc6</t>
  </si>
  <si>
    <t>Prod/Svc7</t>
  </si>
  <si>
    <t>Prod/Svc8</t>
  </si>
  <si>
    <t>Prod/Svc9</t>
  </si>
  <si>
    <t>Prod/Svc10</t>
  </si>
  <si>
    <t>Prod/Svc11</t>
  </si>
  <si>
    <t>Prod/Svc12</t>
  </si>
  <si>
    <t>Prod/Svc13</t>
  </si>
  <si>
    <t>Prod/Svc14</t>
  </si>
  <si>
    <t>Prod/Svc15</t>
  </si>
  <si>
    <t>Prod/Svc16</t>
  </si>
  <si>
    <t>Prod/Svc17</t>
  </si>
  <si>
    <t>Prod/Svc18</t>
  </si>
  <si>
    <t>Prod/Svc19</t>
  </si>
  <si>
    <t>Prod/Svc20</t>
  </si>
  <si>
    <t>Prod/Svc21</t>
  </si>
  <si>
    <t>Prod/Svc22</t>
  </si>
  <si>
    <t>Prod/Svc23</t>
  </si>
  <si>
    <t>Prod/Svc24</t>
  </si>
  <si>
    <t>Prod/Svc25</t>
  </si>
  <si>
    <t>Prod/Svc26</t>
  </si>
  <si>
    <t>Prod/Svc27</t>
  </si>
  <si>
    <t>Prod/Svc28</t>
  </si>
  <si>
    <t>Prod/Svc29</t>
  </si>
  <si>
    <t>Prod/Svc30</t>
  </si>
  <si>
    <t>Prod/Svc31</t>
  </si>
  <si>
    <t>Prod/Svc32</t>
  </si>
  <si>
    <t>Prod/Svc33</t>
  </si>
  <si>
    <t>Prod/Svc34</t>
  </si>
  <si>
    <t>Prod/Svc35</t>
  </si>
  <si>
    <t>Prod/Svc36</t>
  </si>
  <si>
    <t>Prod/Svc37</t>
  </si>
  <si>
    <t>Prod/Svc38</t>
  </si>
  <si>
    <t>Prod/Svc39</t>
  </si>
  <si>
    <t>Prod/Svc40</t>
  </si>
  <si>
    <t>Prod/Svc41</t>
  </si>
  <si>
    <t>Prod/Svc42</t>
  </si>
  <si>
    <t>Prod/Svc43</t>
  </si>
  <si>
    <t>Prod/Svc44</t>
  </si>
  <si>
    <t>Prod/Svc45</t>
  </si>
  <si>
    <t>Prod/Svc46</t>
  </si>
  <si>
    <t>Prod/Svc47</t>
  </si>
  <si>
    <t>Prod/Svc48</t>
  </si>
  <si>
    <t>Prod/Svc49</t>
  </si>
  <si>
    <t>Prod/Svc50</t>
  </si>
  <si>
    <t>Prod/Svc51</t>
  </si>
  <si>
    <t>Prod/Svc52</t>
  </si>
  <si>
    <t>Prod/Svc53</t>
  </si>
  <si>
    <t>Prod/Svc54</t>
  </si>
  <si>
    <t>Prod/Svc55</t>
  </si>
  <si>
    <t>Prod/Svc56</t>
  </si>
  <si>
    <t>Prod/Svc57</t>
  </si>
  <si>
    <t>Prod/Svc58</t>
  </si>
  <si>
    <t>Prod/Svc59</t>
  </si>
  <si>
    <t>Prod/Svc60</t>
  </si>
  <si>
    <t>Prod/Svc61</t>
  </si>
  <si>
    <t>Prod/Svc62</t>
  </si>
  <si>
    <t>Prod/Svc63</t>
  </si>
  <si>
    <t>Prod/Svc64</t>
  </si>
  <si>
    <t>Prod/Svc65</t>
  </si>
  <si>
    <t>Prod/Svc66</t>
  </si>
  <si>
    <t>Prod/Svc67</t>
  </si>
  <si>
    <t>Prod/Svc68</t>
  </si>
  <si>
    <t>Prod/Svc69</t>
  </si>
  <si>
    <t>Prod/Svc70</t>
  </si>
  <si>
    <t>Prod/Svc71</t>
  </si>
  <si>
    <t>Prod/Svc72</t>
  </si>
  <si>
    <t>Prod/Svc73</t>
  </si>
  <si>
    <t>Prod/Svc74</t>
  </si>
  <si>
    <t>Prod/Svc75</t>
  </si>
  <si>
    <t>Prod/Svc76</t>
  </si>
  <si>
    <t>Prod/Svc77</t>
  </si>
  <si>
    <t>Prod/Svc78</t>
  </si>
  <si>
    <t>Prod/Svc79</t>
  </si>
  <si>
    <t>Prod/Svc80</t>
  </si>
  <si>
    <t>Prod/Svc81</t>
  </si>
  <si>
    <t>Prod/Svc82</t>
  </si>
  <si>
    <t>Prod/Svc83</t>
  </si>
  <si>
    <t>Prod/Svc84</t>
  </si>
  <si>
    <t>memo</t>
  </si>
  <si>
    <t>yes</t>
  </si>
  <si>
    <t/>
  </si>
  <si>
    <t>Revenue recognition period assumptions</t>
  </si>
  <si>
    <t>Recognize revenue from the subscription start date to the subscription end date. If no dates, recognize revenue for one year starting at the invoice date.</t>
  </si>
  <si>
    <t>Recognize revenue over three years from the invoice date</t>
  </si>
  <si>
    <t>Regognize all revenue on the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</si>
</sst>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_€"/>
    <numFmt numFmtId="165" formatCode="&quot;$&quot;* #,##0.00\ _€"/>
  </numFmts>
  <fonts count="9" x14ac:knownFonts="1">
    <font>
      <sz val="11"/>
      <color indexed="8"/>
      <name val="Calibri"/>
      <family val="2"/>
      <scheme val="minor"/>
    </font>
    <font>
      <b/>
      <sz val="9"/>
      <color indexed="8"/>
      <name val="Arial"/>
      <family val="2"/>
    </font>
    <font>
      <sz val="8"/>
      <color indexed="8"/>
      <name val="Arial"/>
      <family val="2"/>
    </font>
    <font>
      <b/>
      <sz val="8"/>
      <color indexed="8"/>
      <name val="Arial"/>
      <family val="2"/>
    </font>
    <font>
      <b/>
      <sz val="14"/>
      <color indexed="8"/>
      <name val="Arial"/>
      <family val="2"/>
    </font>
    <font>
      <b/>
      <sz val="10"/>
      <color indexed="8"/>
      <name val="Arial"/>
      <family val="2"/>
    </font>
    <font>
      <sz val="8"/>
      <name val="Calibri"/>
      <family val="2"/>
      <scheme val="minor"/>
    </font>
    <font>
      <b/>
      <sz val="11"/>
      <color indexed="8"/>
      <name val="Calibri"/>
      <family val="2"/>
      <scheme val="minor"/>
    </font>
    <font>
      <b/>
      <u/>
      <sz val="11"/>
      <color indexed="8"/>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wrapText="1"/>
    </xf>
    <xf numFmtId="0" fontId="2" fillId="0" borderId="0" xfId="0" applyFont="1" applyAlignment="1">
      <alignment horizontal="left" wrapText="1"/>
    </xf>
    <xf numFmtId="0" fontId="2" fillId="0" borderId="0" xfId="0" applyFont="1" applyAlignment="1">
      <alignment horizontal="right" wrapText="1"/>
    </xf>
    <xf numFmtId="164" fontId="2" fillId="0" borderId="0" xfId="0" applyNumberFormat="1" applyFont="1" applyAlignment="1">
      <alignment horizontal="right" wrapText="1"/>
    </xf>
    <xf numFmtId="0" fontId="3" fillId="0" borderId="0" xfId="0" applyFont="1" applyAlignment="1">
      <alignment horizontal="left" wrapText="1"/>
    </xf>
    <xf numFmtId="165" fontId="3" fillId="0" borderId="2" xfId="0" applyNumberFormat="1" applyFont="1" applyBorder="1" applyAlignment="1">
      <alignment horizontal="right" wrapText="1"/>
    </xf>
    <xf numFmtId="0" fontId="2" fillId="0" borderId="0" xfId="0" applyFont="1" applyAlignment="1">
      <alignment horizontal="center"/>
    </xf>
    <xf numFmtId="0" fontId="0" fillId="0" borderId="0" xfId="0"/>
    <xf numFmtId="0" fontId="4" fillId="0" borderId="0" xfId="0" applyFont="1" applyAlignment="1">
      <alignment horizontal="center"/>
    </xf>
    <xf numFmtId="0" fontId="5" fillId="0" borderId="0" xfId="0" applyFont="1" applyAlignment="1">
      <alignment horizontal="center"/>
    </xf>
    <xf numFmtId="0" fontId="7" fillId="0" borderId="0" xfId="0" applyFont="1"/>
    <xf numFmtId="0" fontId="0" fillId="0" borderId="0" xfId="0" applyAlignment="1">
      <alignment horizont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rianSSD/Downloads/DRAFT%20Mgmt%20Report%204-13-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aft Metrics Report"/>
      <sheetName val="Draft Metrics Graphs"/>
      <sheetName val="ARR Rollup by Customer"/>
      <sheetName val="Contract Database"/>
      <sheetName val="List"/>
      <sheetName val="Product List"/>
      <sheetName val="Product List 2"/>
    </sheetNames>
    <sheetDataSet>
      <sheetData sheetId="0"/>
      <sheetData sheetId="1"/>
      <sheetData sheetId="2"/>
      <sheetData sheetId="3"/>
      <sheetData sheetId="4">
        <row r="3">
          <cell r="A3" t="str">
            <v>Central County  MO  Fire Rescue - 1 Additional License - 042020 (deleted)</v>
          </cell>
          <cell r="B3" t="str">
            <v>yes</v>
          </cell>
        </row>
        <row r="4">
          <cell r="A4" t="str">
            <v>Coaldale &amp; District Emergency Services - 1 Dashboard - 042220 (deleted)</v>
          </cell>
          <cell r="B4" t="str">
            <v>yes</v>
          </cell>
        </row>
        <row r="5">
          <cell r="A5" t="str">
            <v>Consulting Services - Fire/EMS Departments</v>
          </cell>
          <cell r="G5" t="str">
            <v>yes</v>
          </cell>
        </row>
        <row r="6">
          <cell r="A6" t="str">
            <v>Customer Referral Discount</v>
          </cell>
          <cell r="G6" t="str">
            <v>yes</v>
          </cell>
        </row>
        <row r="7">
          <cell r="A7" t="str">
            <v>Dashboard BASIC Setup</v>
          </cell>
          <cell r="C7" t="str">
            <v>yes</v>
          </cell>
        </row>
        <row r="8">
          <cell r="A8" t="str">
            <v>Dashboards:Dashboard - 2-Year Standard Subscription (deleted)</v>
          </cell>
          <cell r="B8" t="str">
            <v>yes</v>
          </cell>
        </row>
        <row r="9">
          <cell r="A9" t="str">
            <v>Dashboards:Dashboard - 3-Year Standard Subscription (deleted)</v>
          </cell>
          <cell r="B9" t="str">
            <v>yes</v>
          </cell>
        </row>
        <row r="10">
          <cell r="A10" t="str">
            <v>Dashboards:Dashboard - 4-Year Standard Subscription (deleted)</v>
          </cell>
          <cell r="B10" t="str">
            <v>yes</v>
          </cell>
        </row>
        <row r="11">
          <cell r="A11" t="str">
            <v>Dashboards:Dashboard - First Year New Basic License (deleted)</v>
          </cell>
          <cell r="B11" t="str">
            <v>yes</v>
          </cell>
        </row>
        <row r="12">
          <cell r="A12" t="str">
            <v>Dashboards:Dashboard - First Year New Desktop/Tablet License (LEGACY) (deleted)</v>
          </cell>
          <cell r="B12" t="str">
            <v>yes</v>
          </cell>
        </row>
        <row r="13">
          <cell r="A13" t="str">
            <v>Dashboards:Dashboard - First Year New Standard License (LEGACY) (deleted)</v>
          </cell>
          <cell r="B13" t="str">
            <v>yes</v>
          </cell>
        </row>
        <row r="14">
          <cell r="A14" t="str">
            <v>Dashboards:Dashboard - Hardware (deleted)</v>
          </cell>
          <cell r="B14" t="str">
            <v>yes</v>
          </cell>
        </row>
        <row r="15">
          <cell r="A15" t="str">
            <v>Dashboards:Dashboard - Hardware Device Deployment</v>
          </cell>
          <cell r="D15" t="str">
            <v>yes</v>
          </cell>
        </row>
        <row r="16">
          <cell r="A16" t="str">
            <v>Dashboards:Dashboard Additional Licenses (Current Customer)</v>
          </cell>
          <cell r="B16" t="str">
            <v>yes</v>
          </cell>
        </row>
        <row r="17">
          <cell r="A17" t="str">
            <v>Dashboards:Dashboard Additional Location / View Setup</v>
          </cell>
          <cell r="C17" t="str">
            <v>yes</v>
          </cell>
        </row>
        <row r="18">
          <cell r="A18" t="str">
            <v>Dashboards:Dashboard Basic 2-Year Subscription</v>
          </cell>
          <cell r="B18" t="str">
            <v>yes</v>
          </cell>
        </row>
        <row r="19">
          <cell r="A19" t="str">
            <v>Dashboards:Dashboard Basic 3-Year Subscription</v>
          </cell>
          <cell r="B19" t="str">
            <v>yes</v>
          </cell>
        </row>
        <row r="20">
          <cell r="A20" t="str">
            <v>Dashboards:Dashboard Basic 4-Year Subscription</v>
          </cell>
          <cell r="B20" t="str">
            <v>yes</v>
          </cell>
        </row>
        <row r="21">
          <cell r="A21" t="str">
            <v>Dashboards:Dashboard Basic Pro-Rated First-Year Subscription</v>
          </cell>
          <cell r="B21" t="str">
            <v>yes</v>
          </cell>
        </row>
        <row r="22">
          <cell r="A22" t="str">
            <v>Dashboards:Dashboard BASIC Setup</v>
          </cell>
          <cell r="C22" t="str">
            <v>yes</v>
          </cell>
        </row>
        <row r="23">
          <cell r="A23" t="str">
            <v>Dashboards:Dashboard BASIC Subscription (1)</v>
          </cell>
          <cell r="B23" t="str">
            <v>yes</v>
          </cell>
        </row>
        <row r="24">
          <cell r="A24" t="str">
            <v>Dashboards:Dashboard BASIC Subscription (10+)</v>
          </cell>
          <cell r="B24" t="str">
            <v>yes</v>
          </cell>
        </row>
        <row r="25">
          <cell r="A25" t="str">
            <v>Dashboards:Dashboard BASIC Subscription (2+)</v>
          </cell>
          <cell r="B25" t="str">
            <v>yes</v>
          </cell>
        </row>
        <row r="26">
          <cell r="A26" t="str">
            <v>Dashboards:Dashboard Courtesy Discount</v>
          </cell>
          <cell r="C26" t="str">
            <v>yes</v>
          </cell>
        </row>
        <row r="27">
          <cell r="A27" t="str">
            <v>Dashboards:Dashboard Custom Development / Integrations</v>
          </cell>
          <cell r="C27" t="str">
            <v>yes</v>
          </cell>
        </row>
        <row r="28">
          <cell r="A28" t="str">
            <v>Dashboards:Dashboard Custom Setup / Services (deleted)</v>
          </cell>
          <cell r="B28" t="str">
            <v>yes</v>
          </cell>
        </row>
        <row r="29">
          <cell r="A29" t="str">
            <v>Dashboards:Dashboard Enterprise 2-Year Subscription</v>
          </cell>
          <cell r="B29" t="str">
            <v>yes</v>
          </cell>
        </row>
        <row r="30">
          <cell r="A30" t="str">
            <v>Dashboards:Dashboard Enterprise 3-Year Subscription - copy</v>
          </cell>
          <cell r="B30" t="str">
            <v>yes</v>
          </cell>
        </row>
        <row r="31">
          <cell r="A31" t="str">
            <v>Dashboards:Dashboard Enterprise 4-Year Subscription</v>
          </cell>
          <cell r="B31" t="str">
            <v>yes</v>
          </cell>
        </row>
        <row r="32">
          <cell r="A32" t="str">
            <v>Dashboards:Dashboard Enterprise Discount</v>
          </cell>
          <cell r="B32" t="str">
            <v>yes</v>
          </cell>
        </row>
        <row r="33">
          <cell r="A33" t="str">
            <v>Dashboards:Dashboard Enterprise Pro-Rated First-Year Subscription</v>
          </cell>
          <cell r="B33" t="str">
            <v>yes</v>
          </cell>
        </row>
        <row r="34">
          <cell r="A34" t="str">
            <v>Dashboards:Dashboard ENTERPRISE Setup</v>
          </cell>
          <cell r="C34" t="str">
            <v>yes</v>
          </cell>
        </row>
        <row r="35">
          <cell r="A35" t="str">
            <v>Dashboards:Dashboard ENTERPRISE Subscription (10+)  (Legacy)</v>
          </cell>
          <cell r="B35" t="str">
            <v>yes</v>
          </cell>
        </row>
        <row r="36">
          <cell r="A36" t="str">
            <v>Dashboards:Dashboard ENTERPRISE Subscription (10+) (Legacy)</v>
          </cell>
          <cell r="B36" t="str">
            <v>yes</v>
          </cell>
        </row>
        <row r="37">
          <cell r="A37" t="str">
            <v>Dashboards:Dashboard ENTERPRISE Subscription (Legacy)</v>
          </cell>
          <cell r="B37" t="str">
            <v>yes</v>
          </cell>
        </row>
        <row r="38">
          <cell r="A38" t="str">
            <v>Dashboards:Dashboard Hardware Discount</v>
          </cell>
          <cell r="D38" t="str">
            <v>yes</v>
          </cell>
        </row>
        <row r="39">
          <cell r="A39" t="str">
            <v>Dashboards:Dashboard License Discount</v>
          </cell>
          <cell r="B39" t="str">
            <v>yes</v>
          </cell>
        </row>
        <row r="40">
          <cell r="A40" t="str">
            <v>Dashboards:Dashboard License Package - Single w/Hardware</v>
          </cell>
          <cell r="B40" t="str">
            <v>yes</v>
          </cell>
        </row>
        <row r="41">
          <cell r="A41" t="str">
            <v>Dashboards:Dashboard License Package, 10+ w/Hardware</v>
          </cell>
          <cell r="B41" t="str">
            <v>yes</v>
          </cell>
        </row>
        <row r="42">
          <cell r="A42" t="str">
            <v>Dashboards:Dashboard License Package, 2+ w/Hardware</v>
          </cell>
          <cell r="B42" t="str">
            <v>yes</v>
          </cell>
        </row>
        <row r="43">
          <cell r="A43" t="str">
            <v>Dashboards:Dashboard License Package, 5+ w/Hardware</v>
          </cell>
          <cell r="B43" t="str">
            <v>yes</v>
          </cell>
        </row>
        <row r="44">
          <cell r="A44" t="str">
            <v>Dashboards:Dashboard License. Single</v>
          </cell>
          <cell r="B44" t="str">
            <v>yes</v>
          </cell>
        </row>
        <row r="45">
          <cell r="A45" t="str">
            <v>Dashboards:Dashboard Licenses, 10+</v>
          </cell>
          <cell r="B45" t="str">
            <v>yes</v>
          </cell>
        </row>
        <row r="46">
          <cell r="A46" t="str">
            <v>Dashboards:Dashboard Licenses, 2+</v>
          </cell>
          <cell r="B46" t="str">
            <v>yes</v>
          </cell>
        </row>
        <row r="47">
          <cell r="A47" t="str">
            <v>Dashboards:Dashboard Licenses, 5+</v>
          </cell>
          <cell r="B47" t="str">
            <v>yes</v>
          </cell>
        </row>
        <row r="48">
          <cell r="A48" t="str">
            <v>Dashboards:Dashboard Renewal - Annual Basic Subscription License</v>
          </cell>
          <cell r="B48" t="str">
            <v>yes</v>
          </cell>
        </row>
        <row r="49">
          <cell r="A49" t="str">
            <v>Dashboards:Dashboard Renewal - Annual Enterprise Subscription License</v>
          </cell>
          <cell r="B49" t="str">
            <v>yes</v>
          </cell>
        </row>
        <row r="50">
          <cell r="A50" t="str">
            <v>Dashboards:Dashboard Renewal - Annual License Renewal - PSIN Launch Client</v>
          </cell>
          <cell r="B50" t="str">
            <v>yes</v>
          </cell>
        </row>
        <row r="51">
          <cell r="A51" t="str">
            <v>Dashboards:Dashboard Renewal - Annual Standard Subscription License</v>
          </cell>
          <cell r="B51" t="str">
            <v>yes</v>
          </cell>
        </row>
        <row r="52">
          <cell r="A52" t="str">
            <v>Dashboards:Dashboard Setup Discount</v>
          </cell>
          <cell r="C52" t="str">
            <v>yes</v>
          </cell>
        </row>
        <row r="53">
          <cell r="A53" t="str">
            <v>Dashboards:Dashboard Standard Pro-Rated First-Year Subscription (deleted)</v>
          </cell>
          <cell r="B53" t="str">
            <v>yes</v>
          </cell>
        </row>
        <row r="54">
          <cell r="A54" t="str">
            <v>Dashboards:Dashboard STANDARD Setup</v>
          </cell>
          <cell r="C54" t="str">
            <v>yes</v>
          </cell>
        </row>
        <row r="55">
          <cell r="A55" t="str">
            <v>Dashboards:Dashboard STANDARD Subscription (10+)</v>
          </cell>
          <cell r="B55" t="str">
            <v>yes</v>
          </cell>
        </row>
        <row r="56">
          <cell r="A56" t="str">
            <v>Dashboards:Dashboard STANDARD Subscription (2+)</v>
          </cell>
          <cell r="B56" t="str">
            <v>yes</v>
          </cell>
        </row>
        <row r="57">
          <cell r="A57" t="str">
            <v>Dashboards:Dashboard STANDARD Subscription (Single)</v>
          </cell>
          <cell r="B57" t="str">
            <v>yes</v>
          </cell>
        </row>
        <row r="58">
          <cell r="A58" t="str">
            <v>Dashboards:Dashboard Subscription Multi-Year Discount</v>
          </cell>
          <cell r="B58" t="str">
            <v>yes</v>
          </cell>
        </row>
        <row r="59">
          <cell r="A59" t="str">
            <v>Dashboards:Enterprise Dashboard License Package w/Hardware</v>
          </cell>
          <cell r="B59" t="str">
            <v>yes</v>
          </cell>
        </row>
        <row r="60">
          <cell r="A60" t="str">
            <v>Dashboards:Enterprise Dashboard Licenses</v>
          </cell>
          <cell r="B60" t="str">
            <v>yes</v>
          </cell>
        </row>
        <row r="61">
          <cell r="A61" t="str">
            <v>Dashboards:Enterprise Desktop/Tablet Subscription (deleted)</v>
          </cell>
          <cell r="B61" t="str">
            <v>yes</v>
          </cell>
        </row>
        <row r="62">
          <cell r="A62" t="str">
            <v>Dashboards:Pass Through Licensing Fees</v>
          </cell>
          <cell r="B62" t="str">
            <v>yes</v>
          </cell>
        </row>
        <row r="63">
          <cell r="A63" t="str">
            <v>Jeffersontown  KY  FD - 3 Additional Licenses 031720 (deleted)</v>
          </cell>
          <cell r="B63" t="str">
            <v>yes</v>
          </cell>
        </row>
        <row r="64">
          <cell r="A64" t="str">
            <v>Louisa County  VA  -Website Package</v>
          </cell>
          <cell r="F64" t="str">
            <v>yes</v>
          </cell>
        </row>
        <row r="65">
          <cell r="A65" t="str">
            <v>Marketing Services:Campaign Management</v>
          </cell>
          <cell r="G65" t="str">
            <v>yes</v>
          </cell>
        </row>
        <row r="66">
          <cell r="A66" t="str">
            <v>Marketing Services:Design &amp; Production</v>
          </cell>
          <cell r="G66" t="str">
            <v>yes</v>
          </cell>
        </row>
        <row r="67">
          <cell r="A67" t="str">
            <v>Marketing Services:Direct Marketing Expense</v>
          </cell>
          <cell r="G67" t="str">
            <v>yes</v>
          </cell>
        </row>
        <row r="68">
          <cell r="A68" t="str">
            <v>Marketing Services:Fund Raising Services:Consulting</v>
          </cell>
          <cell r="G68" t="str">
            <v>yes</v>
          </cell>
        </row>
        <row r="69">
          <cell r="A69" t="str">
            <v>Marketing Services:Google Services</v>
          </cell>
          <cell r="G69" t="str">
            <v>yes</v>
          </cell>
        </row>
        <row r="70">
          <cell r="A70" t="str">
            <v>Marketing Services:Marketing Services - Sagetopia (deleted)</v>
          </cell>
          <cell r="G70" t="str">
            <v>yes</v>
          </cell>
        </row>
        <row r="71">
          <cell r="A71" t="str">
            <v>Marketing Services:Photography</v>
          </cell>
          <cell r="G71" t="str">
            <v>yes</v>
          </cell>
        </row>
        <row r="72">
          <cell r="A72" t="str">
            <v>Marketing Services:Reimbursement</v>
          </cell>
          <cell r="G72" t="str">
            <v>yes</v>
          </cell>
        </row>
        <row r="73">
          <cell r="A73" t="str">
            <v>Marketing Services:Search Engine Optimization &amp; Management Services</v>
          </cell>
          <cell r="G73" t="str">
            <v>yes</v>
          </cell>
        </row>
        <row r="74">
          <cell r="A74" t="str">
            <v>Marketing Services:Social Medial Consulting</v>
          </cell>
          <cell r="G74" t="str">
            <v>yes</v>
          </cell>
        </row>
        <row r="75">
          <cell r="A75" t="str">
            <v>Marketing Services:Video Production</v>
          </cell>
          <cell r="G75" t="str">
            <v>yes</v>
          </cell>
        </row>
        <row r="76">
          <cell r="A76" t="str">
            <v>Recruitment Services:Recruitment - Materials Design &amp; Production</v>
          </cell>
          <cell r="G76" t="str">
            <v>yes</v>
          </cell>
        </row>
        <row r="77">
          <cell r="A77" t="str">
            <v>Recruitment Services:Recruitment - Video &amp; Multimedia Production</v>
          </cell>
          <cell r="G77" t="str">
            <v>yes</v>
          </cell>
        </row>
        <row r="78">
          <cell r="A78" t="str">
            <v>Recruitment Services:Recruitment - Website Services Setup</v>
          </cell>
          <cell r="G78" t="str">
            <v>yes</v>
          </cell>
        </row>
        <row r="79">
          <cell r="A79" t="str">
            <v>Recruitment Services:Recruitment &amp; Retention - Other Services</v>
          </cell>
          <cell r="G79" t="str">
            <v>yes</v>
          </cell>
        </row>
        <row r="80">
          <cell r="A80" t="str">
            <v>Recruitment Services:Recruitment &amp; Retention - Training &amp; Education Services</v>
          </cell>
          <cell r="G80" t="str">
            <v>yes</v>
          </cell>
        </row>
        <row r="81">
          <cell r="A81" t="str">
            <v>Recruitment Services:Recruitment &amp; Retention Strategy &amp; Project Management</v>
          </cell>
          <cell r="G81" t="str">
            <v>yes</v>
          </cell>
        </row>
        <row r="82">
          <cell r="A82" t="str">
            <v>Recruitment Services:Recruitment Marketing &amp; Campaign Management</v>
          </cell>
          <cell r="G82" t="str">
            <v>yes</v>
          </cell>
        </row>
        <row r="83">
          <cell r="A83" t="str">
            <v>Service/General Discount</v>
          </cell>
          <cell r="G83" t="str">
            <v>yes</v>
          </cell>
        </row>
        <row r="84">
          <cell r="A84" t="str">
            <v>South Walton Fire District - 2 Additional Licenses 031120 (deleted)</v>
          </cell>
          <cell r="B84" t="str">
            <v>yes</v>
          </cell>
        </row>
        <row r="85">
          <cell r="A85" t="str">
            <v>Strategic Services:Association Management Services</v>
          </cell>
          <cell r="G85" t="str">
            <v>yes</v>
          </cell>
        </row>
        <row r="86">
          <cell r="A86" t="str">
            <v>Strategic Services:Strategic Services</v>
          </cell>
          <cell r="G86" t="str">
            <v>yes</v>
          </cell>
        </row>
        <row r="87">
          <cell r="A87" t="str">
            <v>Warrenton Training Center  VA  Fire - 2 Dashboards (deleted)</v>
          </cell>
          <cell r="B87" t="str">
            <v>yes</v>
          </cell>
        </row>
        <row r="88">
          <cell r="A88" t="str">
            <v>Web Services:Web Design / Development</v>
          </cell>
          <cell r="F88" t="str">
            <v>yes</v>
          </cell>
        </row>
        <row r="89">
          <cell r="A89" t="str">
            <v>Web Services:Website Services</v>
          </cell>
          <cell r="F89" t="str">
            <v>yes</v>
          </cell>
        </row>
        <row r="90">
          <cell r="A90" t="str">
            <v>Website Packages:Fire/EMS Enhanced Website (Package 2)</v>
          </cell>
          <cell r="F90" t="str">
            <v>yes</v>
          </cell>
        </row>
        <row r="91">
          <cell r="A91" t="str">
            <v>Website Packages:Fire/EMS Standard Website (Package 1)</v>
          </cell>
          <cell r="F91" t="str">
            <v>yes</v>
          </cell>
        </row>
        <row r="92">
          <cell r="A92" t="str">
            <v>Website Packages:First Arriving Starter Website (Core)</v>
          </cell>
          <cell r="F92" t="str">
            <v>yes</v>
          </cell>
        </row>
        <row r="93">
          <cell r="A93" t="str">
            <v>Website Packages:Hosting &amp; Support:Hosting &amp; Support</v>
          </cell>
          <cell r="E93" t="str">
            <v>yes</v>
          </cell>
        </row>
        <row r="94">
          <cell r="A94" t="str">
            <v>Website Packages:Hosting &amp; Support:Website Hosting &amp; Support - Enhanced (Package 2)</v>
          </cell>
          <cell r="E94" t="str">
            <v>yes</v>
          </cell>
        </row>
        <row r="95">
          <cell r="A95" t="str">
            <v>Website Packages:Hosting &amp; Support:Website Hosting &amp; Support - Standard (Package 1)</v>
          </cell>
          <cell r="E95" t="str">
            <v>yes</v>
          </cell>
        </row>
        <row r="96">
          <cell r="A96" t="str">
            <v>Website Packages:Hosting &amp; Support:Website Hosting &amp; Support - Starter (Core)</v>
          </cell>
          <cell r="F96" t="str">
            <v>yes</v>
          </cell>
        </row>
        <row r="97">
          <cell r="A97" t="str">
            <v>Website Packages:Website Custom Package</v>
          </cell>
          <cell r="F97" t="str">
            <v>yes</v>
          </cell>
        </row>
        <row r="98">
          <cell r="A98" t="str">
            <v>Website Packages:Website Package Courtesy Discount</v>
          </cell>
          <cell r="F98" t="str">
            <v>yes</v>
          </cell>
        </row>
        <row r="99">
          <cell r="A99" t="str">
            <v>Website Standard Quote - Fire EMS Package 2 (deleted)</v>
          </cell>
          <cell r="F99" t="str">
            <v>yes</v>
          </cell>
        </row>
        <row r="100">
          <cell r="A100" t="str">
            <v>Wilder  KY  FD - 1 Chromebox and License - 043020 (deleted)</v>
          </cell>
          <cell r="B100" t="str">
            <v>yes</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65"/>
  <sheetViews>
    <sheetView workbookViewId="0">
      <pane xSplit="2" ySplit="5" topLeftCell="H5738" activePane="bottomRight" state="frozen"/>
      <selection pane="topRight" activeCell="C1" sqref="C1"/>
      <selection pane="bottomLeft" activeCell="A6" sqref="A6"/>
      <selection pane="bottomRight" activeCell="H5745" sqref="H5745"/>
    </sheetView>
  </sheetViews>
  <sheetFormatPr defaultRowHeight="15" x14ac:dyDescent="0.25"/>
  <cols>
    <col min="1" max="1" width="7.7109375" customWidth="1"/>
    <col min="2" max="2" width="86.85546875" customWidth="1"/>
    <col min="3" max="3" width="9.42578125" customWidth="1"/>
    <col min="4" max="4" width="12" customWidth="1"/>
    <col min="5" max="5" width="7.7109375" customWidth="1"/>
    <col min="6" max="6" width="72.140625" customWidth="1"/>
    <col min="7" max="7" width="86.85546875" customWidth="1"/>
    <col min="8" max="8" width="59.28515625" customWidth="1"/>
    <col min="9" max="10" width="7.7109375" customWidth="1"/>
    <col min="11" max="11" width="11.140625" customWidth="1"/>
    <col min="12" max="12" width="12" customWidth="1"/>
    <col min="13" max="15" width="9.42578125" customWidth="1"/>
  </cols>
  <sheetData>
    <row r="1" spans="1:15" ht="18" x14ac:dyDescent="0.25">
      <c r="A1" s="9" t="s">
        <v>5543</v>
      </c>
      <c r="B1" s="8"/>
      <c r="C1" s="8"/>
      <c r="D1" s="8"/>
      <c r="E1" s="8"/>
      <c r="F1" s="8"/>
      <c r="G1" s="8"/>
      <c r="H1" s="8"/>
      <c r="I1" s="8"/>
      <c r="J1" s="8"/>
      <c r="K1" s="8"/>
      <c r="L1" s="8"/>
      <c r="M1" s="8"/>
      <c r="N1" s="8"/>
      <c r="O1" s="8"/>
    </row>
    <row r="2" spans="1:15" ht="18" x14ac:dyDescent="0.25">
      <c r="A2" s="9" t="s">
        <v>5544</v>
      </c>
      <c r="B2" s="8"/>
      <c r="C2" s="8"/>
      <c r="D2" s="8"/>
      <c r="E2" s="8"/>
      <c r="F2" s="8"/>
      <c r="G2" s="8"/>
      <c r="H2" s="8"/>
      <c r="I2" s="8"/>
      <c r="J2" s="8"/>
      <c r="K2" s="8"/>
      <c r="L2" s="8"/>
      <c r="M2" s="8"/>
      <c r="N2" s="8"/>
      <c r="O2" s="8"/>
    </row>
    <row r="3" spans="1:15" x14ac:dyDescent="0.25">
      <c r="A3" s="10" t="s">
        <v>5545</v>
      </c>
      <c r="B3" s="8"/>
      <c r="C3" s="8"/>
      <c r="D3" s="8"/>
      <c r="E3" s="8"/>
      <c r="F3" s="8"/>
      <c r="G3" s="8"/>
      <c r="H3" s="8"/>
      <c r="I3" s="8"/>
      <c r="J3" s="8"/>
      <c r="K3" s="8"/>
      <c r="L3" s="8"/>
      <c r="M3" s="8"/>
      <c r="N3" s="8"/>
      <c r="O3" s="8"/>
    </row>
    <row r="5" spans="1:15" ht="36.75" x14ac:dyDescent="0.25">
      <c r="B5" s="1" t="s">
        <v>0</v>
      </c>
      <c r="C5" s="1" t="s">
        <v>1</v>
      </c>
      <c r="D5" s="1" t="s">
        <v>2</v>
      </c>
      <c r="E5" s="1" t="s">
        <v>3</v>
      </c>
      <c r="F5" s="1" t="s">
        <v>4</v>
      </c>
      <c r="G5" s="1" t="s">
        <v>5</v>
      </c>
      <c r="H5" s="1" t="s">
        <v>6</v>
      </c>
      <c r="I5" s="1" t="s">
        <v>7</v>
      </c>
      <c r="J5" s="1" t="s">
        <v>8</v>
      </c>
      <c r="K5" s="1" t="s">
        <v>9</v>
      </c>
      <c r="L5" s="1" t="s">
        <v>10</v>
      </c>
      <c r="M5" s="1" t="s">
        <v>11</v>
      </c>
      <c r="N5" s="1" t="s">
        <v>12</v>
      </c>
      <c r="O5" s="1" t="s">
        <v>13</v>
      </c>
    </row>
    <row r="6" spans="1:15" x14ac:dyDescent="0.25">
      <c r="B6" s="2" t="s">
        <v>14</v>
      </c>
      <c r="C6" s="2" t="s">
        <v>15</v>
      </c>
      <c r="D6" s="2" t="s">
        <v>16</v>
      </c>
      <c r="E6" s="2">
        <v>1014</v>
      </c>
      <c r="F6" s="2" t="s">
        <v>17</v>
      </c>
      <c r="G6" s="2" t="s">
        <v>18</v>
      </c>
      <c r="H6" s="2" t="s">
        <v>19</v>
      </c>
      <c r="I6" s="2"/>
      <c r="J6" s="3">
        <v>1</v>
      </c>
      <c r="K6" s="4">
        <v>30000</v>
      </c>
      <c r="L6" s="4">
        <v>30000</v>
      </c>
      <c r="M6" s="4">
        <v>30000</v>
      </c>
      <c r="N6" s="2"/>
      <c r="O6" s="2"/>
    </row>
    <row r="7" spans="1:15" x14ac:dyDescent="0.25">
      <c r="B7" s="2" t="s">
        <v>20</v>
      </c>
      <c r="C7" s="2" t="s">
        <v>21</v>
      </c>
      <c r="D7" s="2" t="s">
        <v>16</v>
      </c>
      <c r="E7" s="2">
        <v>1016</v>
      </c>
      <c r="F7" s="2" t="s">
        <v>22</v>
      </c>
      <c r="G7" s="2" t="s">
        <v>23</v>
      </c>
      <c r="H7" s="2" t="s">
        <v>24</v>
      </c>
      <c r="I7" s="2"/>
      <c r="J7" s="3">
        <v>4</v>
      </c>
      <c r="K7" s="4">
        <v>150</v>
      </c>
      <c r="L7" s="4">
        <v>600</v>
      </c>
      <c r="M7" s="4">
        <v>30600</v>
      </c>
      <c r="N7" s="2"/>
      <c r="O7" s="2"/>
    </row>
    <row r="8" spans="1:15" x14ac:dyDescent="0.25">
      <c r="B8" s="2" t="s">
        <v>25</v>
      </c>
      <c r="C8" s="2" t="s">
        <v>21</v>
      </c>
      <c r="D8" s="2" t="s">
        <v>16</v>
      </c>
      <c r="E8" s="2">
        <v>1017</v>
      </c>
      <c r="F8" s="2" t="s">
        <v>22</v>
      </c>
      <c r="G8" s="2" t="s">
        <v>26</v>
      </c>
      <c r="H8" s="2" t="s">
        <v>24</v>
      </c>
      <c r="I8" s="2"/>
      <c r="J8" s="3">
        <v>1</v>
      </c>
      <c r="K8" s="4">
        <v>-35</v>
      </c>
      <c r="L8" s="4">
        <v>-35</v>
      </c>
      <c r="M8" s="4">
        <v>30565</v>
      </c>
      <c r="N8" s="2"/>
      <c r="O8" s="2"/>
    </row>
    <row r="9" spans="1:15" x14ac:dyDescent="0.25">
      <c r="B9" s="2" t="s">
        <v>25</v>
      </c>
      <c r="C9" s="2" t="s">
        <v>21</v>
      </c>
      <c r="D9" s="2" t="s">
        <v>16</v>
      </c>
      <c r="E9" s="2">
        <v>1017</v>
      </c>
      <c r="F9" s="2" t="s">
        <v>22</v>
      </c>
      <c r="G9" s="2" t="s">
        <v>27</v>
      </c>
      <c r="H9" s="2" t="s">
        <v>24</v>
      </c>
      <c r="I9" s="2"/>
      <c r="J9" s="3">
        <v>12</v>
      </c>
      <c r="K9" s="4">
        <v>29</v>
      </c>
      <c r="L9" s="4">
        <v>348</v>
      </c>
      <c r="M9" s="4">
        <v>30913</v>
      </c>
      <c r="N9" s="2"/>
      <c r="O9" s="2"/>
    </row>
    <row r="10" spans="1:15" x14ac:dyDescent="0.25">
      <c r="B10" s="2" t="s">
        <v>28</v>
      </c>
      <c r="C10" s="2" t="s">
        <v>21</v>
      </c>
      <c r="D10" s="2" t="s">
        <v>16</v>
      </c>
      <c r="E10" s="2">
        <v>1018</v>
      </c>
      <c r="F10" s="2" t="s">
        <v>22</v>
      </c>
      <c r="G10" s="2" t="s">
        <v>29</v>
      </c>
      <c r="H10" s="2" t="s">
        <v>24</v>
      </c>
      <c r="I10" s="2"/>
      <c r="J10" s="3">
        <v>12</v>
      </c>
      <c r="K10" s="4">
        <v>49</v>
      </c>
      <c r="L10" s="4">
        <v>588</v>
      </c>
      <c r="M10" s="4">
        <v>31501</v>
      </c>
      <c r="N10" s="2"/>
      <c r="O10" s="2"/>
    </row>
    <row r="11" spans="1:15" x14ac:dyDescent="0.25">
      <c r="B11" s="2" t="s">
        <v>20</v>
      </c>
      <c r="C11" s="2" t="s">
        <v>21</v>
      </c>
      <c r="D11" s="2" t="s">
        <v>16</v>
      </c>
      <c r="E11" s="2">
        <v>1016</v>
      </c>
      <c r="F11" s="2" t="s">
        <v>22</v>
      </c>
      <c r="G11" s="2">
        <v>2018</v>
      </c>
      <c r="H11" s="2" t="s">
        <v>24</v>
      </c>
      <c r="I11" s="2"/>
      <c r="J11" s="3">
        <v>12</v>
      </c>
      <c r="K11" s="4">
        <v>150</v>
      </c>
      <c r="L11" s="4">
        <v>1800</v>
      </c>
      <c r="M11" s="4">
        <v>33301</v>
      </c>
      <c r="N11" s="2"/>
      <c r="O11" s="2"/>
    </row>
    <row r="12" spans="1:15" x14ac:dyDescent="0.25">
      <c r="B12" s="2" t="s">
        <v>28</v>
      </c>
      <c r="C12" s="2" t="s">
        <v>21</v>
      </c>
      <c r="D12" s="2" t="s">
        <v>16</v>
      </c>
      <c r="E12" s="2">
        <v>1018</v>
      </c>
      <c r="F12" s="2" t="s">
        <v>22</v>
      </c>
      <c r="G12" s="2" t="s">
        <v>30</v>
      </c>
      <c r="H12" s="2" t="s">
        <v>24</v>
      </c>
      <c r="I12" s="2"/>
      <c r="J12" s="3">
        <v>1</v>
      </c>
      <c r="K12" s="4">
        <v>-58.8</v>
      </c>
      <c r="L12" s="4">
        <v>-58.8</v>
      </c>
      <c r="M12" s="4">
        <v>33242.199999999997</v>
      </c>
      <c r="N12" s="2"/>
      <c r="O12" s="2"/>
    </row>
    <row r="13" spans="1:15" x14ac:dyDescent="0.25">
      <c r="B13" s="2" t="s">
        <v>20</v>
      </c>
      <c r="C13" s="2" t="s">
        <v>21</v>
      </c>
      <c r="D13" s="2" t="s">
        <v>16</v>
      </c>
      <c r="E13" s="2">
        <v>1016</v>
      </c>
      <c r="F13" s="2" t="s">
        <v>22</v>
      </c>
      <c r="G13" s="2" t="s">
        <v>31</v>
      </c>
      <c r="H13" s="2" t="s">
        <v>24</v>
      </c>
      <c r="I13" s="2"/>
      <c r="J13" s="3">
        <v>1</v>
      </c>
      <c r="K13" s="4">
        <v>-240</v>
      </c>
      <c r="L13" s="4">
        <v>-240</v>
      </c>
      <c r="M13" s="4">
        <v>33002.199999999997</v>
      </c>
      <c r="N13" s="2"/>
      <c r="O13" s="2"/>
    </row>
    <row r="14" spans="1:15" x14ac:dyDescent="0.25">
      <c r="B14" s="2" t="s">
        <v>32</v>
      </c>
      <c r="C14" s="2" t="s">
        <v>33</v>
      </c>
      <c r="D14" s="2" t="s">
        <v>16</v>
      </c>
      <c r="E14" s="2">
        <v>1019</v>
      </c>
      <c r="F14" s="2" t="s">
        <v>34</v>
      </c>
      <c r="G14" s="2" t="s">
        <v>35</v>
      </c>
      <c r="H14" s="2" t="s">
        <v>36</v>
      </c>
      <c r="I14" s="2"/>
      <c r="J14" s="3">
        <v>1</v>
      </c>
      <c r="K14" s="4">
        <v>40000</v>
      </c>
      <c r="L14" s="4">
        <v>40000</v>
      </c>
      <c r="M14" s="4">
        <v>73002.2</v>
      </c>
      <c r="N14" s="2"/>
      <c r="O14" s="2"/>
    </row>
    <row r="15" spans="1:15" x14ac:dyDescent="0.25">
      <c r="B15" s="2" t="s">
        <v>37</v>
      </c>
      <c r="C15" s="2" t="s">
        <v>38</v>
      </c>
      <c r="D15" s="2" t="s">
        <v>16</v>
      </c>
      <c r="E15" s="2">
        <v>1020</v>
      </c>
      <c r="F15" s="2" t="s">
        <v>22</v>
      </c>
      <c r="G15" s="2" t="s">
        <v>39</v>
      </c>
      <c r="H15" s="2" t="s">
        <v>24</v>
      </c>
      <c r="I15" s="2"/>
      <c r="J15" s="3">
        <v>24</v>
      </c>
      <c r="K15" s="4">
        <v>59</v>
      </c>
      <c r="L15" s="4">
        <v>1416</v>
      </c>
      <c r="M15" s="4">
        <v>74418.2</v>
      </c>
      <c r="N15" s="2"/>
      <c r="O15" s="2"/>
    </row>
    <row r="16" spans="1:15" x14ac:dyDescent="0.25">
      <c r="B16" s="2" t="s">
        <v>37</v>
      </c>
      <c r="C16" s="2" t="s">
        <v>38</v>
      </c>
      <c r="D16" s="2" t="s">
        <v>16</v>
      </c>
      <c r="E16" s="2">
        <v>1020</v>
      </c>
      <c r="F16" s="2" t="s">
        <v>40</v>
      </c>
      <c r="G16" s="2" t="s">
        <v>41</v>
      </c>
      <c r="H16" s="2" t="s">
        <v>42</v>
      </c>
      <c r="I16" s="2"/>
      <c r="J16" s="3">
        <v>1</v>
      </c>
      <c r="K16" s="4">
        <v>3495</v>
      </c>
      <c r="L16" s="4">
        <v>3495</v>
      </c>
      <c r="M16" s="4">
        <v>77913.2</v>
      </c>
      <c r="N16" s="2"/>
      <c r="O16" s="2"/>
    </row>
    <row r="17" spans="2:15" ht="23.25" x14ac:dyDescent="0.25">
      <c r="B17" s="2" t="s">
        <v>43</v>
      </c>
      <c r="C17" s="2" t="s">
        <v>38</v>
      </c>
      <c r="D17" s="2" t="s">
        <v>16</v>
      </c>
      <c r="E17" s="2">
        <v>1021</v>
      </c>
      <c r="F17" s="2" t="s">
        <v>40</v>
      </c>
      <c r="G17" s="2" t="s">
        <v>44</v>
      </c>
      <c r="H17" s="2" t="s">
        <v>42</v>
      </c>
      <c r="I17" s="2"/>
      <c r="J17" s="3">
        <v>1</v>
      </c>
      <c r="K17" s="4">
        <v>0</v>
      </c>
      <c r="L17" s="4">
        <v>0</v>
      </c>
      <c r="M17" s="4">
        <v>77913.2</v>
      </c>
      <c r="N17" s="2"/>
      <c r="O17" s="2"/>
    </row>
    <row r="18" spans="2:15" x14ac:dyDescent="0.25">
      <c r="B18" s="2" t="s">
        <v>43</v>
      </c>
      <c r="C18" s="2" t="s">
        <v>38</v>
      </c>
      <c r="D18" s="2" t="s">
        <v>16</v>
      </c>
      <c r="E18" s="2">
        <v>1021</v>
      </c>
      <c r="F18" s="2" t="s">
        <v>40</v>
      </c>
      <c r="G18" s="2" t="s">
        <v>45</v>
      </c>
      <c r="H18" s="2" t="s">
        <v>42</v>
      </c>
      <c r="I18" s="2"/>
      <c r="J18" s="3">
        <v>1</v>
      </c>
      <c r="K18" s="4">
        <v>2795</v>
      </c>
      <c r="L18" s="4">
        <v>2795</v>
      </c>
      <c r="M18" s="4">
        <v>80708.2</v>
      </c>
      <c r="N18" s="2"/>
      <c r="O18" s="2"/>
    </row>
    <row r="19" spans="2:15" x14ac:dyDescent="0.25">
      <c r="B19" s="2" t="s">
        <v>37</v>
      </c>
      <c r="C19" s="2" t="s">
        <v>38</v>
      </c>
      <c r="D19" s="2" t="s">
        <v>16</v>
      </c>
      <c r="E19" s="2">
        <v>1020</v>
      </c>
      <c r="F19" s="2" t="s">
        <v>17</v>
      </c>
      <c r="G19" s="2" t="s">
        <v>46</v>
      </c>
      <c r="H19" s="2" t="s">
        <v>19</v>
      </c>
      <c r="I19" s="2"/>
      <c r="J19" s="3">
        <v>1</v>
      </c>
      <c r="K19" s="4">
        <v>600</v>
      </c>
      <c r="L19" s="4">
        <v>600</v>
      </c>
      <c r="M19" s="4">
        <v>81308.2</v>
      </c>
      <c r="N19" s="2"/>
      <c r="O19" s="2"/>
    </row>
    <row r="20" spans="2:15" x14ac:dyDescent="0.25">
      <c r="B20" s="2" t="s">
        <v>37</v>
      </c>
      <c r="C20" s="2" t="s">
        <v>38</v>
      </c>
      <c r="D20" s="2" t="s">
        <v>16</v>
      </c>
      <c r="E20" s="2">
        <v>1020</v>
      </c>
      <c r="F20" s="2" t="s">
        <v>17</v>
      </c>
      <c r="G20" s="2" t="s">
        <v>47</v>
      </c>
      <c r="H20" s="2" t="s">
        <v>19</v>
      </c>
      <c r="I20" s="2"/>
      <c r="J20" s="3">
        <v>1</v>
      </c>
      <c r="K20" s="4">
        <v>-511</v>
      </c>
      <c r="L20" s="4">
        <v>-511</v>
      </c>
      <c r="M20" s="4">
        <v>80797.2</v>
      </c>
      <c r="N20" s="2"/>
      <c r="O20" s="2"/>
    </row>
    <row r="21" spans="2:15" x14ac:dyDescent="0.25">
      <c r="B21" s="2" t="s">
        <v>32</v>
      </c>
      <c r="C21" s="2" t="s">
        <v>48</v>
      </c>
      <c r="D21" s="2" t="s">
        <v>16</v>
      </c>
      <c r="E21" s="2">
        <v>1022</v>
      </c>
      <c r="F21" s="2" t="s">
        <v>17</v>
      </c>
      <c r="G21" s="2" t="s">
        <v>49</v>
      </c>
      <c r="H21" s="2" t="s">
        <v>19</v>
      </c>
      <c r="I21" s="2"/>
      <c r="J21" s="3">
        <v>1</v>
      </c>
      <c r="K21" s="4">
        <v>30000</v>
      </c>
      <c r="L21" s="4">
        <v>30000</v>
      </c>
      <c r="M21" s="4">
        <v>110797.2</v>
      </c>
      <c r="N21" s="2"/>
      <c r="O21" s="2"/>
    </row>
    <row r="22" spans="2:15" x14ac:dyDescent="0.25">
      <c r="B22" s="2" t="s">
        <v>14</v>
      </c>
      <c r="C22" s="2" t="s">
        <v>48</v>
      </c>
      <c r="D22" s="2" t="s">
        <v>16</v>
      </c>
      <c r="E22" s="2">
        <v>1015</v>
      </c>
      <c r="F22" s="2" t="s">
        <v>17</v>
      </c>
      <c r="G22" s="2" t="s">
        <v>50</v>
      </c>
      <c r="H22" s="2" t="s">
        <v>19</v>
      </c>
      <c r="I22" s="2"/>
      <c r="J22" s="3">
        <v>1</v>
      </c>
      <c r="K22" s="4">
        <v>30000</v>
      </c>
      <c r="L22" s="4">
        <v>30000</v>
      </c>
      <c r="M22" s="4">
        <v>140797.20000000001</v>
      </c>
      <c r="N22" s="2"/>
      <c r="O22" s="2"/>
    </row>
    <row r="23" spans="2:15" x14ac:dyDescent="0.25">
      <c r="B23" s="2" t="s">
        <v>51</v>
      </c>
      <c r="C23" s="2" t="s">
        <v>52</v>
      </c>
      <c r="D23" s="2" t="s">
        <v>16</v>
      </c>
      <c r="E23" s="2">
        <v>1024</v>
      </c>
      <c r="F23" s="2" t="s">
        <v>17</v>
      </c>
      <c r="G23" s="2" t="s">
        <v>53</v>
      </c>
      <c r="H23" s="2" t="s">
        <v>19</v>
      </c>
      <c r="I23" s="2"/>
      <c r="J23" s="3">
        <v>1</v>
      </c>
      <c r="K23" s="4">
        <v>-2830</v>
      </c>
      <c r="L23" s="4">
        <v>-2830</v>
      </c>
      <c r="M23" s="4">
        <v>137967.20000000001</v>
      </c>
      <c r="N23" s="2"/>
      <c r="O23" s="2"/>
    </row>
    <row r="24" spans="2:15" x14ac:dyDescent="0.25">
      <c r="B24" s="2" t="s">
        <v>54</v>
      </c>
      <c r="C24" s="2" t="s">
        <v>52</v>
      </c>
      <c r="D24" s="2" t="s">
        <v>16</v>
      </c>
      <c r="E24" s="2">
        <v>1023</v>
      </c>
      <c r="F24" s="2" t="s">
        <v>17</v>
      </c>
      <c r="G24" s="2" t="s">
        <v>55</v>
      </c>
      <c r="H24" s="2" t="s">
        <v>19</v>
      </c>
      <c r="I24" s="2"/>
      <c r="J24" s="3">
        <v>1</v>
      </c>
      <c r="K24" s="4">
        <v>-250</v>
      </c>
      <c r="L24" s="4">
        <v>-250</v>
      </c>
      <c r="M24" s="4">
        <v>137717.20000000001</v>
      </c>
      <c r="N24" s="2"/>
      <c r="O24" s="2"/>
    </row>
    <row r="25" spans="2:15" x14ac:dyDescent="0.25">
      <c r="B25" s="2" t="s">
        <v>51</v>
      </c>
      <c r="C25" s="2" t="s">
        <v>52</v>
      </c>
      <c r="D25" s="2" t="s">
        <v>16</v>
      </c>
      <c r="E25" s="2">
        <v>1024</v>
      </c>
      <c r="F25" s="2" t="s">
        <v>56</v>
      </c>
      <c r="G25" s="2" t="s">
        <v>57</v>
      </c>
      <c r="H25" s="2" t="s">
        <v>58</v>
      </c>
      <c r="I25" s="2"/>
      <c r="J25" s="3">
        <v>1</v>
      </c>
      <c r="K25" s="4">
        <v>0</v>
      </c>
      <c r="L25" s="4">
        <v>0</v>
      </c>
      <c r="M25" s="4">
        <v>137717.20000000001</v>
      </c>
      <c r="N25" s="2"/>
      <c r="O25" s="2"/>
    </row>
    <row r="26" spans="2:15" x14ac:dyDescent="0.25">
      <c r="B26" s="2" t="s">
        <v>54</v>
      </c>
      <c r="C26" s="2" t="s">
        <v>52</v>
      </c>
      <c r="D26" s="2" t="s">
        <v>16</v>
      </c>
      <c r="E26" s="2">
        <v>1023</v>
      </c>
      <c r="F26" s="2" t="s">
        <v>56</v>
      </c>
      <c r="G26" s="2" t="s">
        <v>59</v>
      </c>
      <c r="H26" s="2" t="s">
        <v>58</v>
      </c>
      <c r="I26" s="2"/>
      <c r="J26" s="3">
        <v>1</v>
      </c>
      <c r="K26" s="4">
        <v>0</v>
      </c>
      <c r="L26" s="4">
        <v>0</v>
      </c>
      <c r="M26" s="4">
        <v>137717.20000000001</v>
      </c>
      <c r="N26" s="2"/>
      <c r="O26" s="2"/>
    </row>
    <row r="27" spans="2:15" x14ac:dyDescent="0.25">
      <c r="B27" s="2" t="s">
        <v>51</v>
      </c>
      <c r="C27" s="2" t="s">
        <v>52</v>
      </c>
      <c r="D27" s="2" t="s">
        <v>16</v>
      </c>
      <c r="E27" s="2">
        <v>1024</v>
      </c>
      <c r="F27" s="2" t="s">
        <v>40</v>
      </c>
      <c r="G27" s="2" t="s">
        <v>60</v>
      </c>
      <c r="H27" s="2" t="s">
        <v>42</v>
      </c>
      <c r="I27" s="2"/>
      <c r="J27" s="3">
        <v>1</v>
      </c>
      <c r="K27" s="4">
        <v>3495</v>
      </c>
      <c r="L27" s="4">
        <v>3495</v>
      </c>
      <c r="M27" s="4">
        <v>141212.20000000001</v>
      </c>
      <c r="N27" s="2"/>
      <c r="O27" s="2"/>
    </row>
    <row r="28" spans="2:15" x14ac:dyDescent="0.25">
      <c r="B28" s="2" t="s">
        <v>54</v>
      </c>
      <c r="C28" s="2" t="s">
        <v>52</v>
      </c>
      <c r="D28" s="2" t="s">
        <v>16</v>
      </c>
      <c r="E28" s="2">
        <v>1023</v>
      </c>
      <c r="F28" s="2" t="s">
        <v>40</v>
      </c>
      <c r="G28" s="2" t="s">
        <v>60</v>
      </c>
      <c r="H28" s="2" t="s">
        <v>42</v>
      </c>
      <c r="I28" s="2"/>
      <c r="J28" s="3">
        <v>1</v>
      </c>
      <c r="K28" s="4">
        <v>4995</v>
      </c>
      <c r="L28" s="4">
        <v>4995</v>
      </c>
      <c r="M28" s="4">
        <v>146207.20000000001</v>
      </c>
      <c r="N28" s="2"/>
      <c r="O28" s="2"/>
    </row>
    <row r="29" spans="2:15" x14ac:dyDescent="0.25">
      <c r="B29" s="2" t="s">
        <v>51</v>
      </c>
      <c r="C29" s="2" t="s">
        <v>52</v>
      </c>
      <c r="D29" s="2" t="s">
        <v>16</v>
      </c>
      <c r="E29" s="2">
        <v>1024</v>
      </c>
      <c r="F29" s="2" t="s">
        <v>61</v>
      </c>
      <c r="G29" s="2" t="s">
        <v>62</v>
      </c>
      <c r="H29" s="2" t="s">
        <v>63</v>
      </c>
      <c r="I29" s="2"/>
      <c r="J29" s="3">
        <v>1</v>
      </c>
      <c r="K29" s="4">
        <v>750</v>
      </c>
      <c r="L29" s="4">
        <v>750</v>
      </c>
      <c r="M29" s="4">
        <v>146957.20000000001</v>
      </c>
      <c r="N29" s="2"/>
      <c r="O29" s="2"/>
    </row>
    <row r="30" spans="2:15" x14ac:dyDescent="0.25">
      <c r="B30" s="2" t="s">
        <v>51</v>
      </c>
      <c r="C30" s="2" t="s">
        <v>52</v>
      </c>
      <c r="D30" s="2" t="s">
        <v>16</v>
      </c>
      <c r="E30" s="2">
        <v>1024</v>
      </c>
      <c r="F30" s="2" t="s">
        <v>22</v>
      </c>
      <c r="G30" s="2" t="s">
        <v>64</v>
      </c>
      <c r="H30" s="2" t="s">
        <v>24</v>
      </c>
      <c r="I30" s="2"/>
      <c r="J30" s="3">
        <v>1</v>
      </c>
      <c r="K30" s="4">
        <v>0</v>
      </c>
      <c r="L30" s="4">
        <v>0</v>
      </c>
      <c r="M30" s="4">
        <v>146957.20000000001</v>
      </c>
      <c r="N30" s="2"/>
      <c r="O30" s="2"/>
    </row>
    <row r="31" spans="2:15" x14ac:dyDescent="0.25">
      <c r="B31" s="2" t="s">
        <v>54</v>
      </c>
      <c r="C31" s="2" t="s">
        <v>52</v>
      </c>
      <c r="D31" s="2" t="s">
        <v>16</v>
      </c>
      <c r="E31" s="2">
        <v>1023</v>
      </c>
      <c r="F31" s="2" t="s">
        <v>22</v>
      </c>
      <c r="G31" s="2" t="s">
        <v>65</v>
      </c>
      <c r="H31" s="2" t="s">
        <v>24</v>
      </c>
      <c r="I31" s="2"/>
      <c r="J31" s="3">
        <v>12</v>
      </c>
      <c r="K31" s="4">
        <v>0</v>
      </c>
      <c r="L31" s="4">
        <v>0</v>
      </c>
      <c r="M31" s="4">
        <v>146957.20000000001</v>
      </c>
      <c r="N31" s="2"/>
      <c r="O31" s="2"/>
    </row>
    <row r="32" spans="2:15" x14ac:dyDescent="0.25">
      <c r="B32" s="2" t="s">
        <v>51</v>
      </c>
      <c r="C32" s="2" t="s">
        <v>52</v>
      </c>
      <c r="D32" s="2" t="s">
        <v>16</v>
      </c>
      <c r="E32" s="2">
        <v>1024</v>
      </c>
      <c r="F32" s="2" t="s">
        <v>66</v>
      </c>
      <c r="G32" s="2" t="s">
        <v>67</v>
      </c>
      <c r="H32" s="2" t="s">
        <v>68</v>
      </c>
      <c r="I32" s="2"/>
      <c r="J32" s="3">
        <v>1</v>
      </c>
      <c r="K32" s="4">
        <v>995</v>
      </c>
      <c r="L32" s="4">
        <v>995</v>
      </c>
      <c r="M32" s="4">
        <v>147952.20000000001</v>
      </c>
      <c r="N32" s="2"/>
      <c r="O32" s="2"/>
    </row>
    <row r="33" spans="2:15" x14ac:dyDescent="0.25">
      <c r="B33" s="2" t="s">
        <v>54</v>
      </c>
      <c r="C33" s="2" t="s">
        <v>52</v>
      </c>
      <c r="D33" s="2" t="s">
        <v>16</v>
      </c>
      <c r="E33" s="2">
        <v>1023</v>
      </c>
      <c r="F33" s="2" t="s">
        <v>69</v>
      </c>
      <c r="G33" s="2" t="s">
        <v>70</v>
      </c>
      <c r="H33" s="2" t="s">
        <v>68</v>
      </c>
      <c r="I33" s="2"/>
      <c r="J33" s="3">
        <v>1</v>
      </c>
      <c r="K33" s="4">
        <v>0</v>
      </c>
      <c r="L33" s="4">
        <v>0</v>
      </c>
      <c r="M33" s="4">
        <v>147952.20000000001</v>
      </c>
      <c r="N33" s="2"/>
      <c r="O33" s="2"/>
    </row>
    <row r="34" spans="2:15" x14ac:dyDescent="0.25">
      <c r="B34" s="2" t="s">
        <v>54</v>
      </c>
      <c r="C34" s="2" t="s">
        <v>52</v>
      </c>
      <c r="D34" s="2" t="s">
        <v>16</v>
      </c>
      <c r="E34" s="2">
        <v>1023</v>
      </c>
      <c r="F34" s="2" t="s">
        <v>66</v>
      </c>
      <c r="G34" s="2" t="s">
        <v>71</v>
      </c>
      <c r="H34" s="2" t="s">
        <v>68</v>
      </c>
      <c r="I34" s="2"/>
      <c r="J34" s="3">
        <v>1</v>
      </c>
      <c r="K34" s="4">
        <v>0</v>
      </c>
      <c r="L34" s="4">
        <v>0</v>
      </c>
      <c r="M34" s="4">
        <v>147952.20000000001</v>
      </c>
      <c r="N34" s="2"/>
      <c r="O34" s="2"/>
    </row>
    <row r="35" spans="2:15" x14ac:dyDescent="0.25">
      <c r="B35" s="2" t="s">
        <v>51</v>
      </c>
      <c r="C35" s="2" t="s">
        <v>52</v>
      </c>
      <c r="D35" s="2" t="s">
        <v>16</v>
      </c>
      <c r="E35" s="2">
        <v>1024</v>
      </c>
      <c r="F35" s="2" t="s">
        <v>17</v>
      </c>
      <c r="G35" s="2" t="s">
        <v>72</v>
      </c>
      <c r="H35" s="2" t="s">
        <v>19</v>
      </c>
      <c r="I35" s="2"/>
      <c r="J35" s="3">
        <v>1</v>
      </c>
      <c r="K35" s="4">
        <v>995</v>
      </c>
      <c r="L35" s="4">
        <v>995</v>
      </c>
      <c r="M35" s="4">
        <v>148947.20000000001</v>
      </c>
      <c r="N35" s="2"/>
      <c r="O35" s="2"/>
    </row>
    <row r="36" spans="2:15" x14ac:dyDescent="0.25">
      <c r="B36" s="2" t="s">
        <v>51</v>
      </c>
      <c r="C36" s="2" t="s">
        <v>52</v>
      </c>
      <c r="D36" s="2" t="s">
        <v>16</v>
      </c>
      <c r="E36" s="2">
        <v>1024</v>
      </c>
      <c r="F36" s="2" t="s">
        <v>17</v>
      </c>
      <c r="G36" s="2" t="s">
        <v>73</v>
      </c>
      <c r="H36" s="2" t="s">
        <v>19</v>
      </c>
      <c r="I36" s="2"/>
      <c r="J36" s="3">
        <v>1</v>
      </c>
      <c r="K36" s="4">
        <v>-575</v>
      </c>
      <c r="L36" s="4">
        <v>-575</v>
      </c>
      <c r="M36" s="4">
        <v>148372.20000000001</v>
      </c>
      <c r="N36" s="2"/>
      <c r="O36" s="2"/>
    </row>
    <row r="37" spans="2:15" x14ac:dyDescent="0.25">
      <c r="B37" s="2" t="s">
        <v>32</v>
      </c>
      <c r="C37" s="2" t="s">
        <v>74</v>
      </c>
      <c r="D37" s="2" t="s">
        <v>16</v>
      </c>
      <c r="E37" s="2">
        <v>1026</v>
      </c>
      <c r="F37" s="2" t="s">
        <v>17</v>
      </c>
      <c r="G37" s="2" t="s">
        <v>75</v>
      </c>
      <c r="H37" s="2" t="s">
        <v>19</v>
      </c>
      <c r="I37" s="2"/>
      <c r="J37" s="3">
        <v>1</v>
      </c>
      <c r="K37" s="4">
        <v>20000</v>
      </c>
      <c r="L37" s="4">
        <v>20000</v>
      </c>
      <c r="M37" s="4">
        <v>168372.2</v>
      </c>
      <c r="N37" s="2"/>
      <c r="O37" s="2"/>
    </row>
    <row r="38" spans="2:15" x14ac:dyDescent="0.25">
      <c r="B38" s="2" t="s">
        <v>14</v>
      </c>
      <c r="C38" s="2" t="s">
        <v>74</v>
      </c>
      <c r="D38" s="2" t="s">
        <v>16</v>
      </c>
      <c r="E38" s="2">
        <v>1025</v>
      </c>
      <c r="F38" s="2" t="s">
        <v>34</v>
      </c>
      <c r="G38" s="2" t="s">
        <v>76</v>
      </c>
      <c r="H38" s="2" t="s">
        <v>36</v>
      </c>
      <c r="I38" s="2"/>
      <c r="J38" s="3">
        <v>1</v>
      </c>
      <c r="K38" s="4">
        <v>40000</v>
      </c>
      <c r="L38" s="4">
        <v>40000</v>
      </c>
      <c r="M38" s="4">
        <v>208372.2</v>
      </c>
      <c r="N38" s="2"/>
      <c r="O38" s="2"/>
    </row>
    <row r="39" spans="2:15" x14ac:dyDescent="0.25">
      <c r="B39" s="2" t="s">
        <v>77</v>
      </c>
      <c r="C39" s="2" t="s">
        <v>78</v>
      </c>
      <c r="D39" s="2" t="s">
        <v>16</v>
      </c>
      <c r="E39" s="2">
        <v>1028</v>
      </c>
      <c r="F39" s="2" t="s">
        <v>40</v>
      </c>
      <c r="G39" s="2" t="s">
        <v>79</v>
      </c>
      <c r="H39" s="2" t="s">
        <v>42</v>
      </c>
      <c r="I39" s="2"/>
      <c r="J39" s="3">
        <v>1</v>
      </c>
      <c r="K39" s="4">
        <v>450</v>
      </c>
      <c r="L39" s="4">
        <v>450</v>
      </c>
      <c r="M39" s="4">
        <v>208822.2</v>
      </c>
      <c r="N39" s="2"/>
      <c r="O39" s="2"/>
    </row>
    <row r="40" spans="2:15" x14ac:dyDescent="0.25">
      <c r="B40" s="2" t="s">
        <v>77</v>
      </c>
      <c r="C40" s="2" t="s">
        <v>78</v>
      </c>
      <c r="D40" s="2" t="s">
        <v>16</v>
      </c>
      <c r="E40" s="2">
        <v>1029</v>
      </c>
      <c r="F40" s="2" t="s">
        <v>22</v>
      </c>
      <c r="G40" s="2" t="s">
        <v>80</v>
      </c>
      <c r="H40" s="2" t="s">
        <v>24</v>
      </c>
      <c r="I40" s="2"/>
      <c r="J40" s="3">
        <v>3</v>
      </c>
      <c r="K40" s="4">
        <v>400</v>
      </c>
      <c r="L40" s="4">
        <v>1200</v>
      </c>
      <c r="M40" s="4">
        <v>210022.2</v>
      </c>
      <c r="N40" s="2"/>
      <c r="O40" s="2"/>
    </row>
    <row r="41" spans="2:15" x14ac:dyDescent="0.25">
      <c r="B41" s="2" t="s">
        <v>81</v>
      </c>
      <c r="C41" s="2" t="s">
        <v>78</v>
      </c>
      <c r="D41" s="2" t="s">
        <v>16</v>
      </c>
      <c r="E41" s="2">
        <v>1027</v>
      </c>
      <c r="F41" s="2" t="s">
        <v>40</v>
      </c>
      <c r="G41" s="2" t="s">
        <v>82</v>
      </c>
      <c r="H41" s="2" t="s">
        <v>42</v>
      </c>
      <c r="I41" s="2"/>
      <c r="J41" s="3">
        <v>1</v>
      </c>
      <c r="K41" s="4">
        <v>897.5</v>
      </c>
      <c r="L41" s="4">
        <v>897.5</v>
      </c>
      <c r="M41" s="4">
        <v>210919.7</v>
      </c>
      <c r="N41" s="2"/>
      <c r="O41" s="2"/>
    </row>
    <row r="42" spans="2:15" x14ac:dyDescent="0.25">
      <c r="B42" s="2" t="s">
        <v>83</v>
      </c>
      <c r="C42" s="2" t="s">
        <v>84</v>
      </c>
      <c r="D42" s="2" t="s">
        <v>16</v>
      </c>
      <c r="E42" s="2">
        <v>1031</v>
      </c>
      <c r="F42" s="2" t="s">
        <v>40</v>
      </c>
      <c r="G42" s="2" t="s">
        <v>85</v>
      </c>
      <c r="H42" s="2" t="s">
        <v>42</v>
      </c>
      <c r="I42" s="2"/>
      <c r="J42" s="3">
        <v>1</v>
      </c>
      <c r="K42" s="4">
        <v>3495</v>
      </c>
      <c r="L42" s="4">
        <v>3495</v>
      </c>
      <c r="M42" s="4">
        <v>214414.7</v>
      </c>
      <c r="N42" s="2"/>
      <c r="O42" s="2"/>
    </row>
    <row r="43" spans="2:15" x14ac:dyDescent="0.25">
      <c r="B43" s="2" t="s">
        <v>83</v>
      </c>
      <c r="C43" s="2" t="s">
        <v>84</v>
      </c>
      <c r="D43" s="2" t="s">
        <v>16</v>
      </c>
      <c r="E43" s="2">
        <v>1031</v>
      </c>
      <c r="F43" s="2" t="s">
        <v>66</v>
      </c>
      <c r="G43" s="2" t="s">
        <v>86</v>
      </c>
      <c r="H43" s="2" t="s">
        <v>68</v>
      </c>
      <c r="I43" s="2"/>
      <c r="J43" s="3">
        <v>1</v>
      </c>
      <c r="K43" s="4">
        <v>0</v>
      </c>
      <c r="L43" s="4">
        <v>0</v>
      </c>
      <c r="M43" s="4">
        <v>214414.7</v>
      </c>
      <c r="N43" s="2"/>
      <c r="O43" s="2"/>
    </row>
    <row r="44" spans="2:15" x14ac:dyDescent="0.25">
      <c r="B44" s="2" t="s">
        <v>87</v>
      </c>
      <c r="C44" s="2" t="s">
        <v>84</v>
      </c>
      <c r="D44" s="2" t="s">
        <v>16</v>
      </c>
      <c r="E44" s="2">
        <v>1030</v>
      </c>
      <c r="F44" s="2" t="s">
        <v>40</v>
      </c>
      <c r="G44" s="2" t="s">
        <v>88</v>
      </c>
      <c r="H44" s="2" t="s">
        <v>42</v>
      </c>
      <c r="I44" s="2"/>
      <c r="J44" s="3">
        <v>1</v>
      </c>
      <c r="K44" s="4">
        <v>1500</v>
      </c>
      <c r="L44" s="4">
        <v>1500</v>
      </c>
      <c r="M44" s="4">
        <v>215914.7</v>
      </c>
      <c r="N44" s="2"/>
      <c r="O44" s="2"/>
    </row>
    <row r="45" spans="2:15" ht="23.25" x14ac:dyDescent="0.25">
      <c r="B45" s="2" t="s">
        <v>89</v>
      </c>
      <c r="C45" s="2" t="s">
        <v>84</v>
      </c>
      <c r="D45" s="2" t="s">
        <v>16</v>
      </c>
      <c r="E45" s="2">
        <v>1032</v>
      </c>
      <c r="F45" s="2" t="s">
        <v>22</v>
      </c>
      <c r="G45" s="2" t="s">
        <v>90</v>
      </c>
      <c r="H45" s="2" t="s">
        <v>24</v>
      </c>
      <c r="I45" s="2"/>
      <c r="J45" s="3">
        <v>1</v>
      </c>
      <c r="K45" s="4">
        <v>0</v>
      </c>
      <c r="L45" s="4">
        <v>0</v>
      </c>
      <c r="M45" s="4">
        <v>215914.7</v>
      </c>
      <c r="N45" s="2"/>
      <c r="O45" s="2"/>
    </row>
    <row r="46" spans="2:15" ht="23.25" x14ac:dyDescent="0.25">
      <c r="B46" s="2" t="s">
        <v>83</v>
      </c>
      <c r="C46" s="2" t="s">
        <v>84</v>
      </c>
      <c r="D46" s="2" t="s">
        <v>16</v>
      </c>
      <c r="E46" s="2">
        <v>1031</v>
      </c>
      <c r="F46" s="2" t="s">
        <v>22</v>
      </c>
      <c r="G46" s="2" t="s">
        <v>90</v>
      </c>
      <c r="H46" s="2" t="s">
        <v>24</v>
      </c>
      <c r="I46" s="2"/>
      <c r="J46" s="3">
        <v>1</v>
      </c>
      <c r="K46" s="4">
        <v>0</v>
      </c>
      <c r="L46" s="4">
        <v>0</v>
      </c>
      <c r="M46" s="4">
        <v>215914.7</v>
      </c>
      <c r="N46" s="2"/>
      <c r="O46" s="2"/>
    </row>
    <row r="47" spans="2:15" x14ac:dyDescent="0.25">
      <c r="B47" s="2" t="s">
        <v>89</v>
      </c>
      <c r="C47" s="2" t="s">
        <v>84</v>
      </c>
      <c r="D47" s="2" t="s">
        <v>16</v>
      </c>
      <c r="E47" s="2">
        <v>1032</v>
      </c>
      <c r="F47" s="2" t="s">
        <v>66</v>
      </c>
      <c r="G47" s="2" t="s">
        <v>86</v>
      </c>
      <c r="H47" s="2" t="s">
        <v>68</v>
      </c>
      <c r="I47" s="2"/>
      <c r="J47" s="3">
        <v>1</v>
      </c>
      <c r="K47" s="4">
        <v>0</v>
      </c>
      <c r="L47" s="4">
        <v>0</v>
      </c>
      <c r="M47" s="4">
        <v>215914.7</v>
      </c>
      <c r="N47" s="2"/>
      <c r="O47" s="2"/>
    </row>
    <row r="48" spans="2:15" x14ac:dyDescent="0.25">
      <c r="B48" s="2" t="s">
        <v>89</v>
      </c>
      <c r="C48" s="2" t="s">
        <v>84</v>
      </c>
      <c r="D48" s="2" t="s">
        <v>16</v>
      </c>
      <c r="E48" s="2">
        <v>1032</v>
      </c>
      <c r="F48" s="2" t="s">
        <v>40</v>
      </c>
      <c r="G48" s="2" t="s">
        <v>91</v>
      </c>
      <c r="H48" s="2" t="s">
        <v>42</v>
      </c>
      <c r="I48" s="2"/>
      <c r="J48" s="3">
        <v>1</v>
      </c>
      <c r="K48" s="4">
        <v>-175</v>
      </c>
      <c r="L48" s="4">
        <v>-175</v>
      </c>
      <c r="M48" s="4">
        <v>215739.7</v>
      </c>
      <c r="N48" s="2"/>
      <c r="O48" s="2"/>
    </row>
    <row r="49" spans="2:15" x14ac:dyDescent="0.25">
      <c r="B49" s="2" t="s">
        <v>89</v>
      </c>
      <c r="C49" s="2" t="s">
        <v>84</v>
      </c>
      <c r="D49" s="2" t="s">
        <v>16</v>
      </c>
      <c r="E49" s="2">
        <v>1032</v>
      </c>
      <c r="F49" s="2" t="s">
        <v>40</v>
      </c>
      <c r="G49" s="2" t="s">
        <v>85</v>
      </c>
      <c r="H49" s="2" t="s">
        <v>42</v>
      </c>
      <c r="I49" s="2"/>
      <c r="J49" s="3">
        <v>1</v>
      </c>
      <c r="K49" s="4">
        <v>3495</v>
      </c>
      <c r="L49" s="4">
        <v>3495</v>
      </c>
      <c r="M49" s="4">
        <v>219234.7</v>
      </c>
      <c r="N49" s="2"/>
      <c r="O49" s="2"/>
    </row>
    <row r="50" spans="2:15" x14ac:dyDescent="0.25">
      <c r="B50" s="2" t="s">
        <v>83</v>
      </c>
      <c r="C50" s="2" t="s">
        <v>84</v>
      </c>
      <c r="D50" s="2" t="s">
        <v>16</v>
      </c>
      <c r="E50" s="2">
        <v>1031</v>
      </c>
      <c r="F50" s="2" t="s">
        <v>56</v>
      </c>
      <c r="G50" s="2" t="s">
        <v>92</v>
      </c>
      <c r="H50" s="2" t="s">
        <v>58</v>
      </c>
      <c r="I50" s="2"/>
      <c r="J50" s="3">
        <v>1</v>
      </c>
      <c r="K50" s="4">
        <v>0</v>
      </c>
      <c r="L50" s="4">
        <v>0</v>
      </c>
      <c r="M50" s="4">
        <v>219234.7</v>
      </c>
      <c r="N50" s="2"/>
      <c r="O50" s="2"/>
    </row>
    <row r="51" spans="2:15" x14ac:dyDescent="0.25">
      <c r="B51" s="2" t="s">
        <v>89</v>
      </c>
      <c r="C51" s="2" t="s">
        <v>84</v>
      </c>
      <c r="D51" s="2" t="s">
        <v>16</v>
      </c>
      <c r="E51" s="2">
        <v>1032</v>
      </c>
      <c r="F51" s="2" t="s">
        <v>56</v>
      </c>
      <c r="G51" s="2" t="s">
        <v>92</v>
      </c>
      <c r="H51" s="2" t="s">
        <v>58</v>
      </c>
      <c r="I51" s="2"/>
      <c r="J51" s="3">
        <v>1</v>
      </c>
      <c r="K51" s="4">
        <v>0</v>
      </c>
      <c r="L51" s="4">
        <v>0</v>
      </c>
      <c r="M51" s="4">
        <v>219234.7</v>
      </c>
      <c r="N51" s="2"/>
      <c r="O51" s="2"/>
    </row>
    <row r="52" spans="2:15" ht="34.5" x14ac:dyDescent="0.25">
      <c r="B52" s="2" t="s">
        <v>87</v>
      </c>
      <c r="C52" s="2" t="s">
        <v>84</v>
      </c>
      <c r="D52" s="2" t="s">
        <v>16</v>
      </c>
      <c r="E52" s="2">
        <v>1030</v>
      </c>
      <c r="F52" s="2" t="s">
        <v>17</v>
      </c>
      <c r="G52" s="2" t="s">
        <v>93</v>
      </c>
      <c r="H52" s="2" t="s">
        <v>19</v>
      </c>
      <c r="I52" s="2"/>
      <c r="J52" s="3">
        <v>1</v>
      </c>
      <c r="K52" s="4">
        <v>2500</v>
      </c>
      <c r="L52" s="4">
        <v>2500</v>
      </c>
      <c r="M52" s="4">
        <v>221734.7</v>
      </c>
      <c r="N52" s="2"/>
      <c r="O52" s="2"/>
    </row>
    <row r="53" spans="2:15" x14ac:dyDescent="0.25">
      <c r="B53" s="2" t="s">
        <v>83</v>
      </c>
      <c r="C53" s="2" t="s">
        <v>84</v>
      </c>
      <c r="D53" s="2" t="s">
        <v>16</v>
      </c>
      <c r="E53" s="2">
        <v>1031</v>
      </c>
      <c r="F53" s="2" t="s">
        <v>40</v>
      </c>
      <c r="G53" s="2" t="s">
        <v>91</v>
      </c>
      <c r="H53" s="2" t="s">
        <v>42</v>
      </c>
      <c r="I53" s="2"/>
      <c r="J53" s="3">
        <v>1</v>
      </c>
      <c r="K53" s="4">
        <v>-175</v>
      </c>
      <c r="L53" s="4">
        <v>-175</v>
      </c>
      <c r="M53" s="4">
        <v>221559.7</v>
      </c>
      <c r="N53" s="2"/>
      <c r="O53" s="2"/>
    </row>
    <row r="54" spans="2:15" ht="23.25" x14ac:dyDescent="0.25">
      <c r="B54" s="2" t="s">
        <v>94</v>
      </c>
      <c r="C54" s="2" t="s">
        <v>95</v>
      </c>
      <c r="D54" s="2" t="s">
        <v>16</v>
      </c>
      <c r="E54" s="2">
        <v>1039</v>
      </c>
      <c r="F54" s="2" t="s">
        <v>96</v>
      </c>
      <c r="G54" s="2" t="s">
        <v>97</v>
      </c>
      <c r="H54" s="2" t="s">
        <v>98</v>
      </c>
      <c r="I54" s="2"/>
      <c r="J54" s="3">
        <v>1</v>
      </c>
      <c r="K54" s="4">
        <v>295</v>
      </c>
      <c r="L54" s="4">
        <v>295</v>
      </c>
      <c r="M54" s="4">
        <v>221854.7</v>
      </c>
      <c r="N54" s="2"/>
      <c r="O54" s="2"/>
    </row>
    <row r="55" spans="2:15" ht="23.25" x14ac:dyDescent="0.25">
      <c r="B55" s="2" t="s">
        <v>94</v>
      </c>
      <c r="C55" s="2" t="s">
        <v>95</v>
      </c>
      <c r="D55" s="2" t="s">
        <v>16</v>
      </c>
      <c r="E55" s="2">
        <v>1039</v>
      </c>
      <c r="F55" s="2" t="s">
        <v>61</v>
      </c>
      <c r="G55" s="2" t="s">
        <v>99</v>
      </c>
      <c r="H55" s="2" t="s">
        <v>63</v>
      </c>
      <c r="I55" s="2"/>
      <c r="J55" s="3">
        <v>12</v>
      </c>
      <c r="K55" s="4">
        <v>200</v>
      </c>
      <c r="L55" s="4">
        <v>2400</v>
      </c>
      <c r="M55" s="4">
        <v>224254.7</v>
      </c>
      <c r="N55" s="2"/>
      <c r="O55" s="2"/>
    </row>
    <row r="56" spans="2:15" x14ac:dyDescent="0.25">
      <c r="B56" s="2" t="s">
        <v>94</v>
      </c>
      <c r="C56" s="2" t="s">
        <v>95</v>
      </c>
      <c r="D56" s="2" t="s">
        <v>16</v>
      </c>
      <c r="E56" s="2">
        <v>1039</v>
      </c>
      <c r="F56" s="2" t="s">
        <v>61</v>
      </c>
      <c r="G56" s="2" t="s">
        <v>100</v>
      </c>
      <c r="H56" s="2" t="s">
        <v>63</v>
      </c>
      <c r="I56" s="2"/>
      <c r="J56" s="3">
        <v>1</v>
      </c>
      <c r="K56" s="4">
        <v>1500</v>
      </c>
      <c r="L56" s="4">
        <v>1500</v>
      </c>
      <c r="M56" s="4">
        <v>225754.7</v>
      </c>
      <c r="N56" s="2"/>
      <c r="O56" s="2"/>
    </row>
    <row r="57" spans="2:15" ht="34.5" x14ac:dyDescent="0.25">
      <c r="B57" s="2" t="s">
        <v>94</v>
      </c>
      <c r="C57" s="2" t="s">
        <v>95</v>
      </c>
      <c r="D57" s="2" t="s">
        <v>16</v>
      </c>
      <c r="E57" s="2">
        <v>1039</v>
      </c>
      <c r="F57" s="2" t="s">
        <v>61</v>
      </c>
      <c r="G57" s="2" t="s">
        <v>101</v>
      </c>
      <c r="H57" s="2" t="s">
        <v>63</v>
      </c>
      <c r="I57" s="2"/>
      <c r="J57" s="3">
        <v>1</v>
      </c>
      <c r="K57" s="4">
        <v>640</v>
      </c>
      <c r="L57" s="4">
        <v>640</v>
      </c>
      <c r="M57" s="4">
        <v>226394.7</v>
      </c>
      <c r="N57" s="2"/>
      <c r="O57" s="2"/>
    </row>
    <row r="58" spans="2:15" ht="23.25" x14ac:dyDescent="0.25">
      <c r="B58" s="2" t="s">
        <v>94</v>
      </c>
      <c r="C58" s="2" t="s">
        <v>95</v>
      </c>
      <c r="D58" s="2" t="s">
        <v>16</v>
      </c>
      <c r="E58" s="2">
        <v>1039</v>
      </c>
      <c r="F58" s="2" t="s">
        <v>102</v>
      </c>
      <c r="G58" s="2" t="s">
        <v>103</v>
      </c>
      <c r="H58" s="2" t="s">
        <v>68</v>
      </c>
      <c r="I58" s="2"/>
      <c r="J58" s="3">
        <v>1</v>
      </c>
      <c r="K58" s="4">
        <v>1458</v>
      </c>
      <c r="L58" s="4">
        <v>1458</v>
      </c>
      <c r="M58" s="4">
        <v>227852.7</v>
      </c>
      <c r="N58" s="2"/>
      <c r="O58" s="2"/>
    </row>
    <row r="59" spans="2:15" x14ac:dyDescent="0.25">
      <c r="B59" s="2" t="s">
        <v>32</v>
      </c>
      <c r="C59" s="2" t="s">
        <v>95</v>
      </c>
      <c r="D59" s="2" t="s">
        <v>16</v>
      </c>
      <c r="E59" s="2">
        <v>1033</v>
      </c>
      <c r="F59" s="2" t="s">
        <v>17</v>
      </c>
      <c r="G59" s="2" t="s">
        <v>104</v>
      </c>
      <c r="H59" s="2" t="s">
        <v>19</v>
      </c>
      <c r="I59" s="2"/>
      <c r="J59" s="3">
        <v>1</v>
      </c>
      <c r="K59" s="4">
        <v>20000</v>
      </c>
      <c r="L59" s="4">
        <v>20000</v>
      </c>
      <c r="M59" s="4">
        <v>247852.7</v>
      </c>
      <c r="N59" s="2"/>
      <c r="O59" s="2"/>
    </row>
    <row r="60" spans="2:15" ht="23.25" x14ac:dyDescent="0.25">
      <c r="B60" s="2" t="s">
        <v>94</v>
      </c>
      <c r="C60" s="2" t="s">
        <v>95</v>
      </c>
      <c r="D60" s="2" t="s">
        <v>16</v>
      </c>
      <c r="E60" s="2">
        <v>1039</v>
      </c>
      <c r="F60" s="2" t="s">
        <v>105</v>
      </c>
      <c r="G60" s="2" t="s">
        <v>106</v>
      </c>
      <c r="H60" s="2" t="s">
        <v>107</v>
      </c>
      <c r="I60" s="2"/>
      <c r="J60" s="3">
        <v>1</v>
      </c>
      <c r="K60" s="4">
        <v>1000</v>
      </c>
      <c r="L60" s="4">
        <v>1000</v>
      </c>
      <c r="M60" s="4">
        <v>248852.7</v>
      </c>
      <c r="N60" s="2"/>
      <c r="O60" s="2"/>
    </row>
    <row r="61" spans="2:15" ht="23.25" x14ac:dyDescent="0.25">
      <c r="B61" s="2" t="s">
        <v>94</v>
      </c>
      <c r="C61" s="2" t="s">
        <v>95</v>
      </c>
      <c r="D61" s="2" t="s">
        <v>16</v>
      </c>
      <c r="E61" s="2">
        <v>1039</v>
      </c>
      <c r="F61" s="2" t="s">
        <v>108</v>
      </c>
      <c r="G61" s="2" t="s">
        <v>109</v>
      </c>
      <c r="H61" s="2" t="s">
        <v>110</v>
      </c>
      <c r="I61" s="2"/>
      <c r="J61" s="3">
        <v>1</v>
      </c>
      <c r="K61" s="4">
        <v>129</v>
      </c>
      <c r="L61" s="4">
        <v>129</v>
      </c>
      <c r="M61" s="4">
        <v>248981.7</v>
      </c>
      <c r="N61" s="2"/>
      <c r="O61" s="2"/>
    </row>
    <row r="62" spans="2:15" ht="23.25" x14ac:dyDescent="0.25">
      <c r="B62" s="2" t="s">
        <v>94</v>
      </c>
      <c r="C62" s="2" t="s">
        <v>95</v>
      </c>
      <c r="D62" s="2" t="s">
        <v>16</v>
      </c>
      <c r="E62" s="2">
        <v>1039</v>
      </c>
      <c r="F62" s="2" t="s">
        <v>111</v>
      </c>
      <c r="G62" s="2" t="s">
        <v>112</v>
      </c>
      <c r="H62" s="2" t="s">
        <v>113</v>
      </c>
      <c r="I62" s="2"/>
      <c r="J62" s="3">
        <v>1</v>
      </c>
      <c r="K62" s="4">
        <v>500</v>
      </c>
      <c r="L62" s="4">
        <v>500</v>
      </c>
      <c r="M62" s="4">
        <v>249481.7</v>
      </c>
      <c r="N62" s="2"/>
      <c r="O62" s="2"/>
    </row>
    <row r="63" spans="2:15" x14ac:dyDescent="0.25">
      <c r="B63" s="2" t="s">
        <v>14</v>
      </c>
      <c r="C63" s="2" t="s">
        <v>95</v>
      </c>
      <c r="D63" s="2" t="s">
        <v>16</v>
      </c>
      <c r="E63" s="2">
        <v>1037</v>
      </c>
      <c r="F63" s="2" t="s">
        <v>17</v>
      </c>
      <c r="G63" s="2" t="s">
        <v>114</v>
      </c>
      <c r="H63" s="2" t="s">
        <v>19</v>
      </c>
      <c r="I63" s="2"/>
      <c r="J63" s="3">
        <v>1</v>
      </c>
      <c r="K63" s="4">
        <v>25000</v>
      </c>
      <c r="L63" s="4">
        <v>25000</v>
      </c>
      <c r="M63" s="4">
        <v>274481.7</v>
      </c>
      <c r="N63" s="2"/>
      <c r="O63" s="2"/>
    </row>
    <row r="64" spans="2:15" x14ac:dyDescent="0.25">
      <c r="B64" s="2" t="s">
        <v>115</v>
      </c>
      <c r="C64" s="2" t="s">
        <v>116</v>
      </c>
      <c r="D64" s="2" t="s">
        <v>16</v>
      </c>
      <c r="E64" s="2">
        <v>1040</v>
      </c>
      <c r="F64" s="2" t="s">
        <v>61</v>
      </c>
      <c r="G64" s="2" t="s">
        <v>117</v>
      </c>
      <c r="H64" s="2" t="s">
        <v>63</v>
      </c>
      <c r="I64" s="2"/>
      <c r="J64" s="3">
        <v>1</v>
      </c>
      <c r="K64" s="4">
        <v>400</v>
      </c>
      <c r="L64" s="4">
        <v>400</v>
      </c>
      <c r="M64" s="4">
        <v>274881.7</v>
      </c>
      <c r="N64" s="2"/>
      <c r="O64" s="2"/>
    </row>
    <row r="65" spans="2:15" ht="23.25" x14ac:dyDescent="0.25">
      <c r="B65" s="2" t="s">
        <v>115</v>
      </c>
      <c r="C65" s="2" t="s">
        <v>116</v>
      </c>
      <c r="D65" s="2" t="s">
        <v>16</v>
      </c>
      <c r="E65" s="2">
        <v>1040</v>
      </c>
      <c r="F65" s="2" t="s">
        <v>118</v>
      </c>
      <c r="G65" s="2" t="s">
        <v>119</v>
      </c>
      <c r="H65" s="2" t="s">
        <v>120</v>
      </c>
      <c r="I65" s="2"/>
      <c r="J65" s="3">
        <v>1</v>
      </c>
      <c r="K65" s="4">
        <v>189</v>
      </c>
      <c r="L65" s="4">
        <v>189</v>
      </c>
      <c r="M65" s="4">
        <v>275070.7</v>
      </c>
      <c r="N65" s="2"/>
      <c r="O65" s="2"/>
    </row>
    <row r="66" spans="2:15" ht="23.25" x14ac:dyDescent="0.25">
      <c r="B66" s="2" t="s">
        <v>115</v>
      </c>
      <c r="C66" s="2" t="s">
        <v>116</v>
      </c>
      <c r="D66" s="2" t="s">
        <v>16</v>
      </c>
      <c r="E66" s="2">
        <v>1040</v>
      </c>
      <c r="F66" s="2" t="s">
        <v>118</v>
      </c>
      <c r="G66" s="2" t="s">
        <v>121</v>
      </c>
      <c r="H66" s="2" t="s">
        <v>120</v>
      </c>
      <c r="I66" s="2"/>
      <c r="J66" s="3">
        <v>1</v>
      </c>
      <c r="K66" s="4">
        <v>160</v>
      </c>
      <c r="L66" s="4">
        <v>160</v>
      </c>
      <c r="M66" s="4">
        <v>275230.7</v>
      </c>
      <c r="N66" s="2"/>
      <c r="O66" s="2"/>
    </row>
    <row r="67" spans="2:15" ht="23.25" x14ac:dyDescent="0.25">
      <c r="B67" s="2" t="s">
        <v>115</v>
      </c>
      <c r="C67" s="2" t="s">
        <v>116</v>
      </c>
      <c r="D67" s="2" t="s">
        <v>16</v>
      </c>
      <c r="E67" s="2">
        <v>1040</v>
      </c>
      <c r="F67" s="2" t="s">
        <v>118</v>
      </c>
      <c r="G67" s="2" t="s">
        <v>122</v>
      </c>
      <c r="H67" s="2" t="s">
        <v>120</v>
      </c>
      <c r="I67" s="2"/>
      <c r="J67" s="3">
        <v>1</v>
      </c>
      <c r="K67" s="4">
        <v>450</v>
      </c>
      <c r="L67" s="4">
        <v>450</v>
      </c>
      <c r="M67" s="4">
        <v>275680.7</v>
      </c>
      <c r="N67" s="2"/>
      <c r="O67" s="2"/>
    </row>
    <row r="68" spans="2:15" x14ac:dyDescent="0.25">
      <c r="B68" s="2" t="s">
        <v>14</v>
      </c>
      <c r="C68" s="2" t="s">
        <v>123</v>
      </c>
      <c r="D68" s="2" t="s">
        <v>16</v>
      </c>
      <c r="E68" s="2">
        <v>1042</v>
      </c>
      <c r="F68" s="2" t="s">
        <v>124</v>
      </c>
      <c r="G68" s="2" t="s">
        <v>125</v>
      </c>
      <c r="H68" s="2" t="s">
        <v>126</v>
      </c>
      <c r="I68" s="2"/>
      <c r="J68" s="3">
        <v>1</v>
      </c>
      <c r="K68" s="4">
        <v>3889.19</v>
      </c>
      <c r="L68" s="4">
        <v>3889.19</v>
      </c>
      <c r="M68" s="4">
        <v>279569.89</v>
      </c>
      <c r="N68" s="2"/>
      <c r="O68" s="2"/>
    </row>
    <row r="69" spans="2:15" ht="23.25" x14ac:dyDescent="0.25">
      <c r="B69" s="2" t="s">
        <v>14</v>
      </c>
      <c r="C69" s="2" t="s">
        <v>123</v>
      </c>
      <c r="D69" s="2" t="s">
        <v>16</v>
      </c>
      <c r="E69" s="2">
        <v>1042</v>
      </c>
      <c r="F69" s="2" t="s">
        <v>17</v>
      </c>
      <c r="G69" s="2" t="s">
        <v>127</v>
      </c>
      <c r="H69" s="2" t="s">
        <v>19</v>
      </c>
      <c r="I69" s="2"/>
      <c r="J69" s="3">
        <v>1</v>
      </c>
      <c r="K69" s="4">
        <v>500</v>
      </c>
      <c r="L69" s="4">
        <v>500</v>
      </c>
      <c r="M69" s="4">
        <v>280069.89</v>
      </c>
      <c r="N69" s="2"/>
      <c r="O69" s="2"/>
    </row>
    <row r="70" spans="2:15" ht="68.25" x14ac:dyDescent="0.25">
      <c r="B70" s="2" t="s">
        <v>14</v>
      </c>
      <c r="C70" s="2" t="s">
        <v>123</v>
      </c>
      <c r="D70" s="2" t="s">
        <v>16</v>
      </c>
      <c r="E70" s="2">
        <v>1042</v>
      </c>
      <c r="F70" s="2" t="s">
        <v>61</v>
      </c>
      <c r="G70" s="2" t="s">
        <v>128</v>
      </c>
      <c r="H70" s="2" t="s">
        <v>63</v>
      </c>
      <c r="I70" s="2"/>
      <c r="J70" s="3">
        <v>1</v>
      </c>
      <c r="K70" s="4">
        <v>750</v>
      </c>
      <c r="L70" s="4">
        <v>750</v>
      </c>
      <c r="M70" s="4">
        <v>280819.89</v>
      </c>
      <c r="N70" s="2"/>
      <c r="O70" s="2"/>
    </row>
    <row r="71" spans="2:15" x14ac:dyDescent="0.25">
      <c r="B71" s="2" t="s">
        <v>14</v>
      </c>
      <c r="C71" s="2" t="s">
        <v>129</v>
      </c>
      <c r="D71" s="2" t="s">
        <v>16</v>
      </c>
      <c r="E71" s="2">
        <v>1038</v>
      </c>
      <c r="F71" s="2" t="s">
        <v>17</v>
      </c>
      <c r="G71" s="2" t="s">
        <v>130</v>
      </c>
      <c r="H71" s="2" t="s">
        <v>19</v>
      </c>
      <c r="I71" s="2"/>
      <c r="J71" s="3">
        <v>1</v>
      </c>
      <c r="K71" s="4">
        <v>22500</v>
      </c>
      <c r="L71" s="4">
        <v>22500</v>
      </c>
      <c r="M71" s="4">
        <v>303319.89</v>
      </c>
      <c r="N71" s="2"/>
      <c r="O71" s="2"/>
    </row>
    <row r="72" spans="2:15" ht="34.5" x14ac:dyDescent="0.25">
      <c r="B72" s="2" t="s">
        <v>87</v>
      </c>
      <c r="C72" s="2" t="s">
        <v>129</v>
      </c>
      <c r="D72" s="2" t="s">
        <v>16</v>
      </c>
      <c r="E72" s="2">
        <v>1041</v>
      </c>
      <c r="F72" s="2" t="s">
        <v>17</v>
      </c>
      <c r="G72" s="2" t="s">
        <v>131</v>
      </c>
      <c r="H72" s="2" t="s">
        <v>19</v>
      </c>
      <c r="I72" s="2"/>
      <c r="J72" s="3">
        <v>1</v>
      </c>
      <c r="K72" s="4">
        <v>2500</v>
      </c>
      <c r="L72" s="4">
        <v>2500</v>
      </c>
      <c r="M72" s="4">
        <v>305819.89</v>
      </c>
      <c r="N72" s="2"/>
      <c r="O72" s="2"/>
    </row>
    <row r="73" spans="2:15" x14ac:dyDescent="0.25">
      <c r="B73" s="2" t="s">
        <v>32</v>
      </c>
      <c r="C73" s="2" t="s">
        <v>132</v>
      </c>
      <c r="D73" s="2" t="s">
        <v>16</v>
      </c>
      <c r="E73" s="2">
        <v>1034</v>
      </c>
      <c r="F73" s="2" t="s">
        <v>17</v>
      </c>
      <c r="G73" s="2" t="s">
        <v>133</v>
      </c>
      <c r="H73" s="2" t="s">
        <v>19</v>
      </c>
      <c r="I73" s="2"/>
      <c r="J73" s="3">
        <v>1</v>
      </c>
      <c r="K73" s="4">
        <v>17500</v>
      </c>
      <c r="L73" s="4">
        <v>17500</v>
      </c>
      <c r="M73" s="4">
        <v>323319.89</v>
      </c>
      <c r="N73" s="2"/>
      <c r="O73" s="2"/>
    </row>
    <row r="74" spans="2:15" x14ac:dyDescent="0.25">
      <c r="B74" s="2" t="s">
        <v>134</v>
      </c>
      <c r="C74" s="2" t="s">
        <v>135</v>
      </c>
      <c r="D74" s="2" t="s">
        <v>16</v>
      </c>
      <c r="E74" s="2">
        <v>1044</v>
      </c>
      <c r="F74" s="2" t="s">
        <v>17</v>
      </c>
      <c r="G74" s="2" t="s">
        <v>136</v>
      </c>
      <c r="H74" s="2" t="s">
        <v>19</v>
      </c>
      <c r="I74" s="2"/>
      <c r="J74" s="3">
        <v>1</v>
      </c>
      <c r="K74" s="4">
        <v>3000</v>
      </c>
      <c r="L74" s="4">
        <v>3000</v>
      </c>
      <c r="M74" s="4">
        <v>326319.89</v>
      </c>
      <c r="N74" s="2"/>
      <c r="O74" s="2"/>
    </row>
    <row r="75" spans="2:15" x14ac:dyDescent="0.25">
      <c r="B75" s="2" t="s">
        <v>134</v>
      </c>
      <c r="C75" s="2" t="s">
        <v>135</v>
      </c>
      <c r="D75" s="2" t="s">
        <v>16</v>
      </c>
      <c r="E75" s="2">
        <v>1043</v>
      </c>
      <c r="F75" s="2" t="s">
        <v>17</v>
      </c>
      <c r="G75" s="2" t="s">
        <v>137</v>
      </c>
      <c r="H75" s="2" t="s">
        <v>19</v>
      </c>
      <c r="I75" s="2"/>
      <c r="J75" s="3">
        <v>1</v>
      </c>
      <c r="K75" s="4">
        <v>1500</v>
      </c>
      <c r="L75" s="4">
        <v>1500</v>
      </c>
      <c r="M75" s="4">
        <v>327819.89</v>
      </c>
      <c r="N75" s="2"/>
      <c r="O75" s="2"/>
    </row>
    <row r="76" spans="2:15" x14ac:dyDescent="0.25">
      <c r="B76" s="2" t="s">
        <v>134</v>
      </c>
      <c r="C76" s="2" t="s">
        <v>135</v>
      </c>
      <c r="D76" s="2" t="s">
        <v>16</v>
      </c>
      <c r="E76" s="2">
        <v>1044</v>
      </c>
      <c r="F76" s="2" t="s">
        <v>17</v>
      </c>
      <c r="G76" s="2" t="s">
        <v>138</v>
      </c>
      <c r="H76" s="2" t="s">
        <v>19</v>
      </c>
      <c r="I76" s="2"/>
      <c r="J76" s="3">
        <v>1</v>
      </c>
      <c r="K76" s="4">
        <v>3000</v>
      </c>
      <c r="L76" s="4">
        <v>3000</v>
      </c>
      <c r="M76" s="4">
        <v>330819.89</v>
      </c>
      <c r="N76" s="2"/>
      <c r="O76" s="2"/>
    </row>
    <row r="77" spans="2:15" x14ac:dyDescent="0.25">
      <c r="B77" s="2" t="s">
        <v>139</v>
      </c>
      <c r="C77" s="2" t="s">
        <v>140</v>
      </c>
      <c r="D77" s="2" t="s">
        <v>16</v>
      </c>
      <c r="E77" s="2">
        <v>1046</v>
      </c>
      <c r="F77" s="2" t="s">
        <v>17</v>
      </c>
      <c r="G77" s="2" t="s">
        <v>141</v>
      </c>
      <c r="H77" s="2" t="s">
        <v>19</v>
      </c>
      <c r="I77" s="2"/>
      <c r="J77" s="3">
        <v>1</v>
      </c>
      <c r="K77" s="4">
        <v>0</v>
      </c>
      <c r="L77" s="4">
        <v>0</v>
      </c>
      <c r="M77" s="4">
        <v>330819.89</v>
      </c>
      <c r="N77" s="2"/>
      <c r="O77" s="2"/>
    </row>
    <row r="78" spans="2:15" ht="34.5" x14ac:dyDescent="0.25">
      <c r="B78" s="2" t="s">
        <v>87</v>
      </c>
      <c r="C78" s="2" t="s">
        <v>140</v>
      </c>
      <c r="D78" s="2" t="s">
        <v>16</v>
      </c>
      <c r="E78" s="2">
        <v>1045</v>
      </c>
      <c r="F78" s="2" t="s">
        <v>17</v>
      </c>
      <c r="G78" s="2" t="s">
        <v>142</v>
      </c>
      <c r="H78" s="2" t="s">
        <v>19</v>
      </c>
      <c r="I78" s="2"/>
      <c r="J78" s="3">
        <v>1</v>
      </c>
      <c r="K78" s="4">
        <v>2500</v>
      </c>
      <c r="L78" s="4">
        <v>2500</v>
      </c>
      <c r="M78" s="4">
        <v>333319.89</v>
      </c>
      <c r="N78" s="2"/>
      <c r="O78" s="2"/>
    </row>
    <row r="79" spans="2:15" x14ac:dyDescent="0.25">
      <c r="B79" s="2" t="s">
        <v>143</v>
      </c>
      <c r="C79" s="2" t="s">
        <v>140</v>
      </c>
      <c r="D79" s="2" t="s">
        <v>16</v>
      </c>
      <c r="E79" s="2">
        <v>1047</v>
      </c>
      <c r="F79" s="2" t="s">
        <v>40</v>
      </c>
      <c r="G79" s="2" t="s">
        <v>144</v>
      </c>
      <c r="H79" s="2" t="s">
        <v>42</v>
      </c>
      <c r="I79" s="2"/>
      <c r="J79" s="3">
        <v>1</v>
      </c>
      <c r="K79" s="4">
        <v>-205</v>
      </c>
      <c r="L79" s="4">
        <v>-205</v>
      </c>
      <c r="M79" s="4">
        <v>333114.89</v>
      </c>
      <c r="N79" s="2"/>
      <c r="O79" s="2"/>
    </row>
    <row r="80" spans="2:15" x14ac:dyDescent="0.25">
      <c r="B80" s="2" t="s">
        <v>139</v>
      </c>
      <c r="C80" s="2" t="s">
        <v>140</v>
      </c>
      <c r="D80" s="2" t="s">
        <v>16</v>
      </c>
      <c r="E80" s="2">
        <v>1046</v>
      </c>
      <c r="F80" s="2" t="s">
        <v>40</v>
      </c>
      <c r="G80" s="2" t="s">
        <v>145</v>
      </c>
      <c r="H80" s="2" t="s">
        <v>42</v>
      </c>
      <c r="I80" s="2"/>
      <c r="J80" s="3">
        <v>1</v>
      </c>
      <c r="K80" s="4">
        <v>-500</v>
      </c>
      <c r="L80" s="4">
        <v>-500</v>
      </c>
      <c r="M80" s="4">
        <v>332614.89</v>
      </c>
      <c r="N80" s="2"/>
      <c r="O80" s="2"/>
    </row>
    <row r="81" spans="2:15" x14ac:dyDescent="0.25">
      <c r="B81" s="2" t="s">
        <v>139</v>
      </c>
      <c r="C81" s="2" t="s">
        <v>140</v>
      </c>
      <c r="D81" s="2" t="s">
        <v>16</v>
      </c>
      <c r="E81" s="2">
        <v>1046</v>
      </c>
      <c r="F81" s="2" t="s">
        <v>40</v>
      </c>
      <c r="G81" s="2" t="s">
        <v>146</v>
      </c>
      <c r="H81" s="2" t="s">
        <v>42</v>
      </c>
      <c r="I81" s="2"/>
      <c r="J81" s="3">
        <v>1</v>
      </c>
      <c r="K81" s="4">
        <v>0</v>
      </c>
      <c r="L81" s="4">
        <v>0</v>
      </c>
      <c r="M81" s="4">
        <v>332614.89</v>
      </c>
      <c r="N81" s="2"/>
      <c r="O81" s="2"/>
    </row>
    <row r="82" spans="2:15" x14ac:dyDescent="0.25">
      <c r="B82" s="2" t="s">
        <v>139</v>
      </c>
      <c r="C82" s="2" t="s">
        <v>140</v>
      </c>
      <c r="D82" s="2" t="s">
        <v>16</v>
      </c>
      <c r="E82" s="2">
        <v>1046</v>
      </c>
      <c r="F82" s="2" t="s">
        <v>56</v>
      </c>
      <c r="G82" s="2" t="s">
        <v>147</v>
      </c>
      <c r="H82" s="2" t="s">
        <v>58</v>
      </c>
      <c r="I82" s="2"/>
      <c r="J82" s="3">
        <v>1</v>
      </c>
      <c r="K82" s="4">
        <v>0</v>
      </c>
      <c r="L82" s="4">
        <v>0</v>
      </c>
      <c r="M82" s="4">
        <v>332614.89</v>
      </c>
      <c r="N82" s="2"/>
      <c r="O82" s="2"/>
    </row>
    <row r="83" spans="2:15" x14ac:dyDescent="0.25">
      <c r="B83" s="2" t="s">
        <v>143</v>
      </c>
      <c r="C83" s="2" t="s">
        <v>140</v>
      </c>
      <c r="D83" s="2" t="s">
        <v>16</v>
      </c>
      <c r="E83" s="2">
        <v>1047</v>
      </c>
      <c r="F83" s="2" t="s">
        <v>40</v>
      </c>
      <c r="G83" s="2" t="s">
        <v>148</v>
      </c>
      <c r="H83" s="2" t="s">
        <v>42</v>
      </c>
      <c r="I83" s="2"/>
      <c r="J83" s="3">
        <v>1</v>
      </c>
      <c r="K83" s="4">
        <v>1000</v>
      </c>
      <c r="L83" s="4">
        <v>1000</v>
      </c>
      <c r="M83" s="4">
        <v>333614.89</v>
      </c>
      <c r="N83" s="2"/>
      <c r="O83" s="2"/>
    </row>
    <row r="84" spans="2:15" ht="23.25" x14ac:dyDescent="0.25">
      <c r="B84" s="2" t="s">
        <v>139</v>
      </c>
      <c r="C84" s="2" t="s">
        <v>140</v>
      </c>
      <c r="D84" s="2" t="s">
        <v>16</v>
      </c>
      <c r="E84" s="2">
        <v>1046</v>
      </c>
      <c r="F84" s="2" t="s">
        <v>22</v>
      </c>
      <c r="G84" s="2" t="s">
        <v>149</v>
      </c>
      <c r="H84" s="2" t="s">
        <v>24</v>
      </c>
      <c r="I84" s="2"/>
      <c r="J84" s="3">
        <v>1</v>
      </c>
      <c r="K84" s="4">
        <v>0</v>
      </c>
      <c r="L84" s="4">
        <v>0</v>
      </c>
      <c r="M84" s="4">
        <v>333614.89</v>
      </c>
      <c r="N84" s="2"/>
      <c r="O84" s="2"/>
    </row>
    <row r="85" spans="2:15" x14ac:dyDescent="0.25">
      <c r="B85" s="2" t="s">
        <v>139</v>
      </c>
      <c r="C85" s="2" t="s">
        <v>140</v>
      </c>
      <c r="D85" s="2" t="s">
        <v>16</v>
      </c>
      <c r="E85" s="2">
        <v>1046</v>
      </c>
      <c r="F85" s="2" t="s">
        <v>66</v>
      </c>
      <c r="G85" s="2" t="s">
        <v>150</v>
      </c>
      <c r="H85" s="2" t="s">
        <v>68</v>
      </c>
      <c r="I85" s="2"/>
      <c r="J85" s="3">
        <v>1</v>
      </c>
      <c r="K85" s="4">
        <v>0</v>
      </c>
      <c r="L85" s="4">
        <v>0</v>
      </c>
      <c r="M85" s="4">
        <v>333614.89</v>
      </c>
      <c r="N85" s="2"/>
      <c r="O85" s="2"/>
    </row>
    <row r="86" spans="2:15" x14ac:dyDescent="0.25">
      <c r="B86" s="2" t="s">
        <v>139</v>
      </c>
      <c r="C86" s="2" t="s">
        <v>140</v>
      </c>
      <c r="D86" s="2" t="s">
        <v>16</v>
      </c>
      <c r="E86" s="2">
        <v>1046</v>
      </c>
      <c r="F86" s="2" t="s">
        <v>40</v>
      </c>
      <c r="G86" s="2" t="s">
        <v>60</v>
      </c>
      <c r="H86" s="2" t="s">
        <v>42</v>
      </c>
      <c r="I86" s="2"/>
      <c r="J86" s="3">
        <v>1</v>
      </c>
      <c r="K86" s="4">
        <v>3495</v>
      </c>
      <c r="L86" s="4">
        <v>3495</v>
      </c>
      <c r="M86" s="4">
        <v>337109.89</v>
      </c>
      <c r="N86" s="2"/>
      <c r="O86" s="2"/>
    </row>
    <row r="87" spans="2:15" x14ac:dyDescent="0.25">
      <c r="B87" s="2" t="s">
        <v>32</v>
      </c>
      <c r="C87" s="2" t="s">
        <v>151</v>
      </c>
      <c r="D87" s="2" t="s">
        <v>16</v>
      </c>
      <c r="E87" s="2">
        <v>1035</v>
      </c>
      <c r="F87" s="2" t="s">
        <v>17</v>
      </c>
      <c r="G87" s="2" t="s">
        <v>152</v>
      </c>
      <c r="H87" s="2" t="s">
        <v>19</v>
      </c>
      <c r="I87" s="2"/>
      <c r="J87" s="3">
        <v>1</v>
      </c>
      <c r="K87" s="4">
        <v>15000</v>
      </c>
      <c r="L87" s="4">
        <v>15000</v>
      </c>
      <c r="M87" s="4">
        <v>352109.89</v>
      </c>
      <c r="N87" s="2"/>
      <c r="O87" s="2"/>
    </row>
    <row r="88" spans="2:15" x14ac:dyDescent="0.25">
      <c r="B88" s="2" t="s">
        <v>32</v>
      </c>
      <c r="C88" s="2" t="s">
        <v>151</v>
      </c>
      <c r="D88" s="2" t="s">
        <v>16</v>
      </c>
      <c r="E88" s="2">
        <v>1036</v>
      </c>
      <c r="F88" s="2" t="s">
        <v>17</v>
      </c>
      <c r="G88" s="2" t="s">
        <v>153</v>
      </c>
      <c r="H88" s="2" t="s">
        <v>19</v>
      </c>
      <c r="I88" s="2"/>
      <c r="J88" s="3">
        <v>1</v>
      </c>
      <c r="K88" s="4">
        <v>12500</v>
      </c>
      <c r="L88" s="4">
        <v>12500</v>
      </c>
      <c r="M88" s="4">
        <v>364609.89</v>
      </c>
      <c r="N88" s="2"/>
      <c r="O88" s="2"/>
    </row>
    <row r="89" spans="2:15" ht="23.25" x14ac:dyDescent="0.25">
      <c r="B89" s="2" t="s">
        <v>154</v>
      </c>
      <c r="C89" s="2" t="s">
        <v>155</v>
      </c>
      <c r="D89" s="2" t="s">
        <v>16</v>
      </c>
      <c r="E89" s="2">
        <v>1049</v>
      </c>
      <c r="F89" s="2" t="s">
        <v>96</v>
      </c>
      <c r="G89" s="2" t="s">
        <v>156</v>
      </c>
      <c r="H89" s="2" t="s">
        <v>98</v>
      </c>
      <c r="I89" s="2"/>
      <c r="J89" s="3">
        <v>1</v>
      </c>
      <c r="K89" s="4">
        <v>329</v>
      </c>
      <c r="L89" s="4">
        <v>329</v>
      </c>
      <c r="M89" s="4">
        <v>364938.89</v>
      </c>
      <c r="N89" s="2"/>
      <c r="O89" s="2"/>
    </row>
    <row r="90" spans="2:15" x14ac:dyDescent="0.25">
      <c r="B90" s="2" t="s">
        <v>14</v>
      </c>
      <c r="C90" s="2" t="s">
        <v>155</v>
      </c>
      <c r="D90" s="2" t="s">
        <v>16</v>
      </c>
      <c r="E90" s="2">
        <v>1048</v>
      </c>
      <c r="F90" s="2" t="s">
        <v>17</v>
      </c>
      <c r="G90" s="2" t="s">
        <v>157</v>
      </c>
      <c r="H90" s="2" t="s">
        <v>19</v>
      </c>
      <c r="I90" s="2"/>
      <c r="J90" s="3">
        <v>1</v>
      </c>
      <c r="K90" s="4">
        <v>17500</v>
      </c>
      <c r="L90" s="4">
        <v>17500</v>
      </c>
      <c r="M90" s="4">
        <v>382438.89</v>
      </c>
      <c r="N90" s="2"/>
      <c r="O90" s="2"/>
    </row>
    <row r="91" spans="2:15" x14ac:dyDescent="0.25">
      <c r="B91" s="2" t="s">
        <v>154</v>
      </c>
      <c r="C91" s="2" t="s">
        <v>155</v>
      </c>
      <c r="D91" s="2" t="s">
        <v>16</v>
      </c>
      <c r="E91" s="2">
        <v>1049</v>
      </c>
      <c r="F91" s="2" t="s">
        <v>108</v>
      </c>
      <c r="G91" s="2" t="s">
        <v>158</v>
      </c>
      <c r="H91" s="2" t="s">
        <v>110</v>
      </c>
      <c r="I91" s="2"/>
      <c r="J91" s="3">
        <v>1</v>
      </c>
      <c r="K91" s="4">
        <v>595</v>
      </c>
      <c r="L91" s="4">
        <v>595</v>
      </c>
      <c r="M91" s="4">
        <v>383033.89</v>
      </c>
      <c r="N91" s="2"/>
      <c r="O91" s="2"/>
    </row>
    <row r="92" spans="2:15" x14ac:dyDescent="0.25">
      <c r="B92" s="2" t="s">
        <v>154</v>
      </c>
      <c r="C92" s="2" t="s">
        <v>155</v>
      </c>
      <c r="D92" s="2" t="s">
        <v>16</v>
      </c>
      <c r="E92" s="2">
        <v>1049</v>
      </c>
      <c r="F92" s="2" t="s">
        <v>102</v>
      </c>
      <c r="G92" s="2" t="s">
        <v>159</v>
      </c>
      <c r="H92" s="2" t="s">
        <v>68</v>
      </c>
      <c r="I92" s="2"/>
      <c r="J92" s="3">
        <v>2</v>
      </c>
      <c r="K92" s="4">
        <v>119</v>
      </c>
      <c r="L92" s="4">
        <v>238</v>
      </c>
      <c r="M92" s="4">
        <v>383271.89</v>
      </c>
      <c r="N92" s="2"/>
      <c r="O92" s="2"/>
    </row>
    <row r="93" spans="2:15" ht="23.25" x14ac:dyDescent="0.25">
      <c r="B93" s="2" t="s">
        <v>154</v>
      </c>
      <c r="C93" s="2" t="s">
        <v>155</v>
      </c>
      <c r="D93" s="2" t="s">
        <v>16</v>
      </c>
      <c r="E93" s="2">
        <v>1049</v>
      </c>
      <c r="F93" s="2" t="s">
        <v>96</v>
      </c>
      <c r="G93" s="2" t="s">
        <v>160</v>
      </c>
      <c r="H93" s="2" t="s">
        <v>98</v>
      </c>
      <c r="I93" s="2"/>
      <c r="J93" s="3">
        <v>1</v>
      </c>
      <c r="K93" s="4">
        <v>395</v>
      </c>
      <c r="L93" s="4">
        <v>395</v>
      </c>
      <c r="M93" s="4">
        <v>383666.89</v>
      </c>
      <c r="N93" s="2"/>
      <c r="O93" s="2"/>
    </row>
    <row r="94" spans="2:15" ht="34.5" x14ac:dyDescent="0.25">
      <c r="B94" s="2" t="s">
        <v>87</v>
      </c>
      <c r="C94" s="2" t="s">
        <v>161</v>
      </c>
      <c r="D94" s="2" t="s">
        <v>16</v>
      </c>
      <c r="E94" s="2">
        <v>1050</v>
      </c>
      <c r="F94" s="2" t="s">
        <v>17</v>
      </c>
      <c r="G94" s="2" t="s">
        <v>162</v>
      </c>
      <c r="H94" s="2" t="s">
        <v>19</v>
      </c>
      <c r="I94" s="2"/>
      <c r="J94" s="3">
        <v>1</v>
      </c>
      <c r="K94" s="4">
        <v>2500</v>
      </c>
      <c r="L94" s="4">
        <v>2500</v>
      </c>
      <c r="M94" s="4">
        <v>386166.89</v>
      </c>
      <c r="N94" s="2"/>
      <c r="O94" s="2"/>
    </row>
    <row r="95" spans="2:15" x14ac:dyDescent="0.25">
      <c r="B95" s="2" t="s">
        <v>134</v>
      </c>
      <c r="C95" s="2" t="s">
        <v>163</v>
      </c>
      <c r="D95" s="2" t="s">
        <v>16</v>
      </c>
      <c r="E95" s="2">
        <v>1052</v>
      </c>
      <c r="F95" s="2" t="s">
        <v>17</v>
      </c>
      <c r="G95" s="2" t="s">
        <v>164</v>
      </c>
      <c r="H95" s="2" t="s">
        <v>19</v>
      </c>
      <c r="I95" s="2"/>
      <c r="J95" s="3">
        <v>1</v>
      </c>
      <c r="K95" s="4">
        <v>3000</v>
      </c>
      <c r="L95" s="4">
        <v>3000</v>
      </c>
      <c r="M95" s="4">
        <v>389166.89</v>
      </c>
      <c r="N95" s="2"/>
      <c r="O95" s="2"/>
    </row>
    <row r="96" spans="2:15" x14ac:dyDescent="0.25">
      <c r="B96" s="2" t="s">
        <v>134</v>
      </c>
      <c r="C96" s="2" t="s">
        <v>163</v>
      </c>
      <c r="D96" s="2" t="s">
        <v>16</v>
      </c>
      <c r="E96" s="2">
        <v>1052</v>
      </c>
      <c r="F96" s="2" t="s">
        <v>17</v>
      </c>
      <c r="G96" s="2" t="s">
        <v>165</v>
      </c>
      <c r="H96" s="2" t="s">
        <v>19</v>
      </c>
      <c r="I96" s="2"/>
      <c r="J96" s="3">
        <v>1</v>
      </c>
      <c r="K96" s="4">
        <v>3000</v>
      </c>
      <c r="L96" s="4">
        <v>3000</v>
      </c>
      <c r="M96" s="4">
        <v>392166.89</v>
      </c>
      <c r="N96" s="2"/>
      <c r="O96" s="2"/>
    </row>
    <row r="97" spans="2:15" x14ac:dyDescent="0.25">
      <c r="B97" s="2" t="s">
        <v>14</v>
      </c>
      <c r="C97" s="2" t="s">
        <v>163</v>
      </c>
      <c r="D97" s="2" t="s">
        <v>16</v>
      </c>
      <c r="E97" s="2">
        <v>1051</v>
      </c>
      <c r="F97" s="2" t="s">
        <v>61</v>
      </c>
      <c r="G97" s="2" t="s">
        <v>166</v>
      </c>
      <c r="H97" s="2" t="s">
        <v>63</v>
      </c>
      <c r="I97" s="2"/>
      <c r="J97" s="3">
        <v>1</v>
      </c>
      <c r="K97" s="4">
        <v>17500</v>
      </c>
      <c r="L97" s="4">
        <v>17500</v>
      </c>
      <c r="M97" s="4">
        <v>409666.89</v>
      </c>
      <c r="N97" s="2"/>
      <c r="O97" s="2"/>
    </row>
    <row r="98" spans="2:15" x14ac:dyDescent="0.25">
      <c r="B98" s="2" t="s">
        <v>167</v>
      </c>
      <c r="C98" s="2" t="s">
        <v>168</v>
      </c>
      <c r="D98" s="2" t="s">
        <v>16</v>
      </c>
      <c r="E98" s="2">
        <v>1053</v>
      </c>
      <c r="F98" s="2" t="s">
        <v>22</v>
      </c>
      <c r="G98" s="2" t="s">
        <v>169</v>
      </c>
      <c r="H98" s="2" t="s">
        <v>24</v>
      </c>
      <c r="I98" s="2"/>
      <c r="J98" s="3">
        <v>1</v>
      </c>
      <c r="K98" s="4">
        <v>-100</v>
      </c>
      <c r="L98" s="4">
        <v>-100</v>
      </c>
      <c r="M98" s="4">
        <v>409566.89</v>
      </c>
      <c r="N98" s="2"/>
      <c r="O98" s="2"/>
    </row>
    <row r="99" spans="2:15" x14ac:dyDescent="0.25">
      <c r="B99" s="2" t="s">
        <v>167</v>
      </c>
      <c r="C99" s="2" t="s">
        <v>168</v>
      </c>
      <c r="D99" s="2" t="s">
        <v>16</v>
      </c>
      <c r="E99" s="2">
        <v>1053</v>
      </c>
      <c r="F99" s="2" t="s">
        <v>22</v>
      </c>
      <c r="G99" s="2" t="s">
        <v>170</v>
      </c>
      <c r="H99" s="2" t="s">
        <v>24</v>
      </c>
      <c r="I99" s="2"/>
      <c r="J99" s="3">
        <v>12</v>
      </c>
      <c r="K99" s="4">
        <v>59</v>
      </c>
      <c r="L99" s="4">
        <v>708</v>
      </c>
      <c r="M99" s="4">
        <v>410274.89</v>
      </c>
      <c r="N99" s="2"/>
      <c r="O99" s="2"/>
    </row>
    <row r="100" spans="2:15" x14ac:dyDescent="0.25">
      <c r="B100" s="2" t="s">
        <v>167</v>
      </c>
      <c r="C100" s="2" t="s">
        <v>168</v>
      </c>
      <c r="D100" s="2" t="s">
        <v>16</v>
      </c>
      <c r="E100" s="2">
        <v>1053</v>
      </c>
      <c r="F100" s="2" t="s">
        <v>22</v>
      </c>
      <c r="G100" s="2" t="s">
        <v>171</v>
      </c>
      <c r="H100" s="2" t="s">
        <v>24</v>
      </c>
      <c r="I100" s="2"/>
      <c r="J100" s="3">
        <v>12</v>
      </c>
      <c r="K100" s="4">
        <v>59</v>
      </c>
      <c r="L100" s="4">
        <v>708</v>
      </c>
      <c r="M100" s="4">
        <v>410982.89</v>
      </c>
      <c r="N100" s="2"/>
      <c r="O100" s="2"/>
    </row>
    <row r="101" spans="2:15" x14ac:dyDescent="0.25">
      <c r="B101" s="2" t="s">
        <v>172</v>
      </c>
      <c r="C101" s="2" t="s">
        <v>168</v>
      </c>
      <c r="D101" s="2" t="s">
        <v>16</v>
      </c>
      <c r="E101" s="2">
        <v>1054</v>
      </c>
      <c r="F101" s="2" t="s">
        <v>173</v>
      </c>
      <c r="G101" s="2" t="s">
        <v>174</v>
      </c>
      <c r="H101" s="2" t="s">
        <v>68</v>
      </c>
      <c r="I101" s="2"/>
      <c r="J101" s="3">
        <v>1</v>
      </c>
      <c r="K101" s="4">
        <v>300</v>
      </c>
      <c r="L101" s="4">
        <v>300</v>
      </c>
      <c r="M101" s="4">
        <v>411282.89</v>
      </c>
      <c r="N101" s="2"/>
      <c r="O101" s="2"/>
    </row>
    <row r="102" spans="2:15" x14ac:dyDescent="0.25">
      <c r="B102" s="2" t="s">
        <v>172</v>
      </c>
      <c r="C102" s="2" t="s">
        <v>168</v>
      </c>
      <c r="D102" s="2" t="s">
        <v>16</v>
      </c>
      <c r="E102" s="2">
        <v>1054</v>
      </c>
      <c r="F102" s="2" t="s">
        <v>17</v>
      </c>
      <c r="G102" s="2" t="s">
        <v>175</v>
      </c>
      <c r="H102" s="2" t="s">
        <v>19</v>
      </c>
      <c r="I102" s="2"/>
      <c r="J102" s="3">
        <v>1</v>
      </c>
      <c r="K102" s="4">
        <v>1000</v>
      </c>
      <c r="L102" s="4">
        <v>1000</v>
      </c>
      <c r="M102" s="4">
        <v>412282.89</v>
      </c>
      <c r="N102" s="2"/>
      <c r="O102" s="2"/>
    </row>
    <row r="103" spans="2:15" x14ac:dyDescent="0.25">
      <c r="B103" s="2" t="s">
        <v>172</v>
      </c>
      <c r="C103" s="2" t="s">
        <v>168</v>
      </c>
      <c r="D103" s="2" t="s">
        <v>16</v>
      </c>
      <c r="E103" s="2">
        <v>1054</v>
      </c>
      <c r="F103" s="2" t="s">
        <v>124</v>
      </c>
      <c r="G103" s="2" t="s">
        <v>176</v>
      </c>
      <c r="H103" s="2" t="s">
        <v>126</v>
      </c>
      <c r="I103" s="2"/>
      <c r="J103" s="3">
        <v>1</v>
      </c>
      <c r="K103" s="4">
        <v>0</v>
      </c>
      <c r="L103" s="4">
        <v>0</v>
      </c>
      <c r="M103" s="4">
        <v>412282.89</v>
      </c>
      <c r="N103" s="2"/>
      <c r="O103" s="2"/>
    </row>
    <row r="104" spans="2:15" x14ac:dyDescent="0.25">
      <c r="B104" s="2" t="s">
        <v>177</v>
      </c>
      <c r="C104" s="2" t="s">
        <v>178</v>
      </c>
      <c r="D104" s="2" t="s">
        <v>16</v>
      </c>
      <c r="E104" s="2">
        <v>1056</v>
      </c>
      <c r="F104" s="2" t="s">
        <v>179</v>
      </c>
      <c r="G104" s="2" t="s">
        <v>180</v>
      </c>
      <c r="H104" s="2" t="s">
        <v>181</v>
      </c>
      <c r="I104" s="2"/>
      <c r="J104" s="3">
        <v>1</v>
      </c>
      <c r="K104" s="4">
        <v>750</v>
      </c>
      <c r="L104" s="4">
        <v>750</v>
      </c>
      <c r="M104" s="4">
        <v>413032.89</v>
      </c>
      <c r="N104" s="2"/>
      <c r="O104" s="2"/>
    </row>
    <row r="105" spans="2:15" x14ac:dyDescent="0.25">
      <c r="B105" s="2" t="s">
        <v>14</v>
      </c>
      <c r="C105" s="2" t="s">
        <v>182</v>
      </c>
      <c r="D105" s="2" t="s">
        <v>16</v>
      </c>
      <c r="E105" s="2">
        <v>1067</v>
      </c>
      <c r="F105" s="2" t="s">
        <v>61</v>
      </c>
      <c r="G105" s="2" t="s">
        <v>183</v>
      </c>
      <c r="H105" s="2" t="s">
        <v>63</v>
      </c>
      <c r="I105" s="2"/>
      <c r="J105" s="3">
        <v>1</v>
      </c>
      <c r="K105" s="4">
        <v>7500</v>
      </c>
      <c r="L105" s="4">
        <v>7500</v>
      </c>
      <c r="M105" s="4">
        <v>420532.89</v>
      </c>
      <c r="N105" s="2"/>
      <c r="O105" s="2"/>
    </row>
    <row r="106" spans="2:15" x14ac:dyDescent="0.25">
      <c r="B106" s="2" t="s">
        <v>32</v>
      </c>
      <c r="C106" s="2" t="s">
        <v>182</v>
      </c>
      <c r="D106" s="2" t="s">
        <v>16</v>
      </c>
      <c r="E106" s="2">
        <v>1066</v>
      </c>
      <c r="F106" s="2" t="s">
        <v>61</v>
      </c>
      <c r="G106" s="2" t="s">
        <v>184</v>
      </c>
      <c r="H106" s="2" t="s">
        <v>63</v>
      </c>
      <c r="I106" s="2"/>
      <c r="J106" s="3">
        <v>1</v>
      </c>
      <c r="K106" s="4">
        <v>10000</v>
      </c>
      <c r="L106" s="4">
        <v>10000</v>
      </c>
      <c r="M106" s="4">
        <v>430532.89</v>
      </c>
      <c r="N106" s="2"/>
      <c r="O106" s="2"/>
    </row>
    <row r="107" spans="2:15" ht="34.5" x14ac:dyDescent="0.25">
      <c r="B107" s="2" t="s">
        <v>87</v>
      </c>
      <c r="C107" s="2" t="s">
        <v>185</v>
      </c>
      <c r="D107" s="2" t="s">
        <v>16</v>
      </c>
      <c r="E107" s="2">
        <v>1055</v>
      </c>
      <c r="F107" s="2" t="s">
        <v>17</v>
      </c>
      <c r="G107" s="2" t="s">
        <v>131</v>
      </c>
      <c r="H107" s="2" t="s">
        <v>19</v>
      </c>
      <c r="I107" s="2"/>
      <c r="J107" s="3">
        <v>1</v>
      </c>
      <c r="K107" s="4">
        <v>2500</v>
      </c>
      <c r="L107" s="4">
        <v>2500</v>
      </c>
      <c r="M107" s="4">
        <v>433032.89</v>
      </c>
      <c r="N107" s="2"/>
      <c r="O107" s="2"/>
    </row>
    <row r="108" spans="2:15" x14ac:dyDescent="0.25">
      <c r="B108" s="2" t="s">
        <v>186</v>
      </c>
      <c r="C108" s="2" t="s">
        <v>187</v>
      </c>
      <c r="D108" s="2" t="s">
        <v>16</v>
      </c>
      <c r="E108" s="2">
        <v>1057</v>
      </c>
      <c r="F108" s="2" t="s">
        <v>61</v>
      </c>
      <c r="G108" s="2" t="s">
        <v>188</v>
      </c>
      <c r="H108" s="2" t="s">
        <v>63</v>
      </c>
      <c r="I108" s="2"/>
      <c r="J108" s="3">
        <v>1</v>
      </c>
      <c r="K108" s="4">
        <v>7500</v>
      </c>
      <c r="L108" s="4">
        <v>7500</v>
      </c>
      <c r="M108" s="4">
        <v>440532.89</v>
      </c>
      <c r="N108" s="2"/>
      <c r="O108" s="2"/>
    </row>
    <row r="109" spans="2:15" x14ac:dyDescent="0.25">
      <c r="B109" s="2" t="s">
        <v>186</v>
      </c>
      <c r="C109" s="2" t="s">
        <v>187</v>
      </c>
      <c r="D109" s="2" t="s">
        <v>16</v>
      </c>
      <c r="E109" s="2">
        <v>1057</v>
      </c>
      <c r="F109" s="2" t="s">
        <v>61</v>
      </c>
      <c r="G109" s="2" t="s">
        <v>189</v>
      </c>
      <c r="H109" s="2" t="s">
        <v>63</v>
      </c>
      <c r="I109" s="2"/>
      <c r="J109" s="3">
        <v>1</v>
      </c>
      <c r="K109" s="4">
        <v>3000</v>
      </c>
      <c r="L109" s="4">
        <v>3000</v>
      </c>
      <c r="M109" s="4">
        <v>443532.89</v>
      </c>
      <c r="N109" s="2"/>
      <c r="O109" s="2"/>
    </row>
    <row r="110" spans="2:15" x14ac:dyDescent="0.25">
      <c r="B110" s="2" t="s">
        <v>186</v>
      </c>
      <c r="C110" s="2" t="s">
        <v>187</v>
      </c>
      <c r="D110" s="2" t="s">
        <v>16</v>
      </c>
      <c r="E110" s="2">
        <v>1057</v>
      </c>
      <c r="F110" s="2" t="s">
        <v>40</v>
      </c>
      <c r="G110" s="2" t="s">
        <v>190</v>
      </c>
      <c r="H110" s="2" t="s">
        <v>42</v>
      </c>
      <c r="I110" s="2"/>
      <c r="J110" s="3">
        <v>1</v>
      </c>
      <c r="K110" s="4">
        <v>2495</v>
      </c>
      <c r="L110" s="4">
        <v>2495</v>
      </c>
      <c r="M110" s="4">
        <v>446027.89</v>
      </c>
      <c r="N110" s="2"/>
      <c r="O110" s="2"/>
    </row>
    <row r="111" spans="2:15" x14ac:dyDescent="0.25">
      <c r="B111" s="2" t="s">
        <v>191</v>
      </c>
      <c r="C111" s="2" t="s">
        <v>187</v>
      </c>
      <c r="D111" s="2" t="s">
        <v>16</v>
      </c>
      <c r="E111" s="2">
        <v>1065</v>
      </c>
      <c r="F111" s="2" t="s">
        <v>22</v>
      </c>
      <c r="G111" s="2" t="s">
        <v>192</v>
      </c>
      <c r="H111" s="2" t="s">
        <v>24</v>
      </c>
      <c r="I111" s="2"/>
      <c r="J111" s="3">
        <v>1</v>
      </c>
      <c r="K111" s="4">
        <v>-59</v>
      </c>
      <c r="L111" s="4">
        <v>-59</v>
      </c>
      <c r="M111" s="4">
        <v>445968.89</v>
      </c>
      <c r="N111" s="2"/>
      <c r="O111" s="2"/>
    </row>
    <row r="112" spans="2:15" ht="23.25" x14ac:dyDescent="0.25">
      <c r="B112" s="2" t="s">
        <v>193</v>
      </c>
      <c r="C112" s="2" t="s">
        <v>187</v>
      </c>
      <c r="D112" s="2" t="s">
        <v>16</v>
      </c>
      <c r="E112" s="2">
        <v>1059</v>
      </c>
      <c r="F112" s="2" t="s">
        <v>102</v>
      </c>
      <c r="G112" s="2" t="s">
        <v>194</v>
      </c>
      <c r="H112" s="2" t="s">
        <v>68</v>
      </c>
      <c r="I112" s="2"/>
      <c r="J112" s="3">
        <v>6</v>
      </c>
      <c r="K112" s="4">
        <v>119</v>
      </c>
      <c r="L112" s="4">
        <v>714</v>
      </c>
      <c r="M112" s="4">
        <v>446682.89</v>
      </c>
      <c r="N112" s="2"/>
      <c r="O112" s="2"/>
    </row>
    <row r="113" spans="2:15" ht="23.25" x14ac:dyDescent="0.25">
      <c r="B113" s="2" t="s">
        <v>193</v>
      </c>
      <c r="C113" s="2" t="s">
        <v>187</v>
      </c>
      <c r="D113" s="2" t="s">
        <v>16</v>
      </c>
      <c r="E113" s="2">
        <v>1059</v>
      </c>
      <c r="F113" s="2" t="s">
        <v>96</v>
      </c>
      <c r="G113" s="2" t="s">
        <v>195</v>
      </c>
      <c r="H113" s="2" t="s">
        <v>98</v>
      </c>
      <c r="I113" s="2"/>
      <c r="J113" s="3">
        <v>1</v>
      </c>
      <c r="K113" s="4">
        <v>0</v>
      </c>
      <c r="L113" s="4">
        <v>0</v>
      </c>
      <c r="M113" s="4">
        <v>446682.89</v>
      </c>
      <c r="N113" s="2"/>
      <c r="O113" s="2"/>
    </row>
    <row r="114" spans="2:15" ht="34.5" x14ac:dyDescent="0.25">
      <c r="B114" s="2" t="s">
        <v>193</v>
      </c>
      <c r="C114" s="2" t="s">
        <v>187</v>
      </c>
      <c r="D114" s="2" t="s">
        <v>16</v>
      </c>
      <c r="E114" s="2">
        <v>1059</v>
      </c>
      <c r="F114" s="2" t="s">
        <v>96</v>
      </c>
      <c r="G114" s="2" t="s">
        <v>196</v>
      </c>
      <c r="H114" s="2" t="s">
        <v>98</v>
      </c>
      <c r="I114" s="2"/>
      <c r="J114" s="3">
        <v>5</v>
      </c>
      <c r="K114" s="4">
        <v>299</v>
      </c>
      <c r="L114" s="4">
        <v>1495</v>
      </c>
      <c r="M114" s="4">
        <v>448177.89</v>
      </c>
      <c r="N114" s="2"/>
      <c r="O114" s="2"/>
    </row>
    <row r="115" spans="2:15" x14ac:dyDescent="0.25">
      <c r="B115" s="2" t="s">
        <v>197</v>
      </c>
      <c r="C115" s="2" t="s">
        <v>187</v>
      </c>
      <c r="D115" s="2" t="s">
        <v>16</v>
      </c>
      <c r="E115" s="2">
        <v>1058</v>
      </c>
      <c r="F115" s="2" t="s">
        <v>96</v>
      </c>
      <c r="G115" s="2" t="s">
        <v>198</v>
      </c>
      <c r="H115" s="2" t="s">
        <v>98</v>
      </c>
      <c r="I115" s="2"/>
      <c r="J115" s="3">
        <v>1</v>
      </c>
      <c r="K115" s="4">
        <v>0</v>
      </c>
      <c r="L115" s="4">
        <v>0</v>
      </c>
      <c r="M115" s="4">
        <v>448177.89</v>
      </c>
      <c r="N115" s="2"/>
      <c r="O115" s="2"/>
    </row>
    <row r="116" spans="2:15" x14ac:dyDescent="0.25">
      <c r="B116" s="2" t="s">
        <v>197</v>
      </c>
      <c r="C116" s="2" t="s">
        <v>187</v>
      </c>
      <c r="D116" s="2" t="s">
        <v>16</v>
      </c>
      <c r="E116" s="2">
        <v>1058</v>
      </c>
      <c r="F116" s="2" t="s">
        <v>96</v>
      </c>
      <c r="G116" s="2" t="s">
        <v>199</v>
      </c>
      <c r="H116" s="2" t="s">
        <v>98</v>
      </c>
      <c r="I116" s="2"/>
      <c r="J116" s="3">
        <v>2</v>
      </c>
      <c r="K116" s="4">
        <v>349</v>
      </c>
      <c r="L116" s="4">
        <v>698</v>
      </c>
      <c r="M116" s="4">
        <v>448875.89</v>
      </c>
      <c r="N116" s="2"/>
      <c r="O116" s="2"/>
    </row>
    <row r="117" spans="2:15" x14ac:dyDescent="0.25">
      <c r="B117" s="2" t="s">
        <v>191</v>
      </c>
      <c r="C117" s="2" t="s">
        <v>187</v>
      </c>
      <c r="D117" s="2" t="s">
        <v>16</v>
      </c>
      <c r="E117" s="2">
        <v>1065</v>
      </c>
      <c r="F117" s="2" t="s">
        <v>22</v>
      </c>
      <c r="G117" s="2" t="s">
        <v>200</v>
      </c>
      <c r="H117" s="2" t="s">
        <v>24</v>
      </c>
      <c r="I117" s="2"/>
      <c r="J117" s="3">
        <v>12</v>
      </c>
      <c r="K117" s="4">
        <v>49</v>
      </c>
      <c r="L117" s="4">
        <v>588</v>
      </c>
      <c r="M117" s="4">
        <v>449463.89</v>
      </c>
      <c r="N117" s="2"/>
      <c r="O117" s="2"/>
    </row>
    <row r="118" spans="2:15" x14ac:dyDescent="0.25">
      <c r="B118" s="2" t="s">
        <v>197</v>
      </c>
      <c r="C118" s="2" t="s">
        <v>187</v>
      </c>
      <c r="D118" s="2" t="s">
        <v>16</v>
      </c>
      <c r="E118" s="2">
        <v>1058</v>
      </c>
      <c r="F118" s="2" t="s">
        <v>102</v>
      </c>
      <c r="G118" s="2" t="s">
        <v>201</v>
      </c>
      <c r="H118" s="2" t="s">
        <v>68</v>
      </c>
      <c r="I118" s="2"/>
      <c r="J118" s="3">
        <v>3</v>
      </c>
      <c r="K118" s="4">
        <v>119</v>
      </c>
      <c r="L118" s="4">
        <v>357</v>
      </c>
      <c r="M118" s="4">
        <v>449820.89</v>
      </c>
      <c r="N118" s="2"/>
      <c r="O118" s="2"/>
    </row>
    <row r="119" spans="2:15" x14ac:dyDescent="0.25">
      <c r="B119" s="2" t="s">
        <v>77</v>
      </c>
      <c r="C119" s="2" t="s">
        <v>187</v>
      </c>
      <c r="D119" s="2" t="s">
        <v>16</v>
      </c>
      <c r="E119" s="2">
        <v>1064</v>
      </c>
      <c r="F119" s="2" t="s">
        <v>22</v>
      </c>
      <c r="G119" s="2" t="s">
        <v>202</v>
      </c>
      <c r="H119" s="2" t="s">
        <v>24</v>
      </c>
      <c r="I119" s="2"/>
      <c r="J119" s="3">
        <v>2</v>
      </c>
      <c r="K119" s="4">
        <v>400</v>
      </c>
      <c r="L119" s="4">
        <v>800</v>
      </c>
      <c r="M119" s="4">
        <v>450620.89</v>
      </c>
      <c r="N119" s="2"/>
      <c r="O119" s="2"/>
    </row>
    <row r="120" spans="2:15" x14ac:dyDescent="0.25">
      <c r="B120" s="2" t="s">
        <v>203</v>
      </c>
      <c r="C120" s="2" t="s">
        <v>187</v>
      </c>
      <c r="D120" s="2" t="s">
        <v>16</v>
      </c>
      <c r="E120" s="2">
        <v>1063</v>
      </c>
      <c r="F120" s="2" t="s">
        <v>22</v>
      </c>
      <c r="G120" s="2" t="s">
        <v>204</v>
      </c>
      <c r="H120" s="2" t="s">
        <v>24</v>
      </c>
      <c r="I120" s="2"/>
      <c r="J120" s="3">
        <v>12</v>
      </c>
      <c r="K120" s="4">
        <v>49</v>
      </c>
      <c r="L120" s="4">
        <v>588</v>
      </c>
      <c r="M120" s="4">
        <v>451208.89</v>
      </c>
      <c r="N120" s="2"/>
      <c r="O120" s="2"/>
    </row>
    <row r="121" spans="2:15" x14ac:dyDescent="0.25">
      <c r="B121" s="2" t="s">
        <v>203</v>
      </c>
      <c r="C121" s="2" t="s">
        <v>187</v>
      </c>
      <c r="D121" s="2" t="s">
        <v>16</v>
      </c>
      <c r="E121" s="2">
        <v>1063</v>
      </c>
      <c r="F121" s="2" t="s">
        <v>22</v>
      </c>
      <c r="G121" s="2" t="s">
        <v>145</v>
      </c>
      <c r="H121" s="2" t="s">
        <v>24</v>
      </c>
      <c r="I121" s="2"/>
      <c r="J121" s="3">
        <v>1</v>
      </c>
      <c r="K121" s="4">
        <v>-59</v>
      </c>
      <c r="L121" s="4">
        <v>-59</v>
      </c>
      <c r="M121" s="4">
        <v>451149.89</v>
      </c>
      <c r="N121" s="2"/>
      <c r="O121" s="2"/>
    </row>
    <row r="122" spans="2:15" x14ac:dyDescent="0.25">
      <c r="B122" s="2" t="s">
        <v>205</v>
      </c>
      <c r="C122" s="2" t="s">
        <v>187</v>
      </c>
      <c r="D122" s="2" t="s">
        <v>16</v>
      </c>
      <c r="E122" s="2">
        <v>1062</v>
      </c>
      <c r="F122" s="2" t="s">
        <v>22</v>
      </c>
      <c r="G122" s="2" t="s">
        <v>29</v>
      </c>
      <c r="H122" s="2" t="s">
        <v>24</v>
      </c>
      <c r="I122" s="2"/>
      <c r="J122" s="3">
        <v>12</v>
      </c>
      <c r="K122" s="4">
        <v>49</v>
      </c>
      <c r="L122" s="4">
        <v>588</v>
      </c>
      <c r="M122" s="4">
        <v>451737.89</v>
      </c>
      <c r="N122" s="2"/>
      <c r="O122" s="2"/>
    </row>
    <row r="123" spans="2:15" x14ac:dyDescent="0.25">
      <c r="B123" s="2" t="s">
        <v>205</v>
      </c>
      <c r="C123" s="2" t="s">
        <v>187</v>
      </c>
      <c r="D123" s="2" t="s">
        <v>16</v>
      </c>
      <c r="E123" s="2">
        <v>1062</v>
      </c>
      <c r="F123" s="2" t="s">
        <v>22</v>
      </c>
      <c r="G123" s="2" t="s">
        <v>206</v>
      </c>
      <c r="H123" s="2" t="s">
        <v>24</v>
      </c>
      <c r="I123" s="2"/>
      <c r="J123" s="3">
        <v>1</v>
      </c>
      <c r="K123" s="4">
        <v>-59</v>
      </c>
      <c r="L123" s="4">
        <v>-59</v>
      </c>
      <c r="M123" s="4">
        <v>451678.89</v>
      </c>
      <c r="N123" s="2"/>
      <c r="O123" s="2"/>
    </row>
    <row r="124" spans="2:15" x14ac:dyDescent="0.25">
      <c r="B124" s="2" t="s">
        <v>207</v>
      </c>
      <c r="C124" s="2" t="s">
        <v>187</v>
      </c>
      <c r="D124" s="2" t="s">
        <v>16</v>
      </c>
      <c r="E124" s="2">
        <v>1061</v>
      </c>
      <c r="F124" s="2" t="s">
        <v>22</v>
      </c>
      <c r="G124" s="2" t="s">
        <v>208</v>
      </c>
      <c r="H124" s="2" t="s">
        <v>24</v>
      </c>
      <c r="I124" s="2"/>
      <c r="J124" s="3">
        <v>12</v>
      </c>
      <c r="K124" s="4">
        <v>39</v>
      </c>
      <c r="L124" s="4">
        <v>468</v>
      </c>
      <c r="M124" s="4">
        <v>452146.89</v>
      </c>
      <c r="N124" s="2"/>
      <c r="O124" s="2"/>
    </row>
    <row r="125" spans="2:15" x14ac:dyDescent="0.25">
      <c r="B125" s="2" t="s">
        <v>207</v>
      </c>
      <c r="C125" s="2" t="s">
        <v>187</v>
      </c>
      <c r="D125" s="2" t="s">
        <v>16</v>
      </c>
      <c r="E125" s="2">
        <v>1061</v>
      </c>
      <c r="F125" s="2" t="s">
        <v>22</v>
      </c>
      <c r="G125" s="2" t="s">
        <v>209</v>
      </c>
      <c r="H125" s="2" t="s">
        <v>24</v>
      </c>
      <c r="I125" s="2"/>
      <c r="J125" s="3">
        <v>1</v>
      </c>
      <c r="K125" s="4">
        <v>-47</v>
      </c>
      <c r="L125" s="4">
        <v>-47</v>
      </c>
      <c r="M125" s="4">
        <v>452099.89</v>
      </c>
      <c r="N125" s="2"/>
      <c r="O125" s="2"/>
    </row>
    <row r="126" spans="2:15" x14ac:dyDescent="0.25">
      <c r="B126" s="2" t="s">
        <v>210</v>
      </c>
      <c r="C126" s="2" t="s">
        <v>187</v>
      </c>
      <c r="D126" s="2" t="s">
        <v>16</v>
      </c>
      <c r="E126" s="2">
        <v>1060</v>
      </c>
      <c r="F126" s="2" t="s">
        <v>22</v>
      </c>
      <c r="G126" s="2" t="s">
        <v>211</v>
      </c>
      <c r="H126" s="2" t="s">
        <v>24</v>
      </c>
      <c r="I126" s="2"/>
      <c r="J126" s="3">
        <v>10</v>
      </c>
      <c r="K126" s="4">
        <v>59</v>
      </c>
      <c r="L126" s="4">
        <v>590</v>
      </c>
      <c r="M126" s="4">
        <v>452689.89</v>
      </c>
      <c r="N126" s="2"/>
      <c r="O126" s="2"/>
    </row>
    <row r="127" spans="2:15" x14ac:dyDescent="0.25">
      <c r="B127" s="2" t="s">
        <v>210</v>
      </c>
      <c r="C127" s="2" t="s">
        <v>187</v>
      </c>
      <c r="D127" s="2" t="s">
        <v>16</v>
      </c>
      <c r="E127" s="2">
        <v>1060</v>
      </c>
      <c r="F127" s="2" t="s">
        <v>22</v>
      </c>
      <c r="G127" s="2" t="s">
        <v>212</v>
      </c>
      <c r="H127" s="2" t="s">
        <v>24</v>
      </c>
      <c r="I127" s="2"/>
      <c r="J127" s="3">
        <v>1</v>
      </c>
      <c r="K127" s="4">
        <v>-59</v>
      </c>
      <c r="L127" s="4">
        <v>-59</v>
      </c>
      <c r="M127" s="4">
        <v>452630.89</v>
      </c>
      <c r="N127" s="2"/>
      <c r="O127" s="2"/>
    </row>
    <row r="128" spans="2:15" x14ac:dyDescent="0.25">
      <c r="B128" s="2" t="s">
        <v>210</v>
      </c>
      <c r="C128" s="2" t="s">
        <v>187</v>
      </c>
      <c r="D128" s="2" t="s">
        <v>16</v>
      </c>
      <c r="E128" s="2">
        <v>1060</v>
      </c>
      <c r="F128" s="2" t="s">
        <v>22</v>
      </c>
      <c r="G128" s="2" t="s">
        <v>213</v>
      </c>
      <c r="H128" s="2" t="s">
        <v>24</v>
      </c>
      <c r="I128" s="2"/>
      <c r="J128" s="3">
        <v>1</v>
      </c>
      <c r="K128" s="4">
        <v>0</v>
      </c>
      <c r="L128" s="4">
        <v>0</v>
      </c>
      <c r="M128" s="4">
        <v>452630.89</v>
      </c>
      <c r="N128" s="2"/>
      <c r="O128" s="2"/>
    </row>
    <row r="129" spans="2:15" ht="23.25" x14ac:dyDescent="0.25">
      <c r="B129" s="2" t="s">
        <v>193</v>
      </c>
      <c r="C129" s="2" t="s">
        <v>187</v>
      </c>
      <c r="D129" s="2" t="s">
        <v>16</v>
      </c>
      <c r="E129" s="2">
        <v>1059</v>
      </c>
      <c r="F129" s="2" t="s">
        <v>108</v>
      </c>
      <c r="G129" s="2" t="s">
        <v>214</v>
      </c>
      <c r="H129" s="2" t="s">
        <v>110</v>
      </c>
      <c r="I129" s="2"/>
      <c r="J129" s="3">
        <v>1</v>
      </c>
      <c r="K129" s="4">
        <v>0</v>
      </c>
      <c r="L129" s="4">
        <v>0</v>
      </c>
      <c r="M129" s="4">
        <v>452630.89</v>
      </c>
      <c r="N129" s="2"/>
      <c r="O129" s="2"/>
    </row>
    <row r="130" spans="2:15" x14ac:dyDescent="0.25">
      <c r="B130" s="2" t="s">
        <v>197</v>
      </c>
      <c r="C130" s="2" t="s">
        <v>187</v>
      </c>
      <c r="D130" s="2" t="s">
        <v>16</v>
      </c>
      <c r="E130" s="2">
        <v>1058</v>
      </c>
      <c r="F130" s="2" t="s">
        <v>108</v>
      </c>
      <c r="G130" s="2" t="s">
        <v>215</v>
      </c>
      <c r="H130" s="2" t="s">
        <v>110</v>
      </c>
      <c r="I130" s="2"/>
      <c r="J130" s="3">
        <v>1</v>
      </c>
      <c r="K130" s="4">
        <v>0</v>
      </c>
      <c r="L130" s="4">
        <v>0</v>
      </c>
      <c r="M130" s="4">
        <v>452630.89</v>
      </c>
      <c r="N130" s="2"/>
      <c r="O130" s="2"/>
    </row>
    <row r="131" spans="2:15" ht="34.5" x14ac:dyDescent="0.25">
      <c r="B131" s="2" t="s">
        <v>216</v>
      </c>
      <c r="C131" s="2" t="s">
        <v>217</v>
      </c>
      <c r="D131" s="2" t="s">
        <v>16</v>
      </c>
      <c r="E131" s="2">
        <v>1068</v>
      </c>
      <c r="F131" s="2" t="s">
        <v>22</v>
      </c>
      <c r="G131" s="2" t="s">
        <v>218</v>
      </c>
      <c r="H131" s="2" t="s">
        <v>24</v>
      </c>
      <c r="I131" s="2"/>
      <c r="J131" s="3">
        <v>1</v>
      </c>
      <c r="K131" s="4">
        <v>0</v>
      </c>
      <c r="L131" s="4">
        <v>0</v>
      </c>
      <c r="M131" s="4">
        <v>452630.89</v>
      </c>
      <c r="N131" s="2"/>
      <c r="O131" s="2"/>
    </row>
    <row r="132" spans="2:15" ht="34.5" x14ac:dyDescent="0.25">
      <c r="B132" s="2" t="s">
        <v>216</v>
      </c>
      <c r="C132" s="2" t="s">
        <v>217</v>
      </c>
      <c r="D132" s="2" t="s">
        <v>16</v>
      </c>
      <c r="E132" s="2">
        <v>1068</v>
      </c>
      <c r="F132" s="2" t="s">
        <v>40</v>
      </c>
      <c r="G132" s="2" t="s">
        <v>219</v>
      </c>
      <c r="H132" s="2" t="s">
        <v>42</v>
      </c>
      <c r="I132" s="2"/>
      <c r="J132" s="3">
        <v>1</v>
      </c>
      <c r="K132" s="4">
        <v>1495</v>
      </c>
      <c r="L132" s="4">
        <v>1495</v>
      </c>
      <c r="M132" s="4">
        <v>454125.89</v>
      </c>
      <c r="N132" s="2"/>
      <c r="O132" s="2"/>
    </row>
    <row r="133" spans="2:15" x14ac:dyDescent="0.25">
      <c r="B133" s="2" t="s">
        <v>220</v>
      </c>
      <c r="C133" s="2" t="s">
        <v>221</v>
      </c>
      <c r="D133" s="2" t="s">
        <v>16</v>
      </c>
      <c r="E133" s="2">
        <v>1069</v>
      </c>
      <c r="F133" s="2" t="s">
        <v>108</v>
      </c>
      <c r="G133" s="2" t="s">
        <v>222</v>
      </c>
      <c r="H133" s="2" t="s">
        <v>110</v>
      </c>
      <c r="I133" s="2"/>
      <c r="J133" s="3">
        <v>1</v>
      </c>
      <c r="K133" s="4">
        <v>248.5</v>
      </c>
      <c r="L133" s="4">
        <v>248.5</v>
      </c>
      <c r="M133" s="4">
        <v>454374.39</v>
      </c>
      <c r="N133" s="2"/>
      <c r="O133" s="2"/>
    </row>
    <row r="134" spans="2:15" ht="23.25" x14ac:dyDescent="0.25">
      <c r="B134" s="2" t="s">
        <v>223</v>
      </c>
      <c r="C134" s="2" t="s">
        <v>224</v>
      </c>
      <c r="D134" s="2" t="s">
        <v>16</v>
      </c>
      <c r="E134" s="2">
        <v>1075</v>
      </c>
      <c r="F134" s="2" t="s">
        <v>40</v>
      </c>
      <c r="G134" s="2" t="s">
        <v>225</v>
      </c>
      <c r="H134" s="2" t="s">
        <v>42</v>
      </c>
      <c r="I134" s="2"/>
      <c r="J134" s="3">
        <v>1</v>
      </c>
      <c r="K134" s="4">
        <v>1495</v>
      </c>
      <c r="L134" s="4">
        <v>1495</v>
      </c>
      <c r="M134" s="4">
        <v>455869.39</v>
      </c>
      <c r="N134" s="2"/>
      <c r="O134" s="2"/>
    </row>
    <row r="135" spans="2:15" x14ac:dyDescent="0.25">
      <c r="B135" s="2" t="s">
        <v>226</v>
      </c>
      <c r="C135" s="2" t="s">
        <v>224</v>
      </c>
      <c r="D135" s="2" t="s">
        <v>16</v>
      </c>
      <c r="E135" s="2">
        <v>1074</v>
      </c>
      <c r="F135" s="2" t="s">
        <v>40</v>
      </c>
      <c r="G135" s="2" t="s">
        <v>227</v>
      </c>
      <c r="H135" s="2" t="s">
        <v>42</v>
      </c>
      <c r="I135" s="2"/>
      <c r="J135" s="3">
        <v>1</v>
      </c>
      <c r="K135" s="4">
        <v>495</v>
      </c>
      <c r="L135" s="4">
        <v>495</v>
      </c>
      <c r="M135" s="4">
        <v>456364.39</v>
      </c>
      <c r="N135" s="2"/>
      <c r="O135" s="2"/>
    </row>
    <row r="136" spans="2:15" x14ac:dyDescent="0.25">
      <c r="B136" s="2" t="s">
        <v>223</v>
      </c>
      <c r="C136" s="2" t="s">
        <v>224</v>
      </c>
      <c r="D136" s="2" t="s">
        <v>16</v>
      </c>
      <c r="E136" s="2">
        <v>1075</v>
      </c>
      <c r="F136" s="2" t="s">
        <v>61</v>
      </c>
      <c r="G136" s="2" t="s">
        <v>228</v>
      </c>
      <c r="H136" s="2" t="s">
        <v>63</v>
      </c>
      <c r="I136" s="2"/>
      <c r="J136" s="3">
        <v>1</v>
      </c>
      <c r="K136" s="4">
        <v>2000</v>
      </c>
      <c r="L136" s="4">
        <v>2000</v>
      </c>
      <c r="M136" s="4">
        <v>458364.39</v>
      </c>
      <c r="N136" s="2"/>
      <c r="O136" s="2"/>
    </row>
    <row r="137" spans="2:15" x14ac:dyDescent="0.25">
      <c r="B137" s="2" t="s">
        <v>229</v>
      </c>
      <c r="C137" s="2" t="s">
        <v>224</v>
      </c>
      <c r="D137" s="2" t="s">
        <v>16</v>
      </c>
      <c r="E137" s="2">
        <v>1076</v>
      </c>
      <c r="F137" s="2" t="s">
        <v>96</v>
      </c>
      <c r="G137" s="2" t="s">
        <v>230</v>
      </c>
      <c r="H137" s="2" t="s">
        <v>98</v>
      </c>
      <c r="I137" s="2"/>
      <c r="J137" s="3">
        <v>1</v>
      </c>
      <c r="K137" s="4">
        <v>120.63</v>
      </c>
      <c r="L137" s="4">
        <v>120.63</v>
      </c>
      <c r="M137" s="4">
        <v>458485.02</v>
      </c>
      <c r="N137" s="2"/>
      <c r="O137" s="2"/>
    </row>
    <row r="138" spans="2:15" x14ac:dyDescent="0.25">
      <c r="B138" s="2" t="s">
        <v>223</v>
      </c>
      <c r="C138" s="2" t="s">
        <v>224</v>
      </c>
      <c r="D138" s="2" t="s">
        <v>16</v>
      </c>
      <c r="E138" s="2">
        <v>1075</v>
      </c>
      <c r="F138" s="2" t="s">
        <v>22</v>
      </c>
      <c r="G138" s="2" t="s">
        <v>231</v>
      </c>
      <c r="H138" s="2" t="s">
        <v>24</v>
      </c>
      <c r="I138" s="2"/>
      <c r="J138" s="3">
        <v>1</v>
      </c>
      <c r="K138" s="4">
        <v>0</v>
      </c>
      <c r="L138" s="4">
        <v>0</v>
      </c>
      <c r="M138" s="4">
        <v>458485.02</v>
      </c>
      <c r="N138" s="2"/>
      <c r="O138" s="2"/>
    </row>
    <row r="139" spans="2:15" ht="23.25" x14ac:dyDescent="0.25">
      <c r="B139" s="2" t="s">
        <v>226</v>
      </c>
      <c r="C139" s="2" t="s">
        <v>224</v>
      </c>
      <c r="D139" s="2" t="s">
        <v>16</v>
      </c>
      <c r="E139" s="2">
        <v>1074</v>
      </c>
      <c r="F139" s="2" t="s">
        <v>22</v>
      </c>
      <c r="G139" s="2" t="s">
        <v>232</v>
      </c>
      <c r="H139" s="2" t="s">
        <v>24</v>
      </c>
      <c r="I139" s="2"/>
      <c r="J139" s="3"/>
      <c r="K139" s="4">
        <v>0</v>
      </c>
      <c r="L139" s="4">
        <v>0</v>
      </c>
      <c r="M139" s="4">
        <v>458485.02</v>
      </c>
      <c r="N139" s="2"/>
      <c r="O139" s="2"/>
    </row>
    <row r="140" spans="2:15" x14ac:dyDescent="0.25">
      <c r="B140" s="2" t="s">
        <v>229</v>
      </c>
      <c r="C140" s="2" t="s">
        <v>224</v>
      </c>
      <c r="D140" s="2" t="s">
        <v>16</v>
      </c>
      <c r="E140" s="2">
        <v>1076</v>
      </c>
      <c r="F140" s="2" t="s">
        <v>108</v>
      </c>
      <c r="G140" s="2" t="s">
        <v>233</v>
      </c>
      <c r="H140" s="2" t="s">
        <v>110</v>
      </c>
      <c r="I140" s="2"/>
      <c r="J140" s="3">
        <v>1</v>
      </c>
      <c r="K140" s="4">
        <v>119</v>
      </c>
      <c r="L140" s="4">
        <v>119</v>
      </c>
      <c r="M140" s="4">
        <v>458604.02</v>
      </c>
      <c r="N140" s="2"/>
      <c r="O140" s="2"/>
    </row>
    <row r="141" spans="2:15" ht="57" x14ac:dyDescent="0.25">
      <c r="B141" s="2" t="s">
        <v>234</v>
      </c>
      <c r="C141" s="2" t="s">
        <v>235</v>
      </c>
      <c r="D141" s="2" t="s">
        <v>16</v>
      </c>
      <c r="E141" s="2">
        <v>1078</v>
      </c>
      <c r="F141" s="2" t="s">
        <v>236</v>
      </c>
      <c r="G141" s="2" t="s">
        <v>237</v>
      </c>
      <c r="H141" s="2" t="s">
        <v>238</v>
      </c>
      <c r="I141" s="2"/>
      <c r="J141" s="3">
        <v>1</v>
      </c>
      <c r="K141" s="4">
        <v>0</v>
      </c>
      <c r="L141" s="4">
        <v>0</v>
      </c>
      <c r="M141" s="4">
        <v>458604.02</v>
      </c>
      <c r="N141" s="2"/>
      <c r="O141" s="2"/>
    </row>
    <row r="142" spans="2:15" ht="23.25" x14ac:dyDescent="0.25">
      <c r="B142" s="2" t="s">
        <v>234</v>
      </c>
      <c r="C142" s="2" t="s">
        <v>235</v>
      </c>
      <c r="D142" s="2" t="s">
        <v>16</v>
      </c>
      <c r="E142" s="2">
        <v>1078</v>
      </c>
      <c r="F142" s="2" t="s">
        <v>236</v>
      </c>
      <c r="G142" s="2" t="s">
        <v>239</v>
      </c>
      <c r="H142" s="2" t="s">
        <v>238</v>
      </c>
      <c r="I142" s="2"/>
      <c r="J142" s="3">
        <v>1</v>
      </c>
      <c r="K142" s="4">
        <v>12</v>
      </c>
      <c r="L142" s="4">
        <v>12</v>
      </c>
      <c r="M142" s="4">
        <v>458616.02</v>
      </c>
      <c r="N142" s="2"/>
      <c r="O142" s="2"/>
    </row>
    <row r="143" spans="2:15" x14ac:dyDescent="0.25">
      <c r="B143" s="2" t="s">
        <v>234</v>
      </c>
      <c r="C143" s="2" t="s">
        <v>235</v>
      </c>
      <c r="D143" s="2" t="s">
        <v>16</v>
      </c>
      <c r="E143" s="2">
        <v>1077</v>
      </c>
      <c r="F143" s="2" t="s">
        <v>236</v>
      </c>
      <c r="G143" s="2" t="s">
        <v>240</v>
      </c>
      <c r="H143" s="2" t="s">
        <v>238</v>
      </c>
      <c r="I143" s="2"/>
      <c r="J143" s="3">
        <v>1</v>
      </c>
      <c r="K143" s="4">
        <v>0</v>
      </c>
      <c r="L143" s="4">
        <v>0</v>
      </c>
      <c r="M143" s="4">
        <v>458616.02</v>
      </c>
      <c r="N143" s="2"/>
      <c r="O143" s="2"/>
    </row>
    <row r="144" spans="2:15" ht="90.75" x14ac:dyDescent="0.25">
      <c r="B144" s="2" t="s">
        <v>234</v>
      </c>
      <c r="C144" s="2" t="s">
        <v>235</v>
      </c>
      <c r="D144" s="2" t="s">
        <v>16</v>
      </c>
      <c r="E144" s="2">
        <v>1077</v>
      </c>
      <c r="F144" s="2" t="s">
        <v>236</v>
      </c>
      <c r="G144" s="2" t="s">
        <v>241</v>
      </c>
      <c r="H144" s="2" t="s">
        <v>238</v>
      </c>
      <c r="I144" s="2"/>
      <c r="J144" s="3">
        <v>1</v>
      </c>
      <c r="K144" s="4">
        <v>1750</v>
      </c>
      <c r="L144" s="4">
        <v>1750</v>
      </c>
      <c r="M144" s="4">
        <v>460366.02</v>
      </c>
      <c r="N144" s="2"/>
      <c r="O144" s="2"/>
    </row>
    <row r="145" spans="2:15" x14ac:dyDescent="0.25">
      <c r="B145" s="2" t="s">
        <v>234</v>
      </c>
      <c r="C145" s="2" t="s">
        <v>235</v>
      </c>
      <c r="D145" s="2" t="s">
        <v>16</v>
      </c>
      <c r="E145" s="2">
        <v>1078</v>
      </c>
      <c r="F145" s="2" t="s">
        <v>236</v>
      </c>
      <c r="G145" s="2" t="s">
        <v>242</v>
      </c>
      <c r="H145" s="2" t="s">
        <v>238</v>
      </c>
      <c r="I145" s="2"/>
      <c r="J145" s="3">
        <v>6</v>
      </c>
      <c r="K145" s="4">
        <v>175</v>
      </c>
      <c r="L145" s="4">
        <v>1050</v>
      </c>
      <c r="M145" s="4">
        <v>461416.02</v>
      </c>
      <c r="N145" s="2"/>
      <c r="O145" s="2"/>
    </row>
    <row r="146" spans="2:15" x14ac:dyDescent="0.25">
      <c r="B146" s="2" t="s">
        <v>234</v>
      </c>
      <c r="C146" s="2" t="s">
        <v>235</v>
      </c>
      <c r="D146" s="2" t="s">
        <v>16</v>
      </c>
      <c r="E146" s="2">
        <v>1078</v>
      </c>
      <c r="F146" s="2" t="s">
        <v>236</v>
      </c>
      <c r="G146" s="2" t="s">
        <v>243</v>
      </c>
      <c r="H146" s="2" t="s">
        <v>238</v>
      </c>
      <c r="I146" s="2"/>
      <c r="J146" s="3">
        <v>1</v>
      </c>
      <c r="K146" s="4">
        <v>300</v>
      </c>
      <c r="L146" s="4">
        <v>300</v>
      </c>
      <c r="M146" s="4">
        <v>461716.02</v>
      </c>
      <c r="N146" s="2"/>
      <c r="O146" s="2"/>
    </row>
    <row r="147" spans="2:15" ht="45.75" x14ac:dyDescent="0.25">
      <c r="B147" s="2" t="s">
        <v>234</v>
      </c>
      <c r="C147" s="2" t="s">
        <v>235</v>
      </c>
      <c r="D147" s="2" t="s">
        <v>16</v>
      </c>
      <c r="E147" s="2">
        <v>1078</v>
      </c>
      <c r="F147" s="2" t="s">
        <v>236</v>
      </c>
      <c r="G147" s="2" t="s">
        <v>244</v>
      </c>
      <c r="H147" s="2" t="s">
        <v>238</v>
      </c>
      <c r="I147" s="2"/>
      <c r="J147" s="3">
        <v>1</v>
      </c>
      <c r="K147" s="4">
        <v>0</v>
      </c>
      <c r="L147" s="4">
        <v>0</v>
      </c>
      <c r="M147" s="4">
        <v>461716.02</v>
      </c>
      <c r="N147" s="2"/>
      <c r="O147" s="2"/>
    </row>
    <row r="148" spans="2:15" ht="57" x14ac:dyDescent="0.25">
      <c r="B148" s="2" t="s">
        <v>234</v>
      </c>
      <c r="C148" s="2" t="s">
        <v>235</v>
      </c>
      <c r="D148" s="2" t="s">
        <v>16</v>
      </c>
      <c r="E148" s="2">
        <v>1079</v>
      </c>
      <c r="F148" s="2" t="s">
        <v>236</v>
      </c>
      <c r="G148" s="2" t="s">
        <v>237</v>
      </c>
      <c r="H148" s="2" t="s">
        <v>238</v>
      </c>
      <c r="I148" s="2"/>
      <c r="J148" s="3">
        <v>1</v>
      </c>
      <c r="K148" s="4">
        <v>0</v>
      </c>
      <c r="L148" s="4">
        <v>0</v>
      </c>
      <c r="M148" s="4">
        <v>461716.02</v>
      </c>
      <c r="N148" s="2"/>
      <c r="O148" s="2"/>
    </row>
    <row r="149" spans="2:15" x14ac:dyDescent="0.25">
      <c r="B149" s="2" t="s">
        <v>234</v>
      </c>
      <c r="C149" s="2" t="s">
        <v>235</v>
      </c>
      <c r="D149" s="2" t="s">
        <v>16</v>
      </c>
      <c r="E149" s="2">
        <v>1079</v>
      </c>
      <c r="F149" s="2" t="s">
        <v>236</v>
      </c>
      <c r="G149" s="2" t="s">
        <v>242</v>
      </c>
      <c r="H149" s="2" t="s">
        <v>238</v>
      </c>
      <c r="I149" s="2"/>
      <c r="J149" s="3">
        <v>11</v>
      </c>
      <c r="K149" s="4">
        <v>175</v>
      </c>
      <c r="L149" s="4">
        <v>1925</v>
      </c>
      <c r="M149" s="4">
        <v>463641.02</v>
      </c>
      <c r="N149" s="2"/>
      <c r="O149" s="2"/>
    </row>
    <row r="150" spans="2:15" x14ac:dyDescent="0.25">
      <c r="B150" s="2" t="s">
        <v>234</v>
      </c>
      <c r="C150" s="2" t="s">
        <v>235</v>
      </c>
      <c r="D150" s="2" t="s">
        <v>16</v>
      </c>
      <c r="E150" s="2">
        <v>1079</v>
      </c>
      <c r="F150" s="2" t="s">
        <v>236</v>
      </c>
      <c r="G150" s="2" t="s">
        <v>243</v>
      </c>
      <c r="H150" s="2" t="s">
        <v>238</v>
      </c>
      <c r="I150" s="2"/>
      <c r="J150" s="3">
        <v>1</v>
      </c>
      <c r="K150" s="4">
        <v>300</v>
      </c>
      <c r="L150" s="4">
        <v>300</v>
      </c>
      <c r="M150" s="4">
        <v>463941.02</v>
      </c>
      <c r="N150" s="2"/>
      <c r="O150" s="2"/>
    </row>
    <row r="151" spans="2:15" ht="45.75" x14ac:dyDescent="0.25">
      <c r="B151" s="2" t="s">
        <v>234</v>
      </c>
      <c r="C151" s="2" t="s">
        <v>235</v>
      </c>
      <c r="D151" s="2" t="s">
        <v>16</v>
      </c>
      <c r="E151" s="2">
        <v>1079</v>
      </c>
      <c r="F151" s="2" t="s">
        <v>236</v>
      </c>
      <c r="G151" s="2" t="s">
        <v>245</v>
      </c>
      <c r="H151" s="2" t="s">
        <v>238</v>
      </c>
      <c r="I151" s="2"/>
      <c r="J151" s="3">
        <v>1</v>
      </c>
      <c r="K151" s="4">
        <v>0</v>
      </c>
      <c r="L151" s="4">
        <v>0</v>
      </c>
      <c r="M151" s="4">
        <v>463941.02</v>
      </c>
      <c r="N151" s="2"/>
      <c r="O151" s="2"/>
    </row>
    <row r="152" spans="2:15" ht="45.75" x14ac:dyDescent="0.25">
      <c r="B152" s="2" t="s">
        <v>234</v>
      </c>
      <c r="C152" s="2" t="s">
        <v>235</v>
      </c>
      <c r="D152" s="2" t="s">
        <v>16</v>
      </c>
      <c r="E152" s="2">
        <v>1077</v>
      </c>
      <c r="F152" s="2" t="s">
        <v>236</v>
      </c>
      <c r="G152" s="2" t="s">
        <v>246</v>
      </c>
      <c r="H152" s="2" t="s">
        <v>238</v>
      </c>
      <c r="I152" s="2"/>
      <c r="J152" s="3">
        <v>3</v>
      </c>
      <c r="K152" s="4">
        <v>33</v>
      </c>
      <c r="L152" s="4">
        <v>99</v>
      </c>
      <c r="M152" s="4">
        <v>464040.02</v>
      </c>
      <c r="N152" s="2"/>
      <c r="O152" s="2"/>
    </row>
    <row r="153" spans="2:15" x14ac:dyDescent="0.25">
      <c r="B153" s="2" t="s">
        <v>247</v>
      </c>
      <c r="C153" s="2" t="s">
        <v>235</v>
      </c>
      <c r="D153" s="2" t="s">
        <v>16</v>
      </c>
      <c r="E153" s="2">
        <v>1085</v>
      </c>
      <c r="F153" s="2" t="s">
        <v>248</v>
      </c>
      <c r="G153" s="2" t="s">
        <v>249</v>
      </c>
      <c r="H153" s="2" t="s">
        <v>98</v>
      </c>
      <c r="I153" s="2"/>
      <c r="J153" s="3">
        <v>1</v>
      </c>
      <c r="K153" s="4">
        <v>13863.84</v>
      </c>
      <c r="L153" s="4">
        <v>13863.84</v>
      </c>
      <c r="M153" s="4">
        <v>477903.86</v>
      </c>
      <c r="N153" s="2"/>
      <c r="O153" s="2"/>
    </row>
    <row r="154" spans="2:15" x14ac:dyDescent="0.25">
      <c r="B154" s="2" t="s">
        <v>250</v>
      </c>
      <c r="C154" s="2" t="s">
        <v>235</v>
      </c>
      <c r="D154" s="2" t="s">
        <v>16</v>
      </c>
      <c r="E154" s="2">
        <v>1082</v>
      </c>
      <c r="F154" s="2" t="s">
        <v>108</v>
      </c>
      <c r="G154" s="2" t="s">
        <v>251</v>
      </c>
      <c r="H154" s="2" t="s">
        <v>110</v>
      </c>
      <c r="I154" s="2"/>
      <c r="J154" s="3">
        <v>5</v>
      </c>
      <c r="K154" s="4">
        <v>229</v>
      </c>
      <c r="L154" s="4">
        <v>1145</v>
      </c>
      <c r="M154" s="4">
        <v>479048.86</v>
      </c>
      <c r="N154" s="2"/>
      <c r="O154" s="2"/>
    </row>
    <row r="155" spans="2:15" x14ac:dyDescent="0.25">
      <c r="B155" s="2" t="s">
        <v>252</v>
      </c>
      <c r="C155" s="2" t="s">
        <v>235</v>
      </c>
      <c r="D155" s="2" t="s">
        <v>16</v>
      </c>
      <c r="E155" s="2">
        <v>1083</v>
      </c>
      <c r="F155" s="2" t="s">
        <v>108</v>
      </c>
      <c r="G155" s="2" t="s">
        <v>253</v>
      </c>
      <c r="H155" s="2" t="s">
        <v>110</v>
      </c>
      <c r="I155" s="2"/>
      <c r="J155" s="3">
        <v>2</v>
      </c>
      <c r="K155" s="4">
        <v>119</v>
      </c>
      <c r="L155" s="4">
        <v>238</v>
      </c>
      <c r="M155" s="4">
        <v>479286.86</v>
      </c>
      <c r="N155" s="2"/>
      <c r="O155" s="2"/>
    </row>
    <row r="156" spans="2:15" x14ac:dyDescent="0.25">
      <c r="B156" s="2" t="s">
        <v>252</v>
      </c>
      <c r="C156" s="2" t="s">
        <v>235</v>
      </c>
      <c r="D156" s="2" t="s">
        <v>16</v>
      </c>
      <c r="E156" s="2">
        <v>1083</v>
      </c>
      <c r="F156" s="2" t="s">
        <v>108</v>
      </c>
      <c r="G156" s="2" t="s">
        <v>254</v>
      </c>
      <c r="H156" s="2" t="s">
        <v>110</v>
      </c>
      <c r="I156" s="2"/>
      <c r="J156" s="3">
        <v>1</v>
      </c>
      <c r="K156" s="4">
        <v>595</v>
      </c>
      <c r="L156" s="4">
        <v>595</v>
      </c>
      <c r="M156" s="4">
        <v>479881.86</v>
      </c>
      <c r="N156" s="2"/>
      <c r="O156" s="2"/>
    </row>
    <row r="157" spans="2:15" x14ac:dyDescent="0.25">
      <c r="B157" s="2" t="s">
        <v>247</v>
      </c>
      <c r="C157" s="2" t="s">
        <v>235</v>
      </c>
      <c r="D157" s="2" t="s">
        <v>16</v>
      </c>
      <c r="E157" s="2">
        <v>1085</v>
      </c>
      <c r="F157" s="2" t="s">
        <v>108</v>
      </c>
      <c r="G157" s="2" t="s">
        <v>255</v>
      </c>
      <c r="H157" s="2" t="s">
        <v>110</v>
      </c>
      <c r="I157" s="2"/>
      <c r="J157" s="3">
        <v>1</v>
      </c>
      <c r="K157" s="4">
        <v>509.94</v>
      </c>
      <c r="L157" s="4">
        <v>509.94</v>
      </c>
      <c r="M157" s="4">
        <v>480391.8</v>
      </c>
      <c r="N157" s="2"/>
      <c r="O157" s="2"/>
    </row>
    <row r="158" spans="2:15" x14ac:dyDescent="0.25">
      <c r="B158" s="2" t="s">
        <v>247</v>
      </c>
      <c r="C158" s="2" t="s">
        <v>235</v>
      </c>
      <c r="D158" s="2" t="s">
        <v>16</v>
      </c>
      <c r="E158" s="2">
        <v>1085</v>
      </c>
      <c r="F158" s="2" t="s">
        <v>108</v>
      </c>
      <c r="G158" s="2" t="s">
        <v>256</v>
      </c>
      <c r="H158" s="2" t="s">
        <v>110</v>
      </c>
      <c r="I158" s="2"/>
      <c r="J158" s="3">
        <v>15</v>
      </c>
      <c r="K158" s="4">
        <v>81.28</v>
      </c>
      <c r="L158" s="4">
        <v>1219.2</v>
      </c>
      <c r="M158" s="4">
        <v>481611</v>
      </c>
      <c r="N158" s="2"/>
      <c r="O158" s="2"/>
    </row>
    <row r="159" spans="2:15" x14ac:dyDescent="0.25">
      <c r="B159" s="2" t="s">
        <v>250</v>
      </c>
      <c r="C159" s="2" t="s">
        <v>235</v>
      </c>
      <c r="D159" s="2" t="s">
        <v>16</v>
      </c>
      <c r="E159" s="2">
        <v>1082</v>
      </c>
      <c r="F159" s="2" t="s">
        <v>96</v>
      </c>
      <c r="G159" s="2" t="s">
        <v>257</v>
      </c>
      <c r="H159" s="2" t="s">
        <v>98</v>
      </c>
      <c r="I159" s="2"/>
      <c r="J159" s="3">
        <v>7</v>
      </c>
      <c r="K159" s="4">
        <v>259</v>
      </c>
      <c r="L159" s="4">
        <v>1813</v>
      </c>
      <c r="M159" s="4">
        <v>483424</v>
      </c>
      <c r="N159" s="2"/>
      <c r="O159" s="2"/>
    </row>
    <row r="160" spans="2:15" x14ac:dyDescent="0.25">
      <c r="B160" s="2" t="s">
        <v>252</v>
      </c>
      <c r="C160" s="2" t="s">
        <v>235</v>
      </c>
      <c r="D160" s="2" t="s">
        <v>16</v>
      </c>
      <c r="E160" s="2">
        <v>1084</v>
      </c>
      <c r="F160" s="2" t="s">
        <v>96</v>
      </c>
      <c r="G160" s="2" t="s">
        <v>258</v>
      </c>
      <c r="H160" s="2" t="s">
        <v>98</v>
      </c>
      <c r="I160" s="2"/>
      <c r="J160" s="3">
        <v>2</v>
      </c>
      <c r="K160" s="4">
        <v>349</v>
      </c>
      <c r="L160" s="4">
        <v>698</v>
      </c>
      <c r="M160" s="4">
        <v>484122</v>
      </c>
      <c r="N160" s="2"/>
      <c r="O160" s="2"/>
    </row>
    <row r="161" spans="2:15" x14ac:dyDescent="0.25">
      <c r="B161" s="2" t="s">
        <v>247</v>
      </c>
      <c r="C161" s="2" t="s">
        <v>235</v>
      </c>
      <c r="D161" s="2" t="s">
        <v>16</v>
      </c>
      <c r="E161" s="2">
        <v>1085</v>
      </c>
      <c r="F161" s="2" t="s">
        <v>259</v>
      </c>
      <c r="G161" s="2" t="s">
        <v>260</v>
      </c>
      <c r="H161" s="2" t="s">
        <v>68</v>
      </c>
      <c r="I161" s="2"/>
      <c r="J161" s="3">
        <v>1</v>
      </c>
      <c r="K161" s="4">
        <v>587.79999999999995</v>
      </c>
      <c r="L161" s="4">
        <v>587.79999999999995</v>
      </c>
      <c r="M161" s="4">
        <v>484709.8</v>
      </c>
      <c r="N161" s="2"/>
      <c r="O161" s="2"/>
    </row>
    <row r="162" spans="2:15" x14ac:dyDescent="0.25">
      <c r="B162" s="2" t="s">
        <v>261</v>
      </c>
      <c r="C162" s="2" t="s">
        <v>235</v>
      </c>
      <c r="D162" s="2" t="s">
        <v>16</v>
      </c>
      <c r="E162" s="2">
        <v>1086</v>
      </c>
      <c r="F162" s="2" t="s">
        <v>248</v>
      </c>
      <c r="G162" s="2" t="s">
        <v>262</v>
      </c>
      <c r="H162" s="2" t="s">
        <v>98</v>
      </c>
      <c r="I162" s="2"/>
      <c r="J162" s="3">
        <v>1</v>
      </c>
      <c r="K162" s="4">
        <v>107.15</v>
      </c>
      <c r="L162" s="4">
        <v>107.15</v>
      </c>
      <c r="M162" s="4">
        <v>484816.95</v>
      </c>
      <c r="N162" s="2"/>
      <c r="O162" s="2"/>
    </row>
    <row r="163" spans="2:15" x14ac:dyDescent="0.25">
      <c r="B163" s="2" t="s">
        <v>263</v>
      </c>
      <c r="C163" s="2" t="s">
        <v>264</v>
      </c>
      <c r="D163" s="2" t="s">
        <v>16</v>
      </c>
      <c r="E163" s="2">
        <v>1088</v>
      </c>
      <c r="F163" s="2" t="s">
        <v>108</v>
      </c>
      <c r="G163" s="2" t="s">
        <v>265</v>
      </c>
      <c r="H163" s="2" t="s">
        <v>110</v>
      </c>
      <c r="I163" s="2"/>
      <c r="J163" s="3">
        <v>1</v>
      </c>
      <c r="K163" s="4">
        <v>229</v>
      </c>
      <c r="L163" s="4">
        <v>229</v>
      </c>
      <c r="M163" s="4">
        <v>485045.95</v>
      </c>
      <c r="N163" s="2"/>
      <c r="O163" s="2"/>
    </row>
    <row r="164" spans="2:15" x14ac:dyDescent="0.25">
      <c r="B164" s="2" t="s">
        <v>263</v>
      </c>
      <c r="C164" s="2" t="s">
        <v>264</v>
      </c>
      <c r="D164" s="2" t="s">
        <v>16</v>
      </c>
      <c r="E164" s="2">
        <v>1088</v>
      </c>
      <c r="F164" s="2" t="s">
        <v>248</v>
      </c>
      <c r="G164" s="2" t="s">
        <v>266</v>
      </c>
      <c r="H164" s="2" t="s">
        <v>98</v>
      </c>
      <c r="I164" s="2"/>
      <c r="J164" s="3">
        <v>1</v>
      </c>
      <c r="K164" s="4">
        <v>297.04000000000002</v>
      </c>
      <c r="L164" s="4">
        <v>297.04000000000002</v>
      </c>
      <c r="M164" s="4">
        <v>485342.99</v>
      </c>
      <c r="N164" s="2"/>
      <c r="O164" s="2"/>
    </row>
    <row r="165" spans="2:15" x14ac:dyDescent="0.25">
      <c r="B165" s="2" t="s">
        <v>267</v>
      </c>
      <c r="C165" s="2" t="s">
        <v>264</v>
      </c>
      <c r="D165" s="2" t="s">
        <v>16</v>
      </c>
      <c r="E165" s="2">
        <v>1087</v>
      </c>
      <c r="F165" s="2" t="s">
        <v>108</v>
      </c>
      <c r="G165" s="2" t="s">
        <v>268</v>
      </c>
      <c r="H165" s="2" t="s">
        <v>110</v>
      </c>
      <c r="I165" s="2"/>
      <c r="J165" s="3">
        <v>2</v>
      </c>
      <c r="K165" s="4">
        <v>119</v>
      </c>
      <c r="L165" s="4">
        <v>238</v>
      </c>
      <c r="M165" s="4">
        <v>485580.99</v>
      </c>
      <c r="N165" s="2"/>
      <c r="O165" s="2"/>
    </row>
    <row r="166" spans="2:15" x14ac:dyDescent="0.25">
      <c r="B166" s="2" t="s">
        <v>267</v>
      </c>
      <c r="C166" s="2" t="s">
        <v>264</v>
      </c>
      <c r="D166" s="2" t="s">
        <v>16</v>
      </c>
      <c r="E166" s="2">
        <v>1087</v>
      </c>
      <c r="F166" s="2" t="s">
        <v>108</v>
      </c>
      <c r="G166" s="2" t="s">
        <v>269</v>
      </c>
      <c r="H166" s="2" t="s">
        <v>110</v>
      </c>
      <c r="I166" s="2"/>
      <c r="J166" s="3">
        <v>1</v>
      </c>
      <c r="K166" s="4">
        <v>495</v>
      </c>
      <c r="L166" s="4">
        <v>495</v>
      </c>
      <c r="M166" s="4">
        <v>486075.99</v>
      </c>
      <c r="N166" s="2"/>
      <c r="O166" s="2"/>
    </row>
    <row r="167" spans="2:15" x14ac:dyDescent="0.25">
      <c r="B167" s="2" t="s">
        <v>267</v>
      </c>
      <c r="C167" s="2" t="s">
        <v>264</v>
      </c>
      <c r="D167" s="2" t="s">
        <v>16</v>
      </c>
      <c r="E167" s="2">
        <v>1087</v>
      </c>
      <c r="F167" s="2" t="s">
        <v>96</v>
      </c>
      <c r="G167" s="2" t="s">
        <v>270</v>
      </c>
      <c r="H167" s="2" t="s">
        <v>98</v>
      </c>
      <c r="I167" s="2"/>
      <c r="J167" s="3">
        <v>2</v>
      </c>
      <c r="K167" s="4">
        <v>349</v>
      </c>
      <c r="L167" s="4">
        <v>698</v>
      </c>
      <c r="M167" s="4">
        <v>486773.99</v>
      </c>
      <c r="N167" s="2"/>
      <c r="O167" s="2"/>
    </row>
    <row r="168" spans="2:15" ht="34.5" x14ac:dyDescent="0.25">
      <c r="B168" s="2" t="s">
        <v>87</v>
      </c>
      <c r="C168" s="2" t="s">
        <v>271</v>
      </c>
      <c r="D168" s="2" t="s">
        <v>16</v>
      </c>
      <c r="E168" s="2">
        <v>1073</v>
      </c>
      <c r="F168" s="2" t="s">
        <v>17</v>
      </c>
      <c r="G168" s="2" t="s">
        <v>131</v>
      </c>
      <c r="H168" s="2" t="s">
        <v>19</v>
      </c>
      <c r="I168" s="2"/>
      <c r="J168" s="3">
        <v>1</v>
      </c>
      <c r="K168" s="4">
        <v>2500</v>
      </c>
      <c r="L168" s="4">
        <v>2500</v>
      </c>
      <c r="M168" s="4">
        <v>489273.99</v>
      </c>
      <c r="N168" s="2"/>
      <c r="O168" s="2"/>
    </row>
    <row r="169" spans="2:15" x14ac:dyDescent="0.25">
      <c r="B169" s="2" t="s">
        <v>272</v>
      </c>
      <c r="C169" s="2" t="s">
        <v>271</v>
      </c>
      <c r="D169" s="2" t="s">
        <v>16</v>
      </c>
      <c r="E169" s="2">
        <v>1089</v>
      </c>
      <c r="F169" s="2" t="s">
        <v>96</v>
      </c>
      <c r="G169" s="2" t="s">
        <v>273</v>
      </c>
      <c r="H169" s="2" t="s">
        <v>98</v>
      </c>
      <c r="I169" s="2"/>
      <c r="J169" s="3">
        <v>4</v>
      </c>
      <c r="K169" s="4">
        <v>349</v>
      </c>
      <c r="L169" s="4">
        <v>1396</v>
      </c>
      <c r="M169" s="4">
        <v>490669.99</v>
      </c>
      <c r="N169" s="2"/>
      <c r="O169" s="2"/>
    </row>
    <row r="170" spans="2:15" x14ac:dyDescent="0.25">
      <c r="B170" s="2" t="s">
        <v>272</v>
      </c>
      <c r="C170" s="2" t="s">
        <v>271</v>
      </c>
      <c r="D170" s="2" t="s">
        <v>16</v>
      </c>
      <c r="E170" s="2">
        <v>1089</v>
      </c>
      <c r="F170" s="2" t="s">
        <v>108</v>
      </c>
      <c r="G170" s="2" t="s">
        <v>274</v>
      </c>
      <c r="H170" s="2" t="s">
        <v>110</v>
      </c>
      <c r="I170" s="2"/>
      <c r="J170" s="3">
        <v>1</v>
      </c>
      <c r="K170" s="4">
        <v>795</v>
      </c>
      <c r="L170" s="4">
        <v>795</v>
      </c>
      <c r="M170" s="4">
        <v>491464.99</v>
      </c>
      <c r="N170" s="2"/>
      <c r="O170" s="2"/>
    </row>
    <row r="171" spans="2:15" x14ac:dyDescent="0.25">
      <c r="B171" s="2" t="s">
        <v>272</v>
      </c>
      <c r="C171" s="2" t="s">
        <v>271</v>
      </c>
      <c r="D171" s="2" t="s">
        <v>16</v>
      </c>
      <c r="E171" s="2">
        <v>1089</v>
      </c>
      <c r="F171" s="2" t="s">
        <v>108</v>
      </c>
      <c r="G171" s="2" t="s">
        <v>275</v>
      </c>
      <c r="H171" s="2" t="s">
        <v>110</v>
      </c>
      <c r="I171" s="2"/>
      <c r="J171" s="3">
        <v>4</v>
      </c>
      <c r="K171" s="4">
        <v>119</v>
      </c>
      <c r="L171" s="4">
        <v>476</v>
      </c>
      <c r="M171" s="4">
        <v>491940.99</v>
      </c>
      <c r="N171" s="2"/>
      <c r="O171" s="2"/>
    </row>
    <row r="172" spans="2:15" x14ac:dyDescent="0.25">
      <c r="B172" s="2" t="s">
        <v>276</v>
      </c>
      <c r="C172" s="2" t="s">
        <v>277</v>
      </c>
      <c r="D172" s="2" t="s">
        <v>16</v>
      </c>
      <c r="E172" s="2">
        <v>1091</v>
      </c>
      <c r="F172" s="2" t="s">
        <v>248</v>
      </c>
      <c r="G172" s="2" t="s">
        <v>278</v>
      </c>
      <c r="H172" s="2" t="s">
        <v>98</v>
      </c>
      <c r="I172" s="2"/>
      <c r="J172" s="3">
        <v>4</v>
      </c>
      <c r="K172" s="4">
        <v>259</v>
      </c>
      <c r="L172" s="4">
        <v>1036</v>
      </c>
      <c r="M172" s="4">
        <v>492976.99</v>
      </c>
      <c r="N172" s="2"/>
      <c r="O172" s="2"/>
    </row>
    <row r="173" spans="2:15" x14ac:dyDescent="0.25">
      <c r="B173" s="2" t="s">
        <v>279</v>
      </c>
      <c r="C173" s="2" t="s">
        <v>277</v>
      </c>
      <c r="D173" s="2" t="s">
        <v>16</v>
      </c>
      <c r="E173" s="2">
        <v>1092</v>
      </c>
      <c r="F173" s="2" t="s">
        <v>248</v>
      </c>
      <c r="G173" s="2" t="s">
        <v>280</v>
      </c>
      <c r="H173" s="2" t="s">
        <v>98</v>
      </c>
      <c r="I173" s="2"/>
      <c r="J173" s="3">
        <v>2</v>
      </c>
      <c r="K173" s="4">
        <v>349</v>
      </c>
      <c r="L173" s="4">
        <v>698</v>
      </c>
      <c r="M173" s="4">
        <v>493674.99</v>
      </c>
      <c r="N173" s="2"/>
      <c r="O173" s="2"/>
    </row>
    <row r="174" spans="2:15" x14ac:dyDescent="0.25">
      <c r="B174" s="2" t="s">
        <v>281</v>
      </c>
      <c r="C174" s="2" t="s">
        <v>277</v>
      </c>
      <c r="D174" s="2" t="s">
        <v>16</v>
      </c>
      <c r="E174" s="2">
        <v>1093</v>
      </c>
      <c r="F174" s="2" t="s">
        <v>248</v>
      </c>
      <c r="G174" s="2" t="s">
        <v>282</v>
      </c>
      <c r="H174" s="2" t="s">
        <v>98</v>
      </c>
      <c r="I174" s="2"/>
      <c r="J174" s="3">
        <v>3</v>
      </c>
      <c r="K174" s="4">
        <v>259</v>
      </c>
      <c r="L174" s="4">
        <v>777</v>
      </c>
      <c r="M174" s="4">
        <v>494451.99</v>
      </c>
      <c r="N174" s="2"/>
      <c r="O174" s="2"/>
    </row>
    <row r="175" spans="2:15" x14ac:dyDescent="0.25">
      <c r="B175" s="2" t="s">
        <v>283</v>
      </c>
      <c r="C175" s="2" t="s">
        <v>277</v>
      </c>
      <c r="D175" s="2" t="s">
        <v>16</v>
      </c>
      <c r="E175" s="2">
        <v>1094</v>
      </c>
      <c r="F175" s="2" t="s">
        <v>248</v>
      </c>
      <c r="G175" s="2" t="s">
        <v>284</v>
      </c>
      <c r="H175" s="2" t="s">
        <v>98</v>
      </c>
      <c r="I175" s="2"/>
      <c r="J175" s="3">
        <v>4</v>
      </c>
      <c r="K175" s="4">
        <v>259</v>
      </c>
      <c r="L175" s="4">
        <v>1036</v>
      </c>
      <c r="M175" s="4">
        <v>495487.99</v>
      </c>
      <c r="N175" s="2"/>
      <c r="O175" s="2"/>
    </row>
    <row r="176" spans="2:15" x14ac:dyDescent="0.25">
      <c r="B176" s="2" t="s">
        <v>285</v>
      </c>
      <c r="C176" s="2" t="s">
        <v>277</v>
      </c>
      <c r="D176" s="2" t="s">
        <v>16</v>
      </c>
      <c r="E176" s="2">
        <v>1096</v>
      </c>
      <c r="F176" s="2" t="s">
        <v>248</v>
      </c>
      <c r="G176" s="2" t="s">
        <v>286</v>
      </c>
      <c r="H176" s="2" t="s">
        <v>98</v>
      </c>
      <c r="I176" s="2"/>
      <c r="J176" s="3">
        <v>10</v>
      </c>
      <c r="K176" s="4">
        <v>259</v>
      </c>
      <c r="L176" s="4">
        <v>2590</v>
      </c>
      <c r="M176" s="4">
        <v>498077.99</v>
      </c>
      <c r="N176" s="2"/>
      <c r="O176" s="2"/>
    </row>
    <row r="177" spans="2:15" x14ac:dyDescent="0.25">
      <c r="B177" s="2" t="s">
        <v>287</v>
      </c>
      <c r="C177" s="2" t="s">
        <v>277</v>
      </c>
      <c r="D177" s="2" t="s">
        <v>16</v>
      </c>
      <c r="E177" s="2">
        <v>1090</v>
      </c>
      <c r="F177" s="2" t="s">
        <v>40</v>
      </c>
      <c r="G177" s="2" t="s">
        <v>288</v>
      </c>
      <c r="H177" s="2" t="s">
        <v>42</v>
      </c>
      <c r="I177" s="2"/>
      <c r="J177" s="3">
        <v>1</v>
      </c>
      <c r="K177" s="4">
        <v>-350</v>
      </c>
      <c r="L177" s="4">
        <v>-350</v>
      </c>
      <c r="M177" s="4">
        <v>497727.99</v>
      </c>
      <c r="N177" s="2"/>
      <c r="O177" s="2"/>
    </row>
    <row r="178" spans="2:15" x14ac:dyDescent="0.25">
      <c r="B178" s="2" t="s">
        <v>287</v>
      </c>
      <c r="C178" s="2" t="s">
        <v>277</v>
      </c>
      <c r="D178" s="2" t="s">
        <v>16</v>
      </c>
      <c r="E178" s="2">
        <v>1090</v>
      </c>
      <c r="F178" s="2" t="s">
        <v>40</v>
      </c>
      <c r="G178" s="2" t="s">
        <v>289</v>
      </c>
      <c r="H178" s="2" t="s">
        <v>42</v>
      </c>
      <c r="I178" s="2"/>
      <c r="J178" s="3">
        <v>1</v>
      </c>
      <c r="K178" s="4">
        <v>3495</v>
      </c>
      <c r="L178" s="4">
        <v>3495</v>
      </c>
      <c r="M178" s="4">
        <v>501222.99</v>
      </c>
      <c r="N178" s="2"/>
      <c r="O178" s="2"/>
    </row>
    <row r="179" spans="2:15" x14ac:dyDescent="0.25">
      <c r="B179" s="2" t="s">
        <v>14</v>
      </c>
      <c r="C179" s="2" t="s">
        <v>290</v>
      </c>
      <c r="D179" s="2" t="s">
        <v>16</v>
      </c>
      <c r="E179" s="2">
        <v>1098</v>
      </c>
      <c r="F179" s="2" t="s">
        <v>40</v>
      </c>
      <c r="G179" s="2" t="s">
        <v>292</v>
      </c>
      <c r="H179" s="2" t="s">
        <v>42</v>
      </c>
      <c r="I179" s="2"/>
      <c r="J179" s="3">
        <v>1</v>
      </c>
      <c r="K179" s="4">
        <v>10000</v>
      </c>
      <c r="L179" s="4">
        <v>10000</v>
      </c>
      <c r="M179" s="4">
        <v>511222.99</v>
      </c>
      <c r="N179" s="2"/>
      <c r="O179" s="2"/>
    </row>
    <row r="180" spans="2:15" x14ac:dyDescent="0.25">
      <c r="B180" s="2" t="s">
        <v>14</v>
      </c>
      <c r="C180" s="2" t="s">
        <v>290</v>
      </c>
      <c r="D180" s="2" t="s">
        <v>16</v>
      </c>
      <c r="E180" s="2">
        <v>1098</v>
      </c>
      <c r="F180" s="2" t="s">
        <v>40</v>
      </c>
      <c r="G180" s="2" t="s">
        <v>293</v>
      </c>
      <c r="H180" s="2" t="s">
        <v>42</v>
      </c>
      <c r="I180" s="2"/>
      <c r="J180" s="3">
        <v>1</v>
      </c>
      <c r="K180" s="4">
        <v>15000</v>
      </c>
      <c r="L180" s="4">
        <v>15000</v>
      </c>
      <c r="M180" s="4">
        <v>526222.99</v>
      </c>
      <c r="N180" s="2"/>
      <c r="O180" s="2"/>
    </row>
    <row r="181" spans="2:15" x14ac:dyDescent="0.25">
      <c r="B181" s="2" t="s">
        <v>14</v>
      </c>
      <c r="C181" s="2" t="s">
        <v>294</v>
      </c>
      <c r="D181" s="2" t="s">
        <v>16</v>
      </c>
      <c r="E181" s="2">
        <v>1097</v>
      </c>
      <c r="F181" s="2" t="s">
        <v>118</v>
      </c>
      <c r="G181" s="2" t="s">
        <v>295</v>
      </c>
      <c r="H181" s="2" t="s">
        <v>120</v>
      </c>
      <c r="I181" s="2"/>
      <c r="J181" s="3">
        <v>1</v>
      </c>
      <c r="K181" s="4">
        <v>995</v>
      </c>
      <c r="L181" s="4">
        <v>995</v>
      </c>
      <c r="M181" s="4">
        <v>527217.99</v>
      </c>
      <c r="N181" s="2"/>
      <c r="O181" s="2"/>
    </row>
    <row r="182" spans="2:15" x14ac:dyDescent="0.25">
      <c r="B182" s="2" t="s">
        <v>14</v>
      </c>
      <c r="C182" s="2" t="s">
        <v>294</v>
      </c>
      <c r="D182" s="2" t="s">
        <v>16</v>
      </c>
      <c r="E182" s="2">
        <v>1097</v>
      </c>
      <c r="F182" s="2" t="s">
        <v>118</v>
      </c>
      <c r="G182" s="2" t="s">
        <v>296</v>
      </c>
      <c r="H182" s="2" t="s">
        <v>120</v>
      </c>
      <c r="I182" s="2"/>
      <c r="J182" s="3">
        <v>1</v>
      </c>
      <c r="K182" s="4">
        <v>146</v>
      </c>
      <c r="L182" s="4">
        <v>146</v>
      </c>
      <c r="M182" s="4">
        <v>527363.99</v>
      </c>
      <c r="N182" s="2"/>
      <c r="O182" s="2"/>
    </row>
    <row r="183" spans="2:15" ht="23.25" x14ac:dyDescent="0.25">
      <c r="B183" s="2" t="s">
        <v>14</v>
      </c>
      <c r="C183" s="2" t="s">
        <v>294</v>
      </c>
      <c r="D183" s="2" t="s">
        <v>16</v>
      </c>
      <c r="E183" s="2">
        <v>1097</v>
      </c>
      <c r="F183" s="2" t="s">
        <v>118</v>
      </c>
      <c r="G183" s="2" t="s">
        <v>297</v>
      </c>
      <c r="H183" s="2" t="s">
        <v>120</v>
      </c>
      <c r="I183" s="2"/>
      <c r="J183" s="3">
        <v>1</v>
      </c>
      <c r="K183" s="4">
        <v>4295</v>
      </c>
      <c r="L183" s="4">
        <v>4295</v>
      </c>
      <c r="M183" s="4">
        <v>531658.99</v>
      </c>
      <c r="N183" s="2"/>
      <c r="O183" s="2"/>
    </row>
    <row r="184" spans="2:15" x14ac:dyDescent="0.25">
      <c r="B184" s="2" t="s">
        <v>14</v>
      </c>
      <c r="C184" s="2" t="s">
        <v>294</v>
      </c>
      <c r="D184" s="2" t="s">
        <v>16</v>
      </c>
      <c r="E184" s="2">
        <v>1097</v>
      </c>
      <c r="F184" s="2" t="s">
        <v>118</v>
      </c>
      <c r="G184" s="2" t="s">
        <v>298</v>
      </c>
      <c r="H184" s="2" t="s">
        <v>120</v>
      </c>
      <c r="I184" s="2"/>
      <c r="J184" s="3">
        <v>1</v>
      </c>
      <c r="K184" s="4">
        <v>475</v>
      </c>
      <c r="L184" s="4">
        <v>475</v>
      </c>
      <c r="M184" s="4">
        <v>532133.99</v>
      </c>
      <c r="N184" s="2"/>
      <c r="O184" s="2"/>
    </row>
    <row r="185" spans="2:15" x14ac:dyDescent="0.25">
      <c r="B185" s="2" t="s">
        <v>32</v>
      </c>
      <c r="C185" s="2" t="s">
        <v>299</v>
      </c>
      <c r="D185" s="2" t="s">
        <v>16</v>
      </c>
      <c r="E185" s="2">
        <v>1099</v>
      </c>
      <c r="F185" s="2" t="s">
        <v>61</v>
      </c>
      <c r="G185" s="2" t="s">
        <v>300</v>
      </c>
      <c r="H185" s="2" t="s">
        <v>63</v>
      </c>
      <c r="I185" s="2"/>
      <c r="J185" s="3">
        <v>1</v>
      </c>
      <c r="K185" s="4">
        <v>10000</v>
      </c>
      <c r="L185" s="4">
        <v>10000</v>
      </c>
      <c r="M185" s="4">
        <v>542133.99</v>
      </c>
      <c r="N185" s="2"/>
      <c r="O185" s="2"/>
    </row>
    <row r="186" spans="2:15" x14ac:dyDescent="0.25">
      <c r="B186" s="2" t="s">
        <v>301</v>
      </c>
      <c r="C186" s="2" t="s">
        <v>302</v>
      </c>
      <c r="D186" s="2" t="s">
        <v>16</v>
      </c>
      <c r="E186" s="2">
        <v>1103</v>
      </c>
      <c r="F186" s="2" t="s">
        <v>248</v>
      </c>
      <c r="G186" s="2" t="s">
        <v>303</v>
      </c>
      <c r="H186" s="2" t="s">
        <v>98</v>
      </c>
      <c r="I186" s="2"/>
      <c r="J186" s="3">
        <v>3</v>
      </c>
      <c r="K186" s="4">
        <v>170</v>
      </c>
      <c r="L186" s="4">
        <v>510</v>
      </c>
      <c r="M186" s="4">
        <v>542643.99</v>
      </c>
      <c r="N186" s="2"/>
      <c r="O186" s="2"/>
    </row>
    <row r="187" spans="2:15" x14ac:dyDescent="0.25">
      <c r="B187" s="2" t="s">
        <v>304</v>
      </c>
      <c r="C187" s="2" t="s">
        <v>302</v>
      </c>
      <c r="D187" s="2" t="s">
        <v>16</v>
      </c>
      <c r="E187" s="2">
        <v>1102</v>
      </c>
      <c r="F187" s="2" t="s">
        <v>248</v>
      </c>
      <c r="G187" s="2" t="s">
        <v>305</v>
      </c>
      <c r="H187" s="2" t="s">
        <v>98</v>
      </c>
      <c r="I187" s="2"/>
      <c r="J187" s="3">
        <v>4</v>
      </c>
      <c r="K187" s="4">
        <v>310</v>
      </c>
      <c r="L187" s="4">
        <v>1240</v>
      </c>
      <c r="M187" s="4">
        <v>543883.99</v>
      </c>
      <c r="N187" s="2"/>
      <c r="O187" s="2"/>
    </row>
    <row r="188" spans="2:15" x14ac:dyDescent="0.25">
      <c r="B188" s="2" t="s">
        <v>306</v>
      </c>
      <c r="C188" s="2" t="s">
        <v>302</v>
      </c>
      <c r="D188" s="2" t="s">
        <v>16</v>
      </c>
      <c r="E188" s="2">
        <v>1101</v>
      </c>
      <c r="F188" s="2" t="s">
        <v>248</v>
      </c>
      <c r="G188" s="2" t="s">
        <v>307</v>
      </c>
      <c r="H188" s="2" t="s">
        <v>98</v>
      </c>
      <c r="I188" s="2"/>
      <c r="J188" s="3">
        <v>1</v>
      </c>
      <c r="K188" s="4">
        <v>161.08000000000001</v>
      </c>
      <c r="L188" s="4">
        <v>161.08000000000001</v>
      </c>
      <c r="M188" s="4">
        <v>544045.06999999995</v>
      </c>
      <c r="N188" s="2"/>
      <c r="O188" s="2"/>
    </row>
    <row r="189" spans="2:15" x14ac:dyDescent="0.25">
      <c r="B189" s="2" t="s">
        <v>301</v>
      </c>
      <c r="C189" s="2" t="s">
        <v>302</v>
      </c>
      <c r="D189" s="2" t="s">
        <v>16</v>
      </c>
      <c r="E189" s="2">
        <v>1103</v>
      </c>
      <c r="F189" s="2" t="s">
        <v>108</v>
      </c>
      <c r="G189" s="2" t="s">
        <v>308</v>
      </c>
      <c r="H189" s="2" t="s">
        <v>110</v>
      </c>
      <c r="I189" s="2"/>
      <c r="J189" s="3">
        <v>3</v>
      </c>
      <c r="K189" s="4">
        <v>119</v>
      </c>
      <c r="L189" s="4">
        <v>357</v>
      </c>
      <c r="M189" s="4">
        <v>544402.06999999995</v>
      </c>
      <c r="N189" s="2"/>
      <c r="O189" s="2"/>
    </row>
    <row r="190" spans="2:15" x14ac:dyDescent="0.25">
      <c r="B190" s="2" t="s">
        <v>304</v>
      </c>
      <c r="C190" s="2" t="s">
        <v>302</v>
      </c>
      <c r="D190" s="2" t="s">
        <v>16</v>
      </c>
      <c r="E190" s="2">
        <v>1102</v>
      </c>
      <c r="F190" s="2" t="s">
        <v>108</v>
      </c>
      <c r="G190" s="2" t="s">
        <v>309</v>
      </c>
      <c r="H190" s="2" t="s">
        <v>110</v>
      </c>
      <c r="I190" s="2"/>
      <c r="J190" s="3">
        <v>4</v>
      </c>
      <c r="K190" s="4">
        <v>119</v>
      </c>
      <c r="L190" s="4">
        <v>476</v>
      </c>
      <c r="M190" s="4">
        <v>544878.06999999995</v>
      </c>
      <c r="N190" s="2"/>
      <c r="O190" s="2"/>
    </row>
    <row r="191" spans="2:15" x14ac:dyDescent="0.25">
      <c r="B191" s="2" t="s">
        <v>306</v>
      </c>
      <c r="C191" s="2" t="s">
        <v>302</v>
      </c>
      <c r="D191" s="2" t="s">
        <v>16</v>
      </c>
      <c r="E191" s="2">
        <v>1101</v>
      </c>
      <c r="F191" s="2" t="s">
        <v>108</v>
      </c>
      <c r="G191" s="2" t="s">
        <v>310</v>
      </c>
      <c r="H191" s="2" t="s">
        <v>110</v>
      </c>
      <c r="I191" s="2"/>
      <c r="J191" s="3">
        <v>1</v>
      </c>
      <c r="K191" s="4">
        <v>119</v>
      </c>
      <c r="L191" s="4">
        <v>119</v>
      </c>
      <c r="M191" s="4">
        <v>544997.06999999995</v>
      </c>
      <c r="N191" s="2"/>
      <c r="O191" s="2"/>
    </row>
    <row r="192" spans="2:15" x14ac:dyDescent="0.25">
      <c r="B192" s="2" t="s">
        <v>311</v>
      </c>
      <c r="C192" s="2" t="s">
        <v>312</v>
      </c>
      <c r="D192" s="2" t="s">
        <v>16</v>
      </c>
      <c r="E192" s="2">
        <v>1104</v>
      </c>
      <c r="F192" s="2" t="s">
        <v>248</v>
      </c>
      <c r="G192" s="2" t="s">
        <v>313</v>
      </c>
      <c r="H192" s="2" t="s">
        <v>98</v>
      </c>
      <c r="I192" s="2"/>
      <c r="J192" s="3">
        <v>2</v>
      </c>
      <c r="K192" s="4">
        <v>259</v>
      </c>
      <c r="L192" s="4">
        <v>518</v>
      </c>
      <c r="M192" s="4">
        <v>545515.06999999995</v>
      </c>
      <c r="N192" s="2"/>
      <c r="O192" s="2"/>
    </row>
    <row r="193" spans="2:15" x14ac:dyDescent="0.25">
      <c r="B193" s="2" t="s">
        <v>314</v>
      </c>
      <c r="C193" s="2" t="s">
        <v>312</v>
      </c>
      <c r="D193" s="2" t="s">
        <v>16</v>
      </c>
      <c r="E193" s="2">
        <v>1105</v>
      </c>
      <c r="F193" s="2" t="s">
        <v>248</v>
      </c>
      <c r="G193" s="2" t="s">
        <v>315</v>
      </c>
      <c r="H193" s="2" t="s">
        <v>98</v>
      </c>
      <c r="I193" s="2"/>
      <c r="J193" s="3">
        <v>9</v>
      </c>
      <c r="K193" s="4">
        <v>259</v>
      </c>
      <c r="L193" s="4">
        <v>2331</v>
      </c>
      <c r="M193" s="4">
        <v>547846.06999999995</v>
      </c>
      <c r="N193" s="2"/>
      <c r="O193" s="2"/>
    </row>
    <row r="194" spans="2:15" x14ac:dyDescent="0.25">
      <c r="B194" s="2" t="s">
        <v>229</v>
      </c>
      <c r="C194" s="2" t="s">
        <v>312</v>
      </c>
      <c r="D194" s="2" t="s">
        <v>16</v>
      </c>
      <c r="E194" s="2">
        <v>1106</v>
      </c>
      <c r="F194" s="2" t="s">
        <v>248</v>
      </c>
      <c r="G194" s="2" t="s">
        <v>316</v>
      </c>
      <c r="H194" s="2" t="s">
        <v>98</v>
      </c>
      <c r="I194" s="2"/>
      <c r="J194" s="3">
        <v>1</v>
      </c>
      <c r="K194" s="4">
        <v>97.92</v>
      </c>
      <c r="L194" s="4">
        <v>97.92</v>
      </c>
      <c r="M194" s="4">
        <v>547943.99</v>
      </c>
      <c r="N194" s="2"/>
      <c r="O194" s="2"/>
    </row>
    <row r="195" spans="2:15" x14ac:dyDescent="0.25">
      <c r="B195" s="2" t="s">
        <v>229</v>
      </c>
      <c r="C195" s="2" t="s">
        <v>312</v>
      </c>
      <c r="D195" s="2" t="s">
        <v>16</v>
      </c>
      <c r="E195" s="2">
        <v>1106</v>
      </c>
      <c r="F195" s="2" t="s">
        <v>108</v>
      </c>
      <c r="G195" s="2" t="s">
        <v>317</v>
      </c>
      <c r="H195" s="2" t="s">
        <v>110</v>
      </c>
      <c r="I195" s="2"/>
      <c r="J195" s="3">
        <v>1</v>
      </c>
      <c r="K195" s="4">
        <v>0</v>
      </c>
      <c r="L195" s="4">
        <v>0</v>
      </c>
      <c r="M195" s="4">
        <v>547943.99</v>
      </c>
      <c r="N195" s="2"/>
      <c r="O195" s="2"/>
    </row>
    <row r="196" spans="2:15" x14ac:dyDescent="0.25">
      <c r="B196" s="2" t="s">
        <v>229</v>
      </c>
      <c r="C196" s="2" t="s">
        <v>312</v>
      </c>
      <c r="D196" s="2" t="s">
        <v>16</v>
      </c>
      <c r="E196" s="2">
        <v>1106</v>
      </c>
      <c r="F196" s="2" t="s">
        <v>108</v>
      </c>
      <c r="G196" s="2" t="s">
        <v>318</v>
      </c>
      <c r="H196" s="2" t="s">
        <v>110</v>
      </c>
      <c r="I196" s="2"/>
      <c r="J196" s="3">
        <v>1</v>
      </c>
      <c r="K196" s="4">
        <v>119</v>
      </c>
      <c r="L196" s="4">
        <v>119</v>
      </c>
      <c r="M196" s="4">
        <v>548062.99</v>
      </c>
      <c r="N196" s="2"/>
      <c r="O196" s="2"/>
    </row>
    <row r="197" spans="2:15" x14ac:dyDescent="0.25">
      <c r="B197" s="2" t="s">
        <v>14</v>
      </c>
      <c r="C197" s="2" t="s">
        <v>319</v>
      </c>
      <c r="D197" s="2" t="s">
        <v>16</v>
      </c>
      <c r="E197" s="2">
        <v>1110</v>
      </c>
      <c r="F197" s="2" t="s">
        <v>34</v>
      </c>
      <c r="G197" s="2" t="s">
        <v>320</v>
      </c>
      <c r="H197" s="2" t="s">
        <v>36</v>
      </c>
      <c r="I197" s="2"/>
      <c r="J197" s="3">
        <v>1</v>
      </c>
      <c r="K197" s="4">
        <v>1500</v>
      </c>
      <c r="L197" s="4">
        <v>1500</v>
      </c>
      <c r="M197" s="4">
        <v>549562.99</v>
      </c>
      <c r="N197" s="2"/>
      <c r="O197" s="2"/>
    </row>
    <row r="198" spans="2:15" x14ac:dyDescent="0.25">
      <c r="B198" s="2" t="s">
        <v>14</v>
      </c>
      <c r="C198" s="2" t="s">
        <v>319</v>
      </c>
      <c r="D198" s="2" t="s">
        <v>16</v>
      </c>
      <c r="E198" s="2">
        <v>1110</v>
      </c>
      <c r="F198" s="2" t="s">
        <v>34</v>
      </c>
      <c r="G198" s="2" t="s">
        <v>321</v>
      </c>
      <c r="H198" s="2" t="s">
        <v>36</v>
      </c>
      <c r="I198" s="2"/>
      <c r="J198" s="3">
        <v>1</v>
      </c>
      <c r="K198" s="4">
        <v>1500</v>
      </c>
      <c r="L198" s="4">
        <v>1500</v>
      </c>
      <c r="M198" s="4">
        <v>551062.99</v>
      </c>
      <c r="N198" s="2"/>
      <c r="O198" s="2"/>
    </row>
    <row r="199" spans="2:15" x14ac:dyDescent="0.25">
      <c r="B199" s="2" t="s">
        <v>14</v>
      </c>
      <c r="C199" s="2" t="s">
        <v>319</v>
      </c>
      <c r="D199" s="2" t="s">
        <v>16</v>
      </c>
      <c r="E199" s="2">
        <v>1109</v>
      </c>
      <c r="F199" s="2" t="s">
        <v>34</v>
      </c>
      <c r="G199" s="2" t="s">
        <v>322</v>
      </c>
      <c r="H199" s="2" t="s">
        <v>36</v>
      </c>
      <c r="I199" s="2"/>
      <c r="J199" s="3">
        <v>1</v>
      </c>
      <c r="K199" s="4">
        <v>675</v>
      </c>
      <c r="L199" s="4">
        <v>675</v>
      </c>
      <c r="M199" s="4">
        <v>551737.99</v>
      </c>
      <c r="N199" s="2"/>
      <c r="O199" s="2"/>
    </row>
    <row r="200" spans="2:15" x14ac:dyDescent="0.25">
      <c r="B200" s="2" t="s">
        <v>14</v>
      </c>
      <c r="C200" s="2" t="s">
        <v>319</v>
      </c>
      <c r="D200" s="2" t="s">
        <v>16</v>
      </c>
      <c r="E200" s="2">
        <v>1109</v>
      </c>
      <c r="F200" s="2" t="s">
        <v>34</v>
      </c>
      <c r="G200" s="2" t="s">
        <v>323</v>
      </c>
      <c r="H200" s="2" t="s">
        <v>36</v>
      </c>
      <c r="I200" s="2"/>
      <c r="J200" s="3">
        <v>1</v>
      </c>
      <c r="K200" s="4">
        <v>4000</v>
      </c>
      <c r="L200" s="4">
        <v>4000</v>
      </c>
      <c r="M200" s="4">
        <v>555737.99</v>
      </c>
      <c r="N200" s="2"/>
      <c r="O200" s="2"/>
    </row>
    <row r="201" spans="2:15" x14ac:dyDescent="0.25">
      <c r="B201" s="2" t="s">
        <v>14</v>
      </c>
      <c r="C201" s="2" t="s">
        <v>319</v>
      </c>
      <c r="D201" s="2" t="s">
        <v>16</v>
      </c>
      <c r="E201" s="2">
        <v>1109</v>
      </c>
      <c r="F201" s="2" t="s">
        <v>34</v>
      </c>
      <c r="G201" s="2" t="s">
        <v>324</v>
      </c>
      <c r="H201" s="2" t="s">
        <v>36</v>
      </c>
      <c r="I201" s="2"/>
      <c r="J201" s="3">
        <v>1</v>
      </c>
      <c r="K201" s="4">
        <v>1500</v>
      </c>
      <c r="L201" s="4">
        <v>1500</v>
      </c>
      <c r="M201" s="4">
        <v>557237.99</v>
      </c>
      <c r="N201" s="2"/>
      <c r="O201" s="2"/>
    </row>
    <row r="202" spans="2:15" x14ac:dyDescent="0.25">
      <c r="B202" s="2" t="s">
        <v>14</v>
      </c>
      <c r="C202" s="2" t="s">
        <v>319</v>
      </c>
      <c r="D202" s="2" t="s">
        <v>16</v>
      </c>
      <c r="E202" s="2">
        <v>1109</v>
      </c>
      <c r="F202" s="2" t="s">
        <v>34</v>
      </c>
      <c r="G202" s="2" t="s">
        <v>325</v>
      </c>
      <c r="H202" s="2" t="s">
        <v>36</v>
      </c>
      <c r="I202" s="2"/>
      <c r="J202" s="3">
        <v>1</v>
      </c>
      <c r="K202" s="4">
        <v>4000</v>
      </c>
      <c r="L202" s="4">
        <v>4000</v>
      </c>
      <c r="M202" s="4">
        <v>561237.99</v>
      </c>
      <c r="N202" s="2"/>
      <c r="O202" s="2"/>
    </row>
    <row r="203" spans="2:15" x14ac:dyDescent="0.25">
      <c r="B203" s="2" t="s">
        <v>14</v>
      </c>
      <c r="C203" s="2" t="s">
        <v>319</v>
      </c>
      <c r="D203" s="2" t="s">
        <v>16</v>
      </c>
      <c r="E203" s="2">
        <v>1110</v>
      </c>
      <c r="F203" s="2" t="s">
        <v>34</v>
      </c>
      <c r="G203" s="2" t="s">
        <v>326</v>
      </c>
      <c r="H203" s="2" t="s">
        <v>36</v>
      </c>
      <c r="I203" s="2"/>
      <c r="J203" s="3">
        <v>1</v>
      </c>
      <c r="K203" s="4">
        <v>4000</v>
      </c>
      <c r="L203" s="4">
        <v>4000</v>
      </c>
      <c r="M203" s="4">
        <v>565237.99</v>
      </c>
      <c r="N203" s="2"/>
      <c r="O203" s="2"/>
    </row>
    <row r="204" spans="2:15" x14ac:dyDescent="0.25">
      <c r="B204" s="2" t="s">
        <v>14</v>
      </c>
      <c r="C204" s="2" t="s">
        <v>319</v>
      </c>
      <c r="D204" s="2" t="s">
        <v>16</v>
      </c>
      <c r="E204" s="2">
        <v>1110</v>
      </c>
      <c r="F204" s="2" t="s">
        <v>34</v>
      </c>
      <c r="G204" s="2" t="s">
        <v>323</v>
      </c>
      <c r="H204" s="2" t="s">
        <v>36</v>
      </c>
      <c r="I204" s="2"/>
      <c r="J204" s="3">
        <v>1</v>
      </c>
      <c r="K204" s="4">
        <v>4000</v>
      </c>
      <c r="L204" s="4">
        <v>4000</v>
      </c>
      <c r="M204" s="4">
        <v>569237.99</v>
      </c>
      <c r="N204" s="2"/>
      <c r="O204" s="2"/>
    </row>
    <row r="205" spans="2:15" x14ac:dyDescent="0.25">
      <c r="B205" s="2" t="s">
        <v>14</v>
      </c>
      <c r="C205" s="2" t="s">
        <v>319</v>
      </c>
      <c r="D205" s="2" t="s">
        <v>16</v>
      </c>
      <c r="E205" s="2">
        <v>1109</v>
      </c>
      <c r="F205" s="2" t="s">
        <v>327</v>
      </c>
      <c r="G205" s="2" t="s">
        <v>328</v>
      </c>
      <c r="H205" s="2" t="s">
        <v>329</v>
      </c>
      <c r="I205" s="2"/>
      <c r="J205" s="3">
        <v>1</v>
      </c>
      <c r="K205" s="4">
        <v>7500</v>
      </c>
      <c r="L205" s="4">
        <v>7500</v>
      </c>
      <c r="M205" s="4">
        <v>576737.99</v>
      </c>
      <c r="N205" s="2"/>
      <c r="O205" s="2"/>
    </row>
    <row r="206" spans="2:15" x14ac:dyDescent="0.25">
      <c r="B206" s="2" t="s">
        <v>14</v>
      </c>
      <c r="C206" s="2" t="s">
        <v>319</v>
      </c>
      <c r="D206" s="2" t="s">
        <v>16</v>
      </c>
      <c r="E206" s="2">
        <v>1110</v>
      </c>
      <c r="F206" s="2" t="s">
        <v>327</v>
      </c>
      <c r="G206" s="2" t="s">
        <v>328</v>
      </c>
      <c r="H206" s="2" t="s">
        <v>329</v>
      </c>
      <c r="I206" s="2"/>
      <c r="J206" s="3">
        <v>1</v>
      </c>
      <c r="K206" s="4">
        <v>10000</v>
      </c>
      <c r="L206" s="4">
        <v>10000</v>
      </c>
      <c r="M206" s="4">
        <v>586737.99</v>
      </c>
      <c r="N206" s="2"/>
      <c r="O206" s="2"/>
    </row>
    <row r="207" spans="2:15" x14ac:dyDescent="0.25">
      <c r="B207" s="2" t="s">
        <v>14</v>
      </c>
      <c r="C207" s="2" t="s">
        <v>319</v>
      </c>
      <c r="D207" s="2" t="s">
        <v>16</v>
      </c>
      <c r="E207" s="2">
        <v>1109</v>
      </c>
      <c r="F207" s="2" t="s">
        <v>61</v>
      </c>
      <c r="G207" s="2" t="s">
        <v>330</v>
      </c>
      <c r="H207" s="2" t="s">
        <v>63</v>
      </c>
      <c r="I207" s="2"/>
      <c r="J207" s="3">
        <v>1</v>
      </c>
      <c r="K207" s="4">
        <v>1000</v>
      </c>
      <c r="L207" s="4">
        <v>1000</v>
      </c>
      <c r="M207" s="4">
        <v>587737.99</v>
      </c>
      <c r="N207" s="2"/>
      <c r="O207" s="2"/>
    </row>
    <row r="208" spans="2:15" x14ac:dyDescent="0.25">
      <c r="B208" s="2" t="s">
        <v>14</v>
      </c>
      <c r="C208" s="2" t="s">
        <v>319</v>
      </c>
      <c r="D208" s="2" t="s">
        <v>16</v>
      </c>
      <c r="E208" s="2">
        <v>1109</v>
      </c>
      <c r="F208" s="2" t="s">
        <v>61</v>
      </c>
      <c r="G208" s="2" t="s">
        <v>331</v>
      </c>
      <c r="H208" s="2" t="s">
        <v>63</v>
      </c>
      <c r="I208" s="2"/>
      <c r="J208" s="3">
        <v>1</v>
      </c>
      <c r="K208" s="4">
        <v>1500</v>
      </c>
      <c r="L208" s="4">
        <v>1500</v>
      </c>
      <c r="M208" s="4">
        <v>589237.99</v>
      </c>
      <c r="N208" s="2"/>
      <c r="O208" s="2"/>
    </row>
    <row r="209" spans="2:15" x14ac:dyDescent="0.25">
      <c r="B209" s="2" t="s">
        <v>14</v>
      </c>
      <c r="C209" s="2" t="s">
        <v>319</v>
      </c>
      <c r="D209" s="2" t="s">
        <v>16</v>
      </c>
      <c r="E209" s="2">
        <v>1110</v>
      </c>
      <c r="F209" s="2" t="s">
        <v>61</v>
      </c>
      <c r="G209" s="2" t="s">
        <v>332</v>
      </c>
      <c r="H209" s="2" t="s">
        <v>63</v>
      </c>
      <c r="I209" s="2"/>
      <c r="J209" s="3">
        <v>1</v>
      </c>
      <c r="K209" s="4">
        <v>1000</v>
      </c>
      <c r="L209" s="4">
        <v>1000</v>
      </c>
      <c r="M209" s="4">
        <v>590237.99</v>
      </c>
      <c r="N209" s="2"/>
      <c r="O209" s="2"/>
    </row>
    <row r="210" spans="2:15" x14ac:dyDescent="0.25">
      <c r="B210" s="2" t="s">
        <v>333</v>
      </c>
      <c r="C210" s="2" t="s">
        <v>334</v>
      </c>
      <c r="D210" s="2" t="s">
        <v>16</v>
      </c>
      <c r="E210" s="2">
        <v>1111</v>
      </c>
      <c r="F210" s="2" t="s">
        <v>108</v>
      </c>
      <c r="G210" s="2" t="s">
        <v>335</v>
      </c>
      <c r="H210" s="2" t="s">
        <v>110</v>
      </c>
      <c r="I210" s="2"/>
      <c r="J210" s="3">
        <v>1</v>
      </c>
      <c r="K210" s="4">
        <v>695</v>
      </c>
      <c r="L210" s="4">
        <v>695</v>
      </c>
      <c r="M210" s="4">
        <v>590932.99</v>
      </c>
      <c r="N210" s="2"/>
      <c r="O210" s="2"/>
    </row>
    <row r="211" spans="2:15" x14ac:dyDescent="0.25">
      <c r="B211" s="2" t="s">
        <v>336</v>
      </c>
      <c r="C211" s="2" t="s">
        <v>334</v>
      </c>
      <c r="D211" s="2" t="s">
        <v>16</v>
      </c>
      <c r="E211" s="2">
        <v>1113</v>
      </c>
      <c r="F211" s="2" t="s">
        <v>108</v>
      </c>
      <c r="G211" s="2" t="s">
        <v>337</v>
      </c>
      <c r="H211" s="2" t="s">
        <v>110</v>
      </c>
      <c r="I211" s="2"/>
      <c r="J211" s="3">
        <v>1</v>
      </c>
      <c r="K211" s="4">
        <v>595</v>
      </c>
      <c r="L211" s="4">
        <v>595</v>
      </c>
      <c r="M211" s="4">
        <v>591527.99</v>
      </c>
      <c r="N211" s="2"/>
      <c r="O211" s="2"/>
    </row>
    <row r="212" spans="2:15" x14ac:dyDescent="0.25">
      <c r="B212" s="2" t="s">
        <v>333</v>
      </c>
      <c r="C212" s="2" t="s">
        <v>334</v>
      </c>
      <c r="D212" s="2" t="s">
        <v>16</v>
      </c>
      <c r="E212" s="2">
        <v>1111</v>
      </c>
      <c r="F212" s="2" t="s">
        <v>108</v>
      </c>
      <c r="G212" s="2" t="s">
        <v>338</v>
      </c>
      <c r="H212" s="2" t="s">
        <v>110</v>
      </c>
      <c r="I212" s="2"/>
      <c r="J212" s="3">
        <v>2</v>
      </c>
      <c r="K212" s="4">
        <v>119</v>
      </c>
      <c r="L212" s="4">
        <v>238</v>
      </c>
      <c r="M212" s="4">
        <v>591765.99</v>
      </c>
      <c r="N212" s="2"/>
      <c r="O212" s="2"/>
    </row>
    <row r="213" spans="2:15" x14ac:dyDescent="0.25">
      <c r="B213" s="2" t="s">
        <v>311</v>
      </c>
      <c r="C213" s="2" t="s">
        <v>334</v>
      </c>
      <c r="D213" s="2" t="s">
        <v>16</v>
      </c>
      <c r="E213" s="2">
        <v>1112</v>
      </c>
      <c r="F213" s="2" t="s">
        <v>248</v>
      </c>
      <c r="G213" s="2" t="s">
        <v>339</v>
      </c>
      <c r="H213" s="2" t="s">
        <v>98</v>
      </c>
      <c r="I213" s="2"/>
      <c r="J213" s="3">
        <v>1</v>
      </c>
      <c r="K213" s="4">
        <v>259</v>
      </c>
      <c r="L213" s="4">
        <v>259</v>
      </c>
      <c r="M213" s="4">
        <v>592024.99</v>
      </c>
      <c r="N213" s="2"/>
      <c r="O213" s="2"/>
    </row>
    <row r="214" spans="2:15" x14ac:dyDescent="0.25">
      <c r="B214" s="2" t="s">
        <v>311</v>
      </c>
      <c r="C214" s="2" t="s">
        <v>334</v>
      </c>
      <c r="D214" s="2" t="s">
        <v>16</v>
      </c>
      <c r="E214" s="2">
        <v>1112</v>
      </c>
      <c r="F214" s="2" t="s">
        <v>108</v>
      </c>
      <c r="G214" s="2" t="s">
        <v>340</v>
      </c>
      <c r="H214" s="2" t="s">
        <v>110</v>
      </c>
      <c r="I214" s="2"/>
      <c r="J214" s="3">
        <v>1</v>
      </c>
      <c r="K214" s="4">
        <v>229</v>
      </c>
      <c r="L214" s="4">
        <v>229</v>
      </c>
      <c r="M214" s="4">
        <v>592253.99</v>
      </c>
      <c r="N214" s="2"/>
      <c r="O214" s="2"/>
    </row>
    <row r="215" spans="2:15" x14ac:dyDescent="0.25">
      <c r="B215" s="2" t="s">
        <v>134</v>
      </c>
      <c r="C215" s="2" t="s">
        <v>334</v>
      </c>
      <c r="D215" s="2" t="s">
        <v>16</v>
      </c>
      <c r="E215" s="2">
        <v>1114</v>
      </c>
      <c r="F215" s="2" t="s">
        <v>17</v>
      </c>
      <c r="G215" s="2" t="s">
        <v>341</v>
      </c>
      <c r="H215" s="2" t="s">
        <v>19</v>
      </c>
      <c r="I215" s="2"/>
      <c r="J215" s="3">
        <v>1</v>
      </c>
      <c r="K215" s="4">
        <v>2500</v>
      </c>
      <c r="L215" s="4">
        <v>2500</v>
      </c>
      <c r="M215" s="4">
        <v>594753.99</v>
      </c>
      <c r="N215" s="2"/>
      <c r="O215" s="2"/>
    </row>
    <row r="216" spans="2:15" x14ac:dyDescent="0.25">
      <c r="B216" s="2" t="s">
        <v>134</v>
      </c>
      <c r="C216" s="2" t="s">
        <v>334</v>
      </c>
      <c r="D216" s="2" t="s">
        <v>16</v>
      </c>
      <c r="E216" s="2">
        <v>1114</v>
      </c>
      <c r="F216" s="2" t="s">
        <v>17</v>
      </c>
      <c r="G216" s="2" t="s">
        <v>342</v>
      </c>
      <c r="H216" s="2" t="s">
        <v>19</v>
      </c>
      <c r="I216" s="2"/>
      <c r="J216" s="3">
        <v>1</v>
      </c>
      <c r="K216" s="4">
        <v>2500</v>
      </c>
      <c r="L216" s="4">
        <v>2500</v>
      </c>
      <c r="M216" s="4">
        <v>597253.99</v>
      </c>
      <c r="N216" s="2"/>
      <c r="O216" s="2"/>
    </row>
    <row r="217" spans="2:15" x14ac:dyDescent="0.25">
      <c r="B217" s="2" t="s">
        <v>333</v>
      </c>
      <c r="C217" s="2" t="s">
        <v>334</v>
      </c>
      <c r="D217" s="2" t="s">
        <v>16</v>
      </c>
      <c r="E217" s="2">
        <v>1111</v>
      </c>
      <c r="F217" s="2" t="s">
        <v>96</v>
      </c>
      <c r="G217" s="2" t="s">
        <v>343</v>
      </c>
      <c r="H217" s="2" t="s">
        <v>98</v>
      </c>
      <c r="I217" s="2"/>
      <c r="J217" s="3">
        <v>2</v>
      </c>
      <c r="K217" s="4">
        <v>349</v>
      </c>
      <c r="L217" s="4">
        <v>698</v>
      </c>
      <c r="M217" s="4">
        <v>597951.99</v>
      </c>
      <c r="N217" s="2"/>
      <c r="O217" s="2"/>
    </row>
    <row r="218" spans="2:15" x14ac:dyDescent="0.25">
      <c r="B218" s="2" t="s">
        <v>336</v>
      </c>
      <c r="C218" s="2" t="s">
        <v>334</v>
      </c>
      <c r="D218" s="2" t="s">
        <v>16</v>
      </c>
      <c r="E218" s="2">
        <v>1113</v>
      </c>
      <c r="F218" s="2" t="s">
        <v>108</v>
      </c>
      <c r="G218" s="2" t="s">
        <v>344</v>
      </c>
      <c r="H218" s="2" t="s">
        <v>110</v>
      </c>
      <c r="I218" s="2"/>
      <c r="J218" s="3">
        <v>2</v>
      </c>
      <c r="K218" s="4">
        <v>119</v>
      </c>
      <c r="L218" s="4">
        <v>238</v>
      </c>
      <c r="M218" s="4">
        <v>598189.99</v>
      </c>
      <c r="N218" s="2"/>
      <c r="O218" s="2"/>
    </row>
    <row r="219" spans="2:15" x14ac:dyDescent="0.25">
      <c r="B219" s="2" t="s">
        <v>336</v>
      </c>
      <c r="C219" s="2" t="s">
        <v>334</v>
      </c>
      <c r="D219" s="2" t="s">
        <v>16</v>
      </c>
      <c r="E219" s="2">
        <v>1113</v>
      </c>
      <c r="F219" s="2" t="s">
        <v>96</v>
      </c>
      <c r="G219" s="2" t="s">
        <v>345</v>
      </c>
      <c r="H219" s="2" t="s">
        <v>98</v>
      </c>
      <c r="I219" s="2"/>
      <c r="J219" s="3">
        <v>2</v>
      </c>
      <c r="K219" s="4">
        <v>349</v>
      </c>
      <c r="L219" s="4">
        <v>698</v>
      </c>
      <c r="M219" s="4">
        <v>598887.99</v>
      </c>
      <c r="N219" s="2"/>
      <c r="O219" s="2"/>
    </row>
    <row r="220" spans="2:15" x14ac:dyDescent="0.25">
      <c r="B220" s="2" t="s">
        <v>346</v>
      </c>
      <c r="C220" s="2" t="s">
        <v>347</v>
      </c>
      <c r="D220" s="2" t="s">
        <v>16</v>
      </c>
      <c r="E220" s="2">
        <v>1115</v>
      </c>
      <c r="F220" s="2" t="s">
        <v>108</v>
      </c>
      <c r="G220" s="2" t="s">
        <v>348</v>
      </c>
      <c r="H220" s="2" t="s">
        <v>110</v>
      </c>
      <c r="I220" s="2"/>
      <c r="J220" s="3">
        <v>9</v>
      </c>
      <c r="K220" s="4">
        <v>119</v>
      </c>
      <c r="L220" s="4">
        <v>1071</v>
      </c>
      <c r="M220" s="4">
        <v>599958.99</v>
      </c>
      <c r="N220" s="2"/>
      <c r="O220" s="2"/>
    </row>
    <row r="221" spans="2:15" x14ac:dyDescent="0.25">
      <c r="B221" s="2" t="s">
        <v>346</v>
      </c>
      <c r="C221" s="2" t="s">
        <v>347</v>
      </c>
      <c r="D221" s="2" t="s">
        <v>16</v>
      </c>
      <c r="E221" s="2">
        <v>1115</v>
      </c>
      <c r="F221" s="2" t="s">
        <v>108</v>
      </c>
      <c r="G221" s="2" t="s">
        <v>349</v>
      </c>
      <c r="H221" s="2" t="s">
        <v>110</v>
      </c>
      <c r="I221" s="2"/>
      <c r="J221" s="3">
        <v>1</v>
      </c>
      <c r="K221" s="4">
        <v>0</v>
      </c>
      <c r="L221" s="4">
        <v>0</v>
      </c>
      <c r="M221" s="4">
        <v>599958.99</v>
      </c>
      <c r="N221" s="2"/>
      <c r="O221" s="2"/>
    </row>
    <row r="222" spans="2:15" x14ac:dyDescent="0.25">
      <c r="B222" s="2" t="s">
        <v>350</v>
      </c>
      <c r="C222" s="2" t="s">
        <v>347</v>
      </c>
      <c r="D222" s="2" t="s">
        <v>16</v>
      </c>
      <c r="E222" s="2">
        <v>1116</v>
      </c>
      <c r="F222" s="2" t="s">
        <v>108</v>
      </c>
      <c r="G222" s="2" t="s">
        <v>351</v>
      </c>
      <c r="H222" s="2" t="s">
        <v>110</v>
      </c>
      <c r="I222" s="2"/>
      <c r="J222" s="3">
        <v>3</v>
      </c>
      <c r="K222" s="4">
        <v>119</v>
      </c>
      <c r="L222" s="4">
        <v>357</v>
      </c>
      <c r="M222" s="4">
        <v>600315.99</v>
      </c>
      <c r="N222" s="2"/>
      <c r="O222" s="2"/>
    </row>
    <row r="223" spans="2:15" x14ac:dyDescent="0.25">
      <c r="B223" s="2" t="s">
        <v>350</v>
      </c>
      <c r="C223" s="2" t="s">
        <v>347</v>
      </c>
      <c r="D223" s="2" t="s">
        <v>16</v>
      </c>
      <c r="E223" s="2">
        <v>1116</v>
      </c>
      <c r="F223" s="2" t="s">
        <v>108</v>
      </c>
      <c r="G223" s="2" t="s">
        <v>352</v>
      </c>
      <c r="H223" s="2" t="s">
        <v>110</v>
      </c>
      <c r="I223" s="2"/>
      <c r="J223" s="3">
        <v>1</v>
      </c>
      <c r="K223" s="4">
        <v>595</v>
      </c>
      <c r="L223" s="4">
        <v>595</v>
      </c>
      <c r="M223" s="4">
        <v>600910.99</v>
      </c>
      <c r="N223" s="2"/>
      <c r="O223" s="2"/>
    </row>
    <row r="224" spans="2:15" x14ac:dyDescent="0.25">
      <c r="B224" s="2" t="s">
        <v>353</v>
      </c>
      <c r="C224" s="2" t="s">
        <v>347</v>
      </c>
      <c r="D224" s="2" t="s">
        <v>16</v>
      </c>
      <c r="E224" s="2">
        <v>1117</v>
      </c>
      <c r="F224" s="2" t="s">
        <v>108</v>
      </c>
      <c r="G224" s="2" t="s">
        <v>354</v>
      </c>
      <c r="H224" s="2" t="s">
        <v>110</v>
      </c>
      <c r="I224" s="2"/>
      <c r="J224" s="3">
        <v>2</v>
      </c>
      <c r="K224" s="4">
        <v>119</v>
      </c>
      <c r="L224" s="4">
        <v>238</v>
      </c>
      <c r="M224" s="4">
        <v>601148.99</v>
      </c>
      <c r="N224" s="2"/>
      <c r="O224" s="2"/>
    </row>
    <row r="225" spans="2:15" x14ac:dyDescent="0.25">
      <c r="B225" s="2" t="s">
        <v>353</v>
      </c>
      <c r="C225" s="2" t="s">
        <v>347</v>
      </c>
      <c r="D225" s="2" t="s">
        <v>16</v>
      </c>
      <c r="E225" s="2">
        <v>1117</v>
      </c>
      <c r="F225" s="2" t="s">
        <v>108</v>
      </c>
      <c r="G225" s="2" t="s">
        <v>352</v>
      </c>
      <c r="H225" s="2" t="s">
        <v>110</v>
      </c>
      <c r="I225" s="2"/>
      <c r="J225" s="3">
        <v>1</v>
      </c>
      <c r="K225" s="4">
        <v>695</v>
      </c>
      <c r="L225" s="4">
        <v>695</v>
      </c>
      <c r="M225" s="4">
        <v>601843.99</v>
      </c>
      <c r="N225" s="2"/>
      <c r="O225" s="2"/>
    </row>
    <row r="226" spans="2:15" x14ac:dyDescent="0.25">
      <c r="B226" s="2" t="s">
        <v>346</v>
      </c>
      <c r="C226" s="2" t="s">
        <v>347</v>
      </c>
      <c r="D226" s="2" t="s">
        <v>16</v>
      </c>
      <c r="E226" s="2">
        <v>1115</v>
      </c>
      <c r="F226" s="2" t="s">
        <v>96</v>
      </c>
      <c r="G226" s="2" t="s">
        <v>355</v>
      </c>
      <c r="H226" s="2" t="s">
        <v>98</v>
      </c>
      <c r="I226" s="2"/>
      <c r="J226" s="3">
        <v>9</v>
      </c>
      <c r="K226" s="4">
        <v>231.39</v>
      </c>
      <c r="L226" s="4">
        <v>2082.5100000000002</v>
      </c>
      <c r="M226" s="4">
        <v>603926.5</v>
      </c>
      <c r="N226" s="2"/>
      <c r="O226" s="2"/>
    </row>
    <row r="227" spans="2:15" x14ac:dyDescent="0.25">
      <c r="B227" s="2" t="s">
        <v>350</v>
      </c>
      <c r="C227" s="2" t="s">
        <v>347</v>
      </c>
      <c r="D227" s="2" t="s">
        <v>16</v>
      </c>
      <c r="E227" s="2">
        <v>1116</v>
      </c>
      <c r="F227" s="2" t="s">
        <v>96</v>
      </c>
      <c r="G227" s="2" t="s">
        <v>356</v>
      </c>
      <c r="H227" s="2" t="s">
        <v>98</v>
      </c>
      <c r="I227" s="2"/>
      <c r="J227" s="3">
        <v>3</v>
      </c>
      <c r="K227" s="4">
        <v>349</v>
      </c>
      <c r="L227" s="4">
        <v>1047</v>
      </c>
      <c r="M227" s="4">
        <v>604973.5</v>
      </c>
      <c r="N227" s="2"/>
      <c r="O227" s="2"/>
    </row>
    <row r="228" spans="2:15" x14ac:dyDescent="0.25">
      <c r="B228" s="2" t="s">
        <v>353</v>
      </c>
      <c r="C228" s="2" t="s">
        <v>347</v>
      </c>
      <c r="D228" s="2" t="s">
        <v>16</v>
      </c>
      <c r="E228" s="2">
        <v>1117</v>
      </c>
      <c r="F228" s="2" t="s">
        <v>96</v>
      </c>
      <c r="G228" s="2" t="s">
        <v>357</v>
      </c>
      <c r="H228" s="2" t="s">
        <v>98</v>
      </c>
      <c r="I228" s="2"/>
      <c r="J228" s="3">
        <v>2</v>
      </c>
      <c r="K228" s="4">
        <v>349</v>
      </c>
      <c r="L228" s="4">
        <v>698</v>
      </c>
      <c r="M228" s="4">
        <v>605671.5</v>
      </c>
      <c r="N228" s="2"/>
      <c r="O228" s="2"/>
    </row>
    <row r="229" spans="2:15" x14ac:dyDescent="0.25">
      <c r="B229" s="2" t="s">
        <v>358</v>
      </c>
      <c r="C229" s="2" t="s">
        <v>347</v>
      </c>
      <c r="D229" s="2" t="s">
        <v>16</v>
      </c>
      <c r="E229" s="2">
        <v>1118</v>
      </c>
      <c r="F229" s="2" t="s">
        <v>248</v>
      </c>
      <c r="G229" s="2" t="s">
        <v>359</v>
      </c>
      <c r="H229" s="2" t="s">
        <v>98</v>
      </c>
      <c r="I229" s="2"/>
      <c r="J229" s="3">
        <v>4</v>
      </c>
      <c r="K229" s="4">
        <v>259</v>
      </c>
      <c r="L229" s="4">
        <v>1036</v>
      </c>
      <c r="M229" s="4">
        <v>606707.5</v>
      </c>
      <c r="N229" s="2"/>
      <c r="O229" s="2"/>
    </row>
    <row r="230" spans="2:15" x14ac:dyDescent="0.25">
      <c r="B230" s="2" t="s">
        <v>360</v>
      </c>
      <c r="C230" s="2" t="s">
        <v>347</v>
      </c>
      <c r="D230" s="2" t="s">
        <v>16</v>
      </c>
      <c r="E230" s="2">
        <v>1119</v>
      </c>
      <c r="F230" s="2" t="s">
        <v>248</v>
      </c>
      <c r="G230" s="2" t="s">
        <v>361</v>
      </c>
      <c r="H230" s="2" t="s">
        <v>98</v>
      </c>
      <c r="I230" s="2"/>
      <c r="J230" s="3">
        <v>11</v>
      </c>
      <c r="K230" s="4">
        <v>246</v>
      </c>
      <c r="L230" s="4">
        <v>2706</v>
      </c>
      <c r="M230" s="4">
        <v>609413.5</v>
      </c>
      <c r="N230" s="2"/>
      <c r="O230" s="2"/>
    </row>
    <row r="231" spans="2:15" x14ac:dyDescent="0.25">
      <c r="B231" s="2" t="s">
        <v>362</v>
      </c>
      <c r="C231" s="2" t="s">
        <v>347</v>
      </c>
      <c r="D231" s="2" t="s">
        <v>16</v>
      </c>
      <c r="E231" s="2">
        <v>1120</v>
      </c>
      <c r="F231" s="2" t="s">
        <v>248</v>
      </c>
      <c r="G231" s="2" t="s">
        <v>363</v>
      </c>
      <c r="H231" s="2" t="s">
        <v>98</v>
      </c>
      <c r="I231" s="2"/>
      <c r="J231" s="3">
        <v>8</v>
      </c>
      <c r="K231" s="4">
        <v>259</v>
      </c>
      <c r="L231" s="4">
        <v>2072</v>
      </c>
      <c r="M231" s="4">
        <v>611485.5</v>
      </c>
      <c r="N231" s="2"/>
      <c r="O231" s="2"/>
    </row>
    <row r="232" spans="2:15" ht="34.5" x14ac:dyDescent="0.25">
      <c r="B232" s="2" t="s">
        <v>87</v>
      </c>
      <c r="C232" s="2" t="s">
        <v>347</v>
      </c>
      <c r="D232" s="2" t="s">
        <v>16</v>
      </c>
      <c r="E232" s="2">
        <v>1108</v>
      </c>
      <c r="F232" s="2" t="s">
        <v>17</v>
      </c>
      <c r="G232" s="2" t="s">
        <v>131</v>
      </c>
      <c r="H232" s="2" t="s">
        <v>19</v>
      </c>
      <c r="I232" s="2"/>
      <c r="J232" s="3">
        <v>1</v>
      </c>
      <c r="K232" s="4">
        <v>2500</v>
      </c>
      <c r="L232" s="4">
        <v>2500</v>
      </c>
      <c r="M232" s="4">
        <v>613985.5</v>
      </c>
      <c r="N232" s="2"/>
      <c r="O232" s="2"/>
    </row>
    <row r="233" spans="2:15" x14ac:dyDescent="0.25">
      <c r="B233" s="2" t="s">
        <v>247</v>
      </c>
      <c r="C233" s="2" t="s">
        <v>364</v>
      </c>
      <c r="D233" s="2" t="s">
        <v>16</v>
      </c>
      <c r="E233" s="2">
        <v>1121</v>
      </c>
      <c r="F233" s="2" t="s">
        <v>248</v>
      </c>
      <c r="G233" s="2" t="s">
        <v>365</v>
      </c>
      <c r="H233" s="2" t="s">
        <v>98</v>
      </c>
      <c r="I233" s="2"/>
      <c r="J233" s="3">
        <v>1</v>
      </c>
      <c r="K233" s="4">
        <v>8756</v>
      </c>
      <c r="L233" s="4">
        <v>8756</v>
      </c>
      <c r="M233" s="4">
        <v>622741.5</v>
      </c>
      <c r="N233" s="2"/>
      <c r="O233" s="2"/>
    </row>
    <row r="234" spans="2:15" x14ac:dyDescent="0.25">
      <c r="B234" s="2" t="s">
        <v>247</v>
      </c>
      <c r="C234" s="2" t="s">
        <v>364</v>
      </c>
      <c r="D234" s="2" t="s">
        <v>16</v>
      </c>
      <c r="E234" s="2">
        <v>1121</v>
      </c>
      <c r="F234" s="2" t="s">
        <v>259</v>
      </c>
      <c r="G234" s="2" t="s">
        <v>366</v>
      </c>
      <c r="H234" s="2" t="s">
        <v>68</v>
      </c>
      <c r="I234" s="2"/>
      <c r="J234" s="3">
        <v>1</v>
      </c>
      <c r="K234" s="4">
        <v>-644.48</v>
      </c>
      <c r="L234" s="4">
        <v>-644.48</v>
      </c>
      <c r="M234" s="4">
        <v>622097.02</v>
      </c>
      <c r="N234" s="2"/>
      <c r="O234" s="2"/>
    </row>
    <row r="235" spans="2:15" x14ac:dyDescent="0.25">
      <c r="B235" s="2" t="s">
        <v>172</v>
      </c>
      <c r="C235" s="2" t="s">
        <v>364</v>
      </c>
      <c r="D235" s="2" t="s">
        <v>16</v>
      </c>
      <c r="E235" s="2">
        <v>1122</v>
      </c>
      <c r="F235" s="2" t="s">
        <v>17</v>
      </c>
      <c r="G235" s="2" t="s">
        <v>367</v>
      </c>
      <c r="H235" s="2" t="s">
        <v>19</v>
      </c>
      <c r="I235" s="2"/>
      <c r="J235" s="3">
        <v>2</v>
      </c>
      <c r="K235" s="4">
        <v>875</v>
      </c>
      <c r="L235" s="4">
        <v>1750</v>
      </c>
      <c r="M235" s="4">
        <v>623847.02</v>
      </c>
      <c r="N235" s="2"/>
      <c r="O235" s="2"/>
    </row>
    <row r="236" spans="2:15" x14ac:dyDescent="0.25">
      <c r="B236" s="2" t="s">
        <v>247</v>
      </c>
      <c r="C236" s="2" t="s">
        <v>364</v>
      </c>
      <c r="D236" s="2" t="s">
        <v>16</v>
      </c>
      <c r="E236" s="2">
        <v>1121</v>
      </c>
      <c r="F236" s="2" t="s">
        <v>102</v>
      </c>
      <c r="G236" s="2" t="s">
        <v>368</v>
      </c>
      <c r="H236" s="2" t="s">
        <v>68</v>
      </c>
      <c r="I236" s="2"/>
      <c r="J236" s="3">
        <v>1</v>
      </c>
      <c r="K236" s="4">
        <v>-2581.8000000000002</v>
      </c>
      <c r="L236" s="4">
        <v>-2581.8000000000002</v>
      </c>
      <c r="M236" s="4">
        <v>621265.22</v>
      </c>
      <c r="N236" s="2"/>
      <c r="O236" s="2"/>
    </row>
    <row r="237" spans="2:15" x14ac:dyDescent="0.25">
      <c r="B237" s="2" t="s">
        <v>247</v>
      </c>
      <c r="C237" s="2" t="s">
        <v>364</v>
      </c>
      <c r="D237" s="2" t="s">
        <v>16</v>
      </c>
      <c r="E237" s="2">
        <v>1121</v>
      </c>
      <c r="F237" s="2" t="s">
        <v>108</v>
      </c>
      <c r="G237" s="2" t="s">
        <v>369</v>
      </c>
      <c r="H237" s="2" t="s">
        <v>110</v>
      </c>
      <c r="I237" s="2"/>
      <c r="J237" s="3">
        <v>1</v>
      </c>
      <c r="K237" s="4">
        <v>-2270.38</v>
      </c>
      <c r="L237" s="4">
        <v>-2270.38</v>
      </c>
      <c r="M237" s="4">
        <v>618994.84</v>
      </c>
      <c r="N237" s="2"/>
      <c r="O237" s="2"/>
    </row>
    <row r="238" spans="2:15" x14ac:dyDescent="0.25">
      <c r="B238" s="2" t="s">
        <v>370</v>
      </c>
      <c r="C238" s="2" t="s">
        <v>371</v>
      </c>
      <c r="D238" s="2" t="s">
        <v>16</v>
      </c>
      <c r="E238" s="2">
        <v>1124</v>
      </c>
      <c r="F238" s="2" t="s">
        <v>108</v>
      </c>
      <c r="G238" s="2" t="s">
        <v>354</v>
      </c>
      <c r="H238" s="2" t="s">
        <v>110</v>
      </c>
      <c r="I238" s="2"/>
      <c r="J238" s="3">
        <v>3</v>
      </c>
      <c r="K238" s="4">
        <v>119</v>
      </c>
      <c r="L238" s="4">
        <v>357</v>
      </c>
      <c r="M238" s="4">
        <v>619351.84</v>
      </c>
      <c r="N238" s="2"/>
      <c r="O238" s="2"/>
    </row>
    <row r="239" spans="2:15" x14ac:dyDescent="0.25">
      <c r="B239" s="2" t="s">
        <v>370</v>
      </c>
      <c r="C239" s="2" t="s">
        <v>371</v>
      </c>
      <c r="D239" s="2" t="s">
        <v>16</v>
      </c>
      <c r="E239" s="2">
        <v>1124</v>
      </c>
      <c r="F239" s="2" t="s">
        <v>108</v>
      </c>
      <c r="G239" s="2" t="s">
        <v>372</v>
      </c>
      <c r="H239" s="2" t="s">
        <v>110</v>
      </c>
      <c r="I239" s="2"/>
      <c r="J239" s="3">
        <v>1</v>
      </c>
      <c r="K239" s="4">
        <v>595</v>
      </c>
      <c r="L239" s="4">
        <v>595</v>
      </c>
      <c r="M239" s="4">
        <v>619946.84</v>
      </c>
      <c r="N239" s="2"/>
      <c r="O239" s="2"/>
    </row>
    <row r="240" spans="2:15" x14ac:dyDescent="0.25">
      <c r="B240" s="2" t="s">
        <v>370</v>
      </c>
      <c r="C240" s="2" t="s">
        <v>371</v>
      </c>
      <c r="D240" s="2" t="s">
        <v>16</v>
      </c>
      <c r="E240" s="2">
        <v>1124</v>
      </c>
      <c r="F240" s="2" t="s">
        <v>96</v>
      </c>
      <c r="G240" s="2" t="s">
        <v>373</v>
      </c>
      <c r="H240" s="2" t="s">
        <v>98</v>
      </c>
      <c r="I240" s="2"/>
      <c r="J240" s="3">
        <v>3</v>
      </c>
      <c r="K240" s="4">
        <v>349</v>
      </c>
      <c r="L240" s="4">
        <v>1047</v>
      </c>
      <c r="M240" s="4">
        <v>620993.84</v>
      </c>
      <c r="N240" s="2"/>
      <c r="O240" s="2"/>
    </row>
    <row r="241" spans="2:15" x14ac:dyDescent="0.25">
      <c r="B241" s="2" t="s">
        <v>311</v>
      </c>
      <c r="C241" s="2" t="s">
        <v>374</v>
      </c>
      <c r="D241" s="2" t="s">
        <v>16</v>
      </c>
      <c r="E241" s="2">
        <v>1107</v>
      </c>
      <c r="F241" s="2" t="s">
        <v>248</v>
      </c>
      <c r="G241" s="2" t="s">
        <v>313</v>
      </c>
      <c r="H241" s="2" t="s">
        <v>98</v>
      </c>
      <c r="I241" s="2"/>
      <c r="J241" s="3">
        <v>2</v>
      </c>
      <c r="K241" s="4">
        <v>259</v>
      </c>
      <c r="L241" s="4">
        <v>518</v>
      </c>
      <c r="M241" s="4">
        <v>621511.84</v>
      </c>
      <c r="N241" s="2"/>
      <c r="O241" s="2"/>
    </row>
    <row r="242" spans="2:15" x14ac:dyDescent="0.25">
      <c r="B242" s="2" t="s">
        <v>32</v>
      </c>
      <c r="C242" s="2" t="s">
        <v>374</v>
      </c>
      <c r="D242" s="2" t="s">
        <v>16</v>
      </c>
      <c r="E242" s="2">
        <v>1123</v>
      </c>
      <c r="F242" s="2" t="s">
        <v>34</v>
      </c>
      <c r="G242" s="2" t="s">
        <v>375</v>
      </c>
      <c r="H242" s="2" t="s">
        <v>36</v>
      </c>
      <c r="I242" s="2"/>
      <c r="J242" s="3">
        <v>1</v>
      </c>
      <c r="K242" s="4">
        <v>75000</v>
      </c>
      <c r="L242" s="4">
        <v>75000</v>
      </c>
      <c r="M242" s="4">
        <v>696511.84</v>
      </c>
      <c r="N242" s="2"/>
      <c r="O242" s="2"/>
    </row>
    <row r="243" spans="2:15" x14ac:dyDescent="0.25">
      <c r="B243" s="2" t="s">
        <v>376</v>
      </c>
      <c r="C243" s="2" t="s">
        <v>377</v>
      </c>
      <c r="D243" s="2" t="s">
        <v>16</v>
      </c>
      <c r="E243" s="2">
        <v>1127</v>
      </c>
      <c r="F243" s="2" t="s">
        <v>248</v>
      </c>
      <c r="G243" s="2" t="s">
        <v>378</v>
      </c>
      <c r="H243" s="2" t="s">
        <v>98</v>
      </c>
      <c r="I243" s="2"/>
      <c r="J243" s="3">
        <v>8</v>
      </c>
      <c r="K243" s="4">
        <v>259</v>
      </c>
      <c r="L243" s="4">
        <v>2072</v>
      </c>
      <c r="M243" s="4">
        <v>698583.84</v>
      </c>
      <c r="N243" s="2"/>
      <c r="O243" s="2"/>
    </row>
    <row r="244" spans="2:15" x14ac:dyDescent="0.25">
      <c r="B244" s="2" t="s">
        <v>379</v>
      </c>
      <c r="C244" s="2" t="s">
        <v>377</v>
      </c>
      <c r="D244" s="2" t="s">
        <v>16</v>
      </c>
      <c r="E244" s="2">
        <v>1125</v>
      </c>
      <c r="F244" s="2" t="s">
        <v>34</v>
      </c>
      <c r="G244" s="2" t="s">
        <v>380</v>
      </c>
      <c r="H244" s="2" t="s">
        <v>36</v>
      </c>
      <c r="I244" s="2"/>
      <c r="J244" s="3">
        <v>1</v>
      </c>
      <c r="K244" s="4">
        <v>1500</v>
      </c>
      <c r="L244" s="4">
        <v>1500</v>
      </c>
      <c r="M244" s="4">
        <v>700083.84</v>
      </c>
      <c r="N244" s="2"/>
      <c r="O244" s="2"/>
    </row>
    <row r="245" spans="2:15" x14ac:dyDescent="0.25">
      <c r="B245" s="2" t="s">
        <v>379</v>
      </c>
      <c r="C245" s="2" t="s">
        <v>377</v>
      </c>
      <c r="D245" s="2" t="s">
        <v>16</v>
      </c>
      <c r="E245" s="2">
        <v>1125</v>
      </c>
      <c r="F245" s="2" t="s">
        <v>34</v>
      </c>
      <c r="G245" s="2" t="s">
        <v>381</v>
      </c>
      <c r="H245" s="2" t="s">
        <v>36</v>
      </c>
      <c r="I245" s="2"/>
      <c r="J245" s="3">
        <v>1</v>
      </c>
      <c r="K245" s="4">
        <v>4000</v>
      </c>
      <c r="L245" s="4">
        <v>4000</v>
      </c>
      <c r="M245" s="4">
        <v>704083.84</v>
      </c>
      <c r="N245" s="2"/>
      <c r="O245" s="2"/>
    </row>
    <row r="246" spans="2:15" x14ac:dyDescent="0.25">
      <c r="B246" s="2" t="s">
        <v>382</v>
      </c>
      <c r="C246" s="2" t="s">
        <v>377</v>
      </c>
      <c r="D246" s="2" t="s">
        <v>16</v>
      </c>
      <c r="E246" s="2">
        <v>1126</v>
      </c>
      <c r="F246" s="2" t="s">
        <v>248</v>
      </c>
      <c r="G246" s="2" t="s">
        <v>383</v>
      </c>
      <c r="H246" s="2" t="s">
        <v>98</v>
      </c>
      <c r="I246" s="2"/>
      <c r="J246" s="3">
        <v>2</v>
      </c>
      <c r="K246" s="4">
        <v>259</v>
      </c>
      <c r="L246" s="4">
        <v>518</v>
      </c>
      <c r="M246" s="4">
        <v>704601.84</v>
      </c>
      <c r="N246" s="2"/>
      <c r="O246" s="2"/>
    </row>
    <row r="247" spans="2:15" ht="23.25" x14ac:dyDescent="0.25">
      <c r="B247" s="2" t="s">
        <v>384</v>
      </c>
      <c r="C247" s="2" t="s">
        <v>377</v>
      </c>
      <c r="D247" s="2" t="s">
        <v>16</v>
      </c>
      <c r="E247" s="2">
        <v>1135</v>
      </c>
      <c r="F247" s="2" t="s">
        <v>108</v>
      </c>
      <c r="G247" s="2" t="s">
        <v>385</v>
      </c>
      <c r="H247" s="2" t="s">
        <v>110</v>
      </c>
      <c r="I247" s="2"/>
      <c r="J247" s="3">
        <v>3</v>
      </c>
      <c r="K247" s="4">
        <v>119</v>
      </c>
      <c r="L247" s="4">
        <v>357</v>
      </c>
      <c r="M247" s="4">
        <v>704958.84</v>
      </c>
      <c r="N247" s="2"/>
      <c r="O247" s="2"/>
    </row>
    <row r="248" spans="2:15" x14ac:dyDescent="0.25">
      <c r="B248" s="2" t="s">
        <v>386</v>
      </c>
      <c r="C248" s="2" t="s">
        <v>377</v>
      </c>
      <c r="D248" s="2" t="s">
        <v>16</v>
      </c>
      <c r="E248" s="2">
        <v>1130</v>
      </c>
      <c r="F248" s="2" t="s">
        <v>248</v>
      </c>
      <c r="G248" s="2" t="s">
        <v>387</v>
      </c>
      <c r="H248" s="2" t="s">
        <v>98</v>
      </c>
      <c r="I248" s="2"/>
      <c r="J248" s="3">
        <v>2</v>
      </c>
      <c r="K248" s="4">
        <v>259</v>
      </c>
      <c r="L248" s="4">
        <v>518</v>
      </c>
      <c r="M248" s="4">
        <v>705476.84</v>
      </c>
      <c r="N248" s="2"/>
      <c r="O248" s="2"/>
    </row>
    <row r="249" spans="2:15" x14ac:dyDescent="0.25">
      <c r="B249" s="2" t="s">
        <v>379</v>
      </c>
      <c r="C249" s="2" t="s">
        <v>377</v>
      </c>
      <c r="D249" s="2" t="s">
        <v>16</v>
      </c>
      <c r="E249" s="2">
        <v>1125</v>
      </c>
      <c r="F249" s="2" t="s">
        <v>40</v>
      </c>
      <c r="G249" s="2" t="s">
        <v>388</v>
      </c>
      <c r="H249" s="2" t="s">
        <v>42</v>
      </c>
      <c r="I249" s="2"/>
      <c r="J249" s="3">
        <v>1</v>
      </c>
      <c r="K249" s="4">
        <v>1300</v>
      </c>
      <c r="L249" s="4">
        <v>1300</v>
      </c>
      <c r="M249" s="4">
        <v>706776.84</v>
      </c>
      <c r="N249" s="2"/>
      <c r="O249" s="2"/>
    </row>
    <row r="250" spans="2:15" x14ac:dyDescent="0.25">
      <c r="B250" s="2" t="s">
        <v>384</v>
      </c>
      <c r="C250" s="2" t="s">
        <v>377</v>
      </c>
      <c r="D250" s="2" t="s">
        <v>16</v>
      </c>
      <c r="E250" s="2">
        <v>1135</v>
      </c>
      <c r="F250" s="2" t="s">
        <v>40</v>
      </c>
      <c r="G250" s="2" t="s">
        <v>389</v>
      </c>
      <c r="H250" s="2" t="s">
        <v>42</v>
      </c>
      <c r="I250" s="2"/>
      <c r="J250" s="3">
        <v>1</v>
      </c>
      <c r="K250" s="4">
        <v>-350</v>
      </c>
      <c r="L250" s="4">
        <v>-350</v>
      </c>
      <c r="M250" s="4">
        <v>706426.84</v>
      </c>
      <c r="N250" s="2"/>
      <c r="O250" s="2"/>
    </row>
    <row r="251" spans="2:15" x14ac:dyDescent="0.25">
      <c r="B251" s="2" t="s">
        <v>390</v>
      </c>
      <c r="C251" s="2" t="s">
        <v>377</v>
      </c>
      <c r="D251" s="2" t="s">
        <v>16</v>
      </c>
      <c r="E251" s="2">
        <v>1128</v>
      </c>
      <c r="F251" s="2" t="s">
        <v>248</v>
      </c>
      <c r="G251" s="2" t="s">
        <v>391</v>
      </c>
      <c r="H251" s="2" t="s">
        <v>98</v>
      </c>
      <c r="I251" s="2"/>
      <c r="J251" s="3">
        <v>2</v>
      </c>
      <c r="K251" s="4">
        <v>259</v>
      </c>
      <c r="L251" s="4">
        <v>518</v>
      </c>
      <c r="M251" s="4">
        <v>706944.84</v>
      </c>
      <c r="N251" s="2"/>
      <c r="O251" s="2"/>
    </row>
    <row r="252" spans="2:15" x14ac:dyDescent="0.25">
      <c r="B252" s="2" t="s">
        <v>392</v>
      </c>
      <c r="C252" s="2" t="s">
        <v>377</v>
      </c>
      <c r="D252" s="2" t="s">
        <v>16</v>
      </c>
      <c r="E252" s="2">
        <v>1129</v>
      </c>
      <c r="F252" s="2" t="s">
        <v>248</v>
      </c>
      <c r="G252" s="2" t="s">
        <v>391</v>
      </c>
      <c r="H252" s="2" t="s">
        <v>98</v>
      </c>
      <c r="I252" s="2"/>
      <c r="J252" s="3">
        <v>4</v>
      </c>
      <c r="K252" s="4">
        <v>259</v>
      </c>
      <c r="L252" s="4">
        <v>1036</v>
      </c>
      <c r="M252" s="4">
        <v>707980.84</v>
      </c>
      <c r="N252" s="2"/>
      <c r="O252" s="2"/>
    </row>
    <row r="253" spans="2:15" x14ac:dyDescent="0.25">
      <c r="B253" s="2" t="s">
        <v>393</v>
      </c>
      <c r="C253" s="2" t="s">
        <v>377</v>
      </c>
      <c r="D253" s="2" t="s">
        <v>16</v>
      </c>
      <c r="E253" s="2">
        <v>1131</v>
      </c>
      <c r="F253" s="2" t="s">
        <v>248</v>
      </c>
      <c r="G253" s="2" t="s">
        <v>394</v>
      </c>
      <c r="H253" s="2" t="s">
        <v>98</v>
      </c>
      <c r="I253" s="2"/>
      <c r="J253" s="3">
        <v>4</v>
      </c>
      <c r="K253" s="4">
        <v>259</v>
      </c>
      <c r="L253" s="4">
        <v>1036</v>
      </c>
      <c r="M253" s="4">
        <v>709016.84</v>
      </c>
      <c r="N253" s="2"/>
      <c r="O253" s="2"/>
    </row>
    <row r="254" spans="2:15" x14ac:dyDescent="0.25">
      <c r="B254" s="2" t="s">
        <v>395</v>
      </c>
      <c r="C254" s="2" t="s">
        <v>377</v>
      </c>
      <c r="D254" s="2" t="s">
        <v>16</v>
      </c>
      <c r="E254" s="2">
        <v>1132</v>
      </c>
      <c r="F254" s="2" t="s">
        <v>248</v>
      </c>
      <c r="G254" s="2" t="s">
        <v>396</v>
      </c>
      <c r="H254" s="2" t="s">
        <v>98</v>
      </c>
      <c r="I254" s="2"/>
      <c r="J254" s="3">
        <v>5</v>
      </c>
      <c r="K254" s="4">
        <v>259</v>
      </c>
      <c r="L254" s="4">
        <v>1295</v>
      </c>
      <c r="M254" s="4">
        <v>710311.84</v>
      </c>
      <c r="N254" s="2"/>
      <c r="O254" s="2"/>
    </row>
    <row r="255" spans="2:15" x14ac:dyDescent="0.25">
      <c r="B255" s="2" t="s">
        <v>397</v>
      </c>
      <c r="C255" s="2" t="s">
        <v>377</v>
      </c>
      <c r="D255" s="2" t="s">
        <v>16</v>
      </c>
      <c r="E255" s="2">
        <v>1133</v>
      </c>
      <c r="F255" s="2" t="s">
        <v>248</v>
      </c>
      <c r="G255" s="2" t="s">
        <v>396</v>
      </c>
      <c r="H255" s="2" t="s">
        <v>98</v>
      </c>
      <c r="I255" s="2"/>
      <c r="J255" s="3">
        <v>4</v>
      </c>
      <c r="K255" s="4">
        <v>259</v>
      </c>
      <c r="L255" s="4">
        <v>1036</v>
      </c>
      <c r="M255" s="4">
        <v>711347.84</v>
      </c>
      <c r="N255" s="2"/>
      <c r="O255" s="2"/>
    </row>
    <row r="256" spans="2:15" x14ac:dyDescent="0.25">
      <c r="B256" s="2" t="s">
        <v>398</v>
      </c>
      <c r="C256" s="2" t="s">
        <v>377</v>
      </c>
      <c r="D256" s="2" t="s">
        <v>16</v>
      </c>
      <c r="E256" s="2">
        <v>1134</v>
      </c>
      <c r="F256" s="2" t="s">
        <v>248</v>
      </c>
      <c r="G256" s="2" t="s">
        <v>399</v>
      </c>
      <c r="H256" s="2" t="s">
        <v>98</v>
      </c>
      <c r="I256" s="2"/>
      <c r="J256" s="3">
        <v>15</v>
      </c>
      <c r="K256" s="4">
        <v>259</v>
      </c>
      <c r="L256" s="4">
        <v>3885</v>
      </c>
      <c r="M256" s="4">
        <v>715232.84</v>
      </c>
      <c r="N256" s="2"/>
      <c r="O256" s="2"/>
    </row>
    <row r="257" spans="2:15" x14ac:dyDescent="0.25">
      <c r="B257" s="2" t="s">
        <v>384</v>
      </c>
      <c r="C257" s="2" t="s">
        <v>377</v>
      </c>
      <c r="D257" s="2" t="s">
        <v>16</v>
      </c>
      <c r="E257" s="2">
        <v>1135</v>
      </c>
      <c r="F257" s="2" t="s">
        <v>96</v>
      </c>
      <c r="G257" s="2" t="s">
        <v>400</v>
      </c>
      <c r="H257" s="2" t="s">
        <v>98</v>
      </c>
      <c r="I257" s="2"/>
      <c r="J257" s="3">
        <v>3</v>
      </c>
      <c r="K257" s="4">
        <v>349</v>
      </c>
      <c r="L257" s="4">
        <v>1047</v>
      </c>
      <c r="M257" s="4">
        <v>716279.84</v>
      </c>
      <c r="N257" s="2"/>
      <c r="O257" s="2"/>
    </row>
    <row r="258" spans="2:15" x14ac:dyDescent="0.25">
      <c r="B258" s="2" t="s">
        <v>384</v>
      </c>
      <c r="C258" s="2" t="s">
        <v>377</v>
      </c>
      <c r="D258" s="2" t="s">
        <v>16</v>
      </c>
      <c r="E258" s="2">
        <v>1135</v>
      </c>
      <c r="F258" s="2" t="s">
        <v>40</v>
      </c>
      <c r="G258" s="2" t="s">
        <v>401</v>
      </c>
      <c r="H258" s="2" t="s">
        <v>42</v>
      </c>
      <c r="I258" s="2"/>
      <c r="J258" s="3">
        <v>1</v>
      </c>
      <c r="K258" s="4">
        <v>3495</v>
      </c>
      <c r="L258" s="4">
        <v>3495</v>
      </c>
      <c r="M258" s="4">
        <v>719774.84</v>
      </c>
      <c r="N258" s="2"/>
      <c r="O258" s="2"/>
    </row>
    <row r="259" spans="2:15" ht="23.25" x14ac:dyDescent="0.25">
      <c r="B259" s="2" t="s">
        <v>402</v>
      </c>
      <c r="C259" s="2" t="s">
        <v>403</v>
      </c>
      <c r="D259" s="2" t="s">
        <v>16</v>
      </c>
      <c r="E259" s="2">
        <v>1136</v>
      </c>
      <c r="F259" s="2" t="s">
        <v>96</v>
      </c>
      <c r="G259" s="2" t="s">
        <v>404</v>
      </c>
      <c r="H259" s="2" t="s">
        <v>98</v>
      </c>
      <c r="I259" s="2"/>
      <c r="J259" s="3">
        <v>4</v>
      </c>
      <c r="K259" s="4">
        <v>349</v>
      </c>
      <c r="L259" s="4">
        <v>1396</v>
      </c>
      <c r="M259" s="4">
        <v>721170.84</v>
      </c>
      <c r="N259" s="2"/>
      <c r="O259" s="2"/>
    </row>
    <row r="260" spans="2:15" x14ac:dyDescent="0.25">
      <c r="B260" s="2" t="s">
        <v>402</v>
      </c>
      <c r="C260" s="2" t="s">
        <v>403</v>
      </c>
      <c r="D260" s="2" t="s">
        <v>16</v>
      </c>
      <c r="E260" s="2">
        <v>1136</v>
      </c>
      <c r="F260" s="2" t="s">
        <v>108</v>
      </c>
      <c r="G260" s="2" t="s">
        <v>405</v>
      </c>
      <c r="H260" s="2" t="s">
        <v>110</v>
      </c>
      <c r="I260" s="2"/>
      <c r="J260" s="3">
        <v>1</v>
      </c>
      <c r="K260" s="4">
        <v>695</v>
      </c>
      <c r="L260" s="4">
        <v>695</v>
      </c>
      <c r="M260" s="4">
        <v>721865.84</v>
      </c>
      <c r="N260" s="2"/>
      <c r="O260" s="2"/>
    </row>
    <row r="261" spans="2:15" x14ac:dyDescent="0.25">
      <c r="B261" s="2" t="s">
        <v>402</v>
      </c>
      <c r="C261" s="2" t="s">
        <v>403</v>
      </c>
      <c r="D261" s="2" t="s">
        <v>16</v>
      </c>
      <c r="E261" s="2">
        <v>1136</v>
      </c>
      <c r="F261" s="2" t="s">
        <v>108</v>
      </c>
      <c r="G261" s="2" t="s">
        <v>406</v>
      </c>
      <c r="H261" s="2" t="s">
        <v>110</v>
      </c>
      <c r="I261" s="2"/>
      <c r="J261" s="3">
        <v>4</v>
      </c>
      <c r="K261" s="4">
        <v>119</v>
      </c>
      <c r="L261" s="4">
        <v>476</v>
      </c>
      <c r="M261" s="4">
        <v>722341.84</v>
      </c>
      <c r="N261" s="2"/>
      <c r="O261" s="2"/>
    </row>
    <row r="262" spans="2:15" x14ac:dyDescent="0.25">
      <c r="B262" s="2" t="s">
        <v>407</v>
      </c>
      <c r="C262" s="2" t="s">
        <v>408</v>
      </c>
      <c r="D262" s="2" t="s">
        <v>16</v>
      </c>
      <c r="E262" s="2">
        <v>1137</v>
      </c>
      <c r="F262" s="2" t="s">
        <v>96</v>
      </c>
      <c r="G262" s="2" t="s">
        <v>409</v>
      </c>
      <c r="H262" s="2" t="s">
        <v>98</v>
      </c>
      <c r="I262" s="2"/>
      <c r="J262" s="3">
        <v>1</v>
      </c>
      <c r="K262" s="4">
        <v>259</v>
      </c>
      <c r="L262" s="4">
        <v>259</v>
      </c>
      <c r="M262" s="4">
        <v>722600.84</v>
      </c>
      <c r="N262" s="2"/>
      <c r="O262" s="2"/>
    </row>
    <row r="263" spans="2:15" x14ac:dyDescent="0.25">
      <c r="B263" s="2" t="s">
        <v>407</v>
      </c>
      <c r="C263" s="2" t="s">
        <v>408</v>
      </c>
      <c r="D263" s="2" t="s">
        <v>16</v>
      </c>
      <c r="E263" s="2">
        <v>1137</v>
      </c>
      <c r="F263" s="2" t="s">
        <v>108</v>
      </c>
      <c r="G263" s="2" t="s">
        <v>410</v>
      </c>
      <c r="H263" s="2" t="s">
        <v>110</v>
      </c>
      <c r="I263" s="2"/>
      <c r="J263" s="3">
        <v>1</v>
      </c>
      <c r="K263" s="4">
        <v>119</v>
      </c>
      <c r="L263" s="4">
        <v>119</v>
      </c>
      <c r="M263" s="4">
        <v>722719.84</v>
      </c>
      <c r="N263" s="2"/>
      <c r="O263" s="2"/>
    </row>
    <row r="264" spans="2:15" x14ac:dyDescent="0.25">
      <c r="B264" s="2" t="s">
        <v>411</v>
      </c>
      <c r="C264" s="2" t="s">
        <v>408</v>
      </c>
      <c r="D264" s="2" t="s">
        <v>16</v>
      </c>
      <c r="E264" s="2">
        <v>1138</v>
      </c>
      <c r="F264" s="2" t="s">
        <v>108</v>
      </c>
      <c r="G264" s="2" t="s">
        <v>354</v>
      </c>
      <c r="H264" s="2" t="s">
        <v>110</v>
      </c>
      <c r="I264" s="2"/>
      <c r="J264" s="3">
        <v>2</v>
      </c>
      <c r="K264" s="4">
        <v>119</v>
      </c>
      <c r="L264" s="4">
        <v>238</v>
      </c>
      <c r="M264" s="4">
        <v>722957.84</v>
      </c>
      <c r="N264" s="2"/>
      <c r="O264" s="2"/>
    </row>
    <row r="265" spans="2:15" x14ac:dyDescent="0.25">
      <c r="B265" s="2" t="s">
        <v>411</v>
      </c>
      <c r="C265" s="2" t="s">
        <v>408</v>
      </c>
      <c r="D265" s="2" t="s">
        <v>16</v>
      </c>
      <c r="E265" s="2">
        <v>1138</v>
      </c>
      <c r="F265" s="2" t="s">
        <v>108</v>
      </c>
      <c r="G265" s="2" t="s">
        <v>412</v>
      </c>
      <c r="H265" s="2" t="s">
        <v>110</v>
      </c>
      <c r="I265" s="2"/>
      <c r="J265" s="3">
        <v>1</v>
      </c>
      <c r="K265" s="4">
        <v>695</v>
      </c>
      <c r="L265" s="4">
        <v>695</v>
      </c>
      <c r="M265" s="4">
        <v>723652.84</v>
      </c>
      <c r="N265" s="2"/>
      <c r="O265" s="2"/>
    </row>
    <row r="266" spans="2:15" x14ac:dyDescent="0.25">
      <c r="B266" s="2" t="s">
        <v>411</v>
      </c>
      <c r="C266" s="2" t="s">
        <v>408</v>
      </c>
      <c r="D266" s="2" t="s">
        <v>16</v>
      </c>
      <c r="E266" s="2">
        <v>1138</v>
      </c>
      <c r="F266" s="2" t="s">
        <v>96</v>
      </c>
      <c r="G266" s="2" t="s">
        <v>409</v>
      </c>
      <c r="H266" s="2" t="s">
        <v>98</v>
      </c>
      <c r="I266" s="2"/>
      <c r="J266" s="3">
        <v>2</v>
      </c>
      <c r="K266" s="4">
        <v>349</v>
      </c>
      <c r="L266" s="4">
        <v>698</v>
      </c>
      <c r="M266" s="4">
        <v>724350.84</v>
      </c>
      <c r="N266" s="2"/>
      <c r="O266" s="2"/>
    </row>
    <row r="267" spans="2:15" x14ac:dyDescent="0.25">
      <c r="B267" s="2" t="s">
        <v>413</v>
      </c>
      <c r="C267" s="2" t="s">
        <v>414</v>
      </c>
      <c r="D267" s="2" t="s">
        <v>16</v>
      </c>
      <c r="E267" s="2">
        <v>1143</v>
      </c>
      <c r="F267" s="2" t="s">
        <v>108</v>
      </c>
      <c r="G267" s="2" t="s">
        <v>406</v>
      </c>
      <c r="H267" s="2" t="s">
        <v>110</v>
      </c>
      <c r="I267" s="2"/>
      <c r="J267" s="3">
        <v>3</v>
      </c>
      <c r="K267" s="4">
        <v>119</v>
      </c>
      <c r="L267" s="4">
        <v>357</v>
      </c>
      <c r="M267" s="4">
        <v>724707.83999999997</v>
      </c>
      <c r="N267" s="2"/>
      <c r="O267" s="2"/>
    </row>
    <row r="268" spans="2:15" x14ac:dyDescent="0.25">
      <c r="B268" s="2" t="s">
        <v>413</v>
      </c>
      <c r="C268" s="2" t="s">
        <v>414</v>
      </c>
      <c r="D268" s="2" t="s">
        <v>16</v>
      </c>
      <c r="E268" s="2">
        <v>1143</v>
      </c>
      <c r="F268" s="2" t="s">
        <v>108</v>
      </c>
      <c r="G268" s="2" t="s">
        <v>415</v>
      </c>
      <c r="H268" s="2" t="s">
        <v>110</v>
      </c>
      <c r="I268" s="2"/>
      <c r="J268" s="3">
        <v>1</v>
      </c>
      <c r="K268" s="4">
        <v>795</v>
      </c>
      <c r="L268" s="4">
        <v>795</v>
      </c>
      <c r="M268" s="4">
        <v>725502.84</v>
      </c>
      <c r="N268" s="2"/>
      <c r="O268" s="2"/>
    </row>
    <row r="269" spans="2:15" ht="23.25" x14ac:dyDescent="0.25">
      <c r="B269" s="2" t="s">
        <v>413</v>
      </c>
      <c r="C269" s="2" t="s">
        <v>414</v>
      </c>
      <c r="D269" s="2" t="s">
        <v>16</v>
      </c>
      <c r="E269" s="2">
        <v>1143</v>
      </c>
      <c r="F269" s="2" t="s">
        <v>96</v>
      </c>
      <c r="G269" s="2" t="s">
        <v>416</v>
      </c>
      <c r="H269" s="2" t="s">
        <v>98</v>
      </c>
      <c r="I269" s="2"/>
      <c r="J269" s="3">
        <v>3</v>
      </c>
      <c r="K269" s="4">
        <v>349</v>
      </c>
      <c r="L269" s="4">
        <v>1047</v>
      </c>
      <c r="M269" s="4">
        <v>726549.84</v>
      </c>
      <c r="N269" s="2"/>
      <c r="O269" s="2"/>
    </row>
    <row r="270" spans="2:15" ht="34.5" x14ac:dyDescent="0.25">
      <c r="B270" s="2" t="s">
        <v>87</v>
      </c>
      <c r="C270" s="2" t="s">
        <v>417</v>
      </c>
      <c r="D270" s="2" t="s">
        <v>16</v>
      </c>
      <c r="E270" s="2">
        <v>1141</v>
      </c>
      <c r="F270" s="2" t="s">
        <v>17</v>
      </c>
      <c r="G270" s="2" t="s">
        <v>131</v>
      </c>
      <c r="H270" s="2" t="s">
        <v>19</v>
      </c>
      <c r="I270" s="2"/>
      <c r="J270" s="3">
        <v>1</v>
      </c>
      <c r="K270" s="4">
        <v>2500</v>
      </c>
      <c r="L270" s="4">
        <v>2500</v>
      </c>
      <c r="M270" s="4">
        <v>729049.84</v>
      </c>
      <c r="N270" s="2"/>
      <c r="O270" s="2"/>
    </row>
    <row r="271" spans="2:15" x14ac:dyDescent="0.25">
      <c r="B271" s="2" t="s">
        <v>418</v>
      </c>
      <c r="C271" s="2" t="s">
        <v>419</v>
      </c>
      <c r="D271" s="2" t="s">
        <v>16</v>
      </c>
      <c r="E271" s="2">
        <v>1144</v>
      </c>
      <c r="F271" s="2" t="s">
        <v>108</v>
      </c>
      <c r="G271" s="2" t="s">
        <v>420</v>
      </c>
      <c r="H271" s="2" t="s">
        <v>110</v>
      </c>
      <c r="I271" s="2"/>
      <c r="J271" s="3">
        <v>2</v>
      </c>
      <c r="K271" s="4">
        <v>119</v>
      </c>
      <c r="L271" s="4">
        <v>238</v>
      </c>
      <c r="M271" s="4">
        <v>729287.84</v>
      </c>
      <c r="N271" s="2"/>
      <c r="O271" s="2"/>
    </row>
    <row r="272" spans="2:15" ht="23.25" x14ac:dyDescent="0.25">
      <c r="B272" s="2" t="s">
        <v>418</v>
      </c>
      <c r="C272" s="2" t="s">
        <v>419</v>
      </c>
      <c r="D272" s="2" t="s">
        <v>16</v>
      </c>
      <c r="E272" s="2">
        <v>1144</v>
      </c>
      <c r="F272" s="2" t="s">
        <v>96</v>
      </c>
      <c r="G272" s="2" t="s">
        <v>421</v>
      </c>
      <c r="H272" s="2" t="s">
        <v>98</v>
      </c>
      <c r="I272" s="2"/>
      <c r="J272" s="3">
        <v>2</v>
      </c>
      <c r="K272" s="4">
        <v>349</v>
      </c>
      <c r="L272" s="4">
        <v>698</v>
      </c>
      <c r="M272" s="4">
        <v>729985.84</v>
      </c>
      <c r="N272" s="2"/>
      <c r="O272" s="2"/>
    </row>
    <row r="273" spans="2:15" x14ac:dyDescent="0.25">
      <c r="B273" s="2" t="s">
        <v>418</v>
      </c>
      <c r="C273" s="2" t="s">
        <v>419</v>
      </c>
      <c r="D273" s="2" t="s">
        <v>16</v>
      </c>
      <c r="E273" s="2">
        <v>1144</v>
      </c>
      <c r="F273" s="2" t="s">
        <v>40</v>
      </c>
      <c r="G273" s="2" t="s">
        <v>422</v>
      </c>
      <c r="H273" s="2" t="s">
        <v>42</v>
      </c>
      <c r="I273" s="2"/>
      <c r="J273" s="3">
        <v>1</v>
      </c>
      <c r="K273" s="4">
        <v>2495</v>
      </c>
      <c r="L273" s="4">
        <v>2495</v>
      </c>
      <c r="M273" s="4">
        <v>732480.84</v>
      </c>
      <c r="N273" s="2"/>
      <c r="O273" s="2"/>
    </row>
    <row r="274" spans="2:15" x14ac:dyDescent="0.25">
      <c r="B274" s="2" t="s">
        <v>418</v>
      </c>
      <c r="C274" s="2" t="s">
        <v>419</v>
      </c>
      <c r="D274" s="2" t="s">
        <v>16</v>
      </c>
      <c r="E274" s="2">
        <v>1144</v>
      </c>
      <c r="F274" s="2" t="s">
        <v>108</v>
      </c>
      <c r="G274" s="2" t="s">
        <v>423</v>
      </c>
      <c r="H274" s="2" t="s">
        <v>110</v>
      </c>
      <c r="I274" s="2"/>
      <c r="J274" s="3">
        <v>1</v>
      </c>
      <c r="K274" s="4">
        <v>0</v>
      </c>
      <c r="L274" s="4">
        <v>0</v>
      </c>
      <c r="M274" s="4">
        <v>732480.84</v>
      </c>
      <c r="N274" s="2"/>
      <c r="O274" s="2"/>
    </row>
    <row r="275" spans="2:15" x14ac:dyDescent="0.25">
      <c r="B275" s="2" t="s">
        <v>32</v>
      </c>
      <c r="C275" s="2" t="s">
        <v>424</v>
      </c>
      <c r="D275" s="2" t="s">
        <v>16</v>
      </c>
      <c r="E275" s="2">
        <v>1145</v>
      </c>
      <c r="F275" s="2" t="s">
        <v>327</v>
      </c>
      <c r="G275" s="2" t="s">
        <v>425</v>
      </c>
      <c r="H275" s="2" t="s">
        <v>329</v>
      </c>
      <c r="I275" s="2"/>
      <c r="J275" s="3">
        <v>1</v>
      </c>
      <c r="K275" s="4">
        <v>85000</v>
      </c>
      <c r="L275" s="4">
        <v>85000</v>
      </c>
      <c r="M275" s="4">
        <v>817480.84</v>
      </c>
      <c r="N275" s="2"/>
      <c r="O275" s="2"/>
    </row>
    <row r="276" spans="2:15" x14ac:dyDescent="0.25">
      <c r="B276" s="2" t="s">
        <v>14</v>
      </c>
      <c r="C276" s="2" t="s">
        <v>424</v>
      </c>
      <c r="D276" s="2" t="s">
        <v>16</v>
      </c>
      <c r="E276" s="2">
        <v>1147</v>
      </c>
      <c r="F276" s="2" t="s">
        <v>34</v>
      </c>
      <c r="G276" s="2" t="s">
        <v>323</v>
      </c>
      <c r="H276" s="2" t="s">
        <v>36</v>
      </c>
      <c r="I276" s="2"/>
      <c r="J276" s="3">
        <v>1</v>
      </c>
      <c r="K276" s="4">
        <v>4000</v>
      </c>
      <c r="L276" s="4">
        <v>4000</v>
      </c>
      <c r="M276" s="4">
        <v>821480.84</v>
      </c>
      <c r="N276" s="2"/>
      <c r="O276" s="2"/>
    </row>
    <row r="277" spans="2:15" x14ac:dyDescent="0.25">
      <c r="B277" s="2" t="s">
        <v>14</v>
      </c>
      <c r="C277" s="2" t="s">
        <v>424</v>
      </c>
      <c r="D277" s="2" t="s">
        <v>16</v>
      </c>
      <c r="E277" s="2">
        <v>1147</v>
      </c>
      <c r="F277" s="2" t="s">
        <v>34</v>
      </c>
      <c r="G277" s="2" t="s">
        <v>426</v>
      </c>
      <c r="H277" s="2" t="s">
        <v>36</v>
      </c>
      <c r="I277" s="2"/>
      <c r="J277" s="3">
        <v>1</v>
      </c>
      <c r="K277" s="4">
        <v>3250</v>
      </c>
      <c r="L277" s="4">
        <v>3250</v>
      </c>
      <c r="M277" s="4">
        <v>824730.84</v>
      </c>
      <c r="N277" s="2"/>
      <c r="O277" s="2"/>
    </row>
    <row r="278" spans="2:15" x14ac:dyDescent="0.25">
      <c r="B278" s="2" t="s">
        <v>14</v>
      </c>
      <c r="C278" s="2" t="s">
        <v>424</v>
      </c>
      <c r="D278" s="2" t="s">
        <v>16</v>
      </c>
      <c r="E278" s="2">
        <v>1147</v>
      </c>
      <c r="F278" s="2" t="s">
        <v>34</v>
      </c>
      <c r="G278" s="2" t="s">
        <v>427</v>
      </c>
      <c r="H278" s="2" t="s">
        <v>36</v>
      </c>
      <c r="I278" s="2"/>
      <c r="J278" s="3">
        <v>1</v>
      </c>
      <c r="K278" s="4">
        <v>10000</v>
      </c>
      <c r="L278" s="4">
        <v>10000</v>
      </c>
      <c r="M278" s="4">
        <v>834730.84</v>
      </c>
      <c r="N278" s="2"/>
      <c r="O278" s="2"/>
    </row>
    <row r="279" spans="2:15" x14ac:dyDescent="0.25">
      <c r="B279" s="2" t="s">
        <v>14</v>
      </c>
      <c r="C279" s="2" t="s">
        <v>424</v>
      </c>
      <c r="D279" s="2" t="s">
        <v>16</v>
      </c>
      <c r="E279" s="2">
        <v>1146</v>
      </c>
      <c r="F279" s="2" t="s">
        <v>40</v>
      </c>
      <c r="G279" s="2" t="s">
        <v>291</v>
      </c>
      <c r="H279" s="2" t="s">
        <v>42</v>
      </c>
      <c r="I279" s="2"/>
      <c r="J279" s="3">
        <v>1</v>
      </c>
      <c r="K279" s="4">
        <v>0</v>
      </c>
      <c r="L279" s="4">
        <v>0</v>
      </c>
      <c r="M279" s="4">
        <v>834730.84</v>
      </c>
      <c r="N279" s="2"/>
      <c r="O279" s="2"/>
    </row>
    <row r="280" spans="2:15" x14ac:dyDescent="0.25">
      <c r="B280" s="2" t="s">
        <v>14</v>
      </c>
      <c r="C280" s="2" t="s">
        <v>424</v>
      </c>
      <c r="D280" s="2" t="s">
        <v>16</v>
      </c>
      <c r="E280" s="2">
        <v>1146</v>
      </c>
      <c r="F280" s="2" t="s">
        <v>40</v>
      </c>
      <c r="G280" s="2" t="s">
        <v>428</v>
      </c>
      <c r="H280" s="2" t="s">
        <v>42</v>
      </c>
      <c r="I280" s="2"/>
      <c r="J280" s="3">
        <v>1</v>
      </c>
      <c r="K280" s="4">
        <v>19000</v>
      </c>
      <c r="L280" s="4">
        <v>19000</v>
      </c>
      <c r="M280" s="4">
        <v>853730.84</v>
      </c>
      <c r="N280" s="2"/>
      <c r="O280" s="2"/>
    </row>
    <row r="281" spans="2:15" x14ac:dyDescent="0.25">
      <c r="B281" s="2" t="s">
        <v>14</v>
      </c>
      <c r="C281" s="2" t="s">
        <v>424</v>
      </c>
      <c r="D281" s="2" t="s">
        <v>16</v>
      </c>
      <c r="E281" s="2">
        <v>1147</v>
      </c>
      <c r="F281" s="2" t="s">
        <v>327</v>
      </c>
      <c r="G281" s="2" t="s">
        <v>429</v>
      </c>
      <c r="H281" s="2" t="s">
        <v>329</v>
      </c>
      <c r="I281" s="2"/>
      <c r="J281" s="3">
        <v>1</v>
      </c>
      <c r="K281" s="4">
        <v>1000</v>
      </c>
      <c r="L281" s="4">
        <v>1000</v>
      </c>
      <c r="M281" s="4">
        <v>854730.84</v>
      </c>
      <c r="N281" s="2"/>
      <c r="O281" s="2"/>
    </row>
    <row r="282" spans="2:15" x14ac:dyDescent="0.25">
      <c r="B282" s="2" t="s">
        <v>14</v>
      </c>
      <c r="C282" s="2" t="s">
        <v>424</v>
      </c>
      <c r="D282" s="2" t="s">
        <v>16</v>
      </c>
      <c r="E282" s="2">
        <v>1147</v>
      </c>
      <c r="F282" s="2" t="s">
        <v>34</v>
      </c>
      <c r="G282" s="2" t="s">
        <v>430</v>
      </c>
      <c r="H282" s="2" t="s">
        <v>36</v>
      </c>
      <c r="I282" s="2"/>
      <c r="J282" s="3">
        <v>1</v>
      </c>
      <c r="K282" s="4">
        <v>4000</v>
      </c>
      <c r="L282" s="4">
        <v>4000</v>
      </c>
      <c r="M282" s="4">
        <v>858730.84</v>
      </c>
      <c r="N282" s="2"/>
      <c r="O282" s="2"/>
    </row>
    <row r="283" spans="2:15" ht="23.25" x14ac:dyDescent="0.25">
      <c r="B283" s="2" t="s">
        <v>397</v>
      </c>
      <c r="C283" s="2" t="s">
        <v>424</v>
      </c>
      <c r="D283" s="2" t="s">
        <v>16</v>
      </c>
      <c r="E283" s="2">
        <v>1150</v>
      </c>
      <c r="F283" s="2" t="s">
        <v>96</v>
      </c>
      <c r="G283" s="2" t="s">
        <v>404</v>
      </c>
      <c r="H283" s="2" t="s">
        <v>98</v>
      </c>
      <c r="I283" s="2"/>
      <c r="J283" s="3">
        <v>3</v>
      </c>
      <c r="K283" s="4">
        <v>259</v>
      </c>
      <c r="L283" s="4">
        <v>777</v>
      </c>
      <c r="M283" s="4">
        <v>859507.84</v>
      </c>
      <c r="N283" s="2"/>
      <c r="O283" s="2"/>
    </row>
    <row r="284" spans="2:15" ht="23.25" x14ac:dyDescent="0.25">
      <c r="B284" s="2" t="s">
        <v>431</v>
      </c>
      <c r="C284" s="2" t="s">
        <v>424</v>
      </c>
      <c r="D284" s="2" t="s">
        <v>16</v>
      </c>
      <c r="E284" s="2">
        <v>1149</v>
      </c>
      <c r="F284" s="2" t="s">
        <v>96</v>
      </c>
      <c r="G284" s="2" t="s">
        <v>404</v>
      </c>
      <c r="H284" s="2" t="s">
        <v>98</v>
      </c>
      <c r="I284" s="2"/>
      <c r="J284" s="3">
        <v>1</v>
      </c>
      <c r="K284" s="4">
        <v>399</v>
      </c>
      <c r="L284" s="4">
        <v>399</v>
      </c>
      <c r="M284" s="4">
        <v>859906.84</v>
      </c>
      <c r="N284" s="2"/>
      <c r="O284" s="2"/>
    </row>
    <row r="285" spans="2:15" ht="23.25" x14ac:dyDescent="0.25">
      <c r="B285" s="2" t="s">
        <v>432</v>
      </c>
      <c r="C285" s="2" t="s">
        <v>424</v>
      </c>
      <c r="D285" s="2" t="s">
        <v>16</v>
      </c>
      <c r="E285" s="2">
        <v>1148</v>
      </c>
      <c r="F285" s="2" t="s">
        <v>96</v>
      </c>
      <c r="G285" s="2" t="s">
        <v>404</v>
      </c>
      <c r="H285" s="2" t="s">
        <v>98</v>
      </c>
      <c r="I285" s="2"/>
      <c r="J285" s="3">
        <v>6</v>
      </c>
      <c r="K285" s="4">
        <v>349</v>
      </c>
      <c r="L285" s="4">
        <v>2094</v>
      </c>
      <c r="M285" s="4">
        <v>862000.84</v>
      </c>
      <c r="N285" s="2"/>
      <c r="O285" s="2"/>
    </row>
    <row r="286" spans="2:15" x14ac:dyDescent="0.25">
      <c r="B286" s="2" t="s">
        <v>432</v>
      </c>
      <c r="C286" s="2" t="s">
        <v>424</v>
      </c>
      <c r="D286" s="2" t="s">
        <v>16</v>
      </c>
      <c r="E286" s="2">
        <v>1148</v>
      </c>
      <c r="F286" s="2" t="s">
        <v>108</v>
      </c>
      <c r="G286" s="2" t="s">
        <v>406</v>
      </c>
      <c r="H286" s="2" t="s">
        <v>110</v>
      </c>
      <c r="I286" s="2"/>
      <c r="J286" s="3">
        <v>6</v>
      </c>
      <c r="K286" s="4">
        <v>119</v>
      </c>
      <c r="L286" s="4">
        <v>714</v>
      </c>
      <c r="M286" s="4">
        <v>862714.84</v>
      </c>
      <c r="N286" s="2"/>
      <c r="O286" s="2"/>
    </row>
    <row r="287" spans="2:15" x14ac:dyDescent="0.25">
      <c r="B287" s="2" t="s">
        <v>432</v>
      </c>
      <c r="C287" s="2" t="s">
        <v>424</v>
      </c>
      <c r="D287" s="2" t="s">
        <v>16</v>
      </c>
      <c r="E287" s="2">
        <v>1148</v>
      </c>
      <c r="F287" s="2" t="s">
        <v>108</v>
      </c>
      <c r="G287" s="2" t="s">
        <v>433</v>
      </c>
      <c r="H287" s="2" t="s">
        <v>110</v>
      </c>
      <c r="I287" s="2"/>
      <c r="J287" s="3">
        <v>1</v>
      </c>
      <c r="K287" s="4">
        <v>999</v>
      </c>
      <c r="L287" s="4">
        <v>999</v>
      </c>
      <c r="M287" s="4">
        <v>863713.84</v>
      </c>
      <c r="N287" s="2"/>
      <c r="O287" s="2"/>
    </row>
    <row r="288" spans="2:15" x14ac:dyDescent="0.25">
      <c r="B288" s="2" t="s">
        <v>397</v>
      </c>
      <c r="C288" s="2" t="s">
        <v>424</v>
      </c>
      <c r="D288" s="2" t="s">
        <v>16</v>
      </c>
      <c r="E288" s="2">
        <v>1150</v>
      </c>
      <c r="F288" s="2" t="s">
        <v>108</v>
      </c>
      <c r="G288" s="2" t="s">
        <v>406</v>
      </c>
      <c r="H288" s="2" t="s">
        <v>110</v>
      </c>
      <c r="I288" s="2"/>
      <c r="J288" s="3">
        <v>3</v>
      </c>
      <c r="K288" s="4">
        <v>119</v>
      </c>
      <c r="L288" s="4">
        <v>357</v>
      </c>
      <c r="M288" s="4">
        <v>864070.84</v>
      </c>
      <c r="N288" s="2"/>
      <c r="O288" s="2"/>
    </row>
    <row r="289" spans="2:15" x14ac:dyDescent="0.25">
      <c r="B289" s="2" t="s">
        <v>431</v>
      </c>
      <c r="C289" s="2" t="s">
        <v>424</v>
      </c>
      <c r="D289" s="2" t="s">
        <v>16</v>
      </c>
      <c r="E289" s="2">
        <v>1149</v>
      </c>
      <c r="F289" s="2" t="s">
        <v>108</v>
      </c>
      <c r="G289" s="2" t="s">
        <v>405</v>
      </c>
      <c r="H289" s="2" t="s">
        <v>110</v>
      </c>
      <c r="I289" s="2"/>
      <c r="J289" s="3">
        <v>1</v>
      </c>
      <c r="K289" s="4">
        <v>595</v>
      </c>
      <c r="L289" s="4">
        <v>595</v>
      </c>
      <c r="M289" s="4">
        <v>864665.84</v>
      </c>
      <c r="N289" s="2"/>
      <c r="O289" s="2"/>
    </row>
    <row r="290" spans="2:15" x14ac:dyDescent="0.25">
      <c r="B290" s="2" t="s">
        <v>431</v>
      </c>
      <c r="C290" s="2" t="s">
        <v>424</v>
      </c>
      <c r="D290" s="2" t="s">
        <v>16</v>
      </c>
      <c r="E290" s="2">
        <v>1149</v>
      </c>
      <c r="F290" s="2" t="s">
        <v>108</v>
      </c>
      <c r="G290" s="2" t="s">
        <v>406</v>
      </c>
      <c r="H290" s="2" t="s">
        <v>110</v>
      </c>
      <c r="I290" s="2"/>
      <c r="J290" s="3">
        <v>1</v>
      </c>
      <c r="K290" s="4">
        <v>119</v>
      </c>
      <c r="L290" s="4">
        <v>119</v>
      </c>
      <c r="M290" s="4">
        <v>864784.84</v>
      </c>
      <c r="N290" s="2"/>
      <c r="O290" s="2"/>
    </row>
    <row r="291" spans="2:15" x14ac:dyDescent="0.25">
      <c r="B291" s="2" t="s">
        <v>432</v>
      </c>
      <c r="C291" s="2" t="s">
        <v>424</v>
      </c>
      <c r="D291" s="2" t="s">
        <v>16</v>
      </c>
      <c r="E291" s="2">
        <v>1148</v>
      </c>
      <c r="F291" s="2" t="s">
        <v>108</v>
      </c>
      <c r="G291" s="2" t="s">
        <v>405</v>
      </c>
      <c r="H291" s="2" t="s">
        <v>110</v>
      </c>
      <c r="I291" s="2"/>
      <c r="J291" s="3">
        <v>1</v>
      </c>
      <c r="K291" s="4">
        <v>695</v>
      </c>
      <c r="L291" s="4">
        <v>695</v>
      </c>
      <c r="M291" s="4">
        <v>865479.84</v>
      </c>
      <c r="N291" s="2"/>
      <c r="O291" s="2"/>
    </row>
    <row r="292" spans="2:15" ht="23.25" x14ac:dyDescent="0.25">
      <c r="B292" s="2" t="s">
        <v>434</v>
      </c>
      <c r="C292" s="2" t="s">
        <v>435</v>
      </c>
      <c r="D292" s="2" t="s">
        <v>16</v>
      </c>
      <c r="E292" s="2">
        <v>1152</v>
      </c>
      <c r="F292" s="2" t="s">
        <v>96</v>
      </c>
      <c r="G292" s="2" t="s">
        <v>404</v>
      </c>
      <c r="H292" s="2" t="s">
        <v>98</v>
      </c>
      <c r="I292" s="2"/>
      <c r="J292" s="3">
        <v>2</v>
      </c>
      <c r="K292" s="4">
        <v>349</v>
      </c>
      <c r="L292" s="4">
        <v>698</v>
      </c>
      <c r="M292" s="4">
        <v>866177.84</v>
      </c>
      <c r="N292" s="2"/>
      <c r="O292" s="2"/>
    </row>
    <row r="293" spans="2:15" x14ac:dyDescent="0.25">
      <c r="B293" s="2" t="s">
        <v>434</v>
      </c>
      <c r="C293" s="2" t="s">
        <v>435</v>
      </c>
      <c r="D293" s="2" t="s">
        <v>16</v>
      </c>
      <c r="E293" s="2">
        <v>1152</v>
      </c>
      <c r="F293" s="2" t="s">
        <v>108</v>
      </c>
      <c r="G293" s="2" t="s">
        <v>436</v>
      </c>
      <c r="H293" s="2" t="s">
        <v>110</v>
      </c>
      <c r="I293" s="2"/>
      <c r="J293" s="3">
        <v>2</v>
      </c>
      <c r="K293" s="4">
        <v>119</v>
      </c>
      <c r="L293" s="4">
        <v>238</v>
      </c>
      <c r="M293" s="4">
        <v>866415.84</v>
      </c>
      <c r="N293" s="2"/>
      <c r="O293" s="2"/>
    </row>
    <row r="294" spans="2:15" x14ac:dyDescent="0.25">
      <c r="B294" s="2" t="s">
        <v>434</v>
      </c>
      <c r="C294" s="2" t="s">
        <v>435</v>
      </c>
      <c r="D294" s="2" t="s">
        <v>16</v>
      </c>
      <c r="E294" s="2">
        <v>1152</v>
      </c>
      <c r="F294" s="2" t="s">
        <v>108</v>
      </c>
      <c r="G294" s="2" t="s">
        <v>405</v>
      </c>
      <c r="H294" s="2" t="s">
        <v>110</v>
      </c>
      <c r="I294" s="2"/>
      <c r="J294" s="3">
        <v>1</v>
      </c>
      <c r="K294" s="4">
        <v>695</v>
      </c>
      <c r="L294" s="4">
        <v>695</v>
      </c>
      <c r="M294" s="4">
        <v>867110.84</v>
      </c>
      <c r="N294" s="2"/>
      <c r="O294" s="2"/>
    </row>
    <row r="295" spans="2:15" x14ac:dyDescent="0.25">
      <c r="B295" s="2" t="s">
        <v>220</v>
      </c>
      <c r="C295" s="2" t="s">
        <v>437</v>
      </c>
      <c r="D295" s="2" t="s">
        <v>16</v>
      </c>
      <c r="E295" s="2">
        <v>1070</v>
      </c>
      <c r="F295" s="2" t="s">
        <v>108</v>
      </c>
      <c r="G295" s="2" t="s">
        <v>438</v>
      </c>
      <c r="H295" s="2" t="s">
        <v>110</v>
      </c>
      <c r="I295" s="2"/>
      <c r="J295" s="3">
        <v>1</v>
      </c>
      <c r="K295" s="4">
        <v>248.5</v>
      </c>
      <c r="L295" s="4">
        <v>248.5</v>
      </c>
      <c r="M295" s="4">
        <v>867359.34</v>
      </c>
      <c r="N295" s="2"/>
      <c r="O295" s="2"/>
    </row>
    <row r="296" spans="2:15" x14ac:dyDescent="0.25">
      <c r="B296" s="2" t="s">
        <v>439</v>
      </c>
      <c r="C296" s="2" t="s">
        <v>440</v>
      </c>
      <c r="D296" s="2" t="s">
        <v>16</v>
      </c>
      <c r="E296" s="2">
        <v>1153</v>
      </c>
      <c r="F296" s="2" t="s">
        <v>96</v>
      </c>
      <c r="G296" s="2" t="s">
        <v>441</v>
      </c>
      <c r="H296" s="2" t="s">
        <v>98</v>
      </c>
      <c r="I296" s="2"/>
      <c r="J296" s="3">
        <v>8</v>
      </c>
      <c r="K296" s="4">
        <v>349</v>
      </c>
      <c r="L296" s="4">
        <v>2792</v>
      </c>
      <c r="M296" s="4">
        <v>870151.34</v>
      </c>
      <c r="N296" s="2"/>
      <c r="O296" s="2"/>
    </row>
    <row r="297" spans="2:15" x14ac:dyDescent="0.25">
      <c r="B297" s="2" t="s">
        <v>439</v>
      </c>
      <c r="C297" s="2" t="s">
        <v>440</v>
      </c>
      <c r="D297" s="2" t="s">
        <v>16</v>
      </c>
      <c r="E297" s="2">
        <v>1153</v>
      </c>
      <c r="F297" s="2" t="s">
        <v>108</v>
      </c>
      <c r="G297" s="2" t="s">
        <v>442</v>
      </c>
      <c r="H297" s="2" t="s">
        <v>110</v>
      </c>
      <c r="I297" s="2"/>
      <c r="J297" s="3">
        <v>1</v>
      </c>
      <c r="K297" s="4">
        <v>995</v>
      </c>
      <c r="L297" s="4">
        <v>995</v>
      </c>
      <c r="M297" s="4">
        <v>871146.34</v>
      </c>
      <c r="N297" s="2"/>
      <c r="O297" s="2"/>
    </row>
    <row r="298" spans="2:15" x14ac:dyDescent="0.25">
      <c r="B298" s="2" t="s">
        <v>439</v>
      </c>
      <c r="C298" s="2" t="s">
        <v>440</v>
      </c>
      <c r="D298" s="2" t="s">
        <v>16</v>
      </c>
      <c r="E298" s="2">
        <v>1153</v>
      </c>
      <c r="F298" s="2" t="s">
        <v>108</v>
      </c>
      <c r="G298" s="2" t="s">
        <v>406</v>
      </c>
      <c r="H298" s="2" t="s">
        <v>110</v>
      </c>
      <c r="I298" s="2"/>
      <c r="J298" s="3">
        <v>8</v>
      </c>
      <c r="K298" s="4">
        <v>119</v>
      </c>
      <c r="L298" s="4">
        <v>952</v>
      </c>
      <c r="M298" s="4">
        <v>872098.34</v>
      </c>
      <c r="N298" s="2"/>
      <c r="O298" s="2"/>
    </row>
    <row r="299" spans="2:15" ht="23.25" x14ac:dyDescent="0.25">
      <c r="B299" s="2" t="s">
        <v>443</v>
      </c>
      <c r="C299" s="2" t="s">
        <v>444</v>
      </c>
      <c r="D299" s="2" t="s">
        <v>16</v>
      </c>
      <c r="E299" s="2">
        <v>1154</v>
      </c>
      <c r="F299" s="2" t="s">
        <v>96</v>
      </c>
      <c r="G299" s="2" t="s">
        <v>404</v>
      </c>
      <c r="H299" s="2" t="s">
        <v>98</v>
      </c>
      <c r="I299" s="2"/>
      <c r="J299" s="3">
        <v>10</v>
      </c>
      <c r="K299" s="4">
        <v>349</v>
      </c>
      <c r="L299" s="4">
        <v>3490</v>
      </c>
      <c r="M299" s="4">
        <v>875588.34</v>
      </c>
      <c r="N299" s="2"/>
      <c r="O299" s="2"/>
    </row>
    <row r="300" spans="2:15" ht="45.75" x14ac:dyDescent="0.25">
      <c r="B300" s="2" t="s">
        <v>234</v>
      </c>
      <c r="C300" s="2" t="s">
        <v>444</v>
      </c>
      <c r="D300" s="2" t="s">
        <v>16</v>
      </c>
      <c r="E300" s="2">
        <v>1158</v>
      </c>
      <c r="F300" s="2" t="s">
        <v>236</v>
      </c>
      <c r="G300" s="2" t="s">
        <v>445</v>
      </c>
      <c r="H300" s="2" t="s">
        <v>238</v>
      </c>
      <c r="I300" s="2"/>
      <c r="J300" s="3">
        <v>1</v>
      </c>
      <c r="K300" s="4">
        <v>1300</v>
      </c>
      <c r="L300" s="4">
        <v>1300</v>
      </c>
      <c r="M300" s="4">
        <v>876888.34</v>
      </c>
      <c r="N300" s="2"/>
      <c r="O300" s="2"/>
    </row>
    <row r="301" spans="2:15" x14ac:dyDescent="0.25">
      <c r="B301" s="2" t="s">
        <v>443</v>
      </c>
      <c r="C301" s="2" t="s">
        <v>444</v>
      </c>
      <c r="D301" s="2" t="s">
        <v>16</v>
      </c>
      <c r="E301" s="2">
        <v>1154</v>
      </c>
      <c r="F301" s="2" t="s">
        <v>108</v>
      </c>
      <c r="G301" s="2" t="s">
        <v>406</v>
      </c>
      <c r="H301" s="2" t="s">
        <v>110</v>
      </c>
      <c r="I301" s="2"/>
      <c r="J301" s="3">
        <v>10</v>
      </c>
      <c r="K301" s="4">
        <v>119</v>
      </c>
      <c r="L301" s="4">
        <v>1190</v>
      </c>
      <c r="M301" s="4">
        <v>878078.34</v>
      </c>
      <c r="N301" s="2"/>
      <c r="O301" s="2"/>
    </row>
    <row r="302" spans="2:15" x14ac:dyDescent="0.25">
      <c r="B302" s="2" t="s">
        <v>234</v>
      </c>
      <c r="C302" s="2" t="s">
        <v>444</v>
      </c>
      <c r="D302" s="2" t="s">
        <v>16</v>
      </c>
      <c r="E302" s="2">
        <v>1158</v>
      </c>
      <c r="F302" s="2" t="s">
        <v>236</v>
      </c>
      <c r="G302" s="2" t="s">
        <v>446</v>
      </c>
      <c r="H302" s="2" t="s">
        <v>238</v>
      </c>
      <c r="I302" s="2"/>
      <c r="J302" s="3">
        <v>1</v>
      </c>
      <c r="K302" s="4">
        <v>70</v>
      </c>
      <c r="L302" s="4">
        <v>70</v>
      </c>
      <c r="M302" s="4">
        <v>878148.34</v>
      </c>
      <c r="N302" s="2"/>
      <c r="O302" s="2"/>
    </row>
    <row r="303" spans="2:15" x14ac:dyDescent="0.25">
      <c r="B303" s="2" t="s">
        <v>443</v>
      </c>
      <c r="C303" s="2" t="s">
        <v>444</v>
      </c>
      <c r="D303" s="2" t="s">
        <v>16</v>
      </c>
      <c r="E303" s="2">
        <v>1154</v>
      </c>
      <c r="F303" s="2" t="s">
        <v>108</v>
      </c>
      <c r="G303" s="2" t="s">
        <v>405</v>
      </c>
      <c r="H303" s="2" t="s">
        <v>110</v>
      </c>
      <c r="I303" s="2"/>
      <c r="J303" s="3">
        <v>1</v>
      </c>
      <c r="K303" s="4">
        <v>995</v>
      </c>
      <c r="L303" s="4">
        <v>995</v>
      </c>
      <c r="M303" s="4">
        <v>879143.34</v>
      </c>
      <c r="N303" s="2"/>
      <c r="O303" s="2"/>
    </row>
    <row r="304" spans="2:15" x14ac:dyDescent="0.25">
      <c r="B304" s="2" t="s">
        <v>447</v>
      </c>
      <c r="C304" s="2" t="s">
        <v>448</v>
      </c>
      <c r="D304" s="2" t="s">
        <v>16</v>
      </c>
      <c r="E304" s="2">
        <v>1156</v>
      </c>
      <c r="F304" s="2" t="s">
        <v>108</v>
      </c>
      <c r="G304" s="2" t="s">
        <v>406</v>
      </c>
      <c r="H304" s="2" t="s">
        <v>110</v>
      </c>
      <c r="I304" s="2"/>
      <c r="J304" s="3">
        <v>8</v>
      </c>
      <c r="K304" s="4">
        <v>119</v>
      </c>
      <c r="L304" s="4">
        <v>952</v>
      </c>
      <c r="M304" s="4">
        <v>880095.34</v>
      </c>
      <c r="N304" s="2"/>
      <c r="O304" s="2"/>
    </row>
    <row r="305" spans="2:15" x14ac:dyDescent="0.25">
      <c r="B305" s="2" t="s">
        <v>449</v>
      </c>
      <c r="C305" s="2" t="s">
        <v>448</v>
      </c>
      <c r="D305" s="2" t="s">
        <v>16</v>
      </c>
      <c r="E305" s="2">
        <v>1155</v>
      </c>
      <c r="F305" s="2" t="s">
        <v>108</v>
      </c>
      <c r="G305" s="2" t="s">
        <v>405</v>
      </c>
      <c r="H305" s="2" t="s">
        <v>110</v>
      </c>
      <c r="I305" s="2"/>
      <c r="J305" s="3">
        <v>1</v>
      </c>
      <c r="K305" s="4">
        <v>695</v>
      </c>
      <c r="L305" s="4">
        <v>695</v>
      </c>
      <c r="M305" s="4">
        <v>880790.34</v>
      </c>
      <c r="N305" s="2"/>
      <c r="O305" s="2"/>
    </row>
    <row r="306" spans="2:15" x14ac:dyDescent="0.25">
      <c r="B306" s="2" t="s">
        <v>449</v>
      </c>
      <c r="C306" s="2" t="s">
        <v>448</v>
      </c>
      <c r="D306" s="2" t="s">
        <v>16</v>
      </c>
      <c r="E306" s="2">
        <v>1155</v>
      </c>
      <c r="F306" s="2" t="s">
        <v>108</v>
      </c>
      <c r="G306" s="2" t="s">
        <v>406</v>
      </c>
      <c r="H306" s="2" t="s">
        <v>110</v>
      </c>
      <c r="I306" s="2"/>
      <c r="J306" s="3">
        <v>2</v>
      </c>
      <c r="K306" s="4">
        <v>119</v>
      </c>
      <c r="L306" s="4">
        <v>238</v>
      </c>
      <c r="M306" s="4">
        <v>881028.34</v>
      </c>
      <c r="N306" s="2"/>
      <c r="O306" s="2"/>
    </row>
    <row r="307" spans="2:15" x14ac:dyDescent="0.25">
      <c r="B307" s="2" t="s">
        <v>447</v>
      </c>
      <c r="C307" s="2" t="s">
        <v>448</v>
      </c>
      <c r="D307" s="2" t="s">
        <v>16</v>
      </c>
      <c r="E307" s="2">
        <v>1156</v>
      </c>
      <c r="F307" s="2" t="s">
        <v>108</v>
      </c>
      <c r="G307" s="2" t="s">
        <v>405</v>
      </c>
      <c r="H307" s="2" t="s">
        <v>110</v>
      </c>
      <c r="I307" s="2"/>
      <c r="J307" s="3">
        <v>1</v>
      </c>
      <c r="K307" s="4">
        <v>795</v>
      </c>
      <c r="L307" s="4">
        <v>795</v>
      </c>
      <c r="M307" s="4">
        <v>881823.34</v>
      </c>
      <c r="N307" s="2"/>
      <c r="O307" s="2"/>
    </row>
    <row r="308" spans="2:15" x14ac:dyDescent="0.25">
      <c r="B308" s="2" t="s">
        <v>450</v>
      </c>
      <c r="C308" s="2" t="s">
        <v>448</v>
      </c>
      <c r="D308" s="2" t="s">
        <v>16</v>
      </c>
      <c r="E308" s="2">
        <v>1157</v>
      </c>
      <c r="F308" s="2" t="s">
        <v>108</v>
      </c>
      <c r="G308" s="2" t="s">
        <v>406</v>
      </c>
      <c r="H308" s="2" t="s">
        <v>110</v>
      </c>
      <c r="I308" s="2"/>
      <c r="J308" s="3">
        <v>6</v>
      </c>
      <c r="K308" s="4">
        <v>119</v>
      </c>
      <c r="L308" s="4">
        <v>714</v>
      </c>
      <c r="M308" s="4">
        <v>882537.34</v>
      </c>
      <c r="N308" s="2"/>
      <c r="O308" s="2"/>
    </row>
    <row r="309" spans="2:15" x14ac:dyDescent="0.25">
      <c r="B309" s="2" t="s">
        <v>449</v>
      </c>
      <c r="C309" s="2" t="s">
        <v>448</v>
      </c>
      <c r="D309" s="2" t="s">
        <v>16</v>
      </c>
      <c r="E309" s="2">
        <v>1155</v>
      </c>
      <c r="F309" s="2" t="s">
        <v>96</v>
      </c>
      <c r="G309" s="2" t="s">
        <v>441</v>
      </c>
      <c r="H309" s="2" t="s">
        <v>98</v>
      </c>
      <c r="I309" s="2"/>
      <c r="J309" s="3">
        <v>2</v>
      </c>
      <c r="K309" s="4">
        <v>349</v>
      </c>
      <c r="L309" s="4">
        <v>698</v>
      </c>
      <c r="M309" s="4">
        <v>883235.34</v>
      </c>
      <c r="N309" s="2"/>
      <c r="O309" s="2"/>
    </row>
    <row r="310" spans="2:15" ht="23.25" x14ac:dyDescent="0.25">
      <c r="B310" s="2" t="s">
        <v>450</v>
      </c>
      <c r="C310" s="2" t="s">
        <v>448</v>
      </c>
      <c r="D310" s="2" t="s">
        <v>16</v>
      </c>
      <c r="E310" s="2">
        <v>1157</v>
      </c>
      <c r="F310" s="2" t="s">
        <v>96</v>
      </c>
      <c r="G310" s="2" t="s">
        <v>404</v>
      </c>
      <c r="H310" s="2" t="s">
        <v>98</v>
      </c>
      <c r="I310" s="2"/>
      <c r="J310" s="3">
        <v>6</v>
      </c>
      <c r="K310" s="4">
        <v>349</v>
      </c>
      <c r="L310" s="4">
        <v>2094</v>
      </c>
      <c r="M310" s="4">
        <v>885329.34</v>
      </c>
      <c r="N310" s="2"/>
      <c r="O310" s="2"/>
    </row>
    <row r="311" spans="2:15" x14ac:dyDescent="0.25">
      <c r="B311" s="2" t="s">
        <v>447</v>
      </c>
      <c r="C311" s="2" t="s">
        <v>448</v>
      </c>
      <c r="D311" s="2" t="s">
        <v>16</v>
      </c>
      <c r="E311" s="2">
        <v>1156</v>
      </c>
      <c r="F311" s="2" t="s">
        <v>96</v>
      </c>
      <c r="G311" s="2" t="s">
        <v>441</v>
      </c>
      <c r="H311" s="2" t="s">
        <v>98</v>
      </c>
      <c r="I311" s="2"/>
      <c r="J311" s="3">
        <v>8</v>
      </c>
      <c r="K311" s="4">
        <v>349</v>
      </c>
      <c r="L311" s="4">
        <v>2792</v>
      </c>
      <c r="M311" s="4">
        <v>888121.34</v>
      </c>
      <c r="N311" s="2"/>
      <c r="O311" s="2"/>
    </row>
    <row r="312" spans="2:15" x14ac:dyDescent="0.25">
      <c r="B312" s="2" t="s">
        <v>450</v>
      </c>
      <c r="C312" s="2" t="s">
        <v>448</v>
      </c>
      <c r="D312" s="2" t="s">
        <v>16</v>
      </c>
      <c r="E312" s="2">
        <v>1157</v>
      </c>
      <c r="F312" s="2" t="s">
        <v>108</v>
      </c>
      <c r="G312" s="2" t="s">
        <v>405</v>
      </c>
      <c r="H312" s="2" t="s">
        <v>110</v>
      </c>
      <c r="I312" s="2"/>
      <c r="J312" s="3">
        <v>1</v>
      </c>
      <c r="K312" s="4">
        <v>795</v>
      </c>
      <c r="L312" s="4">
        <v>795</v>
      </c>
      <c r="M312" s="4">
        <v>888916.34</v>
      </c>
      <c r="N312" s="2"/>
      <c r="O312" s="2"/>
    </row>
    <row r="313" spans="2:15" x14ac:dyDescent="0.25">
      <c r="B313" s="2" t="s">
        <v>451</v>
      </c>
      <c r="C313" s="2" t="s">
        <v>452</v>
      </c>
      <c r="D313" s="2" t="s">
        <v>16</v>
      </c>
      <c r="E313" s="2">
        <v>1160</v>
      </c>
      <c r="F313" s="2" t="s">
        <v>108</v>
      </c>
      <c r="G313" s="2" t="s">
        <v>406</v>
      </c>
      <c r="H313" s="2" t="s">
        <v>110</v>
      </c>
      <c r="I313" s="2"/>
      <c r="J313" s="3">
        <v>7</v>
      </c>
      <c r="K313" s="4">
        <v>119</v>
      </c>
      <c r="L313" s="4">
        <v>833</v>
      </c>
      <c r="M313" s="4">
        <v>889749.34</v>
      </c>
      <c r="N313" s="2"/>
      <c r="O313" s="2"/>
    </row>
    <row r="314" spans="2:15" x14ac:dyDescent="0.25">
      <c r="B314" s="2" t="s">
        <v>451</v>
      </c>
      <c r="C314" s="2" t="s">
        <v>452</v>
      </c>
      <c r="D314" s="2" t="s">
        <v>16</v>
      </c>
      <c r="E314" s="2">
        <v>1160</v>
      </c>
      <c r="F314" s="2" t="s">
        <v>108</v>
      </c>
      <c r="G314" s="2" t="s">
        <v>405</v>
      </c>
      <c r="H314" s="2" t="s">
        <v>110</v>
      </c>
      <c r="I314" s="2"/>
      <c r="J314" s="3">
        <v>1</v>
      </c>
      <c r="K314" s="4">
        <v>795</v>
      </c>
      <c r="L314" s="4">
        <v>795</v>
      </c>
      <c r="M314" s="4">
        <v>890544.34</v>
      </c>
      <c r="N314" s="2"/>
      <c r="O314" s="2"/>
    </row>
    <row r="315" spans="2:15" ht="23.25" x14ac:dyDescent="0.25">
      <c r="B315" s="2" t="s">
        <v>451</v>
      </c>
      <c r="C315" s="2" t="s">
        <v>452</v>
      </c>
      <c r="D315" s="2" t="s">
        <v>16</v>
      </c>
      <c r="E315" s="2">
        <v>1160</v>
      </c>
      <c r="F315" s="2" t="s">
        <v>96</v>
      </c>
      <c r="G315" s="2" t="s">
        <v>404</v>
      </c>
      <c r="H315" s="2" t="s">
        <v>98</v>
      </c>
      <c r="I315" s="2"/>
      <c r="J315" s="3">
        <v>7</v>
      </c>
      <c r="K315" s="4">
        <v>349</v>
      </c>
      <c r="L315" s="4">
        <v>2443</v>
      </c>
      <c r="M315" s="4">
        <v>892987.34</v>
      </c>
      <c r="N315" s="2"/>
      <c r="O315" s="2"/>
    </row>
    <row r="316" spans="2:15" ht="34.5" x14ac:dyDescent="0.25">
      <c r="B316" s="2" t="s">
        <v>87</v>
      </c>
      <c r="C316" s="2" t="s">
        <v>453</v>
      </c>
      <c r="D316" s="2" t="s">
        <v>16</v>
      </c>
      <c r="E316" s="2">
        <v>1159</v>
      </c>
      <c r="F316" s="2" t="s">
        <v>17</v>
      </c>
      <c r="G316" s="2" t="s">
        <v>131</v>
      </c>
      <c r="H316" s="2" t="s">
        <v>19</v>
      </c>
      <c r="I316" s="2"/>
      <c r="J316" s="3">
        <v>1</v>
      </c>
      <c r="K316" s="4">
        <v>2500</v>
      </c>
      <c r="L316" s="4">
        <v>2500</v>
      </c>
      <c r="M316" s="4">
        <v>895487.34</v>
      </c>
      <c r="N316" s="2"/>
      <c r="O316" s="2"/>
    </row>
    <row r="317" spans="2:15" ht="23.25" x14ac:dyDescent="0.25">
      <c r="B317" s="2" t="s">
        <v>454</v>
      </c>
      <c r="C317" s="2" t="s">
        <v>455</v>
      </c>
      <c r="D317" s="2" t="s">
        <v>16</v>
      </c>
      <c r="E317" s="2">
        <v>1173</v>
      </c>
      <c r="F317" s="2" t="s">
        <v>96</v>
      </c>
      <c r="G317" s="2" t="s">
        <v>404</v>
      </c>
      <c r="H317" s="2" t="s">
        <v>98</v>
      </c>
      <c r="I317" s="2"/>
      <c r="J317" s="3">
        <v>1</v>
      </c>
      <c r="K317" s="4">
        <v>399</v>
      </c>
      <c r="L317" s="4">
        <v>399</v>
      </c>
      <c r="M317" s="4">
        <v>895886.34</v>
      </c>
      <c r="N317" s="2"/>
      <c r="O317" s="2"/>
    </row>
    <row r="318" spans="2:15" ht="23.25" x14ac:dyDescent="0.25">
      <c r="B318" s="2" t="s">
        <v>456</v>
      </c>
      <c r="C318" s="2" t="s">
        <v>455</v>
      </c>
      <c r="D318" s="2" t="s">
        <v>16</v>
      </c>
      <c r="E318" s="2">
        <v>1174</v>
      </c>
      <c r="F318" s="2" t="s">
        <v>96</v>
      </c>
      <c r="G318" s="2" t="s">
        <v>404</v>
      </c>
      <c r="H318" s="2" t="s">
        <v>98</v>
      </c>
      <c r="I318" s="2"/>
      <c r="J318" s="3">
        <v>2</v>
      </c>
      <c r="K318" s="4">
        <v>349</v>
      </c>
      <c r="L318" s="4">
        <v>698</v>
      </c>
      <c r="M318" s="4">
        <v>896584.34</v>
      </c>
      <c r="N318" s="2"/>
      <c r="O318" s="2"/>
    </row>
    <row r="319" spans="2:15" x14ac:dyDescent="0.25">
      <c r="B319" s="2" t="s">
        <v>456</v>
      </c>
      <c r="C319" s="2" t="s">
        <v>455</v>
      </c>
      <c r="D319" s="2" t="s">
        <v>16</v>
      </c>
      <c r="E319" s="2">
        <v>1174</v>
      </c>
      <c r="F319" s="2" t="s">
        <v>108</v>
      </c>
      <c r="G319" s="2" t="s">
        <v>457</v>
      </c>
      <c r="H319" s="2" t="s">
        <v>110</v>
      </c>
      <c r="I319" s="2"/>
      <c r="J319" s="3">
        <v>1</v>
      </c>
      <c r="K319" s="4">
        <v>0</v>
      </c>
      <c r="L319" s="4">
        <v>0</v>
      </c>
      <c r="M319" s="4">
        <v>896584.34</v>
      </c>
      <c r="N319" s="2"/>
      <c r="O319" s="2"/>
    </row>
    <row r="320" spans="2:15" x14ac:dyDescent="0.25">
      <c r="B320" s="2" t="s">
        <v>454</v>
      </c>
      <c r="C320" s="2" t="s">
        <v>455</v>
      </c>
      <c r="D320" s="2" t="s">
        <v>16</v>
      </c>
      <c r="E320" s="2">
        <v>1173</v>
      </c>
      <c r="F320" s="2" t="s">
        <v>108</v>
      </c>
      <c r="G320" s="2" t="s">
        <v>405</v>
      </c>
      <c r="H320" s="2" t="s">
        <v>110</v>
      </c>
      <c r="I320" s="2"/>
      <c r="J320" s="3">
        <v>1</v>
      </c>
      <c r="K320" s="4">
        <v>595</v>
      </c>
      <c r="L320" s="4">
        <v>595</v>
      </c>
      <c r="M320" s="4">
        <v>897179.34</v>
      </c>
      <c r="N320" s="2"/>
      <c r="O320" s="2"/>
    </row>
    <row r="321" spans="2:15" x14ac:dyDescent="0.25">
      <c r="B321" s="2" t="s">
        <v>454</v>
      </c>
      <c r="C321" s="2" t="s">
        <v>455</v>
      </c>
      <c r="D321" s="2" t="s">
        <v>16</v>
      </c>
      <c r="E321" s="2">
        <v>1173</v>
      </c>
      <c r="F321" s="2" t="s">
        <v>108</v>
      </c>
      <c r="G321" s="2" t="s">
        <v>406</v>
      </c>
      <c r="H321" s="2" t="s">
        <v>110</v>
      </c>
      <c r="I321" s="2"/>
      <c r="J321" s="3">
        <v>1</v>
      </c>
      <c r="K321" s="4">
        <v>119</v>
      </c>
      <c r="L321" s="4">
        <v>119</v>
      </c>
      <c r="M321" s="4">
        <v>897298.34</v>
      </c>
      <c r="N321" s="2"/>
      <c r="O321" s="2"/>
    </row>
    <row r="322" spans="2:15" x14ac:dyDescent="0.25">
      <c r="B322" s="2" t="s">
        <v>456</v>
      </c>
      <c r="C322" s="2" t="s">
        <v>455</v>
      </c>
      <c r="D322" s="2" t="s">
        <v>16</v>
      </c>
      <c r="E322" s="2">
        <v>1174</v>
      </c>
      <c r="F322" s="2" t="s">
        <v>108</v>
      </c>
      <c r="G322" s="2" t="s">
        <v>405</v>
      </c>
      <c r="H322" s="2" t="s">
        <v>110</v>
      </c>
      <c r="I322" s="2"/>
      <c r="J322" s="3">
        <v>1</v>
      </c>
      <c r="K322" s="4">
        <v>595</v>
      </c>
      <c r="L322" s="4">
        <v>595</v>
      </c>
      <c r="M322" s="4">
        <v>897893.34</v>
      </c>
      <c r="N322" s="2"/>
      <c r="O322" s="2"/>
    </row>
    <row r="323" spans="2:15" x14ac:dyDescent="0.25">
      <c r="B323" s="2" t="s">
        <v>458</v>
      </c>
      <c r="C323" s="2" t="s">
        <v>459</v>
      </c>
      <c r="D323" s="2" t="s">
        <v>16</v>
      </c>
      <c r="E323" s="2">
        <v>1168</v>
      </c>
      <c r="F323" s="2" t="s">
        <v>248</v>
      </c>
      <c r="G323" s="2" t="s">
        <v>460</v>
      </c>
      <c r="H323" s="2" t="s">
        <v>98</v>
      </c>
      <c r="I323" s="2"/>
      <c r="J323" s="3">
        <v>9</v>
      </c>
      <c r="K323" s="4">
        <v>259</v>
      </c>
      <c r="L323" s="4">
        <v>2331</v>
      </c>
      <c r="M323" s="4">
        <v>900224.34</v>
      </c>
      <c r="N323" s="2"/>
      <c r="O323" s="2"/>
    </row>
    <row r="324" spans="2:15" x14ac:dyDescent="0.25">
      <c r="B324" s="2" t="s">
        <v>461</v>
      </c>
      <c r="C324" s="2" t="s">
        <v>459</v>
      </c>
      <c r="D324" s="2" t="s">
        <v>16</v>
      </c>
      <c r="E324" s="2">
        <v>1167</v>
      </c>
      <c r="F324" s="2" t="s">
        <v>248</v>
      </c>
      <c r="G324" s="2" t="s">
        <v>462</v>
      </c>
      <c r="H324" s="2" t="s">
        <v>98</v>
      </c>
      <c r="I324" s="2"/>
      <c r="J324" s="3">
        <v>1</v>
      </c>
      <c r="K324" s="4">
        <v>399</v>
      </c>
      <c r="L324" s="4">
        <v>399</v>
      </c>
      <c r="M324" s="4">
        <v>900623.34</v>
      </c>
      <c r="N324" s="2"/>
      <c r="O324" s="2"/>
    </row>
    <row r="325" spans="2:15" x14ac:dyDescent="0.25">
      <c r="B325" s="2" t="s">
        <v>461</v>
      </c>
      <c r="C325" s="2" t="s">
        <v>459</v>
      </c>
      <c r="D325" s="2" t="s">
        <v>16</v>
      </c>
      <c r="E325" s="2">
        <v>1167</v>
      </c>
      <c r="F325" s="2" t="s">
        <v>96</v>
      </c>
      <c r="G325" s="2" t="s">
        <v>463</v>
      </c>
      <c r="H325" s="2" t="s">
        <v>98</v>
      </c>
      <c r="I325" s="2"/>
      <c r="J325" s="3">
        <v>1</v>
      </c>
      <c r="K325" s="4">
        <v>0</v>
      </c>
      <c r="L325" s="4">
        <v>0</v>
      </c>
      <c r="M325" s="4">
        <v>900623.34</v>
      </c>
      <c r="N325" s="2"/>
      <c r="O325" s="2"/>
    </row>
    <row r="326" spans="2:15" x14ac:dyDescent="0.25">
      <c r="B326" s="2" t="s">
        <v>464</v>
      </c>
      <c r="C326" s="2" t="s">
        <v>459</v>
      </c>
      <c r="D326" s="2" t="s">
        <v>16</v>
      </c>
      <c r="E326" s="2">
        <v>1166</v>
      </c>
      <c r="F326" s="2" t="s">
        <v>248</v>
      </c>
      <c r="G326" s="2" t="s">
        <v>465</v>
      </c>
      <c r="H326" s="2" t="s">
        <v>98</v>
      </c>
      <c r="I326" s="2"/>
      <c r="J326" s="3">
        <v>1</v>
      </c>
      <c r="K326" s="4">
        <v>399</v>
      </c>
      <c r="L326" s="4">
        <v>399</v>
      </c>
      <c r="M326" s="4">
        <v>901022.34</v>
      </c>
      <c r="N326" s="2"/>
      <c r="O326" s="2"/>
    </row>
    <row r="327" spans="2:15" x14ac:dyDescent="0.25">
      <c r="B327" s="2" t="s">
        <v>464</v>
      </c>
      <c r="C327" s="2" t="s">
        <v>459</v>
      </c>
      <c r="D327" s="2" t="s">
        <v>16</v>
      </c>
      <c r="E327" s="2">
        <v>1166</v>
      </c>
      <c r="F327" s="2" t="s">
        <v>96</v>
      </c>
      <c r="G327" s="2" t="s">
        <v>463</v>
      </c>
      <c r="H327" s="2" t="s">
        <v>98</v>
      </c>
      <c r="I327" s="2"/>
      <c r="J327" s="3">
        <v>1</v>
      </c>
      <c r="K327" s="4">
        <v>0</v>
      </c>
      <c r="L327" s="4">
        <v>0</v>
      </c>
      <c r="M327" s="4">
        <v>901022.34</v>
      </c>
      <c r="N327" s="2"/>
      <c r="O327" s="2"/>
    </row>
    <row r="328" spans="2:15" x14ac:dyDescent="0.25">
      <c r="B328" s="2" t="s">
        <v>466</v>
      </c>
      <c r="C328" s="2" t="s">
        <v>459</v>
      </c>
      <c r="D328" s="2" t="s">
        <v>16</v>
      </c>
      <c r="E328" s="2">
        <v>1169</v>
      </c>
      <c r="F328" s="2" t="s">
        <v>248</v>
      </c>
      <c r="G328" s="2" t="s">
        <v>467</v>
      </c>
      <c r="H328" s="2" t="s">
        <v>98</v>
      </c>
      <c r="I328" s="2"/>
      <c r="J328" s="3">
        <v>4</v>
      </c>
      <c r="K328" s="4">
        <v>259</v>
      </c>
      <c r="L328" s="4">
        <v>1036</v>
      </c>
      <c r="M328" s="4">
        <v>902058.34</v>
      </c>
      <c r="N328" s="2"/>
      <c r="O328" s="2"/>
    </row>
    <row r="329" spans="2:15" x14ac:dyDescent="0.25">
      <c r="B329" s="2" t="s">
        <v>468</v>
      </c>
      <c r="C329" s="2" t="s">
        <v>459</v>
      </c>
      <c r="D329" s="2" t="s">
        <v>16</v>
      </c>
      <c r="E329" s="2">
        <v>1170</v>
      </c>
      <c r="F329" s="2" t="s">
        <v>96</v>
      </c>
      <c r="G329" s="2" t="s">
        <v>463</v>
      </c>
      <c r="H329" s="2" t="s">
        <v>98</v>
      </c>
      <c r="I329" s="2"/>
      <c r="J329" s="3">
        <v>1</v>
      </c>
      <c r="K329" s="4">
        <v>0</v>
      </c>
      <c r="L329" s="4">
        <v>0</v>
      </c>
      <c r="M329" s="4">
        <v>902058.34</v>
      </c>
      <c r="N329" s="2"/>
      <c r="O329" s="2"/>
    </row>
    <row r="330" spans="2:15" x14ac:dyDescent="0.25">
      <c r="B330" s="2" t="s">
        <v>468</v>
      </c>
      <c r="C330" s="2" t="s">
        <v>459</v>
      </c>
      <c r="D330" s="2" t="s">
        <v>16</v>
      </c>
      <c r="E330" s="2">
        <v>1170</v>
      </c>
      <c r="F330" s="2" t="s">
        <v>248</v>
      </c>
      <c r="G330" s="2" t="s">
        <v>469</v>
      </c>
      <c r="H330" s="2" t="s">
        <v>98</v>
      </c>
      <c r="I330" s="2"/>
      <c r="J330" s="3">
        <v>1</v>
      </c>
      <c r="K330" s="4">
        <v>399</v>
      </c>
      <c r="L330" s="4">
        <v>399</v>
      </c>
      <c r="M330" s="4">
        <v>902457.34</v>
      </c>
      <c r="N330" s="2"/>
      <c r="O330" s="2"/>
    </row>
    <row r="331" spans="2:15" x14ac:dyDescent="0.25">
      <c r="B331" s="2" t="s">
        <v>470</v>
      </c>
      <c r="C331" s="2" t="s">
        <v>459</v>
      </c>
      <c r="D331" s="2" t="s">
        <v>16</v>
      </c>
      <c r="E331" s="2">
        <v>1171</v>
      </c>
      <c r="F331" s="2" t="s">
        <v>248</v>
      </c>
      <c r="G331" s="2" t="s">
        <v>471</v>
      </c>
      <c r="H331" s="2" t="s">
        <v>98</v>
      </c>
      <c r="I331" s="2"/>
      <c r="J331" s="3">
        <v>13</v>
      </c>
      <c r="K331" s="4">
        <v>219</v>
      </c>
      <c r="L331" s="4">
        <v>2847</v>
      </c>
      <c r="M331" s="4">
        <v>905304.34</v>
      </c>
      <c r="N331" s="2"/>
      <c r="O331" s="2"/>
    </row>
    <row r="332" spans="2:15" x14ac:dyDescent="0.25">
      <c r="B332" s="2" t="s">
        <v>472</v>
      </c>
      <c r="C332" s="2" t="s">
        <v>459</v>
      </c>
      <c r="D332" s="2" t="s">
        <v>16</v>
      </c>
      <c r="E332" s="2">
        <v>1172</v>
      </c>
      <c r="F332" s="2" t="s">
        <v>248</v>
      </c>
      <c r="G332" s="2" t="s">
        <v>473</v>
      </c>
      <c r="H332" s="2" t="s">
        <v>98</v>
      </c>
      <c r="I332" s="2"/>
      <c r="J332" s="3">
        <v>15</v>
      </c>
      <c r="K332" s="4">
        <v>246</v>
      </c>
      <c r="L332" s="4">
        <v>3690</v>
      </c>
      <c r="M332" s="4">
        <v>908994.34</v>
      </c>
      <c r="N332" s="2"/>
      <c r="O332" s="2"/>
    </row>
    <row r="333" spans="2:15" x14ac:dyDescent="0.25">
      <c r="B333" s="2" t="s">
        <v>32</v>
      </c>
      <c r="C333" s="2" t="s">
        <v>459</v>
      </c>
      <c r="D333" s="2" t="s">
        <v>16</v>
      </c>
      <c r="E333" s="2">
        <v>1165</v>
      </c>
      <c r="F333" s="2" t="s">
        <v>34</v>
      </c>
      <c r="G333" s="2" t="s">
        <v>474</v>
      </c>
      <c r="H333" s="2" t="s">
        <v>36</v>
      </c>
      <c r="I333" s="2"/>
      <c r="J333" s="3">
        <v>1</v>
      </c>
      <c r="K333" s="4">
        <v>0</v>
      </c>
      <c r="L333" s="4">
        <v>0</v>
      </c>
      <c r="M333" s="4">
        <v>908994.34</v>
      </c>
      <c r="N333" s="2"/>
      <c r="O333" s="2"/>
    </row>
    <row r="334" spans="2:15" x14ac:dyDescent="0.25">
      <c r="B334" s="2" t="s">
        <v>14</v>
      </c>
      <c r="C334" s="2" t="s">
        <v>459</v>
      </c>
      <c r="D334" s="2" t="s">
        <v>16</v>
      </c>
      <c r="E334" s="2">
        <v>1161</v>
      </c>
      <c r="F334" s="2" t="s">
        <v>327</v>
      </c>
      <c r="G334" s="2" t="s">
        <v>429</v>
      </c>
      <c r="H334" s="2" t="s">
        <v>329</v>
      </c>
      <c r="I334" s="2"/>
      <c r="J334" s="3">
        <v>1</v>
      </c>
      <c r="K334" s="4">
        <v>1000</v>
      </c>
      <c r="L334" s="4">
        <v>1000</v>
      </c>
      <c r="M334" s="4">
        <v>909994.34</v>
      </c>
      <c r="N334" s="2"/>
      <c r="O334" s="2"/>
    </row>
    <row r="335" spans="2:15" x14ac:dyDescent="0.25">
      <c r="B335" s="2" t="s">
        <v>14</v>
      </c>
      <c r="C335" s="2" t="s">
        <v>459</v>
      </c>
      <c r="D335" s="2" t="s">
        <v>16</v>
      </c>
      <c r="E335" s="2">
        <v>1162</v>
      </c>
      <c r="F335" s="2" t="s">
        <v>327</v>
      </c>
      <c r="G335" s="2" t="s">
        <v>429</v>
      </c>
      <c r="H335" s="2" t="s">
        <v>329</v>
      </c>
      <c r="I335" s="2"/>
      <c r="J335" s="3">
        <v>1</v>
      </c>
      <c r="K335" s="4">
        <v>1000</v>
      </c>
      <c r="L335" s="4">
        <v>1000</v>
      </c>
      <c r="M335" s="4">
        <v>910994.34</v>
      </c>
      <c r="N335" s="2"/>
      <c r="O335" s="2"/>
    </row>
    <row r="336" spans="2:15" x14ac:dyDescent="0.25">
      <c r="B336" s="2" t="s">
        <v>32</v>
      </c>
      <c r="C336" s="2" t="s">
        <v>459</v>
      </c>
      <c r="D336" s="2" t="s">
        <v>16</v>
      </c>
      <c r="E336" s="2">
        <v>1165</v>
      </c>
      <c r="F336" s="2" t="s">
        <v>327</v>
      </c>
      <c r="G336" s="2" t="s">
        <v>475</v>
      </c>
      <c r="H336" s="2" t="s">
        <v>329</v>
      </c>
      <c r="I336" s="2"/>
      <c r="J336" s="3">
        <v>1</v>
      </c>
      <c r="K336" s="4">
        <v>0</v>
      </c>
      <c r="L336" s="4">
        <v>0</v>
      </c>
      <c r="M336" s="4">
        <v>910994.34</v>
      </c>
      <c r="N336" s="2"/>
      <c r="O336" s="2"/>
    </row>
    <row r="337" spans="2:15" x14ac:dyDescent="0.25">
      <c r="B337" s="2" t="s">
        <v>32</v>
      </c>
      <c r="C337" s="2" t="s">
        <v>459</v>
      </c>
      <c r="D337" s="2" t="s">
        <v>16</v>
      </c>
      <c r="E337" s="2">
        <v>1165</v>
      </c>
      <c r="F337" s="2" t="s">
        <v>327</v>
      </c>
      <c r="G337" s="2" t="s">
        <v>476</v>
      </c>
      <c r="H337" s="2" t="s">
        <v>329</v>
      </c>
      <c r="I337" s="2"/>
      <c r="J337" s="3">
        <v>1</v>
      </c>
      <c r="K337" s="4">
        <v>65000</v>
      </c>
      <c r="L337" s="4">
        <v>65000</v>
      </c>
      <c r="M337" s="4">
        <v>975994.34</v>
      </c>
      <c r="N337" s="2"/>
      <c r="O337" s="2"/>
    </row>
    <row r="338" spans="2:15" x14ac:dyDescent="0.25">
      <c r="B338" s="2" t="s">
        <v>14</v>
      </c>
      <c r="C338" s="2" t="s">
        <v>459</v>
      </c>
      <c r="D338" s="2" t="s">
        <v>16</v>
      </c>
      <c r="E338" s="2">
        <v>1163</v>
      </c>
      <c r="F338" s="2" t="s">
        <v>40</v>
      </c>
      <c r="G338" s="2" t="s">
        <v>477</v>
      </c>
      <c r="H338" s="2" t="s">
        <v>42</v>
      </c>
      <c r="I338" s="2"/>
      <c r="J338" s="3">
        <v>1</v>
      </c>
      <c r="K338" s="4">
        <v>14000</v>
      </c>
      <c r="L338" s="4">
        <v>14000</v>
      </c>
      <c r="M338" s="4">
        <v>989994.34</v>
      </c>
      <c r="N338" s="2"/>
      <c r="O338" s="2"/>
    </row>
    <row r="339" spans="2:15" x14ac:dyDescent="0.25">
      <c r="B339" s="2" t="s">
        <v>14</v>
      </c>
      <c r="C339" s="2" t="s">
        <v>459</v>
      </c>
      <c r="D339" s="2" t="s">
        <v>16</v>
      </c>
      <c r="E339" s="2">
        <v>1163</v>
      </c>
      <c r="F339" s="2" t="s">
        <v>40</v>
      </c>
      <c r="G339" s="2" t="s">
        <v>291</v>
      </c>
      <c r="H339" s="2" t="s">
        <v>42</v>
      </c>
      <c r="I339" s="2"/>
      <c r="J339" s="3">
        <v>1</v>
      </c>
      <c r="K339" s="4">
        <v>0</v>
      </c>
      <c r="L339" s="4">
        <v>0</v>
      </c>
      <c r="M339" s="4">
        <v>989994.34</v>
      </c>
      <c r="N339" s="2"/>
      <c r="O339" s="2"/>
    </row>
    <row r="340" spans="2:15" x14ac:dyDescent="0.25">
      <c r="B340" s="2" t="s">
        <v>14</v>
      </c>
      <c r="C340" s="2" t="s">
        <v>459</v>
      </c>
      <c r="D340" s="2" t="s">
        <v>16</v>
      </c>
      <c r="E340" s="2">
        <v>1161</v>
      </c>
      <c r="F340" s="2" t="s">
        <v>34</v>
      </c>
      <c r="G340" s="2" t="s">
        <v>427</v>
      </c>
      <c r="H340" s="2" t="s">
        <v>36</v>
      </c>
      <c r="I340" s="2"/>
      <c r="J340" s="3">
        <v>1</v>
      </c>
      <c r="K340" s="4">
        <v>5000</v>
      </c>
      <c r="L340" s="4">
        <v>5000</v>
      </c>
      <c r="M340" s="4">
        <v>994994.34</v>
      </c>
      <c r="N340" s="2"/>
      <c r="O340" s="2"/>
    </row>
    <row r="341" spans="2:15" x14ac:dyDescent="0.25">
      <c r="B341" s="2" t="s">
        <v>14</v>
      </c>
      <c r="C341" s="2" t="s">
        <v>459</v>
      </c>
      <c r="D341" s="2" t="s">
        <v>16</v>
      </c>
      <c r="E341" s="2">
        <v>1161</v>
      </c>
      <c r="F341" s="2" t="s">
        <v>34</v>
      </c>
      <c r="G341" s="2" t="s">
        <v>426</v>
      </c>
      <c r="H341" s="2" t="s">
        <v>36</v>
      </c>
      <c r="I341" s="2"/>
      <c r="J341" s="3">
        <v>1</v>
      </c>
      <c r="K341" s="4">
        <v>3000</v>
      </c>
      <c r="L341" s="4">
        <v>3000</v>
      </c>
      <c r="M341" s="4">
        <v>997994.34</v>
      </c>
      <c r="N341" s="2"/>
      <c r="O341" s="2"/>
    </row>
    <row r="342" spans="2:15" x14ac:dyDescent="0.25">
      <c r="B342" s="2" t="s">
        <v>14</v>
      </c>
      <c r="C342" s="2" t="s">
        <v>459</v>
      </c>
      <c r="D342" s="2" t="s">
        <v>16</v>
      </c>
      <c r="E342" s="2">
        <v>1161</v>
      </c>
      <c r="F342" s="2" t="s">
        <v>34</v>
      </c>
      <c r="G342" s="2" t="s">
        <v>323</v>
      </c>
      <c r="H342" s="2" t="s">
        <v>36</v>
      </c>
      <c r="I342" s="2"/>
      <c r="J342" s="3">
        <v>1</v>
      </c>
      <c r="K342" s="4">
        <v>2250</v>
      </c>
      <c r="L342" s="4">
        <v>2250</v>
      </c>
      <c r="M342" s="4">
        <v>1000244.34</v>
      </c>
      <c r="N342" s="2"/>
      <c r="O342" s="2"/>
    </row>
    <row r="343" spans="2:15" ht="23.25" x14ac:dyDescent="0.25">
      <c r="B343" s="2" t="s">
        <v>14</v>
      </c>
      <c r="C343" s="2" t="s">
        <v>459</v>
      </c>
      <c r="D343" s="2" t="s">
        <v>16</v>
      </c>
      <c r="E343" s="2">
        <v>1161</v>
      </c>
      <c r="F343" s="2" t="s">
        <v>34</v>
      </c>
      <c r="G343" s="2" t="s">
        <v>478</v>
      </c>
      <c r="H343" s="2" t="s">
        <v>36</v>
      </c>
      <c r="I343" s="2"/>
      <c r="J343" s="3">
        <v>1</v>
      </c>
      <c r="K343" s="4">
        <v>3075</v>
      </c>
      <c r="L343" s="4">
        <v>3075</v>
      </c>
      <c r="M343" s="4">
        <v>1003319.34</v>
      </c>
      <c r="N343" s="2"/>
      <c r="O343" s="2"/>
    </row>
    <row r="344" spans="2:15" x14ac:dyDescent="0.25">
      <c r="B344" s="2" t="s">
        <v>14</v>
      </c>
      <c r="C344" s="2" t="s">
        <v>459</v>
      </c>
      <c r="D344" s="2" t="s">
        <v>16</v>
      </c>
      <c r="E344" s="2">
        <v>1161</v>
      </c>
      <c r="F344" s="2" t="s">
        <v>34</v>
      </c>
      <c r="G344" s="2" t="s">
        <v>479</v>
      </c>
      <c r="H344" s="2" t="s">
        <v>36</v>
      </c>
      <c r="I344" s="2"/>
      <c r="J344" s="3">
        <v>1</v>
      </c>
      <c r="K344" s="4">
        <v>0</v>
      </c>
      <c r="L344" s="4">
        <v>0</v>
      </c>
      <c r="M344" s="4">
        <v>1003319.34</v>
      </c>
      <c r="N344" s="2"/>
      <c r="O344" s="2"/>
    </row>
    <row r="345" spans="2:15" x14ac:dyDescent="0.25">
      <c r="B345" s="2" t="s">
        <v>14</v>
      </c>
      <c r="C345" s="2" t="s">
        <v>459</v>
      </c>
      <c r="D345" s="2" t="s">
        <v>16</v>
      </c>
      <c r="E345" s="2">
        <v>1162</v>
      </c>
      <c r="F345" s="2" t="s">
        <v>34</v>
      </c>
      <c r="G345" s="2" t="s">
        <v>427</v>
      </c>
      <c r="H345" s="2" t="s">
        <v>36</v>
      </c>
      <c r="I345" s="2"/>
      <c r="J345" s="3">
        <v>1</v>
      </c>
      <c r="K345" s="4">
        <v>15000</v>
      </c>
      <c r="L345" s="4">
        <v>15000</v>
      </c>
      <c r="M345" s="4">
        <v>1018319.34</v>
      </c>
      <c r="N345" s="2"/>
      <c r="O345" s="2"/>
    </row>
    <row r="346" spans="2:15" x14ac:dyDescent="0.25">
      <c r="B346" s="2" t="s">
        <v>14</v>
      </c>
      <c r="C346" s="2" t="s">
        <v>459</v>
      </c>
      <c r="D346" s="2" t="s">
        <v>16</v>
      </c>
      <c r="E346" s="2">
        <v>1162</v>
      </c>
      <c r="F346" s="2" t="s">
        <v>34</v>
      </c>
      <c r="G346" s="2" t="s">
        <v>426</v>
      </c>
      <c r="H346" s="2" t="s">
        <v>36</v>
      </c>
      <c r="I346" s="2"/>
      <c r="J346" s="3">
        <v>1</v>
      </c>
      <c r="K346" s="4">
        <v>3000</v>
      </c>
      <c r="L346" s="4">
        <v>3000</v>
      </c>
      <c r="M346" s="4">
        <v>1021319.34</v>
      </c>
      <c r="N346" s="2"/>
      <c r="O346" s="2"/>
    </row>
    <row r="347" spans="2:15" x14ac:dyDescent="0.25">
      <c r="B347" s="2" t="s">
        <v>14</v>
      </c>
      <c r="C347" s="2" t="s">
        <v>459</v>
      </c>
      <c r="D347" s="2" t="s">
        <v>16</v>
      </c>
      <c r="E347" s="2">
        <v>1162</v>
      </c>
      <c r="F347" s="2" t="s">
        <v>34</v>
      </c>
      <c r="G347" s="2" t="s">
        <v>323</v>
      </c>
      <c r="H347" s="2" t="s">
        <v>36</v>
      </c>
      <c r="I347" s="2"/>
      <c r="J347" s="3">
        <v>1</v>
      </c>
      <c r="K347" s="4">
        <v>6000</v>
      </c>
      <c r="L347" s="4">
        <v>6000</v>
      </c>
      <c r="M347" s="4">
        <v>1027319.34</v>
      </c>
      <c r="N347" s="2"/>
      <c r="O347" s="2"/>
    </row>
    <row r="348" spans="2:15" x14ac:dyDescent="0.25">
      <c r="B348" s="2" t="s">
        <v>14</v>
      </c>
      <c r="C348" s="2" t="s">
        <v>459</v>
      </c>
      <c r="D348" s="2" t="s">
        <v>16</v>
      </c>
      <c r="E348" s="2">
        <v>1162</v>
      </c>
      <c r="F348" s="2" t="s">
        <v>34</v>
      </c>
      <c r="G348" s="2" t="s">
        <v>480</v>
      </c>
      <c r="H348" s="2" t="s">
        <v>36</v>
      </c>
      <c r="I348" s="2"/>
      <c r="J348" s="3">
        <v>1</v>
      </c>
      <c r="K348" s="4">
        <v>5750</v>
      </c>
      <c r="L348" s="4">
        <v>5750</v>
      </c>
      <c r="M348" s="4">
        <v>1033069.34</v>
      </c>
      <c r="N348" s="2"/>
      <c r="O348" s="2"/>
    </row>
    <row r="349" spans="2:15" x14ac:dyDescent="0.25">
      <c r="B349" s="2" t="s">
        <v>14</v>
      </c>
      <c r="C349" s="2" t="s">
        <v>459</v>
      </c>
      <c r="D349" s="2" t="s">
        <v>16</v>
      </c>
      <c r="E349" s="2">
        <v>1162</v>
      </c>
      <c r="F349" s="2" t="s">
        <v>34</v>
      </c>
      <c r="G349" s="2" t="s">
        <v>481</v>
      </c>
      <c r="H349" s="2" t="s">
        <v>36</v>
      </c>
      <c r="I349" s="2"/>
      <c r="J349" s="3">
        <v>1</v>
      </c>
      <c r="K349" s="4">
        <v>0</v>
      </c>
      <c r="L349" s="4">
        <v>0</v>
      </c>
      <c r="M349" s="4">
        <v>1033069.34</v>
      </c>
      <c r="N349" s="2"/>
      <c r="O349" s="2"/>
    </row>
    <row r="350" spans="2:15" x14ac:dyDescent="0.25">
      <c r="B350" s="2" t="s">
        <v>32</v>
      </c>
      <c r="C350" s="2" t="s">
        <v>459</v>
      </c>
      <c r="D350" s="2" t="s">
        <v>16</v>
      </c>
      <c r="E350" s="2">
        <v>1165</v>
      </c>
      <c r="F350" s="2" t="s">
        <v>34</v>
      </c>
      <c r="G350" s="2" t="s">
        <v>482</v>
      </c>
      <c r="H350" s="2" t="s">
        <v>36</v>
      </c>
      <c r="I350" s="2"/>
      <c r="J350" s="3">
        <v>1</v>
      </c>
      <c r="K350" s="4">
        <v>0</v>
      </c>
      <c r="L350" s="4">
        <v>0</v>
      </c>
      <c r="M350" s="4">
        <v>1033069.34</v>
      </c>
      <c r="N350" s="2"/>
      <c r="O350" s="2"/>
    </row>
    <row r="351" spans="2:15" x14ac:dyDescent="0.25">
      <c r="B351" s="2" t="s">
        <v>134</v>
      </c>
      <c r="C351" s="2" t="s">
        <v>459</v>
      </c>
      <c r="D351" s="2" t="s">
        <v>16</v>
      </c>
      <c r="E351" s="2">
        <v>1164</v>
      </c>
      <c r="F351" s="2" t="s">
        <v>17</v>
      </c>
      <c r="G351" s="2" t="s">
        <v>483</v>
      </c>
      <c r="H351" s="2" t="s">
        <v>19</v>
      </c>
      <c r="I351" s="2"/>
      <c r="J351" s="3">
        <v>1</v>
      </c>
      <c r="K351" s="4">
        <v>2250</v>
      </c>
      <c r="L351" s="4">
        <v>2250</v>
      </c>
      <c r="M351" s="4">
        <v>1035319.34</v>
      </c>
      <c r="N351" s="2"/>
      <c r="O351" s="2"/>
    </row>
    <row r="352" spans="2:15" x14ac:dyDescent="0.25">
      <c r="B352" s="2" t="s">
        <v>134</v>
      </c>
      <c r="C352" s="2" t="s">
        <v>459</v>
      </c>
      <c r="D352" s="2" t="s">
        <v>16</v>
      </c>
      <c r="E352" s="2">
        <v>1164</v>
      </c>
      <c r="F352" s="2" t="s">
        <v>17</v>
      </c>
      <c r="G352" s="2" t="s">
        <v>484</v>
      </c>
      <c r="H352" s="2" t="s">
        <v>19</v>
      </c>
      <c r="I352" s="2"/>
      <c r="J352" s="3">
        <v>1</v>
      </c>
      <c r="K352" s="4">
        <v>3000</v>
      </c>
      <c r="L352" s="4">
        <v>3000</v>
      </c>
      <c r="M352" s="4">
        <v>1038319.34</v>
      </c>
      <c r="N352" s="2"/>
      <c r="O352" s="2"/>
    </row>
    <row r="353" spans="2:15" x14ac:dyDescent="0.25">
      <c r="B353" s="2" t="s">
        <v>485</v>
      </c>
      <c r="C353" s="2" t="s">
        <v>486</v>
      </c>
      <c r="D353" s="2" t="s">
        <v>16</v>
      </c>
      <c r="E353" s="2">
        <v>1175</v>
      </c>
      <c r="F353" s="2" t="s">
        <v>108</v>
      </c>
      <c r="G353" s="2" t="s">
        <v>405</v>
      </c>
      <c r="H353" s="2" t="s">
        <v>110</v>
      </c>
      <c r="I353" s="2"/>
      <c r="J353" s="3">
        <v>1</v>
      </c>
      <c r="K353" s="4">
        <v>595</v>
      </c>
      <c r="L353" s="4">
        <v>595</v>
      </c>
      <c r="M353" s="4">
        <v>1038914.34</v>
      </c>
      <c r="N353" s="2"/>
      <c r="O353" s="2"/>
    </row>
    <row r="354" spans="2:15" ht="23.25" x14ac:dyDescent="0.25">
      <c r="B354" s="2" t="s">
        <v>485</v>
      </c>
      <c r="C354" s="2" t="s">
        <v>486</v>
      </c>
      <c r="D354" s="2" t="s">
        <v>16</v>
      </c>
      <c r="E354" s="2">
        <v>1175</v>
      </c>
      <c r="F354" s="2" t="s">
        <v>96</v>
      </c>
      <c r="G354" s="2" t="s">
        <v>404</v>
      </c>
      <c r="H354" s="2" t="s">
        <v>98</v>
      </c>
      <c r="I354" s="2"/>
      <c r="J354" s="3">
        <v>1</v>
      </c>
      <c r="K354" s="4">
        <v>399</v>
      </c>
      <c r="L354" s="4">
        <v>399</v>
      </c>
      <c r="M354" s="4">
        <v>1039313.34</v>
      </c>
      <c r="N354" s="2"/>
      <c r="O354" s="2"/>
    </row>
    <row r="355" spans="2:15" x14ac:dyDescent="0.25">
      <c r="B355" s="2" t="s">
        <v>485</v>
      </c>
      <c r="C355" s="2" t="s">
        <v>486</v>
      </c>
      <c r="D355" s="2" t="s">
        <v>16</v>
      </c>
      <c r="E355" s="2">
        <v>1175</v>
      </c>
      <c r="F355" s="2" t="s">
        <v>108</v>
      </c>
      <c r="G355" s="2" t="s">
        <v>406</v>
      </c>
      <c r="H355" s="2" t="s">
        <v>110</v>
      </c>
      <c r="I355" s="2"/>
      <c r="J355" s="3">
        <v>1</v>
      </c>
      <c r="K355" s="4">
        <v>119</v>
      </c>
      <c r="L355" s="4">
        <v>119</v>
      </c>
      <c r="M355" s="4">
        <v>1039432.34</v>
      </c>
      <c r="N355" s="2"/>
      <c r="O355" s="2"/>
    </row>
    <row r="356" spans="2:15" x14ac:dyDescent="0.25">
      <c r="B356" s="2" t="s">
        <v>487</v>
      </c>
      <c r="C356" s="2" t="s">
        <v>488</v>
      </c>
      <c r="D356" s="2" t="s">
        <v>16</v>
      </c>
      <c r="E356" s="2">
        <v>1176</v>
      </c>
      <c r="F356" s="2" t="s">
        <v>108</v>
      </c>
      <c r="G356" s="2" t="s">
        <v>406</v>
      </c>
      <c r="H356" s="2" t="s">
        <v>110</v>
      </c>
      <c r="I356" s="2"/>
      <c r="J356" s="3">
        <v>3</v>
      </c>
      <c r="K356" s="4">
        <v>119</v>
      </c>
      <c r="L356" s="4">
        <v>357</v>
      </c>
      <c r="M356" s="4">
        <v>1039789.34</v>
      </c>
      <c r="N356" s="2"/>
      <c r="O356" s="2"/>
    </row>
    <row r="357" spans="2:15" x14ac:dyDescent="0.25">
      <c r="B357" s="2" t="s">
        <v>487</v>
      </c>
      <c r="C357" s="2" t="s">
        <v>488</v>
      </c>
      <c r="D357" s="2" t="s">
        <v>16</v>
      </c>
      <c r="E357" s="2">
        <v>1176</v>
      </c>
      <c r="F357" s="2" t="s">
        <v>108</v>
      </c>
      <c r="G357" s="2" t="s">
        <v>405</v>
      </c>
      <c r="H357" s="2" t="s">
        <v>110</v>
      </c>
      <c r="I357" s="2"/>
      <c r="J357" s="3">
        <v>1</v>
      </c>
      <c r="K357" s="4">
        <v>795</v>
      </c>
      <c r="L357" s="4">
        <v>795</v>
      </c>
      <c r="M357" s="4">
        <v>1040584.34</v>
      </c>
      <c r="N357" s="2"/>
      <c r="O357" s="2"/>
    </row>
    <row r="358" spans="2:15" ht="23.25" x14ac:dyDescent="0.25">
      <c r="B358" s="2" t="s">
        <v>487</v>
      </c>
      <c r="C358" s="2" t="s">
        <v>488</v>
      </c>
      <c r="D358" s="2" t="s">
        <v>16</v>
      </c>
      <c r="E358" s="2">
        <v>1176</v>
      </c>
      <c r="F358" s="2" t="s">
        <v>96</v>
      </c>
      <c r="G358" s="2" t="s">
        <v>404</v>
      </c>
      <c r="H358" s="2" t="s">
        <v>98</v>
      </c>
      <c r="I358" s="2"/>
      <c r="J358" s="3">
        <v>3</v>
      </c>
      <c r="K358" s="4">
        <v>349</v>
      </c>
      <c r="L358" s="4">
        <v>1047</v>
      </c>
      <c r="M358" s="4">
        <v>1041631.34</v>
      </c>
      <c r="N358" s="2"/>
      <c r="O358" s="2"/>
    </row>
    <row r="359" spans="2:15" x14ac:dyDescent="0.25">
      <c r="B359" s="2" t="s">
        <v>489</v>
      </c>
      <c r="C359" s="2" t="s">
        <v>488</v>
      </c>
      <c r="D359" s="2" t="s">
        <v>16</v>
      </c>
      <c r="E359" s="2">
        <v>1177</v>
      </c>
      <c r="F359" s="2" t="s">
        <v>40</v>
      </c>
      <c r="G359" s="2" t="s">
        <v>490</v>
      </c>
      <c r="H359" s="2" t="s">
        <v>42</v>
      </c>
      <c r="I359" s="2"/>
      <c r="J359" s="3">
        <v>1</v>
      </c>
      <c r="K359" s="4">
        <v>2595</v>
      </c>
      <c r="L359" s="4">
        <v>2595</v>
      </c>
      <c r="M359" s="4">
        <v>1044226.34</v>
      </c>
      <c r="N359" s="2"/>
      <c r="O359" s="2"/>
    </row>
    <row r="360" spans="2:15" x14ac:dyDescent="0.25">
      <c r="B360" s="2" t="s">
        <v>491</v>
      </c>
      <c r="C360" s="2" t="s">
        <v>492</v>
      </c>
      <c r="D360" s="2" t="s">
        <v>16</v>
      </c>
      <c r="E360" s="2">
        <v>1178</v>
      </c>
      <c r="F360" s="2" t="s">
        <v>40</v>
      </c>
      <c r="G360" s="2" t="s">
        <v>493</v>
      </c>
      <c r="H360" s="2" t="s">
        <v>42</v>
      </c>
      <c r="I360" s="2"/>
      <c r="J360" s="3">
        <v>1</v>
      </c>
      <c r="K360" s="4">
        <v>1745</v>
      </c>
      <c r="L360" s="4">
        <v>1745</v>
      </c>
      <c r="M360" s="4">
        <v>1045971.34</v>
      </c>
      <c r="N360" s="2"/>
      <c r="O360" s="2"/>
    </row>
    <row r="361" spans="2:15" x14ac:dyDescent="0.25">
      <c r="B361" s="2" t="s">
        <v>494</v>
      </c>
      <c r="C361" s="2" t="s">
        <v>492</v>
      </c>
      <c r="D361" s="2" t="s">
        <v>16</v>
      </c>
      <c r="E361" s="2">
        <v>1183</v>
      </c>
      <c r="F361" s="2" t="s">
        <v>248</v>
      </c>
      <c r="G361" s="2" t="s">
        <v>495</v>
      </c>
      <c r="H361" s="2" t="s">
        <v>98</v>
      </c>
      <c r="I361" s="2"/>
      <c r="J361" s="3">
        <v>2</v>
      </c>
      <c r="K361" s="4">
        <v>359</v>
      </c>
      <c r="L361" s="4">
        <v>718</v>
      </c>
      <c r="M361" s="4">
        <v>1046689.34</v>
      </c>
      <c r="N361" s="2"/>
      <c r="O361" s="2"/>
    </row>
    <row r="362" spans="2:15" x14ac:dyDescent="0.25">
      <c r="B362" s="2" t="s">
        <v>496</v>
      </c>
      <c r="C362" s="2" t="s">
        <v>492</v>
      </c>
      <c r="D362" s="2" t="s">
        <v>16</v>
      </c>
      <c r="E362" s="2">
        <v>1184</v>
      </c>
      <c r="F362" s="2" t="s">
        <v>248</v>
      </c>
      <c r="G362" s="2" t="s">
        <v>497</v>
      </c>
      <c r="H362" s="2" t="s">
        <v>98</v>
      </c>
      <c r="I362" s="2"/>
      <c r="J362" s="3">
        <v>14</v>
      </c>
      <c r="K362" s="4">
        <v>259</v>
      </c>
      <c r="L362" s="4">
        <v>3626</v>
      </c>
      <c r="M362" s="4">
        <v>1050315.3400000001</v>
      </c>
      <c r="N362" s="2"/>
      <c r="O362" s="2"/>
    </row>
    <row r="363" spans="2:15" x14ac:dyDescent="0.25">
      <c r="B363" s="2" t="s">
        <v>498</v>
      </c>
      <c r="C363" s="2" t="s">
        <v>492</v>
      </c>
      <c r="D363" s="2" t="s">
        <v>16</v>
      </c>
      <c r="E363" s="2">
        <v>1185</v>
      </c>
      <c r="F363" s="2" t="s">
        <v>248</v>
      </c>
      <c r="G363" s="2" t="s">
        <v>499</v>
      </c>
      <c r="H363" s="2" t="s">
        <v>98</v>
      </c>
      <c r="I363" s="2"/>
      <c r="J363" s="3">
        <v>10</v>
      </c>
      <c r="K363" s="4">
        <v>259</v>
      </c>
      <c r="L363" s="4">
        <v>2590</v>
      </c>
      <c r="M363" s="4">
        <v>1052905.3400000001</v>
      </c>
      <c r="N363" s="2"/>
      <c r="O363" s="2"/>
    </row>
    <row r="364" spans="2:15" x14ac:dyDescent="0.25">
      <c r="B364" s="2" t="s">
        <v>500</v>
      </c>
      <c r="C364" s="2" t="s">
        <v>492</v>
      </c>
      <c r="D364" s="2" t="s">
        <v>16</v>
      </c>
      <c r="E364" s="2">
        <v>1181</v>
      </c>
      <c r="F364" s="2" t="s">
        <v>248</v>
      </c>
      <c r="G364" s="2" t="s">
        <v>501</v>
      </c>
      <c r="H364" s="2" t="s">
        <v>98</v>
      </c>
      <c r="I364" s="2"/>
      <c r="J364" s="3">
        <v>16</v>
      </c>
      <c r="K364" s="4">
        <v>252</v>
      </c>
      <c r="L364" s="4">
        <v>4032</v>
      </c>
      <c r="M364" s="4">
        <v>1056937.3400000001</v>
      </c>
      <c r="N364" s="2"/>
      <c r="O364" s="2"/>
    </row>
    <row r="365" spans="2:15" x14ac:dyDescent="0.25">
      <c r="B365" s="2" t="s">
        <v>502</v>
      </c>
      <c r="C365" s="2" t="s">
        <v>492</v>
      </c>
      <c r="D365" s="2" t="s">
        <v>16</v>
      </c>
      <c r="E365" s="2">
        <v>1180</v>
      </c>
      <c r="F365" s="2" t="s">
        <v>40</v>
      </c>
      <c r="G365" s="2" t="s">
        <v>503</v>
      </c>
      <c r="H365" s="2" t="s">
        <v>42</v>
      </c>
      <c r="I365" s="2"/>
      <c r="J365" s="3">
        <v>1</v>
      </c>
      <c r="K365" s="4">
        <v>1695</v>
      </c>
      <c r="L365" s="4">
        <v>1695</v>
      </c>
      <c r="M365" s="4">
        <v>1058632.3400000001</v>
      </c>
      <c r="N365" s="2"/>
      <c r="O365" s="2"/>
    </row>
    <row r="366" spans="2:15" ht="23.25" x14ac:dyDescent="0.25">
      <c r="B366" s="2" t="s">
        <v>491</v>
      </c>
      <c r="C366" s="2" t="s">
        <v>492</v>
      </c>
      <c r="D366" s="2" t="s">
        <v>16</v>
      </c>
      <c r="E366" s="2">
        <v>1178</v>
      </c>
      <c r="F366" s="2" t="s">
        <v>22</v>
      </c>
      <c r="G366" s="2" t="s">
        <v>504</v>
      </c>
      <c r="H366" s="2" t="s">
        <v>24</v>
      </c>
      <c r="I366" s="2"/>
      <c r="J366" s="3">
        <v>1</v>
      </c>
      <c r="K366" s="4">
        <v>0</v>
      </c>
      <c r="L366" s="4">
        <v>0</v>
      </c>
      <c r="M366" s="4">
        <v>1058632.3400000001</v>
      </c>
      <c r="N366" s="2"/>
      <c r="O366" s="2"/>
    </row>
    <row r="367" spans="2:15" x14ac:dyDescent="0.25">
      <c r="B367" s="2" t="s">
        <v>505</v>
      </c>
      <c r="C367" s="2" t="s">
        <v>506</v>
      </c>
      <c r="D367" s="2" t="s">
        <v>16</v>
      </c>
      <c r="E367" s="2">
        <v>1186</v>
      </c>
      <c r="F367" s="2" t="s">
        <v>248</v>
      </c>
      <c r="G367" s="2" t="s">
        <v>507</v>
      </c>
      <c r="H367" s="2" t="s">
        <v>98</v>
      </c>
      <c r="I367" s="2"/>
      <c r="J367" s="3">
        <v>2</v>
      </c>
      <c r="K367" s="4">
        <v>259</v>
      </c>
      <c r="L367" s="4">
        <v>518</v>
      </c>
      <c r="M367" s="4">
        <v>1059150.3400000001</v>
      </c>
      <c r="N367" s="2"/>
      <c r="O367" s="2"/>
    </row>
    <row r="368" spans="2:15" x14ac:dyDescent="0.25">
      <c r="B368" s="2" t="s">
        <v>508</v>
      </c>
      <c r="C368" s="2" t="s">
        <v>506</v>
      </c>
      <c r="D368" s="2" t="s">
        <v>16</v>
      </c>
      <c r="E368" s="2">
        <v>1187</v>
      </c>
      <c r="F368" s="2" t="s">
        <v>248</v>
      </c>
      <c r="G368" s="2" t="s">
        <v>509</v>
      </c>
      <c r="H368" s="2" t="s">
        <v>98</v>
      </c>
      <c r="I368" s="2"/>
      <c r="J368" s="3">
        <v>1</v>
      </c>
      <c r="K368" s="4">
        <v>399</v>
      </c>
      <c r="L368" s="4">
        <v>399</v>
      </c>
      <c r="M368" s="4">
        <v>1059549.3400000001</v>
      </c>
      <c r="N368" s="2"/>
      <c r="O368" s="2"/>
    </row>
    <row r="369" spans="2:15" x14ac:dyDescent="0.25">
      <c r="B369" s="2" t="s">
        <v>510</v>
      </c>
      <c r="C369" s="2" t="s">
        <v>511</v>
      </c>
      <c r="D369" s="2" t="s">
        <v>16</v>
      </c>
      <c r="E369" s="2">
        <v>1188</v>
      </c>
      <c r="F369" s="2" t="s">
        <v>40</v>
      </c>
      <c r="G369" s="2" t="s">
        <v>288</v>
      </c>
      <c r="H369" s="2" t="s">
        <v>42</v>
      </c>
      <c r="I369" s="2"/>
      <c r="J369" s="3">
        <v>1</v>
      </c>
      <c r="K369" s="4">
        <v>-350</v>
      </c>
      <c r="L369" s="4">
        <v>-350</v>
      </c>
      <c r="M369" s="4">
        <v>1059199.3400000001</v>
      </c>
      <c r="N369" s="2"/>
      <c r="O369" s="2"/>
    </row>
    <row r="370" spans="2:15" x14ac:dyDescent="0.25">
      <c r="B370" s="2" t="s">
        <v>510</v>
      </c>
      <c r="C370" s="2" t="s">
        <v>511</v>
      </c>
      <c r="D370" s="2" t="s">
        <v>16</v>
      </c>
      <c r="E370" s="2">
        <v>1188</v>
      </c>
      <c r="F370" s="2" t="s">
        <v>40</v>
      </c>
      <c r="G370" s="2" t="s">
        <v>512</v>
      </c>
      <c r="H370" s="2" t="s">
        <v>42</v>
      </c>
      <c r="I370" s="2"/>
      <c r="J370" s="3">
        <v>1</v>
      </c>
      <c r="K370" s="4">
        <v>3495</v>
      </c>
      <c r="L370" s="4">
        <v>3495</v>
      </c>
      <c r="M370" s="4">
        <v>1062694.3400000001</v>
      </c>
      <c r="N370" s="2"/>
      <c r="O370" s="2"/>
    </row>
    <row r="371" spans="2:15" x14ac:dyDescent="0.25">
      <c r="B371" s="2" t="s">
        <v>513</v>
      </c>
      <c r="C371" s="2" t="s">
        <v>514</v>
      </c>
      <c r="D371" s="2" t="s">
        <v>16</v>
      </c>
      <c r="E371" s="2">
        <v>1189</v>
      </c>
      <c r="F371" s="2" t="s">
        <v>56</v>
      </c>
      <c r="G371" s="2" t="s">
        <v>515</v>
      </c>
      <c r="H371" s="2" t="s">
        <v>58</v>
      </c>
      <c r="I371" s="2"/>
      <c r="J371" s="3">
        <v>1</v>
      </c>
      <c r="K371" s="4">
        <v>100</v>
      </c>
      <c r="L371" s="4">
        <v>100</v>
      </c>
      <c r="M371" s="4">
        <v>1062794.3400000001</v>
      </c>
      <c r="N371" s="2"/>
      <c r="O371" s="2"/>
    </row>
    <row r="372" spans="2:15" ht="23.25" x14ac:dyDescent="0.25">
      <c r="B372" s="2" t="s">
        <v>516</v>
      </c>
      <c r="C372" s="2" t="s">
        <v>517</v>
      </c>
      <c r="D372" s="2" t="s">
        <v>16</v>
      </c>
      <c r="E372" s="2">
        <v>1190</v>
      </c>
      <c r="F372" s="2" t="s">
        <v>96</v>
      </c>
      <c r="G372" s="2" t="s">
        <v>404</v>
      </c>
      <c r="H372" s="2" t="s">
        <v>98</v>
      </c>
      <c r="I372" s="2"/>
      <c r="J372" s="3">
        <v>4</v>
      </c>
      <c r="K372" s="4">
        <v>349</v>
      </c>
      <c r="L372" s="4">
        <v>1396</v>
      </c>
      <c r="M372" s="4">
        <v>1064190.3400000001</v>
      </c>
      <c r="N372" s="2"/>
      <c r="O372" s="2"/>
    </row>
    <row r="373" spans="2:15" x14ac:dyDescent="0.25">
      <c r="B373" s="2" t="s">
        <v>516</v>
      </c>
      <c r="C373" s="2" t="s">
        <v>517</v>
      </c>
      <c r="D373" s="2" t="s">
        <v>16</v>
      </c>
      <c r="E373" s="2">
        <v>1190</v>
      </c>
      <c r="F373" s="2" t="s">
        <v>108</v>
      </c>
      <c r="G373" s="2" t="s">
        <v>406</v>
      </c>
      <c r="H373" s="2" t="s">
        <v>110</v>
      </c>
      <c r="I373" s="2"/>
      <c r="J373" s="3">
        <v>4</v>
      </c>
      <c r="K373" s="4">
        <v>119</v>
      </c>
      <c r="L373" s="4">
        <v>476</v>
      </c>
      <c r="M373" s="4">
        <v>1064666.3400000001</v>
      </c>
      <c r="N373" s="2"/>
      <c r="O373" s="2"/>
    </row>
    <row r="374" spans="2:15" x14ac:dyDescent="0.25">
      <c r="B374" s="2" t="s">
        <v>516</v>
      </c>
      <c r="C374" s="2" t="s">
        <v>517</v>
      </c>
      <c r="D374" s="2" t="s">
        <v>16</v>
      </c>
      <c r="E374" s="2">
        <v>1190</v>
      </c>
      <c r="F374" s="2" t="s">
        <v>108</v>
      </c>
      <c r="G374" s="2" t="s">
        <v>405</v>
      </c>
      <c r="H374" s="2" t="s">
        <v>110</v>
      </c>
      <c r="I374" s="2"/>
      <c r="J374" s="3">
        <v>1</v>
      </c>
      <c r="K374" s="4">
        <v>795</v>
      </c>
      <c r="L374" s="4">
        <v>795</v>
      </c>
      <c r="M374" s="4">
        <v>1065461.3400000001</v>
      </c>
      <c r="N374" s="2"/>
      <c r="O374" s="2"/>
    </row>
    <row r="375" spans="2:15" x14ac:dyDescent="0.25">
      <c r="B375" s="2" t="s">
        <v>518</v>
      </c>
      <c r="C375" s="2" t="s">
        <v>519</v>
      </c>
      <c r="D375" s="2" t="s">
        <v>16</v>
      </c>
      <c r="E375" s="2">
        <v>1207</v>
      </c>
      <c r="F375" s="2" t="s">
        <v>248</v>
      </c>
      <c r="G375" s="2" t="s">
        <v>520</v>
      </c>
      <c r="H375" s="2" t="s">
        <v>98</v>
      </c>
      <c r="I375" s="2"/>
      <c r="J375" s="3">
        <v>5</v>
      </c>
      <c r="K375" s="4">
        <v>259</v>
      </c>
      <c r="L375" s="4">
        <v>1295</v>
      </c>
      <c r="M375" s="4">
        <v>1066756.3400000001</v>
      </c>
      <c r="N375" s="2"/>
      <c r="O375" s="2"/>
    </row>
    <row r="376" spans="2:15" x14ac:dyDescent="0.25">
      <c r="B376" s="2" t="s">
        <v>521</v>
      </c>
      <c r="C376" s="2" t="s">
        <v>519</v>
      </c>
      <c r="D376" s="2" t="s">
        <v>16</v>
      </c>
      <c r="E376" s="2">
        <v>1206</v>
      </c>
      <c r="F376" s="2" t="s">
        <v>248</v>
      </c>
      <c r="G376" s="2" t="s">
        <v>522</v>
      </c>
      <c r="H376" s="2" t="s">
        <v>98</v>
      </c>
      <c r="I376" s="2"/>
      <c r="J376" s="3">
        <v>1</v>
      </c>
      <c r="K376" s="4">
        <v>259</v>
      </c>
      <c r="L376" s="4">
        <v>259</v>
      </c>
      <c r="M376" s="4">
        <v>1067015.3400000001</v>
      </c>
      <c r="N376" s="2"/>
      <c r="O376" s="2"/>
    </row>
    <row r="377" spans="2:15" x14ac:dyDescent="0.25">
      <c r="B377" s="2" t="s">
        <v>523</v>
      </c>
      <c r="C377" s="2" t="s">
        <v>519</v>
      </c>
      <c r="D377" s="2" t="s">
        <v>16</v>
      </c>
      <c r="E377" s="2">
        <v>1205</v>
      </c>
      <c r="F377" s="2" t="s">
        <v>248</v>
      </c>
      <c r="G377" s="2" t="s">
        <v>522</v>
      </c>
      <c r="H377" s="2" t="s">
        <v>98</v>
      </c>
      <c r="I377" s="2"/>
      <c r="J377" s="3">
        <v>1</v>
      </c>
      <c r="K377" s="4">
        <v>259</v>
      </c>
      <c r="L377" s="4">
        <v>259</v>
      </c>
      <c r="M377" s="4">
        <v>1067274.3400000001</v>
      </c>
      <c r="N377" s="2"/>
      <c r="O377" s="2"/>
    </row>
    <row r="378" spans="2:15" x14ac:dyDescent="0.25">
      <c r="B378" s="2" t="s">
        <v>524</v>
      </c>
      <c r="C378" s="2" t="s">
        <v>519</v>
      </c>
      <c r="D378" s="2" t="s">
        <v>16</v>
      </c>
      <c r="E378" s="2">
        <v>1204</v>
      </c>
      <c r="F378" s="2" t="s">
        <v>248</v>
      </c>
      <c r="G378" s="2" t="s">
        <v>522</v>
      </c>
      <c r="H378" s="2" t="s">
        <v>98</v>
      </c>
      <c r="I378" s="2"/>
      <c r="J378" s="3">
        <v>3</v>
      </c>
      <c r="K378" s="4">
        <v>259</v>
      </c>
      <c r="L378" s="4">
        <v>777</v>
      </c>
      <c r="M378" s="4">
        <v>1068051.3400000001</v>
      </c>
      <c r="N378" s="2"/>
      <c r="O378" s="2"/>
    </row>
    <row r="379" spans="2:15" x14ac:dyDescent="0.25">
      <c r="B379" s="2" t="s">
        <v>525</v>
      </c>
      <c r="C379" s="2" t="s">
        <v>519</v>
      </c>
      <c r="D379" s="2" t="s">
        <v>16</v>
      </c>
      <c r="E379" s="2">
        <v>1203</v>
      </c>
      <c r="F379" s="2" t="s">
        <v>248</v>
      </c>
      <c r="G379" s="2" t="s">
        <v>526</v>
      </c>
      <c r="H379" s="2" t="s">
        <v>98</v>
      </c>
      <c r="I379" s="2"/>
      <c r="J379" s="3">
        <v>1</v>
      </c>
      <c r="K379" s="4">
        <v>259</v>
      </c>
      <c r="L379" s="4">
        <v>259</v>
      </c>
      <c r="M379" s="4">
        <v>1068310.3400000001</v>
      </c>
      <c r="N379" s="2"/>
      <c r="O379" s="2"/>
    </row>
    <row r="380" spans="2:15" x14ac:dyDescent="0.25">
      <c r="B380" s="2" t="s">
        <v>527</v>
      </c>
      <c r="C380" s="2" t="s">
        <v>519</v>
      </c>
      <c r="D380" s="2" t="s">
        <v>16</v>
      </c>
      <c r="E380" s="2">
        <v>1202</v>
      </c>
      <c r="F380" s="2" t="s">
        <v>248</v>
      </c>
      <c r="G380" s="2" t="s">
        <v>522</v>
      </c>
      <c r="H380" s="2" t="s">
        <v>98</v>
      </c>
      <c r="I380" s="2"/>
      <c r="J380" s="3">
        <v>1</v>
      </c>
      <c r="K380" s="4">
        <v>259</v>
      </c>
      <c r="L380" s="4">
        <v>259</v>
      </c>
      <c r="M380" s="4">
        <v>1068569.3400000001</v>
      </c>
      <c r="N380" s="2"/>
      <c r="O380" s="2"/>
    </row>
    <row r="381" spans="2:15" x14ac:dyDescent="0.25">
      <c r="B381" s="2" t="s">
        <v>528</v>
      </c>
      <c r="C381" s="2" t="s">
        <v>519</v>
      </c>
      <c r="D381" s="2" t="s">
        <v>16</v>
      </c>
      <c r="E381" s="2">
        <v>1201</v>
      </c>
      <c r="F381" s="2" t="s">
        <v>248</v>
      </c>
      <c r="G381" s="2" t="s">
        <v>522</v>
      </c>
      <c r="H381" s="2" t="s">
        <v>98</v>
      </c>
      <c r="I381" s="2"/>
      <c r="J381" s="3">
        <v>1</v>
      </c>
      <c r="K381" s="4">
        <v>259</v>
      </c>
      <c r="L381" s="4">
        <v>259</v>
      </c>
      <c r="M381" s="4">
        <v>1068828.3400000001</v>
      </c>
      <c r="N381" s="2"/>
      <c r="O381" s="2"/>
    </row>
    <row r="382" spans="2:15" x14ac:dyDescent="0.25">
      <c r="B382" s="2" t="s">
        <v>529</v>
      </c>
      <c r="C382" s="2" t="s">
        <v>519</v>
      </c>
      <c r="D382" s="2" t="s">
        <v>16</v>
      </c>
      <c r="E382" s="2">
        <v>1200</v>
      </c>
      <c r="F382" s="2" t="s">
        <v>248</v>
      </c>
      <c r="G382" s="2" t="s">
        <v>507</v>
      </c>
      <c r="H382" s="2" t="s">
        <v>98</v>
      </c>
      <c r="I382" s="2"/>
      <c r="J382" s="3">
        <v>3</v>
      </c>
      <c r="K382" s="4">
        <v>359</v>
      </c>
      <c r="L382" s="4">
        <v>1077</v>
      </c>
      <c r="M382" s="4">
        <v>1069905.3400000001</v>
      </c>
      <c r="N382" s="2"/>
      <c r="O382" s="2"/>
    </row>
    <row r="383" spans="2:15" x14ac:dyDescent="0.25">
      <c r="B383" s="2" t="s">
        <v>530</v>
      </c>
      <c r="C383" s="2" t="s">
        <v>519</v>
      </c>
      <c r="D383" s="2" t="s">
        <v>16</v>
      </c>
      <c r="E383" s="2">
        <v>1199</v>
      </c>
      <c r="F383" s="2" t="s">
        <v>248</v>
      </c>
      <c r="G383" s="2" t="s">
        <v>507</v>
      </c>
      <c r="H383" s="2" t="s">
        <v>98</v>
      </c>
      <c r="I383" s="2"/>
      <c r="J383" s="3">
        <v>3</v>
      </c>
      <c r="K383" s="4">
        <v>359</v>
      </c>
      <c r="L383" s="4">
        <v>1077</v>
      </c>
      <c r="M383" s="4">
        <v>1070982.3400000001</v>
      </c>
      <c r="N383" s="2"/>
      <c r="O383" s="2"/>
    </row>
    <row r="384" spans="2:15" x14ac:dyDescent="0.25">
      <c r="B384" s="2" t="s">
        <v>531</v>
      </c>
      <c r="C384" s="2" t="s">
        <v>519</v>
      </c>
      <c r="D384" s="2" t="s">
        <v>16</v>
      </c>
      <c r="E384" s="2">
        <v>1194</v>
      </c>
      <c r="F384" s="2" t="s">
        <v>248</v>
      </c>
      <c r="G384" s="2" t="s">
        <v>509</v>
      </c>
      <c r="H384" s="2" t="s">
        <v>98</v>
      </c>
      <c r="I384" s="2"/>
      <c r="J384" s="3">
        <v>2</v>
      </c>
      <c r="K384" s="4">
        <v>259</v>
      </c>
      <c r="L384" s="4">
        <v>518</v>
      </c>
      <c r="M384" s="4">
        <v>1071500.3400000001</v>
      </c>
      <c r="N384" s="2"/>
      <c r="O384" s="2"/>
    </row>
    <row r="385" spans="2:15" x14ac:dyDescent="0.25">
      <c r="B385" s="2" t="s">
        <v>532</v>
      </c>
      <c r="C385" s="2" t="s">
        <v>519</v>
      </c>
      <c r="D385" s="2" t="s">
        <v>16</v>
      </c>
      <c r="E385" s="2">
        <v>1193</v>
      </c>
      <c r="F385" s="2" t="s">
        <v>248</v>
      </c>
      <c r="G385" s="2" t="s">
        <v>509</v>
      </c>
      <c r="H385" s="2" t="s">
        <v>98</v>
      </c>
      <c r="I385" s="2"/>
      <c r="J385" s="3">
        <v>5</v>
      </c>
      <c r="K385" s="4">
        <v>207.2</v>
      </c>
      <c r="L385" s="4">
        <v>1036</v>
      </c>
      <c r="M385" s="4">
        <v>1072536.3400000001</v>
      </c>
      <c r="N385" s="2"/>
      <c r="O385" s="2"/>
    </row>
    <row r="386" spans="2:15" x14ac:dyDescent="0.25">
      <c r="B386" s="2" t="s">
        <v>533</v>
      </c>
      <c r="C386" s="2" t="s">
        <v>519</v>
      </c>
      <c r="D386" s="2" t="s">
        <v>16</v>
      </c>
      <c r="E386" s="2">
        <v>1192</v>
      </c>
      <c r="F386" s="2" t="s">
        <v>248</v>
      </c>
      <c r="G386" s="2" t="s">
        <v>509</v>
      </c>
      <c r="H386" s="2" t="s">
        <v>98</v>
      </c>
      <c r="I386" s="2"/>
      <c r="J386" s="3">
        <v>4</v>
      </c>
      <c r="K386" s="4">
        <v>359</v>
      </c>
      <c r="L386" s="4">
        <v>1436</v>
      </c>
      <c r="M386" s="4">
        <v>1073972.3400000001</v>
      </c>
      <c r="N386" s="2"/>
      <c r="O386" s="2"/>
    </row>
    <row r="387" spans="2:15" x14ac:dyDescent="0.25">
      <c r="B387" s="2" t="s">
        <v>534</v>
      </c>
      <c r="C387" s="2" t="s">
        <v>519</v>
      </c>
      <c r="D387" s="2" t="s">
        <v>16</v>
      </c>
      <c r="E387" s="2">
        <v>1191</v>
      </c>
      <c r="F387" s="2" t="s">
        <v>108</v>
      </c>
      <c r="G387" s="2" t="s">
        <v>406</v>
      </c>
      <c r="H387" s="2" t="s">
        <v>110</v>
      </c>
      <c r="I387" s="2"/>
      <c r="J387" s="3">
        <v>1</v>
      </c>
      <c r="K387" s="4">
        <v>119</v>
      </c>
      <c r="L387" s="4">
        <v>119</v>
      </c>
      <c r="M387" s="4">
        <v>1074091.3400000001</v>
      </c>
      <c r="N387" s="2"/>
      <c r="O387" s="2"/>
    </row>
    <row r="388" spans="2:15" x14ac:dyDescent="0.25">
      <c r="B388" s="2" t="s">
        <v>535</v>
      </c>
      <c r="C388" s="2" t="s">
        <v>536</v>
      </c>
      <c r="D388" s="2" t="s">
        <v>16</v>
      </c>
      <c r="E388" s="2">
        <v>1213</v>
      </c>
      <c r="F388" s="2" t="s">
        <v>22</v>
      </c>
      <c r="G388" s="2" t="s">
        <v>537</v>
      </c>
      <c r="H388" s="2" t="s">
        <v>24</v>
      </c>
      <c r="I388" s="2"/>
      <c r="J388" s="3">
        <v>1</v>
      </c>
      <c r="K388" s="4">
        <v>0</v>
      </c>
      <c r="L388" s="4">
        <v>0</v>
      </c>
      <c r="M388" s="4">
        <v>1074091.3400000001</v>
      </c>
      <c r="N388" s="2"/>
      <c r="O388" s="2"/>
    </row>
    <row r="389" spans="2:15" x14ac:dyDescent="0.25">
      <c r="B389" s="2" t="s">
        <v>538</v>
      </c>
      <c r="C389" s="2" t="s">
        <v>536</v>
      </c>
      <c r="D389" s="2" t="s">
        <v>16</v>
      </c>
      <c r="E389" s="2">
        <v>1212</v>
      </c>
      <c r="F389" s="2" t="s">
        <v>108</v>
      </c>
      <c r="G389" s="2" t="s">
        <v>406</v>
      </c>
      <c r="H389" s="2" t="s">
        <v>110</v>
      </c>
      <c r="I389" s="2"/>
      <c r="J389" s="3">
        <v>1</v>
      </c>
      <c r="K389" s="4">
        <v>119</v>
      </c>
      <c r="L389" s="4">
        <v>119</v>
      </c>
      <c r="M389" s="4">
        <v>1074210.3400000001</v>
      </c>
      <c r="N389" s="2"/>
      <c r="O389" s="2"/>
    </row>
    <row r="390" spans="2:15" x14ac:dyDescent="0.25">
      <c r="B390" s="2" t="s">
        <v>539</v>
      </c>
      <c r="C390" s="2" t="s">
        <v>536</v>
      </c>
      <c r="D390" s="2" t="s">
        <v>16</v>
      </c>
      <c r="E390" s="2">
        <v>1214</v>
      </c>
      <c r="F390" s="2" t="s">
        <v>108</v>
      </c>
      <c r="G390" s="2" t="s">
        <v>405</v>
      </c>
      <c r="H390" s="2" t="s">
        <v>110</v>
      </c>
      <c r="I390" s="2"/>
      <c r="J390" s="3">
        <v>1</v>
      </c>
      <c r="K390" s="4">
        <v>695</v>
      </c>
      <c r="L390" s="4">
        <v>695</v>
      </c>
      <c r="M390" s="4">
        <v>1074905.3400000001</v>
      </c>
      <c r="N390" s="2"/>
      <c r="O390" s="2"/>
    </row>
    <row r="391" spans="2:15" x14ac:dyDescent="0.25">
      <c r="B391" s="2" t="s">
        <v>386</v>
      </c>
      <c r="C391" s="2" t="s">
        <v>536</v>
      </c>
      <c r="D391" s="2" t="s">
        <v>16</v>
      </c>
      <c r="E391" s="2">
        <v>1215</v>
      </c>
      <c r="F391" s="2" t="s">
        <v>108</v>
      </c>
      <c r="G391" s="2" t="s">
        <v>406</v>
      </c>
      <c r="H391" s="2" t="s">
        <v>110</v>
      </c>
      <c r="I391" s="2"/>
      <c r="J391" s="3">
        <v>1</v>
      </c>
      <c r="K391" s="4">
        <v>119</v>
      </c>
      <c r="L391" s="4">
        <v>119</v>
      </c>
      <c r="M391" s="4">
        <v>1075024.3400000001</v>
      </c>
      <c r="N391" s="2"/>
      <c r="O391" s="2"/>
    </row>
    <row r="392" spans="2:15" x14ac:dyDescent="0.25">
      <c r="B392" s="2" t="s">
        <v>386</v>
      </c>
      <c r="C392" s="2" t="s">
        <v>536</v>
      </c>
      <c r="D392" s="2" t="s">
        <v>16</v>
      </c>
      <c r="E392" s="2">
        <v>1215</v>
      </c>
      <c r="F392" s="2" t="s">
        <v>96</v>
      </c>
      <c r="G392" s="2" t="s">
        <v>540</v>
      </c>
      <c r="H392" s="2" t="s">
        <v>98</v>
      </c>
      <c r="I392" s="2"/>
      <c r="J392" s="3">
        <v>1</v>
      </c>
      <c r="K392" s="4">
        <v>214</v>
      </c>
      <c r="L392" s="4">
        <v>214</v>
      </c>
      <c r="M392" s="4">
        <v>1075238.3400000001</v>
      </c>
      <c r="N392" s="2"/>
      <c r="O392" s="2"/>
    </row>
    <row r="393" spans="2:15" x14ac:dyDescent="0.25">
      <c r="B393" s="2" t="s">
        <v>539</v>
      </c>
      <c r="C393" s="2" t="s">
        <v>536</v>
      </c>
      <c r="D393" s="2" t="s">
        <v>16</v>
      </c>
      <c r="E393" s="2">
        <v>1214</v>
      </c>
      <c r="F393" s="2" t="s">
        <v>108</v>
      </c>
      <c r="G393" s="2" t="s">
        <v>406</v>
      </c>
      <c r="H393" s="2" t="s">
        <v>110</v>
      </c>
      <c r="I393" s="2"/>
      <c r="J393" s="3">
        <v>2</v>
      </c>
      <c r="K393" s="4">
        <v>119</v>
      </c>
      <c r="L393" s="4">
        <v>238</v>
      </c>
      <c r="M393" s="4">
        <v>1075476.3400000001</v>
      </c>
      <c r="N393" s="2"/>
      <c r="O393" s="2"/>
    </row>
    <row r="394" spans="2:15" x14ac:dyDescent="0.25">
      <c r="B394" s="2" t="s">
        <v>538</v>
      </c>
      <c r="C394" s="2" t="s">
        <v>536</v>
      </c>
      <c r="D394" s="2" t="s">
        <v>16</v>
      </c>
      <c r="E394" s="2">
        <v>1212</v>
      </c>
      <c r="F394" s="2" t="s">
        <v>248</v>
      </c>
      <c r="G394" s="2" t="s">
        <v>541</v>
      </c>
      <c r="H394" s="2" t="s">
        <v>98</v>
      </c>
      <c r="I394" s="2"/>
      <c r="J394" s="3">
        <v>1</v>
      </c>
      <c r="K394" s="4">
        <v>136.24</v>
      </c>
      <c r="L394" s="4">
        <v>136.24</v>
      </c>
      <c r="M394" s="4">
        <v>1075612.58</v>
      </c>
      <c r="N394" s="2"/>
      <c r="O394" s="2"/>
    </row>
    <row r="395" spans="2:15" x14ac:dyDescent="0.25">
      <c r="B395" s="2" t="s">
        <v>539</v>
      </c>
      <c r="C395" s="2" t="s">
        <v>536</v>
      </c>
      <c r="D395" s="2" t="s">
        <v>16</v>
      </c>
      <c r="E395" s="2">
        <v>1214</v>
      </c>
      <c r="F395" s="2" t="s">
        <v>96</v>
      </c>
      <c r="G395" s="2" t="s">
        <v>441</v>
      </c>
      <c r="H395" s="2" t="s">
        <v>98</v>
      </c>
      <c r="I395" s="2"/>
      <c r="J395" s="3">
        <v>2</v>
      </c>
      <c r="K395" s="4">
        <v>349</v>
      </c>
      <c r="L395" s="4">
        <v>698</v>
      </c>
      <c r="M395" s="4">
        <v>1076310.58</v>
      </c>
      <c r="N395" s="2"/>
      <c r="O395" s="2"/>
    </row>
    <row r="396" spans="2:15" x14ac:dyDescent="0.25">
      <c r="B396" s="2" t="s">
        <v>535</v>
      </c>
      <c r="C396" s="2" t="s">
        <v>536</v>
      </c>
      <c r="D396" s="2" t="s">
        <v>16</v>
      </c>
      <c r="E396" s="2">
        <v>1213</v>
      </c>
      <c r="F396" s="2" t="s">
        <v>40</v>
      </c>
      <c r="G396" s="2" t="s">
        <v>542</v>
      </c>
      <c r="H396" s="2" t="s">
        <v>42</v>
      </c>
      <c r="I396" s="2"/>
      <c r="J396" s="3">
        <v>1</v>
      </c>
      <c r="K396" s="4">
        <v>1895</v>
      </c>
      <c r="L396" s="4">
        <v>1895</v>
      </c>
      <c r="M396" s="4">
        <v>1078205.58</v>
      </c>
      <c r="N396" s="2"/>
      <c r="O396" s="2"/>
    </row>
    <row r="397" spans="2:15" x14ac:dyDescent="0.25">
      <c r="B397" s="2" t="s">
        <v>543</v>
      </c>
      <c r="C397" s="2" t="s">
        <v>544</v>
      </c>
      <c r="D397" s="2" t="s">
        <v>16</v>
      </c>
      <c r="E397" s="2">
        <v>1217</v>
      </c>
      <c r="F397" s="2" t="s">
        <v>248</v>
      </c>
      <c r="G397" s="2" t="s">
        <v>545</v>
      </c>
      <c r="H397" s="2" t="s">
        <v>98</v>
      </c>
      <c r="I397" s="2"/>
      <c r="J397" s="3">
        <v>1</v>
      </c>
      <c r="K397" s="4">
        <v>1</v>
      </c>
      <c r="L397" s="4">
        <v>1</v>
      </c>
      <c r="M397" s="4">
        <v>1078206.58</v>
      </c>
      <c r="N397" s="2"/>
      <c r="O397" s="2"/>
    </row>
    <row r="398" spans="2:15" x14ac:dyDescent="0.25">
      <c r="B398" s="2" t="s">
        <v>229</v>
      </c>
      <c r="C398" s="2" t="s">
        <v>546</v>
      </c>
      <c r="D398" s="2" t="s">
        <v>16</v>
      </c>
      <c r="E398" s="2">
        <v>1218</v>
      </c>
      <c r="F398" s="2" t="s">
        <v>108</v>
      </c>
      <c r="G398" s="2" t="s">
        <v>547</v>
      </c>
      <c r="H398" s="2" t="s">
        <v>110</v>
      </c>
      <c r="I398" s="2"/>
      <c r="J398" s="3">
        <v>1</v>
      </c>
      <c r="K398" s="4">
        <v>499.99</v>
      </c>
      <c r="L398" s="4">
        <v>499.99</v>
      </c>
      <c r="M398" s="4">
        <v>1078706.57</v>
      </c>
      <c r="N398" s="2"/>
      <c r="O398" s="2"/>
    </row>
    <row r="399" spans="2:15" x14ac:dyDescent="0.25">
      <c r="B399" s="2" t="s">
        <v>32</v>
      </c>
      <c r="C399" s="2" t="s">
        <v>548</v>
      </c>
      <c r="D399" s="2" t="s">
        <v>16</v>
      </c>
      <c r="E399" s="2">
        <v>1219</v>
      </c>
      <c r="F399" s="2" t="s">
        <v>34</v>
      </c>
      <c r="G399" s="2" t="s">
        <v>549</v>
      </c>
      <c r="H399" s="2" t="s">
        <v>36</v>
      </c>
      <c r="I399" s="2"/>
      <c r="J399" s="3">
        <v>1</v>
      </c>
      <c r="K399" s="4">
        <v>0</v>
      </c>
      <c r="L399" s="4">
        <v>0</v>
      </c>
      <c r="M399" s="4">
        <v>1078706.57</v>
      </c>
      <c r="N399" s="2"/>
      <c r="O399" s="2"/>
    </row>
    <row r="400" spans="2:15" x14ac:dyDescent="0.25">
      <c r="B400" s="2" t="s">
        <v>32</v>
      </c>
      <c r="C400" s="2" t="s">
        <v>548</v>
      </c>
      <c r="D400" s="2" t="s">
        <v>16</v>
      </c>
      <c r="E400" s="2">
        <v>1219</v>
      </c>
      <c r="F400" s="2" t="s">
        <v>327</v>
      </c>
      <c r="G400" s="2" t="s">
        <v>550</v>
      </c>
      <c r="H400" s="2" t="s">
        <v>329</v>
      </c>
      <c r="I400" s="2"/>
      <c r="J400" s="3">
        <v>1</v>
      </c>
      <c r="K400" s="4">
        <v>75000</v>
      </c>
      <c r="L400" s="4">
        <v>75000</v>
      </c>
      <c r="M400" s="4">
        <v>1153706.57</v>
      </c>
      <c r="N400" s="2"/>
      <c r="O400" s="2"/>
    </row>
    <row r="401" spans="2:15" x14ac:dyDescent="0.25">
      <c r="B401" s="2" t="s">
        <v>32</v>
      </c>
      <c r="C401" s="2" t="s">
        <v>548</v>
      </c>
      <c r="D401" s="2" t="s">
        <v>16</v>
      </c>
      <c r="E401" s="2">
        <v>1219</v>
      </c>
      <c r="F401" s="2" t="s">
        <v>34</v>
      </c>
      <c r="G401" s="2" t="s">
        <v>551</v>
      </c>
      <c r="H401" s="2" t="s">
        <v>36</v>
      </c>
      <c r="I401" s="2"/>
      <c r="J401" s="3">
        <v>1</v>
      </c>
      <c r="K401" s="4">
        <v>0</v>
      </c>
      <c r="L401" s="4">
        <v>0</v>
      </c>
      <c r="M401" s="4">
        <v>1153706.57</v>
      </c>
      <c r="N401" s="2"/>
      <c r="O401" s="2"/>
    </row>
    <row r="402" spans="2:15" x14ac:dyDescent="0.25">
      <c r="B402" s="2" t="s">
        <v>32</v>
      </c>
      <c r="C402" s="2" t="s">
        <v>548</v>
      </c>
      <c r="D402" s="2" t="s">
        <v>16</v>
      </c>
      <c r="E402" s="2">
        <v>1219</v>
      </c>
      <c r="F402" s="2" t="s">
        <v>327</v>
      </c>
      <c r="G402" s="2" t="s">
        <v>475</v>
      </c>
      <c r="H402" s="2" t="s">
        <v>329</v>
      </c>
      <c r="I402" s="2"/>
      <c r="J402" s="3">
        <v>1</v>
      </c>
      <c r="K402" s="4">
        <v>0</v>
      </c>
      <c r="L402" s="4">
        <v>0</v>
      </c>
      <c r="M402" s="4">
        <v>1153706.57</v>
      </c>
      <c r="N402" s="2"/>
      <c r="O402" s="2"/>
    </row>
    <row r="403" spans="2:15" x14ac:dyDescent="0.25">
      <c r="B403" s="2" t="s">
        <v>552</v>
      </c>
      <c r="C403" s="2" t="s">
        <v>553</v>
      </c>
      <c r="D403" s="2" t="s">
        <v>16</v>
      </c>
      <c r="E403" s="2">
        <v>1220</v>
      </c>
      <c r="F403" s="2" t="s">
        <v>108</v>
      </c>
      <c r="G403" s="2" t="s">
        <v>406</v>
      </c>
      <c r="H403" s="2" t="s">
        <v>110</v>
      </c>
      <c r="I403" s="2"/>
      <c r="J403" s="3">
        <v>0</v>
      </c>
      <c r="K403" s="4">
        <v>595</v>
      </c>
      <c r="L403" s="4">
        <v>595</v>
      </c>
      <c r="M403" s="4">
        <v>1154301.57</v>
      </c>
      <c r="N403" s="2"/>
      <c r="O403" s="2"/>
    </row>
    <row r="404" spans="2:15" ht="34.5" x14ac:dyDescent="0.25">
      <c r="B404" s="2" t="s">
        <v>87</v>
      </c>
      <c r="C404" s="2" t="s">
        <v>553</v>
      </c>
      <c r="D404" s="2" t="s">
        <v>16</v>
      </c>
      <c r="E404" s="2">
        <v>1216</v>
      </c>
      <c r="F404" s="2" t="s">
        <v>17</v>
      </c>
      <c r="G404" s="2" t="s">
        <v>131</v>
      </c>
      <c r="H404" s="2" t="s">
        <v>19</v>
      </c>
      <c r="I404" s="2"/>
      <c r="J404" s="3">
        <v>1</v>
      </c>
      <c r="K404" s="4">
        <v>2500</v>
      </c>
      <c r="L404" s="4">
        <v>2500</v>
      </c>
      <c r="M404" s="4">
        <v>1156801.57</v>
      </c>
      <c r="N404" s="2"/>
      <c r="O404" s="2"/>
    </row>
    <row r="405" spans="2:15" x14ac:dyDescent="0.25">
      <c r="B405" s="2" t="s">
        <v>552</v>
      </c>
      <c r="C405" s="2" t="s">
        <v>553</v>
      </c>
      <c r="D405" s="2" t="s">
        <v>16</v>
      </c>
      <c r="E405" s="2">
        <v>1220</v>
      </c>
      <c r="F405" s="2" t="s">
        <v>96</v>
      </c>
      <c r="G405" s="2" t="s">
        <v>441</v>
      </c>
      <c r="H405" s="2" t="s">
        <v>98</v>
      </c>
      <c r="I405" s="2"/>
      <c r="J405" s="3">
        <v>0</v>
      </c>
      <c r="K405" s="4">
        <v>1745</v>
      </c>
      <c r="L405" s="4">
        <v>1745</v>
      </c>
      <c r="M405" s="4">
        <v>1158546.57</v>
      </c>
      <c r="N405" s="2"/>
      <c r="O405" s="2"/>
    </row>
    <row r="406" spans="2:15" x14ac:dyDescent="0.25">
      <c r="B406" s="2" t="s">
        <v>552</v>
      </c>
      <c r="C406" s="2" t="s">
        <v>553</v>
      </c>
      <c r="D406" s="2" t="s">
        <v>16</v>
      </c>
      <c r="E406" s="2">
        <v>1220</v>
      </c>
      <c r="F406" s="2" t="s">
        <v>108</v>
      </c>
      <c r="G406" s="2" t="s">
        <v>554</v>
      </c>
      <c r="H406" s="2" t="s">
        <v>110</v>
      </c>
      <c r="I406" s="2"/>
      <c r="J406" s="3">
        <v>0</v>
      </c>
      <c r="K406" s="4">
        <v>695</v>
      </c>
      <c r="L406" s="4">
        <v>695</v>
      </c>
      <c r="M406" s="4">
        <v>1159241.57</v>
      </c>
      <c r="N406" s="2"/>
      <c r="O406" s="2"/>
    </row>
    <row r="407" spans="2:15" x14ac:dyDescent="0.25">
      <c r="B407" s="2" t="s">
        <v>555</v>
      </c>
      <c r="C407" s="2" t="s">
        <v>556</v>
      </c>
      <c r="D407" s="2" t="s">
        <v>16</v>
      </c>
      <c r="E407" s="2">
        <v>1221</v>
      </c>
      <c r="F407" s="2" t="s">
        <v>108</v>
      </c>
      <c r="G407" s="2" t="s">
        <v>557</v>
      </c>
      <c r="H407" s="2" t="s">
        <v>110</v>
      </c>
      <c r="I407" s="2"/>
      <c r="J407" s="3">
        <v>1</v>
      </c>
      <c r="K407" s="4">
        <v>595</v>
      </c>
      <c r="L407" s="4">
        <v>595</v>
      </c>
      <c r="M407" s="4">
        <v>1159836.57</v>
      </c>
      <c r="N407" s="2"/>
      <c r="O407" s="2"/>
    </row>
    <row r="408" spans="2:15" x14ac:dyDescent="0.25">
      <c r="B408" s="2" t="s">
        <v>555</v>
      </c>
      <c r="C408" s="2" t="s">
        <v>556</v>
      </c>
      <c r="D408" s="2" t="s">
        <v>16</v>
      </c>
      <c r="E408" s="2">
        <v>1221</v>
      </c>
      <c r="F408" s="2" t="s">
        <v>102</v>
      </c>
      <c r="G408" s="2" t="s">
        <v>558</v>
      </c>
      <c r="H408" s="2" t="s">
        <v>68</v>
      </c>
      <c r="I408" s="2"/>
      <c r="J408" s="3">
        <v>2</v>
      </c>
      <c r="K408" s="4">
        <v>119</v>
      </c>
      <c r="L408" s="4">
        <v>238</v>
      </c>
      <c r="M408" s="4">
        <v>1160074.57</v>
      </c>
      <c r="N408" s="2"/>
      <c r="O408" s="2"/>
    </row>
    <row r="409" spans="2:15" x14ac:dyDescent="0.25">
      <c r="B409" s="2" t="s">
        <v>229</v>
      </c>
      <c r="C409" s="2" t="s">
        <v>556</v>
      </c>
      <c r="D409" s="2" t="s">
        <v>16</v>
      </c>
      <c r="E409" s="2">
        <v>1222</v>
      </c>
      <c r="F409" s="2" t="s">
        <v>102</v>
      </c>
      <c r="G409" s="2" t="s">
        <v>559</v>
      </c>
      <c r="H409" s="2" t="s">
        <v>68</v>
      </c>
      <c r="I409" s="2"/>
      <c r="J409" s="3">
        <v>3</v>
      </c>
      <c r="K409" s="4">
        <v>119</v>
      </c>
      <c r="L409" s="4">
        <v>357</v>
      </c>
      <c r="M409" s="4">
        <v>1160431.57</v>
      </c>
      <c r="N409" s="2"/>
      <c r="O409" s="2"/>
    </row>
    <row r="410" spans="2:15" x14ac:dyDescent="0.25">
      <c r="B410" s="2" t="s">
        <v>555</v>
      </c>
      <c r="C410" s="2" t="s">
        <v>556</v>
      </c>
      <c r="D410" s="2" t="s">
        <v>16</v>
      </c>
      <c r="E410" s="2">
        <v>1221</v>
      </c>
      <c r="F410" s="2" t="s">
        <v>96</v>
      </c>
      <c r="G410" s="2" t="s">
        <v>560</v>
      </c>
      <c r="H410" s="2" t="s">
        <v>98</v>
      </c>
      <c r="I410" s="2"/>
      <c r="J410" s="3">
        <v>2</v>
      </c>
      <c r="K410" s="4">
        <v>349</v>
      </c>
      <c r="L410" s="4">
        <v>698</v>
      </c>
      <c r="M410" s="4">
        <v>1161129.57</v>
      </c>
      <c r="N410" s="2"/>
      <c r="O410" s="2"/>
    </row>
    <row r="411" spans="2:15" x14ac:dyDescent="0.25">
      <c r="B411" s="2" t="s">
        <v>561</v>
      </c>
      <c r="C411" s="2" t="s">
        <v>556</v>
      </c>
      <c r="D411" s="2" t="s">
        <v>16</v>
      </c>
      <c r="E411" s="2">
        <v>1223</v>
      </c>
      <c r="F411" s="2" t="s">
        <v>22</v>
      </c>
      <c r="G411" s="2" t="s">
        <v>562</v>
      </c>
      <c r="H411" s="2" t="s">
        <v>24</v>
      </c>
      <c r="I411" s="2"/>
      <c r="J411" s="3">
        <v>1</v>
      </c>
      <c r="K411" s="4">
        <v>0</v>
      </c>
      <c r="L411" s="4">
        <v>0</v>
      </c>
      <c r="M411" s="4">
        <v>1161129.57</v>
      </c>
      <c r="N411" s="2"/>
      <c r="O411" s="2"/>
    </row>
    <row r="412" spans="2:15" x14ac:dyDescent="0.25">
      <c r="B412" s="2" t="s">
        <v>561</v>
      </c>
      <c r="C412" s="2" t="s">
        <v>556</v>
      </c>
      <c r="D412" s="2" t="s">
        <v>16</v>
      </c>
      <c r="E412" s="2">
        <v>1223</v>
      </c>
      <c r="F412" s="2" t="s">
        <v>22</v>
      </c>
      <c r="G412" s="2" t="s">
        <v>563</v>
      </c>
      <c r="H412" s="2" t="s">
        <v>24</v>
      </c>
      <c r="I412" s="2"/>
      <c r="J412" s="3">
        <v>12</v>
      </c>
      <c r="K412" s="4">
        <v>39</v>
      </c>
      <c r="L412" s="4">
        <v>468</v>
      </c>
      <c r="M412" s="4">
        <v>1161597.57</v>
      </c>
      <c r="N412" s="2"/>
      <c r="O412" s="2"/>
    </row>
    <row r="413" spans="2:15" x14ac:dyDescent="0.25">
      <c r="B413" s="2" t="s">
        <v>564</v>
      </c>
      <c r="C413" s="2" t="s">
        <v>556</v>
      </c>
      <c r="D413" s="2" t="s">
        <v>16</v>
      </c>
      <c r="E413" s="2">
        <v>1224</v>
      </c>
      <c r="F413" s="2" t="s">
        <v>22</v>
      </c>
      <c r="G413" s="2" t="s">
        <v>565</v>
      </c>
      <c r="H413" s="2" t="s">
        <v>24</v>
      </c>
      <c r="I413" s="2"/>
      <c r="J413" s="3">
        <v>12</v>
      </c>
      <c r="K413" s="4">
        <v>39</v>
      </c>
      <c r="L413" s="4">
        <v>468</v>
      </c>
      <c r="M413" s="4">
        <v>1162065.57</v>
      </c>
      <c r="N413" s="2"/>
      <c r="O413" s="2"/>
    </row>
    <row r="414" spans="2:15" x14ac:dyDescent="0.25">
      <c r="B414" s="2" t="s">
        <v>566</v>
      </c>
      <c r="C414" s="2" t="s">
        <v>556</v>
      </c>
      <c r="D414" s="2" t="s">
        <v>16</v>
      </c>
      <c r="E414" s="2">
        <v>1225</v>
      </c>
      <c r="F414" s="2" t="s">
        <v>22</v>
      </c>
      <c r="G414" s="2" t="s">
        <v>567</v>
      </c>
      <c r="H414" s="2" t="s">
        <v>24</v>
      </c>
      <c r="I414" s="2"/>
      <c r="J414" s="3">
        <v>12</v>
      </c>
      <c r="K414" s="4">
        <v>49</v>
      </c>
      <c r="L414" s="4">
        <v>588</v>
      </c>
      <c r="M414" s="4">
        <v>1162653.57</v>
      </c>
      <c r="N414" s="2"/>
      <c r="O414" s="2"/>
    </row>
    <row r="415" spans="2:15" x14ac:dyDescent="0.25">
      <c r="B415" s="2" t="s">
        <v>568</v>
      </c>
      <c r="C415" s="2" t="s">
        <v>556</v>
      </c>
      <c r="D415" s="2" t="s">
        <v>16</v>
      </c>
      <c r="E415" s="2">
        <v>1226</v>
      </c>
      <c r="F415" s="2" t="s">
        <v>22</v>
      </c>
      <c r="G415" s="2" t="s">
        <v>569</v>
      </c>
      <c r="H415" s="2" t="s">
        <v>24</v>
      </c>
      <c r="I415" s="2"/>
      <c r="J415" s="3">
        <v>12</v>
      </c>
      <c r="K415" s="4">
        <v>49</v>
      </c>
      <c r="L415" s="4">
        <v>588</v>
      </c>
      <c r="M415" s="4">
        <v>1163241.57</v>
      </c>
      <c r="N415" s="2"/>
      <c r="O415" s="2"/>
    </row>
    <row r="416" spans="2:15" x14ac:dyDescent="0.25">
      <c r="B416" s="2" t="s">
        <v>20</v>
      </c>
      <c r="C416" s="2" t="s">
        <v>556</v>
      </c>
      <c r="D416" s="2" t="s">
        <v>16</v>
      </c>
      <c r="E416" s="2">
        <v>1229</v>
      </c>
      <c r="F416" s="2" t="s">
        <v>22</v>
      </c>
      <c r="G416" s="2" t="s">
        <v>31</v>
      </c>
      <c r="H416" s="2" t="s">
        <v>24</v>
      </c>
      <c r="I416" s="2"/>
      <c r="J416" s="3">
        <v>1</v>
      </c>
      <c r="K416" s="4">
        <v>-180</v>
      </c>
      <c r="L416" s="4">
        <v>-180</v>
      </c>
      <c r="M416" s="4">
        <v>1163061.57</v>
      </c>
      <c r="N416" s="2"/>
      <c r="O416" s="2"/>
    </row>
    <row r="417" spans="2:15" ht="23.25" x14ac:dyDescent="0.25">
      <c r="B417" s="2" t="s">
        <v>20</v>
      </c>
      <c r="C417" s="2" t="s">
        <v>556</v>
      </c>
      <c r="D417" s="2" t="s">
        <v>16</v>
      </c>
      <c r="E417" s="2">
        <v>1229</v>
      </c>
      <c r="F417" s="2" t="s">
        <v>22</v>
      </c>
      <c r="G417" s="2" t="s">
        <v>570</v>
      </c>
      <c r="H417" s="2" t="s">
        <v>24</v>
      </c>
      <c r="I417" s="2"/>
      <c r="J417" s="3">
        <v>12</v>
      </c>
      <c r="K417" s="4">
        <v>150</v>
      </c>
      <c r="L417" s="4">
        <v>1800</v>
      </c>
      <c r="M417" s="4">
        <v>1164861.57</v>
      </c>
      <c r="N417" s="2"/>
      <c r="O417" s="2"/>
    </row>
    <row r="418" spans="2:15" x14ac:dyDescent="0.25">
      <c r="B418" s="2" t="s">
        <v>571</v>
      </c>
      <c r="C418" s="2" t="s">
        <v>556</v>
      </c>
      <c r="D418" s="2" t="s">
        <v>16</v>
      </c>
      <c r="E418" s="2">
        <v>1230</v>
      </c>
      <c r="F418" s="2" t="s">
        <v>22</v>
      </c>
      <c r="G418" s="2" t="s">
        <v>572</v>
      </c>
      <c r="H418" s="2" t="s">
        <v>24</v>
      </c>
      <c r="I418" s="2"/>
      <c r="J418" s="3">
        <v>1</v>
      </c>
      <c r="K418" s="4">
        <v>0</v>
      </c>
      <c r="L418" s="4">
        <v>0</v>
      </c>
      <c r="M418" s="4">
        <v>1164861.57</v>
      </c>
      <c r="N418" s="2"/>
      <c r="O418" s="2"/>
    </row>
    <row r="419" spans="2:15" x14ac:dyDescent="0.25">
      <c r="B419" s="2" t="s">
        <v>571</v>
      </c>
      <c r="C419" s="2" t="s">
        <v>556</v>
      </c>
      <c r="D419" s="2" t="s">
        <v>16</v>
      </c>
      <c r="E419" s="2">
        <v>1230</v>
      </c>
      <c r="F419" s="2" t="s">
        <v>573</v>
      </c>
      <c r="G419" s="2" t="s">
        <v>574</v>
      </c>
      <c r="H419" s="2" t="s">
        <v>575</v>
      </c>
      <c r="I419" s="2"/>
      <c r="J419" s="3">
        <v>1</v>
      </c>
      <c r="K419" s="4">
        <v>0</v>
      </c>
      <c r="L419" s="4">
        <v>0</v>
      </c>
      <c r="M419" s="4">
        <v>1164861.57</v>
      </c>
      <c r="N419" s="2"/>
      <c r="O419" s="2"/>
    </row>
    <row r="420" spans="2:15" x14ac:dyDescent="0.25">
      <c r="B420" s="2" t="s">
        <v>172</v>
      </c>
      <c r="C420" s="2" t="s">
        <v>556</v>
      </c>
      <c r="D420" s="2" t="s">
        <v>16</v>
      </c>
      <c r="E420" s="2">
        <v>1228</v>
      </c>
      <c r="F420" s="2" t="s">
        <v>17</v>
      </c>
      <c r="G420" s="2" t="s">
        <v>576</v>
      </c>
      <c r="H420" s="2" t="s">
        <v>19</v>
      </c>
      <c r="I420" s="2"/>
      <c r="J420" s="3">
        <v>3</v>
      </c>
      <c r="K420" s="4">
        <v>875</v>
      </c>
      <c r="L420" s="4">
        <v>2625</v>
      </c>
      <c r="M420" s="4">
        <v>1167486.57</v>
      </c>
      <c r="N420" s="2"/>
      <c r="O420" s="2"/>
    </row>
    <row r="421" spans="2:15" x14ac:dyDescent="0.25">
      <c r="B421" s="2" t="s">
        <v>571</v>
      </c>
      <c r="C421" s="2" t="s">
        <v>556</v>
      </c>
      <c r="D421" s="2" t="s">
        <v>16</v>
      </c>
      <c r="E421" s="2">
        <v>1230</v>
      </c>
      <c r="F421" s="2" t="s">
        <v>17</v>
      </c>
      <c r="G421" s="2" t="s">
        <v>577</v>
      </c>
      <c r="H421" s="2" t="s">
        <v>19</v>
      </c>
      <c r="I421" s="2"/>
      <c r="J421" s="3">
        <v>1</v>
      </c>
      <c r="K421" s="4">
        <v>3000</v>
      </c>
      <c r="L421" s="4">
        <v>3000</v>
      </c>
      <c r="M421" s="4">
        <v>1170486.57</v>
      </c>
      <c r="N421" s="2"/>
      <c r="O421" s="2"/>
    </row>
    <row r="422" spans="2:15" x14ac:dyDescent="0.25">
      <c r="B422" s="2" t="s">
        <v>571</v>
      </c>
      <c r="C422" s="2" t="s">
        <v>556</v>
      </c>
      <c r="D422" s="2" t="s">
        <v>16</v>
      </c>
      <c r="E422" s="2">
        <v>1230</v>
      </c>
      <c r="F422" s="2" t="s">
        <v>17</v>
      </c>
      <c r="G422" s="2" t="s">
        <v>578</v>
      </c>
      <c r="H422" s="2" t="s">
        <v>19</v>
      </c>
      <c r="I422" s="2"/>
      <c r="J422" s="3">
        <v>1</v>
      </c>
      <c r="K422" s="4">
        <v>0</v>
      </c>
      <c r="L422" s="4">
        <v>0</v>
      </c>
      <c r="M422" s="4">
        <v>1170486.57</v>
      </c>
      <c r="N422" s="2"/>
      <c r="O422" s="2"/>
    </row>
    <row r="423" spans="2:15" x14ac:dyDescent="0.25">
      <c r="B423" s="2" t="s">
        <v>579</v>
      </c>
      <c r="C423" s="2" t="s">
        <v>580</v>
      </c>
      <c r="D423" s="2" t="s">
        <v>16</v>
      </c>
      <c r="E423" s="2">
        <v>1231</v>
      </c>
      <c r="F423" s="2" t="s">
        <v>40</v>
      </c>
      <c r="G423" s="2" t="s">
        <v>145</v>
      </c>
      <c r="H423" s="2" t="s">
        <v>42</v>
      </c>
      <c r="I423" s="2"/>
      <c r="J423" s="3">
        <v>1</v>
      </c>
      <c r="K423" s="4">
        <v>-200</v>
      </c>
      <c r="L423" s="4">
        <v>-200</v>
      </c>
      <c r="M423" s="4">
        <v>1170286.57</v>
      </c>
      <c r="N423" s="2"/>
      <c r="O423" s="2"/>
    </row>
    <row r="424" spans="2:15" x14ac:dyDescent="0.25">
      <c r="B424" s="2" t="s">
        <v>579</v>
      </c>
      <c r="C424" s="2" t="s">
        <v>580</v>
      </c>
      <c r="D424" s="2" t="s">
        <v>16</v>
      </c>
      <c r="E424" s="2">
        <v>1231</v>
      </c>
      <c r="F424" s="2" t="s">
        <v>40</v>
      </c>
      <c r="G424" s="2" t="s">
        <v>581</v>
      </c>
      <c r="H424" s="2" t="s">
        <v>42</v>
      </c>
      <c r="I424" s="2"/>
      <c r="J424" s="3">
        <v>1</v>
      </c>
      <c r="K424" s="4">
        <v>1895</v>
      </c>
      <c r="L424" s="4">
        <v>1895</v>
      </c>
      <c r="M424" s="4">
        <v>1172181.57</v>
      </c>
      <c r="N424" s="2"/>
      <c r="O424" s="2"/>
    </row>
    <row r="425" spans="2:15" x14ac:dyDescent="0.25">
      <c r="B425" s="2" t="s">
        <v>579</v>
      </c>
      <c r="C425" s="2" t="s">
        <v>580</v>
      </c>
      <c r="D425" s="2" t="s">
        <v>16</v>
      </c>
      <c r="E425" s="2">
        <v>1231</v>
      </c>
      <c r="F425" s="2" t="s">
        <v>40</v>
      </c>
      <c r="G425" s="2" t="s">
        <v>582</v>
      </c>
      <c r="H425" s="2" t="s">
        <v>42</v>
      </c>
      <c r="I425" s="2"/>
      <c r="J425" s="3">
        <v>1</v>
      </c>
      <c r="K425" s="4">
        <v>0</v>
      </c>
      <c r="L425" s="4">
        <v>0</v>
      </c>
      <c r="M425" s="4">
        <v>1172181.57</v>
      </c>
      <c r="N425" s="2"/>
      <c r="O425" s="2"/>
    </row>
    <row r="426" spans="2:15" ht="23.25" x14ac:dyDescent="0.25">
      <c r="B426" s="2" t="s">
        <v>583</v>
      </c>
      <c r="C426" s="2" t="s">
        <v>584</v>
      </c>
      <c r="D426" s="2" t="s">
        <v>16</v>
      </c>
      <c r="E426" s="2">
        <v>1233</v>
      </c>
      <c r="F426" s="2" t="s">
        <v>22</v>
      </c>
      <c r="G426" s="2" t="s">
        <v>585</v>
      </c>
      <c r="H426" s="2" t="s">
        <v>24</v>
      </c>
      <c r="I426" s="2"/>
      <c r="J426" s="3">
        <v>12</v>
      </c>
      <c r="K426" s="4">
        <v>199</v>
      </c>
      <c r="L426" s="4">
        <v>2388</v>
      </c>
      <c r="M426" s="4">
        <v>1174569.57</v>
      </c>
      <c r="N426" s="2"/>
      <c r="O426" s="2"/>
    </row>
    <row r="427" spans="2:15" x14ac:dyDescent="0.25">
      <c r="B427" s="2" t="s">
        <v>583</v>
      </c>
      <c r="C427" s="2" t="s">
        <v>584</v>
      </c>
      <c r="D427" s="2" t="s">
        <v>16</v>
      </c>
      <c r="E427" s="2">
        <v>1233</v>
      </c>
      <c r="F427" s="2" t="s">
        <v>586</v>
      </c>
      <c r="G427" s="2" t="s">
        <v>587</v>
      </c>
      <c r="H427" s="2" t="s">
        <v>588</v>
      </c>
      <c r="I427" s="2"/>
      <c r="J427" s="3">
        <v>1</v>
      </c>
      <c r="K427" s="4">
        <v>1750</v>
      </c>
      <c r="L427" s="4">
        <v>1750</v>
      </c>
      <c r="M427" s="4">
        <v>1176319.57</v>
      </c>
      <c r="N427" s="2"/>
      <c r="O427" s="2"/>
    </row>
    <row r="428" spans="2:15" ht="23.25" x14ac:dyDescent="0.25">
      <c r="B428" s="2" t="s">
        <v>583</v>
      </c>
      <c r="C428" s="2" t="s">
        <v>584</v>
      </c>
      <c r="D428" s="2" t="s">
        <v>16</v>
      </c>
      <c r="E428" s="2">
        <v>1233</v>
      </c>
      <c r="F428" s="2" t="s">
        <v>17</v>
      </c>
      <c r="G428" s="2" t="s">
        <v>589</v>
      </c>
      <c r="H428" s="2" t="s">
        <v>19</v>
      </c>
      <c r="I428" s="2"/>
      <c r="J428" s="3">
        <v>3</v>
      </c>
      <c r="K428" s="4">
        <v>325</v>
      </c>
      <c r="L428" s="4">
        <v>975</v>
      </c>
      <c r="M428" s="4">
        <v>1177294.57</v>
      </c>
      <c r="N428" s="2"/>
      <c r="O428" s="2"/>
    </row>
    <row r="429" spans="2:15" x14ac:dyDescent="0.25">
      <c r="B429" s="2" t="s">
        <v>583</v>
      </c>
      <c r="C429" s="2" t="s">
        <v>584</v>
      </c>
      <c r="D429" s="2" t="s">
        <v>16</v>
      </c>
      <c r="E429" s="2">
        <v>1233</v>
      </c>
      <c r="F429" s="2" t="s">
        <v>17</v>
      </c>
      <c r="G429" s="2" t="s">
        <v>590</v>
      </c>
      <c r="H429" s="2" t="s">
        <v>19</v>
      </c>
      <c r="I429" s="2"/>
      <c r="J429" s="3">
        <v>1</v>
      </c>
      <c r="K429" s="4">
        <v>1000</v>
      </c>
      <c r="L429" s="4">
        <v>1000</v>
      </c>
      <c r="M429" s="4">
        <v>1178294.57</v>
      </c>
      <c r="N429" s="2"/>
      <c r="O429" s="2"/>
    </row>
    <row r="430" spans="2:15" x14ac:dyDescent="0.25">
      <c r="B430" s="2" t="s">
        <v>418</v>
      </c>
      <c r="C430" s="2" t="s">
        <v>591</v>
      </c>
      <c r="D430" s="2" t="s">
        <v>16</v>
      </c>
      <c r="E430" s="2">
        <v>1234</v>
      </c>
      <c r="F430" s="2" t="s">
        <v>102</v>
      </c>
      <c r="G430" s="2" t="s">
        <v>592</v>
      </c>
      <c r="H430" s="2" t="s">
        <v>68</v>
      </c>
      <c r="I430" s="2"/>
      <c r="J430" s="3">
        <v>0</v>
      </c>
      <c r="K430" s="3"/>
      <c r="L430" s="4">
        <v>0</v>
      </c>
      <c r="M430" s="4">
        <v>1178294.57</v>
      </c>
      <c r="N430" s="2"/>
      <c r="O430" s="2"/>
    </row>
    <row r="431" spans="2:15" x14ac:dyDescent="0.25">
      <c r="B431" s="2" t="s">
        <v>593</v>
      </c>
      <c r="C431" s="2" t="s">
        <v>594</v>
      </c>
      <c r="D431" s="2" t="s">
        <v>16</v>
      </c>
      <c r="E431" s="2">
        <v>1235</v>
      </c>
      <c r="F431" s="2" t="s">
        <v>108</v>
      </c>
      <c r="G431" s="2" t="s">
        <v>595</v>
      </c>
      <c r="H431" s="2" t="s">
        <v>110</v>
      </c>
      <c r="I431" s="2"/>
      <c r="J431" s="3">
        <v>1</v>
      </c>
      <c r="K431" s="4">
        <v>795</v>
      </c>
      <c r="L431" s="4">
        <v>795</v>
      </c>
      <c r="M431" s="4">
        <v>1179089.57</v>
      </c>
      <c r="N431" s="2"/>
      <c r="O431" s="2"/>
    </row>
    <row r="432" spans="2:15" ht="23.25" x14ac:dyDescent="0.25">
      <c r="B432" s="2" t="s">
        <v>593</v>
      </c>
      <c r="C432" s="2" t="s">
        <v>594</v>
      </c>
      <c r="D432" s="2" t="s">
        <v>16</v>
      </c>
      <c r="E432" s="2">
        <v>1235</v>
      </c>
      <c r="F432" s="2" t="s">
        <v>96</v>
      </c>
      <c r="G432" s="2" t="s">
        <v>404</v>
      </c>
      <c r="H432" s="2" t="s">
        <v>98</v>
      </c>
      <c r="I432" s="2"/>
      <c r="J432" s="3">
        <v>4</v>
      </c>
      <c r="K432" s="4">
        <v>349</v>
      </c>
      <c r="L432" s="4">
        <v>1396</v>
      </c>
      <c r="M432" s="4">
        <v>1180485.57</v>
      </c>
      <c r="N432" s="2"/>
      <c r="O432" s="2"/>
    </row>
    <row r="433" spans="2:15" x14ac:dyDescent="0.25">
      <c r="B433" s="2" t="s">
        <v>593</v>
      </c>
      <c r="C433" s="2" t="s">
        <v>594</v>
      </c>
      <c r="D433" s="2" t="s">
        <v>16</v>
      </c>
      <c r="E433" s="2">
        <v>1235</v>
      </c>
      <c r="F433" s="2" t="s">
        <v>596</v>
      </c>
      <c r="G433" s="2" t="s">
        <v>406</v>
      </c>
      <c r="H433" s="2" t="s">
        <v>597</v>
      </c>
      <c r="I433" s="2"/>
      <c r="J433" s="3">
        <v>4</v>
      </c>
      <c r="K433" s="4">
        <v>119</v>
      </c>
      <c r="L433" s="4">
        <v>476</v>
      </c>
      <c r="M433" s="4">
        <v>1180961.57</v>
      </c>
      <c r="N433" s="2"/>
      <c r="O433" s="2"/>
    </row>
    <row r="434" spans="2:15" x14ac:dyDescent="0.25">
      <c r="B434" s="2" t="s">
        <v>333</v>
      </c>
      <c r="C434" s="2" t="s">
        <v>598</v>
      </c>
      <c r="D434" s="2" t="s">
        <v>16</v>
      </c>
      <c r="E434" s="2">
        <v>1236</v>
      </c>
      <c r="F434" s="2" t="s">
        <v>96</v>
      </c>
      <c r="G434" s="2" t="s">
        <v>599</v>
      </c>
      <c r="H434" s="2" t="s">
        <v>98</v>
      </c>
      <c r="I434" s="2"/>
      <c r="J434" s="3">
        <v>2</v>
      </c>
      <c r="K434" s="4">
        <v>273</v>
      </c>
      <c r="L434" s="4">
        <v>546</v>
      </c>
      <c r="M434" s="4">
        <v>1181507.57</v>
      </c>
      <c r="N434" s="2"/>
      <c r="O434" s="2"/>
    </row>
    <row r="435" spans="2:15" x14ac:dyDescent="0.25">
      <c r="B435" s="2" t="s">
        <v>333</v>
      </c>
      <c r="C435" s="2" t="s">
        <v>598</v>
      </c>
      <c r="D435" s="2" t="s">
        <v>16</v>
      </c>
      <c r="E435" s="2">
        <v>1236</v>
      </c>
      <c r="F435" s="2" t="s">
        <v>596</v>
      </c>
      <c r="G435" s="2" t="s">
        <v>600</v>
      </c>
      <c r="H435" s="2" t="s">
        <v>597</v>
      </c>
      <c r="I435" s="2"/>
      <c r="J435" s="3">
        <v>2</v>
      </c>
      <c r="K435" s="4">
        <v>119</v>
      </c>
      <c r="L435" s="4">
        <v>238</v>
      </c>
      <c r="M435" s="4">
        <v>1181745.57</v>
      </c>
      <c r="N435" s="2"/>
      <c r="O435" s="2"/>
    </row>
    <row r="436" spans="2:15" x14ac:dyDescent="0.25">
      <c r="B436" s="2" t="s">
        <v>601</v>
      </c>
      <c r="C436" s="2" t="s">
        <v>602</v>
      </c>
      <c r="D436" s="2" t="s">
        <v>16</v>
      </c>
      <c r="E436" s="2">
        <v>1197</v>
      </c>
      <c r="F436" s="2" t="s">
        <v>248</v>
      </c>
      <c r="G436" s="2" t="s">
        <v>603</v>
      </c>
      <c r="H436" s="2" t="s">
        <v>98</v>
      </c>
      <c r="I436" s="2"/>
      <c r="J436" s="3">
        <v>1</v>
      </c>
      <c r="K436" s="4">
        <v>492</v>
      </c>
      <c r="L436" s="4">
        <v>492</v>
      </c>
      <c r="M436" s="4">
        <v>1182237.57</v>
      </c>
      <c r="N436" s="2"/>
      <c r="O436" s="2"/>
    </row>
    <row r="437" spans="2:15" x14ac:dyDescent="0.25">
      <c r="B437" s="2" t="s">
        <v>604</v>
      </c>
      <c r="C437" s="2" t="s">
        <v>602</v>
      </c>
      <c r="D437" s="2" t="s">
        <v>16</v>
      </c>
      <c r="E437" s="2">
        <v>1198</v>
      </c>
      <c r="F437" s="2" t="s">
        <v>248</v>
      </c>
      <c r="G437" s="2" t="s">
        <v>603</v>
      </c>
      <c r="H437" s="2" t="s">
        <v>98</v>
      </c>
      <c r="I437" s="2"/>
      <c r="J437" s="3">
        <v>7</v>
      </c>
      <c r="K437" s="4">
        <v>259</v>
      </c>
      <c r="L437" s="4">
        <v>1813</v>
      </c>
      <c r="M437" s="4">
        <v>1184050.57</v>
      </c>
      <c r="N437" s="2"/>
      <c r="O437" s="2"/>
    </row>
    <row r="438" spans="2:15" x14ac:dyDescent="0.25">
      <c r="B438" s="2" t="s">
        <v>605</v>
      </c>
      <c r="C438" s="2" t="s">
        <v>602</v>
      </c>
      <c r="D438" s="2" t="s">
        <v>16</v>
      </c>
      <c r="E438" s="2">
        <v>1208</v>
      </c>
      <c r="F438" s="2" t="s">
        <v>248</v>
      </c>
      <c r="G438" s="2" t="s">
        <v>606</v>
      </c>
      <c r="H438" s="2" t="s">
        <v>98</v>
      </c>
      <c r="I438" s="2"/>
      <c r="J438" s="3">
        <v>1</v>
      </c>
      <c r="K438" s="4">
        <v>399</v>
      </c>
      <c r="L438" s="4">
        <v>399</v>
      </c>
      <c r="M438" s="4">
        <v>1184449.57</v>
      </c>
      <c r="N438" s="2"/>
      <c r="O438" s="2"/>
    </row>
    <row r="439" spans="2:15" x14ac:dyDescent="0.25">
      <c r="B439" s="2" t="s">
        <v>607</v>
      </c>
      <c r="C439" s="2" t="s">
        <v>602</v>
      </c>
      <c r="D439" s="2" t="s">
        <v>16</v>
      </c>
      <c r="E439" s="2">
        <v>1209</v>
      </c>
      <c r="F439" s="2" t="s">
        <v>248</v>
      </c>
      <c r="G439" s="2" t="s">
        <v>606</v>
      </c>
      <c r="H439" s="2" t="s">
        <v>98</v>
      </c>
      <c r="I439" s="2"/>
      <c r="J439" s="3">
        <v>2</v>
      </c>
      <c r="K439" s="4">
        <v>359</v>
      </c>
      <c r="L439" s="4">
        <v>718</v>
      </c>
      <c r="M439" s="4">
        <v>1185167.57</v>
      </c>
      <c r="N439" s="2"/>
      <c r="O439" s="2"/>
    </row>
    <row r="440" spans="2:15" x14ac:dyDescent="0.25">
      <c r="B440" s="2" t="s">
        <v>608</v>
      </c>
      <c r="C440" s="2" t="s">
        <v>602</v>
      </c>
      <c r="D440" s="2" t="s">
        <v>16</v>
      </c>
      <c r="E440" s="2">
        <v>1195</v>
      </c>
      <c r="F440" s="2" t="s">
        <v>248</v>
      </c>
      <c r="G440" s="2" t="s">
        <v>609</v>
      </c>
      <c r="H440" s="2" t="s">
        <v>98</v>
      </c>
      <c r="I440" s="2"/>
      <c r="J440" s="3">
        <v>7</v>
      </c>
      <c r="K440" s="4">
        <v>259</v>
      </c>
      <c r="L440" s="4">
        <v>1813</v>
      </c>
      <c r="M440" s="4">
        <v>1186980.57</v>
      </c>
      <c r="N440" s="2"/>
      <c r="O440" s="2"/>
    </row>
    <row r="441" spans="2:15" x14ac:dyDescent="0.25">
      <c r="B441" s="2" t="s">
        <v>610</v>
      </c>
      <c r="C441" s="2" t="s">
        <v>602</v>
      </c>
      <c r="D441" s="2" t="s">
        <v>16</v>
      </c>
      <c r="E441" s="2">
        <v>1210</v>
      </c>
      <c r="F441" s="2" t="s">
        <v>248</v>
      </c>
      <c r="G441" s="2" t="s">
        <v>606</v>
      </c>
      <c r="H441" s="2" t="s">
        <v>98</v>
      </c>
      <c r="I441" s="2"/>
      <c r="J441" s="3">
        <v>2</v>
      </c>
      <c r="K441" s="4">
        <v>259</v>
      </c>
      <c r="L441" s="4">
        <v>518</v>
      </c>
      <c r="M441" s="4">
        <v>1187498.57</v>
      </c>
      <c r="N441" s="2"/>
      <c r="O441" s="2"/>
    </row>
    <row r="442" spans="2:15" x14ac:dyDescent="0.25">
      <c r="B442" s="2" t="s">
        <v>229</v>
      </c>
      <c r="C442" s="2" t="s">
        <v>602</v>
      </c>
      <c r="D442" s="2" t="s">
        <v>16</v>
      </c>
      <c r="E442" s="2">
        <v>1196</v>
      </c>
      <c r="F442" s="2" t="s">
        <v>248</v>
      </c>
      <c r="G442" s="2" t="s">
        <v>603</v>
      </c>
      <c r="H442" s="2" t="s">
        <v>98</v>
      </c>
      <c r="I442" s="2"/>
      <c r="J442" s="3">
        <v>7</v>
      </c>
      <c r="K442" s="4">
        <v>185</v>
      </c>
      <c r="L442" s="4">
        <v>1295</v>
      </c>
      <c r="M442" s="4">
        <v>1188793.57</v>
      </c>
      <c r="N442" s="2"/>
      <c r="O442" s="2"/>
    </row>
    <row r="443" spans="2:15" x14ac:dyDescent="0.25">
      <c r="B443" s="2" t="s">
        <v>611</v>
      </c>
      <c r="C443" s="2" t="s">
        <v>602</v>
      </c>
      <c r="D443" s="2" t="s">
        <v>16</v>
      </c>
      <c r="E443" s="2">
        <v>1211</v>
      </c>
      <c r="F443" s="2" t="s">
        <v>248</v>
      </c>
      <c r="G443" s="2" t="s">
        <v>612</v>
      </c>
      <c r="H443" s="2" t="s">
        <v>98</v>
      </c>
      <c r="I443" s="2"/>
      <c r="J443" s="3">
        <v>4</v>
      </c>
      <c r="K443" s="4">
        <v>259</v>
      </c>
      <c r="L443" s="4">
        <v>1036</v>
      </c>
      <c r="M443" s="4">
        <v>1189829.57</v>
      </c>
      <c r="N443" s="2"/>
      <c r="O443" s="2"/>
    </row>
    <row r="444" spans="2:15" x14ac:dyDescent="0.25">
      <c r="B444" s="2" t="s">
        <v>613</v>
      </c>
      <c r="C444" s="2" t="s">
        <v>614</v>
      </c>
      <c r="D444" s="2" t="s">
        <v>16</v>
      </c>
      <c r="E444" s="2">
        <v>1237</v>
      </c>
      <c r="F444" s="2" t="s">
        <v>248</v>
      </c>
      <c r="G444" s="2" t="s">
        <v>615</v>
      </c>
      <c r="H444" s="2" t="s">
        <v>98</v>
      </c>
      <c r="I444" s="2"/>
      <c r="J444" s="3">
        <v>3</v>
      </c>
      <c r="K444" s="4">
        <v>259</v>
      </c>
      <c r="L444" s="4">
        <v>777</v>
      </c>
      <c r="M444" s="4">
        <v>1190606.57</v>
      </c>
      <c r="N444" s="2"/>
      <c r="O444" s="2"/>
    </row>
    <row r="445" spans="2:15" x14ac:dyDescent="0.25">
      <c r="B445" s="2" t="s">
        <v>616</v>
      </c>
      <c r="C445" s="2" t="s">
        <v>617</v>
      </c>
      <c r="D445" s="2" t="s">
        <v>16</v>
      </c>
      <c r="E445" s="2">
        <v>1238</v>
      </c>
      <c r="F445" s="2" t="s">
        <v>34</v>
      </c>
      <c r="G445" s="2" t="s">
        <v>618</v>
      </c>
      <c r="H445" s="2" t="s">
        <v>36</v>
      </c>
      <c r="I445" s="2"/>
      <c r="J445" s="3">
        <v>1</v>
      </c>
      <c r="K445" s="4">
        <v>10000</v>
      </c>
      <c r="L445" s="4">
        <v>10000</v>
      </c>
      <c r="M445" s="4">
        <v>1200606.57</v>
      </c>
      <c r="N445" s="2"/>
      <c r="O445" s="2"/>
    </row>
    <row r="446" spans="2:15" ht="23.25" x14ac:dyDescent="0.25">
      <c r="B446" s="2" t="s">
        <v>619</v>
      </c>
      <c r="C446" s="2" t="s">
        <v>620</v>
      </c>
      <c r="D446" s="2" t="s">
        <v>16</v>
      </c>
      <c r="E446" s="2">
        <v>1242</v>
      </c>
      <c r="F446" s="2" t="s">
        <v>96</v>
      </c>
      <c r="G446" s="2" t="s">
        <v>404</v>
      </c>
      <c r="H446" s="2" t="s">
        <v>98</v>
      </c>
      <c r="I446" s="2"/>
      <c r="J446" s="3">
        <v>1</v>
      </c>
      <c r="K446" s="4">
        <v>399</v>
      </c>
      <c r="L446" s="4">
        <v>399</v>
      </c>
      <c r="M446" s="4">
        <v>1201005.57</v>
      </c>
      <c r="N446" s="2"/>
      <c r="O446" s="2"/>
    </row>
    <row r="447" spans="2:15" ht="23.25" x14ac:dyDescent="0.25">
      <c r="B447" s="2" t="s">
        <v>621</v>
      </c>
      <c r="C447" s="2" t="s">
        <v>620</v>
      </c>
      <c r="D447" s="2" t="s">
        <v>16</v>
      </c>
      <c r="E447" s="2">
        <v>1241</v>
      </c>
      <c r="F447" s="2" t="s">
        <v>96</v>
      </c>
      <c r="G447" s="2" t="s">
        <v>404</v>
      </c>
      <c r="H447" s="2" t="s">
        <v>98</v>
      </c>
      <c r="I447" s="2"/>
      <c r="J447" s="3">
        <v>4</v>
      </c>
      <c r="K447" s="4">
        <v>349</v>
      </c>
      <c r="L447" s="4">
        <v>1396</v>
      </c>
      <c r="M447" s="4">
        <v>1202401.57</v>
      </c>
      <c r="N447" s="2"/>
      <c r="O447" s="2"/>
    </row>
    <row r="448" spans="2:15" ht="23.25" x14ac:dyDescent="0.25">
      <c r="B448" s="2" t="s">
        <v>622</v>
      </c>
      <c r="C448" s="2" t="s">
        <v>620</v>
      </c>
      <c r="D448" s="2" t="s">
        <v>16</v>
      </c>
      <c r="E448" s="2">
        <v>1240</v>
      </c>
      <c r="F448" s="2" t="s">
        <v>96</v>
      </c>
      <c r="G448" s="2" t="s">
        <v>404</v>
      </c>
      <c r="H448" s="2" t="s">
        <v>98</v>
      </c>
      <c r="I448" s="2"/>
      <c r="J448" s="3">
        <v>0</v>
      </c>
      <c r="K448" s="3"/>
      <c r="L448" s="4">
        <v>0</v>
      </c>
      <c r="M448" s="4">
        <v>1202401.57</v>
      </c>
      <c r="N448" s="2"/>
      <c r="O448" s="2"/>
    </row>
    <row r="449" spans="2:15" x14ac:dyDescent="0.25">
      <c r="B449" s="2" t="s">
        <v>623</v>
      </c>
      <c r="C449" s="2" t="s">
        <v>620</v>
      </c>
      <c r="D449" s="2" t="s">
        <v>16</v>
      </c>
      <c r="E449" s="2">
        <v>1239</v>
      </c>
      <c r="F449" s="2" t="s">
        <v>96</v>
      </c>
      <c r="G449" s="2" t="s">
        <v>441</v>
      </c>
      <c r="H449" s="2" t="s">
        <v>98</v>
      </c>
      <c r="I449" s="2"/>
      <c r="J449" s="3">
        <v>3</v>
      </c>
      <c r="K449" s="4">
        <v>349</v>
      </c>
      <c r="L449" s="4">
        <v>1047</v>
      </c>
      <c r="M449" s="4">
        <v>1203448.57</v>
      </c>
      <c r="N449" s="2"/>
      <c r="O449" s="2"/>
    </row>
    <row r="450" spans="2:15" x14ac:dyDescent="0.25">
      <c r="B450" s="2" t="s">
        <v>624</v>
      </c>
      <c r="C450" s="2" t="s">
        <v>620</v>
      </c>
      <c r="D450" s="2" t="s">
        <v>16</v>
      </c>
      <c r="E450" s="2">
        <v>1245</v>
      </c>
      <c r="F450" s="2" t="s">
        <v>596</v>
      </c>
      <c r="G450" s="2" t="s">
        <v>406</v>
      </c>
      <c r="H450" s="2" t="s">
        <v>597</v>
      </c>
      <c r="I450" s="2"/>
      <c r="J450" s="3">
        <v>3</v>
      </c>
      <c r="K450" s="4">
        <v>119</v>
      </c>
      <c r="L450" s="4">
        <v>357</v>
      </c>
      <c r="M450" s="4">
        <v>1203805.57</v>
      </c>
      <c r="N450" s="2"/>
      <c r="O450" s="2"/>
    </row>
    <row r="451" spans="2:15" x14ac:dyDescent="0.25">
      <c r="B451" s="2" t="s">
        <v>625</v>
      </c>
      <c r="C451" s="2" t="s">
        <v>620</v>
      </c>
      <c r="D451" s="2" t="s">
        <v>16</v>
      </c>
      <c r="E451" s="2">
        <v>1244</v>
      </c>
      <c r="F451" s="2" t="s">
        <v>596</v>
      </c>
      <c r="G451" s="2" t="s">
        <v>406</v>
      </c>
      <c r="H451" s="2" t="s">
        <v>597</v>
      </c>
      <c r="I451" s="2"/>
      <c r="J451" s="3">
        <v>4</v>
      </c>
      <c r="K451" s="4">
        <v>119</v>
      </c>
      <c r="L451" s="4">
        <v>476</v>
      </c>
      <c r="M451" s="4">
        <v>1204281.57</v>
      </c>
      <c r="N451" s="2"/>
      <c r="O451" s="2"/>
    </row>
    <row r="452" spans="2:15" x14ac:dyDescent="0.25">
      <c r="B452" s="2" t="s">
        <v>619</v>
      </c>
      <c r="C452" s="2" t="s">
        <v>620</v>
      </c>
      <c r="D452" s="2" t="s">
        <v>16</v>
      </c>
      <c r="E452" s="2">
        <v>1242</v>
      </c>
      <c r="F452" s="2" t="s">
        <v>596</v>
      </c>
      <c r="G452" s="2" t="s">
        <v>406</v>
      </c>
      <c r="H452" s="2" t="s">
        <v>597</v>
      </c>
      <c r="I452" s="2"/>
      <c r="J452" s="3">
        <v>1</v>
      </c>
      <c r="K452" s="4">
        <v>119</v>
      </c>
      <c r="L452" s="4">
        <v>119</v>
      </c>
      <c r="M452" s="4">
        <v>1204400.57</v>
      </c>
      <c r="N452" s="2"/>
      <c r="O452" s="2"/>
    </row>
    <row r="453" spans="2:15" x14ac:dyDescent="0.25">
      <c r="B453" s="2" t="s">
        <v>621</v>
      </c>
      <c r="C453" s="2" t="s">
        <v>620</v>
      </c>
      <c r="D453" s="2" t="s">
        <v>16</v>
      </c>
      <c r="E453" s="2">
        <v>1241</v>
      </c>
      <c r="F453" s="2" t="s">
        <v>596</v>
      </c>
      <c r="G453" s="2" t="s">
        <v>406</v>
      </c>
      <c r="H453" s="2" t="s">
        <v>597</v>
      </c>
      <c r="I453" s="2"/>
      <c r="J453" s="3">
        <v>4</v>
      </c>
      <c r="K453" s="4">
        <v>119</v>
      </c>
      <c r="L453" s="4">
        <v>476</v>
      </c>
      <c r="M453" s="4">
        <v>1204876.57</v>
      </c>
      <c r="N453" s="2"/>
      <c r="O453" s="2"/>
    </row>
    <row r="454" spans="2:15" x14ac:dyDescent="0.25">
      <c r="B454" s="2" t="s">
        <v>622</v>
      </c>
      <c r="C454" s="2" t="s">
        <v>620</v>
      </c>
      <c r="D454" s="2" t="s">
        <v>16</v>
      </c>
      <c r="E454" s="2">
        <v>1240</v>
      </c>
      <c r="F454" s="2" t="s">
        <v>596</v>
      </c>
      <c r="G454" s="2" t="s">
        <v>406</v>
      </c>
      <c r="H454" s="2" t="s">
        <v>597</v>
      </c>
      <c r="I454" s="2"/>
      <c r="J454" s="3">
        <v>0</v>
      </c>
      <c r="K454" s="3"/>
      <c r="L454" s="4">
        <v>0</v>
      </c>
      <c r="M454" s="4">
        <v>1204876.57</v>
      </c>
      <c r="N454" s="2"/>
      <c r="O454" s="2"/>
    </row>
    <row r="455" spans="2:15" x14ac:dyDescent="0.25">
      <c r="B455" s="2" t="s">
        <v>623</v>
      </c>
      <c r="C455" s="2" t="s">
        <v>620</v>
      </c>
      <c r="D455" s="2" t="s">
        <v>16</v>
      </c>
      <c r="E455" s="2">
        <v>1239</v>
      </c>
      <c r="F455" s="2" t="s">
        <v>596</v>
      </c>
      <c r="G455" s="2" t="s">
        <v>406</v>
      </c>
      <c r="H455" s="2" t="s">
        <v>597</v>
      </c>
      <c r="I455" s="2"/>
      <c r="J455" s="3">
        <v>3</v>
      </c>
      <c r="K455" s="4">
        <v>119</v>
      </c>
      <c r="L455" s="4">
        <v>357</v>
      </c>
      <c r="M455" s="4">
        <v>1205233.57</v>
      </c>
      <c r="N455" s="2"/>
      <c r="O455" s="2"/>
    </row>
    <row r="456" spans="2:15" x14ac:dyDescent="0.25">
      <c r="B456" s="2" t="s">
        <v>624</v>
      </c>
      <c r="C456" s="2" t="s">
        <v>620</v>
      </c>
      <c r="D456" s="2" t="s">
        <v>16</v>
      </c>
      <c r="E456" s="2">
        <v>1245</v>
      </c>
      <c r="F456" s="2" t="s">
        <v>626</v>
      </c>
      <c r="G456" s="2" t="s">
        <v>405</v>
      </c>
      <c r="H456" s="2" t="s">
        <v>627</v>
      </c>
      <c r="I456" s="2"/>
      <c r="J456" s="3">
        <v>1</v>
      </c>
      <c r="K456" s="4">
        <v>500</v>
      </c>
      <c r="L456" s="4">
        <v>500</v>
      </c>
      <c r="M456" s="4">
        <v>1205733.57</v>
      </c>
      <c r="N456" s="2"/>
      <c r="O456" s="2"/>
    </row>
    <row r="457" spans="2:15" x14ac:dyDescent="0.25">
      <c r="B457" s="2" t="s">
        <v>625</v>
      </c>
      <c r="C457" s="2" t="s">
        <v>620</v>
      </c>
      <c r="D457" s="2" t="s">
        <v>16</v>
      </c>
      <c r="E457" s="2">
        <v>1244</v>
      </c>
      <c r="F457" s="2" t="s">
        <v>626</v>
      </c>
      <c r="G457" s="2" t="s">
        <v>405</v>
      </c>
      <c r="H457" s="2" t="s">
        <v>627</v>
      </c>
      <c r="I457" s="2"/>
      <c r="J457" s="3">
        <v>1</v>
      </c>
      <c r="K457" s="4">
        <v>500</v>
      </c>
      <c r="L457" s="4">
        <v>500</v>
      </c>
      <c r="M457" s="4">
        <v>1206233.57</v>
      </c>
      <c r="N457" s="2"/>
      <c r="O457" s="2"/>
    </row>
    <row r="458" spans="2:15" x14ac:dyDescent="0.25">
      <c r="B458" s="2" t="s">
        <v>619</v>
      </c>
      <c r="C458" s="2" t="s">
        <v>620</v>
      </c>
      <c r="D458" s="2" t="s">
        <v>16</v>
      </c>
      <c r="E458" s="2">
        <v>1242</v>
      </c>
      <c r="F458" s="2" t="s">
        <v>626</v>
      </c>
      <c r="G458" s="2" t="s">
        <v>405</v>
      </c>
      <c r="H458" s="2" t="s">
        <v>627</v>
      </c>
      <c r="I458" s="2"/>
      <c r="J458" s="3">
        <v>1</v>
      </c>
      <c r="K458" s="4">
        <v>595</v>
      </c>
      <c r="L458" s="4">
        <v>595</v>
      </c>
      <c r="M458" s="4">
        <v>1206828.57</v>
      </c>
      <c r="N458" s="2"/>
      <c r="O458" s="2"/>
    </row>
    <row r="459" spans="2:15" x14ac:dyDescent="0.25">
      <c r="B459" s="2" t="s">
        <v>621</v>
      </c>
      <c r="C459" s="2" t="s">
        <v>620</v>
      </c>
      <c r="D459" s="2" t="s">
        <v>16</v>
      </c>
      <c r="E459" s="2">
        <v>1241</v>
      </c>
      <c r="F459" s="2" t="s">
        <v>626</v>
      </c>
      <c r="G459" s="2" t="s">
        <v>405</v>
      </c>
      <c r="H459" s="2" t="s">
        <v>627</v>
      </c>
      <c r="I459" s="2"/>
      <c r="J459" s="3">
        <v>1</v>
      </c>
      <c r="K459" s="4">
        <v>795</v>
      </c>
      <c r="L459" s="4">
        <v>795</v>
      </c>
      <c r="M459" s="4">
        <v>1207623.57</v>
      </c>
      <c r="N459" s="2"/>
      <c r="O459" s="2"/>
    </row>
    <row r="460" spans="2:15" x14ac:dyDescent="0.25">
      <c r="B460" s="2" t="s">
        <v>622</v>
      </c>
      <c r="C460" s="2" t="s">
        <v>620</v>
      </c>
      <c r="D460" s="2" t="s">
        <v>16</v>
      </c>
      <c r="E460" s="2">
        <v>1240</v>
      </c>
      <c r="F460" s="2" t="s">
        <v>626</v>
      </c>
      <c r="G460" s="2" t="s">
        <v>405</v>
      </c>
      <c r="H460" s="2" t="s">
        <v>627</v>
      </c>
      <c r="I460" s="2"/>
      <c r="J460" s="3">
        <v>0</v>
      </c>
      <c r="K460" s="3"/>
      <c r="L460" s="4">
        <v>0</v>
      </c>
      <c r="M460" s="4">
        <v>1207623.57</v>
      </c>
      <c r="N460" s="2"/>
      <c r="O460" s="2"/>
    </row>
    <row r="461" spans="2:15" x14ac:dyDescent="0.25">
      <c r="B461" s="2" t="s">
        <v>623</v>
      </c>
      <c r="C461" s="2" t="s">
        <v>620</v>
      </c>
      <c r="D461" s="2" t="s">
        <v>16</v>
      </c>
      <c r="E461" s="2">
        <v>1239</v>
      </c>
      <c r="F461" s="2" t="s">
        <v>626</v>
      </c>
      <c r="G461" s="2" t="s">
        <v>405</v>
      </c>
      <c r="H461" s="2" t="s">
        <v>627</v>
      </c>
      <c r="I461" s="2"/>
      <c r="J461" s="3">
        <v>1</v>
      </c>
      <c r="K461" s="4">
        <v>595</v>
      </c>
      <c r="L461" s="4">
        <v>595</v>
      </c>
      <c r="M461" s="4">
        <v>1208218.57</v>
      </c>
      <c r="N461" s="2"/>
      <c r="O461" s="2"/>
    </row>
    <row r="462" spans="2:15" ht="23.25" x14ac:dyDescent="0.25">
      <c r="B462" s="2" t="s">
        <v>624</v>
      </c>
      <c r="C462" s="2" t="s">
        <v>620</v>
      </c>
      <c r="D462" s="2" t="s">
        <v>16</v>
      </c>
      <c r="E462" s="2">
        <v>1245</v>
      </c>
      <c r="F462" s="2" t="s">
        <v>96</v>
      </c>
      <c r="G462" s="2" t="s">
        <v>404</v>
      </c>
      <c r="H462" s="2" t="s">
        <v>98</v>
      </c>
      <c r="I462" s="2"/>
      <c r="J462" s="3">
        <v>3</v>
      </c>
      <c r="K462" s="4">
        <v>349</v>
      </c>
      <c r="L462" s="4">
        <v>1047</v>
      </c>
      <c r="M462" s="4">
        <v>1209265.57</v>
      </c>
      <c r="N462" s="2"/>
      <c r="O462" s="2"/>
    </row>
    <row r="463" spans="2:15" ht="23.25" x14ac:dyDescent="0.25">
      <c r="B463" s="2" t="s">
        <v>625</v>
      </c>
      <c r="C463" s="2" t="s">
        <v>620</v>
      </c>
      <c r="D463" s="2" t="s">
        <v>16</v>
      </c>
      <c r="E463" s="2">
        <v>1244</v>
      </c>
      <c r="F463" s="2" t="s">
        <v>96</v>
      </c>
      <c r="G463" s="2" t="s">
        <v>404</v>
      </c>
      <c r="H463" s="2" t="s">
        <v>98</v>
      </c>
      <c r="I463" s="2"/>
      <c r="J463" s="3">
        <v>4</v>
      </c>
      <c r="K463" s="4">
        <v>349</v>
      </c>
      <c r="L463" s="4">
        <v>1396</v>
      </c>
      <c r="M463" s="4">
        <v>1210661.57</v>
      </c>
      <c r="N463" s="2"/>
      <c r="O463" s="2"/>
    </row>
    <row r="464" spans="2:15" x14ac:dyDescent="0.25">
      <c r="B464" s="2" t="s">
        <v>628</v>
      </c>
      <c r="C464" s="2" t="s">
        <v>629</v>
      </c>
      <c r="D464" s="2" t="s">
        <v>16</v>
      </c>
      <c r="E464" s="2">
        <v>1247</v>
      </c>
      <c r="F464" s="2" t="s">
        <v>96</v>
      </c>
      <c r="G464" s="2" t="s">
        <v>630</v>
      </c>
      <c r="H464" s="2" t="s">
        <v>98</v>
      </c>
      <c r="I464" s="2"/>
      <c r="J464" s="3">
        <v>1</v>
      </c>
      <c r="K464" s="4">
        <v>141</v>
      </c>
      <c r="L464" s="4">
        <v>141</v>
      </c>
      <c r="M464" s="4">
        <v>1210802.57</v>
      </c>
      <c r="N464" s="2"/>
      <c r="O464" s="2"/>
    </row>
    <row r="465" spans="2:15" x14ac:dyDescent="0.25">
      <c r="B465" s="2" t="s">
        <v>631</v>
      </c>
      <c r="C465" s="2" t="s">
        <v>632</v>
      </c>
      <c r="D465" s="2" t="s">
        <v>16</v>
      </c>
      <c r="E465" s="2">
        <v>1248</v>
      </c>
      <c r="F465" s="2" t="s">
        <v>17</v>
      </c>
      <c r="G465" s="2" t="s">
        <v>633</v>
      </c>
      <c r="H465" s="2" t="s">
        <v>19</v>
      </c>
      <c r="I465" s="2"/>
      <c r="J465" s="3">
        <v>1</v>
      </c>
      <c r="K465" s="4">
        <v>10000</v>
      </c>
      <c r="L465" s="4">
        <v>10000</v>
      </c>
      <c r="M465" s="4">
        <v>1220802.57</v>
      </c>
      <c r="N465" s="2"/>
      <c r="O465" s="2"/>
    </row>
    <row r="466" spans="2:15" ht="34.5" x14ac:dyDescent="0.25">
      <c r="B466" s="2" t="s">
        <v>87</v>
      </c>
      <c r="C466" s="2" t="s">
        <v>634</v>
      </c>
      <c r="D466" s="2" t="s">
        <v>16</v>
      </c>
      <c r="E466" s="2">
        <v>1246</v>
      </c>
      <c r="F466" s="2" t="s">
        <v>17</v>
      </c>
      <c r="G466" s="2" t="s">
        <v>131</v>
      </c>
      <c r="H466" s="2" t="s">
        <v>19</v>
      </c>
      <c r="I466" s="2"/>
      <c r="J466" s="3">
        <v>1</v>
      </c>
      <c r="K466" s="4">
        <v>2500</v>
      </c>
      <c r="L466" s="4">
        <v>2500</v>
      </c>
      <c r="M466" s="4">
        <v>1223302.57</v>
      </c>
      <c r="N466" s="2"/>
      <c r="O466" s="2"/>
    </row>
    <row r="467" spans="2:15" x14ac:dyDescent="0.25">
      <c r="B467" s="2" t="s">
        <v>635</v>
      </c>
      <c r="C467" s="2" t="s">
        <v>634</v>
      </c>
      <c r="D467" s="2" t="s">
        <v>16</v>
      </c>
      <c r="E467" s="2">
        <v>1249</v>
      </c>
      <c r="F467" s="2" t="s">
        <v>596</v>
      </c>
      <c r="G467" s="2" t="s">
        <v>636</v>
      </c>
      <c r="H467" s="2" t="s">
        <v>597</v>
      </c>
      <c r="I467" s="2"/>
      <c r="J467" s="3">
        <v>1</v>
      </c>
      <c r="K467" s="4">
        <v>119</v>
      </c>
      <c r="L467" s="4">
        <v>119</v>
      </c>
      <c r="M467" s="4">
        <v>1223421.57</v>
      </c>
      <c r="N467" s="2"/>
      <c r="O467" s="2"/>
    </row>
    <row r="468" spans="2:15" x14ac:dyDescent="0.25">
      <c r="B468" s="2" t="s">
        <v>637</v>
      </c>
      <c r="C468" s="2" t="s">
        <v>634</v>
      </c>
      <c r="D468" s="2" t="s">
        <v>16</v>
      </c>
      <c r="E468" s="2">
        <v>1250</v>
      </c>
      <c r="F468" s="2" t="s">
        <v>596</v>
      </c>
      <c r="G468" s="2" t="s">
        <v>638</v>
      </c>
      <c r="H468" s="2" t="s">
        <v>597</v>
      </c>
      <c r="I468" s="2"/>
      <c r="J468" s="3">
        <v>2.5</v>
      </c>
      <c r="K468" s="4">
        <v>119</v>
      </c>
      <c r="L468" s="4">
        <v>297.5</v>
      </c>
      <c r="M468" s="4">
        <v>1223719.07</v>
      </c>
      <c r="N468" s="2"/>
      <c r="O468" s="2"/>
    </row>
    <row r="469" spans="2:15" x14ac:dyDescent="0.25">
      <c r="B469" s="2" t="s">
        <v>635</v>
      </c>
      <c r="C469" s="2" t="s">
        <v>634</v>
      </c>
      <c r="D469" s="2" t="s">
        <v>16</v>
      </c>
      <c r="E469" s="2">
        <v>1249</v>
      </c>
      <c r="F469" s="2" t="s">
        <v>108</v>
      </c>
      <c r="G469" s="2" t="s">
        <v>639</v>
      </c>
      <c r="H469" s="2" t="s">
        <v>110</v>
      </c>
      <c r="I469" s="2"/>
      <c r="J469" s="3">
        <v>1</v>
      </c>
      <c r="K469" s="4">
        <v>0</v>
      </c>
      <c r="L469" s="4">
        <v>0</v>
      </c>
      <c r="M469" s="4">
        <v>1223719.07</v>
      </c>
      <c r="N469" s="2"/>
      <c r="O469" s="2"/>
    </row>
    <row r="470" spans="2:15" ht="23.25" x14ac:dyDescent="0.25">
      <c r="B470" s="2" t="s">
        <v>635</v>
      </c>
      <c r="C470" s="2" t="s">
        <v>634</v>
      </c>
      <c r="D470" s="2" t="s">
        <v>16</v>
      </c>
      <c r="E470" s="2">
        <v>1249</v>
      </c>
      <c r="F470" s="2" t="s">
        <v>96</v>
      </c>
      <c r="G470" s="2" t="s">
        <v>640</v>
      </c>
      <c r="H470" s="2" t="s">
        <v>98</v>
      </c>
      <c r="I470" s="2"/>
      <c r="J470" s="3">
        <v>1</v>
      </c>
      <c r="K470" s="4">
        <v>249</v>
      </c>
      <c r="L470" s="4">
        <v>249</v>
      </c>
      <c r="M470" s="4">
        <v>1223968.07</v>
      </c>
      <c r="N470" s="2"/>
      <c r="O470" s="2"/>
    </row>
    <row r="471" spans="2:15" ht="23.25" x14ac:dyDescent="0.25">
      <c r="B471" s="2" t="s">
        <v>637</v>
      </c>
      <c r="C471" s="2" t="s">
        <v>634</v>
      </c>
      <c r="D471" s="2" t="s">
        <v>16</v>
      </c>
      <c r="E471" s="2">
        <v>1250</v>
      </c>
      <c r="F471" s="2" t="s">
        <v>96</v>
      </c>
      <c r="G471" s="2" t="s">
        <v>641</v>
      </c>
      <c r="H471" s="2" t="s">
        <v>98</v>
      </c>
      <c r="I471" s="2"/>
      <c r="J471" s="3">
        <v>0.5</v>
      </c>
      <c r="K471" s="4">
        <v>299</v>
      </c>
      <c r="L471" s="4">
        <v>149.5</v>
      </c>
      <c r="M471" s="4">
        <v>1224117.57</v>
      </c>
      <c r="N471" s="2"/>
      <c r="O471" s="2"/>
    </row>
    <row r="472" spans="2:15" ht="23.25" x14ac:dyDescent="0.25">
      <c r="B472" s="2" t="s">
        <v>642</v>
      </c>
      <c r="C472" s="2" t="s">
        <v>634</v>
      </c>
      <c r="D472" s="2" t="s">
        <v>16</v>
      </c>
      <c r="E472" s="2">
        <v>1251</v>
      </c>
      <c r="F472" s="2" t="s">
        <v>40</v>
      </c>
      <c r="G472" s="2" t="s">
        <v>643</v>
      </c>
      <c r="H472" s="2" t="s">
        <v>42</v>
      </c>
      <c r="I472" s="2"/>
      <c r="J472" s="3">
        <v>1</v>
      </c>
      <c r="K472" s="4">
        <v>3145</v>
      </c>
      <c r="L472" s="4">
        <v>3145</v>
      </c>
      <c r="M472" s="4">
        <v>1227262.57</v>
      </c>
      <c r="N472" s="2"/>
      <c r="O472" s="2"/>
    </row>
    <row r="473" spans="2:15" x14ac:dyDescent="0.25">
      <c r="B473" s="2" t="s">
        <v>637</v>
      </c>
      <c r="C473" s="2" t="s">
        <v>634</v>
      </c>
      <c r="D473" s="2" t="s">
        <v>16</v>
      </c>
      <c r="E473" s="2">
        <v>1250</v>
      </c>
      <c r="F473" s="2" t="s">
        <v>108</v>
      </c>
      <c r="G473" s="2" t="s">
        <v>644</v>
      </c>
      <c r="H473" s="2" t="s">
        <v>110</v>
      </c>
      <c r="I473" s="2"/>
      <c r="J473" s="3">
        <v>1</v>
      </c>
      <c r="K473" s="4">
        <v>0</v>
      </c>
      <c r="L473" s="4">
        <v>0</v>
      </c>
      <c r="M473" s="4">
        <v>1227262.57</v>
      </c>
      <c r="N473" s="2"/>
      <c r="O473" s="2"/>
    </row>
    <row r="474" spans="2:15" x14ac:dyDescent="0.25">
      <c r="B474" s="2" t="s">
        <v>637</v>
      </c>
      <c r="C474" s="2" t="s">
        <v>634</v>
      </c>
      <c r="D474" s="2" t="s">
        <v>16</v>
      </c>
      <c r="E474" s="2">
        <v>1250</v>
      </c>
      <c r="F474" s="2" t="s">
        <v>96</v>
      </c>
      <c r="G474" s="2" t="s">
        <v>645</v>
      </c>
      <c r="H474" s="2" t="s">
        <v>98</v>
      </c>
      <c r="I474" s="2"/>
      <c r="J474" s="3">
        <v>4</v>
      </c>
      <c r="K474" s="4">
        <v>0</v>
      </c>
      <c r="L474" s="4">
        <v>0</v>
      </c>
      <c r="M474" s="4">
        <v>1227262.57</v>
      </c>
      <c r="N474" s="2"/>
      <c r="O474" s="2"/>
    </row>
    <row r="475" spans="2:15" x14ac:dyDescent="0.25">
      <c r="B475" s="2" t="s">
        <v>646</v>
      </c>
      <c r="C475" s="2" t="s">
        <v>647</v>
      </c>
      <c r="D475" s="2" t="s">
        <v>16</v>
      </c>
      <c r="E475" s="2">
        <v>1252</v>
      </c>
      <c r="F475" s="2" t="s">
        <v>40</v>
      </c>
      <c r="G475" s="2" t="s">
        <v>648</v>
      </c>
      <c r="H475" s="2" t="s">
        <v>42</v>
      </c>
      <c r="I475" s="2"/>
      <c r="J475" s="3">
        <v>1</v>
      </c>
      <c r="K475" s="4">
        <v>1695</v>
      </c>
      <c r="L475" s="4">
        <v>1695</v>
      </c>
      <c r="M475" s="4">
        <v>1228957.57</v>
      </c>
      <c r="N475" s="2"/>
      <c r="O475" s="2"/>
    </row>
    <row r="476" spans="2:15" x14ac:dyDescent="0.25">
      <c r="B476" s="2" t="s">
        <v>649</v>
      </c>
      <c r="C476" s="2" t="s">
        <v>650</v>
      </c>
      <c r="D476" s="2" t="s">
        <v>16</v>
      </c>
      <c r="E476" s="2">
        <v>1253</v>
      </c>
      <c r="F476" s="2" t="s">
        <v>596</v>
      </c>
      <c r="G476" s="2" t="s">
        <v>406</v>
      </c>
      <c r="H476" s="2" t="s">
        <v>597</v>
      </c>
      <c r="I476" s="2"/>
      <c r="J476" s="3">
        <v>2</v>
      </c>
      <c r="K476" s="4">
        <v>119</v>
      </c>
      <c r="L476" s="4">
        <v>238</v>
      </c>
      <c r="M476" s="4">
        <v>1229195.57</v>
      </c>
      <c r="N476" s="2"/>
      <c r="O476" s="2"/>
    </row>
    <row r="477" spans="2:15" ht="23.25" x14ac:dyDescent="0.25">
      <c r="B477" s="2" t="s">
        <v>649</v>
      </c>
      <c r="C477" s="2" t="s">
        <v>650</v>
      </c>
      <c r="D477" s="2" t="s">
        <v>16</v>
      </c>
      <c r="E477" s="2">
        <v>1253</v>
      </c>
      <c r="F477" s="2" t="s">
        <v>96</v>
      </c>
      <c r="G477" s="2" t="s">
        <v>404</v>
      </c>
      <c r="H477" s="2" t="s">
        <v>98</v>
      </c>
      <c r="I477" s="2"/>
      <c r="J477" s="3">
        <v>2</v>
      </c>
      <c r="K477" s="4">
        <v>349</v>
      </c>
      <c r="L477" s="4">
        <v>698</v>
      </c>
      <c r="M477" s="4">
        <v>1229893.57</v>
      </c>
      <c r="N477" s="2"/>
      <c r="O477" s="2"/>
    </row>
    <row r="478" spans="2:15" x14ac:dyDescent="0.25">
      <c r="B478" s="2" t="s">
        <v>649</v>
      </c>
      <c r="C478" s="2" t="s">
        <v>650</v>
      </c>
      <c r="D478" s="2" t="s">
        <v>16</v>
      </c>
      <c r="E478" s="2">
        <v>1253</v>
      </c>
      <c r="F478" s="2" t="s">
        <v>626</v>
      </c>
      <c r="G478" s="2" t="s">
        <v>405</v>
      </c>
      <c r="H478" s="2" t="s">
        <v>627</v>
      </c>
      <c r="I478" s="2"/>
      <c r="J478" s="3">
        <v>1</v>
      </c>
      <c r="K478" s="4">
        <v>695</v>
      </c>
      <c r="L478" s="4">
        <v>695</v>
      </c>
      <c r="M478" s="4">
        <v>1230588.57</v>
      </c>
      <c r="N478" s="2"/>
      <c r="O478" s="2"/>
    </row>
    <row r="479" spans="2:15" x14ac:dyDescent="0.25">
      <c r="B479" s="2" t="s">
        <v>651</v>
      </c>
      <c r="C479" s="2" t="s">
        <v>652</v>
      </c>
      <c r="D479" s="2" t="s">
        <v>16</v>
      </c>
      <c r="E479" s="2">
        <v>1262</v>
      </c>
      <c r="F479" s="2" t="s">
        <v>34</v>
      </c>
      <c r="G479" s="2" t="s">
        <v>653</v>
      </c>
      <c r="H479" s="2" t="s">
        <v>36</v>
      </c>
      <c r="I479" s="2"/>
      <c r="J479" s="3">
        <v>1</v>
      </c>
      <c r="K479" s="4">
        <v>0</v>
      </c>
      <c r="L479" s="4">
        <v>0</v>
      </c>
      <c r="M479" s="4">
        <v>1230588.57</v>
      </c>
      <c r="N479" s="2"/>
      <c r="O479" s="2"/>
    </row>
    <row r="480" spans="2:15" x14ac:dyDescent="0.25">
      <c r="B480" s="2" t="s">
        <v>651</v>
      </c>
      <c r="C480" s="2" t="s">
        <v>652</v>
      </c>
      <c r="D480" s="2" t="s">
        <v>16</v>
      </c>
      <c r="E480" s="2">
        <v>1262</v>
      </c>
      <c r="F480" s="2" t="s">
        <v>34</v>
      </c>
      <c r="G480" s="2" t="s">
        <v>654</v>
      </c>
      <c r="H480" s="2" t="s">
        <v>36</v>
      </c>
      <c r="I480" s="2"/>
      <c r="J480" s="3">
        <v>1</v>
      </c>
      <c r="K480" s="4">
        <v>0</v>
      </c>
      <c r="L480" s="4">
        <v>0</v>
      </c>
      <c r="M480" s="4">
        <v>1230588.57</v>
      </c>
      <c r="N480" s="2"/>
      <c r="O480" s="2"/>
    </row>
    <row r="481" spans="2:15" x14ac:dyDescent="0.25">
      <c r="B481" s="2" t="s">
        <v>14</v>
      </c>
      <c r="C481" s="2" t="s">
        <v>652</v>
      </c>
      <c r="D481" s="2" t="s">
        <v>16</v>
      </c>
      <c r="E481" s="2">
        <v>1264</v>
      </c>
      <c r="F481" s="2" t="s">
        <v>327</v>
      </c>
      <c r="G481" s="2" t="s">
        <v>429</v>
      </c>
      <c r="H481" s="2" t="s">
        <v>329</v>
      </c>
      <c r="I481" s="2"/>
      <c r="J481" s="3">
        <v>1</v>
      </c>
      <c r="K481" s="4">
        <v>1000</v>
      </c>
      <c r="L481" s="4">
        <v>1000</v>
      </c>
      <c r="M481" s="4">
        <v>1231588.57</v>
      </c>
      <c r="N481" s="2"/>
      <c r="O481" s="2"/>
    </row>
    <row r="482" spans="2:15" x14ac:dyDescent="0.25">
      <c r="B482" s="2" t="s">
        <v>14</v>
      </c>
      <c r="C482" s="2" t="s">
        <v>652</v>
      </c>
      <c r="D482" s="2" t="s">
        <v>16</v>
      </c>
      <c r="E482" s="2">
        <v>1265</v>
      </c>
      <c r="F482" s="2" t="s">
        <v>40</v>
      </c>
      <c r="G482" s="2" t="s">
        <v>655</v>
      </c>
      <c r="H482" s="2" t="s">
        <v>42</v>
      </c>
      <c r="I482" s="2"/>
      <c r="J482" s="3">
        <v>1</v>
      </c>
      <c r="K482" s="4">
        <v>3500</v>
      </c>
      <c r="L482" s="4">
        <v>3500</v>
      </c>
      <c r="M482" s="4">
        <v>1235088.57</v>
      </c>
      <c r="N482" s="2"/>
      <c r="O482" s="2"/>
    </row>
    <row r="483" spans="2:15" x14ac:dyDescent="0.25">
      <c r="B483" s="2" t="s">
        <v>571</v>
      </c>
      <c r="C483" s="2" t="s">
        <v>652</v>
      </c>
      <c r="D483" s="2" t="s">
        <v>16</v>
      </c>
      <c r="E483" s="2">
        <v>1263</v>
      </c>
      <c r="F483" s="2" t="s">
        <v>22</v>
      </c>
      <c r="G483" s="2" t="s">
        <v>572</v>
      </c>
      <c r="H483" s="2" t="s">
        <v>24</v>
      </c>
      <c r="I483" s="2"/>
      <c r="J483" s="3">
        <v>1</v>
      </c>
      <c r="K483" s="4">
        <v>0</v>
      </c>
      <c r="L483" s="4">
        <v>0</v>
      </c>
      <c r="M483" s="4">
        <v>1235088.57</v>
      </c>
      <c r="N483" s="2"/>
      <c r="O483" s="2"/>
    </row>
    <row r="484" spans="2:15" x14ac:dyDescent="0.25">
      <c r="B484" s="2" t="s">
        <v>651</v>
      </c>
      <c r="C484" s="2" t="s">
        <v>652</v>
      </c>
      <c r="D484" s="2" t="s">
        <v>16</v>
      </c>
      <c r="E484" s="2">
        <v>1262</v>
      </c>
      <c r="F484" s="2" t="s">
        <v>34</v>
      </c>
      <c r="G484" s="2" t="s">
        <v>656</v>
      </c>
      <c r="H484" s="2" t="s">
        <v>36</v>
      </c>
      <c r="I484" s="2"/>
      <c r="J484" s="3">
        <v>1</v>
      </c>
      <c r="K484" s="4">
        <v>0</v>
      </c>
      <c r="L484" s="4">
        <v>0</v>
      </c>
      <c r="M484" s="4">
        <v>1235088.57</v>
      </c>
      <c r="N484" s="2"/>
      <c r="O484" s="2"/>
    </row>
    <row r="485" spans="2:15" x14ac:dyDescent="0.25">
      <c r="B485" s="2" t="s">
        <v>651</v>
      </c>
      <c r="C485" s="2" t="s">
        <v>652</v>
      </c>
      <c r="D485" s="2" t="s">
        <v>16</v>
      </c>
      <c r="E485" s="2">
        <v>1262</v>
      </c>
      <c r="F485" s="2" t="s">
        <v>34</v>
      </c>
      <c r="G485" s="2" t="s">
        <v>657</v>
      </c>
      <c r="H485" s="2" t="s">
        <v>36</v>
      </c>
      <c r="I485" s="2"/>
      <c r="J485" s="3">
        <v>1</v>
      </c>
      <c r="K485" s="4">
        <v>13873.75</v>
      </c>
      <c r="L485" s="4">
        <v>13873.75</v>
      </c>
      <c r="M485" s="4">
        <v>1248962.32</v>
      </c>
      <c r="N485" s="2"/>
      <c r="O485" s="2"/>
    </row>
    <row r="486" spans="2:15" x14ac:dyDescent="0.25">
      <c r="B486" s="2" t="s">
        <v>14</v>
      </c>
      <c r="C486" s="2" t="s">
        <v>652</v>
      </c>
      <c r="D486" s="2" t="s">
        <v>16</v>
      </c>
      <c r="E486" s="2">
        <v>1264</v>
      </c>
      <c r="F486" s="2" t="s">
        <v>34</v>
      </c>
      <c r="G486" s="2" t="s">
        <v>427</v>
      </c>
      <c r="H486" s="2" t="s">
        <v>36</v>
      </c>
      <c r="I486" s="2"/>
      <c r="J486" s="3">
        <v>1</v>
      </c>
      <c r="K486" s="4">
        <v>15000</v>
      </c>
      <c r="L486" s="4">
        <v>15000</v>
      </c>
      <c r="M486" s="4">
        <v>1263962.32</v>
      </c>
      <c r="N486" s="2"/>
      <c r="O486" s="2"/>
    </row>
    <row r="487" spans="2:15" x14ac:dyDescent="0.25">
      <c r="B487" s="2" t="s">
        <v>14</v>
      </c>
      <c r="C487" s="2" t="s">
        <v>652</v>
      </c>
      <c r="D487" s="2" t="s">
        <v>16</v>
      </c>
      <c r="E487" s="2">
        <v>1264</v>
      </c>
      <c r="F487" s="2" t="s">
        <v>34</v>
      </c>
      <c r="G487" s="2" t="s">
        <v>323</v>
      </c>
      <c r="H487" s="2" t="s">
        <v>36</v>
      </c>
      <c r="I487" s="2"/>
      <c r="J487" s="3">
        <v>1</v>
      </c>
      <c r="K487" s="4">
        <v>1500</v>
      </c>
      <c r="L487" s="4">
        <v>1500</v>
      </c>
      <c r="M487" s="4">
        <v>1265462.32</v>
      </c>
      <c r="N487" s="2"/>
      <c r="O487" s="2"/>
    </row>
    <row r="488" spans="2:15" x14ac:dyDescent="0.25">
      <c r="B488" s="2" t="s">
        <v>14</v>
      </c>
      <c r="C488" s="2" t="s">
        <v>652</v>
      </c>
      <c r="D488" s="2" t="s">
        <v>16</v>
      </c>
      <c r="E488" s="2">
        <v>1264</v>
      </c>
      <c r="F488" s="2" t="s">
        <v>34</v>
      </c>
      <c r="G488" s="2" t="s">
        <v>658</v>
      </c>
      <c r="H488" s="2" t="s">
        <v>36</v>
      </c>
      <c r="I488" s="2"/>
      <c r="J488" s="3">
        <v>1</v>
      </c>
      <c r="K488" s="4">
        <v>0</v>
      </c>
      <c r="L488" s="4">
        <v>0</v>
      </c>
      <c r="M488" s="4">
        <v>1265462.32</v>
      </c>
      <c r="N488" s="2"/>
      <c r="O488" s="2"/>
    </row>
    <row r="489" spans="2:15" x14ac:dyDescent="0.25">
      <c r="B489" s="2" t="s">
        <v>14</v>
      </c>
      <c r="C489" s="2" t="s">
        <v>652</v>
      </c>
      <c r="D489" s="2" t="s">
        <v>16</v>
      </c>
      <c r="E489" s="2">
        <v>1265</v>
      </c>
      <c r="F489" s="2" t="s">
        <v>34</v>
      </c>
      <c r="G489" s="2" t="s">
        <v>427</v>
      </c>
      <c r="H489" s="2" t="s">
        <v>36</v>
      </c>
      <c r="I489" s="2"/>
      <c r="J489" s="3">
        <v>1</v>
      </c>
      <c r="K489" s="4">
        <v>15000</v>
      </c>
      <c r="L489" s="4">
        <v>15000</v>
      </c>
      <c r="M489" s="4">
        <v>1280462.32</v>
      </c>
      <c r="N489" s="2"/>
      <c r="O489" s="2"/>
    </row>
    <row r="490" spans="2:15" x14ac:dyDescent="0.25">
      <c r="B490" s="2" t="s">
        <v>14</v>
      </c>
      <c r="C490" s="2" t="s">
        <v>652</v>
      </c>
      <c r="D490" s="2" t="s">
        <v>16</v>
      </c>
      <c r="E490" s="2">
        <v>1265</v>
      </c>
      <c r="F490" s="2" t="s">
        <v>34</v>
      </c>
      <c r="G490" s="2" t="s">
        <v>659</v>
      </c>
      <c r="H490" s="2" t="s">
        <v>36</v>
      </c>
      <c r="I490" s="2"/>
      <c r="J490" s="3">
        <v>1</v>
      </c>
      <c r="K490" s="4">
        <v>3250</v>
      </c>
      <c r="L490" s="4">
        <v>3250</v>
      </c>
      <c r="M490" s="4">
        <v>1283712.32</v>
      </c>
      <c r="N490" s="2"/>
      <c r="O490" s="2"/>
    </row>
    <row r="491" spans="2:15" x14ac:dyDescent="0.25">
      <c r="B491" s="2" t="s">
        <v>14</v>
      </c>
      <c r="C491" s="2" t="s">
        <v>652</v>
      </c>
      <c r="D491" s="2" t="s">
        <v>16</v>
      </c>
      <c r="E491" s="2">
        <v>1265</v>
      </c>
      <c r="F491" s="2" t="s">
        <v>34</v>
      </c>
      <c r="G491" s="2" t="s">
        <v>323</v>
      </c>
      <c r="H491" s="2" t="s">
        <v>36</v>
      </c>
      <c r="I491" s="2"/>
      <c r="J491" s="3">
        <v>1</v>
      </c>
      <c r="K491" s="4">
        <v>5000</v>
      </c>
      <c r="L491" s="4">
        <v>5000</v>
      </c>
      <c r="M491" s="4">
        <v>1288712.32</v>
      </c>
      <c r="N491" s="2"/>
      <c r="O491" s="2"/>
    </row>
    <row r="492" spans="2:15" x14ac:dyDescent="0.25">
      <c r="B492" s="2" t="s">
        <v>14</v>
      </c>
      <c r="C492" s="2" t="s">
        <v>652</v>
      </c>
      <c r="D492" s="2" t="s">
        <v>16</v>
      </c>
      <c r="E492" s="2">
        <v>1265</v>
      </c>
      <c r="F492" s="2" t="s">
        <v>34</v>
      </c>
      <c r="G492" s="2" t="s">
        <v>660</v>
      </c>
      <c r="H492" s="2" t="s">
        <v>36</v>
      </c>
      <c r="I492" s="2"/>
      <c r="J492" s="3">
        <v>1</v>
      </c>
      <c r="K492" s="4">
        <v>0</v>
      </c>
      <c r="L492" s="4">
        <v>0</v>
      </c>
      <c r="M492" s="4">
        <v>1288712.32</v>
      </c>
      <c r="N492" s="2"/>
      <c r="O492" s="2"/>
    </row>
    <row r="493" spans="2:15" ht="68.25" x14ac:dyDescent="0.25">
      <c r="B493" s="2" t="s">
        <v>234</v>
      </c>
      <c r="C493" s="2" t="s">
        <v>652</v>
      </c>
      <c r="D493" s="2" t="s">
        <v>16</v>
      </c>
      <c r="E493" s="2">
        <v>1268</v>
      </c>
      <c r="F493" s="2" t="s">
        <v>236</v>
      </c>
      <c r="G493" s="2" t="s">
        <v>661</v>
      </c>
      <c r="H493" s="2" t="s">
        <v>238</v>
      </c>
      <c r="I493" s="2"/>
      <c r="J493" s="3">
        <v>1</v>
      </c>
      <c r="K493" s="4">
        <v>150</v>
      </c>
      <c r="L493" s="4">
        <v>150</v>
      </c>
      <c r="M493" s="4">
        <v>1288862.32</v>
      </c>
      <c r="N493" s="2"/>
      <c r="O493" s="2"/>
    </row>
    <row r="494" spans="2:15" ht="23.25" x14ac:dyDescent="0.25">
      <c r="B494" s="2" t="s">
        <v>234</v>
      </c>
      <c r="C494" s="2" t="s">
        <v>652</v>
      </c>
      <c r="D494" s="2" t="s">
        <v>16</v>
      </c>
      <c r="E494" s="2">
        <v>1268</v>
      </c>
      <c r="F494" s="2" t="s">
        <v>236</v>
      </c>
      <c r="G494" s="2" t="s">
        <v>662</v>
      </c>
      <c r="H494" s="2" t="s">
        <v>238</v>
      </c>
      <c r="I494" s="2"/>
      <c r="J494" s="3">
        <v>1</v>
      </c>
      <c r="K494" s="4">
        <v>825</v>
      </c>
      <c r="L494" s="4">
        <v>825</v>
      </c>
      <c r="M494" s="4">
        <v>1289687.32</v>
      </c>
      <c r="N494" s="2"/>
      <c r="O494" s="2"/>
    </row>
    <row r="495" spans="2:15" x14ac:dyDescent="0.25">
      <c r="B495" s="2" t="s">
        <v>571</v>
      </c>
      <c r="C495" s="2" t="s">
        <v>652</v>
      </c>
      <c r="D495" s="2" t="s">
        <v>16</v>
      </c>
      <c r="E495" s="2">
        <v>1263</v>
      </c>
      <c r="F495" s="2" t="s">
        <v>573</v>
      </c>
      <c r="G495" s="2" t="s">
        <v>574</v>
      </c>
      <c r="H495" s="2" t="s">
        <v>575</v>
      </c>
      <c r="I495" s="2"/>
      <c r="J495" s="3">
        <v>1</v>
      </c>
      <c r="K495" s="4">
        <v>0</v>
      </c>
      <c r="L495" s="4">
        <v>0</v>
      </c>
      <c r="M495" s="4">
        <v>1289687.32</v>
      </c>
      <c r="N495" s="2"/>
      <c r="O495" s="2"/>
    </row>
    <row r="496" spans="2:15" x14ac:dyDescent="0.25">
      <c r="B496" s="2" t="s">
        <v>571</v>
      </c>
      <c r="C496" s="2" t="s">
        <v>652</v>
      </c>
      <c r="D496" s="2" t="s">
        <v>16</v>
      </c>
      <c r="E496" s="2">
        <v>1263</v>
      </c>
      <c r="F496" s="2" t="s">
        <v>17</v>
      </c>
      <c r="G496" s="2" t="s">
        <v>578</v>
      </c>
      <c r="H496" s="2" t="s">
        <v>19</v>
      </c>
      <c r="I496" s="2"/>
      <c r="J496" s="3">
        <v>1</v>
      </c>
      <c r="K496" s="4">
        <v>0</v>
      </c>
      <c r="L496" s="4">
        <v>0</v>
      </c>
      <c r="M496" s="4">
        <v>1289687.32</v>
      </c>
      <c r="N496" s="2"/>
      <c r="O496" s="2"/>
    </row>
    <row r="497" spans="2:15" x14ac:dyDescent="0.25">
      <c r="B497" s="2" t="s">
        <v>571</v>
      </c>
      <c r="C497" s="2" t="s">
        <v>652</v>
      </c>
      <c r="D497" s="2" t="s">
        <v>16</v>
      </c>
      <c r="E497" s="2">
        <v>1263</v>
      </c>
      <c r="F497" s="2" t="s">
        <v>17</v>
      </c>
      <c r="G497" s="2" t="s">
        <v>663</v>
      </c>
      <c r="H497" s="2" t="s">
        <v>19</v>
      </c>
      <c r="I497" s="2"/>
      <c r="J497" s="3">
        <v>1</v>
      </c>
      <c r="K497" s="4">
        <v>3000</v>
      </c>
      <c r="L497" s="4">
        <v>3000</v>
      </c>
      <c r="M497" s="4">
        <v>1292687.32</v>
      </c>
      <c r="N497" s="2"/>
      <c r="O497" s="2"/>
    </row>
    <row r="498" spans="2:15" x14ac:dyDescent="0.25">
      <c r="B498" s="2" t="s">
        <v>234</v>
      </c>
      <c r="C498" s="2" t="s">
        <v>652</v>
      </c>
      <c r="D498" s="2" t="s">
        <v>16</v>
      </c>
      <c r="E498" s="2">
        <v>1268</v>
      </c>
      <c r="F498" s="2" t="s">
        <v>66</v>
      </c>
      <c r="G498" s="2" t="s">
        <v>664</v>
      </c>
      <c r="H498" s="2" t="s">
        <v>68</v>
      </c>
      <c r="I498" s="2"/>
      <c r="J498" s="3">
        <v>1</v>
      </c>
      <c r="K498" s="4">
        <v>-750</v>
      </c>
      <c r="L498" s="4">
        <v>-750</v>
      </c>
      <c r="M498" s="4">
        <v>1291937.32</v>
      </c>
      <c r="N498" s="2"/>
      <c r="O498" s="2"/>
    </row>
    <row r="499" spans="2:15" x14ac:dyDescent="0.25">
      <c r="B499" s="2" t="s">
        <v>14</v>
      </c>
      <c r="C499" s="2" t="s">
        <v>652</v>
      </c>
      <c r="D499" s="2" t="s">
        <v>16</v>
      </c>
      <c r="E499" s="2">
        <v>1265</v>
      </c>
      <c r="F499" s="2" t="s">
        <v>327</v>
      </c>
      <c r="G499" s="2" t="s">
        <v>429</v>
      </c>
      <c r="H499" s="2" t="s">
        <v>329</v>
      </c>
      <c r="I499" s="2"/>
      <c r="J499" s="3">
        <v>1</v>
      </c>
      <c r="K499" s="4">
        <v>1000</v>
      </c>
      <c r="L499" s="4">
        <v>1000</v>
      </c>
      <c r="M499" s="4">
        <v>1292937.32</v>
      </c>
      <c r="N499" s="2"/>
      <c r="O499" s="2"/>
    </row>
    <row r="500" spans="2:15" x14ac:dyDescent="0.25">
      <c r="B500" s="2" t="s">
        <v>665</v>
      </c>
      <c r="C500" s="2" t="s">
        <v>666</v>
      </c>
      <c r="D500" s="2" t="s">
        <v>16</v>
      </c>
      <c r="E500" s="2">
        <v>1266</v>
      </c>
      <c r="F500" s="2" t="s">
        <v>96</v>
      </c>
      <c r="G500" s="2" t="s">
        <v>645</v>
      </c>
      <c r="H500" s="2" t="s">
        <v>98</v>
      </c>
      <c r="I500" s="2"/>
      <c r="J500" s="3">
        <v>4</v>
      </c>
      <c r="K500" s="4">
        <v>0</v>
      </c>
      <c r="L500" s="4">
        <v>0</v>
      </c>
      <c r="M500" s="4">
        <v>1292937.32</v>
      </c>
      <c r="N500" s="2"/>
      <c r="O500" s="2"/>
    </row>
    <row r="501" spans="2:15" x14ac:dyDescent="0.25">
      <c r="B501" s="2" t="s">
        <v>665</v>
      </c>
      <c r="C501" s="2" t="s">
        <v>666</v>
      </c>
      <c r="D501" s="2" t="s">
        <v>16</v>
      </c>
      <c r="E501" s="2">
        <v>1266</v>
      </c>
      <c r="F501" s="2" t="s">
        <v>108</v>
      </c>
      <c r="G501" s="2" t="s">
        <v>644</v>
      </c>
      <c r="H501" s="2" t="s">
        <v>110</v>
      </c>
      <c r="I501" s="2"/>
      <c r="J501" s="3">
        <v>1</v>
      </c>
      <c r="K501" s="4">
        <v>0</v>
      </c>
      <c r="L501" s="4">
        <v>0</v>
      </c>
      <c r="M501" s="4">
        <v>1292937.32</v>
      </c>
      <c r="N501" s="2"/>
      <c r="O501" s="2"/>
    </row>
    <row r="502" spans="2:15" x14ac:dyDescent="0.25">
      <c r="B502" s="2" t="s">
        <v>667</v>
      </c>
      <c r="C502" s="2" t="s">
        <v>666</v>
      </c>
      <c r="D502" s="2" t="s">
        <v>16</v>
      </c>
      <c r="E502" s="2">
        <v>1267</v>
      </c>
      <c r="F502" s="2" t="s">
        <v>40</v>
      </c>
      <c r="G502" s="2" t="s">
        <v>668</v>
      </c>
      <c r="H502" s="2" t="s">
        <v>42</v>
      </c>
      <c r="I502" s="2"/>
      <c r="J502" s="3">
        <v>1</v>
      </c>
      <c r="K502" s="4">
        <v>1895</v>
      </c>
      <c r="L502" s="4">
        <v>1895</v>
      </c>
      <c r="M502" s="4">
        <v>1294832.32</v>
      </c>
      <c r="N502" s="2"/>
      <c r="O502" s="2"/>
    </row>
    <row r="503" spans="2:15" x14ac:dyDescent="0.25">
      <c r="B503" s="2" t="s">
        <v>667</v>
      </c>
      <c r="C503" s="2" t="s">
        <v>666</v>
      </c>
      <c r="D503" s="2" t="s">
        <v>16</v>
      </c>
      <c r="E503" s="2">
        <v>1267</v>
      </c>
      <c r="F503" s="2" t="s">
        <v>40</v>
      </c>
      <c r="G503" s="2" t="s">
        <v>145</v>
      </c>
      <c r="H503" s="2" t="s">
        <v>42</v>
      </c>
      <c r="I503" s="2"/>
      <c r="J503" s="3">
        <v>1</v>
      </c>
      <c r="K503" s="4">
        <v>-200</v>
      </c>
      <c r="L503" s="4">
        <v>-200</v>
      </c>
      <c r="M503" s="4">
        <v>1294632.32</v>
      </c>
      <c r="N503" s="2"/>
      <c r="O503" s="2"/>
    </row>
    <row r="504" spans="2:15" ht="23.25" x14ac:dyDescent="0.25">
      <c r="B504" s="2" t="s">
        <v>665</v>
      </c>
      <c r="C504" s="2" t="s">
        <v>666</v>
      </c>
      <c r="D504" s="2" t="s">
        <v>16</v>
      </c>
      <c r="E504" s="2">
        <v>1266</v>
      </c>
      <c r="F504" s="2" t="s">
        <v>96</v>
      </c>
      <c r="G504" s="2" t="s">
        <v>641</v>
      </c>
      <c r="H504" s="2" t="s">
        <v>98</v>
      </c>
      <c r="I504" s="2"/>
      <c r="J504" s="3">
        <v>0.5</v>
      </c>
      <c r="K504" s="4">
        <v>299</v>
      </c>
      <c r="L504" s="4">
        <v>149.5</v>
      </c>
      <c r="M504" s="4">
        <v>1294781.82</v>
      </c>
      <c r="N504" s="2"/>
      <c r="O504" s="2"/>
    </row>
    <row r="505" spans="2:15" x14ac:dyDescent="0.25">
      <c r="B505" s="2" t="s">
        <v>667</v>
      </c>
      <c r="C505" s="2" t="s">
        <v>666</v>
      </c>
      <c r="D505" s="2" t="s">
        <v>16</v>
      </c>
      <c r="E505" s="2">
        <v>1267</v>
      </c>
      <c r="F505" s="2" t="s">
        <v>22</v>
      </c>
      <c r="G505" s="2" t="s">
        <v>669</v>
      </c>
      <c r="H505" s="2" t="s">
        <v>24</v>
      </c>
      <c r="I505" s="2"/>
      <c r="J505" s="3">
        <v>1</v>
      </c>
      <c r="K505" s="4">
        <v>0</v>
      </c>
      <c r="L505" s="4">
        <v>0</v>
      </c>
      <c r="M505" s="4">
        <v>1294781.82</v>
      </c>
      <c r="N505" s="2"/>
      <c r="O505" s="2"/>
    </row>
    <row r="506" spans="2:15" x14ac:dyDescent="0.25">
      <c r="B506" s="2" t="s">
        <v>665</v>
      </c>
      <c r="C506" s="2" t="s">
        <v>666</v>
      </c>
      <c r="D506" s="2" t="s">
        <v>16</v>
      </c>
      <c r="E506" s="2">
        <v>1266</v>
      </c>
      <c r="F506" s="2" t="s">
        <v>596</v>
      </c>
      <c r="G506" s="2" t="s">
        <v>638</v>
      </c>
      <c r="H506" s="2" t="s">
        <v>597</v>
      </c>
      <c r="I506" s="2"/>
      <c r="J506" s="3">
        <v>2.5</v>
      </c>
      <c r="K506" s="4">
        <v>119</v>
      </c>
      <c r="L506" s="4">
        <v>297.5</v>
      </c>
      <c r="M506" s="4">
        <v>1295079.32</v>
      </c>
      <c r="N506" s="2"/>
      <c r="O506" s="2"/>
    </row>
    <row r="507" spans="2:15" x14ac:dyDescent="0.25">
      <c r="B507" s="2" t="s">
        <v>516</v>
      </c>
      <c r="C507" s="2" t="s">
        <v>670</v>
      </c>
      <c r="D507" s="2" t="s">
        <v>16</v>
      </c>
      <c r="E507" s="2">
        <v>1271</v>
      </c>
      <c r="F507" s="2" t="s">
        <v>96</v>
      </c>
      <c r="G507" s="2" t="s">
        <v>671</v>
      </c>
      <c r="H507" s="2" t="s">
        <v>98</v>
      </c>
      <c r="I507" s="2"/>
      <c r="J507" s="3">
        <v>6</v>
      </c>
      <c r="K507" s="4">
        <v>335.61</v>
      </c>
      <c r="L507" s="4">
        <v>2013.66</v>
      </c>
      <c r="M507" s="4">
        <v>1297092.98</v>
      </c>
      <c r="N507" s="2"/>
      <c r="O507" s="2"/>
    </row>
    <row r="508" spans="2:15" x14ac:dyDescent="0.25">
      <c r="B508" s="2" t="s">
        <v>672</v>
      </c>
      <c r="C508" s="2" t="s">
        <v>670</v>
      </c>
      <c r="D508" s="2" t="s">
        <v>16</v>
      </c>
      <c r="E508" s="2">
        <v>1272</v>
      </c>
      <c r="F508" s="2" t="s">
        <v>96</v>
      </c>
      <c r="G508" s="2" t="s">
        <v>441</v>
      </c>
      <c r="H508" s="2" t="s">
        <v>98</v>
      </c>
      <c r="I508" s="2"/>
      <c r="J508" s="3">
        <v>7</v>
      </c>
      <c r="K508" s="4">
        <v>349</v>
      </c>
      <c r="L508" s="4">
        <v>2443</v>
      </c>
      <c r="M508" s="4">
        <v>1299535.98</v>
      </c>
      <c r="N508" s="2"/>
      <c r="O508" s="2"/>
    </row>
    <row r="509" spans="2:15" x14ac:dyDescent="0.25">
      <c r="B509" s="2" t="s">
        <v>672</v>
      </c>
      <c r="C509" s="2" t="s">
        <v>670</v>
      </c>
      <c r="D509" s="2" t="s">
        <v>16</v>
      </c>
      <c r="E509" s="2">
        <v>1272</v>
      </c>
      <c r="F509" s="2" t="s">
        <v>108</v>
      </c>
      <c r="G509" s="2" t="s">
        <v>405</v>
      </c>
      <c r="H509" s="2" t="s">
        <v>110</v>
      </c>
      <c r="I509" s="2"/>
      <c r="J509" s="3">
        <v>1</v>
      </c>
      <c r="K509" s="4">
        <v>795.7</v>
      </c>
      <c r="L509" s="4">
        <v>795.7</v>
      </c>
      <c r="M509" s="4">
        <v>1300331.68</v>
      </c>
      <c r="N509" s="2"/>
      <c r="O509" s="2"/>
    </row>
    <row r="510" spans="2:15" x14ac:dyDescent="0.25">
      <c r="B510" s="2" t="s">
        <v>672</v>
      </c>
      <c r="C510" s="2" t="s">
        <v>670</v>
      </c>
      <c r="D510" s="2" t="s">
        <v>16</v>
      </c>
      <c r="E510" s="2">
        <v>1272</v>
      </c>
      <c r="F510" s="2" t="s">
        <v>596</v>
      </c>
      <c r="G510" s="2" t="s">
        <v>406</v>
      </c>
      <c r="H510" s="2" t="s">
        <v>597</v>
      </c>
      <c r="I510" s="2"/>
      <c r="J510" s="3">
        <v>7</v>
      </c>
      <c r="K510" s="4">
        <v>119</v>
      </c>
      <c r="L510" s="4">
        <v>833</v>
      </c>
      <c r="M510" s="4">
        <v>1301164.68</v>
      </c>
      <c r="N510" s="2"/>
      <c r="O510" s="2"/>
    </row>
    <row r="511" spans="2:15" x14ac:dyDescent="0.25">
      <c r="B511" s="2" t="s">
        <v>516</v>
      </c>
      <c r="C511" s="2" t="s">
        <v>670</v>
      </c>
      <c r="D511" s="2" t="s">
        <v>16</v>
      </c>
      <c r="E511" s="2">
        <v>1271</v>
      </c>
      <c r="F511" s="2" t="s">
        <v>596</v>
      </c>
      <c r="G511" s="2" t="s">
        <v>673</v>
      </c>
      <c r="H511" s="2" t="s">
        <v>597</v>
      </c>
      <c r="I511" s="2"/>
      <c r="J511" s="3">
        <v>6</v>
      </c>
      <c r="K511" s="4">
        <v>119</v>
      </c>
      <c r="L511" s="4">
        <v>714</v>
      </c>
      <c r="M511" s="4">
        <v>1301878.68</v>
      </c>
      <c r="N511" s="2"/>
      <c r="O511" s="2"/>
    </row>
    <row r="512" spans="2:15" x14ac:dyDescent="0.25">
      <c r="B512" s="2" t="s">
        <v>301</v>
      </c>
      <c r="C512" s="2" t="s">
        <v>674</v>
      </c>
      <c r="D512" s="2" t="s">
        <v>16</v>
      </c>
      <c r="E512" s="2">
        <v>1254</v>
      </c>
      <c r="F512" s="2" t="s">
        <v>248</v>
      </c>
      <c r="G512" s="2" t="s">
        <v>675</v>
      </c>
      <c r="H512" s="2" t="s">
        <v>98</v>
      </c>
      <c r="I512" s="2"/>
      <c r="J512" s="3">
        <v>4</v>
      </c>
      <c r="K512" s="4">
        <v>349</v>
      </c>
      <c r="L512" s="4">
        <v>1396</v>
      </c>
      <c r="M512" s="4">
        <v>1303274.68</v>
      </c>
      <c r="N512" s="2"/>
      <c r="O512" s="2"/>
    </row>
    <row r="513" spans="2:15" ht="23.25" x14ac:dyDescent="0.25">
      <c r="B513" s="2" t="s">
        <v>676</v>
      </c>
      <c r="C513" s="2" t="s">
        <v>674</v>
      </c>
      <c r="D513" s="2" t="s">
        <v>16</v>
      </c>
      <c r="E513" s="2">
        <v>1270</v>
      </c>
      <c r="F513" s="2" t="s">
        <v>96</v>
      </c>
      <c r="G513" s="2" t="s">
        <v>677</v>
      </c>
      <c r="H513" s="2" t="s">
        <v>98</v>
      </c>
      <c r="I513" s="2"/>
      <c r="J513" s="3">
        <v>4</v>
      </c>
      <c r="K513" s="4">
        <v>349</v>
      </c>
      <c r="L513" s="4">
        <v>1396</v>
      </c>
      <c r="M513" s="4">
        <v>1304670.68</v>
      </c>
      <c r="N513" s="2"/>
      <c r="O513" s="2"/>
    </row>
    <row r="514" spans="2:15" x14ac:dyDescent="0.25">
      <c r="B514" s="2" t="s">
        <v>301</v>
      </c>
      <c r="C514" s="2" t="s">
        <v>674</v>
      </c>
      <c r="D514" s="2" t="s">
        <v>16</v>
      </c>
      <c r="E514" s="2">
        <v>1254</v>
      </c>
      <c r="F514" s="2" t="s">
        <v>108</v>
      </c>
      <c r="G514" s="2" t="s">
        <v>678</v>
      </c>
      <c r="H514" s="2" t="s">
        <v>110</v>
      </c>
      <c r="I514" s="2"/>
      <c r="J514" s="3">
        <v>1</v>
      </c>
      <c r="K514" s="4">
        <v>595</v>
      </c>
      <c r="L514" s="4">
        <v>595</v>
      </c>
      <c r="M514" s="4">
        <v>1305265.68</v>
      </c>
      <c r="N514" s="2"/>
      <c r="O514" s="2"/>
    </row>
    <row r="515" spans="2:15" x14ac:dyDescent="0.25">
      <c r="B515" s="2" t="s">
        <v>676</v>
      </c>
      <c r="C515" s="2" t="s">
        <v>674</v>
      </c>
      <c r="D515" s="2" t="s">
        <v>16</v>
      </c>
      <c r="E515" s="2">
        <v>1270</v>
      </c>
      <c r="F515" s="2" t="s">
        <v>626</v>
      </c>
      <c r="G515" s="2" t="s">
        <v>405</v>
      </c>
      <c r="H515" s="2" t="s">
        <v>627</v>
      </c>
      <c r="I515" s="2"/>
      <c r="J515" s="3">
        <v>1</v>
      </c>
      <c r="K515" s="4">
        <v>595</v>
      </c>
      <c r="L515" s="4">
        <v>595</v>
      </c>
      <c r="M515" s="4">
        <v>1305860.68</v>
      </c>
      <c r="N515" s="2"/>
      <c r="O515" s="2"/>
    </row>
    <row r="516" spans="2:15" x14ac:dyDescent="0.25">
      <c r="B516" s="2" t="s">
        <v>676</v>
      </c>
      <c r="C516" s="2" t="s">
        <v>674</v>
      </c>
      <c r="D516" s="2" t="s">
        <v>16</v>
      </c>
      <c r="E516" s="2">
        <v>1270</v>
      </c>
      <c r="F516" s="2" t="s">
        <v>596</v>
      </c>
      <c r="G516" s="2" t="s">
        <v>406</v>
      </c>
      <c r="H516" s="2" t="s">
        <v>597</v>
      </c>
      <c r="I516" s="2"/>
      <c r="J516" s="3">
        <v>4</v>
      </c>
      <c r="K516" s="4">
        <v>119</v>
      </c>
      <c r="L516" s="4">
        <v>476</v>
      </c>
      <c r="M516" s="4">
        <v>1306336.68</v>
      </c>
      <c r="N516" s="2"/>
      <c r="O516" s="2"/>
    </row>
    <row r="517" spans="2:15" x14ac:dyDescent="0.25">
      <c r="B517" s="2" t="s">
        <v>679</v>
      </c>
      <c r="C517" s="2" t="s">
        <v>674</v>
      </c>
      <c r="D517" s="2" t="s">
        <v>16</v>
      </c>
      <c r="E517" s="2">
        <v>1255</v>
      </c>
      <c r="F517" s="2" t="s">
        <v>248</v>
      </c>
      <c r="G517" s="2" t="s">
        <v>680</v>
      </c>
      <c r="H517" s="2" t="s">
        <v>98</v>
      </c>
      <c r="I517" s="2"/>
      <c r="J517" s="3">
        <v>7</v>
      </c>
      <c r="K517" s="4">
        <v>259</v>
      </c>
      <c r="L517" s="4">
        <v>1813</v>
      </c>
      <c r="M517" s="4">
        <v>1308149.68</v>
      </c>
      <c r="N517" s="2"/>
      <c r="O517" s="2"/>
    </row>
    <row r="518" spans="2:15" x14ac:dyDescent="0.25">
      <c r="B518" s="2" t="s">
        <v>681</v>
      </c>
      <c r="C518" s="2" t="s">
        <v>674</v>
      </c>
      <c r="D518" s="2" t="s">
        <v>16</v>
      </c>
      <c r="E518" s="2">
        <v>1256</v>
      </c>
      <c r="F518" s="2" t="s">
        <v>248</v>
      </c>
      <c r="G518" s="2" t="s">
        <v>682</v>
      </c>
      <c r="H518" s="2" t="s">
        <v>98</v>
      </c>
      <c r="I518" s="2"/>
      <c r="J518" s="3">
        <v>1</v>
      </c>
      <c r="K518" s="4">
        <v>252</v>
      </c>
      <c r="L518" s="4">
        <v>252</v>
      </c>
      <c r="M518" s="4">
        <v>1308401.68</v>
      </c>
      <c r="N518" s="2"/>
      <c r="O518" s="2"/>
    </row>
    <row r="519" spans="2:15" x14ac:dyDescent="0.25">
      <c r="B519" s="2" t="s">
        <v>676</v>
      </c>
      <c r="C519" s="2" t="s">
        <v>674</v>
      </c>
      <c r="D519" s="2" t="s">
        <v>16</v>
      </c>
      <c r="E519" s="2">
        <v>1270</v>
      </c>
      <c r="F519" s="2" t="s">
        <v>248</v>
      </c>
      <c r="G519" s="2" t="s">
        <v>683</v>
      </c>
      <c r="H519" s="2" t="s">
        <v>98</v>
      </c>
      <c r="I519" s="2"/>
      <c r="J519" s="3">
        <v>1</v>
      </c>
      <c r="K519" s="4">
        <v>97</v>
      </c>
      <c r="L519" s="4">
        <v>97</v>
      </c>
      <c r="M519" s="4">
        <v>1308498.68</v>
      </c>
      <c r="N519" s="2"/>
      <c r="O519" s="2"/>
    </row>
    <row r="520" spans="2:15" ht="23.25" x14ac:dyDescent="0.25">
      <c r="B520" s="2" t="s">
        <v>684</v>
      </c>
      <c r="C520" s="2" t="s">
        <v>685</v>
      </c>
      <c r="D520" s="2" t="s">
        <v>16</v>
      </c>
      <c r="E520" s="2">
        <v>1273</v>
      </c>
      <c r="F520" s="2" t="s">
        <v>96</v>
      </c>
      <c r="G520" s="2" t="s">
        <v>404</v>
      </c>
      <c r="H520" s="2" t="s">
        <v>98</v>
      </c>
      <c r="I520" s="2"/>
      <c r="J520" s="3">
        <v>1</v>
      </c>
      <c r="K520" s="4">
        <v>349</v>
      </c>
      <c r="L520" s="4">
        <v>349</v>
      </c>
      <c r="M520" s="4">
        <v>1308847.68</v>
      </c>
      <c r="N520" s="2"/>
      <c r="O520" s="2"/>
    </row>
    <row r="521" spans="2:15" x14ac:dyDescent="0.25">
      <c r="B521" s="2" t="s">
        <v>684</v>
      </c>
      <c r="C521" s="2" t="s">
        <v>685</v>
      </c>
      <c r="D521" s="2" t="s">
        <v>16</v>
      </c>
      <c r="E521" s="2">
        <v>1273</v>
      </c>
      <c r="F521" s="2" t="s">
        <v>626</v>
      </c>
      <c r="G521" s="2" t="s">
        <v>405</v>
      </c>
      <c r="H521" s="2" t="s">
        <v>627</v>
      </c>
      <c r="I521" s="2"/>
      <c r="J521" s="3">
        <v>1</v>
      </c>
      <c r="K521" s="4">
        <v>595</v>
      </c>
      <c r="L521" s="4">
        <v>595</v>
      </c>
      <c r="M521" s="4">
        <v>1309442.68</v>
      </c>
      <c r="N521" s="2"/>
      <c r="O521" s="2"/>
    </row>
    <row r="522" spans="2:15" x14ac:dyDescent="0.25">
      <c r="B522" s="2" t="s">
        <v>684</v>
      </c>
      <c r="C522" s="2" t="s">
        <v>685</v>
      </c>
      <c r="D522" s="2" t="s">
        <v>16</v>
      </c>
      <c r="E522" s="2">
        <v>1273</v>
      </c>
      <c r="F522" s="2" t="s">
        <v>596</v>
      </c>
      <c r="G522" s="2" t="s">
        <v>406</v>
      </c>
      <c r="H522" s="2" t="s">
        <v>597</v>
      </c>
      <c r="I522" s="2"/>
      <c r="J522" s="3">
        <v>1</v>
      </c>
      <c r="K522" s="4">
        <v>119</v>
      </c>
      <c r="L522" s="4">
        <v>119</v>
      </c>
      <c r="M522" s="4">
        <v>1309561.68</v>
      </c>
      <c r="N522" s="2"/>
      <c r="O522" s="2"/>
    </row>
    <row r="523" spans="2:15" x14ac:dyDescent="0.25">
      <c r="B523" s="2" t="s">
        <v>686</v>
      </c>
      <c r="C523" s="2" t="s">
        <v>687</v>
      </c>
      <c r="D523" s="2" t="s">
        <v>16</v>
      </c>
      <c r="E523" s="2">
        <v>1274</v>
      </c>
      <c r="F523" s="2" t="s">
        <v>40</v>
      </c>
      <c r="G523" s="2" t="s">
        <v>688</v>
      </c>
      <c r="H523" s="2" t="s">
        <v>42</v>
      </c>
      <c r="I523" s="2"/>
      <c r="J523" s="3">
        <v>1</v>
      </c>
      <c r="K523" s="4">
        <v>3145</v>
      </c>
      <c r="L523" s="4">
        <v>3145</v>
      </c>
      <c r="M523" s="4">
        <v>1312706.68</v>
      </c>
      <c r="N523" s="2"/>
      <c r="O523" s="2"/>
    </row>
    <row r="524" spans="2:15" x14ac:dyDescent="0.25">
      <c r="B524" s="2" t="s">
        <v>689</v>
      </c>
      <c r="C524" s="2" t="s">
        <v>690</v>
      </c>
      <c r="D524" s="2" t="s">
        <v>16</v>
      </c>
      <c r="E524" s="2">
        <v>1275</v>
      </c>
      <c r="F524" s="2" t="s">
        <v>596</v>
      </c>
      <c r="G524" s="2" t="s">
        <v>406</v>
      </c>
      <c r="H524" s="2" t="s">
        <v>597</v>
      </c>
      <c r="I524" s="2"/>
      <c r="J524" s="3">
        <v>2</v>
      </c>
      <c r="K524" s="4">
        <v>119</v>
      </c>
      <c r="L524" s="4">
        <v>238</v>
      </c>
      <c r="M524" s="4">
        <v>1312944.68</v>
      </c>
      <c r="N524" s="2"/>
      <c r="O524" s="2"/>
    </row>
    <row r="525" spans="2:15" x14ac:dyDescent="0.25">
      <c r="B525" s="2" t="s">
        <v>689</v>
      </c>
      <c r="C525" s="2" t="s">
        <v>690</v>
      </c>
      <c r="D525" s="2" t="s">
        <v>16</v>
      </c>
      <c r="E525" s="2">
        <v>1275</v>
      </c>
      <c r="F525" s="2" t="s">
        <v>626</v>
      </c>
      <c r="G525" s="2" t="s">
        <v>405</v>
      </c>
      <c r="H525" s="2" t="s">
        <v>627</v>
      </c>
      <c r="I525" s="2"/>
      <c r="J525" s="3">
        <v>1</v>
      </c>
      <c r="K525" s="4">
        <v>695</v>
      </c>
      <c r="L525" s="4">
        <v>695</v>
      </c>
      <c r="M525" s="4">
        <v>1313639.68</v>
      </c>
      <c r="N525" s="2"/>
      <c r="O525" s="2"/>
    </row>
    <row r="526" spans="2:15" x14ac:dyDescent="0.25">
      <c r="B526" s="2" t="s">
        <v>689</v>
      </c>
      <c r="C526" s="2" t="s">
        <v>690</v>
      </c>
      <c r="D526" s="2" t="s">
        <v>16</v>
      </c>
      <c r="E526" s="2">
        <v>1275</v>
      </c>
      <c r="F526" s="2" t="s">
        <v>96</v>
      </c>
      <c r="G526" s="2" t="s">
        <v>441</v>
      </c>
      <c r="H526" s="2" t="s">
        <v>98</v>
      </c>
      <c r="I526" s="2"/>
      <c r="J526" s="3">
        <v>2</v>
      </c>
      <c r="K526" s="4">
        <v>349</v>
      </c>
      <c r="L526" s="4">
        <v>698</v>
      </c>
      <c r="M526" s="4">
        <v>1314337.68</v>
      </c>
      <c r="N526" s="2"/>
      <c r="O526" s="2"/>
    </row>
    <row r="527" spans="2:15" x14ac:dyDescent="0.25">
      <c r="B527" s="2" t="s">
        <v>686</v>
      </c>
      <c r="C527" s="2" t="s">
        <v>691</v>
      </c>
      <c r="D527" s="2" t="s">
        <v>16</v>
      </c>
      <c r="E527" s="2">
        <v>1276</v>
      </c>
      <c r="F527" s="2" t="s">
        <v>108</v>
      </c>
      <c r="G527" s="2" t="s">
        <v>692</v>
      </c>
      <c r="H527" s="2" t="s">
        <v>110</v>
      </c>
      <c r="I527" s="2"/>
      <c r="J527" s="3">
        <v>1</v>
      </c>
      <c r="K527" s="4">
        <v>0</v>
      </c>
      <c r="L527" s="4">
        <v>0</v>
      </c>
      <c r="M527" s="4">
        <v>1314337.68</v>
      </c>
      <c r="N527" s="2"/>
      <c r="O527" s="2"/>
    </row>
    <row r="528" spans="2:15" x14ac:dyDescent="0.25">
      <c r="B528" s="2" t="s">
        <v>686</v>
      </c>
      <c r="C528" s="2" t="s">
        <v>691</v>
      </c>
      <c r="D528" s="2" t="s">
        <v>16</v>
      </c>
      <c r="E528" s="2">
        <v>1276</v>
      </c>
      <c r="F528" s="2" t="s">
        <v>96</v>
      </c>
      <c r="G528" s="2" t="s">
        <v>693</v>
      </c>
      <c r="H528" s="2" t="s">
        <v>98</v>
      </c>
      <c r="I528" s="2"/>
      <c r="J528" s="3">
        <v>1</v>
      </c>
      <c r="K528" s="4">
        <v>329</v>
      </c>
      <c r="L528" s="4">
        <v>329</v>
      </c>
      <c r="M528" s="4">
        <v>1314666.68</v>
      </c>
      <c r="N528" s="2"/>
      <c r="O528" s="2"/>
    </row>
    <row r="529" spans="2:15" x14ac:dyDescent="0.25">
      <c r="B529" s="2" t="s">
        <v>686</v>
      </c>
      <c r="C529" s="2" t="s">
        <v>691</v>
      </c>
      <c r="D529" s="2" t="s">
        <v>16</v>
      </c>
      <c r="E529" s="2">
        <v>1276</v>
      </c>
      <c r="F529" s="2" t="s">
        <v>596</v>
      </c>
      <c r="G529" s="2" t="s">
        <v>694</v>
      </c>
      <c r="H529" s="2" t="s">
        <v>597</v>
      </c>
      <c r="I529" s="2"/>
      <c r="J529" s="3">
        <v>1</v>
      </c>
      <c r="K529" s="4">
        <v>119</v>
      </c>
      <c r="L529" s="4">
        <v>119</v>
      </c>
      <c r="M529" s="4">
        <v>1314785.68</v>
      </c>
      <c r="N529" s="2"/>
      <c r="O529" s="2"/>
    </row>
    <row r="530" spans="2:15" x14ac:dyDescent="0.25">
      <c r="B530" s="2" t="s">
        <v>695</v>
      </c>
      <c r="C530" s="2" t="s">
        <v>696</v>
      </c>
      <c r="D530" s="2" t="s">
        <v>16</v>
      </c>
      <c r="E530" s="2">
        <v>1278</v>
      </c>
      <c r="F530" s="2" t="s">
        <v>40</v>
      </c>
      <c r="G530" s="2" t="s">
        <v>697</v>
      </c>
      <c r="H530" s="2" t="s">
        <v>42</v>
      </c>
      <c r="I530" s="2"/>
      <c r="J530" s="3">
        <v>1</v>
      </c>
      <c r="K530" s="4">
        <v>0</v>
      </c>
      <c r="L530" s="4">
        <v>0</v>
      </c>
      <c r="M530" s="4">
        <v>1314785.68</v>
      </c>
      <c r="N530" s="2"/>
      <c r="O530" s="2"/>
    </row>
    <row r="531" spans="2:15" x14ac:dyDescent="0.25">
      <c r="B531" s="2" t="s">
        <v>695</v>
      </c>
      <c r="C531" s="2" t="s">
        <v>696</v>
      </c>
      <c r="D531" s="2" t="s">
        <v>16</v>
      </c>
      <c r="E531" s="2">
        <v>1278</v>
      </c>
      <c r="F531" s="2" t="s">
        <v>34</v>
      </c>
      <c r="G531" s="2" t="s">
        <v>698</v>
      </c>
      <c r="H531" s="2" t="s">
        <v>36</v>
      </c>
      <c r="I531" s="2"/>
      <c r="J531" s="3">
        <v>1</v>
      </c>
      <c r="K531" s="4">
        <v>23162.5</v>
      </c>
      <c r="L531" s="4">
        <v>23162.5</v>
      </c>
      <c r="M531" s="4">
        <v>1337948.18</v>
      </c>
      <c r="N531" s="2"/>
      <c r="O531" s="2"/>
    </row>
    <row r="532" spans="2:15" x14ac:dyDescent="0.25">
      <c r="B532" s="2" t="s">
        <v>695</v>
      </c>
      <c r="C532" s="2" t="s">
        <v>696</v>
      </c>
      <c r="D532" s="2" t="s">
        <v>16</v>
      </c>
      <c r="E532" s="2">
        <v>1278</v>
      </c>
      <c r="F532" s="2" t="s">
        <v>586</v>
      </c>
      <c r="G532" s="2" t="s">
        <v>699</v>
      </c>
      <c r="H532" s="2" t="s">
        <v>588</v>
      </c>
      <c r="I532" s="2"/>
      <c r="J532" s="3">
        <v>1</v>
      </c>
      <c r="K532" s="4">
        <v>0</v>
      </c>
      <c r="L532" s="4">
        <v>0</v>
      </c>
      <c r="M532" s="4">
        <v>1337948.18</v>
      </c>
      <c r="N532" s="2"/>
      <c r="O532" s="2"/>
    </row>
    <row r="533" spans="2:15" x14ac:dyDescent="0.25">
      <c r="B533" s="2" t="s">
        <v>695</v>
      </c>
      <c r="C533" s="2" t="s">
        <v>696</v>
      </c>
      <c r="D533" s="2" t="s">
        <v>16</v>
      </c>
      <c r="E533" s="2">
        <v>1278</v>
      </c>
      <c r="F533" s="2" t="s">
        <v>34</v>
      </c>
      <c r="G533" s="2" t="s">
        <v>700</v>
      </c>
      <c r="H533" s="2" t="s">
        <v>36</v>
      </c>
      <c r="I533" s="2"/>
      <c r="J533" s="3">
        <v>1</v>
      </c>
      <c r="K533" s="4">
        <v>0</v>
      </c>
      <c r="L533" s="4">
        <v>0</v>
      </c>
      <c r="M533" s="4">
        <v>1337948.18</v>
      </c>
      <c r="N533" s="2"/>
      <c r="O533" s="2"/>
    </row>
    <row r="534" spans="2:15" x14ac:dyDescent="0.25">
      <c r="B534" s="2" t="s">
        <v>695</v>
      </c>
      <c r="C534" s="2" t="s">
        <v>696</v>
      </c>
      <c r="D534" s="2" t="s">
        <v>16</v>
      </c>
      <c r="E534" s="2">
        <v>1278</v>
      </c>
      <c r="F534" s="2" t="s">
        <v>34</v>
      </c>
      <c r="G534" s="2" t="s">
        <v>701</v>
      </c>
      <c r="H534" s="2" t="s">
        <v>36</v>
      </c>
      <c r="I534" s="2"/>
      <c r="J534" s="3">
        <v>1</v>
      </c>
      <c r="K534" s="4">
        <v>0</v>
      </c>
      <c r="L534" s="4">
        <v>0</v>
      </c>
      <c r="M534" s="4">
        <v>1337948.18</v>
      </c>
      <c r="N534" s="2"/>
      <c r="O534" s="2"/>
    </row>
    <row r="535" spans="2:15" ht="23.25" x14ac:dyDescent="0.25">
      <c r="B535" s="2" t="s">
        <v>702</v>
      </c>
      <c r="C535" s="2" t="s">
        <v>703</v>
      </c>
      <c r="D535" s="2" t="s">
        <v>16</v>
      </c>
      <c r="E535" s="2">
        <v>1280</v>
      </c>
      <c r="F535" s="2" t="s">
        <v>96</v>
      </c>
      <c r="G535" s="2" t="s">
        <v>404</v>
      </c>
      <c r="H535" s="2" t="s">
        <v>98</v>
      </c>
      <c r="I535" s="2"/>
      <c r="J535" s="3">
        <v>5</v>
      </c>
      <c r="K535" s="4">
        <v>349</v>
      </c>
      <c r="L535" s="4">
        <v>1745</v>
      </c>
      <c r="M535" s="4">
        <v>1339693.18</v>
      </c>
      <c r="N535" s="2"/>
      <c r="O535" s="2"/>
    </row>
    <row r="536" spans="2:15" x14ac:dyDescent="0.25">
      <c r="B536" s="2" t="s">
        <v>704</v>
      </c>
      <c r="C536" s="2" t="s">
        <v>703</v>
      </c>
      <c r="D536" s="2" t="s">
        <v>16</v>
      </c>
      <c r="E536" s="2">
        <v>1281</v>
      </c>
      <c r="F536" s="2" t="s">
        <v>108</v>
      </c>
      <c r="G536" s="2" t="s">
        <v>405</v>
      </c>
      <c r="H536" s="2" t="s">
        <v>110</v>
      </c>
      <c r="I536" s="2"/>
      <c r="J536" s="3">
        <v>1</v>
      </c>
      <c r="K536" s="4">
        <v>795</v>
      </c>
      <c r="L536" s="4">
        <v>795</v>
      </c>
      <c r="M536" s="4">
        <v>1340488.18</v>
      </c>
      <c r="N536" s="2"/>
      <c r="O536" s="2"/>
    </row>
    <row r="537" spans="2:15" x14ac:dyDescent="0.25">
      <c r="B537" s="2" t="s">
        <v>702</v>
      </c>
      <c r="C537" s="2" t="s">
        <v>703</v>
      </c>
      <c r="D537" s="2" t="s">
        <v>16</v>
      </c>
      <c r="E537" s="2">
        <v>1280</v>
      </c>
      <c r="F537" s="2" t="s">
        <v>596</v>
      </c>
      <c r="G537" s="2" t="s">
        <v>705</v>
      </c>
      <c r="H537" s="2" t="s">
        <v>597</v>
      </c>
      <c r="I537" s="2"/>
      <c r="J537" s="3">
        <v>5</v>
      </c>
      <c r="K537" s="4">
        <v>119</v>
      </c>
      <c r="L537" s="4">
        <v>595</v>
      </c>
      <c r="M537" s="4">
        <v>1341083.18</v>
      </c>
      <c r="N537" s="2"/>
      <c r="O537" s="2"/>
    </row>
    <row r="538" spans="2:15" ht="23.25" x14ac:dyDescent="0.25">
      <c r="B538" s="2" t="s">
        <v>704</v>
      </c>
      <c r="C538" s="2" t="s">
        <v>703</v>
      </c>
      <c r="D538" s="2" t="s">
        <v>16</v>
      </c>
      <c r="E538" s="2">
        <v>1281</v>
      </c>
      <c r="F538" s="2" t="s">
        <v>96</v>
      </c>
      <c r="G538" s="2" t="s">
        <v>404</v>
      </c>
      <c r="H538" s="2" t="s">
        <v>98</v>
      </c>
      <c r="I538" s="2"/>
      <c r="J538" s="3">
        <v>6</v>
      </c>
      <c r="K538" s="4">
        <v>349</v>
      </c>
      <c r="L538" s="4">
        <v>2094</v>
      </c>
      <c r="M538" s="4">
        <v>1343177.18</v>
      </c>
      <c r="N538" s="2"/>
      <c r="O538" s="2"/>
    </row>
    <row r="539" spans="2:15" x14ac:dyDescent="0.25">
      <c r="B539" s="2" t="s">
        <v>229</v>
      </c>
      <c r="C539" s="2" t="s">
        <v>703</v>
      </c>
      <c r="D539" s="2" t="s">
        <v>16</v>
      </c>
      <c r="E539" s="2">
        <v>1279</v>
      </c>
      <c r="F539" s="2" t="s">
        <v>248</v>
      </c>
      <c r="G539" s="2" t="s">
        <v>706</v>
      </c>
      <c r="H539" s="2" t="s">
        <v>98</v>
      </c>
      <c r="I539" s="2"/>
      <c r="J539" s="3">
        <v>3</v>
      </c>
      <c r="K539" s="4">
        <v>259</v>
      </c>
      <c r="L539" s="4">
        <v>777</v>
      </c>
      <c r="M539" s="4">
        <v>1343954.18</v>
      </c>
      <c r="N539" s="2"/>
      <c r="O539" s="2"/>
    </row>
    <row r="540" spans="2:15" x14ac:dyDescent="0.25">
      <c r="B540" s="2" t="s">
        <v>704</v>
      </c>
      <c r="C540" s="2" t="s">
        <v>703</v>
      </c>
      <c r="D540" s="2" t="s">
        <v>16</v>
      </c>
      <c r="E540" s="2">
        <v>1281</v>
      </c>
      <c r="F540" s="2" t="s">
        <v>596</v>
      </c>
      <c r="G540" s="2" t="s">
        <v>406</v>
      </c>
      <c r="H540" s="2" t="s">
        <v>597</v>
      </c>
      <c r="I540" s="2"/>
      <c r="J540" s="3">
        <v>6</v>
      </c>
      <c r="K540" s="4">
        <v>119</v>
      </c>
      <c r="L540" s="4">
        <v>714</v>
      </c>
      <c r="M540" s="4">
        <v>1344668.18</v>
      </c>
      <c r="N540" s="2"/>
      <c r="O540" s="2"/>
    </row>
    <row r="541" spans="2:15" x14ac:dyDescent="0.25">
      <c r="B541" s="2" t="s">
        <v>702</v>
      </c>
      <c r="C541" s="2" t="s">
        <v>703</v>
      </c>
      <c r="D541" s="2" t="s">
        <v>16</v>
      </c>
      <c r="E541" s="2">
        <v>1280</v>
      </c>
      <c r="F541" s="2" t="s">
        <v>108</v>
      </c>
      <c r="G541" s="2" t="s">
        <v>707</v>
      </c>
      <c r="H541" s="2" t="s">
        <v>110</v>
      </c>
      <c r="I541" s="2"/>
      <c r="J541" s="3">
        <v>1</v>
      </c>
      <c r="K541" s="4">
        <v>695</v>
      </c>
      <c r="L541" s="4">
        <v>695</v>
      </c>
      <c r="M541" s="4">
        <v>1345363.18</v>
      </c>
      <c r="N541" s="2"/>
      <c r="O541" s="2"/>
    </row>
    <row r="542" spans="2:15" x14ac:dyDescent="0.25">
      <c r="B542" s="2" t="s">
        <v>708</v>
      </c>
      <c r="C542" s="2" t="s">
        <v>709</v>
      </c>
      <c r="D542" s="2" t="s">
        <v>16</v>
      </c>
      <c r="E542" s="2">
        <v>1282</v>
      </c>
      <c r="F542" s="2" t="s">
        <v>248</v>
      </c>
      <c r="G542" s="2" t="s">
        <v>710</v>
      </c>
      <c r="H542" s="2" t="s">
        <v>98</v>
      </c>
      <c r="I542" s="2"/>
      <c r="J542" s="3">
        <v>8</v>
      </c>
      <c r="K542" s="4">
        <v>349</v>
      </c>
      <c r="L542" s="4">
        <v>2792</v>
      </c>
      <c r="M542" s="4">
        <v>1348155.18</v>
      </c>
      <c r="N542" s="2"/>
      <c r="O542" s="2"/>
    </row>
    <row r="543" spans="2:15" x14ac:dyDescent="0.25">
      <c r="B543" s="2" t="s">
        <v>711</v>
      </c>
      <c r="C543" s="2" t="s">
        <v>712</v>
      </c>
      <c r="D543" s="2" t="s">
        <v>16</v>
      </c>
      <c r="E543" s="2">
        <v>1284</v>
      </c>
      <c r="F543" s="2" t="s">
        <v>118</v>
      </c>
      <c r="G543" s="2" t="s">
        <v>713</v>
      </c>
      <c r="H543" s="2" t="s">
        <v>120</v>
      </c>
      <c r="I543" s="2"/>
      <c r="J543" s="3">
        <v>1</v>
      </c>
      <c r="K543" s="4">
        <v>1550</v>
      </c>
      <c r="L543" s="4">
        <v>1550</v>
      </c>
      <c r="M543" s="4">
        <v>1349705.18</v>
      </c>
      <c r="N543" s="2"/>
      <c r="O543" s="2"/>
    </row>
    <row r="544" spans="2:15" x14ac:dyDescent="0.25">
      <c r="B544" s="2" t="s">
        <v>711</v>
      </c>
      <c r="C544" s="2" t="s">
        <v>712</v>
      </c>
      <c r="D544" s="2" t="s">
        <v>16</v>
      </c>
      <c r="E544" s="2">
        <v>1284</v>
      </c>
      <c r="F544" s="2" t="s">
        <v>118</v>
      </c>
      <c r="G544" s="2" t="s">
        <v>714</v>
      </c>
      <c r="H544" s="2" t="s">
        <v>120</v>
      </c>
      <c r="I544" s="2"/>
      <c r="J544" s="3">
        <v>1</v>
      </c>
      <c r="K544" s="4">
        <v>2250</v>
      </c>
      <c r="L544" s="4">
        <v>2250</v>
      </c>
      <c r="M544" s="4">
        <v>1351955.18</v>
      </c>
      <c r="N544" s="2"/>
      <c r="O544" s="2"/>
    </row>
    <row r="545" spans="2:15" x14ac:dyDescent="0.25">
      <c r="B545" s="2" t="s">
        <v>715</v>
      </c>
      <c r="C545" s="2" t="s">
        <v>712</v>
      </c>
      <c r="D545" s="2" t="s">
        <v>16</v>
      </c>
      <c r="E545" s="2">
        <v>1283</v>
      </c>
      <c r="F545" s="2" t="s">
        <v>586</v>
      </c>
      <c r="G545" s="2" t="s">
        <v>716</v>
      </c>
      <c r="H545" s="2" t="s">
        <v>588</v>
      </c>
      <c r="I545" s="2"/>
      <c r="J545" s="3">
        <v>1</v>
      </c>
      <c r="K545" s="4">
        <v>1250</v>
      </c>
      <c r="L545" s="4">
        <v>1250</v>
      </c>
      <c r="M545" s="4">
        <v>1353205.18</v>
      </c>
      <c r="N545" s="2"/>
      <c r="O545" s="2"/>
    </row>
    <row r="546" spans="2:15" x14ac:dyDescent="0.25">
      <c r="B546" s="2" t="s">
        <v>715</v>
      </c>
      <c r="C546" s="2" t="s">
        <v>712</v>
      </c>
      <c r="D546" s="2" t="s">
        <v>16</v>
      </c>
      <c r="E546" s="2">
        <v>1283</v>
      </c>
      <c r="F546" s="2" t="s">
        <v>118</v>
      </c>
      <c r="G546" s="2" t="s">
        <v>713</v>
      </c>
      <c r="H546" s="2" t="s">
        <v>120</v>
      </c>
      <c r="I546" s="2"/>
      <c r="J546" s="3">
        <v>1</v>
      </c>
      <c r="K546" s="4">
        <v>1550</v>
      </c>
      <c r="L546" s="4">
        <v>1550</v>
      </c>
      <c r="M546" s="4">
        <v>1354755.18</v>
      </c>
      <c r="N546" s="2"/>
      <c r="O546" s="2"/>
    </row>
    <row r="547" spans="2:15" x14ac:dyDescent="0.25">
      <c r="B547" s="2" t="s">
        <v>711</v>
      </c>
      <c r="C547" s="2" t="s">
        <v>712</v>
      </c>
      <c r="D547" s="2" t="s">
        <v>16</v>
      </c>
      <c r="E547" s="2">
        <v>1284</v>
      </c>
      <c r="F547" s="2" t="s">
        <v>118</v>
      </c>
      <c r="G547" s="2" t="s">
        <v>717</v>
      </c>
      <c r="H547" s="2" t="s">
        <v>120</v>
      </c>
      <c r="I547" s="2"/>
      <c r="J547" s="3">
        <v>1</v>
      </c>
      <c r="K547" s="4">
        <v>555.30999999999995</v>
      </c>
      <c r="L547" s="4">
        <v>555.30999999999995</v>
      </c>
      <c r="M547" s="4">
        <v>1355310.49</v>
      </c>
      <c r="N547" s="2"/>
      <c r="O547" s="2"/>
    </row>
    <row r="548" spans="2:15" x14ac:dyDescent="0.25">
      <c r="B548" s="2" t="s">
        <v>715</v>
      </c>
      <c r="C548" s="2" t="s">
        <v>712</v>
      </c>
      <c r="D548" s="2" t="s">
        <v>16</v>
      </c>
      <c r="E548" s="2">
        <v>1283</v>
      </c>
      <c r="F548" s="2" t="s">
        <v>118</v>
      </c>
      <c r="G548" s="2" t="s">
        <v>714</v>
      </c>
      <c r="H548" s="2" t="s">
        <v>120</v>
      </c>
      <c r="I548" s="2"/>
      <c r="J548" s="3">
        <v>1</v>
      </c>
      <c r="K548" s="4">
        <v>2250</v>
      </c>
      <c r="L548" s="4">
        <v>2250</v>
      </c>
      <c r="M548" s="4">
        <v>1357560.49</v>
      </c>
      <c r="N548" s="2"/>
      <c r="O548" s="2"/>
    </row>
    <row r="549" spans="2:15" x14ac:dyDescent="0.25">
      <c r="B549" s="2" t="s">
        <v>715</v>
      </c>
      <c r="C549" s="2" t="s">
        <v>712</v>
      </c>
      <c r="D549" s="2" t="s">
        <v>16</v>
      </c>
      <c r="E549" s="2">
        <v>1283</v>
      </c>
      <c r="F549" s="2" t="s">
        <v>118</v>
      </c>
      <c r="G549" s="2" t="s">
        <v>717</v>
      </c>
      <c r="H549" s="2" t="s">
        <v>120</v>
      </c>
      <c r="I549" s="2"/>
      <c r="J549" s="3">
        <v>1</v>
      </c>
      <c r="K549" s="4">
        <v>555.30999999999995</v>
      </c>
      <c r="L549" s="4">
        <v>555.30999999999995</v>
      </c>
      <c r="M549" s="4">
        <v>1358115.8</v>
      </c>
      <c r="N549" s="2"/>
      <c r="O549" s="2"/>
    </row>
    <row r="550" spans="2:15" x14ac:dyDescent="0.25">
      <c r="B550" s="2" t="s">
        <v>496</v>
      </c>
      <c r="C550" s="2" t="s">
        <v>718</v>
      </c>
      <c r="D550" s="2" t="s">
        <v>16</v>
      </c>
      <c r="E550" s="2">
        <v>1286</v>
      </c>
      <c r="F550" s="2" t="s">
        <v>96</v>
      </c>
      <c r="G550" s="2" t="s">
        <v>719</v>
      </c>
      <c r="H550" s="2" t="s">
        <v>98</v>
      </c>
      <c r="I550" s="2"/>
      <c r="J550" s="3">
        <v>4</v>
      </c>
      <c r="K550" s="4">
        <v>216</v>
      </c>
      <c r="L550" s="4">
        <v>864</v>
      </c>
      <c r="M550" s="4">
        <v>1358979.8</v>
      </c>
      <c r="N550" s="2"/>
      <c r="O550" s="2"/>
    </row>
    <row r="551" spans="2:15" x14ac:dyDescent="0.25">
      <c r="B551" s="2" t="s">
        <v>720</v>
      </c>
      <c r="C551" s="2" t="s">
        <v>718</v>
      </c>
      <c r="D551" s="2" t="s">
        <v>16</v>
      </c>
      <c r="E551" s="2">
        <v>1243</v>
      </c>
      <c r="F551" s="2" t="s">
        <v>626</v>
      </c>
      <c r="G551" s="2" t="s">
        <v>405</v>
      </c>
      <c r="H551" s="2" t="s">
        <v>627</v>
      </c>
      <c r="I551" s="2"/>
      <c r="J551" s="3">
        <v>1</v>
      </c>
      <c r="K551" s="4">
        <v>695</v>
      </c>
      <c r="L551" s="4">
        <v>695</v>
      </c>
      <c r="M551" s="4">
        <v>1359674.8</v>
      </c>
      <c r="N551" s="2"/>
      <c r="O551" s="2"/>
    </row>
    <row r="552" spans="2:15" x14ac:dyDescent="0.25">
      <c r="B552" s="2" t="s">
        <v>720</v>
      </c>
      <c r="C552" s="2" t="s">
        <v>718</v>
      </c>
      <c r="D552" s="2" t="s">
        <v>16</v>
      </c>
      <c r="E552" s="2">
        <v>1243</v>
      </c>
      <c r="F552" s="2" t="s">
        <v>596</v>
      </c>
      <c r="G552" s="2" t="s">
        <v>406</v>
      </c>
      <c r="H552" s="2" t="s">
        <v>597</v>
      </c>
      <c r="I552" s="2"/>
      <c r="J552" s="3">
        <v>4</v>
      </c>
      <c r="K552" s="4">
        <v>119</v>
      </c>
      <c r="L552" s="4">
        <v>476</v>
      </c>
      <c r="M552" s="4">
        <v>1360150.8</v>
      </c>
      <c r="N552" s="2"/>
      <c r="O552" s="2"/>
    </row>
    <row r="553" spans="2:15" ht="34.5" x14ac:dyDescent="0.25">
      <c r="B553" s="2" t="s">
        <v>87</v>
      </c>
      <c r="C553" s="2" t="s">
        <v>718</v>
      </c>
      <c r="D553" s="2" t="s">
        <v>16</v>
      </c>
      <c r="E553" s="2">
        <v>1277</v>
      </c>
      <c r="F553" s="2" t="s">
        <v>17</v>
      </c>
      <c r="G553" s="2" t="s">
        <v>131</v>
      </c>
      <c r="H553" s="2" t="s">
        <v>19</v>
      </c>
      <c r="I553" s="2"/>
      <c r="J553" s="3">
        <v>1</v>
      </c>
      <c r="K553" s="4">
        <v>2500</v>
      </c>
      <c r="L553" s="4">
        <v>2500</v>
      </c>
      <c r="M553" s="4">
        <v>1362650.8</v>
      </c>
      <c r="N553" s="2"/>
      <c r="O553" s="2"/>
    </row>
    <row r="554" spans="2:15" x14ac:dyDescent="0.25">
      <c r="B554" s="2" t="s">
        <v>458</v>
      </c>
      <c r="C554" s="2" t="s">
        <v>718</v>
      </c>
      <c r="D554" s="2" t="s">
        <v>16</v>
      </c>
      <c r="E554" s="2">
        <v>1285</v>
      </c>
      <c r="F554" s="2" t="s">
        <v>596</v>
      </c>
      <c r="G554" s="2" t="s">
        <v>721</v>
      </c>
      <c r="H554" s="2" t="s">
        <v>597</v>
      </c>
      <c r="I554" s="2"/>
      <c r="J554" s="3">
        <v>1</v>
      </c>
      <c r="K554" s="4">
        <v>119</v>
      </c>
      <c r="L554" s="4">
        <v>119</v>
      </c>
      <c r="M554" s="4">
        <v>1362769.8</v>
      </c>
      <c r="N554" s="2"/>
      <c r="O554" s="2"/>
    </row>
    <row r="555" spans="2:15" x14ac:dyDescent="0.25">
      <c r="B555" s="2" t="s">
        <v>720</v>
      </c>
      <c r="C555" s="2" t="s">
        <v>718</v>
      </c>
      <c r="D555" s="2" t="s">
        <v>16</v>
      </c>
      <c r="E555" s="2">
        <v>1243</v>
      </c>
      <c r="F555" s="2" t="s">
        <v>96</v>
      </c>
      <c r="G555" s="2" t="s">
        <v>441</v>
      </c>
      <c r="H555" s="2" t="s">
        <v>98</v>
      </c>
      <c r="I555" s="2"/>
      <c r="J555" s="3">
        <v>4</v>
      </c>
      <c r="K555" s="4">
        <v>349</v>
      </c>
      <c r="L555" s="4">
        <v>1396</v>
      </c>
      <c r="M555" s="4">
        <v>1364165.8</v>
      </c>
      <c r="N555" s="2"/>
      <c r="O555" s="2"/>
    </row>
    <row r="556" spans="2:15" x14ac:dyDescent="0.25">
      <c r="B556" s="2" t="s">
        <v>458</v>
      </c>
      <c r="C556" s="2" t="s">
        <v>718</v>
      </c>
      <c r="D556" s="2" t="s">
        <v>16</v>
      </c>
      <c r="E556" s="2">
        <v>1285</v>
      </c>
      <c r="F556" s="2" t="s">
        <v>96</v>
      </c>
      <c r="G556" s="2" t="s">
        <v>722</v>
      </c>
      <c r="H556" s="2" t="s">
        <v>98</v>
      </c>
      <c r="I556" s="2"/>
      <c r="J556" s="3">
        <v>1</v>
      </c>
      <c r="K556" s="4">
        <v>194</v>
      </c>
      <c r="L556" s="4">
        <v>194</v>
      </c>
      <c r="M556" s="4">
        <v>1364359.8</v>
      </c>
      <c r="N556" s="2"/>
      <c r="O556" s="2"/>
    </row>
    <row r="557" spans="2:15" x14ac:dyDescent="0.25">
      <c r="B557" s="2" t="s">
        <v>220</v>
      </c>
      <c r="C557" s="2" t="s">
        <v>723</v>
      </c>
      <c r="D557" s="2" t="s">
        <v>16</v>
      </c>
      <c r="E557" s="2">
        <v>1071</v>
      </c>
      <c r="F557" s="2" t="s">
        <v>108</v>
      </c>
      <c r="G557" s="2" t="s">
        <v>724</v>
      </c>
      <c r="H557" s="2" t="s">
        <v>110</v>
      </c>
      <c r="I557" s="2"/>
      <c r="J557" s="3">
        <v>1</v>
      </c>
      <c r="K557" s="4">
        <v>248.5</v>
      </c>
      <c r="L557" s="4">
        <v>248.5</v>
      </c>
      <c r="M557" s="4">
        <v>1364608.3</v>
      </c>
      <c r="N557" s="2"/>
      <c r="O557" s="2"/>
    </row>
    <row r="558" spans="2:15" x14ac:dyDescent="0.25">
      <c r="B558" s="2" t="s">
        <v>725</v>
      </c>
      <c r="C558" s="2" t="s">
        <v>726</v>
      </c>
      <c r="D558" s="2" t="s">
        <v>16</v>
      </c>
      <c r="E558" s="2">
        <v>1287</v>
      </c>
      <c r="F558" s="2" t="s">
        <v>96</v>
      </c>
      <c r="G558" s="2" t="s">
        <v>727</v>
      </c>
      <c r="H558" s="2" t="s">
        <v>98</v>
      </c>
      <c r="I558" s="2"/>
      <c r="J558" s="3">
        <v>1</v>
      </c>
      <c r="K558" s="4">
        <v>329</v>
      </c>
      <c r="L558" s="4">
        <v>329</v>
      </c>
      <c r="M558" s="4">
        <v>1364937.3</v>
      </c>
      <c r="N558" s="2"/>
      <c r="O558" s="2"/>
    </row>
    <row r="559" spans="2:15" x14ac:dyDescent="0.25">
      <c r="B559" s="2" t="s">
        <v>725</v>
      </c>
      <c r="C559" s="2" t="s">
        <v>726</v>
      </c>
      <c r="D559" s="2" t="s">
        <v>16</v>
      </c>
      <c r="E559" s="2">
        <v>1287</v>
      </c>
      <c r="F559" s="2" t="s">
        <v>40</v>
      </c>
      <c r="G559" s="2" t="s">
        <v>728</v>
      </c>
      <c r="H559" s="2" t="s">
        <v>42</v>
      </c>
      <c r="I559" s="2"/>
      <c r="J559" s="3">
        <v>1</v>
      </c>
      <c r="K559" s="4">
        <v>3145</v>
      </c>
      <c r="L559" s="4">
        <v>3145</v>
      </c>
      <c r="M559" s="4">
        <v>1368082.3</v>
      </c>
      <c r="N559" s="2"/>
      <c r="O559" s="2"/>
    </row>
    <row r="560" spans="2:15" x14ac:dyDescent="0.25">
      <c r="B560" s="2" t="s">
        <v>725</v>
      </c>
      <c r="C560" s="2" t="s">
        <v>726</v>
      </c>
      <c r="D560" s="2" t="s">
        <v>16</v>
      </c>
      <c r="E560" s="2">
        <v>1287</v>
      </c>
      <c r="F560" s="2" t="s">
        <v>596</v>
      </c>
      <c r="G560" s="2" t="s">
        <v>729</v>
      </c>
      <c r="H560" s="2" t="s">
        <v>597</v>
      </c>
      <c r="I560" s="2"/>
      <c r="J560" s="3">
        <v>1</v>
      </c>
      <c r="K560" s="4">
        <v>119</v>
      </c>
      <c r="L560" s="4">
        <v>119</v>
      </c>
      <c r="M560" s="4">
        <v>1368201.3</v>
      </c>
      <c r="N560" s="2"/>
      <c r="O560" s="2"/>
    </row>
    <row r="561" spans="2:15" x14ac:dyDescent="0.25">
      <c r="B561" s="2" t="s">
        <v>725</v>
      </c>
      <c r="C561" s="2" t="s">
        <v>726</v>
      </c>
      <c r="D561" s="2" t="s">
        <v>16</v>
      </c>
      <c r="E561" s="2">
        <v>1287</v>
      </c>
      <c r="F561" s="2" t="s">
        <v>108</v>
      </c>
      <c r="G561" s="2" t="s">
        <v>730</v>
      </c>
      <c r="H561" s="2" t="s">
        <v>110</v>
      </c>
      <c r="I561" s="2"/>
      <c r="J561" s="3">
        <v>1</v>
      </c>
      <c r="K561" s="4">
        <v>0</v>
      </c>
      <c r="L561" s="4">
        <v>0</v>
      </c>
      <c r="M561" s="4">
        <v>1368201.3</v>
      </c>
      <c r="N561" s="2"/>
      <c r="O561" s="2"/>
    </row>
    <row r="562" spans="2:15" ht="23.25" x14ac:dyDescent="0.25">
      <c r="B562" s="2" t="s">
        <v>731</v>
      </c>
      <c r="C562" s="2" t="s">
        <v>732</v>
      </c>
      <c r="D562" s="2" t="s">
        <v>16</v>
      </c>
      <c r="E562" s="2">
        <v>1291</v>
      </c>
      <c r="F562" s="2" t="s">
        <v>96</v>
      </c>
      <c r="G562" s="2" t="s">
        <v>733</v>
      </c>
      <c r="H562" s="2" t="s">
        <v>98</v>
      </c>
      <c r="I562" s="2"/>
      <c r="J562" s="3">
        <v>70</v>
      </c>
      <c r="K562" s="4">
        <v>309</v>
      </c>
      <c r="L562" s="4">
        <v>21630</v>
      </c>
      <c r="M562" s="4">
        <v>1389831.3</v>
      </c>
      <c r="N562" s="2"/>
      <c r="O562" s="2"/>
    </row>
    <row r="563" spans="2:15" x14ac:dyDescent="0.25">
      <c r="B563" s="2" t="s">
        <v>731</v>
      </c>
      <c r="C563" s="2" t="s">
        <v>732</v>
      </c>
      <c r="D563" s="2" t="s">
        <v>16</v>
      </c>
      <c r="E563" s="2">
        <v>1291</v>
      </c>
      <c r="F563" s="2" t="s">
        <v>108</v>
      </c>
      <c r="G563" s="2" t="s">
        <v>734</v>
      </c>
      <c r="H563" s="2" t="s">
        <v>110</v>
      </c>
      <c r="I563" s="2"/>
      <c r="J563" s="3">
        <v>1</v>
      </c>
      <c r="K563" s="4">
        <v>3999</v>
      </c>
      <c r="L563" s="4">
        <v>3999</v>
      </c>
      <c r="M563" s="4">
        <v>1393830.3</v>
      </c>
      <c r="N563" s="2"/>
      <c r="O563" s="2"/>
    </row>
    <row r="564" spans="2:15" x14ac:dyDescent="0.25">
      <c r="B564" s="2" t="s">
        <v>735</v>
      </c>
      <c r="C564" s="2" t="s">
        <v>732</v>
      </c>
      <c r="D564" s="2" t="s">
        <v>16</v>
      </c>
      <c r="E564" s="2">
        <v>1289</v>
      </c>
      <c r="F564" s="2" t="s">
        <v>108</v>
      </c>
      <c r="G564" s="2" t="s">
        <v>405</v>
      </c>
      <c r="H564" s="2" t="s">
        <v>110</v>
      </c>
      <c r="I564" s="2"/>
      <c r="J564" s="3">
        <v>1</v>
      </c>
      <c r="K564" s="4">
        <v>795</v>
      </c>
      <c r="L564" s="4">
        <v>795</v>
      </c>
      <c r="M564" s="4">
        <v>1394625.3</v>
      </c>
      <c r="N564" s="2"/>
      <c r="O564" s="2"/>
    </row>
    <row r="565" spans="2:15" x14ac:dyDescent="0.25">
      <c r="B565" s="2" t="s">
        <v>731</v>
      </c>
      <c r="C565" s="2" t="s">
        <v>732</v>
      </c>
      <c r="D565" s="2" t="s">
        <v>16</v>
      </c>
      <c r="E565" s="2">
        <v>1291</v>
      </c>
      <c r="F565" s="2" t="s">
        <v>596</v>
      </c>
      <c r="G565" s="2" t="s">
        <v>736</v>
      </c>
      <c r="H565" s="2" t="s">
        <v>597</v>
      </c>
      <c r="I565" s="2"/>
      <c r="J565" s="3">
        <v>70</v>
      </c>
      <c r="K565" s="4">
        <v>119</v>
      </c>
      <c r="L565" s="4">
        <v>8330</v>
      </c>
      <c r="M565" s="4">
        <v>1402955.3</v>
      </c>
      <c r="N565" s="2"/>
      <c r="O565" s="2"/>
    </row>
    <row r="566" spans="2:15" ht="23.25" x14ac:dyDescent="0.25">
      <c r="B566" s="2" t="s">
        <v>735</v>
      </c>
      <c r="C566" s="2" t="s">
        <v>732</v>
      </c>
      <c r="D566" s="2" t="s">
        <v>16</v>
      </c>
      <c r="E566" s="2">
        <v>1289</v>
      </c>
      <c r="F566" s="2" t="s">
        <v>96</v>
      </c>
      <c r="G566" s="2" t="s">
        <v>404</v>
      </c>
      <c r="H566" s="2" t="s">
        <v>98</v>
      </c>
      <c r="I566" s="2"/>
      <c r="J566" s="3">
        <v>19</v>
      </c>
      <c r="K566" s="4">
        <v>339</v>
      </c>
      <c r="L566" s="4">
        <v>6441</v>
      </c>
      <c r="M566" s="4">
        <v>1409396.3</v>
      </c>
      <c r="N566" s="2"/>
      <c r="O566" s="2"/>
    </row>
    <row r="567" spans="2:15" x14ac:dyDescent="0.25">
      <c r="B567" s="2" t="s">
        <v>735</v>
      </c>
      <c r="C567" s="2" t="s">
        <v>732</v>
      </c>
      <c r="D567" s="2" t="s">
        <v>16</v>
      </c>
      <c r="E567" s="2">
        <v>1289</v>
      </c>
      <c r="F567" s="2" t="s">
        <v>596</v>
      </c>
      <c r="G567" s="2" t="s">
        <v>406</v>
      </c>
      <c r="H567" s="2" t="s">
        <v>597</v>
      </c>
      <c r="I567" s="2"/>
      <c r="J567" s="3">
        <v>19</v>
      </c>
      <c r="K567" s="4">
        <v>119</v>
      </c>
      <c r="L567" s="4">
        <v>2261</v>
      </c>
      <c r="M567" s="4">
        <v>1411657.3</v>
      </c>
      <c r="N567" s="2"/>
      <c r="O567" s="2"/>
    </row>
    <row r="568" spans="2:15" x14ac:dyDescent="0.25">
      <c r="B568" s="2" t="s">
        <v>737</v>
      </c>
      <c r="C568" s="2" t="s">
        <v>732</v>
      </c>
      <c r="D568" s="2" t="s">
        <v>16</v>
      </c>
      <c r="E568" s="2">
        <v>1290</v>
      </c>
      <c r="F568" s="2" t="s">
        <v>596</v>
      </c>
      <c r="G568" s="2" t="s">
        <v>406</v>
      </c>
      <c r="H568" s="2" t="s">
        <v>597</v>
      </c>
      <c r="I568" s="2"/>
      <c r="J568" s="3">
        <v>1</v>
      </c>
      <c r="K568" s="4">
        <v>119</v>
      </c>
      <c r="L568" s="4">
        <v>119</v>
      </c>
      <c r="M568" s="4">
        <v>1411776.3</v>
      </c>
      <c r="N568" s="2"/>
      <c r="O568" s="2"/>
    </row>
    <row r="569" spans="2:15" x14ac:dyDescent="0.25">
      <c r="B569" s="2" t="s">
        <v>737</v>
      </c>
      <c r="C569" s="2" t="s">
        <v>732</v>
      </c>
      <c r="D569" s="2" t="s">
        <v>16</v>
      </c>
      <c r="E569" s="2">
        <v>1290</v>
      </c>
      <c r="F569" s="2" t="s">
        <v>96</v>
      </c>
      <c r="G569" s="2" t="s">
        <v>738</v>
      </c>
      <c r="H569" s="2" t="s">
        <v>98</v>
      </c>
      <c r="I569" s="2"/>
      <c r="J569" s="3">
        <v>1</v>
      </c>
      <c r="K569" s="4">
        <v>75</v>
      </c>
      <c r="L569" s="4">
        <v>75</v>
      </c>
      <c r="M569" s="4">
        <v>1411851.3</v>
      </c>
      <c r="N569" s="2"/>
      <c r="O569" s="2"/>
    </row>
    <row r="570" spans="2:15" x14ac:dyDescent="0.25">
      <c r="B570" s="2" t="s">
        <v>739</v>
      </c>
      <c r="C570" s="2" t="s">
        <v>732</v>
      </c>
      <c r="D570" s="2" t="s">
        <v>16</v>
      </c>
      <c r="E570" s="2">
        <v>1288</v>
      </c>
      <c r="F570" s="2" t="s">
        <v>179</v>
      </c>
      <c r="G570" s="2" t="s">
        <v>740</v>
      </c>
      <c r="H570" s="2" t="s">
        <v>181</v>
      </c>
      <c r="I570" s="2"/>
      <c r="J570" s="3">
        <v>1</v>
      </c>
      <c r="K570" s="4">
        <v>47506.25</v>
      </c>
      <c r="L570" s="4">
        <v>47506.25</v>
      </c>
      <c r="M570" s="4">
        <v>1459357.55</v>
      </c>
      <c r="N570" s="2"/>
      <c r="O570" s="2"/>
    </row>
    <row r="571" spans="2:15" x14ac:dyDescent="0.25">
      <c r="B571" s="2" t="s">
        <v>741</v>
      </c>
      <c r="C571" s="2" t="s">
        <v>742</v>
      </c>
      <c r="D571" s="2" t="s">
        <v>16</v>
      </c>
      <c r="E571" s="2">
        <v>1257</v>
      </c>
      <c r="F571" s="2" t="s">
        <v>248</v>
      </c>
      <c r="G571" s="2" t="s">
        <v>743</v>
      </c>
      <c r="H571" s="2" t="s">
        <v>98</v>
      </c>
      <c r="I571" s="2"/>
      <c r="J571" s="3">
        <v>2</v>
      </c>
      <c r="K571" s="4">
        <v>259</v>
      </c>
      <c r="L571" s="4">
        <v>518</v>
      </c>
      <c r="M571" s="4">
        <v>1459875.55</v>
      </c>
      <c r="N571" s="2"/>
      <c r="O571" s="2"/>
    </row>
    <row r="572" spans="2:15" x14ac:dyDescent="0.25">
      <c r="B572" s="2" t="s">
        <v>571</v>
      </c>
      <c r="C572" s="2" t="s">
        <v>742</v>
      </c>
      <c r="D572" s="2" t="s">
        <v>16</v>
      </c>
      <c r="E572" s="2">
        <v>1292</v>
      </c>
      <c r="F572" s="2" t="s">
        <v>22</v>
      </c>
      <c r="G572" s="2" t="s">
        <v>572</v>
      </c>
      <c r="H572" s="2" t="s">
        <v>24</v>
      </c>
      <c r="I572" s="2"/>
      <c r="J572" s="3">
        <v>1</v>
      </c>
      <c r="K572" s="4">
        <v>0</v>
      </c>
      <c r="L572" s="4">
        <v>0</v>
      </c>
      <c r="M572" s="4">
        <v>1459875.55</v>
      </c>
      <c r="N572" s="2"/>
      <c r="O572" s="2"/>
    </row>
    <row r="573" spans="2:15" x14ac:dyDescent="0.25">
      <c r="B573" s="2" t="s">
        <v>571</v>
      </c>
      <c r="C573" s="2" t="s">
        <v>742</v>
      </c>
      <c r="D573" s="2" t="s">
        <v>16</v>
      </c>
      <c r="E573" s="2">
        <v>1292</v>
      </c>
      <c r="F573" s="2" t="s">
        <v>17</v>
      </c>
      <c r="G573" s="2" t="s">
        <v>744</v>
      </c>
      <c r="H573" s="2" t="s">
        <v>19</v>
      </c>
      <c r="I573" s="2"/>
      <c r="J573" s="3">
        <v>1</v>
      </c>
      <c r="K573" s="4">
        <v>3000</v>
      </c>
      <c r="L573" s="4">
        <v>3000</v>
      </c>
      <c r="M573" s="4">
        <v>1462875.55</v>
      </c>
      <c r="N573" s="2"/>
      <c r="O573" s="2"/>
    </row>
    <row r="574" spans="2:15" x14ac:dyDescent="0.25">
      <c r="B574" s="2" t="s">
        <v>571</v>
      </c>
      <c r="C574" s="2" t="s">
        <v>742</v>
      </c>
      <c r="D574" s="2" t="s">
        <v>16</v>
      </c>
      <c r="E574" s="2">
        <v>1292</v>
      </c>
      <c r="F574" s="2" t="s">
        <v>17</v>
      </c>
      <c r="G574" s="2" t="s">
        <v>578</v>
      </c>
      <c r="H574" s="2" t="s">
        <v>19</v>
      </c>
      <c r="I574" s="2"/>
      <c r="J574" s="3">
        <v>1</v>
      </c>
      <c r="K574" s="4">
        <v>0</v>
      </c>
      <c r="L574" s="4">
        <v>0</v>
      </c>
      <c r="M574" s="4">
        <v>1462875.55</v>
      </c>
      <c r="N574" s="2"/>
      <c r="O574" s="2"/>
    </row>
    <row r="575" spans="2:15" x14ac:dyDescent="0.25">
      <c r="B575" s="2" t="s">
        <v>571</v>
      </c>
      <c r="C575" s="2" t="s">
        <v>742</v>
      </c>
      <c r="D575" s="2" t="s">
        <v>16</v>
      </c>
      <c r="E575" s="2">
        <v>1292</v>
      </c>
      <c r="F575" s="2" t="s">
        <v>573</v>
      </c>
      <c r="G575" s="2" t="s">
        <v>574</v>
      </c>
      <c r="H575" s="2" t="s">
        <v>575</v>
      </c>
      <c r="I575" s="2"/>
      <c r="J575" s="3">
        <v>1</v>
      </c>
      <c r="K575" s="4">
        <v>0</v>
      </c>
      <c r="L575" s="4">
        <v>0</v>
      </c>
      <c r="M575" s="4">
        <v>1462875.55</v>
      </c>
      <c r="N575" s="2"/>
      <c r="O575" s="2"/>
    </row>
    <row r="576" spans="2:15" x14ac:dyDescent="0.25">
      <c r="B576" s="2" t="s">
        <v>628</v>
      </c>
      <c r="C576" s="2" t="s">
        <v>742</v>
      </c>
      <c r="D576" s="2" t="s">
        <v>16</v>
      </c>
      <c r="E576" s="2">
        <v>1258</v>
      </c>
      <c r="F576" s="2" t="s">
        <v>248</v>
      </c>
      <c r="G576" s="2" t="s">
        <v>745</v>
      </c>
      <c r="H576" s="2" t="s">
        <v>98</v>
      </c>
      <c r="I576" s="2"/>
      <c r="J576" s="3">
        <v>3</v>
      </c>
      <c r="K576" s="4">
        <v>349</v>
      </c>
      <c r="L576" s="4">
        <v>1047</v>
      </c>
      <c r="M576" s="4">
        <v>1463922.55</v>
      </c>
      <c r="N576" s="2"/>
      <c r="O576" s="2"/>
    </row>
    <row r="577" spans="2:15" x14ac:dyDescent="0.25">
      <c r="B577" s="2" t="s">
        <v>746</v>
      </c>
      <c r="C577" s="2" t="s">
        <v>742</v>
      </c>
      <c r="D577" s="2" t="s">
        <v>16</v>
      </c>
      <c r="E577" s="2">
        <v>1259</v>
      </c>
      <c r="F577" s="2" t="s">
        <v>248</v>
      </c>
      <c r="G577" s="2" t="s">
        <v>747</v>
      </c>
      <c r="H577" s="2" t="s">
        <v>98</v>
      </c>
      <c r="I577" s="2"/>
      <c r="J577" s="3">
        <v>3</v>
      </c>
      <c r="K577" s="4">
        <v>359</v>
      </c>
      <c r="L577" s="4">
        <v>1077</v>
      </c>
      <c r="M577" s="4">
        <v>1464999.55</v>
      </c>
      <c r="N577" s="2"/>
      <c r="O577" s="2"/>
    </row>
    <row r="578" spans="2:15" x14ac:dyDescent="0.25">
      <c r="B578" s="2" t="s">
        <v>748</v>
      </c>
      <c r="C578" s="2" t="s">
        <v>742</v>
      </c>
      <c r="D578" s="2" t="s">
        <v>16</v>
      </c>
      <c r="E578" s="2">
        <v>1260</v>
      </c>
      <c r="F578" s="2" t="s">
        <v>248</v>
      </c>
      <c r="G578" s="2" t="s">
        <v>749</v>
      </c>
      <c r="H578" s="2" t="s">
        <v>98</v>
      </c>
      <c r="I578" s="2"/>
      <c r="J578" s="3">
        <v>6</v>
      </c>
      <c r="K578" s="4">
        <v>259</v>
      </c>
      <c r="L578" s="4">
        <v>1554</v>
      </c>
      <c r="M578" s="4">
        <v>1466553.55</v>
      </c>
      <c r="N578" s="2"/>
      <c r="O578" s="2"/>
    </row>
    <row r="579" spans="2:15" x14ac:dyDescent="0.25">
      <c r="B579" s="2" t="s">
        <v>715</v>
      </c>
      <c r="C579" s="2" t="s">
        <v>742</v>
      </c>
      <c r="D579" s="2" t="s">
        <v>16</v>
      </c>
      <c r="E579" s="2">
        <v>1294</v>
      </c>
      <c r="F579" s="2" t="s">
        <v>118</v>
      </c>
      <c r="G579" s="2" t="s">
        <v>750</v>
      </c>
      <c r="H579" s="2" t="s">
        <v>120</v>
      </c>
      <c r="I579" s="2"/>
      <c r="J579" s="3">
        <v>1</v>
      </c>
      <c r="K579" s="4">
        <v>400</v>
      </c>
      <c r="L579" s="4">
        <v>400</v>
      </c>
      <c r="M579" s="4">
        <v>1466953.55</v>
      </c>
      <c r="N579" s="2"/>
      <c r="O579" s="2"/>
    </row>
    <row r="580" spans="2:15" ht="34.5" x14ac:dyDescent="0.25">
      <c r="B580" s="2" t="s">
        <v>87</v>
      </c>
      <c r="C580" s="2" t="s">
        <v>742</v>
      </c>
      <c r="D580" s="2" t="s">
        <v>16</v>
      </c>
      <c r="E580" s="2">
        <v>1293</v>
      </c>
      <c r="F580" s="2" t="s">
        <v>17</v>
      </c>
      <c r="G580" s="2" t="s">
        <v>751</v>
      </c>
      <c r="H580" s="2" t="s">
        <v>19</v>
      </c>
      <c r="I580" s="2"/>
      <c r="J580" s="3">
        <v>1</v>
      </c>
      <c r="K580" s="4">
        <v>2500</v>
      </c>
      <c r="L580" s="4">
        <v>2500</v>
      </c>
      <c r="M580" s="4">
        <v>1469453.55</v>
      </c>
      <c r="N580" s="2"/>
      <c r="O580" s="2"/>
    </row>
    <row r="581" spans="2:15" x14ac:dyDescent="0.25">
      <c r="B581" s="2" t="s">
        <v>304</v>
      </c>
      <c r="C581" s="2" t="s">
        <v>742</v>
      </c>
      <c r="D581" s="2" t="s">
        <v>16</v>
      </c>
      <c r="E581" s="2">
        <v>1269</v>
      </c>
      <c r="F581" s="2" t="s">
        <v>248</v>
      </c>
      <c r="G581" s="2" t="s">
        <v>752</v>
      </c>
      <c r="H581" s="2" t="s">
        <v>98</v>
      </c>
      <c r="I581" s="2"/>
      <c r="J581" s="3">
        <v>25</v>
      </c>
      <c r="K581" s="4">
        <v>319</v>
      </c>
      <c r="L581" s="4">
        <v>7975</v>
      </c>
      <c r="M581" s="4">
        <v>1477428.55</v>
      </c>
      <c r="N581" s="2"/>
      <c r="O581" s="2"/>
    </row>
    <row r="582" spans="2:15" ht="23.25" x14ac:dyDescent="0.25">
      <c r="B582" s="2" t="s">
        <v>753</v>
      </c>
      <c r="C582" s="2" t="s">
        <v>754</v>
      </c>
      <c r="D582" s="2" t="s">
        <v>16</v>
      </c>
      <c r="E582" s="2">
        <v>1295</v>
      </c>
      <c r="F582" s="2" t="s">
        <v>96</v>
      </c>
      <c r="G582" s="2" t="s">
        <v>404</v>
      </c>
      <c r="H582" s="2" t="s">
        <v>98</v>
      </c>
      <c r="I582" s="2"/>
      <c r="J582" s="3">
        <v>9</v>
      </c>
      <c r="K582" s="4">
        <v>349</v>
      </c>
      <c r="L582" s="4">
        <v>3141</v>
      </c>
      <c r="M582" s="4">
        <v>1480569.55</v>
      </c>
      <c r="N582" s="2"/>
      <c r="O582" s="2"/>
    </row>
    <row r="583" spans="2:15" x14ac:dyDescent="0.25">
      <c r="B583" s="2" t="s">
        <v>753</v>
      </c>
      <c r="C583" s="2" t="s">
        <v>754</v>
      </c>
      <c r="D583" s="2" t="s">
        <v>16</v>
      </c>
      <c r="E583" s="2">
        <v>1295</v>
      </c>
      <c r="F583" s="2" t="s">
        <v>596</v>
      </c>
      <c r="G583" s="2" t="s">
        <v>406</v>
      </c>
      <c r="H583" s="2" t="s">
        <v>597</v>
      </c>
      <c r="I583" s="2"/>
      <c r="J583" s="3">
        <v>9</v>
      </c>
      <c r="K583" s="4">
        <v>119</v>
      </c>
      <c r="L583" s="4">
        <v>1071</v>
      </c>
      <c r="M583" s="4">
        <v>1481640.55</v>
      </c>
      <c r="N583" s="2"/>
      <c r="O583" s="2"/>
    </row>
    <row r="584" spans="2:15" x14ac:dyDescent="0.25">
      <c r="B584" s="2" t="s">
        <v>753</v>
      </c>
      <c r="C584" s="2" t="s">
        <v>754</v>
      </c>
      <c r="D584" s="2" t="s">
        <v>16</v>
      </c>
      <c r="E584" s="2">
        <v>1295</v>
      </c>
      <c r="F584" s="2" t="s">
        <v>108</v>
      </c>
      <c r="G584" s="2" t="s">
        <v>405</v>
      </c>
      <c r="H584" s="2" t="s">
        <v>110</v>
      </c>
      <c r="I584" s="2"/>
      <c r="J584" s="3">
        <v>1</v>
      </c>
      <c r="K584" s="4">
        <v>1195</v>
      </c>
      <c r="L584" s="4">
        <v>1195</v>
      </c>
      <c r="M584" s="4">
        <v>1482835.55</v>
      </c>
      <c r="N584" s="2"/>
      <c r="O584" s="2"/>
    </row>
    <row r="585" spans="2:15" x14ac:dyDescent="0.25">
      <c r="B585" s="2" t="s">
        <v>755</v>
      </c>
      <c r="C585" s="2" t="s">
        <v>756</v>
      </c>
      <c r="D585" s="2" t="s">
        <v>16</v>
      </c>
      <c r="E585" s="2">
        <v>1298</v>
      </c>
      <c r="F585" s="2" t="s">
        <v>96</v>
      </c>
      <c r="G585" s="2" t="s">
        <v>757</v>
      </c>
      <c r="H585" s="2" t="s">
        <v>98</v>
      </c>
      <c r="I585" s="2"/>
      <c r="J585" s="3">
        <v>1</v>
      </c>
      <c r="K585" s="4">
        <v>97</v>
      </c>
      <c r="L585" s="4">
        <v>97</v>
      </c>
      <c r="M585" s="4">
        <v>1482932.55</v>
      </c>
      <c r="N585" s="2"/>
      <c r="O585" s="2"/>
    </row>
    <row r="586" spans="2:15" x14ac:dyDescent="0.25">
      <c r="B586" s="2" t="s">
        <v>758</v>
      </c>
      <c r="C586" s="2" t="s">
        <v>759</v>
      </c>
      <c r="D586" s="2" t="s">
        <v>16</v>
      </c>
      <c r="E586" s="2">
        <v>1296</v>
      </c>
      <c r="F586" s="2" t="s">
        <v>327</v>
      </c>
      <c r="G586" s="2" t="s">
        <v>760</v>
      </c>
      <c r="H586" s="2" t="s">
        <v>329</v>
      </c>
      <c r="I586" s="2"/>
      <c r="J586" s="3">
        <v>12</v>
      </c>
      <c r="K586" s="4">
        <v>250</v>
      </c>
      <c r="L586" s="4">
        <v>3000</v>
      </c>
      <c r="M586" s="4">
        <v>1485932.55</v>
      </c>
      <c r="N586" s="2"/>
      <c r="O586" s="2"/>
    </row>
    <row r="587" spans="2:15" x14ac:dyDescent="0.25">
      <c r="B587" s="2" t="s">
        <v>758</v>
      </c>
      <c r="C587" s="2" t="s">
        <v>759</v>
      </c>
      <c r="D587" s="2" t="s">
        <v>16</v>
      </c>
      <c r="E587" s="2">
        <v>1296</v>
      </c>
      <c r="F587" s="2" t="s">
        <v>124</v>
      </c>
      <c r="G587" s="2" t="s">
        <v>761</v>
      </c>
      <c r="H587" s="2" t="s">
        <v>126</v>
      </c>
      <c r="I587" s="2"/>
      <c r="J587" s="3">
        <v>12</v>
      </c>
      <c r="K587" s="4">
        <v>750</v>
      </c>
      <c r="L587" s="4">
        <v>9000</v>
      </c>
      <c r="M587" s="4">
        <v>1494932.55</v>
      </c>
      <c r="N587" s="2"/>
      <c r="O587" s="2"/>
    </row>
    <row r="588" spans="2:15" x14ac:dyDescent="0.25">
      <c r="B588" s="2" t="s">
        <v>762</v>
      </c>
      <c r="C588" s="2" t="s">
        <v>763</v>
      </c>
      <c r="D588" s="2" t="s">
        <v>16</v>
      </c>
      <c r="E588" s="2">
        <v>1297</v>
      </c>
      <c r="F588" s="2" t="s">
        <v>596</v>
      </c>
      <c r="G588" s="2" t="s">
        <v>736</v>
      </c>
      <c r="H588" s="2" t="s">
        <v>597</v>
      </c>
      <c r="I588" s="2"/>
      <c r="J588" s="3">
        <v>3</v>
      </c>
      <c r="K588" s="4">
        <v>349</v>
      </c>
      <c r="L588" s="4">
        <v>1047</v>
      </c>
      <c r="M588" s="4">
        <v>1495979.55</v>
      </c>
      <c r="N588" s="2"/>
      <c r="O588" s="2"/>
    </row>
    <row r="589" spans="2:15" x14ac:dyDescent="0.25">
      <c r="B589" s="2" t="s">
        <v>762</v>
      </c>
      <c r="C589" s="2" t="s">
        <v>763</v>
      </c>
      <c r="D589" s="2" t="s">
        <v>16</v>
      </c>
      <c r="E589" s="2">
        <v>1297</v>
      </c>
      <c r="F589" s="2" t="s">
        <v>108</v>
      </c>
      <c r="G589" s="2" t="s">
        <v>764</v>
      </c>
      <c r="H589" s="2" t="s">
        <v>110</v>
      </c>
      <c r="I589" s="2"/>
      <c r="J589" s="3">
        <v>1</v>
      </c>
      <c r="K589" s="4">
        <v>595</v>
      </c>
      <c r="L589" s="4">
        <v>595</v>
      </c>
      <c r="M589" s="4">
        <v>1496574.55</v>
      </c>
      <c r="N589" s="2"/>
      <c r="O589" s="2"/>
    </row>
    <row r="590" spans="2:15" x14ac:dyDescent="0.25">
      <c r="B590" s="2" t="s">
        <v>762</v>
      </c>
      <c r="C590" s="2" t="s">
        <v>763</v>
      </c>
      <c r="D590" s="2" t="s">
        <v>16</v>
      </c>
      <c r="E590" s="2">
        <v>1297</v>
      </c>
      <c r="F590" s="2" t="s">
        <v>96</v>
      </c>
      <c r="G590" s="2" t="s">
        <v>765</v>
      </c>
      <c r="H590" s="2" t="s">
        <v>98</v>
      </c>
      <c r="I590" s="2"/>
      <c r="J590" s="3">
        <v>3</v>
      </c>
      <c r="K590" s="4">
        <v>119</v>
      </c>
      <c r="L590" s="4">
        <v>357</v>
      </c>
      <c r="M590" s="4">
        <v>1496931.55</v>
      </c>
      <c r="N590" s="2"/>
      <c r="O590" s="2"/>
    </row>
    <row r="591" spans="2:15" x14ac:dyDescent="0.25">
      <c r="B591" s="2" t="s">
        <v>766</v>
      </c>
      <c r="C591" s="2" t="s">
        <v>763</v>
      </c>
      <c r="D591" s="2" t="s">
        <v>16</v>
      </c>
      <c r="E591" s="2">
        <v>1299</v>
      </c>
      <c r="F591" s="2" t="s">
        <v>96</v>
      </c>
      <c r="G591" s="2" t="s">
        <v>767</v>
      </c>
      <c r="H591" s="2" t="s">
        <v>98</v>
      </c>
      <c r="I591" s="2"/>
      <c r="J591" s="3">
        <v>1</v>
      </c>
      <c r="K591" s="4">
        <v>166</v>
      </c>
      <c r="L591" s="4">
        <v>166</v>
      </c>
      <c r="M591" s="4">
        <v>1497097.55</v>
      </c>
      <c r="N591" s="2"/>
      <c r="O591" s="2"/>
    </row>
    <row r="592" spans="2:15" x14ac:dyDescent="0.25">
      <c r="B592" s="2" t="s">
        <v>766</v>
      </c>
      <c r="C592" s="2" t="s">
        <v>763</v>
      </c>
      <c r="D592" s="2" t="s">
        <v>16</v>
      </c>
      <c r="E592" s="2">
        <v>1299</v>
      </c>
      <c r="F592" s="2" t="s">
        <v>596</v>
      </c>
      <c r="G592" s="2" t="s">
        <v>736</v>
      </c>
      <c r="H592" s="2" t="s">
        <v>597</v>
      </c>
      <c r="I592" s="2"/>
      <c r="J592" s="3">
        <v>1</v>
      </c>
      <c r="K592" s="4">
        <v>119</v>
      </c>
      <c r="L592" s="4">
        <v>119</v>
      </c>
      <c r="M592" s="4">
        <v>1497216.55</v>
      </c>
      <c r="N592" s="2"/>
      <c r="O592" s="2"/>
    </row>
    <row r="593" spans="2:15" x14ac:dyDescent="0.25">
      <c r="B593" s="2" t="s">
        <v>768</v>
      </c>
      <c r="C593" s="2" t="s">
        <v>769</v>
      </c>
      <c r="D593" s="2" t="s">
        <v>16</v>
      </c>
      <c r="E593" s="2">
        <v>1300</v>
      </c>
      <c r="F593" s="2" t="s">
        <v>596</v>
      </c>
      <c r="G593" s="2" t="s">
        <v>770</v>
      </c>
      <c r="H593" s="2" t="s">
        <v>597</v>
      </c>
      <c r="I593" s="2"/>
      <c r="J593" s="3">
        <v>4</v>
      </c>
      <c r="K593" s="4">
        <v>119</v>
      </c>
      <c r="L593" s="4">
        <v>476</v>
      </c>
      <c r="M593" s="4">
        <v>1497692.55</v>
      </c>
      <c r="N593" s="2"/>
      <c r="O593" s="2"/>
    </row>
    <row r="594" spans="2:15" x14ac:dyDescent="0.25">
      <c r="B594" s="2" t="s">
        <v>768</v>
      </c>
      <c r="C594" s="2" t="s">
        <v>769</v>
      </c>
      <c r="D594" s="2" t="s">
        <v>16</v>
      </c>
      <c r="E594" s="2">
        <v>1300</v>
      </c>
      <c r="F594" s="2" t="s">
        <v>108</v>
      </c>
      <c r="G594" s="2" t="s">
        <v>771</v>
      </c>
      <c r="H594" s="2" t="s">
        <v>110</v>
      </c>
      <c r="I594" s="2"/>
      <c r="J594" s="3">
        <v>1</v>
      </c>
      <c r="K594" s="4">
        <v>445</v>
      </c>
      <c r="L594" s="4">
        <v>445</v>
      </c>
      <c r="M594" s="4">
        <v>1498137.55</v>
      </c>
      <c r="N594" s="2"/>
      <c r="O594" s="2"/>
    </row>
    <row r="595" spans="2:15" x14ac:dyDescent="0.25">
      <c r="B595" s="2" t="s">
        <v>768</v>
      </c>
      <c r="C595" s="2" t="s">
        <v>769</v>
      </c>
      <c r="D595" s="2" t="s">
        <v>16</v>
      </c>
      <c r="E595" s="2">
        <v>1300</v>
      </c>
      <c r="F595" s="2" t="s">
        <v>96</v>
      </c>
      <c r="G595" s="2" t="s">
        <v>772</v>
      </c>
      <c r="H595" s="2" t="s">
        <v>98</v>
      </c>
      <c r="I595" s="2"/>
      <c r="J595" s="3">
        <v>4</v>
      </c>
      <c r="K595" s="4">
        <v>339</v>
      </c>
      <c r="L595" s="4">
        <v>1356</v>
      </c>
      <c r="M595" s="4">
        <v>1499493.55</v>
      </c>
      <c r="N595" s="2"/>
      <c r="O595" s="2"/>
    </row>
    <row r="596" spans="2:15" x14ac:dyDescent="0.25">
      <c r="B596" s="2" t="s">
        <v>631</v>
      </c>
      <c r="C596" s="2" t="s">
        <v>773</v>
      </c>
      <c r="D596" s="2" t="s">
        <v>16</v>
      </c>
      <c r="E596" s="2">
        <v>1301</v>
      </c>
      <c r="F596" s="2" t="s">
        <v>17</v>
      </c>
      <c r="G596" s="2" t="s">
        <v>774</v>
      </c>
      <c r="H596" s="2" t="s">
        <v>19</v>
      </c>
      <c r="I596" s="2"/>
      <c r="J596" s="3">
        <v>1</v>
      </c>
      <c r="K596" s="4">
        <v>12000</v>
      </c>
      <c r="L596" s="4">
        <v>12000</v>
      </c>
      <c r="M596" s="4">
        <v>1511493.55</v>
      </c>
      <c r="N596" s="2"/>
      <c r="O596" s="2"/>
    </row>
    <row r="597" spans="2:15" x14ac:dyDescent="0.25">
      <c r="B597" s="2" t="s">
        <v>775</v>
      </c>
      <c r="C597" s="2" t="s">
        <v>776</v>
      </c>
      <c r="D597" s="2" t="s">
        <v>16</v>
      </c>
      <c r="E597" s="2">
        <v>1302</v>
      </c>
      <c r="F597" s="2" t="s">
        <v>22</v>
      </c>
      <c r="G597" s="2" t="s">
        <v>777</v>
      </c>
      <c r="H597" s="2" t="s">
        <v>24</v>
      </c>
      <c r="I597" s="2"/>
      <c r="J597" s="3">
        <v>1</v>
      </c>
      <c r="K597" s="4">
        <v>0</v>
      </c>
      <c r="L597" s="4">
        <v>0</v>
      </c>
      <c r="M597" s="4">
        <v>1511493.55</v>
      </c>
      <c r="N597" s="2"/>
      <c r="O597" s="2"/>
    </row>
    <row r="598" spans="2:15" x14ac:dyDescent="0.25">
      <c r="B598" s="2" t="s">
        <v>775</v>
      </c>
      <c r="C598" s="2" t="s">
        <v>776</v>
      </c>
      <c r="D598" s="2" t="s">
        <v>16</v>
      </c>
      <c r="E598" s="2">
        <v>1302</v>
      </c>
      <c r="F598" s="2" t="s">
        <v>586</v>
      </c>
      <c r="G598" s="2" t="s">
        <v>778</v>
      </c>
      <c r="H598" s="2" t="s">
        <v>588</v>
      </c>
      <c r="I598" s="2"/>
      <c r="J598" s="3">
        <v>1</v>
      </c>
      <c r="K598" s="4">
        <v>3145</v>
      </c>
      <c r="L598" s="4">
        <v>3145</v>
      </c>
      <c r="M598" s="4">
        <v>1514638.55</v>
      </c>
      <c r="N598" s="2"/>
      <c r="O598" s="2"/>
    </row>
    <row r="599" spans="2:15" x14ac:dyDescent="0.25">
      <c r="B599" s="2" t="s">
        <v>311</v>
      </c>
      <c r="C599" s="2" t="s">
        <v>779</v>
      </c>
      <c r="D599" s="2" t="s">
        <v>16</v>
      </c>
      <c r="E599" s="2">
        <v>1304</v>
      </c>
      <c r="F599" s="2" t="s">
        <v>596</v>
      </c>
      <c r="G599" s="2" t="s">
        <v>736</v>
      </c>
      <c r="H599" s="2" t="s">
        <v>597</v>
      </c>
      <c r="I599" s="2"/>
      <c r="J599" s="3">
        <v>1</v>
      </c>
      <c r="K599" s="4">
        <v>0</v>
      </c>
      <c r="L599" s="4">
        <v>0</v>
      </c>
      <c r="M599" s="4">
        <v>1514638.55</v>
      </c>
      <c r="N599" s="2"/>
      <c r="O599" s="2"/>
    </row>
    <row r="600" spans="2:15" x14ac:dyDescent="0.25">
      <c r="B600" s="2" t="s">
        <v>708</v>
      </c>
      <c r="C600" s="2" t="s">
        <v>779</v>
      </c>
      <c r="D600" s="2" t="s">
        <v>16</v>
      </c>
      <c r="E600" s="2">
        <v>1303</v>
      </c>
      <c r="F600" s="2" t="s">
        <v>626</v>
      </c>
      <c r="G600" s="2" t="s">
        <v>780</v>
      </c>
      <c r="H600" s="2" t="s">
        <v>627</v>
      </c>
      <c r="I600" s="2"/>
      <c r="J600" s="3">
        <v>1</v>
      </c>
      <c r="K600" s="4">
        <v>699</v>
      </c>
      <c r="L600" s="4">
        <v>699</v>
      </c>
      <c r="M600" s="4">
        <v>1515337.55</v>
      </c>
      <c r="N600" s="2"/>
      <c r="O600" s="2"/>
    </row>
    <row r="601" spans="2:15" x14ac:dyDescent="0.25">
      <c r="B601" s="2" t="s">
        <v>311</v>
      </c>
      <c r="C601" s="2" t="s">
        <v>779</v>
      </c>
      <c r="D601" s="2" t="s">
        <v>16</v>
      </c>
      <c r="E601" s="2">
        <v>1304</v>
      </c>
      <c r="F601" s="2" t="s">
        <v>96</v>
      </c>
      <c r="G601" s="2" t="s">
        <v>781</v>
      </c>
      <c r="H601" s="2" t="s">
        <v>98</v>
      </c>
      <c r="I601" s="2"/>
      <c r="J601" s="3">
        <v>1</v>
      </c>
      <c r="K601" s="4">
        <v>0</v>
      </c>
      <c r="L601" s="4">
        <v>0</v>
      </c>
      <c r="M601" s="4">
        <v>1515337.55</v>
      </c>
      <c r="N601" s="2"/>
      <c r="O601" s="2"/>
    </row>
    <row r="602" spans="2:15" ht="23.25" x14ac:dyDescent="0.25">
      <c r="B602" s="2" t="s">
        <v>782</v>
      </c>
      <c r="C602" s="2" t="s">
        <v>783</v>
      </c>
      <c r="D602" s="2" t="s">
        <v>16</v>
      </c>
      <c r="E602" s="2">
        <v>1305</v>
      </c>
      <c r="F602" s="2" t="s">
        <v>596</v>
      </c>
      <c r="G602" s="2" t="s">
        <v>784</v>
      </c>
      <c r="H602" s="2" t="s">
        <v>597</v>
      </c>
      <c r="I602" s="2"/>
      <c r="J602" s="3">
        <v>2</v>
      </c>
      <c r="K602" s="4">
        <v>119</v>
      </c>
      <c r="L602" s="4">
        <v>238</v>
      </c>
      <c r="M602" s="4">
        <v>1515575.55</v>
      </c>
      <c r="N602" s="2"/>
      <c r="O602" s="2"/>
    </row>
    <row r="603" spans="2:15" x14ac:dyDescent="0.25">
      <c r="B603" s="2" t="s">
        <v>782</v>
      </c>
      <c r="C603" s="2" t="s">
        <v>783</v>
      </c>
      <c r="D603" s="2" t="s">
        <v>16</v>
      </c>
      <c r="E603" s="2">
        <v>1305</v>
      </c>
      <c r="F603" s="2" t="s">
        <v>108</v>
      </c>
      <c r="G603" s="2" t="s">
        <v>785</v>
      </c>
      <c r="H603" s="2" t="s">
        <v>110</v>
      </c>
      <c r="I603" s="2"/>
      <c r="J603" s="3">
        <v>1</v>
      </c>
      <c r="K603" s="4">
        <v>695</v>
      </c>
      <c r="L603" s="4">
        <v>695</v>
      </c>
      <c r="M603" s="4">
        <v>1516270.55</v>
      </c>
      <c r="N603" s="2"/>
      <c r="O603" s="2"/>
    </row>
    <row r="604" spans="2:15" x14ac:dyDescent="0.25">
      <c r="B604" s="2" t="s">
        <v>782</v>
      </c>
      <c r="C604" s="2" t="s">
        <v>783</v>
      </c>
      <c r="D604" s="2" t="s">
        <v>16</v>
      </c>
      <c r="E604" s="2">
        <v>1305</v>
      </c>
      <c r="F604" s="2" t="s">
        <v>96</v>
      </c>
      <c r="G604" s="2" t="s">
        <v>786</v>
      </c>
      <c r="H604" s="2" t="s">
        <v>98</v>
      </c>
      <c r="I604" s="2"/>
      <c r="J604" s="3">
        <v>2</v>
      </c>
      <c r="K604" s="4">
        <v>349</v>
      </c>
      <c r="L604" s="4">
        <v>698</v>
      </c>
      <c r="M604" s="4">
        <v>1516968.55</v>
      </c>
      <c r="N604" s="2"/>
      <c r="O604" s="2"/>
    </row>
    <row r="605" spans="2:15" x14ac:dyDescent="0.25">
      <c r="B605" s="2" t="s">
        <v>14</v>
      </c>
      <c r="C605" s="2" t="s">
        <v>787</v>
      </c>
      <c r="D605" s="2" t="s">
        <v>16</v>
      </c>
      <c r="E605" s="2">
        <v>1306</v>
      </c>
      <c r="F605" s="2" t="s">
        <v>327</v>
      </c>
      <c r="G605" s="2" t="s">
        <v>429</v>
      </c>
      <c r="H605" s="2" t="s">
        <v>329</v>
      </c>
      <c r="I605" s="2"/>
      <c r="J605" s="3">
        <v>1</v>
      </c>
      <c r="K605" s="4">
        <v>1000</v>
      </c>
      <c r="L605" s="4">
        <v>1000</v>
      </c>
      <c r="M605" s="4">
        <v>1517968.55</v>
      </c>
      <c r="N605" s="2"/>
      <c r="O605" s="2"/>
    </row>
    <row r="606" spans="2:15" x14ac:dyDescent="0.25">
      <c r="B606" s="2" t="s">
        <v>788</v>
      </c>
      <c r="C606" s="2" t="s">
        <v>787</v>
      </c>
      <c r="D606" s="2" t="s">
        <v>16</v>
      </c>
      <c r="E606" s="2">
        <v>1307</v>
      </c>
      <c r="F606" s="2" t="s">
        <v>179</v>
      </c>
      <c r="G606" s="2" t="s">
        <v>789</v>
      </c>
      <c r="H606" s="2" t="s">
        <v>181</v>
      </c>
      <c r="I606" s="2"/>
      <c r="J606" s="3">
        <v>1</v>
      </c>
      <c r="K606" s="4">
        <v>5000</v>
      </c>
      <c r="L606" s="4">
        <v>5000</v>
      </c>
      <c r="M606" s="4">
        <v>1522968.55</v>
      </c>
      <c r="N606" s="2"/>
      <c r="O606" s="2"/>
    </row>
    <row r="607" spans="2:15" x14ac:dyDescent="0.25">
      <c r="B607" s="2" t="s">
        <v>14</v>
      </c>
      <c r="C607" s="2" t="s">
        <v>787</v>
      </c>
      <c r="D607" s="2" t="s">
        <v>16</v>
      </c>
      <c r="E607" s="2">
        <v>1306</v>
      </c>
      <c r="F607" s="2" t="s">
        <v>40</v>
      </c>
      <c r="G607" s="2" t="s">
        <v>655</v>
      </c>
      <c r="H607" s="2" t="s">
        <v>42</v>
      </c>
      <c r="I607" s="2"/>
      <c r="J607" s="3">
        <v>1</v>
      </c>
      <c r="K607" s="4">
        <v>3500</v>
      </c>
      <c r="L607" s="4">
        <v>3500</v>
      </c>
      <c r="M607" s="4">
        <v>1526468.55</v>
      </c>
      <c r="N607" s="2"/>
      <c r="O607" s="2"/>
    </row>
    <row r="608" spans="2:15" x14ac:dyDescent="0.25">
      <c r="B608" s="2" t="s">
        <v>14</v>
      </c>
      <c r="C608" s="2" t="s">
        <v>787</v>
      </c>
      <c r="D608" s="2" t="s">
        <v>16</v>
      </c>
      <c r="E608" s="2">
        <v>1306</v>
      </c>
      <c r="F608" s="2" t="s">
        <v>118</v>
      </c>
      <c r="G608" s="2" t="s">
        <v>790</v>
      </c>
      <c r="H608" s="2" t="s">
        <v>120</v>
      </c>
      <c r="I608" s="2"/>
      <c r="J608" s="3">
        <v>1</v>
      </c>
      <c r="K608" s="4">
        <v>3300</v>
      </c>
      <c r="L608" s="4">
        <v>3300</v>
      </c>
      <c r="M608" s="4">
        <v>1529768.55</v>
      </c>
      <c r="N608" s="2"/>
      <c r="O608" s="2"/>
    </row>
    <row r="609" spans="2:15" x14ac:dyDescent="0.25">
      <c r="B609" s="2" t="s">
        <v>14</v>
      </c>
      <c r="C609" s="2" t="s">
        <v>787</v>
      </c>
      <c r="D609" s="2" t="s">
        <v>16</v>
      </c>
      <c r="E609" s="2">
        <v>1306</v>
      </c>
      <c r="F609" s="2" t="s">
        <v>118</v>
      </c>
      <c r="G609" s="2" t="s">
        <v>791</v>
      </c>
      <c r="H609" s="2" t="s">
        <v>120</v>
      </c>
      <c r="I609" s="2"/>
      <c r="J609" s="3">
        <v>1</v>
      </c>
      <c r="K609" s="4">
        <v>199</v>
      </c>
      <c r="L609" s="4">
        <v>199</v>
      </c>
      <c r="M609" s="4">
        <v>1529967.55</v>
      </c>
      <c r="N609" s="2"/>
      <c r="O609" s="2"/>
    </row>
    <row r="610" spans="2:15" x14ac:dyDescent="0.25">
      <c r="B610" s="2" t="s">
        <v>14</v>
      </c>
      <c r="C610" s="2" t="s">
        <v>787</v>
      </c>
      <c r="D610" s="2" t="s">
        <v>16</v>
      </c>
      <c r="E610" s="2">
        <v>1306</v>
      </c>
      <c r="F610" s="2" t="s">
        <v>118</v>
      </c>
      <c r="G610" s="2" t="s">
        <v>792</v>
      </c>
      <c r="H610" s="2" t="s">
        <v>120</v>
      </c>
      <c r="I610" s="2"/>
      <c r="J610" s="3">
        <v>1</v>
      </c>
      <c r="K610" s="4">
        <v>300</v>
      </c>
      <c r="L610" s="4">
        <v>300</v>
      </c>
      <c r="M610" s="4">
        <v>1530267.55</v>
      </c>
      <c r="N610" s="2"/>
      <c r="O610" s="2"/>
    </row>
    <row r="611" spans="2:15" x14ac:dyDescent="0.25">
      <c r="B611" s="2" t="s">
        <v>14</v>
      </c>
      <c r="C611" s="2" t="s">
        <v>787</v>
      </c>
      <c r="D611" s="2" t="s">
        <v>16</v>
      </c>
      <c r="E611" s="2">
        <v>1306</v>
      </c>
      <c r="F611" s="2" t="s">
        <v>34</v>
      </c>
      <c r="G611" s="2" t="s">
        <v>793</v>
      </c>
      <c r="H611" s="2" t="s">
        <v>36</v>
      </c>
      <c r="I611" s="2"/>
      <c r="J611" s="3">
        <v>1</v>
      </c>
      <c r="K611" s="4">
        <v>0</v>
      </c>
      <c r="L611" s="4">
        <v>0</v>
      </c>
      <c r="M611" s="4">
        <v>1530267.55</v>
      </c>
      <c r="N611" s="2"/>
      <c r="O611" s="2"/>
    </row>
    <row r="612" spans="2:15" x14ac:dyDescent="0.25">
      <c r="B612" s="2" t="s">
        <v>14</v>
      </c>
      <c r="C612" s="2" t="s">
        <v>787</v>
      </c>
      <c r="D612" s="2" t="s">
        <v>16</v>
      </c>
      <c r="E612" s="2">
        <v>1306</v>
      </c>
      <c r="F612" s="2" t="s">
        <v>34</v>
      </c>
      <c r="G612" s="2" t="s">
        <v>659</v>
      </c>
      <c r="H612" s="2" t="s">
        <v>36</v>
      </c>
      <c r="I612" s="2"/>
      <c r="J612" s="3">
        <v>1</v>
      </c>
      <c r="K612" s="4">
        <v>2000</v>
      </c>
      <c r="L612" s="4">
        <v>2000</v>
      </c>
      <c r="M612" s="4">
        <v>1532267.55</v>
      </c>
      <c r="N612" s="2"/>
      <c r="O612" s="2"/>
    </row>
    <row r="613" spans="2:15" x14ac:dyDescent="0.25">
      <c r="B613" s="2" t="s">
        <v>14</v>
      </c>
      <c r="C613" s="2" t="s">
        <v>787</v>
      </c>
      <c r="D613" s="2" t="s">
        <v>16</v>
      </c>
      <c r="E613" s="2">
        <v>1306</v>
      </c>
      <c r="F613" s="2" t="s">
        <v>34</v>
      </c>
      <c r="G613" s="2" t="s">
        <v>794</v>
      </c>
      <c r="H613" s="2" t="s">
        <v>36</v>
      </c>
      <c r="I613" s="2"/>
      <c r="J613" s="3">
        <v>1</v>
      </c>
      <c r="K613" s="4">
        <v>20000</v>
      </c>
      <c r="L613" s="4">
        <v>20000</v>
      </c>
      <c r="M613" s="4">
        <v>1552267.55</v>
      </c>
      <c r="N613" s="2"/>
      <c r="O613" s="2"/>
    </row>
    <row r="614" spans="2:15" x14ac:dyDescent="0.25">
      <c r="B614" s="2" t="s">
        <v>795</v>
      </c>
      <c r="C614" s="2" t="s">
        <v>796</v>
      </c>
      <c r="D614" s="2" t="s">
        <v>16</v>
      </c>
      <c r="E614" s="2">
        <v>1312</v>
      </c>
      <c r="F614" s="2" t="s">
        <v>248</v>
      </c>
      <c r="G614" s="2" t="s">
        <v>797</v>
      </c>
      <c r="H614" s="2" t="s">
        <v>98</v>
      </c>
      <c r="I614" s="2"/>
      <c r="J614" s="3">
        <v>1</v>
      </c>
      <c r="K614" s="4">
        <v>349</v>
      </c>
      <c r="L614" s="4">
        <v>349</v>
      </c>
      <c r="M614" s="4">
        <v>1552616.55</v>
      </c>
      <c r="N614" s="2"/>
      <c r="O614" s="2"/>
    </row>
    <row r="615" spans="2:15" x14ac:dyDescent="0.25">
      <c r="B615" s="2" t="s">
        <v>798</v>
      </c>
      <c r="C615" s="2" t="s">
        <v>796</v>
      </c>
      <c r="D615" s="2" t="s">
        <v>16</v>
      </c>
      <c r="E615" s="2">
        <v>1311</v>
      </c>
      <c r="F615" s="2" t="s">
        <v>248</v>
      </c>
      <c r="G615" s="2" t="s">
        <v>799</v>
      </c>
      <c r="H615" s="2" t="s">
        <v>98</v>
      </c>
      <c r="I615" s="2"/>
      <c r="J615" s="3">
        <v>1</v>
      </c>
      <c r="K615" s="4">
        <v>349</v>
      </c>
      <c r="L615" s="4">
        <v>349</v>
      </c>
      <c r="M615" s="4">
        <v>1552965.55</v>
      </c>
      <c r="N615" s="2"/>
      <c r="O615" s="2"/>
    </row>
    <row r="616" spans="2:15" x14ac:dyDescent="0.25">
      <c r="B616" s="2" t="s">
        <v>800</v>
      </c>
      <c r="C616" s="2" t="s">
        <v>796</v>
      </c>
      <c r="D616" s="2" t="s">
        <v>16</v>
      </c>
      <c r="E616" s="2">
        <v>1310</v>
      </c>
      <c r="F616" s="2" t="s">
        <v>248</v>
      </c>
      <c r="G616" s="2" t="s">
        <v>799</v>
      </c>
      <c r="H616" s="2" t="s">
        <v>98</v>
      </c>
      <c r="I616" s="2"/>
      <c r="J616" s="3">
        <v>1</v>
      </c>
      <c r="K616" s="4">
        <v>349</v>
      </c>
      <c r="L616" s="4">
        <v>349</v>
      </c>
      <c r="M616" s="4">
        <v>1553314.55</v>
      </c>
      <c r="N616" s="2"/>
      <c r="O616" s="2"/>
    </row>
    <row r="617" spans="2:15" x14ac:dyDescent="0.25">
      <c r="B617" s="2" t="s">
        <v>801</v>
      </c>
      <c r="C617" s="2" t="s">
        <v>796</v>
      </c>
      <c r="D617" s="2" t="s">
        <v>16</v>
      </c>
      <c r="E617" s="2">
        <v>1309</v>
      </c>
      <c r="F617" s="2" t="s">
        <v>248</v>
      </c>
      <c r="G617" s="2" t="s">
        <v>802</v>
      </c>
      <c r="H617" s="2" t="s">
        <v>98</v>
      </c>
      <c r="I617" s="2"/>
      <c r="J617" s="3">
        <v>2</v>
      </c>
      <c r="K617" s="4">
        <v>359</v>
      </c>
      <c r="L617" s="4">
        <v>718</v>
      </c>
      <c r="M617" s="4">
        <v>1554032.55</v>
      </c>
      <c r="N617" s="2"/>
      <c r="O617" s="2"/>
    </row>
    <row r="618" spans="2:15" x14ac:dyDescent="0.25">
      <c r="B618" s="2" t="s">
        <v>306</v>
      </c>
      <c r="C618" s="2" t="s">
        <v>796</v>
      </c>
      <c r="D618" s="2" t="s">
        <v>16</v>
      </c>
      <c r="E618" s="2">
        <v>1308</v>
      </c>
      <c r="F618" s="2" t="s">
        <v>248</v>
      </c>
      <c r="G618" s="2" t="s">
        <v>803</v>
      </c>
      <c r="H618" s="2" t="s">
        <v>98</v>
      </c>
      <c r="I618" s="2"/>
      <c r="J618" s="3">
        <v>5</v>
      </c>
      <c r="K618" s="4">
        <v>259</v>
      </c>
      <c r="L618" s="4">
        <v>1295</v>
      </c>
      <c r="M618" s="4">
        <v>1555327.55</v>
      </c>
      <c r="N618" s="2"/>
      <c r="O618" s="2"/>
    </row>
    <row r="619" spans="2:15" x14ac:dyDescent="0.25">
      <c r="B619" s="2" t="s">
        <v>804</v>
      </c>
      <c r="C619" s="2" t="s">
        <v>805</v>
      </c>
      <c r="D619" s="2" t="s">
        <v>16</v>
      </c>
      <c r="E619" s="2">
        <v>1313</v>
      </c>
      <c r="F619" s="2" t="s">
        <v>108</v>
      </c>
      <c r="G619" s="2" t="s">
        <v>806</v>
      </c>
      <c r="H619" s="2" t="s">
        <v>110</v>
      </c>
      <c r="I619" s="2"/>
      <c r="J619" s="3">
        <v>1</v>
      </c>
      <c r="K619" s="4">
        <v>695</v>
      </c>
      <c r="L619" s="4">
        <v>695</v>
      </c>
      <c r="M619" s="4">
        <v>1556022.55</v>
      </c>
      <c r="N619" s="2"/>
      <c r="O619" s="2"/>
    </row>
    <row r="620" spans="2:15" x14ac:dyDescent="0.25">
      <c r="B620" s="2" t="s">
        <v>804</v>
      </c>
      <c r="C620" s="2" t="s">
        <v>805</v>
      </c>
      <c r="D620" s="2" t="s">
        <v>16</v>
      </c>
      <c r="E620" s="2">
        <v>1313</v>
      </c>
      <c r="F620" s="2" t="s">
        <v>596</v>
      </c>
      <c r="G620" s="2" t="s">
        <v>736</v>
      </c>
      <c r="H620" s="2" t="s">
        <v>597</v>
      </c>
      <c r="I620" s="2"/>
      <c r="J620" s="3">
        <v>5</v>
      </c>
      <c r="K620" s="4">
        <v>119</v>
      </c>
      <c r="L620" s="4">
        <v>595</v>
      </c>
      <c r="M620" s="4">
        <v>1556617.55</v>
      </c>
      <c r="N620" s="2"/>
      <c r="O620" s="2"/>
    </row>
    <row r="621" spans="2:15" x14ac:dyDescent="0.25">
      <c r="B621" s="2" t="s">
        <v>804</v>
      </c>
      <c r="C621" s="2" t="s">
        <v>805</v>
      </c>
      <c r="D621" s="2" t="s">
        <v>16</v>
      </c>
      <c r="E621" s="2">
        <v>1313</v>
      </c>
      <c r="F621" s="2" t="s">
        <v>96</v>
      </c>
      <c r="G621" s="2" t="s">
        <v>786</v>
      </c>
      <c r="H621" s="2" t="s">
        <v>98</v>
      </c>
      <c r="I621" s="2"/>
      <c r="J621" s="3">
        <v>5</v>
      </c>
      <c r="K621" s="4">
        <v>349</v>
      </c>
      <c r="L621" s="4">
        <v>1745</v>
      </c>
      <c r="M621" s="4">
        <v>1558362.55</v>
      </c>
      <c r="N621" s="2"/>
      <c r="O621" s="2"/>
    </row>
    <row r="622" spans="2:15" x14ac:dyDescent="0.25">
      <c r="B622" s="2" t="s">
        <v>807</v>
      </c>
      <c r="C622" s="2" t="s">
        <v>808</v>
      </c>
      <c r="D622" s="2" t="s">
        <v>16</v>
      </c>
      <c r="E622" s="2">
        <v>1315</v>
      </c>
      <c r="F622" s="2" t="s">
        <v>596</v>
      </c>
      <c r="G622" s="2" t="s">
        <v>736</v>
      </c>
      <c r="H622" s="2" t="s">
        <v>597</v>
      </c>
      <c r="I622" s="2"/>
      <c r="J622" s="3">
        <v>10</v>
      </c>
      <c r="K622" s="4">
        <v>119</v>
      </c>
      <c r="L622" s="4">
        <v>1190</v>
      </c>
      <c r="M622" s="4">
        <v>1559552.55</v>
      </c>
      <c r="N622" s="2"/>
      <c r="O622" s="2"/>
    </row>
    <row r="623" spans="2:15" ht="23.25" x14ac:dyDescent="0.25">
      <c r="B623" s="2" t="s">
        <v>649</v>
      </c>
      <c r="C623" s="2" t="s">
        <v>808</v>
      </c>
      <c r="D623" s="2" t="s">
        <v>16</v>
      </c>
      <c r="E623" s="2">
        <v>1314</v>
      </c>
      <c r="F623" s="2" t="s">
        <v>96</v>
      </c>
      <c r="G623" s="2" t="s">
        <v>809</v>
      </c>
      <c r="H623" s="2" t="s">
        <v>98</v>
      </c>
      <c r="I623" s="2"/>
      <c r="J623" s="3">
        <v>3</v>
      </c>
      <c r="K623" s="4">
        <v>319.91000000000003</v>
      </c>
      <c r="L623" s="4">
        <v>959.73</v>
      </c>
      <c r="M623" s="4">
        <v>1560512.28</v>
      </c>
      <c r="N623" s="2"/>
      <c r="O623" s="2"/>
    </row>
    <row r="624" spans="2:15" x14ac:dyDescent="0.25">
      <c r="B624" s="2" t="s">
        <v>807</v>
      </c>
      <c r="C624" s="2" t="s">
        <v>808</v>
      </c>
      <c r="D624" s="2" t="s">
        <v>16</v>
      </c>
      <c r="E624" s="2">
        <v>1315</v>
      </c>
      <c r="F624" s="2" t="s">
        <v>96</v>
      </c>
      <c r="G624" s="2" t="s">
        <v>786</v>
      </c>
      <c r="H624" s="2" t="s">
        <v>98</v>
      </c>
      <c r="I624" s="2"/>
      <c r="J624" s="3">
        <v>10</v>
      </c>
      <c r="K624" s="4">
        <v>349</v>
      </c>
      <c r="L624" s="4">
        <v>3490</v>
      </c>
      <c r="M624" s="4">
        <v>1564002.28</v>
      </c>
      <c r="N624" s="2"/>
      <c r="O624" s="2"/>
    </row>
    <row r="625" spans="2:15" x14ac:dyDescent="0.25">
      <c r="B625" s="2" t="s">
        <v>807</v>
      </c>
      <c r="C625" s="2" t="s">
        <v>808</v>
      </c>
      <c r="D625" s="2" t="s">
        <v>16</v>
      </c>
      <c r="E625" s="2">
        <v>1315</v>
      </c>
      <c r="F625" s="2" t="s">
        <v>108</v>
      </c>
      <c r="G625" s="2" t="s">
        <v>764</v>
      </c>
      <c r="H625" s="2" t="s">
        <v>110</v>
      </c>
      <c r="I625" s="2"/>
      <c r="J625" s="3">
        <v>1</v>
      </c>
      <c r="K625" s="4">
        <v>895</v>
      </c>
      <c r="L625" s="4">
        <v>895</v>
      </c>
      <c r="M625" s="4">
        <v>1564897.28</v>
      </c>
      <c r="N625" s="2"/>
      <c r="O625" s="2"/>
    </row>
    <row r="626" spans="2:15" x14ac:dyDescent="0.25">
      <c r="B626" s="2" t="s">
        <v>708</v>
      </c>
      <c r="C626" s="2" t="s">
        <v>810</v>
      </c>
      <c r="D626" s="2" t="s">
        <v>16</v>
      </c>
      <c r="E626" s="2">
        <v>1317</v>
      </c>
      <c r="F626" s="2" t="s">
        <v>596</v>
      </c>
      <c r="G626" s="2" t="s">
        <v>736</v>
      </c>
      <c r="H626" s="2" t="s">
        <v>597</v>
      </c>
      <c r="I626" s="2"/>
      <c r="J626" s="3">
        <v>1</v>
      </c>
      <c r="K626" s="4">
        <v>119</v>
      </c>
      <c r="L626" s="4">
        <v>119</v>
      </c>
      <c r="M626" s="4">
        <v>1565016.28</v>
      </c>
      <c r="N626" s="2"/>
      <c r="O626" s="2"/>
    </row>
    <row r="627" spans="2:15" x14ac:dyDescent="0.25">
      <c r="B627" s="2" t="s">
        <v>811</v>
      </c>
      <c r="C627" s="2" t="s">
        <v>810</v>
      </c>
      <c r="D627" s="2" t="s">
        <v>16</v>
      </c>
      <c r="E627" s="2">
        <v>1316</v>
      </c>
      <c r="F627" s="2" t="s">
        <v>596</v>
      </c>
      <c r="G627" s="2" t="s">
        <v>736</v>
      </c>
      <c r="H627" s="2" t="s">
        <v>597</v>
      </c>
      <c r="I627" s="2"/>
      <c r="J627" s="3">
        <v>1</v>
      </c>
      <c r="K627" s="4">
        <v>119</v>
      </c>
      <c r="L627" s="4">
        <v>119</v>
      </c>
      <c r="M627" s="4">
        <v>1565135.28</v>
      </c>
      <c r="N627" s="2"/>
      <c r="O627" s="2"/>
    </row>
    <row r="628" spans="2:15" x14ac:dyDescent="0.25">
      <c r="B628" s="2" t="s">
        <v>413</v>
      </c>
      <c r="C628" s="2" t="s">
        <v>810</v>
      </c>
      <c r="D628" s="2" t="s">
        <v>16</v>
      </c>
      <c r="E628" s="2">
        <v>1318</v>
      </c>
      <c r="F628" s="2" t="s">
        <v>596</v>
      </c>
      <c r="G628" s="2" t="s">
        <v>736</v>
      </c>
      <c r="H628" s="2" t="s">
        <v>597</v>
      </c>
      <c r="I628" s="2"/>
      <c r="J628" s="3">
        <v>1</v>
      </c>
      <c r="K628" s="4">
        <v>119</v>
      </c>
      <c r="L628" s="4">
        <v>119</v>
      </c>
      <c r="M628" s="4">
        <v>1565254.28</v>
      </c>
      <c r="N628" s="2"/>
      <c r="O628" s="2"/>
    </row>
    <row r="629" spans="2:15" x14ac:dyDescent="0.25">
      <c r="B629" s="2" t="s">
        <v>811</v>
      </c>
      <c r="C629" s="2" t="s">
        <v>810</v>
      </c>
      <c r="D629" s="2" t="s">
        <v>16</v>
      </c>
      <c r="E629" s="2">
        <v>1316</v>
      </c>
      <c r="F629" s="2" t="s">
        <v>96</v>
      </c>
      <c r="G629" s="2" t="s">
        <v>786</v>
      </c>
      <c r="H629" s="2" t="s">
        <v>98</v>
      </c>
      <c r="I629" s="2"/>
      <c r="J629" s="3">
        <v>1</v>
      </c>
      <c r="K629" s="4">
        <v>349</v>
      </c>
      <c r="L629" s="4">
        <v>349</v>
      </c>
      <c r="M629" s="4">
        <v>1565603.28</v>
      </c>
      <c r="N629" s="2"/>
      <c r="O629" s="2"/>
    </row>
    <row r="630" spans="2:15" x14ac:dyDescent="0.25">
      <c r="B630" s="2" t="s">
        <v>708</v>
      </c>
      <c r="C630" s="2" t="s">
        <v>810</v>
      </c>
      <c r="D630" s="2" t="s">
        <v>16</v>
      </c>
      <c r="E630" s="2">
        <v>1317</v>
      </c>
      <c r="F630" s="2" t="s">
        <v>96</v>
      </c>
      <c r="G630" s="2" t="s">
        <v>812</v>
      </c>
      <c r="H630" s="2" t="s">
        <v>98</v>
      </c>
      <c r="I630" s="2"/>
      <c r="J630" s="3">
        <v>1</v>
      </c>
      <c r="K630" s="4">
        <v>255.73</v>
      </c>
      <c r="L630" s="4">
        <v>255.73</v>
      </c>
      <c r="M630" s="4">
        <v>1565859.01</v>
      </c>
      <c r="N630" s="2"/>
      <c r="O630" s="2"/>
    </row>
    <row r="631" spans="2:15" x14ac:dyDescent="0.25">
      <c r="B631" s="2" t="s">
        <v>413</v>
      </c>
      <c r="C631" s="2" t="s">
        <v>810</v>
      </c>
      <c r="D631" s="2" t="s">
        <v>16</v>
      </c>
      <c r="E631" s="2">
        <v>1318</v>
      </c>
      <c r="F631" s="2" t="s">
        <v>96</v>
      </c>
      <c r="G631" s="2" t="s">
        <v>813</v>
      </c>
      <c r="H631" s="2" t="s">
        <v>98</v>
      </c>
      <c r="I631" s="2"/>
      <c r="J631" s="3">
        <v>1</v>
      </c>
      <c r="K631" s="4">
        <v>239</v>
      </c>
      <c r="L631" s="4">
        <v>239</v>
      </c>
      <c r="M631" s="4">
        <v>1566098.01</v>
      </c>
      <c r="N631" s="2"/>
      <c r="O631" s="2"/>
    </row>
    <row r="632" spans="2:15" x14ac:dyDescent="0.25">
      <c r="B632" s="2" t="s">
        <v>811</v>
      </c>
      <c r="C632" s="2" t="s">
        <v>810</v>
      </c>
      <c r="D632" s="2" t="s">
        <v>16</v>
      </c>
      <c r="E632" s="2">
        <v>1316</v>
      </c>
      <c r="F632" s="2" t="s">
        <v>108</v>
      </c>
      <c r="G632" s="2" t="s">
        <v>785</v>
      </c>
      <c r="H632" s="2" t="s">
        <v>110</v>
      </c>
      <c r="I632" s="2"/>
      <c r="J632" s="3">
        <v>1</v>
      </c>
      <c r="K632" s="4">
        <v>595</v>
      </c>
      <c r="L632" s="4">
        <v>595</v>
      </c>
      <c r="M632" s="4">
        <v>1566693.01</v>
      </c>
      <c r="N632" s="2"/>
      <c r="O632" s="2"/>
    </row>
    <row r="633" spans="2:15" x14ac:dyDescent="0.25">
      <c r="B633" s="2" t="s">
        <v>525</v>
      </c>
      <c r="C633" s="2" t="s">
        <v>814</v>
      </c>
      <c r="D633" s="2" t="s">
        <v>16</v>
      </c>
      <c r="E633" s="2">
        <v>1320</v>
      </c>
      <c r="F633" s="2" t="s">
        <v>96</v>
      </c>
      <c r="G633" s="2" t="s">
        <v>815</v>
      </c>
      <c r="H633" s="2" t="s">
        <v>98</v>
      </c>
      <c r="I633" s="2"/>
      <c r="J633" s="3">
        <v>1</v>
      </c>
      <c r="K633" s="4">
        <v>259</v>
      </c>
      <c r="L633" s="4">
        <v>259</v>
      </c>
      <c r="M633" s="4">
        <v>1566952.01</v>
      </c>
      <c r="N633" s="2"/>
      <c r="O633" s="2"/>
    </row>
    <row r="634" spans="2:15" x14ac:dyDescent="0.25">
      <c r="B634" s="2" t="s">
        <v>816</v>
      </c>
      <c r="C634" s="2" t="s">
        <v>814</v>
      </c>
      <c r="D634" s="2" t="s">
        <v>16</v>
      </c>
      <c r="E634" s="2">
        <v>1319</v>
      </c>
      <c r="F634" s="2" t="s">
        <v>96</v>
      </c>
      <c r="G634" s="2" t="s">
        <v>786</v>
      </c>
      <c r="H634" s="2" t="s">
        <v>98</v>
      </c>
      <c r="I634" s="2"/>
      <c r="J634" s="3">
        <v>1</v>
      </c>
      <c r="K634" s="4">
        <v>399</v>
      </c>
      <c r="L634" s="4">
        <v>399</v>
      </c>
      <c r="M634" s="4">
        <v>1567351.01</v>
      </c>
      <c r="N634" s="2"/>
      <c r="O634" s="2"/>
    </row>
    <row r="635" spans="2:15" x14ac:dyDescent="0.25">
      <c r="B635" s="2" t="s">
        <v>817</v>
      </c>
      <c r="C635" s="2" t="s">
        <v>814</v>
      </c>
      <c r="D635" s="2" t="s">
        <v>16</v>
      </c>
      <c r="E635" s="2">
        <v>1322</v>
      </c>
      <c r="F635" s="2" t="s">
        <v>108</v>
      </c>
      <c r="G635" s="2" t="s">
        <v>785</v>
      </c>
      <c r="H635" s="2" t="s">
        <v>110</v>
      </c>
      <c r="I635" s="2"/>
      <c r="J635" s="3">
        <v>1</v>
      </c>
      <c r="K635" s="4">
        <v>795</v>
      </c>
      <c r="L635" s="4">
        <v>795</v>
      </c>
      <c r="M635" s="4">
        <v>1568146.01</v>
      </c>
      <c r="N635" s="2"/>
      <c r="O635" s="2"/>
    </row>
    <row r="636" spans="2:15" x14ac:dyDescent="0.25">
      <c r="B636" s="2" t="s">
        <v>818</v>
      </c>
      <c r="C636" s="2" t="s">
        <v>814</v>
      </c>
      <c r="D636" s="2" t="s">
        <v>16</v>
      </c>
      <c r="E636" s="2">
        <v>1321</v>
      </c>
      <c r="F636" s="2" t="s">
        <v>108</v>
      </c>
      <c r="G636" s="2" t="s">
        <v>785</v>
      </c>
      <c r="H636" s="2" t="s">
        <v>110</v>
      </c>
      <c r="I636" s="2"/>
      <c r="J636" s="3">
        <v>1</v>
      </c>
      <c r="K636" s="4">
        <v>595</v>
      </c>
      <c r="L636" s="4">
        <v>595</v>
      </c>
      <c r="M636" s="4">
        <v>1568741.01</v>
      </c>
      <c r="N636" s="2"/>
      <c r="O636" s="2"/>
    </row>
    <row r="637" spans="2:15" x14ac:dyDescent="0.25">
      <c r="B637" s="2" t="s">
        <v>816</v>
      </c>
      <c r="C637" s="2" t="s">
        <v>814</v>
      </c>
      <c r="D637" s="2" t="s">
        <v>16</v>
      </c>
      <c r="E637" s="2">
        <v>1319</v>
      </c>
      <c r="F637" s="2" t="s">
        <v>108</v>
      </c>
      <c r="G637" s="2" t="s">
        <v>819</v>
      </c>
      <c r="H637" s="2" t="s">
        <v>110</v>
      </c>
      <c r="I637" s="2"/>
      <c r="J637" s="3">
        <v>1</v>
      </c>
      <c r="K637" s="4">
        <v>595</v>
      </c>
      <c r="L637" s="4">
        <v>595</v>
      </c>
      <c r="M637" s="4">
        <v>1569336.01</v>
      </c>
      <c r="N637" s="2"/>
      <c r="O637" s="2"/>
    </row>
    <row r="638" spans="2:15" x14ac:dyDescent="0.25">
      <c r="B638" s="2" t="s">
        <v>817</v>
      </c>
      <c r="C638" s="2" t="s">
        <v>814</v>
      </c>
      <c r="D638" s="2" t="s">
        <v>16</v>
      </c>
      <c r="E638" s="2">
        <v>1322</v>
      </c>
      <c r="F638" s="2" t="s">
        <v>596</v>
      </c>
      <c r="G638" s="2" t="s">
        <v>736</v>
      </c>
      <c r="H638" s="2" t="s">
        <v>597</v>
      </c>
      <c r="I638" s="2"/>
      <c r="J638" s="3">
        <v>3</v>
      </c>
      <c r="K638" s="4">
        <v>119</v>
      </c>
      <c r="L638" s="4">
        <v>357</v>
      </c>
      <c r="M638" s="4">
        <v>1569693.01</v>
      </c>
      <c r="N638" s="2"/>
      <c r="O638" s="2"/>
    </row>
    <row r="639" spans="2:15" x14ac:dyDescent="0.25">
      <c r="B639" s="2" t="s">
        <v>818</v>
      </c>
      <c r="C639" s="2" t="s">
        <v>814</v>
      </c>
      <c r="D639" s="2" t="s">
        <v>16</v>
      </c>
      <c r="E639" s="2">
        <v>1321</v>
      </c>
      <c r="F639" s="2" t="s">
        <v>596</v>
      </c>
      <c r="G639" s="2" t="s">
        <v>736</v>
      </c>
      <c r="H639" s="2" t="s">
        <v>597</v>
      </c>
      <c r="I639" s="2"/>
      <c r="J639" s="3">
        <v>2</v>
      </c>
      <c r="K639" s="4">
        <v>119</v>
      </c>
      <c r="L639" s="4">
        <v>238</v>
      </c>
      <c r="M639" s="4">
        <v>1569931.01</v>
      </c>
      <c r="N639" s="2"/>
      <c r="O639" s="2"/>
    </row>
    <row r="640" spans="2:15" x14ac:dyDescent="0.25">
      <c r="B640" s="2" t="s">
        <v>816</v>
      </c>
      <c r="C640" s="2" t="s">
        <v>814</v>
      </c>
      <c r="D640" s="2" t="s">
        <v>16</v>
      </c>
      <c r="E640" s="2">
        <v>1319</v>
      </c>
      <c r="F640" s="2" t="s">
        <v>596</v>
      </c>
      <c r="G640" s="2" t="s">
        <v>736</v>
      </c>
      <c r="H640" s="2" t="s">
        <v>597</v>
      </c>
      <c r="I640" s="2"/>
      <c r="J640" s="3">
        <v>1</v>
      </c>
      <c r="K640" s="4">
        <v>119</v>
      </c>
      <c r="L640" s="4">
        <v>119</v>
      </c>
      <c r="M640" s="4">
        <v>1570050.01</v>
      </c>
      <c r="N640" s="2"/>
      <c r="O640" s="2"/>
    </row>
    <row r="641" spans="2:15" x14ac:dyDescent="0.25">
      <c r="B641" s="2" t="s">
        <v>817</v>
      </c>
      <c r="C641" s="2" t="s">
        <v>814</v>
      </c>
      <c r="D641" s="2" t="s">
        <v>16</v>
      </c>
      <c r="E641" s="2">
        <v>1322</v>
      </c>
      <c r="F641" s="2" t="s">
        <v>96</v>
      </c>
      <c r="G641" s="2" t="s">
        <v>786</v>
      </c>
      <c r="H641" s="2" t="s">
        <v>98</v>
      </c>
      <c r="I641" s="2"/>
      <c r="J641" s="3">
        <v>3</v>
      </c>
      <c r="K641" s="4">
        <v>349</v>
      </c>
      <c r="L641" s="4">
        <v>1047</v>
      </c>
      <c r="M641" s="4">
        <v>1571097.01</v>
      </c>
      <c r="N641" s="2"/>
      <c r="O641" s="2"/>
    </row>
    <row r="642" spans="2:15" ht="23.25" x14ac:dyDescent="0.25">
      <c r="B642" s="2" t="s">
        <v>818</v>
      </c>
      <c r="C642" s="2" t="s">
        <v>814</v>
      </c>
      <c r="D642" s="2" t="s">
        <v>16</v>
      </c>
      <c r="E642" s="2">
        <v>1321</v>
      </c>
      <c r="F642" s="2" t="s">
        <v>96</v>
      </c>
      <c r="G642" s="2" t="s">
        <v>820</v>
      </c>
      <c r="H642" s="2" t="s">
        <v>98</v>
      </c>
      <c r="I642" s="2"/>
      <c r="J642" s="3">
        <v>2</v>
      </c>
      <c r="K642" s="4">
        <v>349</v>
      </c>
      <c r="L642" s="4">
        <v>698</v>
      </c>
      <c r="M642" s="4">
        <v>1571795.01</v>
      </c>
      <c r="N642" s="2"/>
      <c r="O642" s="2"/>
    </row>
    <row r="643" spans="2:15" x14ac:dyDescent="0.25">
      <c r="B643" s="2" t="s">
        <v>821</v>
      </c>
      <c r="C643" s="2" t="s">
        <v>822</v>
      </c>
      <c r="D643" s="2" t="s">
        <v>16</v>
      </c>
      <c r="E643" s="2">
        <v>1326</v>
      </c>
      <c r="F643" s="2" t="s">
        <v>108</v>
      </c>
      <c r="G643" s="2" t="s">
        <v>785</v>
      </c>
      <c r="H643" s="2" t="s">
        <v>110</v>
      </c>
      <c r="I643" s="2"/>
      <c r="J643" s="3">
        <v>1</v>
      </c>
      <c r="K643" s="4">
        <v>795</v>
      </c>
      <c r="L643" s="4">
        <v>795</v>
      </c>
      <c r="M643" s="4">
        <v>1572590.01</v>
      </c>
      <c r="N643" s="2"/>
      <c r="O643" s="2"/>
    </row>
    <row r="644" spans="2:15" x14ac:dyDescent="0.25">
      <c r="B644" s="2" t="s">
        <v>823</v>
      </c>
      <c r="C644" s="2" t="s">
        <v>822</v>
      </c>
      <c r="D644" s="2" t="s">
        <v>16</v>
      </c>
      <c r="E644" s="2">
        <v>1324</v>
      </c>
      <c r="F644" s="2" t="s">
        <v>96</v>
      </c>
      <c r="G644" s="2" t="s">
        <v>786</v>
      </c>
      <c r="H644" s="2" t="s">
        <v>98</v>
      </c>
      <c r="I644" s="2"/>
      <c r="J644" s="3">
        <v>5</v>
      </c>
      <c r="K644" s="4">
        <v>349</v>
      </c>
      <c r="L644" s="4">
        <v>1745</v>
      </c>
      <c r="M644" s="4">
        <v>1574335.01</v>
      </c>
      <c r="N644" s="2"/>
      <c r="O644" s="2"/>
    </row>
    <row r="645" spans="2:15" x14ac:dyDescent="0.25">
      <c r="B645" s="2" t="s">
        <v>823</v>
      </c>
      <c r="C645" s="2" t="s">
        <v>822</v>
      </c>
      <c r="D645" s="2" t="s">
        <v>16</v>
      </c>
      <c r="E645" s="2">
        <v>1324</v>
      </c>
      <c r="F645" s="2" t="s">
        <v>108</v>
      </c>
      <c r="G645" s="2" t="s">
        <v>785</v>
      </c>
      <c r="H645" s="2" t="s">
        <v>110</v>
      </c>
      <c r="I645" s="2"/>
      <c r="J645" s="3">
        <v>1</v>
      </c>
      <c r="K645" s="4">
        <v>695</v>
      </c>
      <c r="L645" s="4">
        <v>695</v>
      </c>
      <c r="M645" s="4">
        <v>1575030.01</v>
      </c>
      <c r="N645" s="2"/>
      <c r="O645" s="2"/>
    </row>
    <row r="646" spans="2:15" x14ac:dyDescent="0.25">
      <c r="B646" s="2" t="s">
        <v>651</v>
      </c>
      <c r="C646" s="2" t="s">
        <v>822</v>
      </c>
      <c r="D646" s="2" t="s">
        <v>16</v>
      </c>
      <c r="E646" s="2">
        <v>1323</v>
      </c>
      <c r="F646" s="2" t="s">
        <v>34</v>
      </c>
      <c r="G646" s="2" t="s">
        <v>824</v>
      </c>
      <c r="H646" s="2" t="s">
        <v>36</v>
      </c>
      <c r="I646" s="2"/>
      <c r="J646" s="3">
        <v>1</v>
      </c>
      <c r="K646" s="4">
        <v>13873.75</v>
      </c>
      <c r="L646" s="4">
        <v>13873.75</v>
      </c>
      <c r="M646" s="4">
        <v>1588903.76</v>
      </c>
      <c r="N646" s="2"/>
      <c r="O646" s="2"/>
    </row>
    <row r="647" spans="2:15" x14ac:dyDescent="0.25">
      <c r="B647" s="2" t="s">
        <v>651</v>
      </c>
      <c r="C647" s="2" t="s">
        <v>822</v>
      </c>
      <c r="D647" s="2" t="s">
        <v>16</v>
      </c>
      <c r="E647" s="2">
        <v>1323</v>
      </c>
      <c r="F647" s="2" t="s">
        <v>34</v>
      </c>
      <c r="G647" s="2" t="s">
        <v>825</v>
      </c>
      <c r="H647" s="2" t="s">
        <v>36</v>
      </c>
      <c r="I647" s="2"/>
      <c r="J647" s="3">
        <v>1</v>
      </c>
      <c r="K647" s="4">
        <v>0</v>
      </c>
      <c r="L647" s="4">
        <v>0</v>
      </c>
      <c r="M647" s="4">
        <v>1588903.76</v>
      </c>
      <c r="N647" s="2"/>
      <c r="O647" s="2"/>
    </row>
    <row r="648" spans="2:15" x14ac:dyDescent="0.25">
      <c r="B648" s="2" t="s">
        <v>651</v>
      </c>
      <c r="C648" s="2" t="s">
        <v>822</v>
      </c>
      <c r="D648" s="2" t="s">
        <v>16</v>
      </c>
      <c r="E648" s="2">
        <v>1323</v>
      </c>
      <c r="F648" s="2" t="s">
        <v>34</v>
      </c>
      <c r="G648" s="2" t="s">
        <v>653</v>
      </c>
      <c r="H648" s="2" t="s">
        <v>36</v>
      </c>
      <c r="I648" s="2"/>
      <c r="J648" s="3">
        <v>1</v>
      </c>
      <c r="K648" s="4">
        <v>0</v>
      </c>
      <c r="L648" s="4">
        <v>0</v>
      </c>
      <c r="M648" s="4">
        <v>1588903.76</v>
      </c>
      <c r="N648" s="2"/>
      <c r="O648" s="2"/>
    </row>
    <row r="649" spans="2:15" x14ac:dyDescent="0.25">
      <c r="B649" s="2" t="s">
        <v>651</v>
      </c>
      <c r="C649" s="2" t="s">
        <v>822</v>
      </c>
      <c r="D649" s="2" t="s">
        <v>16</v>
      </c>
      <c r="E649" s="2">
        <v>1323</v>
      </c>
      <c r="F649" s="2" t="s">
        <v>34</v>
      </c>
      <c r="G649" s="2" t="s">
        <v>826</v>
      </c>
      <c r="H649" s="2" t="s">
        <v>36</v>
      </c>
      <c r="I649" s="2"/>
      <c r="J649" s="3">
        <v>1</v>
      </c>
      <c r="K649" s="4">
        <v>0</v>
      </c>
      <c r="L649" s="4">
        <v>0</v>
      </c>
      <c r="M649" s="4">
        <v>1588903.76</v>
      </c>
      <c r="N649" s="2"/>
      <c r="O649" s="2"/>
    </row>
    <row r="650" spans="2:15" x14ac:dyDescent="0.25">
      <c r="B650" s="2" t="s">
        <v>651</v>
      </c>
      <c r="C650" s="2" t="s">
        <v>822</v>
      </c>
      <c r="D650" s="2" t="s">
        <v>16</v>
      </c>
      <c r="E650" s="2">
        <v>1323</v>
      </c>
      <c r="F650" s="2" t="s">
        <v>34</v>
      </c>
      <c r="G650" s="2" t="s">
        <v>827</v>
      </c>
      <c r="H650" s="2" t="s">
        <v>36</v>
      </c>
      <c r="I650" s="2"/>
      <c r="J650" s="3">
        <v>1</v>
      </c>
      <c r="K650" s="4">
        <v>0</v>
      </c>
      <c r="L650" s="4">
        <v>0</v>
      </c>
      <c r="M650" s="4">
        <v>1588903.76</v>
      </c>
      <c r="N650" s="2"/>
      <c r="O650" s="2"/>
    </row>
    <row r="651" spans="2:15" x14ac:dyDescent="0.25">
      <c r="B651" s="2" t="s">
        <v>651</v>
      </c>
      <c r="C651" s="2" t="s">
        <v>822</v>
      </c>
      <c r="D651" s="2" t="s">
        <v>16</v>
      </c>
      <c r="E651" s="2">
        <v>1323</v>
      </c>
      <c r="F651" s="2" t="s">
        <v>34</v>
      </c>
      <c r="G651" s="2" t="s">
        <v>828</v>
      </c>
      <c r="H651" s="2" t="s">
        <v>36</v>
      </c>
      <c r="I651" s="2"/>
      <c r="J651" s="3">
        <v>1</v>
      </c>
      <c r="K651" s="4">
        <v>0</v>
      </c>
      <c r="L651" s="4">
        <v>0</v>
      </c>
      <c r="M651" s="4">
        <v>1588903.76</v>
      </c>
      <c r="N651" s="2"/>
      <c r="O651" s="2"/>
    </row>
    <row r="652" spans="2:15" x14ac:dyDescent="0.25">
      <c r="B652" s="2" t="s">
        <v>821</v>
      </c>
      <c r="C652" s="2" t="s">
        <v>822</v>
      </c>
      <c r="D652" s="2" t="s">
        <v>16</v>
      </c>
      <c r="E652" s="2">
        <v>1326</v>
      </c>
      <c r="F652" s="2" t="s">
        <v>596</v>
      </c>
      <c r="G652" s="2" t="s">
        <v>736</v>
      </c>
      <c r="H652" s="2" t="s">
        <v>597</v>
      </c>
      <c r="I652" s="2"/>
      <c r="J652" s="3">
        <v>3</v>
      </c>
      <c r="K652" s="4">
        <v>119</v>
      </c>
      <c r="L652" s="4">
        <v>357</v>
      </c>
      <c r="M652" s="4">
        <v>1589260.76</v>
      </c>
      <c r="N652" s="2"/>
      <c r="O652" s="2"/>
    </row>
    <row r="653" spans="2:15" x14ac:dyDescent="0.25">
      <c r="B653" s="2" t="s">
        <v>829</v>
      </c>
      <c r="C653" s="2" t="s">
        <v>822</v>
      </c>
      <c r="D653" s="2" t="s">
        <v>16</v>
      </c>
      <c r="E653" s="2">
        <v>1325</v>
      </c>
      <c r="F653" s="2" t="s">
        <v>596</v>
      </c>
      <c r="G653" s="2" t="s">
        <v>736</v>
      </c>
      <c r="H653" s="2" t="s">
        <v>597</v>
      </c>
      <c r="I653" s="2"/>
      <c r="J653" s="3">
        <v>2</v>
      </c>
      <c r="K653" s="4">
        <v>119</v>
      </c>
      <c r="L653" s="4">
        <v>238</v>
      </c>
      <c r="M653" s="4">
        <v>1589498.76</v>
      </c>
      <c r="N653" s="2"/>
      <c r="O653" s="2"/>
    </row>
    <row r="654" spans="2:15" x14ac:dyDescent="0.25">
      <c r="B654" s="2" t="s">
        <v>823</v>
      </c>
      <c r="C654" s="2" t="s">
        <v>822</v>
      </c>
      <c r="D654" s="2" t="s">
        <v>16</v>
      </c>
      <c r="E654" s="2">
        <v>1324</v>
      </c>
      <c r="F654" s="2" t="s">
        <v>596</v>
      </c>
      <c r="G654" s="2" t="s">
        <v>736</v>
      </c>
      <c r="H654" s="2" t="s">
        <v>597</v>
      </c>
      <c r="I654" s="2"/>
      <c r="J654" s="3">
        <v>5</v>
      </c>
      <c r="K654" s="4">
        <v>119</v>
      </c>
      <c r="L654" s="4">
        <v>595</v>
      </c>
      <c r="M654" s="4">
        <v>1590093.76</v>
      </c>
      <c r="N654" s="2"/>
      <c r="O654" s="2"/>
    </row>
    <row r="655" spans="2:15" x14ac:dyDescent="0.25">
      <c r="B655" s="2" t="s">
        <v>821</v>
      </c>
      <c r="C655" s="2" t="s">
        <v>822</v>
      </c>
      <c r="D655" s="2" t="s">
        <v>16</v>
      </c>
      <c r="E655" s="2">
        <v>1326</v>
      </c>
      <c r="F655" s="2" t="s">
        <v>96</v>
      </c>
      <c r="G655" s="2" t="s">
        <v>786</v>
      </c>
      <c r="H655" s="2" t="s">
        <v>98</v>
      </c>
      <c r="I655" s="2"/>
      <c r="J655" s="3">
        <v>3</v>
      </c>
      <c r="K655" s="4">
        <v>349</v>
      </c>
      <c r="L655" s="4">
        <v>1047</v>
      </c>
      <c r="M655" s="4">
        <v>1591140.76</v>
      </c>
      <c r="N655" s="2"/>
      <c r="O655" s="2"/>
    </row>
    <row r="656" spans="2:15" x14ac:dyDescent="0.25">
      <c r="B656" s="2" t="s">
        <v>829</v>
      </c>
      <c r="C656" s="2" t="s">
        <v>822</v>
      </c>
      <c r="D656" s="2" t="s">
        <v>16</v>
      </c>
      <c r="E656" s="2">
        <v>1325</v>
      </c>
      <c r="F656" s="2" t="s">
        <v>96</v>
      </c>
      <c r="G656" s="2" t="s">
        <v>786</v>
      </c>
      <c r="H656" s="2" t="s">
        <v>98</v>
      </c>
      <c r="I656" s="2"/>
      <c r="J656" s="3">
        <v>2</v>
      </c>
      <c r="K656" s="4">
        <v>349</v>
      </c>
      <c r="L656" s="4">
        <v>698</v>
      </c>
      <c r="M656" s="4">
        <v>1591838.76</v>
      </c>
      <c r="N656" s="2"/>
      <c r="O656" s="2"/>
    </row>
    <row r="657" spans="2:15" x14ac:dyDescent="0.25">
      <c r="B657" s="2" t="s">
        <v>829</v>
      </c>
      <c r="C657" s="2" t="s">
        <v>822</v>
      </c>
      <c r="D657" s="2" t="s">
        <v>16</v>
      </c>
      <c r="E657" s="2">
        <v>1325</v>
      </c>
      <c r="F657" s="2" t="s">
        <v>108</v>
      </c>
      <c r="G657" s="2" t="s">
        <v>785</v>
      </c>
      <c r="H657" s="2" t="s">
        <v>110</v>
      </c>
      <c r="I657" s="2"/>
      <c r="J657" s="3">
        <v>1</v>
      </c>
      <c r="K657" s="4">
        <v>595</v>
      </c>
      <c r="L657" s="4">
        <v>595</v>
      </c>
      <c r="M657" s="4">
        <v>1592433.76</v>
      </c>
      <c r="N657" s="2"/>
      <c r="O657" s="2"/>
    </row>
    <row r="658" spans="2:15" x14ac:dyDescent="0.25">
      <c r="B658" s="2" t="s">
        <v>811</v>
      </c>
      <c r="C658" s="2" t="s">
        <v>830</v>
      </c>
      <c r="D658" s="2" t="s">
        <v>16</v>
      </c>
      <c r="E658" s="2">
        <v>1327</v>
      </c>
      <c r="F658" s="2" t="s">
        <v>96</v>
      </c>
      <c r="G658" s="2" t="s">
        <v>831</v>
      </c>
      <c r="H658" s="2" t="s">
        <v>98</v>
      </c>
      <c r="I658" s="2"/>
      <c r="J658" s="3">
        <v>1</v>
      </c>
      <c r="K658" s="4">
        <v>349</v>
      </c>
      <c r="L658" s="4">
        <v>349</v>
      </c>
      <c r="M658" s="4">
        <v>1592782.76</v>
      </c>
      <c r="N658" s="2"/>
      <c r="O658" s="2"/>
    </row>
    <row r="659" spans="2:15" ht="23.25" x14ac:dyDescent="0.25">
      <c r="B659" s="2" t="s">
        <v>811</v>
      </c>
      <c r="C659" s="2" t="s">
        <v>830</v>
      </c>
      <c r="D659" s="2" t="s">
        <v>16</v>
      </c>
      <c r="E659" s="2">
        <v>1327</v>
      </c>
      <c r="F659" s="2" t="s">
        <v>596</v>
      </c>
      <c r="G659" s="2" t="s">
        <v>832</v>
      </c>
      <c r="H659" s="2" t="s">
        <v>597</v>
      </c>
      <c r="I659" s="2"/>
      <c r="J659" s="3">
        <v>1</v>
      </c>
      <c r="K659" s="4">
        <v>119</v>
      </c>
      <c r="L659" s="4">
        <v>119</v>
      </c>
      <c r="M659" s="4">
        <v>1592901.76</v>
      </c>
      <c r="N659" s="2"/>
      <c r="O659" s="2"/>
    </row>
    <row r="660" spans="2:15" x14ac:dyDescent="0.25">
      <c r="B660" s="2" t="s">
        <v>695</v>
      </c>
      <c r="C660" s="2" t="s">
        <v>833</v>
      </c>
      <c r="D660" s="2" t="s">
        <v>16</v>
      </c>
      <c r="E660" s="2">
        <v>1328</v>
      </c>
      <c r="F660" s="2" t="s">
        <v>118</v>
      </c>
      <c r="G660" s="2" t="s">
        <v>834</v>
      </c>
      <c r="H660" s="2" t="s">
        <v>120</v>
      </c>
      <c r="I660" s="2"/>
      <c r="J660" s="3">
        <v>1</v>
      </c>
      <c r="K660" s="4">
        <v>0</v>
      </c>
      <c r="L660" s="4">
        <v>0</v>
      </c>
      <c r="M660" s="4">
        <v>1592901.76</v>
      </c>
      <c r="N660" s="2"/>
      <c r="O660" s="2"/>
    </row>
    <row r="661" spans="2:15" x14ac:dyDescent="0.25">
      <c r="B661" s="2" t="s">
        <v>14</v>
      </c>
      <c r="C661" s="2" t="s">
        <v>833</v>
      </c>
      <c r="D661" s="2" t="s">
        <v>16</v>
      </c>
      <c r="E661" s="2">
        <v>1329</v>
      </c>
      <c r="F661" s="2" t="s">
        <v>34</v>
      </c>
      <c r="G661" s="2" t="s">
        <v>835</v>
      </c>
      <c r="H661" s="2" t="s">
        <v>36</v>
      </c>
      <c r="I661" s="2"/>
      <c r="J661" s="3">
        <v>1</v>
      </c>
      <c r="K661" s="4">
        <v>0</v>
      </c>
      <c r="L661" s="4">
        <v>0</v>
      </c>
      <c r="M661" s="4">
        <v>1592901.76</v>
      </c>
      <c r="N661" s="2"/>
      <c r="O661" s="2"/>
    </row>
    <row r="662" spans="2:15" x14ac:dyDescent="0.25">
      <c r="B662" s="2" t="s">
        <v>14</v>
      </c>
      <c r="C662" s="2" t="s">
        <v>833</v>
      </c>
      <c r="D662" s="2" t="s">
        <v>16</v>
      </c>
      <c r="E662" s="2">
        <v>1329</v>
      </c>
      <c r="F662" s="2" t="s">
        <v>34</v>
      </c>
      <c r="G662" s="2" t="s">
        <v>836</v>
      </c>
      <c r="H662" s="2" t="s">
        <v>36</v>
      </c>
      <c r="I662" s="2"/>
      <c r="J662" s="3">
        <v>1</v>
      </c>
      <c r="K662" s="4">
        <v>3250</v>
      </c>
      <c r="L662" s="4">
        <v>3250</v>
      </c>
      <c r="M662" s="4">
        <v>1596151.76</v>
      </c>
      <c r="N662" s="2"/>
      <c r="O662" s="2"/>
    </row>
    <row r="663" spans="2:15" x14ac:dyDescent="0.25">
      <c r="B663" s="2" t="s">
        <v>14</v>
      </c>
      <c r="C663" s="2" t="s">
        <v>833</v>
      </c>
      <c r="D663" s="2" t="s">
        <v>16</v>
      </c>
      <c r="E663" s="2">
        <v>1329</v>
      </c>
      <c r="F663" s="2" t="s">
        <v>34</v>
      </c>
      <c r="G663" s="2" t="s">
        <v>794</v>
      </c>
      <c r="H663" s="2" t="s">
        <v>36</v>
      </c>
      <c r="I663" s="2"/>
      <c r="J663" s="3">
        <v>1</v>
      </c>
      <c r="K663" s="4">
        <v>20000</v>
      </c>
      <c r="L663" s="4">
        <v>20000</v>
      </c>
      <c r="M663" s="4">
        <v>1616151.76</v>
      </c>
      <c r="N663" s="2"/>
      <c r="O663" s="2"/>
    </row>
    <row r="664" spans="2:15" x14ac:dyDescent="0.25">
      <c r="B664" s="2" t="s">
        <v>14</v>
      </c>
      <c r="C664" s="2" t="s">
        <v>833</v>
      </c>
      <c r="D664" s="2" t="s">
        <v>16</v>
      </c>
      <c r="E664" s="2">
        <v>1329</v>
      </c>
      <c r="F664" s="2" t="s">
        <v>34</v>
      </c>
      <c r="G664" s="2" t="s">
        <v>837</v>
      </c>
      <c r="H664" s="2" t="s">
        <v>36</v>
      </c>
      <c r="I664" s="2"/>
      <c r="J664" s="3">
        <v>1</v>
      </c>
      <c r="K664" s="4">
        <v>0</v>
      </c>
      <c r="L664" s="4">
        <v>0</v>
      </c>
      <c r="M664" s="4">
        <v>1616151.76</v>
      </c>
      <c r="N664" s="2"/>
      <c r="O664" s="2"/>
    </row>
    <row r="665" spans="2:15" x14ac:dyDescent="0.25">
      <c r="B665" s="2" t="s">
        <v>14</v>
      </c>
      <c r="C665" s="2" t="s">
        <v>833</v>
      </c>
      <c r="D665" s="2" t="s">
        <v>16</v>
      </c>
      <c r="E665" s="2">
        <v>1329</v>
      </c>
      <c r="F665" s="2" t="s">
        <v>34</v>
      </c>
      <c r="G665" s="2" t="s">
        <v>838</v>
      </c>
      <c r="H665" s="2" t="s">
        <v>36</v>
      </c>
      <c r="I665" s="2"/>
      <c r="J665" s="3">
        <v>1</v>
      </c>
      <c r="K665" s="4">
        <v>0</v>
      </c>
      <c r="L665" s="4">
        <v>0</v>
      </c>
      <c r="M665" s="4">
        <v>1616151.76</v>
      </c>
      <c r="N665" s="2"/>
      <c r="O665" s="2"/>
    </row>
    <row r="666" spans="2:15" ht="23.25" x14ac:dyDescent="0.25">
      <c r="B666" s="2" t="s">
        <v>695</v>
      </c>
      <c r="C666" s="2" t="s">
        <v>833</v>
      </c>
      <c r="D666" s="2" t="s">
        <v>16</v>
      </c>
      <c r="E666" s="2">
        <v>1328</v>
      </c>
      <c r="F666" s="2" t="s">
        <v>586</v>
      </c>
      <c r="G666" s="2" t="s">
        <v>839</v>
      </c>
      <c r="H666" s="2" t="s">
        <v>588</v>
      </c>
      <c r="I666" s="2"/>
      <c r="J666" s="3">
        <v>1</v>
      </c>
      <c r="K666" s="4">
        <v>0</v>
      </c>
      <c r="L666" s="4">
        <v>0</v>
      </c>
      <c r="M666" s="4">
        <v>1616151.76</v>
      </c>
      <c r="N666" s="2"/>
      <c r="O666" s="2"/>
    </row>
    <row r="667" spans="2:15" x14ac:dyDescent="0.25">
      <c r="B667" s="2" t="s">
        <v>695</v>
      </c>
      <c r="C667" s="2" t="s">
        <v>833</v>
      </c>
      <c r="D667" s="2" t="s">
        <v>16</v>
      </c>
      <c r="E667" s="2">
        <v>1328</v>
      </c>
      <c r="F667" s="2" t="s">
        <v>34</v>
      </c>
      <c r="G667" s="2" t="s">
        <v>840</v>
      </c>
      <c r="H667" s="2" t="s">
        <v>36</v>
      </c>
      <c r="I667" s="2"/>
      <c r="J667" s="3">
        <v>1</v>
      </c>
      <c r="K667" s="4">
        <v>0</v>
      </c>
      <c r="L667" s="4">
        <v>0</v>
      </c>
      <c r="M667" s="4">
        <v>1616151.76</v>
      </c>
      <c r="N667" s="2"/>
      <c r="O667" s="2"/>
    </row>
    <row r="668" spans="2:15" x14ac:dyDescent="0.25">
      <c r="B668" s="2" t="s">
        <v>695</v>
      </c>
      <c r="C668" s="2" t="s">
        <v>833</v>
      </c>
      <c r="D668" s="2" t="s">
        <v>16</v>
      </c>
      <c r="E668" s="2">
        <v>1328</v>
      </c>
      <c r="F668" s="2" t="s">
        <v>34</v>
      </c>
      <c r="G668" s="2" t="s">
        <v>841</v>
      </c>
      <c r="H668" s="2" t="s">
        <v>36</v>
      </c>
      <c r="I668" s="2"/>
      <c r="J668" s="3">
        <v>1</v>
      </c>
      <c r="K668" s="4">
        <v>0</v>
      </c>
      <c r="L668" s="4">
        <v>0</v>
      </c>
      <c r="M668" s="4">
        <v>1616151.76</v>
      </c>
      <c r="N668" s="2"/>
      <c r="O668" s="2"/>
    </row>
    <row r="669" spans="2:15" x14ac:dyDescent="0.25">
      <c r="B669" s="2" t="s">
        <v>695</v>
      </c>
      <c r="C669" s="2" t="s">
        <v>833</v>
      </c>
      <c r="D669" s="2" t="s">
        <v>16</v>
      </c>
      <c r="E669" s="2">
        <v>1328</v>
      </c>
      <c r="F669" s="2" t="s">
        <v>34</v>
      </c>
      <c r="G669" s="2" t="s">
        <v>842</v>
      </c>
      <c r="H669" s="2" t="s">
        <v>36</v>
      </c>
      <c r="I669" s="2"/>
      <c r="J669" s="3">
        <v>1</v>
      </c>
      <c r="K669" s="4">
        <v>0</v>
      </c>
      <c r="L669" s="4">
        <v>0</v>
      </c>
      <c r="M669" s="4">
        <v>1616151.76</v>
      </c>
      <c r="N669" s="2"/>
      <c r="O669" s="2"/>
    </row>
    <row r="670" spans="2:15" x14ac:dyDescent="0.25">
      <c r="B670" s="2" t="s">
        <v>14</v>
      </c>
      <c r="C670" s="2" t="s">
        <v>833</v>
      </c>
      <c r="D670" s="2" t="s">
        <v>16</v>
      </c>
      <c r="E670" s="2">
        <v>1329</v>
      </c>
      <c r="F670" s="2" t="s">
        <v>327</v>
      </c>
      <c r="G670" s="2" t="s">
        <v>429</v>
      </c>
      <c r="H670" s="2" t="s">
        <v>329</v>
      </c>
      <c r="I670" s="2"/>
      <c r="J670" s="3">
        <v>1</v>
      </c>
      <c r="K670" s="4">
        <v>1000</v>
      </c>
      <c r="L670" s="4">
        <v>1000</v>
      </c>
      <c r="M670" s="4">
        <v>1617151.76</v>
      </c>
      <c r="N670" s="2"/>
      <c r="O670" s="2"/>
    </row>
    <row r="671" spans="2:15" x14ac:dyDescent="0.25">
      <c r="B671" s="2" t="s">
        <v>14</v>
      </c>
      <c r="C671" s="2" t="s">
        <v>833</v>
      </c>
      <c r="D671" s="2" t="s">
        <v>16</v>
      </c>
      <c r="E671" s="2">
        <v>1329</v>
      </c>
      <c r="F671" s="2" t="s">
        <v>40</v>
      </c>
      <c r="G671" s="2" t="s">
        <v>655</v>
      </c>
      <c r="H671" s="2" t="s">
        <v>42</v>
      </c>
      <c r="I671" s="2"/>
      <c r="J671" s="3">
        <v>1</v>
      </c>
      <c r="K671" s="4">
        <v>0</v>
      </c>
      <c r="L671" s="4">
        <v>0</v>
      </c>
      <c r="M671" s="4">
        <v>1617151.76</v>
      </c>
      <c r="N671" s="2"/>
      <c r="O671" s="2"/>
    </row>
    <row r="672" spans="2:15" ht="23.25" x14ac:dyDescent="0.25">
      <c r="B672" s="2" t="s">
        <v>695</v>
      </c>
      <c r="C672" s="2" t="s">
        <v>833</v>
      </c>
      <c r="D672" s="2" t="s">
        <v>16</v>
      </c>
      <c r="E672" s="2">
        <v>1328</v>
      </c>
      <c r="F672" s="2" t="s">
        <v>40</v>
      </c>
      <c r="G672" s="2" t="s">
        <v>843</v>
      </c>
      <c r="H672" s="2" t="s">
        <v>42</v>
      </c>
      <c r="I672" s="2"/>
      <c r="J672" s="3">
        <v>1</v>
      </c>
      <c r="K672" s="4">
        <v>0</v>
      </c>
      <c r="L672" s="4">
        <v>0</v>
      </c>
      <c r="M672" s="4">
        <v>1617151.76</v>
      </c>
      <c r="N672" s="2"/>
      <c r="O672" s="2"/>
    </row>
    <row r="673" spans="2:15" x14ac:dyDescent="0.25">
      <c r="B673" s="2" t="s">
        <v>695</v>
      </c>
      <c r="C673" s="2" t="s">
        <v>833</v>
      </c>
      <c r="D673" s="2" t="s">
        <v>16</v>
      </c>
      <c r="E673" s="2">
        <v>1328</v>
      </c>
      <c r="F673" s="2" t="s">
        <v>34</v>
      </c>
      <c r="G673" s="2" t="s">
        <v>844</v>
      </c>
      <c r="H673" s="2" t="s">
        <v>36</v>
      </c>
      <c r="I673" s="2"/>
      <c r="J673" s="3">
        <v>1</v>
      </c>
      <c r="K673" s="4">
        <v>23162.5</v>
      </c>
      <c r="L673" s="4">
        <v>23162.5</v>
      </c>
      <c r="M673" s="4">
        <v>1640314.26</v>
      </c>
      <c r="N673" s="2"/>
      <c r="O673" s="2"/>
    </row>
    <row r="674" spans="2:15" x14ac:dyDescent="0.25">
      <c r="B674" s="2" t="s">
        <v>272</v>
      </c>
      <c r="C674" s="2" t="s">
        <v>845</v>
      </c>
      <c r="D674" s="2" t="s">
        <v>16</v>
      </c>
      <c r="E674" s="2">
        <v>1334</v>
      </c>
      <c r="F674" s="2" t="s">
        <v>846</v>
      </c>
      <c r="G674" s="2" t="s">
        <v>847</v>
      </c>
      <c r="H674" s="2" t="s">
        <v>110</v>
      </c>
      <c r="I674" s="2"/>
      <c r="J674" s="3">
        <v>1</v>
      </c>
      <c r="K674" s="4">
        <v>300</v>
      </c>
      <c r="L674" s="4">
        <v>300</v>
      </c>
      <c r="M674" s="4">
        <v>1640614.26</v>
      </c>
      <c r="N674" s="2"/>
      <c r="O674" s="2"/>
    </row>
    <row r="675" spans="2:15" x14ac:dyDescent="0.25">
      <c r="B675" s="2" t="s">
        <v>848</v>
      </c>
      <c r="C675" s="2" t="s">
        <v>849</v>
      </c>
      <c r="D675" s="2" t="s">
        <v>16</v>
      </c>
      <c r="E675" s="2">
        <v>1338</v>
      </c>
      <c r="F675" s="2" t="s">
        <v>108</v>
      </c>
      <c r="G675" s="2" t="s">
        <v>850</v>
      </c>
      <c r="H675" s="2" t="s">
        <v>110</v>
      </c>
      <c r="I675" s="2"/>
      <c r="J675" s="3">
        <v>1</v>
      </c>
      <c r="K675" s="4">
        <v>1095</v>
      </c>
      <c r="L675" s="4">
        <v>1095</v>
      </c>
      <c r="M675" s="4">
        <v>1641709.26</v>
      </c>
      <c r="N675" s="2"/>
      <c r="O675" s="2"/>
    </row>
    <row r="676" spans="2:15" x14ac:dyDescent="0.25">
      <c r="B676" s="2" t="s">
        <v>851</v>
      </c>
      <c r="C676" s="2" t="s">
        <v>849</v>
      </c>
      <c r="D676" s="2" t="s">
        <v>16</v>
      </c>
      <c r="E676" s="2">
        <v>1330</v>
      </c>
      <c r="F676" s="2" t="s">
        <v>96</v>
      </c>
      <c r="G676" s="2" t="s">
        <v>852</v>
      </c>
      <c r="H676" s="2" t="s">
        <v>98</v>
      </c>
      <c r="I676" s="2"/>
      <c r="J676" s="3">
        <v>2</v>
      </c>
      <c r="K676" s="4">
        <v>349</v>
      </c>
      <c r="L676" s="4">
        <v>698</v>
      </c>
      <c r="M676" s="4">
        <v>1642407.26</v>
      </c>
      <c r="N676" s="2"/>
      <c r="O676" s="2"/>
    </row>
    <row r="677" spans="2:15" x14ac:dyDescent="0.25">
      <c r="B677" s="2" t="s">
        <v>853</v>
      </c>
      <c r="C677" s="2" t="s">
        <v>849</v>
      </c>
      <c r="D677" s="2" t="s">
        <v>16</v>
      </c>
      <c r="E677" s="2">
        <v>1336</v>
      </c>
      <c r="F677" s="2" t="s">
        <v>108</v>
      </c>
      <c r="G677" s="2" t="s">
        <v>850</v>
      </c>
      <c r="H677" s="2" t="s">
        <v>110</v>
      </c>
      <c r="I677" s="2"/>
      <c r="J677" s="3">
        <v>1</v>
      </c>
      <c r="K677" s="4">
        <v>895</v>
      </c>
      <c r="L677" s="4">
        <v>895</v>
      </c>
      <c r="M677" s="4">
        <v>1643302.26</v>
      </c>
      <c r="N677" s="2"/>
      <c r="O677" s="2"/>
    </row>
    <row r="678" spans="2:15" x14ac:dyDescent="0.25">
      <c r="B678" s="2" t="s">
        <v>854</v>
      </c>
      <c r="C678" s="2" t="s">
        <v>849</v>
      </c>
      <c r="D678" s="2" t="s">
        <v>16</v>
      </c>
      <c r="E678" s="2">
        <v>1335</v>
      </c>
      <c r="F678" s="2" t="s">
        <v>108</v>
      </c>
      <c r="G678" s="2" t="s">
        <v>850</v>
      </c>
      <c r="H678" s="2" t="s">
        <v>110</v>
      </c>
      <c r="I678" s="2"/>
      <c r="J678" s="3">
        <v>1</v>
      </c>
      <c r="K678" s="4">
        <v>595</v>
      </c>
      <c r="L678" s="4">
        <v>595</v>
      </c>
      <c r="M678" s="4">
        <v>1643897.26</v>
      </c>
      <c r="N678" s="2"/>
      <c r="O678" s="2"/>
    </row>
    <row r="679" spans="2:15" x14ac:dyDescent="0.25">
      <c r="B679" s="2" t="s">
        <v>855</v>
      </c>
      <c r="C679" s="2" t="s">
        <v>849</v>
      </c>
      <c r="D679" s="2" t="s">
        <v>16</v>
      </c>
      <c r="E679" s="2">
        <v>1332</v>
      </c>
      <c r="F679" s="2" t="s">
        <v>108</v>
      </c>
      <c r="G679" s="2" t="s">
        <v>856</v>
      </c>
      <c r="H679" s="2" t="s">
        <v>110</v>
      </c>
      <c r="I679" s="2"/>
      <c r="J679" s="3">
        <v>1</v>
      </c>
      <c r="K679" s="4">
        <v>0</v>
      </c>
      <c r="L679" s="4">
        <v>0</v>
      </c>
      <c r="M679" s="4">
        <v>1643897.26</v>
      </c>
      <c r="N679" s="2"/>
      <c r="O679" s="2"/>
    </row>
    <row r="680" spans="2:15" x14ac:dyDescent="0.25">
      <c r="B680" s="2" t="s">
        <v>851</v>
      </c>
      <c r="C680" s="2" t="s">
        <v>849</v>
      </c>
      <c r="D680" s="2" t="s">
        <v>16</v>
      </c>
      <c r="E680" s="2">
        <v>1330</v>
      </c>
      <c r="F680" s="2" t="s">
        <v>108</v>
      </c>
      <c r="G680" s="2" t="s">
        <v>857</v>
      </c>
      <c r="H680" s="2" t="s">
        <v>110</v>
      </c>
      <c r="I680" s="2"/>
      <c r="J680" s="3">
        <v>1</v>
      </c>
      <c r="K680" s="4">
        <v>595</v>
      </c>
      <c r="L680" s="4">
        <v>595</v>
      </c>
      <c r="M680" s="4">
        <v>1644492.26</v>
      </c>
      <c r="N680" s="2"/>
      <c r="O680" s="2"/>
    </row>
    <row r="681" spans="2:15" x14ac:dyDescent="0.25">
      <c r="B681" s="2" t="s">
        <v>858</v>
      </c>
      <c r="C681" s="2" t="s">
        <v>849</v>
      </c>
      <c r="D681" s="2" t="s">
        <v>16</v>
      </c>
      <c r="E681" s="2">
        <v>1331</v>
      </c>
      <c r="F681" s="2" t="s">
        <v>34</v>
      </c>
      <c r="G681" s="2" t="s">
        <v>859</v>
      </c>
      <c r="H681" s="2" t="s">
        <v>36</v>
      </c>
      <c r="I681" s="2"/>
      <c r="J681" s="3">
        <v>1</v>
      </c>
      <c r="K681" s="4">
        <v>2705</v>
      </c>
      <c r="L681" s="4">
        <v>2705</v>
      </c>
      <c r="M681" s="4">
        <v>1647197.26</v>
      </c>
      <c r="N681" s="2"/>
      <c r="O681" s="2"/>
    </row>
    <row r="682" spans="2:15" x14ac:dyDescent="0.25">
      <c r="B682" s="2" t="s">
        <v>858</v>
      </c>
      <c r="C682" s="2" t="s">
        <v>849</v>
      </c>
      <c r="D682" s="2" t="s">
        <v>16</v>
      </c>
      <c r="E682" s="2">
        <v>1331</v>
      </c>
      <c r="F682" s="2" t="s">
        <v>327</v>
      </c>
      <c r="G682" s="2" t="s">
        <v>860</v>
      </c>
      <c r="H682" s="2" t="s">
        <v>329</v>
      </c>
      <c r="I682" s="2"/>
      <c r="J682" s="3">
        <v>1</v>
      </c>
      <c r="K682" s="4">
        <v>1000</v>
      </c>
      <c r="L682" s="4">
        <v>1000</v>
      </c>
      <c r="M682" s="4">
        <v>1648197.26</v>
      </c>
      <c r="N682" s="2"/>
      <c r="O682" s="2"/>
    </row>
    <row r="683" spans="2:15" x14ac:dyDescent="0.25">
      <c r="B683" s="2" t="s">
        <v>855</v>
      </c>
      <c r="C683" s="2" t="s">
        <v>849</v>
      </c>
      <c r="D683" s="2" t="s">
        <v>16</v>
      </c>
      <c r="E683" s="2">
        <v>1332</v>
      </c>
      <c r="F683" s="2" t="s">
        <v>586</v>
      </c>
      <c r="G683" s="2" t="s">
        <v>861</v>
      </c>
      <c r="H683" s="2" t="s">
        <v>588</v>
      </c>
      <c r="I683" s="2"/>
      <c r="J683" s="3">
        <v>1</v>
      </c>
      <c r="K683" s="4">
        <v>3295</v>
      </c>
      <c r="L683" s="4">
        <v>3295</v>
      </c>
      <c r="M683" s="4">
        <v>1651492.26</v>
      </c>
      <c r="N683" s="2"/>
      <c r="O683" s="2"/>
    </row>
    <row r="684" spans="2:15" x14ac:dyDescent="0.25">
      <c r="B684" s="2" t="s">
        <v>858</v>
      </c>
      <c r="C684" s="2" t="s">
        <v>849</v>
      </c>
      <c r="D684" s="2" t="s">
        <v>16</v>
      </c>
      <c r="E684" s="2">
        <v>1331</v>
      </c>
      <c r="F684" s="2" t="s">
        <v>586</v>
      </c>
      <c r="G684" s="2" t="s">
        <v>862</v>
      </c>
      <c r="H684" s="2" t="s">
        <v>588</v>
      </c>
      <c r="I684" s="2"/>
      <c r="J684" s="3">
        <v>1</v>
      </c>
      <c r="K684" s="4">
        <v>2295</v>
      </c>
      <c r="L684" s="4">
        <v>2295</v>
      </c>
      <c r="M684" s="4">
        <v>1653787.26</v>
      </c>
      <c r="N684" s="2"/>
      <c r="O684" s="2"/>
    </row>
    <row r="685" spans="2:15" x14ac:dyDescent="0.25">
      <c r="B685" s="2" t="s">
        <v>863</v>
      </c>
      <c r="C685" s="2" t="s">
        <v>849</v>
      </c>
      <c r="D685" s="2" t="s">
        <v>16</v>
      </c>
      <c r="E685" s="2">
        <v>1337</v>
      </c>
      <c r="F685" s="2" t="s">
        <v>596</v>
      </c>
      <c r="G685" s="2" t="s">
        <v>736</v>
      </c>
      <c r="H685" s="2" t="s">
        <v>597</v>
      </c>
      <c r="I685" s="2"/>
      <c r="J685" s="3">
        <v>8</v>
      </c>
      <c r="K685" s="4">
        <v>119</v>
      </c>
      <c r="L685" s="4">
        <v>952</v>
      </c>
      <c r="M685" s="4">
        <v>1654739.26</v>
      </c>
      <c r="N685" s="2"/>
      <c r="O685" s="2"/>
    </row>
    <row r="686" spans="2:15" x14ac:dyDescent="0.25">
      <c r="B686" s="2" t="s">
        <v>853</v>
      </c>
      <c r="C686" s="2" t="s">
        <v>849</v>
      </c>
      <c r="D686" s="2" t="s">
        <v>16</v>
      </c>
      <c r="E686" s="2">
        <v>1336</v>
      </c>
      <c r="F686" s="2" t="s">
        <v>596</v>
      </c>
      <c r="G686" s="2" t="s">
        <v>736</v>
      </c>
      <c r="H686" s="2" t="s">
        <v>597</v>
      </c>
      <c r="I686" s="2"/>
      <c r="J686" s="3">
        <v>8</v>
      </c>
      <c r="K686" s="4">
        <v>119</v>
      </c>
      <c r="L686" s="4">
        <v>952</v>
      </c>
      <c r="M686" s="4">
        <v>1655691.26</v>
      </c>
      <c r="N686" s="2"/>
      <c r="O686" s="2"/>
    </row>
    <row r="687" spans="2:15" x14ac:dyDescent="0.25">
      <c r="B687" s="2" t="s">
        <v>854</v>
      </c>
      <c r="C687" s="2" t="s">
        <v>849</v>
      </c>
      <c r="D687" s="2" t="s">
        <v>16</v>
      </c>
      <c r="E687" s="2">
        <v>1335</v>
      </c>
      <c r="F687" s="2" t="s">
        <v>596</v>
      </c>
      <c r="G687" s="2" t="s">
        <v>736</v>
      </c>
      <c r="H687" s="2" t="s">
        <v>597</v>
      </c>
      <c r="I687" s="2"/>
      <c r="J687" s="3">
        <v>1</v>
      </c>
      <c r="K687" s="4">
        <v>119</v>
      </c>
      <c r="L687" s="4">
        <v>119</v>
      </c>
      <c r="M687" s="4">
        <v>1655810.26</v>
      </c>
      <c r="N687" s="2"/>
      <c r="O687" s="2"/>
    </row>
    <row r="688" spans="2:15" x14ac:dyDescent="0.25">
      <c r="B688" s="2" t="s">
        <v>855</v>
      </c>
      <c r="C688" s="2" t="s">
        <v>849</v>
      </c>
      <c r="D688" s="2" t="s">
        <v>16</v>
      </c>
      <c r="E688" s="2">
        <v>1332</v>
      </c>
      <c r="F688" s="2" t="s">
        <v>596</v>
      </c>
      <c r="G688" s="2" t="s">
        <v>864</v>
      </c>
      <c r="H688" s="2" t="s">
        <v>597</v>
      </c>
      <c r="I688" s="2"/>
      <c r="J688" s="3">
        <v>3</v>
      </c>
      <c r="K688" s="4">
        <v>119</v>
      </c>
      <c r="L688" s="4">
        <v>357</v>
      </c>
      <c r="M688" s="4">
        <v>1656167.26</v>
      </c>
      <c r="N688" s="2"/>
      <c r="O688" s="2"/>
    </row>
    <row r="689" spans="2:15" x14ac:dyDescent="0.25">
      <c r="B689" s="2" t="s">
        <v>851</v>
      </c>
      <c r="C689" s="2" t="s">
        <v>849</v>
      </c>
      <c r="D689" s="2" t="s">
        <v>16</v>
      </c>
      <c r="E689" s="2">
        <v>1330</v>
      </c>
      <c r="F689" s="2" t="s">
        <v>596</v>
      </c>
      <c r="G689" s="2" t="s">
        <v>410</v>
      </c>
      <c r="H689" s="2" t="s">
        <v>597</v>
      </c>
      <c r="I689" s="2"/>
      <c r="J689" s="3">
        <v>2</v>
      </c>
      <c r="K689" s="4">
        <v>119</v>
      </c>
      <c r="L689" s="4">
        <v>238</v>
      </c>
      <c r="M689" s="4">
        <v>1656405.26</v>
      </c>
      <c r="N689" s="2"/>
      <c r="O689" s="2"/>
    </row>
    <row r="690" spans="2:15" x14ac:dyDescent="0.25">
      <c r="B690" s="2" t="s">
        <v>848</v>
      </c>
      <c r="C690" s="2" t="s">
        <v>849</v>
      </c>
      <c r="D690" s="2" t="s">
        <v>16</v>
      </c>
      <c r="E690" s="2">
        <v>1338</v>
      </c>
      <c r="F690" s="2" t="s">
        <v>596</v>
      </c>
      <c r="G690" s="2" t="s">
        <v>736</v>
      </c>
      <c r="H690" s="2" t="s">
        <v>597</v>
      </c>
      <c r="I690" s="2"/>
      <c r="J690" s="3">
        <v>7</v>
      </c>
      <c r="K690" s="4">
        <v>119</v>
      </c>
      <c r="L690" s="4">
        <v>833</v>
      </c>
      <c r="M690" s="4">
        <v>1657238.26</v>
      </c>
      <c r="N690" s="2"/>
      <c r="O690" s="2"/>
    </row>
    <row r="691" spans="2:15" x14ac:dyDescent="0.25">
      <c r="B691" s="2" t="s">
        <v>848</v>
      </c>
      <c r="C691" s="2" t="s">
        <v>849</v>
      </c>
      <c r="D691" s="2" t="s">
        <v>16</v>
      </c>
      <c r="E691" s="2">
        <v>1338</v>
      </c>
      <c r="F691" s="2" t="s">
        <v>96</v>
      </c>
      <c r="G691" s="2" t="s">
        <v>786</v>
      </c>
      <c r="H691" s="2" t="s">
        <v>98</v>
      </c>
      <c r="I691" s="2"/>
      <c r="J691" s="3">
        <v>7</v>
      </c>
      <c r="K691" s="4">
        <v>349</v>
      </c>
      <c r="L691" s="4">
        <v>2443</v>
      </c>
      <c r="M691" s="4">
        <v>1659681.26</v>
      </c>
      <c r="N691" s="2"/>
      <c r="O691" s="2"/>
    </row>
    <row r="692" spans="2:15" x14ac:dyDescent="0.25">
      <c r="B692" s="2" t="s">
        <v>863</v>
      </c>
      <c r="C692" s="2" t="s">
        <v>849</v>
      </c>
      <c r="D692" s="2" t="s">
        <v>16</v>
      </c>
      <c r="E692" s="2">
        <v>1337</v>
      </c>
      <c r="F692" s="2" t="s">
        <v>96</v>
      </c>
      <c r="G692" s="2" t="s">
        <v>786</v>
      </c>
      <c r="H692" s="2" t="s">
        <v>98</v>
      </c>
      <c r="I692" s="2"/>
      <c r="J692" s="3">
        <v>8</v>
      </c>
      <c r="K692" s="4">
        <v>349</v>
      </c>
      <c r="L692" s="4">
        <v>2792</v>
      </c>
      <c r="M692" s="4">
        <v>1662473.26</v>
      </c>
      <c r="N692" s="2"/>
      <c r="O692" s="2"/>
    </row>
    <row r="693" spans="2:15" x14ac:dyDescent="0.25">
      <c r="B693" s="2" t="s">
        <v>853</v>
      </c>
      <c r="C693" s="2" t="s">
        <v>849</v>
      </c>
      <c r="D693" s="2" t="s">
        <v>16</v>
      </c>
      <c r="E693" s="2">
        <v>1336</v>
      </c>
      <c r="F693" s="2" t="s">
        <v>96</v>
      </c>
      <c r="G693" s="2" t="s">
        <v>786</v>
      </c>
      <c r="H693" s="2" t="s">
        <v>98</v>
      </c>
      <c r="I693" s="2"/>
      <c r="J693" s="3">
        <v>8</v>
      </c>
      <c r="K693" s="4">
        <v>349</v>
      </c>
      <c r="L693" s="4">
        <v>2792</v>
      </c>
      <c r="M693" s="4">
        <v>1665265.26</v>
      </c>
      <c r="N693" s="2"/>
      <c r="O693" s="2"/>
    </row>
    <row r="694" spans="2:15" x14ac:dyDescent="0.25">
      <c r="B694" s="2" t="s">
        <v>854</v>
      </c>
      <c r="C694" s="2" t="s">
        <v>849</v>
      </c>
      <c r="D694" s="2" t="s">
        <v>16</v>
      </c>
      <c r="E694" s="2">
        <v>1335</v>
      </c>
      <c r="F694" s="2" t="s">
        <v>96</v>
      </c>
      <c r="G694" s="2" t="s">
        <v>786</v>
      </c>
      <c r="H694" s="2" t="s">
        <v>98</v>
      </c>
      <c r="I694" s="2"/>
      <c r="J694" s="3">
        <v>1</v>
      </c>
      <c r="K694" s="4">
        <v>399</v>
      </c>
      <c r="L694" s="4">
        <v>399</v>
      </c>
      <c r="M694" s="4">
        <v>1665664.26</v>
      </c>
      <c r="N694" s="2"/>
      <c r="O694" s="2"/>
    </row>
    <row r="695" spans="2:15" ht="23.25" x14ac:dyDescent="0.25">
      <c r="B695" s="2" t="s">
        <v>855</v>
      </c>
      <c r="C695" s="2" t="s">
        <v>849</v>
      </c>
      <c r="D695" s="2" t="s">
        <v>16</v>
      </c>
      <c r="E695" s="2">
        <v>1332</v>
      </c>
      <c r="F695" s="2" t="s">
        <v>96</v>
      </c>
      <c r="G695" s="2" t="s">
        <v>865</v>
      </c>
      <c r="H695" s="2" t="s">
        <v>98</v>
      </c>
      <c r="I695" s="2"/>
      <c r="J695" s="3">
        <v>3</v>
      </c>
      <c r="K695" s="4">
        <v>339</v>
      </c>
      <c r="L695" s="4">
        <v>1017</v>
      </c>
      <c r="M695" s="4">
        <v>1666681.26</v>
      </c>
      <c r="N695" s="2"/>
      <c r="O695" s="2"/>
    </row>
    <row r="696" spans="2:15" x14ac:dyDescent="0.25">
      <c r="B696" s="2" t="s">
        <v>863</v>
      </c>
      <c r="C696" s="2" t="s">
        <v>849</v>
      </c>
      <c r="D696" s="2" t="s">
        <v>16</v>
      </c>
      <c r="E696" s="2">
        <v>1337</v>
      </c>
      <c r="F696" s="2" t="s">
        <v>108</v>
      </c>
      <c r="G696" s="2" t="s">
        <v>850</v>
      </c>
      <c r="H696" s="2" t="s">
        <v>110</v>
      </c>
      <c r="I696" s="2"/>
      <c r="J696" s="3">
        <v>1</v>
      </c>
      <c r="K696" s="4">
        <v>1095</v>
      </c>
      <c r="L696" s="4">
        <v>1095</v>
      </c>
      <c r="M696" s="4">
        <v>1667776.26</v>
      </c>
      <c r="N696" s="2"/>
      <c r="O696" s="2"/>
    </row>
    <row r="697" spans="2:15" x14ac:dyDescent="0.25">
      <c r="B697" s="2" t="s">
        <v>866</v>
      </c>
      <c r="C697" s="2" t="s">
        <v>867</v>
      </c>
      <c r="D697" s="2" t="s">
        <v>16</v>
      </c>
      <c r="E697" s="2">
        <v>1346</v>
      </c>
      <c r="F697" s="2" t="s">
        <v>108</v>
      </c>
      <c r="G697" s="2" t="s">
        <v>868</v>
      </c>
      <c r="H697" s="2" t="s">
        <v>110</v>
      </c>
      <c r="I697" s="2"/>
      <c r="J697" s="3">
        <v>1</v>
      </c>
      <c r="K697" s="4">
        <v>595</v>
      </c>
      <c r="L697" s="4">
        <v>595</v>
      </c>
      <c r="M697" s="4">
        <v>1668371.26</v>
      </c>
      <c r="N697" s="2"/>
      <c r="O697" s="2"/>
    </row>
    <row r="698" spans="2:15" x14ac:dyDescent="0.25">
      <c r="B698" s="2" t="s">
        <v>866</v>
      </c>
      <c r="C698" s="2" t="s">
        <v>867</v>
      </c>
      <c r="D698" s="2" t="s">
        <v>16</v>
      </c>
      <c r="E698" s="2">
        <v>1346</v>
      </c>
      <c r="F698" s="2" t="s">
        <v>96</v>
      </c>
      <c r="G698" s="2" t="s">
        <v>786</v>
      </c>
      <c r="H698" s="2" t="s">
        <v>98</v>
      </c>
      <c r="I698" s="2"/>
      <c r="J698" s="3">
        <v>5</v>
      </c>
      <c r="K698" s="4">
        <v>349</v>
      </c>
      <c r="L698" s="4">
        <v>1745</v>
      </c>
      <c r="M698" s="4">
        <v>1670116.26</v>
      </c>
      <c r="N698" s="2"/>
      <c r="O698" s="2"/>
    </row>
    <row r="699" spans="2:15" x14ac:dyDescent="0.25">
      <c r="B699" s="2" t="s">
        <v>866</v>
      </c>
      <c r="C699" s="2" t="s">
        <v>867</v>
      </c>
      <c r="D699" s="2" t="s">
        <v>16</v>
      </c>
      <c r="E699" s="2">
        <v>1346</v>
      </c>
      <c r="F699" s="2" t="s">
        <v>596</v>
      </c>
      <c r="G699" s="2" t="s">
        <v>736</v>
      </c>
      <c r="H699" s="2" t="s">
        <v>597</v>
      </c>
      <c r="I699" s="2"/>
      <c r="J699" s="3">
        <v>5</v>
      </c>
      <c r="K699" s="4">
        <v>119</v>
      </c>
      <c r="L699" s="4">
        <v>595</v>
      </c>
      <c r="M699" s="4">
        <v>1670711.26</v>
      </c>
      <c r="N699" s="2"/>
      <c r="O699" s="2"/>
    </row>
    <row r="700" spans="2:15" x14ac:dyDescent="0.25">
      <c r="B700" s="2" t="s">
        <v>866</v>
      </c>
      <c r="C700" s="2" t="s">
        <v>867</v>
      </c>
      <c r="D700" s="2" t="s">
        <v>16</v>
      </c>
      <c r="E700" s="2">
        <v>1346</v>
      </c>
      <c r="F700" s="2" t="s">
        <v>846</v>
      </c>
      <c r="G700" s="2" t="s">
        <v>869</v>
      </c>
      <c r="H700" s="2" t="s">
        <v>110</v>
      </c>
      <c r="I700" s="2"/>
      <c r="J700" s="3">
        <v>1</v>
      </c>
      <c r="K700" s="4">
        <v>400</v>
      </c>
      <c r="L700" s="4">
        <v>400</v>
      </c>
      <c r="M700" s="4">
        <v>1671111.26</v>
      </c>
      <c r="N700" s="2"/>
      <c r="O700" s="2"/>
    </row>
    <row r="701" spans="2:15" x14ac:dyDescent="0.25">
      <c r="B701" s="2" t="s">
        <v>870</v>
      </c>
      <c r="C701" s="2" t="s">
        <v>871</v>
      </c>
      <c r="D701" s="2" t="s">
        <v>16</v>
      </c>
      <c r="E701" s="2">
        <v>1339</v>
      </c>
      <c r="F701" s="2" t="s">
        <v>108</v>
      </c>
      <c r="G701" s="2" t="s">
        <v>785</v>
      </c>
      <c r="H701" s="2" t="s">
        <v>110</v>
      </c>
      <c r="I701" s="2"/>
      <c r="J701" s="3">
        <v>1</v>
      </c>
      <c r="K701" s="4">
        <v>595</v>
      </c>
      <c r="L701" s="4">
        <v>595</v>
      </c>
      <c r="M701" s="4">
        <v>1671706.26</v>
      </c>
      <c r="N701" s="2"/>
      <c r="O701" s="2"/>
    </row>
    <row r="702" spans="2:15" x14ac:dyDescent="0.25">
      <c r="B702" s="2" t="s">
        <v>870</v>
      </c>
      <c r="C702" s="2" t="s">
        <v>871</v>
      </c>
      <c r="D702" s="2" t="s">
        <v>16</v>
      </c>
      <c r="E702" s="2">
        <v>1339</v>
      </c>
      <c r="F702" s="2" t="s">
        <v>96</v>
      </c>
      <c r="G702" s="2" t="s">
        <v>786</v>
      </c>
      <c r="H702" s="2" t="s">
        <v>98</v>
      </c>
      <c r="I702" s="2"/>
      <c r="J702" s="3">
        <v>2</v>
      </c>
      <c r="K702" s="4">
        <v>349</v>
      </c>
      <c r="L702" s="4">
        <v>698</v>
      </c>
      <c r="M702" s="4">
        <v>1672404.26</v>
      </c>
      <c r="N702" s="2"/>
      <c r="O702" s="2"/>
    </row>
    <row r="703" spans="2:15" x14ac:dyDescent="0.25">
      <c r="B703" s="2" t="s">
        <v>870</v>
      </c>
      <c r="C703" s="2" t="s">
        <v>871</v>
      </c>
      <c r="D703" s="2" t="s">
        <v>16</v>
      </c>
      <c r="E703" s="2">
        <v>1339</v>
      </c>
      <c r="F703" s="2" t="s">
        <v>596</v>
      </c>
      <c r="G703" s="2" t="s">
        <v>736</v>
      </c>
      <c r="H703" s="2" t="s">
        <v>597</v>
      </c>
      <c r="I703" s="2"/>
      <c r="J703" s="3">
        <v>2</v>
      </c>
      <c r="K703" s="4">
        <v>119</v>
      </c>
      <c r="L703" s="4">
        <v>238</v>
      </c>
      <c r="M703" s="4">
        <v>1672642.26</v>
      </c>
      <c r="N703" s="2"/>
      <c r="O703" s="2"/>
    </row>
    <row r="704" spans="2:15" x14ac:dyDescent="0.25">
      <c r="B704" s="2" t="s">
        <v>872</v>
      </c>
      <c r="C704" s="2" t="s">
        <v>873</v>
      </c>
      <c r="D704" s="2" t="s">
        <v>16</v>
      </c>
      <c r="E704" s="2">
        <v>1340</v>
      </c>
      <c r="F704" s="2" t="s">
        <v>108</v>
      </c>
      <c r="G704" s="2" t="s">
        <v>874</v>
      </c>
      <c r="H704" s="2" t="s">
        <v>110</v>
      </c>
      <c r="I704" s="2"/>
      <c r="J704" s="3">
        <v>1</v>
      </c>
      <c r="K704" s="4">
        <v>595</v>
      </c>
      <c r="L704" s="4">
        <v>595</v>
      </c>
      <c r="M704" s="4">
        <v>1673237.26</v>
      </c>
      <c r="N704" s="2"/>
      <c r="O704" s="2"/>
    </row>
    <row r="705" spans="2:15" ht="23.25" x14ac:dyDescent="0.25">
      <c r="B705" s="2" t="s">
        <v>872</v>
      </c>
      <c r="C705" s="2" t="s">
        <v>873</v>
      </c>
      <c r="D705" s="2" t="s">
        <v>16</v>
      </c>
      <c r="E705" s="2">
        <v>1340</v>
      </c>
      <c r="F705" s="2" t="s">
        <v>96</v>
      </c>
      <c r="G705" s="2" t="s">
        <v>875</v>
      </c>
      <c r="H705" s="2" t="s">
        <v>98</v>
      </c>
      <c r="I705" s="2"/>
      <c r="J705" s="3">
        <v>6</v>
      </c>
      <c r="K705" s="4">
        <v>279</v>
      </c>
      <c r="L705" s="4">
        <v>1674</v>
      </c>
      <c r="M705" s="4">
        <v>1674911.26</v>
      </c>
      <c r="N705" s="2"/>
      <c r="O705" s="2"/>
    </row>
    <row r="706" spans="2:15" x14ac:dyDescent="0.25">
      <c r="B706" s="2" t="s">
        <v>872</v>
      </c>
      <c r="C706" s="2" t="s">
        <v>873</v>
      </c>
      <c r="D706" s="2" t="s">
        <v>16</v>
      </c>
      <c r="E706" s="2">
        <v>1340</v>
      </c>
      <c r="F706" s="2" t="s">
        <v>596</v>
      </c>
      <c r="G706" s="2" t="s">
        <v>876</v>
      </c>
      <c r="H706" s="2" t="s">
        <v>597</v>
      </c>
      <c r="I706" s="2"/>
      <c r="J706" s="3">
        <v>6</v>
      </c>
      <c r="K706" s="4">
        <v>119</v>
      </c>
      <c r="L706" s="4">
        <v>714</v>
      </c>
      <c r="M706" s="4">
        <v>1675625.26</v>
      </c>
      <c r="N706" s="2"/>
      <c r="O706" s="2"/>
    </row>
    <row r="707" spans="2:15" x14ac:dyDescent="0.25">
      <c r="B707" s="2" t="s">
        <v>872</v>
      </c>
      <c r="C707" s="2" t="s">
        <v>873</v>
      </c>
      <c r="D707" s="2" t="s">
        <v>16</v>
      </c>
      <c r="E707" s="2">
        <v>1340</v>
      </c>
      <c r="F707" s="2" t="s">
        <v>846</v>
      </c>
      <c r="G707" s="2" t="s">
        <v>877</v>
      </c>
      <c r="H707" s="2" t="s">
        <v>110</v>
      </c>
      <c r="I707" s="2"/>
      <c r="J707" s="3">
        <v>6</v>
      </c>
      <c r="K707" s="4">
        <v>89</v>
      </c>
      <c r="L707" s="4">
        <v>534</v>
      </c>
      <c r="M707" s="4">
        <v>1676159.26</v>
      </c>
      <c r="N707" s="2"/>
      <c r="O707" s="2"/>
    </row>
    <row r="708" spans="2:15" x14ac:dyDescent="0.25">
      <c r="B708" s="2" t="s">
        <v>878</v>
      </c>
      <c r="C708" s="2" t="s">
        <v>879</v>
      </c>
      <c r="D708" s="2" t="s">
        <v>16</v>
      </c>
      <c r="E708" s="2">
        <v>1344</v>
      </c>
      <c r="F708" s="2" t="s">
        <v>248</v>
      </c>
      <c r="G708" s="2" t="s">
        <v>880</v>
      </c>
      <c r="H708" s="2" t="s">
        <v>98</v>
      </c>
      <c r="I708" s="2"/>
      <c r="J708" s="3">
        <v>11</v>
      </c>
      <c r="K708" s="4">
        <v>259</v>
      </c>
      <c r="L708" s="4">
        <v>2849</v>
      </c>
      <c r="M708" s="4">
        <v>1679008.26</v>
      </c>
      <c r="N708" s="2"/>
      <c r="O708" s="2"/>
    </row>
    <row r="709" spans="2:15" x14ac:dyDescent="0.25">
      <c r="B709" s="2" t="s">
        <v>881</v>
      </c>
      <c r="C709" s="2" t="s">
        <v>879</v>
      </c>
      <c r="D709" s="2" t="s">
        <v>16</v>
      </c>
      <c r="E709" s="2">
        <v>1341</v>
      </c>
      <c r="F709" s="2" t="s">
        <v>248</v>
      </c>
      <c r="G709" s="2" t="s">
        <v>882</v>
      </c>
      <c r="H709" s="2" t="s">
        <v>98</v>
      </c>
      <c r="I709" s="2"/>
      <c r="J709" s="3">
        <v>2</v>
      </c>
      <c r="K709" s="4">
        <v>359</v>
      </c>
      <c r="L709" s="4">
        <v>718</v>
      </c>
      <c r="M709" s="4">
        <v>1679726.26</v>
      </c>
      <c r="N709" s="2"/>
      <c r="O709" s="2"/>
    </row>
    <row r="710" spans="2:15" x14ac:dyDescent="0.25">
      <c r="B710" s="2" t="s">
        <v>346</v>
      </c>
      <c r="C710" s="2" t="s">
        <v>879</v>
      </c>
      <c r="D710" s="2" t="s">
        <v>16</v>
      </c>
      <c r="E710" s="2">
        <v>1342</v>
      </c>
      <c r="F710" s="2" t="s">
        <v>248</v>
      </c>
      <c r="G710" s="2" t="s">
        <v>883</v>
      </c>
      <c r="H710" s="2" t="s">
        <v>98</v>
      </c>
      <c r="I710" s="2"/>
      <c r="J710" s="3">
        <v>10</v>
      </c>
      <c r="K710" s="4">
        <v>359</v>
      </c>
      <c r="L710" s="4">
        <v>3590</v>
      </c>
      <c r="M710" s="4">
        <v>1683316.26</v>
      </c>
      <c r="N710" s="2"/>
      <c r="O710" s="2"/>
    </row>
    <row r="711" spans="2:15" x14ac:dyDescent="0.25">
      <c r="B711" s="2" t="s">
        <v>884</v>
      </c>
      <c r="C711" s="2" t="s">
        <v>879</v>
      </c>
      <c r="D711" s="2" t="s">
        <v>16</v>
      </c>
      <c r="E711" s="2">
        <v>1343</v>
      </c>
      <c r="F711" s="2" t="s">
        <v>248</v>
      </c>
      <c r="G711" s="2" t="s">
        <v>885</v>
      </c>
      <c r="H711" s="2" t="s">
        <v>98</v>
      </c>
      <c r="I711" s="2"/>
      <c r="J711" s="3">
        <v>1</v>
      </c>
      <c r="K711" s="4">
        <v>349</v>
      </c>
      <c r="L711" s="4">
        <v>349</v>
      </c>
      <c r="M711" s="4">
        <v>1683665.26</v>
      </c>
      <c r="N711" s="2"/>
      <c r="O711" s="2"/>
    </row>
    <row r="712" spans="2:15" ht="34.5" x14ac:dyDescent="0.25">
      <c r="B712" s="2" t="s">
        <v>87</v>
      </c>
      <c r="C712" s="2" t="s">
        <v>886</v>
      </c>
      <c r="D712" s="2" t="s">
        <v>16</v>
      </c>
      <c r="E712" s="2">
        <v>1351</v>
      </c>
      <c r="F712" s="2" t="s">
        <v>17</v>
      </c>
      <c r="G712" s="2" t="s">
        <v>887</v>
      </c>
      <c r="H712" s="2" t="s">
        <v>19</v>
      </c>
      <c r="I712" s="2"/>
      <c r="J712" s="3">
        <v>1</v>
      </c>
      <c r="K712" s="4">
        <v>2500</v>
      </c>
      <c r="L712" s="4">
        <v>2500</v>
      </c>
      <c r="M712" s="4">
        <v>1686165.26</v>
      </c>
      <c r="N712" s="2"/>
      <c r="O712" s="2"/>
    </row>
    <row r="713" spans="2:15" x14ac:dyDescent="0.25">
      <c r="B713" s="2" t="s">
        <v>888</v>
      </c>
      <c r="C713" s="2" t="s">
        <v>889</v>
      </c>
      <c r="D713" s="2" t="s">
        <v>16</v>
      </c>
      <c r="E713" s="2">
        <v>1349</v>
      </c>
      <c r="F713" s="2" t="s">
        <v>596</v>
      </c>
      <c r="G713" s="2" t="s">
        <v>736</v>
      </c>
      <c r="H713" s="2" t="s">
        <v>597</v>
      </c>
      <c r="I713" s="2"/>
      <c r="J713" s="3">
        <v>2</v>
      </c>
      <c r="K713" s="4">
        <v>119</v>
      </c>
      <c r="L713" s="4">
        <v>238</v>
      </c>
      <c r="M713" s="4">
        <v>1686403.26</v>
      </c>
      <c r="N713" s="2"/>
      <c r="O713" s="2"/>
    </row>
    <row r="714" spans="2:15" ht="57" x14ac:dyDescent="0.25">
      <c r="B714" s="2" t="s">
        <v>14</v>
      </c>
      <c r="C714" s="2" t="s">
        <v>889</v>
      </c>
      <c r="D714" s="2" t="s">
        <v>16</v>
      </c>
      <c r="E714" s="2">
        <v>1406</v>
      </c>
      <c r="F714" s="2" t="s">
        <v>118</v>
      </c>
      <c r="G714" s="2" t="s">
        <v>890</v>
      </c>
      <c r="H714" s="2" t="s">
        <v>120</v>
      </c>
      <c r="I714" s="2"/>
      <c r="J714" s="3">
        <v>2</v>
      </c>
      <c r="K714" s="4">
        <v>315</v>
      </c>
      <c r="L714" s="4">
        <v>630</v>
      </c>
      <c r="M714" s="4">
        <v>1687033.26</v>
      </c>
      <c r="N714" s="2"/>
      <c r="O714" s="2"/>
    </row>
    <row r="715" spans="2:15" x14ac:dyDescent="0.25">
      <c r="B715" s="2" t="s">
        <v>891</v>
      </c>
      <c r="C715" s="2" t="s">
        <v>889</v>
      </c>
      <c r="D715" s="2" t="s">
        <v>16</v>
      </c>
      <c r="E715" s="2">
        <v>1347</v>
      </c>
      <c r="F715" s="2" t="s">
        <v>96</v>
      </c>
      <c r="G715" s="2" t="s">
        <v>786</v>
      </c>
      <c r="H715" s="2" t="s">
        <v>98</v>
      </c>
      <c r="I715" s="2"/>
      <c r="J715" s="3">
        <v>1</v>
      </c>
      <c r="K715" s="4">
        <v>349</v>
      </c>
      <c r="L715" s="4">
        <v>349</v>
      </c>
      <c r="M715" s="4">
        <v>1687382.26</v>
      </c>
      <c r="N715" s="2"/>
      <c r="O715" s="2"/>
    </row>
    <row r="716" spans="2:15" x14ac:dyDescent="0.25">
      <c r="B716" s="2" t="s">
        <v>892</v>
      </c>
      <c r="C716" s="2" t="s">
        <v>889</v>
      </c>
      <c r="D716" s="2" t="s">
        <v>16</v>
      </c>
      <c r="E716" s="2">
        <v>1348</v>
      </c>
      <c r="F716" s="2" t="s">
        <v>596</v>
      </c>
      <c r="G716" s="2" t="s">
        <v>736</v>
      </c>
      <c r="H716" s="2" t="s">
        <v>597</v>
      </c>
      <c r="I716" s="2"/>
      <c r="J716" s="3">
        <v>7</v>
      </c>
      <c r="K716" s="4">
        <v>119</v>
      </c>
      <c r="L716" s="4">
        <v>833</v>
      </c>
      <c r="M716" s="4">
        <v>1688215.26</v>
      </c>
      <c r="N716" s="2"/>
      <c r="O716" s="2"/>
    </row>
    <row r="717" spans="2:15" x14ac:dyDescent="0.25">
      <c r="B717" s="2" t="s">
        <v>888</v>
      </c>
      <c r="C717" s="2" t="s">
        <v>889</v>
      </c>
      <c r="D717" s="2" t="s">
        <v>16</v>
      </c>
      <c r="E717" s="2">
        <v>1349</v>
      </c>
      <c r="F717" s="2" t="s">
        <v>108</v>
      </c>
      <c r="G717" s="2" t="s">
        <v>785</v>
      </c>
      <c r="H717" s="2" t="s">
        <v>110</v>
      </c>
      <c r="I717" s="2"/>
      <c r="J717" s="3">
        <v>1</v>
      </c>
      <c r="K717" s="4">
        <v>595</v>
      </c>
      <c r="L717" s="4">
        <v>595</v>
      </c>
      <c r="M717" s="4">
        <v>1688810.26</v>
      </c>
      <c r="N717" s="2"/>
      <c r="O717" s="2"/>
    </row>
    <row r="718" spans="2:15" x14ac:dyDescent="0.25">
      <c r="B718" s="2" t="s">
        <v>888</v>
      </c>
      <c r="C718" s="2" t="s">
        <v>889</v>
      </c>
      <c r="D718" s="2" t="s">
        <v>16</v>
      </c>
      <c r="E718" s="2">
        <v>1349</v>
      </c>
      <c r="F718" s="2" t="s">
        <v>846</v>
      </c>
      <c r="G718" s="2" t="s">
        <v>893</v>
      </c>
      <c r="H718" s="2" t="s">
        <v>110</v>
      </c>
      <c r="I718" s="2"/>
      <c r="J718" s="3">
        <v>1</v>
      </c>
      <c r="K718" s="4">
        <v>100</v>
      </c>
      <c r="L718" s="4">
        <v>100</v>
      </c>
      <c r="M718" s="4">
        <v>1688910.26</v>
      </c>
      <c r="N718" s="2"/>
      <c r="O718" s="2"/>
    </row>
    <row r="719" spans="2:15" x14ac:dyDescent="0.25">
      <c r="B719" s="2" t="s">
        <v>892</v>
      </c>
      <c r="C719" s="2" t="s">
        <v>889</v>
      </c>
      <c r="D719" s="2" t="s">
        <v>16</v>
      </c>
      <c r="E719" s="2">
        <v>1348</v>
      </c>
      <c r="F719" s="2" t="s">
        <v>108</v>
      </c>
      <c r="G719" s="2" t="s">
        <v>785</v>
      </c>
      <c r="H719" s="2" t="s">
        <v>110</v>
      </c>
      <c r="I719" s="2"/>
      <c r="J719" s="3">
        <v>1</v>
      </c>
      <c r="K719" s="4">
        <v>500</v>
      </c>
      <c r="L719" s="4">
        <v>500</v>
      </c>
      <c r="M719" s="4">
        <v>1689410.26</v>
      </c>
      <c r="N719" s="2"/>
      <c r="O719" s="2"/>
    </row>
    <row r="720" spans="2:15" x14ac:dyDescent="0.25">
      <c r="B720" s="2" t="s">
        <v>14</v>
      </c>
      <c r="C720" s="2" t="s">
        <v>889</v>
      </c>
      <c r="D720" s="2" t="s">
        <v>16</v>
      </c>
      <c r="E720" s="2">
        <v>1406</v>
      </c>
      <c r="F720" s="2" t="s">
        <v>118</v>
      </c>
      <c r="G720" s="2" t="s">
        <v>894</v>
      </c>
      <c r="H720" s="2" t="s">
        <v>120</v>
      </c>
      <c r="I720" s="2"/>
      <c r="J720" s="3">
        <v>1</v>
      </c>
      <c r="K720" s="4">
        <v>470</v>
      </c>
      <c r="L720" s="4">
        <v>470</v>
      </c>
      <c r="M720" s="4">
        <v>1689880.26</v>
      </c>
      <c r="N720" s="2"/>
      <c r="O720" s="2"/>
    </row>
    <row r="721" spans="2:15" ht="23.25" x14ac:dyDescent="0.25">
      <c r="B721" s="2" t="s">
        <v>14</v>
      </c>
      <c r="C721" s="2" t="s">
        <v>889</v>
      </c>
      <c r="D721" s="2" t="s">
        <v>16</v>
      </c>
      <c r="E721" s="2">
        <v>1406</v>
      </c>
      <c r="F721" s="2" t="s">
        <v>118</v>
      </c>
      <c r="G721" s="2" t="s">
        <v>895</v>
      </c>
      <c r="H721" s="2" t="s">
        <v>120</v>
      </c>
      <c r="I721" s="2"/>
      <c r="J721" s="3">
        <v>2</v>
      </c>
      <c r="K721" s="4">
        <v>155</v>
      </c>
      <c r="L721" s="4">
        <v>310</v>
      </c>
      <c r="M721" s="4">
        <v>1690190.26</v>
      </c>
      <c r="N721" s="2"/>
      <c r="O721" s="2"/>
    </row>
    <row r="722" spans="2:15" x14ac:dyDescent="0.25">
      <c r="B722" s="2" t="s">
        <v>892</v>
      </c>
      <c r="C722" s="2" t="s">
        <v>889</v>
      </c>
      <c r="D722" s="2" t="s">
        <v>16</v>
      </c>
      <c r="E722" s="2">
        <v>1348</v>
      </c>
      <c r="F722" s="2" t="s">
        <v>846</v>
      </c>
      <c r="G722" s="2" t="s">
        <v>893</v>
      </c>
      <c r="H722" s="2" t="s">
        <v>110</v>
      </c>
      <c r="I722" s="2"/>
      <c r="J722" s="3">
        <v>1</v>
      </c>
      <c r="K722" s="4">
        <v>100</v>
      </c>
      <c r="L722" s="4">
        <v>100</v>
      </c>
      <c r="M722" s="4">
        <v>1690290.26</v>
      </c>
      <c r="N722" s="2"/>
      <c r="O722" s="2"/>
    </row>
    <row r="723" spans="2:15" x14ac:dyDescent="0.25">
      <c r="B723" s="2" t="s">
        <v>14</v>
      </c>
      <c r="C723" s="2" t="s">
        <v>889</v>
      </c>
      <c r="D723" s="2" t="s">
        <v>16</v>
      </c>
      <c r="E723" s="2">
        <v>1406</v>
      </c>
      <c r="F723" s="2" t="s">
        <v>327</v>
      </c>
      <c r="G723" s="2" t="s">
        <v>896</v>
      </c>
      <c r="H723" s="2" t="s">
        <v>329</v>
      </c>
      <c r="I723" s="2"/>
      <c r="J723" s="3">
        <v>1</v>
      </c>
      <c r="K723" s="4">
        <v>500</v>
      </c>
      <c r="L723" s="4">
        <v>500</v>
      </c>
      <c r="M723" s="4">
        <v>1690790.26</v>
      </c>
      <c r="N723" s="2"/>
      <c r="O723" s="2"/>
    </row>
    <row r="724" spans="2:15" ht="79.5" x14ac:dyDescent="0.25">
      <c r="B724" s="2" t="s">
        <v>14</v>
      </c>
      <c r="C724" s="2" t="s">
        <v>889</v>
      </c>
      <c r="D724" s="2" t="s">
        <v>16</v>
      </c>
      <c r="E724" s="2">
        <v>1406</v>
      </c>
      <c r="F724" s="2" t="s">
        <v>118</v>
      </c>
      <c r="G724" s="2" t="s">
        <v>897</v>
      </c>
      <c r="H724" s="2" t="s">
        <v>120</v>
      </c>
      <c r="I724" s="2"/>
      <c r="J724" s="3">
        <v>2</v>
      </c>
      <c r="K724" s="4">
        <v>3500</v>
      </c>
      <c r="L724" s="4">
        <v>7000</v>
      </c>
      <c r="M724" s="4">
        <v>1697790.26</v>
      </c>
      <c r="N724" s="2"/>
      <c r="O724" s="2"/>
    </row>
    <row r="725" spans="2:15" x14ac:dyDescent="0.25">
      <c r="B725" s="2" t="s">
        <v>891</v>
      </c>
      <c r="C725" s="2" t="s">
        <v>889</v>
      </c>
      <c r="D725" s="2" t="s">
        <v>16</v>
      </c>
      <c r="E725" s="2">
        <v>1347</v>
      </c>
      <c r="F725" s="2" t="s">
        <v>108</v>
      </c>
      <c r="G725" s="2" t="s">
        <v>785</v>
      </c>
      <c r="H725" s="2" t="s">
        <v>110</v>
      </c>
      <c r="I725" s="2"/>
      <c r="J725" s="3">
        <v>1</v>
      </c>
      <c r="K725" s="4">
        <v>595</v>
      </c>
      <c r="L725" s="4">
        <v>595</v>
      </c>
      <c r="M725" s="4">
        <v>1698385.26</v>
      </c>
      <c r="N725" s="2"/>
      <c r="O725" s="2"/>
    </row>
    <row r="726" spans="2:15" x14ac:dyDescent="0.25">
      <c r="B726" s="2" t="s">
        <v>891</v>
      </c>
      <c r="C726" s="2" t="s">
        <v>889</v>
      </c>
      <c r="D726" s="2" t="s">
        <v>16</v>
      </c>
      <c r="E726" s="2">
        <v>1347</v>
      </c>
      <c r="F726" s="2" t="s">
        <v>596</v>
      </c>
      <c r="G726" s="2" t="s">
        <v>736</v>
      </c>
      <c r="H726" s="2" t="s">
        <v>597</v>
      </c>
      <c r="I726" s="2"/>
      <c r="J726" s="3">
        <v>1</v>
      </c>
      <c r="K726" s="4">
        <v>119</v>
      </c>
      <c r="L726" s="4">
        <v>119</v>
      </c>
      <c r="M726" s="4">
        <v>1698504.26</v>
      </c>
      <c r="N726" s="2"/>
      <c r="O726" s="2"/>
    </row>
    <row r="727" spans="2:15" x14ac:dyDescent="0.25">
      <c r="B727" s="2" t="s">
        <v>888</v>
      </c>
      <c r="C727" s="2" t="s">
        <v>889</v>
      </c>
      <c r="D727" s="2" t="s">
        <v>16</v>
      </c>
      <c r="E727" s="2">
        <v>1349</v>
      </c>
      <c r="F727" s="2" t="s">
        <v>96</v>
      </c>
      <c r="G727" s="2" t="s">
        <v>786</v>
      </c>
      <c r="H727" s="2" t="s">
        <v>98</v>
      </c>
      <c r="I727" s="2"/>
      <c r="J727" s="3">
        <v>2</v>
      </c>
      <c r="K727" s="4">
        <v>349</v>
      </c>
      <c r="L727" s="4">
        <v>698</v>
      </c>
      <c r="M727" s="4">
        <v>1699202.26</v>
      </c>
      <c r="N727" s="2"/>
      <c r="O727" s="2"/>
    </row>
    <row r="728" spans="2:15" ht="23.25" x14ac:dyDescent="0.25">
      <c r="B728" s="2" t="s">
        <v>14</v>
      </c>
      <c r="C728" s="2" t="s">
        <v>889</v>
      </c>
      <c r="D728" s="2" t="s">
        <v>16</v>
      </c>
      <c r="E728" s="2">
        <v>1406</v>
      </c>
      <c r="F728" s="2" t="s">
        <v>118</v>
      </c>
      <c r="G728" s="2" t="s">
        <v>898</v>
      </c>
      <c r="H728" s="2" t="s">
        <v>120</v>
      </c>
      <c r="I728" s="2"/>
      <c r="J728" s="3">
        <v>2</v>
      </c>
      <c r="K728" s="4">
        <v>230</v>
      </c>
      <c r="L728" s="4">
        <v>460</v>
      </c>
      <c r="M728" s="4">
        <v>1699662.26</v>
      </c>
      <c r="N728" s="2"/>
      <c r="O728" s="2"/>
    </row>
    <row r="729" spans="2:15" ht="57" x14ac:dyDescent="0.25">
      <c r="B729" s="2" t="s">
        <v>14</v>
      </c>
      <c r="C729" s="2" t="s">
        <v>889</v>
      </c>
      <c r="D729" s="2" t="s">
        <v>16</v>
      </c>
      <c r="E729" s="2">
        <v>1406</v>
      </c>
      <c r="F729" s="2" t="s">
        <v>118</v>
      </c>
      <c r="G729" s="2" t="s">
        <v>899</v>
      </c>
      <c r="H729" s="2" t="s">
        <v>120</v>
      </c>
      <c r="I729" s="2"/>
      <c r="J729" s="3">
        <v>2</v>
      </c>
      <c r="K729" s="4">
        <v>315</v>
      </c>
      <c r="L729" s="4">
        <v>630</v>
      </c>
      <c r="M729" s="4">
        <v>1700292.26</v>
      </c>
      <c r="N729" s="2"/>
      <c r="O729" s="2"/>
    </row>
    <row r="730" spans="2:15" x14ac:dyDescent="0.25">
      <c r="B730" s="2" t="s">
        <v>892</v>
      </c>
      <c r="C730" s="2" t="s">
        <v>889</v>
      </c>
      <c r="D730" s="2" t="s">
        <v>16</v>
      </c>
      <c r="E730" s="2">
        <v>1348</v>
      </c>
      <c r="F730" s="2" t="s">
        <v>96</v>
      </c>
      <c r="G730" s="2" t="s">
        <v>786</v>
      </c>
      <c r="H730" s="2" t="s">
        <v>98</v>
      </c>
      <c r="I730" s="2"/>
      <c r="J730" s="3">
        <v>7</v>
      </c>
      <c r="K730" s="4">
        <v>349</v>
      </c>
      <c r="L730" s="4">
        <v>2443</v>
      </c>
      <c r="M730" s="4">
        <v>1702735.26</v>
      </c>
      <c r="N730" s="2"/>
      <c r="O730" s="2"/>
    </row>
    <row r="731" spans="2:15" x14ac:dyDescent="0.25">
      <c r="B731" s="2" t="s">
        <v>571</v>
      </c>
      <c r="C731" s="2" t="s">
        <v>900</v>
      </c>
      <c r="D731" s="2" t="s">
        <v>16</v>
      </c>
      <c r="E731" s="2">
        <v>1353</v>
      </c>
      <c r="F731" s="2" t="s">
        <v>22</v>
      </c>
      <c r="G731" s="2" t="s">
        <v>572</v>
      </c>
      <c r="H731" s="2" t="s">
        <v>24</v>
      </c>
      <c r="I731" s="2"/>
      <c r="J731" s="3">
        <v>1</v>
      </c>
      <c r="K731" s="4">
        <v>0</v>
      </c>
      <c r="L731" s="4">
        <v>0</v>
      </c>
      <c r="M731" s="4">
        <v>1702735.26</v>
      </c>
      <c r="N731" s="2"/>
      <c r="O731" s="2"/>
    </row>
    <row r="732" spans="2:15" x14ac:dyDescent="0.25">
      <c r="B732" s="2" t="s">
        <v>571</v>
      </c>
      <c r="C732" s="2" t="s">
        <v>900</v>
      </c>
      <c r="D732" s="2" t="s">
        <v>16</v>
      </c>
      <c r="E732" s="2">
        <v>1354</v>
      </c>
      <c r="F732" s="2" t="s">
        <v>22</v>
      </c>
      <c r="G732" s="2" t="s">
        <v>572</v>
      </c>
      <c r="H732" s="2" t="s">
        <v>24</v>
      </c>
      <c r="I732" s="2"/>
      <c r="J732" s="3">
        <v>1</v>
      </c>
      <c r="K732" s="4">
        <v>0</v>
      </c>
      <c r="L732" s="4">
        <v>0</v>
      </c>
      <c r="M732" s="4">
        <v>1702735.26</v>
      </c>
      <c r="N732" s="2"/>
      <c r="O732" s="2"/>
    </row>
    <row r="733" spans="2:15" x14ac:dyDescent="0.25">
      <c r="B733" s="2" t="s">
        <v>223</v>
      </c>
      <c r="C733" s="2" t="s">
        <v>900</v>
      </c>
      <c r="D733" s="2" t="s">
        <v>16</v>
      </c>
      <c r="E733" s="2">
        <v>1355</v>
      </c>
      <c r="F733" s="2" t="s">
        <v>327</v>
      </c>
      <c r="G733" s="2" t="s">
        <v>901</v>
      </c>
      <c r="H733" s="2" t="s">
        <v>329</v>
      </c>
      <c r="I733" s="2"/>
      <c r="J733" s="3">
        <v>1</v>
      </c>
      <c r="K733" s="4">
        <v>2400</v>
      </c>
      <c r="L733" s="4">
        <v>2400</v>
      </c>
      <c r="M733" s="4">
        <v>1705135.26</v>
      </c>
      <c r="N733" s="2"/>
      <c r="O733" s="2"/>
    </row>
    <row r="734" spans="2:15" x14ac:dyDescent="0.25">
      <c r="B734" s="2" t="s">
        <v>379</v>
      </c>
      <c r="C734" s="2" t="s">
        <v>900</v>
      </c>
      <c r="D734" s="2" t="s">
        <v>16</v>
      </c>
      <c r="E734" s="2">
        <v>1350</v>
      </c>
      <c r="F734" s="2" t="s">
        <v>179</v>
      </c>
      <c r="G734" s="2" t="s">
        <v>902</v>
      </c>
      <c r="H734" s="2" t="s">
        <v>181</v>
      </c>
      <c r="I734" s="2"/>
      <c r="J734" s="3">
        <v>1</v>
      </c>
      <c r="K734" s="4">
        <v>2000</v>
      </c>
      <c r="L734" s="4">
        <v>2000</v>
      </c>
      <c r="M734" s="4">
        <v>1707135.26</v>
      </c>
      <c r="N734" s="2"/>
      <c r="O734" s="2"/>
    </row>
    <row r="735" spans="2:15" x14ac:dyDescent="0.25">
      <c r="B735" s="2" t="s">
        <v>223</v>
      </c>
      <c r="C735" s="2" t="s">
        <v>900</v>
      </c>
      <c r="D735" s="2" t="s">
        <v>16</v>
      </c>
      <c r="E735" s="2">
        <v>1355</v>
      </c>
      <c r="F735" s="2" t="s">
        <v>179</v>
      </c>
      <c r="G735" s="2" t="s">
        <v>903</v>
      </c>
      <c r="H735" s="2" t="s">
        <v>181</v>
      </c>
      <c r="I735" s="2"/>
      <c r="J735" s="3">
        <v>1</v>
      </c>
      <c r="K735" s="4">
        <v>3750</v>
      </c>
      <c r="L735" s="4">
        <v>3750</v>
      </c>
      <c r="M735" s="4">
        <v>1710885.26</v>
      </c>
      <c r="N735" s="2"/>
      <c r="O735" s="2"/>
    </row>
    <row r="736" spans="2:15" x14ac:dyDescent="0.25">
      <c r="B736" s="2" t="s">
        <v>223</v>
      </c>
      <c r="C736" s="2" t="s">
        <v>900</v>
      </c>
      <c r="D736" s="2" t="s">
        <v>16</v>
      </c>
      <c r="E736" s="2">
        <v>1355</v>
      </c>
      <c r="F736" s="2" t="s">
        <v>34</v>
      </c>
      <c r="G736" s="2" t="s">
        <v>904</v>
      </c>
      <c r="H736" s="2" t="s">
        <v>36</v>
      </c>
      <c r="I736" s="2"/>
      <c r="J736" s="3">
        <v>1</v>
      </c>
      <c r="K736" s="4">
        <v>3500</v>
      </c>
      <c r="L736" s="4">
        <v>3500</v>
      </c>
      <c r="M736" s="4">
        <v>1714385.26</v>
      </c>
      <c r="N736" s="2"/>
      <c r="O736" s="2"/>
    </row>
    <row r="737" spans="2:15" x14ac:dyDescent="0.25">
      <c r="B737" s="2" t="s">
        <v>616</v>
      </c>
      <c r="C737" s="2" t="s">
        <v>900</v>
      </c>
      <c r="D737" s="2" t="s">
        <v>16</v>
      </c>
      <c r="E737" s="2">
        <v>1356</v>
      </c>
      <c r="F737" s="2" t="s">
        <v>34</v>
      </c>
      <c r="G737" s="2" t="s">
        <v>905</v>
      </c>
      <c r="H737" s="2" t="s">
        <v>36</v>
      </c>
      <c r="I737" s="2"/>
      <c r="J737" s="3">
        <v>1</v>
      </c>
      <c r="K737" s="4">
        <v>6000</v>
      </c>
      <c r="L737" s="4">
        <v>6000</v>
      </c>
      <c r="M737" s="4">
        <v>1720385.26</v>
      </c>
      <c r="N737" s="2"/>
      <c r="O737" s="2"/>
    </row>
    <row r="738" spans="2:15" x14ac:dyDescent="0.25">
      <c r="B738" s="2" t="s">
        <v>571</v>
      </c>
      <c r="C738" s="2" t="s">
        <v>900</v>
      </c>
      <c r="D738" s="2" t="s">
        <v>16</v>
      </c>
      <c r="E738" s="2">
        <v>1353</v>
      </c>
      <c r="F738" s="2" t="s">
        <v>573</v>
      </c>
      <c r="G738" s="2" t="s">
        <v>574</v>
      </c>
      <c r="H738" s="2" t="s">
        <v>575</v>
      </c>
      <c r="I738" s="2"/>
      <c r="J738" s="3">
        <v>1</v>
      </c>
      <c r="K738" s="4">
        <v>0</v>
      </c>
      <c r="L738" s="4">
        <v>0</v>
      </c>
      <c r="M738" s="4">
        <v>1720385.26</v>
      </c>
      <c r="N738" s="2"/>
      <c r="O738" s="2"/>
    </row>
    <row r="739" spans="2:15" x14ac:dyDescent="0.25">
      <c r="B739" s="2" t="s">
        <v>571</v>
      </c>
      <c r="C739" s="2" t="s">
        <v>900</v>
      </c>
      <c r="D739" s="2" t="s">
        <v>16</v>
      </c>
      <c r="E739" s="2">
        <v>1354</v>
      </c>
      <c r="F739" s="2" t="s">
        <v>573</v>
      </c>
      <c r="G739" s="2" t="s">
        <v>574</v>
      </c>
      <c r="H739" s="2" t="s">
        <v>575</v>
      </c>
      <c r="I739" s="2"/>
      <c r="J739" s="3">
        <v>1</v>
      </c>
      <c r="K739" s="4">
        <v>0</v>
      </c>
      <c r="L739" s="4">
        <v>0</v>
      </c>
      <c r="M739" s="4">
        <v>1720385.26</v>
      </c>
      <c r="N739" s="2"/>
      <c r="O739" s="2"/>
    </row>
    <row r="740" spans="2:15" ht="34.5" x14ac:dyDescent="0.25">
      <c r="B740" s="2" t="s">
        <v>87</v>
      </c>
      <c r="C740" s="2" t="s">
        <v>900</v>
      </c>
      <c r="D740" s="2" t="s">
        <v>16</v>
      </c>
      <c r="E740" s="2">
        <v>1352</v>
      </c>
      <c r="F740" s="2" t="s">
        <v>17</v>
      </c>
      <c r="G740" s="2" t="s">
        <v>906</v>
      </c>
      <c r="H740" s="2" t="s">
        <v>19</v>
      </c>
      <c r="I740" s="2"/>
      <c r="J740" s="3">
        <v>1</v>
      </c>
      <c r="K740" s="4">
        <v>2500</v>
      </c>
      <c r="L740" s="4">
        <v>2500</v>
      </c>
      <c r="M740" s="4">
        <v>1722885.26</v>
      </c>
      <c r="N740" s="2"/>
      <c r="O740" s="2"/>
    </row>
    <row r="741" spans="2:15" x14ac:dyDescent="0.25">
      <c r="B741" s="2" t="s">
        <v>571</v>
      </c>
      <c r="C741" s="2" t="s">
        <v>900</v>
      </c>
      <c r="D741" s="2" t="s">
        <v>16</v>
      </c>
      <c r="E741" s="2">
        <v>1353</v>
      </c>
      <c r="F741" s="2" t="s">
        <v>17</v>
      </c>
      <c r="G741" s="2" t="s">
        <v>578</v>
      </c>
      <c r="H741" s="2" t="s">
        <v>19</v>
      </c>
      <c r="I741" s="2"/>
      <c r="J741" s="3">
        <v>1</v>
      </c>
      <c r="K741" s="4">
        <v>0</v>
      </c>
      <c r="L741" s="4">
        <v>0</v>
      </c>
      <c r="M741" s="4">
        <v>1722885.26</v>
      </c>
      <c r="N741" s="2"/>
      <c r="O741" s="2"/>
    </row>
    <row r="742" spans="2:15" x14ac:dyDescent="0.25">
      <c r="B742" s="2" t="s">
        <v>571</v>
      </c>
      <c r="C742" s="2" t="s">
        <v>900</v>
      </c>
      <c r="D742" s="2" t="s">
        <v>16</v>
      </c>
      <c r="E742" s="2">
        <v>1353</v>
      </c>
      <c r="F742" s="2" t="s">
        <v>17</v>
      </c>
      <c r="G742" s="2" t="s">
        <v>907</v>
      </c>
      <c r="H742" s="2" t="s">
        <v>19</v>
      </c>
      <c r="I742" s="2"/>
      <c r="J742" s="3">
        <v>1</v>
      </c>
      <c r="K742" s="4">
        <v>3000</v>
      </c>
      <c r="L742" s="4">
        <v>3000</v>
      </c>
      <c r="M742" s="4">
        <v>1725885.26</v>
      </c>
      <c r="N742" s="2"/>
      <c r="O742" s="2"/>
    </row>
    <row r="743" spans="2:15" x14ac:dyDescent="0.25">
      <c r="B743" s="2" t="s">
        <v>571</v>
      </c>
      <c r="C743" s="2" t="s">
        <v>900</v>
      </c>
      <c r="D743" s="2" t="s">
        <v>16</v>
      </c>
      <c r="E743" s="2">
        <v>1354</v>
      </c>
      <c r="F743" s="2" t="s">
        <v>17</v>
      </c>
      <c r="G743" s="2" t="s">
        <v>908</v>
      </c>
      <c r="H743" s="2" t="s">
        <v>19</v>
      </c>
      <c r="I743" s="2"/>
      <c r="J743" s="3">
        <v>1</v>
      </c>
      <c r="K743" s="4">
        <v>3000</v>
      </c>
      <c r="L743" s="4">
        <v>3000</v>
      </c>
      <c r="M743" s="4">
        <v>1728885.26</v>
      </c>
      <c r="N743" s="2"/>
      <c r="O743" s="2"/>
    </row>
    <row r="744" spans="2:15" x14ac:dyDescent="0.25">
      <c r="B744" s="2" t="s">
        <v>571</v>
      </c>
      <c r="C744" s="2" t="s">
        <v>900</v>
      </c>
      <c r="D744" s="2" t="s">
        <v>16</v>
      </c>
      <c r="E744" s="2">
        <v>1354</v>
      </c>
      <c r="F744" s="2" t="s">
        <v>17</v>
      </c>
      <c r="G744" s="2" t="s">
        <v>578</v>
      </c>
      <c r="H744" s="2" t="s">
        <v>19</v>
      </c>
      <c r="I744" s="2"/>
      <c r="J744" s="3">
        <v>1</v>
      </c>
      <c r="K744" s="4">
        <v>0</v>
      </c>
      <c r="L744" s="4">
        <v>0</v>
      </c>
      <c r="M744" s="4">
        <v>1728885.26</v>
      </c>
      <c r="N744" s="2"/>
      <c r="O744" s="2"/>
    </row>
    <row r="745" spans="2:15" x14ac:dyDescent="0.25">
      <c r="B745" s="2" t="s">
        <v>909</v>
      </c>
      <c r="C745" s="2" t="s">
        <v>910</v>
      </c>
      <c r="D745" s="2" t="s">
        <v>16</v>
      </c>
      <c r="E745" s="2">
        <v>1357</v>
      </c>
      <c r="F745" s="2" t="s">
        <v>596</v>
      </c>
      <c r="G745" s="2" t="s">
        <v>736</v>
      </c>
      <c r="H745" s="2" t="s">
        <v>597</v>
      </c>
      <c r="I745" s="2"/>
      <c r="J745" s="3">
        <v>5</v>
      </c>
      <c r="K745" s="4">
        <v>119</v>
      </c>
      <c r="L745" s="4">
        <v>595</v>
      </c>
      <c r="M745" s="4">
        <v>1729480.26</v>
      </c>
      <c r="N745" s="2"/>
      <c r="O745" s="2"/>
    </row>
    <row r="746" spans="2:15" x14ac:dyDescent="0.25">
      <c r="B746" s="2" t="s">
        <v>911</v>
      </c>
      <c r="C746" s="2" t="s">
        <v>910</v>
      </c>
      <c r="D746" s="2" t="s">
        <v>16</v>
      </c>
      <c r="E746" s="2">
        <v>1358</v>
      </c>
      <c r="F746" s="2" t="s">
        <v>108</v>
      </c>
      <c r="G746" s="2" t="s">
        <v>785</v>
      </c>
      <c r="H746" s="2" t="s">
        <v>110</v>
      </c>
      <c r="I746" s="2"/>
      <c r="J746" s="3">
        <v>1</v>
      </c>
      <c r="K746" s="4">
        <v>595</v>
      </c>
      <c r="L746" s="4">
        <v>595</v>
      </c>
      <c r="M746" s="4">
        <v>1730075.26</v>
      </c>
      <c r="N746" s="2"/>
      <c r="O746" s="2"/>
    </row>
    <row r="747" spans="2:15" x14ac:dyDescent="0.25">
      <c r="B747" s="2" t="s">
        <v>909</v>
      </c>
      <c r="C747" s="2" t="s">
        <v>910</v>
      </c>
      <c r="D747" s="2" t="s">
        <v>16</v>
      </c>
      <c r="E747" s="2">
        <v>1357</v>
      </c>
      <c r="F747" s="2" t="s">
        <v>108</v>
      </c>
      <c r="G747" s="2" t="s">
        <v>785</v>
      </c>
      <c r="H747" s="2" t="s">
        <v>110</v>
      </c>
      <c r="I747" s="2"/>
      <c r="J747" s="3">
        <v>1</v>
      </c>
      <c r="K747" s="4">
        <v>595</v>
      </c>
      <c r="L747" s="4">
        <v>595</v>
      </c>
      <c r="M747" s="4">
        <v>1730670.26</v>
      </c>
      <c r="N747" s="2"/>
      <c r="O747" s="2"/>
    </row>
    <row r="748" spans="2:15" x14ac:dyDescent="0.25">
      <c r="B748" s="2" t="s">
        <v>911</v>
      </c>
      <c r="C748" s="2" t="s">
        <v>910</v>
      </c>
      <c r="D748" s="2" t="s">
        <v>16</v>
      </c>
      <c r="E748" s="2">
        <v>1358</v>
      </c>
      <c r="F748" s="2" t="s">
        <v>96</v>
      </c>
      <c r="G748" s="2" t="s">
        <v>786</v>
      </c>
      <c r="H748" s="2" t="s">
        <v>98</v>
      </c>
      <c r="I748" s="2"/>
      <c r="J748" s="3">
        <v>1</v>
      </c>
      <c r="K748" s="4">
        <v>349</v>
      </c>
      <c r="L748" s="4">
        <v>349</v>
      </c>
      <c r="M748" s="4">
        <v>1731019.26</v>
      </c>
      <c r="N748" s="2"/>
      <c r="O748" s="2"/>
    </row>
    <row r="749" spans="2:15" x14ac:dyDescent="0.25">
      <c r="B749" s="2" t="s">
        <v>909</v>
      </c>
      <c r="C749" s="2" t="s">
        <v>910</v>
      </c>
      <c r="D749" s="2" t="s">
        <v>16</v>
      </c>
      <c r="E749" s="2">
        <v>1357</v>
      </c>
      <c r="F749" s="2" t="s">
        <v>96</v>
      </c>
      <c r="G749" s="2" t="s">
        <v>786</v>
      </c>
      <c r="H749" s="2" t="s">
        <v>98</v>
      </c>
      <c r="I749" s="2"/>
      <c r="J749" s="3">
        <v>5</v>
      </c>
      <c r="K749" s="4">
        <v>349</v>
      </c>
      <c r="L749" s="4">
        <v>1745</v>
      </c>
      <c r="M749" s="4">
        <v>1732764.26</v>
      </c>
      <c r="N749" s="2"/>
      <c r="O749" s="2"/>
    </row>
    <row r="750" spans="2:15" ht="23.25" x14ac:dyDescent="0.25">
      <c r="B750" s="2" t="s">
        <v>911</v>
      </c>
      <c r="C750" s="2" t="s">
        <v>910</v>
      </c>
      <c r="D750" s="2" t="s">
        <v>16</v>
      </c>
      <c r="E750" s="2">
        <v>1358</v>
      </c>
      <c r="F750" s="2" t="s">
        <v>596</v>
      </c>
      <c r="G750" s="2" t="s">
        <v>784</v>
      </c>
      <c r="H750" s="2" t="s">
        <v>597</v>
      </c>
      <c r="I750" s="2"/>
      <c r="J750" s="3">
        <v>1</v>
      </c>
      <c r="K750" s="4">
        <v>119</v>
      </c>
      <c r="L750" s="4">
        <v>119</v>
      </c>
      <c r="M750" s="4">
        <v>1732883.26</v>
      </c>
      <c r="N750" s="2"/>
      <c r="O750" s="2"/>
    </row>
    <row r="751" spans="2:15" x14ac:dyDescent="0.25">
      <c r="B751" s="2" t="s">
        <v>14</v>
      </c>
      <c r="C751" s="2" t="s">
        <v>912</v>
      </c>
      <c r="D751" s="2" t="s">
        <v>16</v>
      </c>
      <c r="E751" s="2">
        <v>1359</v>
      </c>
      <c r="F751" s="2" t="s">
        <v>236</v>
      </c>
      <c r="G751" s="2" t="s">
        <v>913</v>
      </c>
      <c r="H751" s="2" t="s">
        <v>238</v>
      </c>
      <c r="I751" s="2"/>
      <c r="J751" s="3">
        <v>1</v>
      </c>
      <c r="K751" s="4">
        <v>707</v>
      </c>
      <c r="L751" s="4">
        <v>707</v>
      </c>
      <c r="M751" s="4">
        <v>1733590.26</v>
      </c>
      <c r="N751" s="2"/>
      <c r="O751" s="2"/>
    </row>
    <row r="752" spans="2:15" x14ac:dyDescent="0.25">
      <c r="B752" s="2" t="s">
        <v>272</v>
      </c>
      <c r="C752" s="2" t="s">
        <v>914</v>
      </c>
      <c r="D752" s="2" t="s">
        <v>16</v>
      </c>
      <c r="E752" s="2">
        <v>1360</v>
      </c>
      <c r="F752" s="2" t="s">
        <v>596</v>
      </c>
      <c r="G752" s="2" t="s">
        <v>915</v>
      </c>
      <c r="H752" s="2" t="s">
        <v>597</v>
      </c>
      <c r="I752" s="2"/>
      <c r="J752" s="3">
        <v>1</v>
      </c>
      <c r="K752" s="4">
        <v>119</v>
      </c>
      <c r="L752" s="4">
        <v>119</v>
      </c>
      <c r="M752" s="4">
        <v>1733709.26</v>
      </c>
      <c r="N752" s="2"/>
      <c r="O752" s="2"/>
    </row>
    <row r="753" spans="2:15" x14ac:dyDescent="0.25">
      <c r="B753" s="2" t="s">
        <v>272</v>
      </c>
      <c r="C753" s="2" t="s">
        <v>914</v>
      </c>
      <c r="D753" s="2" t="s">
        <v>16</v>
      </c>
      <c r="E753" s="2">
        <v>1360</v>
      </c>
      <c r="F753" s="2" t="s">
        <v>96</v>
      </c>
      <c r="G753" s="2" t="s">
        <v>916</v>
      </c>
      <c r="H753" s="2" t="s">
        <v>98</v>
      </c>
      <c r="I753" s="2"/>
      <c r="J753" s="3">
        <v>1</v>
      </c>
      <c r="K753" s="4">
        <v>145.41</v>
      </c>
      <c r="L753" s="4">
        <v>145.41</v>
      </c>
      <c r="M753" s="4">
        <v>1733854.67</v>
      </c>
      <c r="N753" s="2"/>
      <c r="O753" s="2"/>
    </row>
    <row r="754" spans="2:15" x14ac:dyDescent="0.25">
      <c r="B754" s="2" t="s">
        <v>917</v>
      </c>
      <c r="C754" s="2" t="s">
        <v>918</v>
      </c>
      <c r="D754" s="2" t="s">
        <v>16</v>
      </c>
      <c r="E754" s="2">
        <v>1361</v>
      </c>
      <c r="F754" s="2" t="s">
        <v>96</v>
      </c>
      <c r="G754" s="2" t="s">
        <v>919</v>
      </c>
      <c r="H754" s="2" t="s">
        <v>98</v>
      </c>
      <c r="I754" s="2"/>
      <c r="J754" s="3">
        <v>19</v>
      </c>
      <c r="K754" s="4">
        <v>339</v>
      </c>
      <c r="L754" s="4">
        <v>6441</v>
      </c>
      <c r="M754" s="4">
        <v>1740295.67</v>
      </c>
      <c r="N754" s="2"/>
      <c r="O754" s="2"/>
    </row>
    <row r="755" spans="2:15" x14ac:dyDescent="0.25">
      <c r="B755" s="2" t="s">
        <v>186</v>
      </c>
      <c r="C755" s="2" t="s">
        <v>918</v>
      </c>
      <c r="D755" s="2" t="s">
        <v>16</v>
      </c>
      <c r="E755" s="2">
        <v>1362</v>
      </c>
      <c r="F755" s="2" t="s">
        <v>327</v>
      </c>
      <c r="G755" s="2" t="s">
        <v>920</v>
      </c>
      <c r="H755" s="2" t="s">
        <v>329</v>
      </c>
      <c r="I755" s="2"/>
      <c r="J755" s="3">
        <v>0</v>
      </c>
      <c r="K755" s="3"/>
      <c r="L755" s="4">
        <v>0</v>
      </c>
      <c r="M755" s="4">
        <v>1740295.67</v>
      </c>
      <c r="N755" s="2"/>
      <c r="O755" s="2"/>
    </row>
    <row r="756" spans="2:15" x14ac:dyDescent="0.25">
      <c r="B756" s="2" t="s">
        <v>917</v>
      </c>
      <c r="C756" s="2" t="s">
        <v>918</v>
      </c>
      <c r="D756" s="2" t="s">
        <v>16</v>
      </c>
      <c r="E756" s="2">
        <v>1361</v>
      </c>
      <c r="F756" s="2" t="s">
        <v>596</v>
      </c>
      <c r="G756" s="2" t="s">
        <v>921</v>
      </c>
      <c r="H756" s="2" t="s">
        <v>597</v>
      </c>
      <c r="I756" s="2"/>
      <c r="J756" s="3">
        <v>19</v>
      </c>
      <c r="K756" s="4">
        <v>119</v>
      </c>
      <c r="L756" s="4">
        <v>2261</v>
      </c>
      <c r="M756" s="4">
        <v>1742556.67</v>
      </c>
      <c r="N756" s="2"/>
      <c r="O756" s="2"/>
    </row>
    <row r="757" spans="2:15" x14ac:dyDescent="0.25">
      <c r="B757" s="2" t="s">
        <v>917</v>
      </c>
      <c r="C757" s="2" t="s">
        <v>918</v>
      </c>
      <c r="D757" s="2" t="s">
        <v>16</v>
      </c>
      <c r="E757" s="2">
        <v>1361</v>
      </c>
      <c r="F757" s="2" t="s">
        <v>108</v>
      </c>
      <c r="G757" s="2" t="s">
        <v>922</v>
      </c>
      <c r="H757" s="2" t="s">
        <v>110</v>
      </c>
      <c r="I757" s="2"/>
      <c r="J757" s="3">
        <v>1</v>
      </c>
      <c r="K757" s="4">
        <v>525</v>
      </c>
      <c r="L757" s="4">
        <v>525</v>
      </c>
      <c r="M757" s="4">
        <v>1743081.67</v>
      </c>
      <c r="N757" s="2"/>
      <c r="O757" s="2"/>
    </row>
    <row r="758" spans="2:15" x14ac:dyDescent="0.25">
      <c r="B758" s="2" t="s">
        <v>917</v>
      </c>
      <c r="C758" s="2" t="s">
        <v>918</v>
      </c>
      <c r="D758" s="2" t="s">
        <v>16</v>
      </c>
      <c r="E758" s="2">
        <v>1361</v>
      </c>
      <c r="F758" s="2" t="s">
        <v>108</v>
      </c>
      <c r="G758" s="2" t="s">
        <v>923</v>
      </c>
      <c r="H758" s="2" t="s">
        <v>110</v>
      </c>
      <c r="I758" s="2"/>
      <c r="J758" s="3">
        <v>18</v>
      </c>
      <c r="K758" s="4">
        <v>79</v>
      </c>
      <c r="L758" s="4">
        <v>1422</v>
      </c>
      <c r="M758" s="4">
        <v>1744503.67</v>
      </c>
      <c r="N758" s="2"/>
      <c r="O758" s="2"/>
    </row>
    <row r="759" spans="2:15" ht="23.25" x14ac:dyDescent="0.25">
      <c r="B759" s="2" t="s">
        <v>924</v>
      </c>
      <c r="C759" s="2" t="s">
        <v>925</v>
      </c>
      <c r="D759" s="2" t="s">
        <v>16</v>
      </c>
      <c r="E759" s="2">
        <v>1368</v>
      </c>
      <c r="F759" s="2" t="s">
        <v>596</v>
      </c>
      <c r="G759" s="2" t="s">
        <v>784</v>
      </c>
      <c r="H759" s="2" t="s">
        <v>597</v>
      </c>
      <c r="I759" s="2"/>
      <c r="J759" s="3">
        <v>1</v>
      </c>
      <c r="K759" s="4">
        <v>214</v>
      </c>
      <c r="L759" s="4">
        <v>214</v>
      </c>
      <c r="M759" s="4">
        <v>1744717.67</v>
      </c>
      <c r="N759" s="2"/>
      <c r="O759" s="2"/>
    </row>
    <row r="760" spans="2:15" x14ac:dyDescent="0.25">
      <c r="B760" s="2" t="s">
        <v>926</v>
      </c>
      <c r="C760" s="2" t="s">
        <v>925</v>
      </c>
      <c r="D760" s="2" t="s">
        <v>16</v>
      </c>
      <c r="E760" s="2">
        <v>1363</v>
      </c>
      <c r="F760" s="2" t="s">
        <v>40</v>
      </c>
      <c r="G760" s="2" t="s">
        <v>927</v>
      </c>
      <c r="H760" s="2" t="s">
        <v>42</v>
      </c>
      <c r="I760" s="2"/>
      <c r="J760" s="3">
        <v>1</v>
      </c>
      <c r="K760" s="4">
        <v>1695</v>
      </c>
      <c r="L760" s="4">
        <v>1695</v>
      </c>
      <c r="M760" s="4">
        <v>1746412.67</v>
      </c>
      <c r="N760" s="2"/>
      <c r="O760" s="2"/>
    </row>
    <row r="761" spans="2:15" ht="23.25" x14ac:dyDescent="0.25">
      <c r="B761" s="2" t="s">
        <v>928</v>
      </c>
      <c r="C761" s="2" t="s">
        <v>925</v>
      </c>
      <c r="D761" s="2" t="s">
        <v>16</v>
      </c>
      <c r="E761" s="2">
        <v>1366</v>
      </c>
      <c r="F761" s="2" t="s">
        <v>596</v>
      </c>
      <c r="G761" s="2" t="s">
        <v>784</v>
      </c>
      <c r="H761" s="2" t="s">
        <v>597</v>
      </c>
      <c r="I761" s="2"/>
      <c r="J761" s="3">
        <v>1</v>
      </c>
      <c r="K761" s="4">
        <v>119</v>
      </c>
      <c r="L761" s="4">
        <v>119</v>
      </c>
      <c r="M761" s="4">
        <v>1746531.67</v>
      </c>
      <c r="N761" s="2"/>
      <c r="O761" s="2"/>
    </row>
    <row r="762" spans="2:15" x14ac:dyDescent="0.25">
      <c r="B762" s="2" t="s">
        <v>413</v>
      </c>
      <c r="C762" s="2" t="s">
        <v>925</v>
      </c>
      <c r="D762" s="2" t="s">
        <v>16</v>
      </c>
      <c r="E762" s="2">
        <v>1365</v>
      </c>
      <c r="F762" s="2" t="s">
        <v>596</v>
      </c>
      <c r="G762" s="2" t="s">
        <v>929</v>
      </c>
      <c r="H762" s="2" t="s">
        <v>597</v>
      </c>
      <c r="I762" s="2"/>
      <c r="J762" s="3">
        <v>1</v>
      </c>
      <c r="K762" s="4">
        <v>119</v>
      </c>
      <c r="L762" s="4">
        <v>119</v>
      </c>
      <c r="M762" s="4">
        <v>1746650.67</v>
      </c>
      <c r="N762" s="2"/>
      <c r="O762" s="2"/>
    </row>
    <row r="763" spans="2:15" x14ac:dyDescent="0.25">
      <c r="B763" s="2" t="s">
        <v>930</v>
      </c>
      <c r="C763" s="2" t="s">
        <v>925</v>
      </c>
      <c r="D763" s="2" t="s">
        <v>16</v>
      </c>
      <c r="E763" s="2">
        <v>1364</v>
      </c>
      <c r="F763" s="2" t="s">
        <v>596</v>
      </c>
      <c r="G763" s="2" t="s">
        <v>406</v>
      </c>
      <c r="H763" s="2" t="s">
        <v>597</v>
      </c>
      <c r="I763" s="2"/>
      <c r="J763" s="3">
        <v>4</v>
      </c>
      <c r="K763" s="4">
        <v>119</v>
      </c>
      <c r="L763" s="4">
        <v>476</v>
      </c>
      <c r="M763" s="4">
        <v>1747126.67</v>
      </c>
      <c r="N763" s="2"/>
      <c r="O763" s="2"/>
    </row>
    <row r="764" spans="2:15" x14ac:dyDescent="0.25">
      <c r="B764" s="2" t="s">
        <v>924</v>
      </c>
      <c r="C764" s="2" t="s">
        <v>925</v>
      </c>
      <c r="D764" s="2" t="s">
        <v>16</v>
      </c>
      <c r="E764" s="2">
        <v>1369</v>
      </c>
      <c r="F764" s="2" t="s">
        <v>96</v>
      </c>
      <c r="G764" s="2" t="s">
        <v>786</v>
      </c>
      <c r="H764" s="2" t="s">
        <v>98</v>
      </c>
      <c r="I764" s="2"/>
      <c r="J764" s="3">
        <v>1</v>
      </c>
      <c r="K764" s="4">
        <v>399</v>
      </c>
      <c r="L764" s="4">
        <v>399</v>
      </c>
      <c r="M764" s="4">
        <v>1747525.67</v>
      </c>
      <c r="N764" s="2"/>
      <c r="O764" s="2"/>
    </row>
    <row r="765" spans="2:15" x14ac:dyDescent="0.25">
      <c r="B765" s="2" t="s">
        <v>928</v>
      </c>
      <c r="C765" s="2" t="s">
        <v>925</v>
      </c>
      <c r="D765" s="2" t="s">
        <v>16</v>
      </c>
      <c r="E765" s="2">
        <v>1366</v>
      </c>
      <c r="F765" s="2" t="s">
        <v>96</v>
      </c>
      <c r="G765" s="2" t="s">
        <v>786</v>
      </c>
      <c r="H765" s="2" t="s">
        <v>98</v>
      </c>
      <c r="I765" s="2"/>
      <c r="J765" s="3">
        <v>1</v>
      </c>
      <c r="K765" s="4">
        <v>399</v>
      </c>
      <c r="L765" s="4">
        <v>399</v>
      </c>
      <c r="M765" s="4">
        <v>1747924.67</v>
      </c>
      <c r="N765" s="2"/>
      <c r="O765" s="2"/>
    </row>
    <row r="766" spans="2:15" x14ac:dyDescent="0.25">
      <c r="B766" s="2" t="s">
        <v>930</v>
      </c>
      <c r="C766" s="2" t="s">
        <v>925</v>
      </c>
      <c r="D766" s="2" t="s">
        <v>16</v>
      </c>
      <c r="E766" s="2">
        <v>1364</v>
      </c>
      <c r="F766" s="2" t="s">
        <v>96</v>
      </c>
      <c r="G766" s="2" t="s">
        <v>786</v>
      </c>
      <c r="H766" s="2" t="s">
        <v>98</v>
      </c>
      <c r="I766" s="2"/>
      <c r="J766" s="3">
        <v>4</v>
      </c>
      <c r="K766" s="4">
        <v>349</v>
      </c>
      <c r="L766" s="4">
        <v>1396</v>
      </c>
      <c r="M766" s="4">
        <v>1749320.67</v>
      </c>
      <c r="N766" s="2"/>
      <c r="O766" s="2"/>
    </row>
    <row r="767" spans="2:15" x14ac:dyDescent="0.25">
      <c r="B767" s="2" t="s">
        <v>413</v>
      </c>
      <c r="C767" s="2" t="s">
        <v>925</v>
      </c>
      <c r="D767" s="2" t="s">
        <v>16</v>
      </c>
      <c r="E767" s="2">
        <v>1365</v>
      </c>
      <c r="F767" s="2" t="s">
        <v>96</v>
      </c>
      <c r="G767" s="2" t="s">
        <v>931</v>
      </c>
      <c r="H767" s="2" t="s">
        <v>98</v>
      </c>
      <c r="I767" s="2"/>
      <c r="J767" s="3">
        <v>1</v>
      </c>
      <c r="K767" s="4">
        <v>198.88</v>
      </c>
      <c r="L767" s="4">
        <v>198.88</v>
      </c>
      <c r="M767" s="4">
        <v>1749519.55</v>
      </c>
      <c r="N767" s="2"/>
      <c r="O767" s="2"/>
    </row>
    <row r="768" spans="2:15" x14ac:dyDescent="0.25">
      <c r="B768" s="2" t="s">
        <v>930</v>
      </c>
      <c r="C768" s="2" t="s">
        <v>925</v>
      </c>
      <c r="D768" s="2" t="s">
        <v>16</v>
      </c>
      <c r="E768" s="2">
        <v>1364</v>
      </c>
      <c r="F768" s="2" t="s">
        <v>846</v>
      </c>
      <c r="G768" s="2" t="s">
        <v>932</v>
      </c>
      <c r="H768" s="2" t="s">
        <v>110</v>
      </c>
      <c r="I768" s="2"/>
      <c r="J768" s="3">
        <v>1</v>
      </c>
      <c r="K768" s="4">
        <v>100</v>
      </c>
      <c r="L768" s="4">
        <v>100</v>
      </c>
      <c r="M768" s="4">
        <v>1749619.55</v>
      </c>
      <c r="N768" s="2"/>
      <c r="O768" s="2"/>
    </row>
    <row r="769" spans="2:15" x14ac:dyDescent="0.25">
      <c r="B769" s="2" t="s">
        <v>924</v>
      </c>
      <c r="C769" s="2" t="s">
        <v>925</v>
      </c>
      <c r="D769" s="2" t="s">
        <v>16</v>
      </c>
      <c r="E769" s="2">
        <v>1367</v>
      </c>
      <c r="F769" s="2" t="s">
        <v>108</v>
      </c>
      <c r="G769" s="2" t="s">
        <v>785</v>
      </c>
      <c r="H769" s="2" t="s">
        <v>110</v>
      </c>
      <c r="I769" s="2"/>
      <c r="J769" s="3">
        <v>1</v>
      </c>
      <c r="K769" s="4">
        <v>500</v>
      </c>
      <c r="L769" s="4">
        <v>500</v>
      </c>
      <c r="M769" s="4">
        <v>1750119.55</v>
      </c>
      <c r="N769" s="2"/>
      <c r="O769" s="2"/>
    </row>
    <row r="770" spans="2:15" x14ac:dyDescent="0.25">
      <c r="B770" s="2" t="s">
        <v>928</v>
      </c>
      <c r="C770" s="2" t="s">
        <v>925</v>
      </c>
      <c r="D770" s="2" t="s">
        <v>16</v>
      </c>
      <c r="E770" s="2">
        <v>1366</v>
      </c>
      <c r="F770" s="2" t="s">
        <v>108</v>
      </c>
      <c r="G770" s="2" t="s">
        <v>405</v>
      </c>
      <c r="H770" s="2" t="s">
        <v>110</v>
      </c>
      <c r="I770" s="2"/>
      <c r="J770" s="3">
        <v>1</v>
      </c>
      <c r="K770" s="4">
        <v>595</v>
      </c>
      <c r="L770" s="4">
        <v>595</v>
      </c>
      <c r="M770" s="4">
        <v>1750714.55</v>
      </c>
      <c r="N770" s="2"/>
      <c r="O770" s="2"/>
    </row>
    <row r="771" spans="2:15" x14ac:dyDescent="0.25">
      <c r="B771" s="2" t="s">
        <v>930</v>
      </c>
      <c r="C771" s="2" t="s">
        <v>925</v>
      </c>
      <c r="D771" s="2" t="s">
        <v>16</v>
      </c>
      <c r="E771" s="2">
        <v>1364</v>
      </c>
      <c r="F771" s="2" t="s">
        <v>108</v>
      </c>
      <c r="G771" s="2" t="s">
        <v>405</v>
      </c>
      <c r="H771" s="2" t="s">
        <v>110</v>
      </c>
      <c r="I771" s="2"/>
      <c r="J771" s="3">
        <v>1</v>
      </c>
      <c r="K771" s="4">
        <v>595</v>
      </c>
      <c r="L771" s="4">
        <v>595</v>
      </c>
      <c r="M771" s="4">
        <v>1751309.55</v>
      </c>
      <c r="N771" s="2"/>
      <c r="O771" s="2"/>
    </row>
    <row r="772" spans="2:15" x14ac:dyDescent="0.25">
      <c r="B772" s="2" t="s">
        <v>933</v>
      </c>
      <c r="C772" s="2" t="s">
        <v>934</v>
      </c>
      <c r="D772" s="2" t="s">
        <v>16</v>
      </c>
      <c r="E772" s="2">
        <v>1370</v>
      </c>
      <c r="F772" s="2" t="s">
        <v>96</v>
      </c>
      <c r="G772" s="2" t="s">
        <v>935</v>
      </c>
      <c r="H772" s="2" t="s">
        <v>98</v>
      </c>
      <c r="I772" s="2"/>
      <c r="J772" s="3">
        <v>1</v>
      </c>
      <c r="K772" s="4">
        <v>349</v>
      </c>
      <c r="L772" s="4">
        <v>349</v>
      </c>
      <c r="M772" s="4">
        <v>1751658.55</v>
      </c>
      <c r="N772" s="2"/>
      <c r="O772" s="2"/>
    </row>
    <row r="773" spans="2:15" x14ac:dyDescent="0.25">
      <c r="B773" s="2" t="s">
        <v>933</v>
      </c>
      <c r="C773" s="2" t="s">
        <v>934</v>
      </c>
      <c r="D773" s="2" t="s">
        <v>16</v>
      </c>
      <c r="E773" s="2">
        <v>1370</v>
      </c>
      <c r="F773" s="2" t="s">
        <v>108</v>
      </c>
      <c r="G773" s="2" t="s">
        <v>936</v>
      </c>
      <c r="H773" s="2" t="s">
        <v>110</v>
      </c>
      <c r="I773" s="2"/>
      <c r="J773" s="3">
        <v>1</v>
      </c>
      <c r="K773" s="4">
        <v>595</v>
      </c>
      <c r="L773" s="4">
        <v>595</v>
      </c>
      <c r="M773" s="4">
        <v>1752253.55</v>
      </c>
      <c r="N773" s="2"/>
      <c r="O773" s="2"/>
    </row>
    <row r="774" spans="2:15" x14ac:dyDescent="0.25">
      <c r="B774" s="2" t="s">
        <v>933</v>
      </c>
      <c r="C774" s="2" t="s">
        <v>934</v>
      </c>
      <c r="D774" s="2" t="s">
        <v>16</v>
      </c>
      <c r="E774" s="2">
        <v>1370</v>
      </c>
      <c r="F774" s="2" t="s">
        <v>596</v>
      </c>
      <c r="G774" s="2" t="s">
        <v>937</v>
      </c>
      <c r="H774" s="2" t="s">
        <v>597</v>
      </c>
      <c r="I774" s="2"/>
      <c r="J774" s="3">
        <v>1</v>
      </c>
      <c r="K774" s="4">
        <v>119</v>
      </c>
      <c r="L774" s="4">
        <v>119</v>
      </c>
      <c r="M774" s="4">
        <v>1752372.55</v>
      </c>
      <c r="N774" s="2"/>
      <c r="O774" s="2"/>
    </row>
    <row r="775" spans="2:15" ht="23.25" x14ac:dyDescent="0.25">
      <c r="B775" s="2" t="s">
        <v>938</v>
      </c>
      <c r="C775" s="2" t="s">
        <v>939</v>
      </c>
      <c r="D775" s="2" t="s">
        <v>16</v>
      </c>
      <c r="E775" s="2">
        <v>1374</v>
      </c>
      <c r="F775" s="2" t="s">
        <v>596</v>
      </c>
      <c r="G775" s="2" t="s">
        <v>784</v>
      </c>
      <c r="H775" s="2" t="s">
        <v>597</v>
      </c>
      <c r="I775" s="2"/>
      <c r="J775" s="3">
        <v>4</v>
      </c>
      <c r="K775" s="4">
        <v>119</v>
      </c>
      <c r="L775" s="4">
        <v>476</v>
      </c>
      <c r="M775" s="4">
        <v>1752848.55</v>
      </c>
      <c r="N775" s="2"/>
      <c r="O775" s="2"/>
    </row>
    <row r="776" spans="2:15" ht="23.25" x14ac:dyDescent="0.25">
      <c r="B776" s="2" t="s">
        <v>940</v>
      </c>
      <c r="C776" s="2" t="s">
        <v>939</v>
      </c>
      <c r="D776" s="2" t="s">
        <v>16</v>
      </c>
      <c r="E776" s="2">
        <v>1373</v>
      </c>
      <c r="F776" s="2" t="s">
        <v>596</v>
      </c>
      <c r="G776" s="2" t="s">
        <v>784</v>
      </c>
      <c r="H776" s="2" t="s">
        <v>597</v>
      </c>
      <c r="I776" s="2"/>
      <c r="J776" s="3">
        <v>3</v>
      </c>
      <c r="K776" s="4">
        <v>119</v>
      </c>
      <c r="L776" s="4">
        <v>357</v>
      </c>
      <c r="M776" s="4">
        <v>1753205.55</v>
      </c>
      <c r="N776" s="2"/>
      <c r="O776" s="2"/>
    </row>
    <row r="777" spans="2:15" ht="23.25" x14ac:dyDescent="0.25">
      <c r="B777" s="2" t="s">
        <v>941</v>
      </c>
      <c r="C777" s="2" t="s">
        <v>939</v>
      </c>
      <c r="D777" s="2" t="s">
        <v>16</v>
      </c>
      <c r="E777" s="2">
        <v>1372</v>
      </c>
      <c r="F777" s="2" t="s">
        <v>596</v>
      </c>
      <c r="G777" s="2" t="s">
        <v>784</v>
      </c>
      <c r="H777" s="2" t="s">
        <v>597</v>
      </c>
      <c r="I777" s="2"/>
      <c r="J777" s="3">
        <v>2</v>
      </c>
      <c r="K777" s="4">
        <v>119</v>
      </c>
      <c r="L777" s="4">
        <v>238</v>
      </c>
      <c r="M777" s="4">
        <v>1753443.55</v>
      </c>
      <c r="N777" s="2"/>
      <c r="O777" s="2"/>
    </row>
    <row r="778" spans="2:15" ht="23.25" x14ac:dyDescent="0.25">
      <c r="B778" s="2" t="s">
        <v>942</v>
      </c>
      <c r="C778" s="2" t="s">
        <v>939</v>
      </c>
      <c r="D778" s="2" t="s">
        <v>16</v>
      </c>
      <c r="E778" s="2">
        <v>1371</v>
      </c>
      <c r="F778" s="2" t="s">
        <v>596</v>
      </c>
      <c r="G778" s="2" t="s">
        <v>784</v>
      </c>
      <c r="H778" s="2" t="s">
        <v>597</v>
      </c>
      <c r="I778" s="2"/>
      <c r="J778" s="3">
        <v>2</v>
      </c>
      <c r="K778" s="4">
        <v>119</v>
      </c>
      <c r="L778" s="4">
        <v>238</v>
      </c>
      <c r="M778" s="4">
        <v>1753681.55</v>
      </c>
      <c r="N778" s="2"/>
      <c r="O778" s="2"/>
    </row>
    <row r="779" spans="2:15" ht="23.25" x14ac:dyDescent="0.25">
      <c r="B779" s="2" t="s">
        <v>938</v>
      </c>
      <c r="C779" s="2" t="s">
        <v>939</v>
      </c>
      <c r="D779" s="2" t="s">
        <v>16</v>
      </c>
      <c r="E779" s="2">
        <v>1374</v>
      </c>
      <c r="F779" s="2" t="s">
        <v>96</v>
      </c>
      <c r="G779" s="2" t="s">
        <v>943</v>
      </c>
      <c r="H779" s="2" t="s">
        <v>98</v>
      </c>
      <c r="I779" s="2"/>
      <c r="J779" s="3">
        <v>4</v>
      </c>
      <c r="K779" s="4">
        <v>349</v>
      </c>
      <c r="L779" s="4">
        <v>1396</v>
      </c>
      <c r="M779" s="4">
        <v>1755077.55</v>
      </c>
      <c r="N779" s="2"/>
      <c r="O779" s="2"/>
    </row>
    <row r="780" spans="2:15" ht="23.25" x14ac:dyDescent="0.25">
      <c r="B780" s="2" t="s">
        <v>940</v>
      </c>
      <c r="C780" s="2" t="s">
        <v>939</v>
      </c>
      <c r="D780" s="2" t="s">
        <v>16</v>
      </c>
      <c r="E780" s="2">
        <v>1373</v>
      </c>
      <c r="F780" s="2" t="s">
        <v>96</v>
      </c>
      <c r="G780" s="2" t="s">
        <v>943</v>
      </c>
      <c r="H780" s="2" t="s">
        <v>98</v>
      </c>
      <c r="I780" s="2"/>
      <c r="J780" s="3">
        <v>3</v>
      </c>
      <c r="K780" s="4">
        <v>349</v>
      </c>
      <c r="L780" s="4">
        <v>1047</v>
      </c>
      <c r="M780" s="4">
        <v>1756124.55</v>
      </c>
      <c r="N780" s="2"/>
      <c r="O780" s="2"/>
    </row>
    <row r="781" spans="2:15" ht="23.25" x14ac:dyDescent="0.25">
      <c r="B781" s="2" t="s">
        <v>941</v>
      </c>
      <c r="C781" s="2" t="s">
        <v>939</v>
      </c>
      <c r="D781" s="2" t="s">
        <v>16</v>
      </c>
      <c r="E781" s="2">
        <v>1372</v>
      </c>
      <c r="F781" s="2" t="s">
        <v>96</v>
      </c>
      <c r="G781" s="2" t="s">
        <v>943</v>
      </c>
      <c r="H781" s="2" t="s">
        <v>98</v>
      </c>
      <c r="I781" s="2"/>
      <c r="J781" s="3">
        <v>2</v>
      </c>
      <c r="K781" s="4">
        <v>349</v>
      </c>
      <c r="L781" s="4">
        <v>698</v>
      </c>
      <c r="M781" s="4">
        <v>1756822.55</v>
      </c>
      <c r="N781" s="2"/>
      <c r="O781" s="2"/>
    </row>
    <row r="782" spans="2:15" ht="23.25" x14ac:dyDescent="0.25">
      <c r="B782" s="2" t="s">
        <v>942</v>
      </c>
      <c r="C782" s="2" t="s">
        <v>939</v>
      </c>
      <c r="D782" s="2" t="s">
        <v>16</v>
      </c>
      <c r="E782" s="2">
        <v>1371</v>
      </c>
      <c r="F782" s="2" t="s">
        <v>96</v>
      </c>
      <c r="G782" s="2" t="s">
        <v>943</v>
      </c>
      <c r="H782" s="2" t="s">
        <v>98</v>
      </c>
      <c r="I782" s="2"/>
      <c r="J782" s="3">
        <v>2</v>
      </c>
      <c r="K782" s="4">
        <v>349</v>
      </c>
      <c r="L782" s="4">
        <v>698</v>
      </c>
      <c r="M782" s="4">
        <v>1757520.55</v>
      </c>
      <c r="N782" s="2"/>
      <c r="O782" s="2"/>
    </row>
    <row r="783" spans="2:15" x14ac:dyDescent="0.25">
      <c r="B783" s="2" t="s">
        <v>938</v>
      </c>
      <c r="C783" s="2" t="s">
        <v>939</v>
      </c>
      <c r="D783" s="2" t="s">
        <v>16</v>
      </c>
      <c r="E783" s="2">
        <v>1374</v>
      </c>
      <c r="F783" s="2" t="s">
        <v>108</v>
      </c>
      <c r="G783" s="2" t="s">
        <v>405</v>
      </c>
      <c r="H783" s="2" t="s">
        <v>110</v>
      </c>
      <c r="I783" s="2"/>
      <c r="J783" s="3">
        <v>1</v>
      </c>
      <c r="K783" s="4">
        <v>595</v>
      </c>
      <c r="L783" s="4">
        <v>595</v>
      </c>
      <c r="M783" s="4">
        <v>1758115.55</v>
      </c>
      <c r="N783" s="2"/>
      <c r="O783" s="2"/>
    </row>
    <row r="784" spans="2:15" x14ac:dyDescent="0.25">
      <c r="B784" s="2" t="s">
        <v>938</v>
      </c>
      <c r="C784" s="2" t="s">
        <v>939</v>
      </c>
      <c r="D784" s="2" t="s">
        <v>16</v>
      </c>
      <c r="E784" s="2">
        <v>1374</v>
      </c>
      <c r="F784" s="2" t="s">
        <v>846</v>
      </c>
      <c r="G784" s="2" t="s">
        <v>944</v>
      </c>
      <c r="H784" s="2" t="s">
        <v>110</v>
      </c>
      <c r="I784" s="2"/>
      <c r="J784" s="3">
        <v>3</v>
      </c>
      <c r="K784" s="4">
        <v>100</v>
      </c>
      <c r="L784" s="4">
        <v>300</v>
      </c>
      <c r="M784" s="4">
        <v>1758415.55</v>
      </c>
      <c r="N784" s="2"/>
      <c r="O784" s="2"/>
    </row>
    <row r="785" spans="2:15" x14ac:dyDescent="0.25">
      <c r="B785" s="2" t="s">
        <v>940</v>
      </c>
      <c r="C785" s="2" t="s">
        <v>939</v>
      </c>
      <c r="D785" s="2" t="s">
        <v>16</v>
      </c>
      <c r="E785" s="2">
        <v>1373</v>
      </c>
      <c r="F785" s="2" t="s">
        <v>108</v>
      </c>
      <c r="G785" s="2" t="s">
        <v>405</v>
      </c>
      <c r="H785" s="2" t="s">
        <v>110</v>
      </c>
      <c r="I785" s="2"/>
      <c r="J785" s="3">
        <v>1</v>
      </c>
      <c r="K785" s="4">
        <v>595</v>
      </c>
      <c r="L785" s="4">
        <v>595</v>
      </c>
      <c r="M785" s="4">
        <v>1759010.55</v>
      </c>
      <c r="N785" s="2"/>
      <c r="O785" s="2"/>
    </row>
    <row r="786" spans="2:15" x14ac:dyDescent="0.25">
      <c r="B786" s="2" t="s">
        <v>941</v>
      </c>
      <c r="C786" s="2" t="s">
        <v>939</v>
      </c>
      <c r="D786" s="2" t="s">
        <v>16</v>
      </c>
      <c r="E786" s="2">
        <v>1372</v>
      </c>
      <c r="F786" s="2" t="s">
        <v>108</v>
      </c>
      <c r="G786" s="2" t="s">
        <v>405</v>
      </c>
      <c r="H786" s="2" t="s">
        <v>110</v>
      </c>
      <c r="I786" s="2"/>
      <c r="J786" s="3">
        <v>1</v>
      </c>
      <c r="K786" s="4">
        <v>595</v>
      </c>
      <c r="L786" s="4">
        <v>595</v>
      </c>
      <c r="M786" s="4">
        <v>1759605.55</v>
      </c>
      <c r="N786" s="2"/>
      <c r="O786" s="2"/>
    </row>
    <row r="787" spans="2:15" x14ac:dyDescent="0.25">
      <c r="B787" s="2" t="s">
        <v>942</v>
      </c>
      <c r="C787" s="2" t="s">
        <v>939</v>
      </c>
      <c r="D787" s="2" t="s">
        <v>16</v>
      </c>
      <c r="E787" s="2">
        <v>1371</v>
      </c>
      <c r="F787" s="2" t="s">
        <v>108</v>
      </c>
      <c r="G787" s="2" t="s">
        <v>405</v>
      </c>
      <c r="H787" s="2" t="s">
        <v>110</v>
      </c>
      <c r="I787" s="2"/>
      <c r="J787" s="3">
        <v>1</v>
      </c>
      <c r="K787" s="4">
        <v>595</v>
      </c>
      <c r="L787" s="4">
        <v>595</v>
      </c>
      <c r="M787" s="4">
        <v>1760200.55</v>
      </c>
      <c r="N787" s="2"/>
      <c r="O787" s="2"/>
    </row>
    <row r="788" spans="2:15" x14ac:dyDescent="0.25">
      <c r="B788" s="2" t="s">
        <v>942</v>
      </c>
      <c r="C788" s="2" t="s">
        <v>939</v>
      </c>
      <c r="D788" s="2" t="s">
        <v>16</v>
      </c>
      <c r="E788" s="2">
        <v>1371</v>
      </c>
      <c r="F788" s="2" t="s">
        <v>846</v>
      </c>
      <c r="G788" s="2" t="s">
        <v>893</v>
      </c>
      <c r="H788" s="2" t="s">
        <v>110</v>
      </c>
      <c r="I788" s="2"/>
      <c r="J788" s="3">
        <v>1</v>
      </c>
      <c r="K788" s="4">
        <v>100</v>
      </c>
      <c r="L788" s="4">
        <v>100</v>
      </c>
      <c r="M788" s="4">
        <v>1760300.55</v>
      </c>
      <c r="N788" s="2"/>
      <c r="O788" s="2"/>
    </row>
    <row r="789" spans="2:15" x14ac:dyDescent="0.25">
      <c r="B789" s="2" t="s">
        <v>945</v>
      </c>
      <c r="C789" s="2" t="s">
        <v>946</v>
      </c>
      <c r="D789" s="2" t="s">
        <v>16</v>
      </c>
      <c r="E789" s="2">
        <v>1376</v>
      </c>
      <c r="F789" s="2" t="s">
        <v>248</v>
      </c>
      <c r="G789" s="2" t="s">
        <v>947</v>
      </c>
      <c r="H789" s="2" t="s">
        <v>98</v>
      </c>
      <c r="I789" s="2"/>
      <c r="J789" s="3">
        <v>1</v>
      </c>
      <c r="K789" s="4">
        <v>349</v>
      </c>
      <c r="L789" s="4">
        <v>349</v>
      </c>
      <c r="M789" s="4">
        <v>1760649.55</v>
      </c>
      <c r="N789" s="2"/>
      <c r="O789" s="2"/>
    </row>
    <row r="790" spans="2:15" x14ac:dyDescent="0.25">
      <c r="B790" s="2" t="s">
        <v>172</v>
      </c>
      <c r="C790" s="2" t="s">
        <v>948</v>
      </c>
      <c r="D790" s="2" t="s">
        <v>16</v>
      </c>
      <c r="E790" s="2">
        <v>1378</v>
      </c>
      <c r="F790" s="2" t="s">
        <v>17</v>
      </c>
      <c r="G790" s="2" t="s">
        <v>949</v>
      </c>
      <c r="H790" s="2" t="s">
        <v>19</v>
      </c>
      <c r="I790" s="2"/>
      <c r="J790" s="3">
        <v>1</v>
      </c>
      <c r="K790" s="4">
        <v>500</v>
      </c>
      <c r="L790" s="4">
        <v>500</v>
      </c>
      <c r="M790" s="4">
        <v>1761149.55</v>
      </c>
      <c r="N790" s="2"/>
      <c r="O790" s="2"/>
    </row>
    <row r="791" spans="2:15" x14ac:dyDescent="0.25">
      <c r="B791" s="2" t="s">
        <v>210</v>
      </c>
      <c r="C791" s="2" t="s">
        <v>948</v>
      </c>
      <c r="D791" s="2" t="s">
        <v>16</v>
      </c>
      <c r="E791" s="2">
        <v>1380</v>
      </c>
      <c r="F791" s="2" t="s">
        <v>22</v>
      </c>
      <c r="G791" s="2" t="s">
        <v>950</v>
      </c>
      <c r="H791" s="2" t="s">
        <v>24</v>
      </c>
      <c r="I791" s="2"/>
      <c r="J791" s="3">
        <v>12</v>
      </c>
      <c r="K791" s="4">
        <v>59</v>
      </c>
      <c r="L791" s="4">
        <v>708</v>
      </c>
      <c r="M791" s="4">
        <v>1761857.55</v>
      </c>
      <c r="N791" s="2"/>
      <c r="O791" s="2"/>
    </row>
    <row r="792" spans="2:15" x14ac:dyDescent="0.25">
      <c r="B792" s="2" t="s">
        <v>210</v>
      </c>
      <c r="C792" s="2" t="s">
        <v>948</v>
      </c>
      <c r="D792" s="2" t="s">
        <v>16</v>
      </c>
      <c r="E792" s="2">
        <v>1380</v>
      </c>
      <c r="F792" s="2" t="s">
        <v>22</v>
      </c>
      <c r="G792" s="2" t="s">
        <v>212</v>
      </c>
      <c r="H792" s="2" t="s">
        <v>24</v>
      </c>
      <c r="I792" s="2"/>
      <c r="J792" s="3">
        <v>1</v>
      </c>
      <c r="K792" s="4">
        <v>-59</v>
      </c>
      <c r="L792" s="4">
        <v>-59</v>
      </c>
      <c r="M792" s="4">
        <v>1761798.55</v>
      </c>
      <c r="N792" s="2"/>
      <c r="O792" s="2"/>
    </row>
    <row r="793" spans="2:15" x14ac:dyDescent="0.25">
      <c r="B793" s="2" t="s">
        <v>205</v>
      </c>
      <c r="C793" s="2" t="s">
        <v>948</v>
      </c>
      <c r="D793" s="2" t="s">
        <v>16</v>
      </c>
      <c r="E793" s="2">
        <v>1379</v>
      </c>
      <c r="F793" s="2" t="s">
        <v>22</v>
      </c>
      <c r="G793" s="2" t="s">
        <v>951</v>
      </c>
      <c r="H793" s="2" t="s">
        <v>24</v>
      </c>
      <c r="I793" s="2"/>
      <c r="J793" s="3">
        <v>12</v>
      </c>
      <c r="K793" s="4">
        <v>49</v>
      </c>
      <c r="L793" s="4">
        <v>588</v>
      </c>
      <c r="M793" s="4">
        <v>1762386.55</v>
      </c>
      <c r="N793" s="2"/>
      <c r="O793" s="2"/>
    </row>
    <row r="794" spans="2:15" x14ac:dyDescent="0.25">
      <c r="B794" s="2" t="s">
        <v>205</v>
      </c>
      <c r="C794" s="2" t="s">
        <v>948</v>
      </c>
      <c r="D794" s="2" t="s">
        <v>16</v>
      </c>
      <c r="E794" s="2">
        <v>1379</v>
      </c>
      <c r="F794" s="2" t="s">
        <v>22</v>
      </c>
      <c r="G794" s="2" t="s">
        <v>206</v>
      </c>
      <c r="H794" s="2" t="s">
        <v>24</v>
      </c>
      <c r="I794" s="2"/>
      <c r="J794" s="3">
        <v>1</v>
      </c>
      <c r="K794" s="4">
        <v>-59</v>
      </c>
      <c r="L794" s="4">
        <v>-59</v>
      </c>
      <c r="M794" s="4">
        <v>1762327.55</v>
      </c>
      <c r="N794" s="2"/>
      <c r="O794" s="2"/>
    </row>
    <row r="795" spans="2:15" x14ac:dyDescent="0.25">
      <c r="B795" s="2" t="s">
        <v>172</v>
      </c>
      <c r="C795" s="2" t="s">
        <v>948</v>
      </c>
      <c r="D795" s="2" t="s">
        <v>16</v>
      </c>
      <c r="E795" s="2">
        <v>1378</v>
      </c>
      <c r="F795" s="2" t="s">
        <v>17</v>
      </c>
      <c r="G795" s="2" t="s">
        <v>952</v>
      </c>
      <c r="H795" s="2" t="s">
        <v>19</v>
      </c>
      <c r="I795" s="2"/>
      <c r="J795" s="3">
        <v>2</v>
      </c>
      <c r="K795" s="4">
        <v>875</v>
      </c>
      <c r="L795" s="4">
        <v>1750</v>
      </c>
      <c r="M795" s="4">
        <v>1764077.55</v>
      </c>
      <c r="N795" s="2"/>
      <c r="O795" s="2"/>
    </row>
    <row r="796" spans="2:15" x14ac:dyDescent="0.25">
      <c r="B796" s="2" t="s">
        <v>953</v>
      </c>
      <c r="C796" s="2" t="s">
        <v>948</v>
      </c>
      <c r="D796" s="2" t="s">
        <v>16</v>
      </c>
      <c r="E796" s="2">
        <v>1377</v>
      </c>
      <c r="F796" s="2" t="s">
        <v>22</v>
      </c>
      <c r="G796" s="2" t="s">
        <v>954</v>
      </c>
      <c r="H796" s="2" t="s">
        <v>24</v>
      </c>
      <c r="I796" s="2"/>
      <c r="J796" s="3">
        <v>12</v>
      </c>
      <c r="K796" s="4">
        <v>35</v>
      </c>
      <c r="L796" s="4">
        <v>420</v>
      </c>
      <c r="M796" s="4">
        <v>1764497.55</v>
      </c>
      <c r="N796" s="2"/>
      <c r="O796" s="2"/>
    </row>
    <row r="797" spans="2:15" x14ac:dyDescent="0.25">
      <c r="B797" s="2" t="s">
        <v>955</v>
      </c>
      <c r="C797" s="2" t="s">
        <v>948</v>
      </c>
      <c r="D797" s="2" t="s">
        <v>16</v>
      </c>
      <c r="E797" s="2">
        <v>1381</v>
      </c>
      <c r="F797" s="2" t="s">
        <v>108</v>
      </c>
      <c r="G797" s="2" t="s">
        <v>785</v>
      </c>
      <c r="H797" s="2" t="s">
        <v>110</v>
      </c>
      <c r="I797" s="2"/>
      <c r="J797" s="3">
        <v>1</v>
      </c>
      <c r="K797" s="4">
        <v>595</v>
      </c>
      <c r="L797" s="4">
        <v>595</v>
      </c>
      <c r="M797" s="4">
        <v>1765092.55</v>
      </c>
      <c r="N797" s="2"/>
      <c r="O797" s="2"/>
    </row>
    <row r="798" spans="2:15" x14ac:dyDescent="0.25">
      <c r="B798" s="2" t="s">
        <v>955</v>
      </c>
      <c r="C798" s="2" t="s">
        <v>948</v>
      </c>
      <c r="D798" s="2" t="s">
        <v>16</v>
      </c>
      <c r="E798" s="2">
        <v>1381</v>
      </c>
      <c r="F798" s="2" t="s">
        <v>96</v>
      </c>
      <c r="G798" s="2" t="s">
        <v>786</v>
      </c>
      <c r="H798" s="2" t="s">
        <v>98</v>
      </c>
      <c r="I798" s="2"/>
      <c r="J798" s="3">
        <v>2</v>
      </c>
      <c r="K798" s="4">
        <v>349</v>
      </c>
      <c r="L798" s="4">
        <v>698</v>
      </c>
      <c r="M798" s="4">
        <v>1765790.55</v>
      </c>
      <c r="N798" s="2"/>
      <c r="O798" s="2"/>
    </row>
    <row r="799" spans="2:15" ht="23.25" x14ac:dyDescent="0.25">
      <c r="B799" s="2" t="s">
        <v>956</v>
      </c>
      <c r="C799" s="2" t="s">
        <v>948</v>
      </c>
      <c r="D799" s="2" t="s">
        <v>16</v>
      </c>
      <c r="E799" s="2">
        <v>1382</v>
      </c>
      <c r="F799" s="2" t="s">
        <v>96</v>
      </c>
      <c r="G799" s="2" t="s">
        <v>820</v>
      </c>
      <c r="H799" s="2" t="s">
        <v>98</v>
      </c>
      <c r="I799" s="2"/>
      <c r="J799" s="3">
        <v>2</v>
      </c>
      <c r="K799" s="4">
        <v>349</v>
      </c>
      <c r="L799" s="4">
        <v>698</v>
      </c>
      <c r="M799" s="4">
        <v>1766488.55</v>
      </c>
      <c r="N799" s="2"/>
      <c r="O799" s="2"/>
    </row>
    <row r="800" spans="2:15" ht="23.25" x14ac:dyDescent="0.25">
      <c r="B800" s="2" t="s">
        <v>955</v>
      </c>
      <c r="C800" s="2" t="s">
        <v>948</v>
      </c>
      <c r="D800" s="2" t="s">
        <v>16</v>
      </c>
      <c r="E800" s="2">
        <v>1381</v>
      </c>
      <c r="F800" s="2" t="s">
        <v>596</v>
      </c>
      <c r="G800" s="2" t="s">
        <v>784</v>
      </c>
      <c r="H800" s="2" t="s">
        <v>597</v>
      </c>
      <c r="I800" s="2"/>
      <c r="J800" s="3">
        <v>2</v>
      </c>
      <c r="K800" s="4">
        <v>119</v>
      </c>
      <c r="L800" s="4">
        <v>238</v>
      </c>
      <c r="M800" s="4">
        <v>1766726.55</v>
      </c>
      <c r="N800" s="2"/>
      <c r="O800" s="2"/>
    </row>
    <row r="801" spans="2:15" x14ac:dyDescent="0.25">
      <c r="B801" s="2" t="s">
        <v>956</v>
      </c>
      <c r="C801" s="2" t="s">
        <v>948</v>
      </c>
      <c r="D801" s="2" t="s">
        <v>16</v>
      </c>
      <c r="E801" s="2">
        <v>1382</v>
      </c>
      <c r="F801" s="2" t="s">
        <v>596</v>
      </c>
      <c r="G801" s="2" t="s">
        <v>736</v>
      </c>
      <c r="H801" s="2" t="s">
        <v>597</v>
      </c>
      <c r="I801" s="2"/>
      <c r="J801" s="3">
        <v>2</v>
      </c>
      <c r="K801" s="4">
        <v>119</v>
      </c>
      <c r="L801" s="4">
        <v>238</v>
      </c>
      <c r="M801" s="4">
        <v>1766964.55</v>
      </c>
      <c r="N801" s="2"/>
      <c r="O801" s="2"/>
    </row>
    <row r="802" spans="2:15" x14ac:dyDescent="0.25">
      <c r="B802" s="2" t="s">
        <v>172</v>
      </c>
      <c r="C802" s="2" t="s">
        <v>948</v>
      </c>
      <c r="D802" s="2" t="s">
        <v>16</v>
      </c>
      <c r="E802" s="2">
        <v>1378</v>
      </c>
      <c r="F802" s="2" t="s">
        <v>22</v>
      </c>
      <c r="G802" s="2" t="s">
        <v>957</v>
      </c>
      <c r="H802" s="2" t="s">
        <v>24</v>
      </c>
      <c r="I802" s="2"/>
      <c r="J802" s="3">
        <v>12</v>
      </c>
      <c r="K802" s="4">
        <v>39</v>
      </c>
      <c r="L802" s="4">
        <v>468</v>
      </c>
      <c r="M802" s="4">
        <v>1767432.55</v>
      </c>
      <c r="N802" s="2"/>
      <c r="O802" s="2"/>
    </row>
    <row r="803" spans="2:15" x14ac:dyDescent="0.25">
      <c r="B803" s="2" t="s">
        <v>958</v>
      </c>
      <c r="C803" s="2" t="s">
        <v>959</v>
      </c>
      <c r="D803" s="2" t="s">
        <v>16</v>
      </c>
      <c r="E803" s="2">
        <v>1383</v>
      </c>
      <c r="F803" s="2" t="s">
        <v>596</v>
      </c>
      <c r="G803" s="2" t="s">
        <v>736</v>
      </c>
      <c r="H803" s="2" t="s">
        <v>597</v>
      </c>
      <c r="I803" s="2"/>
      <c r="J803" s="3">
        <v>2</v>
      </c>
      <c r="K803" s="4">
        <v>119</v>
      </c>
      <c r="L803" s="4">
        <v>238</v>
      </c>
      <c r="M803" s="4">
        <v>1767670.55</v>
      </c>
      <c r="N803" s="2"/>
      <c r="O803" s="2"/>
    </row>
    <row r="804" spans="2:15" x14ac:dyDescent="0.25">
      <c r="B804" s="2" t="s">
        <v>960</v>
      </c>
      <c r="C804" s="2" t="s">
        <v>959</v>
      </c>
      <c r="D804" s="2" t="s">
        <v>16</v>
      </c>
      <c r="E804" s="2">
        <v>1384</v>
      </c>
      <c r="F804" s="2" t="s">
        <v>596</v>
      </c>
      <c r="G804" s="2" t="s">
        <v>736</v>
      </c>
      <c r="H804" s="2" t="s">
        <v>597</v>
      </c>
      <c r="I804" s="2"/>
      <c r="J804" s="3">
        <v>1</v>
      </c>
      <c r="K804" s="4">
        <v>119</v>
      </c>
      <c r="L804" s="4">
        <v>119</v>
      </c>
      <c r="M804" s="4">
        <v>1767789.55</v>
      </c>
      <c r="N804" s="2"/>
      <c r="O804" s="2"/>
    </row>
    <row r="805" spans="2:15" x14ac:dyDescent="0.25">
      <c r="B805" s="2" t="s">
        <v>958</v>
      </c>
      <c r="C805" s="2" t="s">
        <v>959</v>
      </c>
      <c r="D805" s="2" t="s">
        <v>16</v>
      </c>
      <c r="E805" s="2">
        <v>1383</v>
      </c>
      <c r="F805" s="2" t="s">
        <v>846</v>
      </c>
      <c r="G805" s="2" t="s">
        <v>893</v>
      </c>
      <c r="H805" s="2" t="s">
        <v>110</v>
      </c>
      <c r="I805" s="2"/>
      <c r="J805" s="3">
        <v>1</v>
      </c>
      <c r="K805" s="4">
        <v>100</v>
      </c>
      <c r="L805" s="4">
        <v>100</v>
      </c>
      <c r="M805" s="4">
        <v>1767889.55</v>
      </c>
      <c r="N805" s="2"/>
      <c r="O805" s="2"/>
    </row>
    <row r="806" spans="2:15" x14ac:dyDescent="0.25">
      <c r="B806" s="2" t="s">
        <v>958</v>
      </c>
      <c r="C806" s="2" t="s">
        <v>959</v>
      </c>
      <c r="D806" s="2" t="s">
        <v>16</v>
      </c>
      <c r="E806" s="2">
        <v>1383</v>
      </c>
      <c r="F806" s="2" t="s">
        <v>108</v>
      </c>
      <c r="G806" s="2" t="s">
        <v>764</v>
      </c>
      <c r="H806" s="2" t="s">
        <v>110</v>
      </c>
      <c r="I806" s="2"/>
      <c r="J806" s="3">
        <v>1</v>
      </c>
      <c r="K806" s="4">
        <v>595</v>
      </c>
      <c r="L806" s="4">
        <v>595</v>
      </c>
      <c r="M806" s="4">
        <v>1768484.55</v>
      </c>
      <c r="N806" s="2"/>
      <c r="O806" s="2"/>
    </row>
    <row r="807" spans="2:15" x14ac:dyDescent="0.25">
      <c r="B807" s="2" t="s">
        <v>960</v>
      </c>
      <c r="C807" s="2" t="s">
        <v>959</v>
      </c>
      <c r="D807" s="2" t="s">
        <v>16</v>
      </c>
      <c r="E807" s="2">
        <v>1384</v>
      </c>
      <c r="F807" s="2" t="s">
        <v>108</v>
      </c>
      <c r="G807" s="2" t="s">
        <v>850</v>
      </c>
      <c r="H807" s="2" t="s">
        <v>110</v>
      </c>
      <c r="I807" s="2"/>
      <c r="J807" s="3">
        <v>1</v>
      </c>
      <c r="K807" s="4">
        <v>595</v>
      </c>
      <c r="L807" s="4">
        <v>595</v>
      </c>
      <c r="M807" s="4">
        <v>1769079.55</v>
      </c>
      <c r="N807" s="2"/>
      <c r="O807" s="2"/>
    </row>
    <row r="808" spans="2:15" x14ac:dyDescent="0.25">
      <c r="B808" s="2" t="s">
        <v>958</v>
      </c>
      <c r="C808" s="2" t="s">
        <v>959</v>
      </c>
      <c r="D808" s="2" t="s">
        <v>16</v>
      </c>
      <c r="E808" s="2">
        <v>1383</v>
      </c>
      <c r="F808" s="2" t="s">
        <v>96</v>
      </c>
      <c r="G808" s="2" t="s">
        <v>786</v>
      </c>
      <c r="H808" s="2" t="s">
        <v>98</v>
      </c>
      <c r="I808" s="2"/>
      <c r="J808" s="3">
        <v>2</v>
      </c>
      <c r="K808" s="4">
        <v>349</v>
      </c>
      <c r="L808" s="4">
        <v>698</v>
      </c>
      <c r="M808" s="4">
        <v>1769777.55</v>
      </c>
      <c r="N808" s="2"/>
      <c r="O808" s="2"/>
    </row>
    <row r="809" spans="2:15" x14ac:dyDescent="0.25">
      <c r="B809" s="2" t="s">
        <v>960</v>
      </c>
      <c r="C809" s="2" t="s">
        <v>959</v>
      </c>
      <c r="D809" s="2" t="s">
        <v>16</v>
      </c>
      <c r="E809" s="2">
        <v>1384</v>
      </c>
      <c r="F809" s="2" t="s">
        <v>96</v>
      </c>
      <c r="G809" s="2" t="s">
        <v>786</v>
      </c>
      <c r="H809" s="2" t="s">
        <v>98</v>
      </c>
      <c r="I809" s="2"/>
      <c r="J809" s="3">
        <v>4</v>
      </c>
      <c r="K809" s="4">
        <v>349</v>
      </c>
      <c r="L809" s="4">
        <v>1396</v>
      </c>
      <c r="M809" s="4">
        <v>1771173.55</v>
      </c>
      <c r="N809" s="2"/>
      <c r="O809" s="2"/>
    </row>
    <row r="810" spans="2:15" x14ac:dyDescent="0.25">
      <c r="B810" s="2" t="s">
        <v>961</v>
      </c>
      <c r="C810" s="2" t="s">
        <v>962</v>
      </c>
      <c r="D810" s="2" t="s">
        <v>16</v>
      </c>
      <c r="E810" s="2">
        <v>1386</v>
      </c>
      <c r="F810" s="2" t="s">
        <v>96</v>
      </c>
      <c r="G810" s="2" t="s">
        <v>963</v>
      </c>
      <c r="H810" s="2" t="s">
        <v>98</v>
      </c>
      <c r="I810" s="2"/>
      <c r="J810" s="3">
        <v>2</v>
      </c>
      <c r="K810" s="4">
        <v>349</v>
      </c>
      <c r="L810" s="4">
        <v>698</v>
      </c>
      <c r="M810" s="4">
        <v>1771871.55</v>
      </c>
      <c r="N810" s="2"/>
      <c r="O810" s="2"/>
    </row>
    <row r="811" spans="2:15" x14ac:dyDescent="0.25">
      <c r="B811" s="2" t="s">
        <v>961</v>
      </c>
      <c r="C811" s="2" t="s">
        <v>962</v>
      </c>
      <c r="D811" s="2" t="s">
        <v>16</v>
      </c>
      <c r="E811" s="2">
        <v>1386</v>
      </c>
      <c r="F811" s="2" t="s">
        <v>108</v>
      </c>
      <c r="G811" s="2" t="s">
        <v>964</v>
      </c>
      <c r="H811" s="2" t="s">
        <v>110</v>
      </c>
      <c r="I811" s="2"/>
      <c r="J811" s="3">
        <v>1</v>
      </c>
      <c r="K811" s="4">
        <v>595</v>
      </c>
      <c r="L811" s="4">
        <v>595</v>
      </c>
      <c r="M811" s="4">
        <v>1772466.55</v>
      </c>
      <c r="N811" s="2"/>
      <c r="O811" s="2"/>
    </row>
    <row r="812" spans="2:15" x14ac:dyDescent="0.25">
      <c r="B812" s="2" t="s">
        <v>965</v>
      </c>
      <c r="C812" s="2" t="s">
        <v>962</v>
      </c>
      <c r="D812" s="2" t="s">
        <v>16</v>
      </c>
      <c r="E812" s="2">
        <v>1388</v>
      </c>
      <c r="F812" s="2" t="s">
        <v>108</v>
      </c>
      <c r="G812" s="2" t="s">
        <v>964</v>
      </c>
      <c r="H812" s="2" t="s">
        <v>110</v>
      </c>
      <c r="I812" s="2"/>
      <c r="J812" s="3">
        <v>1</v>
      </c>
      <c r="K812" s="4">
        <v>595</v>
      </c>
      <c r="L812" s="4">
        <v>595</v>
      </c>
      <c r="M812" s="4">
        <v>1773061.55</v>
      </c>
      <c r="N812" s="2"/>
      <c r="O812" s="2"/>
    </row>
    <row r="813" spans="2:15" x14ac:dyDescent="0.25">
      <c r="B813" s="2" t="s">
        <v>498</v>
      </c>
      <c r="C813" s="2" t="s">
        <v>962</v>
      </c>
      <c r="D813" s="2" t="s">
        <v>16</v>
      </c>
      <c r="E813" s="2">
        <v>1389</v>
      </c>
      <c r="F813" s="2" t="s">
        <v>96</v>
      </c>
      <c r="G813" s="2" t="s">
        <v>966</v>
      </c>
      <c r="H813" s="2" t="s">
        <v>98</v>
      </c>
      <c r="I813" s="2"/>
      <c r="J813" s="3">
        <v>2</v>
      </c>
      <c r="K813" s="4">
        <v>161</v>
      </c>
      <c r="L813" s="4">
        <v>322</v>
      </c>
      <c r="M813" s="4">
        <v>1773383.55</v>
      </c>
      <c r="N813" s="2"/>
      <c r="O813" s="2"/>
    </row>
    <row r="814" spans="2:15" x14ac:dyDescent="0.25">
      <c r="B814" s="2" t="s">
        <v>967</v>
      </c>
      <c r="C814" s="2" t="s">
        <v>962</v>
      </c>
      <c r="D814" s="2" t="s">
        <v>16</v>
      </c>
      <c r="E814" s="2">
        <v>1387</v>
      </c>
      <c r="F814" s="2" t="s">
        <v>596</v>
      </c>
      <c r="G814" s="2" t="s">
        <v>736</v>
      </c>
      <c r="H814" s="2" t="s">
        <v>597</v>
      </c>
      <c r="I814" s="2"/>
      <c r="J814" s="3">
        <v>14</v>
      </c>
      <c r="K814" s="4">
        <v>119</v>
      </c>
      <c r="L814" s="4">
        <v>1666</v>
      </c>
      <c r="M814" s="4">
        <v>1775049.55</v>
      </c>
      <c r="N814" s="2"/>
      <c r="O814" s="2"/>
    </row>
    <row r="815" spans="2:15" x14ac:dyDescent="0.25">
      <c r="B815" s="2" t="s">
        <v>965</v>
      </c>
      <c r="C815" s="2" t="s">
        <v>962</v>
      </c>
      <c r="D815" s="2" t="s">
        <v>16</v>
      </c>
      <c r="E815" s="2">
        <v>1388</v>
      </c>
      <c r="F815" s="2" t="s">
        <v>596</v>
      </c>
      <c r="G815" s="2" t="s">
        <v>736</v>
      </c>
      <c r="H815" s="2" t="s">
        <v>597</v>
      </c>
      <c r="I815" s="2"/>
      <c r="J815" s="3">
        <v>2</v>
      </c>
      <c r="K815" s="4">
        <v>119</v>
      </c>
      <c r="L815" s="4">
        <v>238</v>
      </c>
      <c r="M815" s="4">
        <v>1775287.55</v>
      </c>
      <c r="N815" s="2"/>
      <c r="O815" s="2"/>
    </row>
    <row r="816" spans="2:15" x14ac:dyDescent="0.25">
      <c r="B816" s="2" t="s">
        <v>498</v>
      </c>
      <c r="C816" s="2" t="s">
        <v>962</v>
      </c>
      <c r="D816" s="2" t="s">
        <v>16</v>
      </c>
      <c r="E816" s="2">
        <v>1389</v>
      </c>
      <c r="F816" s="2" t="s">
        <v>596</v>
      </c>
      <c r="G816" s="2" t="s">
        <v>736</v>
      </c>
      <c r="H816" s="2" t="s">
        <v>597</v>
      </c>
      <c r="I816" s="2"/>
      <c r="J816" s="3">
        <v>2</v>
      </c>
      <c r="K816" s="4">
        <v>119</v>
      </c>
      <c r="L816" s="4">
        <v>238</v>
      </c>
      <c r="M816" s="4">
        <v>1775525.55</v>
      </c>
      <c r="N816" s="2"/>
      <c r="O816" s="2"/>
    </row>
    <row r="817" spans="2:15" x14ac:dyDescent="0.25">
      <c r="B817" s="2" t="s">
        <v>961</v>
      </c>
      <c r="C817" s="2" t="s">
        <v>962</v>
      </c>
      <c r="D817" s="2" t="s">
        <v>16</v>
      </c>
      <c r="E817" s="2">
        <v>1386</v>
      </c>
      <c r="F817" s="2" t="s">
        <v>596</v>
      </c>
      <c r="G817" s="2" t="s">
        <v>736</v>
      </c>
      <c r="H817" s="2" t="s">
        <v>597</v>
      </c>
      <c r="I817" s="2"/>
      <c r="J817" s="3">
        <v>2</v>
      </c>
      <c r="K817" s="4">
        <v>119</v>
      </c>
      <c r="L817" s="4">
        <v>238</v>
      </c>
      <c r="M817" s="4">
        <v>1775763.55</v>
      </c>
      <c r="N817" s="2"/>
      <c r="O817" s="2"/>
    </row>
    <row r="818" spans="2:15" x14ac:dyDescent="0.25">
      <c r="B818" s="2" t="s">
        <v>967</v>
      </c>
      <c r="C818" s="2" t="s">
        <v>962</v>
      </c>
      <c r="D818" s="2" t="s">
        <v>16</v>
      </c>
      <c r="E818" s="2">
        <v>1387</v>
      </c>
      <c r="F818" s="2" t="s">
        <v>108</v>
      </c>
      <c r="G818" s="2" t="s">
        <v>850</v>
      </c>
      <c r="H818" s="2" t="s">
        <v>110</v>
      </c>
      <c r="I818" s="2"/>
      <c r="J818" s="3">
        <v>1</v>
      </c>
      <c r="K818" s="4">
        <v>595</v>
      </c>
      <c r="L818" s="4">
        <v>595</v>
      </c>
      <c r="M818" s="4">
        <v>1776358.55</v>
      </c>
      <c r="N818" s="2"/>
      <c r="O818" s="2"/>
    </row>
    <row r="819" spans="2:15" x14ac:dyDescent="0.25">
      <c r="B819" s="2" t="s">
        <v>967</v>
      </c>
      <c r="C819" s="2" t="s">
        <v>962</v>
      </c>
      <c r="D819" s="2" t="s">
        <v>16</v>
      </c>
      <c r="E819" s="2">
        <v>1387</v>
      </c>
      <c r="F819" s="2" t="s">
        <v>846</v>
      </c>
      <c r="G819" s="2" t="s">
        <v>968</v>
      </c>
      <c r="H819" s="2" t="s">
        <v>110</v>
      </c>
      <c r="I819" s="2"/>
      <c r="J819" s="3">
        <v>2</v>
      </c>
      <c r="K819" s="4">
        <v>99</v>
      </c>
      <c r="L819" s="4">
        <v>198</v>
      </c>
      <c r="M819" s="4">
        <v>1776556.55</v>
      </c>
      <c r="N819" s="2"/>
      <c r="O819" s="2"/>
    </row>
    <row r="820" spans="2:15" ht="23.25" x14ac:dyDescent="0.25">
      <c r="B820" s="2" t="s">
        <v>967</v>
      </c>
      <c r="C820" s="2" t="s">
        <v>962</v>
      </c>
      <c r="D820" s="2" t="s">
        <v>16</v>
      </c>
      <c r="E820" s="2">
        <v>1387</v>
      </c>
      <c r="F820" s="2" t="s">
        <v>96</v>
      </c>
      <c r="G820" s="2" t="s">
        <v>969</v>
      </c>
      <c r="H820" s="2" t="s">
        <v>98</v>
      </c>
      <c r="I820" s="2"/>
      <c r="J820" s="3">
        <v>14</v>
      </c>
      <c r="K820" s="4">
        <v>339</v>
      </c>
      <c r="L820" s="4">
        <v>4746</v>
      </c>
      <c r="M820" s="4">
        <v>1781302.55</v>
      </c>
      <c r="N820" s="2"/>
      <c r="O820" s="2"/>
    </row>
    <row r="821" spans="2:15" ht="23.25" x14ac:dyDescent="0.25">
      <c r="B821" s="2" t="s">
        <v>965</v>
      </c>
      <c r="C821" s="2" t="s">
        <v>962</v>
      </c>
      <c r="D821" s="2" t="s">
        <v>16</v>
      </c>
      <c r="E821" s="2">
        <v>1388</v>
      </c>
      <c r="F821" s="2" t="s">
        <v>96</v>
      </c>
      <c r="G821" s="2" t="s">
        <v>820</v>
      </c>
      <c r="H821" s="2" t="s">
        <v>98</v>
      </c>
      <c r="I821" s="2"/>
      <c r="J821" s="3">
        <v>2</v>
      </c>
      <c r="K821" s="4">
        <v>349</v>
      </c>
      <c r="L821" s="4">
        <v>698</v>
      </c>
      <c r="M821" s="4">
        <v>1782000.55</v>
      </c>
      <c r="N821" s="2"/>
      <c r="O821" s="2"/>
    </row>
    <row r="822" spans="2:15" x14ac:dyDescent="0.25">
      <c r="B822" s="2" t="s">
        <v>686</v>
      </c>
      <c r="C822" s="2" t="s">
        <v>970</v>
      </c>
      <c r="D822" s="2" t="s">
        <v>16</v>
      </c>
      <c r="E822" s="2">
        <v>1385</v>
      </c>
      <c r="F822" s="2" t="s">
        <v>96</v>
      </c>
      <c r="G822" s="2" t="s">
        <v>971</v>
      </c>
      <c r="H822" s="2" t="s">
        <v>98</v>
      </c>
      <c r="I822" s="2"/>
      <c r="J822" s="3">
        <v>1</v>
      </c>
      <c r="K822" s="4">
        <v>274</v>
      </c>
      <c r="L822" s="4">
        <v>274</v>
      </c>
      <c r="M822" s="4">
        <v>1782274.55</v>
      </c>
      <c r="N822" s="2"/>
      <c r="O822" s="2"/>
    </row>
    <row r="823" spans="2:15" x14ac:dyDescent="0.25">
      <c r="B823" s="2" t="s">
        <v>686</v>
      </c>
      <c r="C823" s="2" t="s">
        <v>970</v>
      </c>
      <c r="D823" s="2" t="s">
        <v>16</v>
      </c>
      <c r="E823" s="2">
        <v>1385</v>
      </c>
      <c r="F823" s="2" t="s">
        <v>596</v>
      </c>
      <c r="G823" s="2" t="s">
        <v>694</v>
      </c>
      <c r="H823" s="2" t="s">
        <v>597</v>
      </c>
      <c r="I823" s="2"/>
      <c r="J823" s="3">
        <v>1</v>
      </c>
      <c r="K823" s="4">
        <v>119</v>
      </c>
      <c r="L823" s="4">
        <v>119</v>
      </c>
      <c r="M823" s="4">
        <v>1782393.55</v>
      </c>
      <c r="N823" s="2"/>
      <c r="O823" s="2"/>
    </row>
    <row r="824" spans="2:15" x14ac:dyDescent="0.25">
      <c r="B824" s="2" t="s">
        <v>972</v>
      </c>
      <c r="C824" s="2" t="s">
        <v>973</v>
      </c>
      <c r="D824" s="2" t="s">
        <v>16</v>
      </c>
      <c r="E824" s="2">
        <v>1404</v>
      </c>
      <c r="F824" s="2" t="s">
        <v>248</v>
      </c>
      <c r="G824" s="2" t="s">
        <v>974</v>
      </c>
      <c r="H824" s="2" t="s">
        <v>98</v>
      </c>
      <c r="I824" s="2"/>
      <c r="J824" s="3">
        <v>3</v>
      </c>
      <c r="K824" s="4">
        <v>359</v>
      </c>
      <c r="L824" s="4">
        <v>1077</v>
      </c>
      <c r="M824" s="4">
        <v>1783470.55</v>
      </c>
      <c r="N824" s="2"/>
      <c r="O824" s="2"/>
    </row>
    <row r="825" spans="2:15" x14ac:dyDescent="0.25">
      <c r="B825" s="2" t="s">
        <v>154</v>
      </c>
      <c r="C825" s="2" t="s">
        <v>973</v>
      </c>
      <c r="D825" s="2" t="s">
        <v>16</v>
      </c>
      <c r="E825" s="2">
        <v>1390</v>
      </c>
      <c r="F825" s="2" t="s">
        <v>248</v>
      </c>
      <c r="G825" s="2" t="s">
        <v>975</v>
      </c>
      <c r="H825" s="2" t="s">
        <v>98</v>
      </c>
      <c r="I825" s="2"/>
      <c r="J825" s="3">
        <v>2</v>
      </c>
      <c r="K825" s="4">
        <v>362</v>
      </c>
      <c r="L825" s="4">
        <v>724</v>
      </c>
      <c r="M825" s="4">
        <v>1784194.55</v>
      </c>
      <c r="N825" s="2"/>
      <c r="O825" s="2"/>
    </row>
    <row r="826" spans="2:15" x14ac:dyDescent="0.25">
      <c r="B826" s="2" t="s">
        <v>737</v>
      </c>
      <c r="C826" s="2" t="s">
        <v>973</v>
      </c>
      <c r="D826" s="2" t="s">
        <v>16</v>
      </c>
      <c r="E826" s="2">
        <v>1402</v>
      </c>
      <c r="F826" s="2" t="s">
        <v>248</v>
      </c>
      <c r="G826" s="2" t="s">
        <v>976</v>
      </c>
      <c r="H826" s="2" t="s">
        <v>98</v>
      </c>
      <c r="I826" s="2"/>
      <c r="J826" s="3">
        <v>12</v>
      </c>
      <c r="K826" s="4">
        <v>259</v>
      </c>
      <c r="L826" s="4">
        <v>3108</v>
      </c>
      <c r="M826" s="4">
        <v>1787302.55</v>
      </c>
      <c r="N826" s="2"/>
      <c r="O826" s="2"/>
    </row>
    <row r="827" spans="2:15" x14ac:dyDescent="0.25">
      <c r="B827" s="2" t="s">
        <v>977</v>
      </c>
      <c r="C827" s="2" t="s">
        <v>973</v>
      </c>
      <c r="D827" s="2" t="s">
        <v>16</v>
      </c>
      <c r="E827" s="2">
        <v>1401</v>
      </c>
      <c r="F827" s="2" t="s">
        <v>248</v>
      </c>
      <c r="G827" s="2" t="s">
        <v>978</v>
      </c>
      <c r="H827" s="2" t="s">
        <v>98</v>
      </c>
      <c r="I827" s="2"/>
      <c r="J827" s="3">
        <v>3</v>
      </c>
      <c r="K827" s="4">
        <v>359</v>
      </c>
      <c r="L827" s="4">
        <v>1077</v>
      </c>
      <c r="M827" s="4">
        <v>1788379.55</v>
      </c>
      <c r="N827" s="2"/>
      <c r="O827" s="2"/>
    </row>
    <row r="828" spans="2:15" x14ac:dyDescent="0.25">
      <c r="B828" s="2" t="s">
        <v>979</v>
      </c>
      <c r="C828" s="2" t="s">
        <v>973</v>
      </c>
      <c r="D828" s="2" t="s">
        <v>16</v>
      </c>
      <c r="E828" s="2">
        <v>1400</v>
      </c>
      <c r="F828" s="2" t="s">
        <v>248</v>
      </c>
      <c r="G828" s="2" t="s">
        <v>980</v>
      </c>
      <c r="H828" s="2" t="s">
        <v>98</v>
      </c>
      <c r="I828" s="2"/>
      <c r="J828" s="3">
        <v>1</v>
      </c>
      <c r="K828" s="4">
        <v>349</v>
      </c>
      <c r="L828" s="4">
        <v>349</v>
      </c>
      <c r="M828" s="4">
        <v>1788728.55</v>
      </c>
      <c r="N828" s="2"/>
      <c r="O828" s="2"/>
    </row>
    <row r="829" spans="2:15" x14ac:dyDescent="0.25">
      <c r="B829" s="2" t="s">
        <v>981</v>
      </c>
      <c r="C829" s="2" t="s">
        <v>973</v>
      </c>
      <c r="D829" s="2" t="s">
        <v>16</v>
      </c>
      <c r="E829" s="2">
        <v>1399</v>
      </c>
      <c r="F829" s="2" t="s">
        <v>248</v>
      </c>
      <c r="G829" s="2" t="s">
        <v>982</v>
      </c>
      <c r="H829" s="2" t="s">
        <v>98</v>
      </c>
      <c r="I829" s="2"/>
      <c r="J829" s="3">
        <v>4</v>
      </c>
      <c r="K829" s="4">
        <v>359</v>
      </c>
      <c r="L829" s="4">
        <v>1436</v>
      </c>
      <c r="M829" s="4">
        <v>1790164.55</v>
      </c>
      <c r="N829" s="2"/>
      <c r="O829" s="2"/>
    </row>
    <row r="830" spans="2:15" x14ac:dyDescent="0.25">
      <c r="B830" s="2" t="s">
        <v>983</v>
      </c>
      <c r="C830" s="2" t="s">
        <v>973</v>
      </c>
      <c r="D830" s="2" t="s">
        <v>16</v>
      </c>
      <c r="E830" s="2">
        <v>1398</v>
      </c>
      <c r="F830" s="2" t="s">
        <v>248</v>
      </c>
      <c r="G830" s="2" t="s">
        <v>984</v>
      </c>
      <c r="H830" s="2" t="s">
        <v>98</v>
      </c>
      <c r="I830" s="2"/>
      <c r="J830" s="3">
        <v>1</v>
      </c>
      <c r="K830" s="4">
        <v>349</v>
      </c>
      <c r="L830" s="4">
        <v>349</v>
      </c>
      <c r="M830" s="4">
        <v>1790513.55</v>
      </c>
      <c r="N830" s="2"/>
      <c r="O830" s="2"/>
    </row>
    <row r="831" spans="2:15" x14ac:dyDescent="0.25">
      <c r="B831" s="2" t="s">
        <v>985</v>
      </c>
      <c r="C831" s="2" t="s">
        <v>973</v>
      </c>
      <c r="D831" s="2" t="s">
        <v>16</v>
      </c>
      <c r="E831" s="2">
        <v>1397</v>
      </c>
      <c r="F831" s="2" t="s">
        <v>248</v>
      </c>
      <c r="G831" s="2" t="s">
        <v>984</v>
      </c>
      <c r="H831" s="2" t="s">
        <v>98</v>
      </c>
      <c r="I831" s="2"/>
      <c r="J831" s="3">
        <v>1</v>
      </c>
      <c r="K831" s="4">
        <v>399</v>
      </c>
      <c r="L831" s="4">
        <v>399</v>
      </c>
      <c r="M831" s="4">
        <v>1790912.55</v>
      </c>
      <c r="N831" s="2"/>
      <c r="O831" s="2"/>
    </row>
    <row r="832" spans="2:15" x14ac:dyDescent="0.25">
      <c r="B832" s="2" t="s">
        <v>986</v>
      </c>
      <c r="C832" s="2" t="s">
        <v>973</v>
      </c>
      <c r="D832" s="2" t="s">
        <v>16</v>
      </c>
      <c r="E832" s="2">
        <v>1396</v>
      </c>
      <c r="F832" s="2" t="s">
        <v>248</v>
      </c>
      <c r="G832" s="2" t="s">
        <v>987</v>
      </c>
      <c r="H832" s="2" t="s">
        <v>98</v>
      </c>
      <c r="I832" s="2"/>
      <c r="J832" s="3">
        <v>2</v>
      </c>
      <c r="K832" s="4">
        <v>259</v>
      </c>
      <c r="L832" s="4">
        <v>518</v>
      </c>
      <c r="M832" s="4">
        <v>1791430.55</v>
      </c>
      <c r="N832" s="2"/>
      <c r="O832" s="2"/>
    </row>
    <row r="833" spans="2:15" x14ac:dyDescent="0.25">
      <c r="B833" s="2" t="s">
        <v>988</v>
      </c>
      <c r="C833" s="2" t="s">
        <v>973</v>
      </c>
      <c r="D833" s="2" t="s">
        <v>16</v>
      </c>
      <c r="E833" s="2">
        <v>1395</v>
      </c>
      <c r="F833" s="2" t="s">
        <v>248</v>
      </c>
      <c r="G833" s="2" t="s">
        <v>982</v>
      </c>
      <c r="H833" s="2" t="s">
        <v>98</v>
      </c>
      <c r="I833" s="2"/>
      <c r="J833" s="3">
        <v>4</v>
      </c>
      <c r="K833" s="4">
        <v>259</v>
      </c>
      <c r="L833" s="4">
        <v>1036</v>
      </c>
      <c r="M833" s="4">
        <v>1792466.55</v>
      </c>
      <c r="N833" s="2"/>
      <c r="O833" s="2"/>
    </row>
    <row r="834" spans="2:15" x14ac:dyDescent="0.25">
      <c r="B834" s="2" t="s">
        <v>468</v>
      </c>
      <c r="C834" s="2" t="s">
        <v>973</v>
      </c>
      <c r="D834" s="2" t="s">
        <v>16</v>
      </c>
      <c r="E834" s="2">
        <v>1394</v>
      </c>
      <c r="F834" s="2" t="s">
        <v>248</v>
      </c>
      <c r="G834" s="2" t="s">
        <v>989</v>
      </c>
      <c r="H834" s="2" t="s">
        <v>98</v>
      </c>
      <c r="I834" s="2"/>
      <c r="J834" s="3">
        <v>2</v>
      </c>
      <c r="K834" s="4">
        <v>359</v>
      </c>
      <c r="L834" s="4">
        <v>718</v>
      </c>
      <c r="M834" s="4">
        <v>1793184.55</v>
      </c>
      <c r="N834" s="2"/>
      <c r="O834" s="2"/>
    </row>
    <row r="835" spans="2:15" x14ac:dyDescent="0.25">
      <c r="B835" s="2" t="s">
        <v>990</v>
      </c>
      <c r="C835" s="2" t="s">
        <v>973</v>
      </c>
      <c r="D835" s="2" t="s">
        <v>16</v>
      </c>
      <c r="E835" s="2">
        <v>1393</v>
      </c>
      <c r="F835" s="2" t="s">
        <v>248</v>
      </c>
      <c r="G835" s="2" t="s">
        <v>991</v>
      </c>
      <c r="H835" s="2" t="s">
        <v>98</v>
      </c>
      <c r="I835" s="2"/>
      <c r="J835" s="3">
        <v>6</v>
      </c>
      <c r="K835" s="4">
        <v>359</v>
      </c>
      <c r="L835" s="4">
        <v>2154</v>
      </c>
      <c r="M835" s="4">
        <v>1795338.55</v>
      </c>
      <c r="N835" s="2"/>
      <c r="O835" s="2"/>
    </row>
    <row r="836" spans="2:15" x14ac:dyDescent="0.25">
      <c r="B836" s="2" t="s">
        <v>992</v>
      </c>
      <c r="C836" s="2" t="s">
        <v>973</v>
      </c>
      <c r="D836" s="2" t="s">
        <v>16</v>
      </c>
      <c r="E836" s="2">
        <v>1392</v>
      </c>
      <c r="F836" s="2" t="s">
        <v>248</v>
      </c>
      <c r="G836" s="2" t="s">
        <v>993</v>
      </c>
      <c r="H836" s="2" t="s">
        <v>98</v>
      </c>
      <c r="I836" s="2"/>
      <c r="J836" s="3">
        <v>11</v>
      </c>
      <c r="K836" s="4">
        <v>259</v>
      </c>
      <c r="L836" s="4">
        <v>2849</v>
      </c>
      <c r="M836" s="4">
        <v>1798187.55</v>
      </c>
      <c r="N836" s="2"/>
      <c r="O836" s="2"/>
    </row>
    <row r="837" spans="2:15" x14ac:dyDescent="0.25">
      <c r="B837" s="2" t="s">
        <v>263</v>
      </c>
      <c r="C837" s="2" t="s">
        <v>973</v>
      </c>
      <c r="D837" s="2" t="s">
        <v>16</v>
      </c>
      <c r="E837" s="2">
        <v>1391</v>
      </c>
      <c r="F837" s="2" t="s">
        <v>248</v>
      </c>
      <c r="G837" s="2" t="s">
        <v>994</v>
      </c>
      <c r="H837" s="2" t="s">
        <v>98</v>
      </c>
      <c r="I837" s="2"/>
      <c r="J837" s="3">
        <v>8</v>
      </c>
      <c r="K837" s="4">
        <v>359</v>
      </c>
      <c r="L837" s="4">
        <v>2872</v>
      </c>
      <c r="M837" s="4">
        <v>1801059.55</v>
      </c>
      <c r="N837" s="2"/>
      <c r="O837" s="2"/>
    </row>
    <row r="838" spans="2:15" x14ac:dyDescent="0.25">
      <c r="B838" s="2" t="s">
        <v>995</v>
      </c>
      <c r="C838" s="2" t="s">
        <v>973</v>
      </c>
      <c r="D838" s="2" t="s">
        <v>16</v>
      </c>
      <c r="E838" s="2">
        <v>1403</v>
      </c>
      <c r="F838" s="2" t="s">
        <v>248</v>
      </c>
      <c r="G838" s="2" t="s">
        <v>996</v>
      </c>
      <c r="H838" s="2" t="s">
        <v>98</v>
      </c>
      <c r="I838" s="2"/>
      <c r="J838" s="3">
        <v>1</v>
      </c>
      <c r="K838" s="4">
        <v>375</v>
      </c>
      <c r="L838" s="4">
        <v>375</v>
      </c>
      <c r="M838" s="4">
        <v>1801434.55</v>
      </c>
      <c r="N838" s="2"/>
      <c r="O838" s="2"/>
    </row>
    <row r="839" spans="2:15" ht="23.25" x14ac:dyDescent="0.25">
      <c r="B839" s="2" t="s">
        <v>997</v>
      </c>
      <c r="C839" s="2" t="s">
        <v>998</v>
      </c>
      <c r="D839" s="2" t="s">
        <v>16</v>
      </c>
      <c r="E839" s="2">
        <v>1405</v>
      </c>
      <c r="F839" s="2" t="s">
        <v>96</v>
      </c>
      <c r="G839" s="2" t="s">
        <v>820</v>
      </c>
      <c r="H839" s="2" t="s">
        <v>98</v>
      </c>
      <c r="I839" s="2"/>
      <c r="J839" s="3">
        <v>1</v>
      </c>
      <c r="K839" s="4">
        <v>399</v>
      </c>
      <c r="L839" s="4">
        <v>399</v>
      </c>
      <c r="M839" s="4">
        <v>1801833.55</v>
      </c>
      <c r="N839" s="2"/>
      <c r="O839" s="2"/>
    </row>
    <row r="840" spans="2:15" x14ac:dyDescent="0.25">
      <c r="B840" s="2" t="s">
        <v>997</v>
      </c>
      <c r="C840" s="2" t="s">
        <v>998</v>
      </c>
      <c r="D840" s="2" t="s">
        <v>16</v>
      </c>
      <c r="E840" s="2">
        <v>1405</v>
      </c>
      <c r="F840" s="2" t="s">
        <v>596</v>
      </c>
      <c r="G840" s="2" t="s">
        <v>736</v>
      </c>
      <c r="H840" s="2" t="s">
        <v>597</v>
      </c>
      <c r="I840" s="2"/>
      <c r="J840" s="3">
        <v>1</v>
      </c>
      <c r="K840" s="4">
        <v>119</v>
      </c>
      <c r="L840" s="4">
        <v>119</v>
      </c>
      <c r="M840" s="4">
        <v>1801952.55</v>
      </c>
      <c r="N840" s="2"/>
      <c r="O840" s="2"/>
    </row>
    <row r="841" spans="2:15" x14ac:dyDescent="0.25">
      <c r="B841" s="2" t="s">
        <v>997</v>
      </c>
      <c r="C841" s="2" t="s">
        <v>998</v>
      </c>
      <c r="D841" s="2" t="s">
        <v>16</v>
      </c>
      <c r="E841" s="2">
        <v>1405</v>
      </c>
      <c r="F841" s="2" t="s">
        <v>108</v>
      </c>
      <c r="G841" s="2" t="s">
        <v>806</v>
      </c>
      <c r="H841" s="2" t="s">
        <v>110</v>
      </c>
      <c r="I841" s="2"/>
      <c r="J841" s="3">
        <v>1</v>
      </c>
      <c r="K841" s="4">
        <v>595</v>
      </c>
      <c r="L841" s="4">
        <v>595</v>
      </c>
      <c r="M841" s="4">
        <v>1802547.55</v>
      </c>
      <c r="N841" s="2"/>
      <c r="O841" s="2"/>
    </row>
    <row r="842" spans="2:15" ht="23.25" x14ac:dyDescent="0.25">
      <c r="B842" s="2" t="s">
        <v>999</v>
      </c>
      <c r="C842" s="2" t="s">
        <v>1000</v>
      </c>
      <c r="D842" s="2" t="s">
        <v>16</v>
      </c>
      <c r="E842" s="2">
        <v>1410</v>
      </c>
      <c r="F842" s="2" t="s">
        <v>96</v>
      </c>
      <c r="G842" s="2" t="s">
        <v>820</v>
      </c>
      <c r="H842" s="2" t="s">
        <v>98</v>
      </c>
      <c r="I842" s="2"/>
      <c r="J842" s="3">
        <v>2</v>
      </c>
      <c r="K842" s="4">
        <v>349</v>
      </c>
      <c r="L842" s="4">
        <v>698</v>
      </c>
      <c r="M842" s="4">
        <v>1803245.55</v>
      </c>
      <c r="N842" s="2"/>
      <c r="O842" s="2"/>
    </row>
    <row r="843" spans="2:15" x14ac:dyDescent="0.25">
      <c r="B843" s="2" t="s">
        <v>999</v>
      </c>
      <c r="C843" s="2" t="s">
        <v>1000</v>
      </c>
      <c r="D843" s="2" t="s">
        <v>16</v>
      </c>
      <c r="E843" s="2">
        <v>1410</v>
      </c>
      <c r="F843" s="2" t="s">
        <v>108</v>
      </c>
      <c r="G843" s="2" t="s">
        <v>764</v>
      </c>
      <c r="H843" s="2" t="s">
        <v>110</v>
      </c>
      <c r="I843" s="2"/>
      <c r="J843" s="3">
        <v>1</v>
      </c>
      <c r="K843" s="4">
        <v>595</v>
      </c>
      <c r="L843" s="4">
        <v>595</v>
      </c>
      <c r="M843" s="4">
        <v>1803840.55</v>
      </c>
      <c r="N843" s="2"/>
      <c r="O843" s="2"/>
    </row>
    <row r="844" spans="2:15" x14ac:dyDescent="0.25">
      <c r="B844" s="2" t="s">
        <v>571</v>
      </c>
      <c r="C844" s="2" t="s">
        <v>1000</v>
      </c>
      <c r="D844" s="2" t="s">
        <v>16</v>
      </c>
      <c r="E844" s="2">
        <v>1409</v>
      </c>
      <c r="F844" s="2" t="s">
        <v>17</v>
      </c>
      <c r="G844" s="2" t="s">
        <v>1001</v>
      </c>
      <c r="H844" s="2" t="s">
        <v>19</v>
      </c>
      <c r="I844" s="2"/>
      <c r="J844" s="3">
        <v>1</v>
      </c>
      <c r="K844" s="4">
        <v>3000</v>
      </c>
      <c r="L844" s="4">
        <v>3000</v>
      </c>
      <c r="M844" s="4">
        <v>1806840.55</v>
      </c>
      <c r="N844" s="2"/>
      <c r="O844" s="2"/>
    </row>
    <row r="845" spans="2:15" x14ac:dyDescent="0.25">
      <c r="B845" s="2" t="s">
        <v>999</v>
      </c>
      <c r="C845" s="2" t="s">
        <v>1000</v>
      </c>
      <c r="D845" s="2" t="s">
        <v>16</v>
      </c>
      <c r="E845" s="2">
        <v>1410</v>
      </c>
      <c r="F845" s="2" t="s">
        <v>596</v>
      </c>
      <c r="G845" s="2" t="s">
        <v>736</v>
      </c>
      <c r="H845" s="2" t="s">
        <v>597</v>
      </c>
      <c r="I845" s="2"/>
      <c r="J845" s="3">
        <v>2</v>
      </c>
      <c r="K845" s="4">
        <v>119</v>
      </c>
      <c r="L845" s="4">
        <v>238</v>
      </c>
      <c r="M845" s="4">
        <v>1807078.55</v>
      </c>
      <c r="N845" s="2"/>
      <c r="O845" s="2"/>
    </row>
    <row r="846" spans="2:15" ht="34.5" x14ac:dyDescent="0.25">
      <c r="B846" s="2" t="s">
        <v>87</v>
      </c>
      <c r="C846" s="2" t="s">
        <v>1000</v>
      </c>
      <c r="D846" s="2" t="s">
        <v>16</v>
      </c>
      <c r="E846" s="2">
        <v>1407</v>
      </c>
      <c r="F846" s="2" t="s">
        <v>17</v>
      </c>
      <c r="G846" s="2" t="s">
        <v>1002</v>
      </c>
      <c r="H846" s="2" t="s">
        <v>19</v>
      </c>
      <c r="I846" s="2"/>
      <c r="J846" s="3">
        <v>1</v>
      </c>
      <c r="K846" s="4">
        <v>2500</v>
      </c>
      <c r="L846" s="4">
        <v>2500</v>
      </c>
      <c r="M846" s="4">
        <v>1809578.55</v>
      </c>
      <c r="N846" s="2"/>
      <c r="O846" s="2"/>
    </row>
    <row r="847" spans="2:15" x14ac:dyDescent="0.25">
      <c r="B847" s="2" t="s">
        <v>571</v>
      </c>
      <c r="C847" s="2" t="s">
        <v>1000</v>
      </c>
      <c r="D847" s="2" t="s">
        <v>16</v>
      </c>
      <c r="E847" s="2">
        <v>1409</v>
      </c>
      <c r="F847" s="2" t="s">
        <v>573</v>
      </c>
      <c r="G847" s="2" t="s">
        <v>574</v>
      </c>
      <c r="H847" s="2" t="s">
        <v>575</v>
      </c>
      <c r="I847" s="2"/>
      <c r="J847" s="3">
        <v>1</v>
      </c>
      <c r="K847" s="4">
        <v>0</v>
      </c>
      <c r="L847" s="4">
        <v>0</v>
      </c>
      <c r="M847" s="4">
        <v>1809578.55</v>
      </c>
      <c r="N847" s="2"/>
      <c r="O847" s="2"/>
    </row>
    <row r="848" spans="2:15" x14ac:dyDescent="0.25">
      <c r="B848" s="2" t="s">
        <v>571</v>
      </c>
      <c r="C848" s="2" t="s">
        <v>1000</v>
      </c>
      <c r="D848" s="2" t="s">
        <v>16</v>
      </c>
      <c r="E848" s="2">
        <v>1409</v>
      </c>
      <c r="F848" s="2" t="s">
        <v>22</v>
      </c>
      <c r="G848" s="2" t="s">
        <v>572</v>
      </c>
      <c r="H848" s="2" t="s">
        <v>24</v>
      </c>
      <c r="I848" s="2"/>
      <c r="J848" s="3">
        <v>1</v>
      </c>
      <c r="K848" s="4">
        <v>0</v>
      </c>
      <c r="L848" s="4">
        <v>0</v>
      </c>
      <c r="M848" s="4">
        <v>1809578.55</v>
      </c>
      <c r="N848" s="2"/>
      <c r="O848" s="2"/>
    </row>
    <row r="849" spans="2:15" x14ac:dyDescent="0.25">
      <c r="B849" s="2" t="s">
        <v>571</v>
      </c>
      <c r="C849" s="2" t="s">
        <v>1000</v>
      </c>
      <c r="D849" s="2" t="s">
        <v>16</v>
      </c>
      <c r="E849" s="2">
        <v>1409</v>
      </c>
      <c r="F849" s="2" t="s">
        <v>17</v>
      </c>
      <c r="G849" s="2" t="s">
        <v>578</v>
      </c>
      <c r="H849" s="2" t="s">
        <v>19</v>
      </c>
      <c r="I849" s="2"/>
      <c r="J849" s="3">
        <v>1</v>
      </c>
      <c r="K849" s="4">
        <v>0</v>
      </c>
      <c r="L849" s="4">
        <v>0</v>
      </c>
      <c r="M849" s="4">
        <v>1809578.55</v>
      </c>
      <c r="N849" s="2"/>
      <c r="O849" s="2"/>
    </row>
    <row r="850" spans="2:15" x14ac:dyDescent="0.25">
      <c r="B850" s="2" t="s">
        <v>788</v>
      </c>
      <c r="C850" s="2" t="s">
        <v>1003</v>
      </c>
      <c r="D850" s="2" t="s">
        <v>16</v>
      </c>
      <c r="E850" s="2">
        <v>1411</v>
      </c>
      <c r="F850" s="2" t="s">
        <v>327</v>
      </c>
      <c r="G850" s="2" t="s">
        <v>1004</v>
      </c>
      <c r="H850" s="2" t="s">
        <v>329</v>
      </c>
      <c r="I850" s="2"/>
      <c r="J850" s="3">
        <v>1</v>
      </c>
      <c r="K850" s="4">
        <v>2500</v>
      </c>
      <c r="L850" s="4">
        <v>2500</v>
      </c>
      <c r="M850" s="4">
        <v>1812078.55</v>
      </c>
      <c r="N850" s="2"/>
      <c r="O850" s="2"/>
    </row>
    <row r="851" spans="2:15" x14ac:dyDescent="0.25">
      <c r="B851" s="2" t="s">
        <v>788</v>
      </c>
      <c r="C851" s="2" t="s">
        <v>1003</v>
      </c>
      <c r="D851" s="2" t="s">
        <v>16</v>
      </c>
      <c r="E851" s="2">
        <v>1411</v>
      </c>
      <c r="F851" s="2" t="s">
        <v>179</v>
      </c>
      <c r="G851" s="2" t="s">
        <v>1005</v>
      </c>
      <c r="H851" s="2" t="s">
        <v>181</v>
      </c>
      <c r="I851" s="2"/>
      <c r="J851" s="3">
        <v>1</v>
      </c>
      <c r="K851" s="4">
        <v>2500</v>
      </c>
      <c r="L851" s="4">
        <v>2500</v>
      </c>
      <c r="M851" s="4">
        <v>1814578.55</v>
      </c>
      <c r="N851" s="2"/>
      <c r="O851" s="2"/>
    </row>
    <row r="852" spans="2:15" x14ac:dyDescent="0.25">
      <c r="B852" s="2" t="s">
        <v>1006</v>
      </c>
      <c r="C852" s="2" t="s">
        <v>1007</v>
      </c>
      <c r="D852" s="2" t="s">
        <v>16</v>
      </c>
      <c r="E852" s="2">
        <v>1412</v>
      </c>
      <c r="F852" s="2" t="s">
        <v>96</v>
      </c>
      <c r="G852" s="2" t="s">
        <v>831</v>
      </c>
      <c r="H852" s="2" t="s">
        <v>98</v>
      </c>
      <c r="I852" s="2"/>
      <c r="J852" s="3">
        <v>12</v>
      </c>
      <c r="K852" s="4">
        <v>339</v>
      </c>
      <c r="L852" s="4">
        <v>4068</v>
      </c>
      <c r="M852" s="4">
        <v>1818646.55</v>
      </c>
      <c r="N852" s="2"/>
      <c r="O852" s="2"/>
    </row>
    <row r="853" spans="2:15" x14ac:dyDescent="0.25">
      <c r="B853" s="2" t="s">
        <v>1006</v>
      </c>
      <c r="C853" s="2" t="s">
        <v>1007</v>
      </c>
      <c r="D853" s="2" t="s">
        <v>16</v>
      </c>
      <c r="E853" s="2">
        <v>1412</v>
      </c>
      <c r="F853" s="2" t="s">
        <v>596</v>
      </c>
      <c r="G853" s="2" t="s">
        <v>736</v>
      </c>
      <c r="H853" s="2" t="s">
        <v>597</v>
      </c>
      <c r="I853" s="2"/>
      <c r="J853" s="3">
        <v>12</v>
      </c>
      <c r="K853" s="4">
        <v>119</v>
      </c>
      <c r="L853" s="4">
        <v>1428</v>
      </c>
      <c r="M853" s="4">
        <v>1820074.55</v>
      </c>
      <c r="N853" s="2"/>
      <c r="O853" s="2"/>
    </row>
    <row r="854" spans="2:15" x14ac:dyDescent="0.25">
      <c r="B854" s="2" t="s">
        <v>1006</v>
      </c>
      <c r="C854" s="2" t="s">
        <v>1007</v>
      </c>
      <c r="D854" s="2" t="s">
        <v>16</v>
      </c>
      <c r="E854" s="2">
        <v>1412</v>
      </c>
      <c r="F854" s="2" t="s">
        <v>108</v>
      </c>
      <c r="G854" s="2" t="s">
        <v>964</v>
      </c>
      <c r="H854" s="2" t="s">
        <v>110</v>
      </c>
      <c r="I854" s="2"/>
      <c r="J854" s="3">
        <v>1</v>
      </c>
      <c r="K854" s="4">
        <v>995</v>
      </c>
      <c r="L854" s="4">
        <v>995</v>
      </c>
      <c r="M854" s="4">
        <v>1821069.55</v>
      </c>
      <c r="N854" s="2"/>
      <c r="O854" s="2"/>
    </row>
    <row r="855" spans="2:15" x14ac:dyDescent="0.25">
      <c r="B855" s="2" t="s">
        <v>884</v>
      </c>
      <c r="C855" s="2" t="s">
        <v>1008</v>
      </c>
      <c r="D855" s="2" t="s">
        <v>16</v>
      </c>
      <c r="E855" s="2">
        <v>1413</v>
      </c>
      <c r="F855" s="2" t="s">
        <v>96</v>
      </c>
      <c r="G855" s="2" t="s">
        <v>1009</v>
      </c>
      <c r="H855" s="2" t="s">
        <v>98</v>
      </c>
      <c r="I855" s="2"/>
      <c r="J855" s="3">
        <v>4</v>
      </c>
      <c r="K855" s="4">
        <v>320</v>
      </c>
      <c r="L855" s="4">
        <v>1280</v>
      </c>
      <c r="M855" s="4">
        <v>1822349.55</v>
      </c>
      <c r="N855" s="2"/>
      <c r="O855" s="2"/>
    </row>
    <row r="856" spans="2:15" x14ac:dyDescent="0.25">
      <c r="B856" s="2" t="s">
        <v>884</v>
      </c>
      <c r="C856" s="2" t="s">
        <v>1008</v>
      </c>
      <c r="D856" s="2" t="s">
        <v>16</v>
      </c>
      <c r="E856" s="2">
        <v>1413</v>
      </c>
      <c r="F856" s="2" t="s">
        <v>596</v>
      </c>
      <c r="G856" s="2" t="s">
        <v>736</v>
      </c>
      <c r="H856" s="2" t="s">
        <v>597</v>
      </c>
      <c r="I856" s="2"/>
      <c r="J856" s="3">
        <v>4</v>
      </c>
      <c r="K856" s="4">
        <v>119</v>
      </c>
      <c r="L856" s="4">
        <v>476</v>
      </c>
      <c r="M856" s="4">
        <v>1822825.55</v>
      </c>
      <c r="N856" s="2"/>
      <c r="O856" s="2"/>
    </row>
    <row r="857" spans="2:15" x14ac:dyDescent="0.25">
      <c r="B857" s="2" t="s">
        <v>884</v>
      </c>
      <c r="C857" s="2" t="s">
        <v>1008</v>
      </c>
      <c r="D857" s="2" t="s">
        <v>16</v>
      </c>
      <c r="E857" s="2">
        <v>1413</v>
      </c>
      <c r="F857" s="2" t="s">
        <v>846</v>
      </c>
      <c r="G857" s="2" t="s">
        <v>1010</v>
      </c>
      <c r="H857" s="2" t="s">
        <v>110</v>
      </c>
      <c r="I857" s="2"/>
      <c r="J857" s="3">
        <v>4</v>
      </c>
      <c r="K857" s="4">
        <v>99</v>
      </c>
      <c r="L857" s="4">
        <v>396</v>
      </c>
      <c r="M857" s="4">
        <v>1823221.55</v>
      </c>
      <c r="N857" s="2"/>
      <c r="O857" s="2"/>
    </row>
    <row r="858" spans="2:15" x14ac:dyDescent="0.25">
      <c r="B858" s="2" t="s">
        <v>1011</v>
      </c>
      <c r="C858" s="2" t="s">
        <v>1012</v>
      </c>
      <c r="D858" s="2" t="s">
        <v>16</v>
      </c>
      <c r="E858" s="2">
        <v>1416</v>
      </c>
      <c r="F858" s="2" t="s">
        <v>96</v>
      </c>
      <c r="G858" s="2" t="s">
        <v>786</v>
      </c>
      <c r="H858" s="2" t="s">
        <v>98</v>
      </c>
      <c r="I858" s="2"/>
      <c r="J858" s="3">
        <v>1</v>
      </c>
      <c r="K858" s="4">
        <v>399</v>
      </c>
      <c r="L858" s="4">
        <v>399</v>
      </c>
      <c r="M858" s="4">
        <v>1823620.55</v>
      </c>
      <c r="N858" s="2"/>
      <c r="O858" s="2"/>
    </row>
    <row r="859" spans="2:15" x14ac:dyDescent="0.25">
      <c r="B859" s="2" t="s">
        <v>1013</v>
      </c>
      <c r="C859" s="2" t="s">
        <v>1012</v>
      </c>
      <c r="D859" s="2" t="s">
        <v>16</v>
      </c>
      <c r="E859" s="2">
        <v>1415</v>
      </c>
      <c r="F859" s="2" t="s">
        <v>96</v>
      </c>
      <c r="G859" s="2" t="s">
        <v>786</v>
      </c>
      <c r="H859" s="2" t="s">
        <v>98</v>
      </c>
      <c r="I859" s="2"/>
      <c r="J859" s="3">
        <v>4</v>
      </c>
      <c r="K859" s="4">
        <v>349</v>
      </c>
      <c r="L859" s="4">
        <v>1396</v>
      </c>
      <c r="M859" s="4">
        <v>1825016.55</v>
      </c>
      <c r="N859" s="2"/>
      <c r="O859" s="2"/>
    </row>
    <row r="860" spans="2:15" x14ac:dyDescent="0.25">
      <c r="B860" s="2" t="s">
        <v>1014</v>
      </c>
      <c r="C860" s="2" t="s">
        <v>1012</v>
      </c>
      <c r="D860" s="2" t="s">
        <v>16</v>
      </c>
      <c r="E860" s="2">
        <v>1414</v>
      </c>
      <c r="F860" s="2" t="s">
        <v>96</v>
      </c>
      <c r="G860" s="2" t="s">
        <v>786</v>
      </c>
      <c r="H860" s="2" t="s">
        <v>98</v>
      </c>
      <c r="I860" s="2"/>
      <c r="J860" s="3">
        <v>10</v>
      </c>
      <c r="K860" s="4">
        <v>349</v>
      </c>
      <c r="L860" s="4">
        <v>3490</v>
      </c>
      <c r="M860" s="4">
        <v>1828506.55</v>
      </c>
      <c r="N860" s="2"/>
      <c r="O860" s="2"/>
    </row>
    <row r="861" spans="2:15" x14ac:dyDescent="0.25">
      <c r="B861" s="2" t="s">
        <v>1011</v>
      </c>
      <c r="C861" s="2" t="s">
        <v>1012</v>
      </c>
      <c r="D861" s="2" t="s">
        <v>16</v>
      </c>
      <c r="E861" s="2">
        <v>1416</v>
      </c>
      <c r="F861" s="2" t="s">
        <v>108</v>
      </c>
      <c r="G861" s="2" t="s">
        <v>785</v>
      </c>
      <c r="H861" s="2" t="s">
        <v>110</v>
      </c>
      <c r="I861" s="2"/>
      <c r="J861" s="3">
        <v>1</v>
      </c>
      <c r="K861" s="4">
        <v>595</v>
      </c>
      <c r="L861" s="4">
        <v>595</v>
      </c>
      <c r="M861" s="4">
        <v>1829101.55</v>
      </c>
      <c r="N861" s="2"/>
      <c r="O861" s="2"/>
    </row>
    <row r="862" spans="2:15" x14ac:dyDescent="0.25">
      <c r="B862" s="2" t="s">
        <v>1013</v>
      </c>
      <c r="C862" s="2" t="s">
        <v>1012</v>
      </c>
      <c r="D862" s="2" t="s">
        <v>16</v>
      </c>
      <c r="E862" s="2">
        <v>1415</v>
      </c>
      <c r="F862" s="2" t="s">
        <v>108</v>
      </c>
      <c r="G862" s="2" t="s">
        <v>785</v>
      </c>
      <c r="H862" s="2" t="s">
        <v>110</v>
      </c>
      <c r="I862" s="2"/>
      <c r="J862" s="3">
        <v>1</v>
      </c>
      <c r="K862" s="4">
        <v>595</v>
      </c>
      <c r="L862" s="4">
        <v>595</v>
      </c>
      <c r="M862" s="4">
        <v>1829696.55</v>
      </c>
      <c r="N862" s="2"/>
      <c r="O862" s="2"/>
    </row>
    <row r="863" spans="2:15" x14ac:dyDescent="0.25">
      <c r="B863" s="2" t="s">
        <v>1014</v>
      </c>
      <c r="C863" s="2" t="s">
        <v>1012</v>
      </c>
      <c r="D863" s="2" t="s">
        <v>16</v>
      </c>
      <c r="E863" s="2">
        <v>1414</v>
      </c>
      <c r="F863" s="2" t="s">
        <v>596</v>
      </c>
      <c r="G863" s="2" t="s">
        <v>736</v>
      </c>
      <c r="H863" s="2" t="s">
        <v>597</v>
      </c>
      <c r="I863" s="2"/>
      <c r="J863" s="3">
        <v>10</v>
      </c>
      <c r="K863" s="4">
        <v>119</v>
      </c>
      <c r="L863" s="4">
        <v>1190</v>
      </c>
      <c r="M863" s="4">
        <v>1830886.55</v>
      </c>
      <c r="N863" s="2"/>
      <c r="O863" s="2"/>
    </row>
    <row r="864" spans="2:15" x14ac:dyDescent="0.25">
      <c r="B864" s="2" t="s">
        <v>1014</v>
      </c>
      <c r="C864" s="2" t="s">
        <v>1012</v>
      </c>
      <c r="D864" s="2" t="s">
        <v>16</v>
      </c>
      <c r="E864" s="2">
        <v>1414</v>
      </c>
      <c r="F864" s="2" t="s">
        <v>108</v>
      </c>
      <c r="G864" s="2" t="s">
        <v>819</v>
      </c>
      <c r="H864" s="2" t="s">
        <v>110</v>
      </c>
      <c r="I864" s="2"/>
      <c r="J864" s="3">
        <v>1</v>
      </c>
      <c r="K864" s="4">
        <v>595</v>
      </c>
      <c r="L864" s="4">
        <v>595</v>
      </c>
      <c r="M864" s="4">
        <v>1831481.55</v>
      </c>
      <c r="N864" s="2"/>
      <c r="O864" s="2"/>
    </row>
    <row r="865" spans="2:15" x14ac:dyDescent="0.25">
      <c r="B865" s="2" t="s">
        <v>1014</v>
      </c>
      <c r="C865" s="2" t="s">
        <v>1012</v>
      </c>
      <c r="D865" s="2" t="s">
        <v>16</v>
      </c>
      <c r="E865" s="2">
        <v>1414</v>
      </c>
      <c r="F865" s="2" t="s">
        <v>846</v>
      </c>
      <c r="G865" s="2" t="s">
        <v>944</v>
      </c>
      <c r="H865" s="2" t="s">
        <v>110</v>
      </c>
      <c r="I865" s="2"/>
      <c r="J865" s="3">
        <v>3</v>
      </c>
      <c r="K865" s="4">
        <v>100</v>
      </c>
      <c r="L865" s="4">
        <v>300</v>
      </c>
      <c r="M865" s="4">
        <v>1831781.55</v>
      </c>
      <c r="N865" s="2"/>
      <c r="O865" s="2"/>
    </row>
    <row r="866" spans="2:15" x14ac:dyDescent="0.25">
      <c r="B866" s="2" t="s">
        <v>1011</v>
      </c>
      <c r="C866" s="2" t="s">
        <v>1012</v>
      </c>
      <c r="D866" s="2" t="s">
        <v>16</v>
      </c>
      <c r="E866" s="2">
        <v>1416</v>
      </c>
      <c r="F866" s="2" t="s">
        <v>596</v>
      </c>
      <c r="G866" s="2" t="s">
        <v>736</v>
      </c>
      <c r="H866" s="2" t="s">
        <v>597</v>
      </c>
      <c r="I866" s="2"/>
      <c r="J866" s="3">
        <v>1</v>
      </c>
      <c r="K866" s="4">
        <v>119</v>
      </c>
      <c r="L866" s="4">
        <v>119</v>
      </c>
      <c r="M866" s="4">
        <v>1831900.55</v>
      </c>
      <c r="N866" s="2"/>
      <c r="O866" s="2"/>
    </row>
    <row r="867" spans="2:15" x14ac:dyDescent="0.25">
      <c r="B867" s="2" t="s">
        <v>1013</v>
      </c>
      <c r="C867" s="2" t="s">
        <v>1012</v>
      </c>
      <c r="D867" s="2" t="s">
        <v>16</v>
      </c>
      <c r="E867" s="2">
        <v>1415</v>
      </c>
      <c r="F867" s="2" t="s">
        <v>596</v>
      </c>
      <c r="G867" s="2" t="s">
        <v>736</v>
      </c>
      <c r="H867" s="2" t="s">
        <v>597</v>
      </c>
      <c r="I867" s="2"/>
      <c r="J867" s="3">
        <v>4</v>
      </c>
      <c r="K867" s="4">
        <v>119</v>
      </c>
      <c r="L867" s="4">
        <v>476</v>
      </c>
      <c r="M867" s="4">
        <v>1832376.55</v>
      </c>
      <c r="N867" s="2"/>
      <c r="O867" s="2"/>
    </row>
    <row r="868" spans="2:15" x14ac:dyDescent="0.25">
      <c r="B868" s="2" t="s">
        <v>1013</v>
      </c>
      <c r="C868" s="2" t="s">
        <v>1012</v>
      </c>
      <c r="D868" s="2" t="s">
        <v>16</v>
      </c>
      <c r="E868" s="2">
        <v>1415</v>
      </c>
      <c r="F868" s="2" t="s">
        <v>846</v>
      </c>
      <c r="G868" s="2" t="s">
        <v>1015</v>
      </c>
      <c r="H868" s="2" t="s">
        <v>110</v>
      </c>
      <c r="I868" s="2"/>
      <c r="J868" s="3">
        <v>1</v>
      </c>
      <c r="K868" s="4">
        <v>0</v>
      </c>
      <c r="L868" s="4">
        <v>0</v>
      </c>
      <c r="M868" s="4">
        <v>1832376.55</v>
      </c>
      <c r="N868" s="2"/>
      <c r="O868" s="2"/>
    </row>
    <row r="869" spans="2:15" x14ac:dyDescent="0.25">
      <c r="B869" s="2" t="s">
        <v>851</v>
      </c>
      <c r="C869" s="2" t="s">
        <v>1016</v>
      </c>
      <c r="D869" s="2" t="s">
        <v>16</v>
      </c>
      <c r="E869" s="2">
        <v>1419</v>
      </c>
      <c r="F869" s="2" t="s">
        <v>96</v>
      </c>
      <c r="G869" s="2" t="s">
        <v>1017</v>
      </c>
      <c r="H869" s="2" t="s">
        <v>98</v>
      </c>
      <c r="I869" s="2"/>
      <c r="J869" s="3">
        <v>1</v>
      </c>
      <c r="K869" s="4">
        <v>335</v>
      </c>
      <c r="L869" s="4">
        <v>335</v>
      </c>
      <c r="M869" s="4">
        <v>1832711.55</v>
      </c>
      <c r="N869" s="2"/>
      <c r="O869" s="2"/>
    </row>
    <row r="870" spans="2:15" ht="23.25" x14ac:dyDescent="0.25">
      <c r="B870" s="2" t="s">
        <v>1018</v>
      </c>
      <c r="C870" s="2" t="s">
        <v>1016</v>
      </c>
      <c r="D870" s="2" t="s">
        <v>16</v>
      </c>
      <c r="E870" s="2">
        <v>1418</v>
      </c>
      <c r="F870" s="2" t="s">
        <v>96</v>
      </c>
      <c r="G870" s="2" t="s">
        <v>943</v>
      </c>
      <c r="H870" s="2" t="s">
        <v>98</v>
      </c>
      <c r="I870" s="2"/>
      <c r="J870" s="3">
        <v>4</v>
      </c>
      <c r="K870" s="4">
        <v>349</v>
      </c>
      <c r="L870" s="4">
        <v>1396</v>
      </c>
      <c r="M870" s="4">
        <v>1834107.55</v>
      </c>
      <c r="N870" s="2"/>
      <c r="O870" s="2"/>
    </row>
    <row r="871" spans="2:15" x14ac:dyDescent="0.25">
      <c r="B871" s="2" t="s">
        <v>811</v>
      </c>
      <c r="C871" s="2" t="s">
        <v>1016</v>
      </c>
      <c r="D871" s="2" t="s">
        <v>16</v>
      </c>
      <c r="E871" s="2">
        <v>1417</v>
      </c>
      <c r="F871" s="2" t="s">
        <v>96</v>
      </c>
      <c r="G871" s="2" t="s">
        <v>1019</v>
      </c>
      <c r="H871" s="2" t="s">
        <v>98</v>
      </c>
      <c r="I871" s="2"/>
      <c r="J871" s="3">
        <v>14</v>
      </c>
      <c r="K871" s="4">
        <v>300</v>
      </c>
      <c r="L871" s="4">
        <v>4200</v>
      </c>
      <c r="M871" s="4">
        <v>1838307.55</v>
      </c>
      <c r="N871" s="2"/>
      <c r="O871" s="2"/>
    </row>
    <row r="872" spans="2:15" x14ac:dyDescent="0.25">
      <c r="B872" s="2" t="s">
        <v>1018</v>
      </c>
      <c r="C872" s="2" t="s">
        <v>1016</v>
      </c>
      <c r="D872" s="2" t="s">
        <v>16</v>
      </c>
      <c r="E872" s="2">
        <v>1418</v>
      </c>
      <c r="F872" s="2" t="s">
        <v>108</v>
      </c>
      <c r="G872" s="2" t="s">
        <v>785</v>
      </c>
      <c r="H872" s="2" t="s">
        <v>110</v>
      </c>
      <c r="I872" s="2"/>
      <c r="J872" s="3">
        <v>1</v>
      </c>
      <c r="K872" s="4">
        <v>595</v>
      </c>
      <c r="L872" s="4">
        <v>595</v>
      </c>
      <c r="M872" s="4">
        <v>1838902.55</v>
      </c>
      <c r="N872" s="2"/>
      <c r="O872" s="2"/>
    </row>
    <row r="873" spans="2:15" x14ac:dyDescent="0.25">
      <c r="B873" s="2" t="s">
        <v>811</v>
      </c>
      <c r="C873" s="2" t="s">
        <v>1016</v>
      </c>
      <c r="D873" s="2" t="s">
        <v>16</v>
      </c>
      <c r="E873" s="2">
        <v>1417</v>
      </c>
      <c r="F873" s="2" t="s">
        <v>596</v>
      </c>
      <c r="G873" s="2" t="s">
        <v>1020</v>
      </c>
      <c r="H873" s="2" t="s">
        <v>597</v>
      </c>
      <c r="I873" s="2"/>
      <c r="J873" s="3">
        <v>14</v>
      </c>
      <c r="K873" s="4">
        <v>279</v>
      </c>
      <c r="L873" s="4">
        <v>3906</v>
      </c>
      <c r="M873" s="4">
        <v>1842808.55</v>
      </c>
      <c r="N873" s="2"/>
      <c r="O873" s="2"/>
    </row>
    <row r="874" spans="2:15" x14ac:dyDescent="0.25">
      <c r="B874" s="2" t="s">
        <v>811</v>
      </c>
      <c r="C874" s="2" t="s">
        <v>1016</v>
      </c>
      <c r="D874" s="2" t="s">
        <v>16</v>
      </c>
      <c r="E874" s="2">
        <v>1417</v>
      </c>
      <c r="F874" s="2" t="s">
        <v>846</v>
      </c>
      <c r="G874" s="2" t="s">
        <v>1021</v>
      </c>
      <c r="H874" s="2" t="s">
        <v>110</v>
      </c>
      <c r="I874" s="2"/>
      <c r="J874" s="3">
        <v>7</v>
      </c>
      <c r="K874" s="4">
        <v>99</v>
      </c>
      <c r="L874" s="4">
        <v>693</v>
      </c>
      <c r="M874" s="4">
        <v>1843501.55</v>
      </c>
      <c r="N874" s="2"/>
      <c r="O874" s="2"/>
    </row>
    <row r="875" spans="2:15" x14ac:dyDescent="0.25">
      <c r="B875" s="2" t="s">
        <v>851</v>
      </c>
      <c r="C875" s="2" t="s">
        <v>1016</v>
      </c>
      <c r="D875" s="2" t="s">
        <v>16</v>
      </c>
      <c r="E875" s="2">
        <v>1419</v>
      </c>
      <c r="F875" s="2" t="s">
        <v>596</v>
      </c>
      <c r="G875" s="2" t="s">
        <v>1022</v>
      </c>
      <c r="H875" s="2" t="s">
        <v>597</v>
      </c>
      <c r="I875" s="2"/>
      <c r="J875" s="3">
        <v>1</v>
      </c>
      <c r="K875" s="4">
        <v>279</v>
      </c>
      <c r="L875" s="4">
        <v>279</v>
      </c>
      <c r="M875" s="4">
        <v>1843780.55</v>
      </c>
      <c r="N875" s="2"/>
      <c r="O875" s="2"/>
    </row>
    <row r="876" spans="2:15" ht="23.25" x14ac:dyDescent="0.25">
      <c r="B876" s="2" t="s">
        <v>1018</v>
      </c>
      <c r="C876" s="2" t="s">
        <v>1016</v>
      </c>
      <c r="D876" s="2" t="s">
        <v>16</v>
      </c>
      <c r="E876" s="2">
        <v>1418</v>
      </c>
      <c r="F876" s="2" t="s">
        <v>596</v>
      </c>
      <c r="G876" s="2" t="s">
        <v>784</v>
      </c>
      <c r="H876" s="2" t="s">
        <v>597</v>
      </c>
      <c r="I876" s="2"/>
      <c r="J876" s="3">
        <v>4</v>
      </c>
      <c r="K876" s="4">
        <v>119</v>
      </c>
      <c r="L876" s="4">
        <v>476</v>
      </c>
      <c r="M876" s="4">
        <v>1844256.55</v>
      </c>
      <c r="N876" s="2"/>
      <c r="O876" s="2"/>
    </row>
    <row r="877" spans="2:15" x14ac:dyDescent="0.25">
      <c r="B877" s="2" t="s">
        <v>1018</v>
      </c>
      <c r="C877" s="2" t="s">
        <v>1016</v>
      </c>
      <c r="D877" s="2" t="s">
        <v>16</v>
      </c>
      <c r="E877" s="2">
        <v>1418</v>
      </c>
      <c r="F877" s="2" t="s">
        <v>846</v>
      </c>
      <c r="G877" s="2" t="s">
        <v>944</v>
      </c>
      <c r="H877" s="2" t="s">
        <v>110</v>
      </c>
      <c r="I877" s="2"/>
      <c r="J877" s="3">
        <v>3</v>
      </c>
      <c r="K877" s="4">
        <v>99</v>
      </c>
      <c r="L877" s="4">
        <v>297</v>
      </c>
      <c r="M877" s="4">
        <v>1844553.55</v>
      </c>
      <c r="N877" s="2"/>
      <c r="O877" s="2"/>
    </row>
    <row r="878" spans="2:15" ht="34.5" x14ac:dyDescent="0.25">
      <c r="B878" s="2" t="s">
        <v>87</v>
      </c>
      <c r="C878" s="2" t="s">
        <v>1023</v>
      </c>
      <c r="D878" s="2" t="s">
        <v>16</v>
      </c>
      <c r="E878" s="2">
        <v>1408</v>
      </c>
      <c r="F878" s="2" t="s">
        <v>17</v>
      </c>
      <c r="G878" s="2" t="s">
        <v>1024</v>
      </c>
      <c r="H878" s="2" t="s">
        <v>19</v>
      </c>
      <c r="I878" s="2"/>
      <c r="J878" s="3">
        <v>1</v>
      </c>
      <c r="K878" s="4">
        <v>2500</v>
      </c>
      <c r="L878" s="4">
        <v>2500</v>
      </c>
      <c r="M878" s="4">
        <v>1847053.55</v>
      </c>
      <c r="N878" s="2"/>
      <c r="O878" s="2"/>
    </row>
    <row r="879" spans="2:15" x14ac:dyDescent="0.25">
      <c r="B879" s="2" t="s">
        <v>1025</v>
      </c>
      <c r="C879" s="2" t="s">
        <v>1023</v>
      </c>
      <c r="D879" s="2" t="s">
        <v>16</v>
      </c>
      <c r="E879" s="2">
        <v>1420</v>
      </c>
      <c r="F879" s="2" t="s">
        <v>40</v>
      </c>
      <c r="G879" s="2" t="s">
        <v>1026</v>
      </c>
      <c r="H879" s="2" t="s">
        <v>42</v>
      </c>
      <c r="I879" s="2"/>
      <c r="J879" s="3">
        <v>1</v>
      </c>
      <c r="K879" s="4">
        <v>-190</v>
      </c>
      <c r="L879" s="4">
        <v>-190</v>
      </c>
      <c r="M879" s="4">
        <v>1846863.55</v>
      </c>
      <c r="N879" s="2"/>
      <c r="O879" s="2"/>
    </row>
    <row r="880" spans="2:15" x14ac:dyDescent="0.25">
      <c r="B880" s="2" t="s">
        <v>1025</v>
      </c>
      <c r="C880" s="2" t="s">
        <v>1023</v>
      </c>
      <c r="D880" s="2" t="s">
        <v>16</v>
      </c>
      <c r="E880" s="2">
        <v>1420</v>
      </c>
      <c r="F880" s="2" t="s">
        <v>40</v>
      </c>
      <c r="G880" s="2" t="s">
        <v>1027</v>
      </c>
      <c r="H880" s="2" t="s">
        <v>42</v>
      </c>
      <c r="I880" s="2"/>
      <c r="J880" s="3">
        <v>1</v>
      </c>
      <c r="K880" s="4">
        <v>1895</v>
      </c>
      <c r="L880" s="4">
        <v>1895</v>
      </c>
      <c r="M880" s="4">
        <v>1848758.55</v>
      </c>
      <c r="N880" s="2"/>
      <c r="O880" s="2"/>
    </row>
    <row r="881" spans="2:15" x14ac:dyDescent="0.25">
      <c r="B881" s="2" t="s">
        <v>1028</v>
      </c>
      <c r="C881" s="2" t="s">
        <v>1029</v>
      </c>
      <c r="D881" s="2" t="s">
        <v>16</v>
      </c>
      <c r="E881" s="2">
        <v>1425</v>
      </c>
      <c r="F881" s="2" t="s">
        <v>17</v>
      </c>
      <c r="G881" s="2" t="s">
        <v>1030</v>
      </c>
      <c r="H881" s="2" t="s">
        <v>19</v>
      </c>
      <c r="I881" s="2"/>
      <c r="J881" s="3">
        <v>1</v>
      </c>
      <c r="K881" s="4">
        <v>10000</v>
      </c>
      <c r="L881" s="4">
        <v>10000</v>
      </c>
      <c r="M881" s="4">
        <v>1858758.55</v>
      </c>
      <c r="N881" s="2"/>
      <c r="O881" s="2"/>
    </row>
    <row r="882" spans="2:15" x14ac:dyDescent="0.25">
      <c r="B882" s="2" t="s">
        <v>207</v>
      </c>
      <c r="C882" s="2" t="s">
        <v>1029</v>
      </c>
      <c r="D882" s="2" t="s">
        <v>16</v>
      </c>
      <c r="E882" s="2">
        <v>1432</v>
      </c>
      <c r="F882" s="2" t="s">
        <v>586</v>
      </c>
      <c r="G882" s="2" t="s">
        <v>1031</v>
      </c>
      <c r="H882" s="2" t="s">
        <v>588</v>
      </c>
      <c r="I882" s="2"/>
      <c r="J882" s="3">
        <v>1</v>
      </c>
      <c r="K882" s="4">
        <v>495</v>
      </c>
      <c r="L882" s="4">
        <v>495</v>
      </c>
      <c r="M882" s="4">
        <v>1859253.55</v>
      </c>
      <c r="N882" s="2"/>
      <c r="O882" s="2"/>
    </row>
    <row r="883" spans="2:15" x14ac:dyDescent="0.25">
      <c r="B883" s="2" t="s">
        <v>1028</v>
      </c>
      <c r="C883" s="2" t="s">
        <v>1029</v>
      </c>
      <c r="D883" s="2" t="s">
        <v>16</v>
      </c>
      <c r="E883" s="2">
        <v>1425</v>
      </c>
      <c r="F883" s="2" t="s">
        <v>17</v>
      </c>
      <c r="G883" s="2" t="s">
        <v>1032</v>
      </c>
      <c r="H883" s="2" t="s">
        <v>19</v>
      </c>
      <c r="I883" s="2"/>
      <c r="J883" s="3">
        <v>1</v>
      </c>
      <c r="K883" s="4">
        <v>-4000</v>
      </c>
      <c r="L883" s="4">
        <v>-4000</v>
      </c>
      <c r="M883" s="4">
        <v>1855253.55</v>
      </c>
      <c r="N883" s="2"/>
      <c r="O883" s="2"/>
    </row>
    <row r="884" spans="2:15" x14ac:dyDescent="0.25">
      <c r="B884" s="2" t="s">
        <v>571</v>
      </c>
      <c r="C884" s="2" t="s">
        <v>1029</v>
      </c>
      <c r="D884" s="2" t="s">
        <v>16</v>
      </c>
      <c r="E884" s="2">
        <v>1423</v>
      </c>
      <c r="F884" s="2" t="s">
        <v>17</v>
      </c>
      <c r="G884" s="2" t="s">
        <v>1033</v>
      </c>
      <c r="H884" s="2" t="s">
        <v>19</v>
      </c>
      <c r="I884" s="2"/>
      <c r="J884" s="3">
        <v>1</v>
      </c>
      <c r="K884" s="4">
        <v>3000</v>
      </c>
      <c r="L884" s="4">
        <v>3000</v>
      </c>
      <c r="M884" s="4">
        <v>1858253.55</v>
      </c>
      <c r="N884" s="2"/>
      <c r="O884" s="2"/>
    </row>
    <row r="885" spans="2:15" x14ac:dyDescent="0.25">
      <c r="B885" s="2" t="s">
        <v>571</v>
      </c>
      <c r="C885" s="2" t="s">
        <v>1029</v>
      </c>
      <c r="D885" s="2" t="s">
        <v>16</v>
      </c>
      <c r="E885" s="2">
        <v>1423</v>
      </c>
      <c r="F885" s="2" t="s">
        <v>17</v>
      </c>
      <c r="G885" s="2" t="s">
        <v>578</v>
      </c>
      <c r="H885" s="2" t="s">
        <v>19</v>
      </c>
      <c r="I885" s="2"/>
      <c r="J885" s="3">
        <v>1</v>
      </c>
      <c r="K885" s="4">
        <v>0</v>
      </c>
      <c r="L885" s="4">
        <v>0</v>
      </c>
      <c r="M885" s="4">
        <v>1858253.55</v>
      </c>
      <c r="N885" s="2"/>
      <c r="O885" s="2"/>
    </row>
    <row r="886" spans="2:15" ht="34.5" x14ac:dyDescent="0.25">
      <c r="B886" s="2" t="s">
        <v>87</v>
      </c>
      <c r="C886" s="2" t="s">
        <v>1029</v>
      </c>
      <c r="D886" s="2" t="s">
        <v>16</v>
      </c>
      <c r="E886" s="2">
        <v>1421</v>
      </c>
      <c r="F886" s="2" t="s">
        <v>17</v>
      </c>
      <c r="G886" s="2" t="s">
        <v>1034</v>
      </c>
      <c r="H886" s="2" t="s">
        <v>19</v>
      </c>
      <c r="I886" s="2"/>
      <c r="J886" s="3">
        <v>1</v>
      </c>
      <c r="K886" s="4">
        <v>2500</v>
      </c>
      <c r="L886" s="4">
        <v>2500</v>
      </c>
      <c r="M886" s="4">
        <v>1860753.55</v>
      </c>
      <c r="N886" s="2"/>
      <c r="O886" s="2"/>
    </row>
    <row r="887" spans="2:15" x14ac:dyDescent="0.25">
      <c r="B887" s="2" t="s">
        <v>1028</v>
      </c>
      <c r="C887" s="2" t="s">
        <v>1029</v>
      </c>
      <c r="D887" s="2" t="s">
        <v>16</v>
      </c>
      <c r="E887" s="2">
        <v>1425</v>
      </c>
      <c r="F887" s="2" t="s">
        <v>118</v>
      </c>
      <c r="G887" s="2" t="s">
        <v>1035</v>
      </c>
      <c r="H887" s="2" t="s">
        <v>120</v>
      </c>
      <c r="I887" s="2"/>
      <c r="J887" s="3">
        <v>1</v>
      </c>
      <c r="K887" s="4">
        <v>0</v>
      </c>
      <c r="L887" s="4">
        <v>0</v>
      </c>
      <c r="M887" s="4">
        <v>1860753.55</v>
      </c>
      <c r="N887" s="2"/>
      <c r="O887" s="2"/>
    </row>
    <row r="888" spans="2:15" x14ac:dyDescent="0.25">
      <c r="B888" s="2" t="s">
        <v>1028</v>
      </c>
      <c r="C888" s="2" t="s">
        <v>1029</v>
      </c>
      <c r="D888" s="2" t="s">
        <v>16</v>
      </c>
      <c r="E888" s="2">
        <v>1425</v>
      </c>
      <c r="F888" s="2" t="s">
        <v>573</v>
      </c>
      <c r="G888" s="2" t="s">
        <v>1036</v>
      </c>
      <c r="H888" s="2" t="s">
        <v>575</v>
      </c>
      <c r="I888" s="2"/>
      <c r="J888" s="3">
        <v>1</v>
      </c>
      <c r="K888" s="4">
        <v>0</v>
      </c>
      <c r="L888" s="4">
        <v>0</v>
      </c>
      <c r="M888" s="4">
        <v>1860753.55</v>
      </c>
      <c r="N888" s="2"/>
      <c r="O888" s="2"/>
    </row>
    <row r="889" spans="2:15" x14ac:dyDescent="0.25">
      <c r="B889" s="2" t="s">
        <v>571</v>
      </c>
      <c r="C889" s="2" t="s">
        <v>1029</v>
      </c>
      <c r="D889" s="2" t="s">
        <v>16</v>
      </c>
      <c r="E889" s="2">
        <v>1423</v>
      </c>
      <c r="F889" s="2" t="s">
        <v>573</v>
      </c>
      <c r="G889" s="2" t="s">
        <v>574</v>
      </c>
      <c r="H889" s="2" t="s">
        <v>575</v>
      </c>
      <c r="I889" s="2"/>
      <c r="J889" s="3">
        <v>1</v>
      </c>
      <c r="K889" s="4">
        <v>0</v>
      </c>
      <c r="L889" s="4">
        <v>0</v>
      </c>
      <c r="M889" s="4">
        <v>1860753.55</v>
      </c>
      <c r="N889" s="2"/>
      <c r="O889" s="2"/>
    </row>
    <row r="890" spans="2:15" x14ac:dyDescent="0.25">
      <c r="B890" s="2" t="s">
        <v>739</v>
      </c>
      <c r="C890" s="2" t="s">
        <v>1029</v>
      </c>
      <c r="D890" s="2" t="s">
        <v>16</v>
      </c>
      <c r="E890" s="2">
        <v>1424</v>
      </c>
      <c r="F890" s="2" t="s">
        <v>179</v>
      </c>
      <c r="G890" s="2" t="s">
        <v>1037</v>
      </c>
      <c r="H890" s="2" t="s">
        <v>181</v>
      </c>
      <c r="I890" s="2"/>
      <c r="J890" s="3">
        <v>1</v>
      </c>
      <c r="K890" s="4">
        <v>25000</v>
      </c>
      <c r="L890" s="4">
        <v>25000</v>
      </c>
      <c r="M890" s="4">
        <v>1885753.55</v>
      </c>
      <c r="N890" s="2"/>
      <c r="O890" s="2"/>
    </row>
    <row r="891" spans="2:15" ht="34.5" x14ac:dyDescent="0.25">
      <c r="B891" s="2" t="s">
        <v>1038</v>
      </c>
      <c r="C891" s="2" t="s">
        <v>1029</v>
      </c>
      <c r="D891" s="2" t="s">
        <v>16</v>
      </c>
      <c r="E891" s="2">
        <v>1422</v>
      </c>
      <c r="F891" s="2" t="s">
        <v>179</v>
      </c>
      <c r="G891" s="2" t="s">
        <v>1039</v>
      </c>
      <c r="H891" s="2" t="s">
        <v>181</v>
      </c>
      <c r="I891" s="2"/>
      <c r="J891" s="3">
        <v>1</v>
      </c>
      <c r="K891" s="4">
        <v>5000</v>
      </c>
      <c r="L891" s="4">
        <v>5000</v>
      </c>
      <c r="M891" s="4">
        <v>1890753.55</v>
      </c>
      <c r="N891" s="2"/>
      <c r="O891" s="2"/>
    </row>
    <row r="892" spans="2:15" x14ac:dyDescent="0.25">
      <c r="B892" s="2" t="s">
        <v>207</v>
      </c>
      <c r="C892" s="2" t="s">
        <v>1029</v>
      </c>
      <c r="D892" s="2" t="s">
        <v>16</v>
      </c>
      <c r="E892" s="2">
        <v>1432</v>
      </c>
      <c r="F892" s="2" t="s">
        <v>22</v>
      </c>
      <c r="G892" s="2" t="s">
        <v>1040</v>
      </c>
      <c r="H892" s="2" t="s">
        <v>24</v>
      </c>
      <c r="I892" s="2"/>
      <c r="J892" s="3">
        <v>12</v>
      </c>
      <c r="K892" s="4">
        <v>39</v>
      </c>
      <c r="L892" s="4">
        <v>468</v>
      </c>
      <c r="M892" s="4">
        <v>1891221.55</v>
      </c>
      <c r="N892" s="2"/>
      <c r="O892" s="2"/>
    </row>
    <row r="893" spans="2:15" x14ac:dyDescent="0.25">
      <c r="B893" s="2" t="s">
        <v>207</v>
      </c>
      <c r="C893" s="2" t="s">
        <v>1029</v>
      </c>
      <c r="D893" s="2" t="s">
        <v>16</v>
      </c>
      <c r="E893" s="2">
        <v>1432</v>
      </c>
      <c r="F893" s="2" t="s">
        <v>22</v>
      </c>
      <c r="G893" s="2" t="s">
        <v>1041</v>
      </c>
      <c r="H893" s="2" t="s">
        <v>24</v>
      </c>
      <c r="I893" s="2"/>
      <c r="J893" s="3">
        <v>1</v>
      </c>
      <c r="K893" s="4">
        <v>-47</v>
      </c>
      <c r="L893" s="4">
        <v>-47</v>
      </c>
      <c r="M893" s="4">
        <v>1891174.55</v>
      </c>
      <c r="N893" s="2"/>
      <c r="O893" s="2"/>
    </row>
    <row r="894" spans="2:15" x14ac:dyDescent="0.25">
      <c r="B894" s="2" t="s">
        <v>83</v>
      </c>
      <c r="C894" s="2" t="s">
        <v>1029</v>
      </c>
      <c r="D894" s="2" t="s">
        <v>16</v>
      </c>
      <c r="E894" s="2">
        <v>1431</v>
      </c>
      <c r="F894" s="2" t="s">
        <v>22</v>
      </c>
      <c r="G894" s="2" t="s">
        <v>1042</v>
      </c>
      <c r="H894" s="2" t="s">
        <v>24</v>
      </c>
      <c r="I894" s="2"/>
      <c r="J894" s="3">
        <v>12</v>
      </c>
      <c r="K894" s="4">
        <v>79</v>
      </c>
      <c r="L894" s="4">
        <v>948</v>
      </c>
      <c r="M894" s="4">
        <v>1892122.55</v>
      </c>
      <c r="N894" s="2"/>
      <c r="O894" s="2"/>
    </row>
    <row r="895" spans="2:15" x14ac:dyDescent="0.25">
      <c r="B895" s="2" t="s">
        <v>1043</v>
      </c>
      <c r="C895" s="2" t="s">
        <v>1029</v>
      </c>
      <c r="D895" s="2" t="s">
        <v>16</v>
      </c>
      <c r="E895" s="2">
        <v>1430</v>
      </c>
      <c r="F895" s="2" t="s">
        <v>22</v>
      </c>
      <c r="G895" s="2" t="s">
        <v>1044</v>
      </c>
      <c r="H895" s="2" t="s">
        <v>24</v>
      </c>
      <c r="I895" s="2"/>
      <c r="J895" s="3">
        <v>12</v>
      </c>
      <c r="K895" s="4">
        <v>59</v>
      </c>
      <c r="L895" s="4">
        <v>708</v>
      </c>
      <c r="M895" s="4">
        <v>1892830.55</v>
      </c>
      <c r="N895" s="2"/>
      <c r="O895" s="2"/>
    </row>
    <row r="896" spans="2:15" x14ac:dyDescent="0.25">
      <c r="B896" s="2" t="s">
        <v>1045</v>
      </c>
      <c r="C896" s="2" t="s">
        <v>1029</v>
      </c>
      <c r="D896" s="2" t="s">
        <v>16</v>
      </c>
      <c r="E896" s="2">
        <v>1429</v>
      </c>
      <c r="F896" s="2" t="s">
        <v>22</v>
      </c>
      <c r="G896" s="2" t="s">
        <v>1046</v>
      </c>
      <c r="H896" s="2" t="s">
        <v>24</v>
      </c>
      <c r="I896" s="2"/>
      <c r="J896" s="3">
        <v>12</v>
      </c>
      <c r="K896" s="4">
        <v>35</v>
      </c>
      <c r="L896" s="4">
        <v>420</v>
      </c>
      <c r="M896" s="4">
        <v>1893250.55</v>
      </c>
      <c r="N896" s="2"/>
      <c r="O896" s="2"/>
    </row>
    <row r="897" spans="2:15" x14ac:dyDescent="0.25">
      <c r="B897" s="2" t="s">
        <v>1047</v>
      </c>
      <c r="C897" s="2" t="s">
        <v>1029</v>
      </c>
      <c r="D897" s="2" t="s">
        <v>16</v>
      </c>
      <c r="E897" s="2">
        <v>1428</v>
      </c>
      <c r="F897" s="2" t="s">
        <v>22</v>
      </c>
      <c r="G897" s="2" t="s">
        <v>1048</v>
      </c>
      <c r="H897" s="2" t="s">
        <v>24</v>
      </c>
      <c r="I897" s="2"/>
      <c r="J897" s="3">
        <v>12</v>
      </c>
      <c r="K897" s="4">
        <v>39</v>
      </c>
      <c r="L897" s="4">
        <v>468</v>
      </c>
      <c r="M897" s="4">
        <v>1893718.55</v>
      </c>
      <c r="N897" s="2"/>
      <c r="O897" s="2"/>
    </row>
    <row r="898" spans="2:15" x14ac:dyDescent="0.25">
      <c r="B898" s="2" t="s">
        <v>1049</v>
      </c>
      <c r="C898" s="2" t="s">
        <v>1029</v>
      </c>
      <c r="D898" s="2" t="s">
        <v>16</v>
      </c>
      <c r="E898" s="2">
        <v>1427</v>
      </c>
      <c r="F898" s="2" t="s">
        <v>22</v>
      </c>
      <c r="G898" s="2" t="s">
        <v>1050</v>
      </c>
      <c r="H898" s="2" t="s">
        <v>24</v>
      </c>
      <c r="I898" s="2"/>
      <c r="J898" s="3">
        <v>12</v>
      </c>
      <c r="K898" s="4">
        <v>39</v>
      </c>
      <c r="L898" s="4">
        <v>468</v>
      </c>
      <c r="M898" s="4">
        <v>1894186.55</v>
      </c>
      <c r="N898" s="2"/>
      <c r="O898" s="2"/>
    </row>
    <row r="899" spans="2:15" x14ac:dyDescent="0.25">
      <c r="B899" s="2" t="s">
        <v>1051</v>
      </c>
      <c r="C899" s="2" t="s">
        <v>1029</v>
      </c>
      <c r="D899" s="2" t="s">
        <v>16</v>
      </c>
      <c r="E899" s="2">
        <v>1426</v>
      </c>
      <c r="F899" s="2" t="s">
        <v>22</v>
      </c>
      <c r="G899" s="2" t="s">
        <v>1052</v>
      </c>
      <c r="H899" s="2" t="s">
        <v>24</v>
      </c>
      <c r="I899" s="2"/>
      <c r="J899" s="3">
        <v>12</v>
      </c>
      <c r="K899" s="4">
        <v>39</v>
      </c>
      <c r="L899" s="4">
        <v>468</v>
      </c>
      <c r="M899" s="4">
        <v>1894654.55</v>
      </c>
      <c r="N899" s="2"/>
      <c r="O899" s="2"/>
    </row>
    <row r="900" spans="2:15" x14ac:dyDescent="0.25">
      <c r="B900" s="2" t="s">
        <v>1051</v>
      </c>
      <c r="C900" s="2" t="s">
        <v>1029</v>
      </c>
      <c r="D900" s="2" t="s">
        <v>16</v>
      </c>
      <c r="E900" s="2">
        <v>1426</v>
      </c>
      <c r="F900" s="2" t="s">
        <v>22</v>
      </c>
      <c r="G900" s="2" t="s">
        <v>145</v>
      </c>
      <c r="H900" s="2" t="s">
        <v>24</v>
      </c>
      <c r="I900" s="2"/>
      <c r="J900" s="3">
        <v>1</v>
      </c>
      <c r="K900" s="4">
        <v>-47</v>
      </c>
      <c r="L900" s="4">
        <v>-47</v>
      </c>
      <c r="M900" s="4">
        <v>1894607.55</v>
      </c>
      <c r="N900" s="2"/>
      <c r="O900" s="2"/>
    </row>
    <row r="901" spans="2:15" x14ac:dyDescent="0.25">
      <c r="B901" s="2" t="s">
        <v>1028</v>
      </c>
      <c r="C901" s="2" t="s">
        <v>1029</v>
      </c>
      <c r="D901" s="2" t="s">
        <v>16</v>
      </c>
      <c r="E901" s="2">
        <v>1425</v>
      </c>
      <c r="F901" s="2" t="s">
        <v>22</v>
      </c>
      <c r="G901" s="2" t="s">
        <v>1053</v>
      </c>
      <c r="H901" s="2" t="s">
        <v>24</v>
      </c>
      <c r="I901" s="2"/>
      <c r="J901" s="3">
        <v>1</v>
      </c>
      <c r="K901" s="4">
        <v>0</v>
      </c>
      <c r="L901" s="4">
        <v>0</v>
      </c>
      <c r="M901" s="4">
        <v>1894607.55</v>
      </c>
      <c r="N901" s="2"/>
      <c r="O901" s="2"/>
    </row>
    <row r="902" spans="2:15" x14ac:dyDescent="0.25">
      <c r="B902" s="2" t="s">
        <v>571</v>
      </c>
      <c r="C902" s="2" t="s">
        <v>1029</v>
      </c>
      <c r="D902" s="2" t="s">
        <v>16</v>
      </c>
      <c r="E902" s="2">
        <v>1423</v>
      </c>
      <c r="F902" s="2" t="s">
        <v>22</v>
      </c>
      <c r="G902" s="2" t="s">
        <v>572</v>
      </c>
      <c r="H902" s="2" t="s">
        <v>24</v>
      </c>
      <c r="I902" s="2"/>
      <c r="J902" s="3">
        <v>1</v>
      </c>
      <c r="K902" s="4">
        <v>0</v>
      </c>
      <c r="L902" s="4">
        <v>0</v>
      </c>
      <c r="M902" s="4">
        <v>1894607.55</v>
      </c>
      <c r="N902" s="2"/>
      <c r="O902" s="2"/>
    </row>
    <row r="903" spans="2:15" x14ac:dyDescent="0.25">
      <c r="B903" s="2" t="s">
        <v>1028</v>
      </c>
      <c r="C903" s="2" t="s">
        <v>1029</v>
      </c>
      <c r="D903" s="2" t="s">
        <v>16</v>
      </c>
      <c r="E903" s="2">
        <v>1425</v>
      </c>
      <c r="F903" s="2" t="s">
        <v>17</v>
      </c>
      <c r="G903" s="2" t="s">
        <v>1054</v>
      </c>
      <c r="H903" s="2" t="s">
        <v>19</v>
      </c>
      <c r="I903" s="2"/>
      <c r="J903" s="3">
        <v>1</v>
      </c>
      <c r="K903" s="4">
        <v>0</v>
      </c>
      <c r="L903" s="4">
        <v>0</v>
      </c>
      <c r="M903" s="4">
        <v>1894607.55</v>
      </c>
      <c r="N903" s="2"/>
      <c r="O903" s="2"/>
    </row>
    <row r="904" spans="2:15" x14ac:dyDescent="0.25">
      <c r="B904" s="2" t="s">
        <v>1055</v>
      </c>
      <c r="C904" s="2" t="s">
        <v>1056</v>
      </c>
      <c r="D904" s="2" t="s">
        <v>16</v>
      </c>
      <c r="E904" s="2">
        <v>1434</v>
      </c>
      <c r="F904" s="2" t="s">
        <v>248</v>
      </c>
      <c r="G904" s="2" t="s">
        <v>1057</v>
      </c>
      <c r="H904" s="2" t="s">
        <v>98</v>
      </c>
      <c r="I904" s="2"/>
      <c r="J904" s="3">
        <v>2</v>
      </c>
      <c r="K904" s="4">
        <v>259</v>
      </c>
      <c r="L904" s="4">
        <v>518</v>
      </c>
      <c r="M904" s="4">
        <v>1895125.55</v>
      </c>
      <c r="N904" s="2"/>
      <c r="O904" s="2"/>
    </row>
    <row r="905" spans="2:15" x14ac:dyDescent="0.25">
      <c r="B905" s="2" t="s">
        <v>1058</v>
      </c>
      <c r="C905" s="2" t="s">
        <v>1056</v>
      </c>
      <c r="D905" s="2" t="s">
        <v>16</v>
      </c>
      <c r="E905" s="2">
        <v>1433</v>
      </c>
      <c r="F905" s="2" t="s">
        <v>248</v>
      </c>
      <c r="G905" s="2" t="s">
        <v>1059</v>
      </c>
      <c r="H905" s="2" t="s">
        <v>98</v>
      </c>
      <c r="I905" s="2"/>
      <c r="J905" s="3">
        <v>5</v>
      </c>
      <c r="K905" s="4">
        <v>259</v>
      </c>
      <c r="L905" s="4">
        <v>1295</v>
      </c>
      <c r="M905" s="4">
        <v>1896420.55</v>
      </c>
      <c r="N905" s="2"/>
      <c r="O905" s="2"/>
    </row>
    <row r="906" spans="2:15" x14ac:dyDescent="0.25">
      <c r="B906" s="2" t="s">
        <v>1060</v>
      </c>
      <c r="C906" s="2" t="s">
        <v>1056</v>
      </c>
      <c r="D906" s="2" t="s">
        <v>16</v>
      </c>
      <c r="E906" s="2">
        <v>1444</v>
      </c>
      <c r="F906" s="2" t="s">
        <v>248</v>
      </c>
      <c r="G906" s="2" t="s">
        <v>1059</v>
      </c>
      <c r="H906" s="2" t="s">
        <v>98</v>
      </c>
      <c r="I906" s="2"/>
      <c r="J906" s="3">
        <v>5</v>
      </c>
      <c r="K906" s="4">
        <v>359</v>
      </c>
      <c r="L906" s="4">
        <v>1795</v>
      </c>
      <c r="M906" s="4">
        <v>1898215.55</v>
      </c>
      <c r="N906" s="2"/>
      <c r="O906" s="2"/>
    </row>
    <row r="907" spans="2:15" x14ac:dyDescent="0.25">
      <c r="B907" s="2" t="s">
        <v>1061</v>
      </c>
      <c r="C907" s="2" t="s">
        <v>1056</v>
      </c>
      <c r="D907" s="2" t="s">
        <v>16</v>
      </c>
      <c r="E907" s="2">
        <v>1443</v>
      </c>
      <c r="F907" s="2" t="s">
        <v>248</v>
      </c>
      <c r="G907" s="2" t="s">
        <v>1062</v>
      </c>
      <c r="H907" s="2" t="s">
        <v>98</v>
      </c>
      <c r="I907" s="2"/>
      <c r="J907" s="3">
        <v>2</v>
      </c>
      <c r="K907" s="4">
        <v>259</v>
      </c>
      <c r="L907" s="4">
        <v>518</v>
      </c>
      <c r="M907" s="4">
        <v>1898733.55</v>
      </c>
      <c r="N907" s="2"/>
      <c r="O907" s="2"/>
    </row>
    <row r="908" spans="2:15" x14ac:dyDescent="0.25">
      <c r="B908" s="2" t="s">
        <v>1063</v>
      </c>
      <c r="C908" s="2" t="s">
        <v>1056</v>
      </c>
      <c r="D908" s="2" t="s">
        <v>16</v>
      </c>
      <c r="E908" s="2">
        <v>1442</v>
      </c>
      <c r="F908" s="2" t="s">
        <v>248</v>
      </c>
      <c r="G908" s="2" t="s">
        <v>1064</v>
      </c>
      <c r="H908" s="2" t="s">
        <v>98</v>
      </c>
      <c r="I908" s="2"/>
      <c r="J908" s="3">
        <v>4</v>
      </c>
      <c r="K908" s="4">
        <v>259</v>
      </c>
      <c r="L908" s="4">
        <v>1036</v>
      </c>
      <c r="M908" s="4">
        <v>1899769.55</v>
      </c>
      <c r="N908" s="2"/>
      <c r="O908" s="2"/>
    </row>
    <row r="909" spans="2:15" x14ac:dyDescent="0.25">
      <c r="B909" s="2" t="s">
        <v>1065</v>
      </c>
      <c r="C909" s="2" t="s">
        <v>1056</v>
      </c>
      <c r="D909" s="2" t="s">
        <v>16</v>
      </c>
      <c r="E909" s="2">
        <v>1441</v>
      </c>
      <c r="F909" s="2" t="s">
        <v>248</v>
      </c>
      <c r="G909" s="2" t="s">
        <v>1066</v>
      </c>
      <c r="H909" s="2" t="s">
        <v>98</v>
      </c>
      <c r="I909" s="2"/>
      <c r="J909" s="3">
        <v>2</v>
      </c>
      <c r="K909" s="4">
        <v>259</v>
      </c>
      <c r="L909" s="4">
        <v>518</v>
      </c>
      <c r="M909" s="4">
        <v>1900287.55</v>
      </c>
      <c r="N909" s="2"/>
      <c r="O909" s="2"/>
    </row>
    <row r="910" spans="2:15" x14ac:dyDescent="0.25">
      <c r="B910" s="2" t="s">
        <v>1067</v>
      </c>
      <c r="C910" s="2" t="s">
        <v>1056</v>
      </c>
      <c r="D910" s="2" t="s">
        <v>16</v>
      </c>
      <c r="E910" s="2">
        <v>1440</v>
      </c>
      <c r="F910" s="2" t="s">
        <v>248</v>
      </c>
      <c r="G910" s="2" t="s">
        <v>1062</v>
      </c>
      <c r="H910" s="2" t="s">
        <v>98</v>
      </c>
      <c r="I910" s="2"/>
      <c r="J910" s="3">
        <v>2</v>
      </c>
      <c r="K910" s="4">
        <v>359</v>
      </c>
      <c r="L910" s="4">
        <v>718</v>
      </c>
      <c r="M910" s="4">
        <v>1901005.55</v>
      </c>
      <c r="N910" s="2"/>
      <c r="O910" s="2"/>
    </row>
    <row r="911" spans="2:15" x14ac:dyDescent="0.25">
      <c r="B911" s="2" t="s">
        <v>1068</v>
      </c>
      <c r="C911" s="2" t="s">
        <v>1056</v>
      </c>
      <c r="D911" s="2" t="s">
        <v>16</v>
      </c>
      <c r="E911" s="2">
        <v>1439</v>
      </c>
      <c r="F911" s="2" t="s">
        <v>248</v>
      </c>
      <c r="G911" s="2" t="s">
        <v>1062</v>
      </c>
      <c r="H911" s="2" t="s">
        <v>98</v>
      </c>
      <c r="I911" s="2"/>
      <c r="J911" s="3">
        <v>2</v>
      </c>
      <c r="K911" s="4">
        <v>359</v>
      </c>
      <c r="L911" s="4">
        <v>718</v>
      </c>
      <c r="M911" s="4">
        <v>1901723.55</v>
      </c>
      <c r="N911" s="2"/>
      <c r="O911" s="2"/>
    </row>
    <row r="912" spans="2:15" x14ac:dyDescent="0.25">
      <c r="B912" s="2" t="s">
        <v>1069</v>
      </c>
      <c r="C912" s="2" t="s">
        <v>1056</v>
      </c>
      <c r="D912" s="2" t="s">
        <v>16</v>
      </c>
      <c r="E912" s="2">
        <v>1438</v>
      </c>
      <c r="F912" s="2" t="s">
        <v>248</v>
      </c>
      <c r="G912" s="2" t="s">
        <v>1070</v>
      </c>
      <c r="H912" s="2" t="s">
        <v>98</v>
      </c>
      <c r="I912" s="2"/>
      <c r="J912" s="3">
        <v>3</v>
      </c>
      <c r="K912" s="4">
        <v>259</v>
      </c>
      <c r="L912" s="4">
        <v>777</v>
      </c>
      <c r="M912" s="4">
        <v>1902500.55</v>
      </c>
      <c r="N912" s="2"/>
      <c r="O912" s="2"/>
    </row>
    <row r="913" spans="2:15" x14ac:dyDescent="0.25">
      <c r="B913" s="2" t="s">
        <v>755</v>
      </c>
      <c r="C913" s="2" t="s">
        <v>1056</v>
      </c>
      <c r="D913" s="2" t="s">
        <v>16</v>
      </c>
      <c r="E913" s="2">
        <v>1437</v>
      </c>
      <c r="F913" s="2" t="s">
        <v>248</v>
      </c>
      <c r="G913" s="2" t="s">
        <v>1071</v>
      </c>
      <c r="H913" s="2" t="s">
        <v>98</v>
      </c>
      <c r="I913" s="2"/>
      <c r="J913" s="3">
        <v>11</v>
      </c>
      <c r="K913" s="4">
        <v>259</v>
      </c>
      <c r="L913" s="4">
        <v>2849</v>
      </c>
      <c r="M913" s="4">
        <v>1905349.55</v>
      </c>
      <c r="N913" s="2"/>
      <c r="O913" s="2"/>
    </row>
    <row r="914" spans="2:15" x14ac:dyDescent="0.25">
      <c r="B914" s="2" t="s">
        <v>1072</v>
      </c>
      <c r="C914" s="2" t="s">
        <v>1056</v>
      </c>
      <c r="D914" s="2" t="s">
        <v>16</v>
      </c>
      <c r="E914" s="2">
        <v>1436</v>
      </c>
      <c r="F914" s="2" t="s">
        <v>248</v>
      </c>
      <c r="G914" s="2" t="s">
        <v>1073</v>
      </c>
      <c r="H914" s="2" t="s">
        <v>98</v>
      </c>
      <c r="I914" s="2"/>
      <c r="J914" s="3">
        <v>6</v>
      </c>
      <c r="K914" s="4">
        <v>259</v>
      </c>
      <c r="L914" s="4">
        <v>1554</v>
      </c>
      <c r="M914" s="4">
        <v>1906903.55</v>
      </c>
      <c r="N914" s="2"/>
      <c r="O914" s="2"/>
    </row>
    <row r="915" spans="2:15" x14ac:dyDescent="0.25">
      <c r="B915" s="2" t="s">
        <v>1074</v>
      </c>
      <c r="C915" s="2" t="s">
        <v>1056</v>
      </c>
      <c r="D915" s="2" t="s">
        <v>16</v>
      </c>
      <c r="E915" s="2">
        <v>1435</v>
      </c>
      <c r="F915" s="2" t="s">
        <v>248</v>
      </c>
      <c r="G915" s="2" t="s">
        <v>1062</v>
      </c>
      <c r="H915" s="2" t="s">
        <v>98</v>
      </c>
      <c r="I915" s="2"/>
      <c r="J915" s="3">
        <v>2</v>
      </c>
      <c r="K915" s="4">
        <v>259</v>
      </c>
      <c r="L915" s="4">
        <v>518</v>
      </c>
      <c r="M915" s="4">
        <v>1907421.55</v>
      </c>
      <c r="N915" s="2"/>
      <c r="O915" s="2"/>
    </row>
    <row r="916" spans="2:15" ht="23.25" x14ac:dyDescent="0.25">
      <c r="B916" s="2" t="s">
        <v>1075</v>
      </c>
      <c r="C916" s="2" t="s">
        <v>1076</v>
      </c>
      <c r="D916" s="2" t="s">
        <v>16</v>
      </c>
      <c r="E916" s="2">
        <v>1445</v>
      </c>
      <c r="F916" s="2" t="s">
        <v>22</v>
      </c>
      <c r="G916" s="2" t="s">
        <v>1077</v>
      </c>
      <c r="H916" s="2" t="s">
        <v>24</v>
      </c>
      <c r="I916" s="2"/>
      <c r="J916" s="3">
        <v>12</v>
      </c>
      <c r="K916" s="4">
        <v>300</v>
      </c>
      <c r="L916" s="4">
        <v>3600</v>
      </c>
      <c r="M916" s="4">
        <v>1911021.55</v>
      </c>
      <c r="N916" s="2"/>
      <c r="O916" s="2"/>
    </row>
    <row r="917" spans="2:15" x14ac:dyDescent="0.25">
      <c r="B917" s="2" t="s">
        <v>279</v>
      </c>
      <c r="C917" s="2" t="s">
        <v>1078</v>
      </c>
      <c r="D917" s="2" t="s">
        <v>16</v>
      </c>
      <c r="E917" s="2">
        <v>1455</v>
      </c>
      <c r="F917" s="2" t="s">
        <v>248</v>
      </c>
      <c r="G917" s="2" t="s">
        <v>1079</v>
      </c>
      <c r="H917" s="2" t="s">
        <v>98</v>
      </c>
      <c r="I917" s="2"/>
      <c r="J917" s="3">
        <v>0</v>
      </c>
      <c r="K917" s="3"/>
      <c r="L917" s="4">
        <v>0</v>
      </c>
      <c r="M917" s="4">
        <v>1911021.55</v>
      </c>
      <c r="N917" s="2"/>
      <c r="O917" s="2"/>
    </row>
    <row r="918" spans="2:15" x14ac:dyDescent="0.25">
      <c r="B918" s="2" t="s">
        <v>711</v>
      </c>
      <c r="C918" s="2" t="s">
        <v>1078</v>
      </c>
      <c r="D918" s="2" t="s">
        <v>16</v>
      </c>
      <c r="E918" s="2">
        <v>1446</v>
      </c>
      <c r="F918" s="2" t="s">
        <v>118</v>
      </c>
      <c r="G918" s="2" t="s">
        <v>1080</v>
      </c>
      <c r="H918" s="2" t="s">
        <v>120</v>
      </c>
      <c r="I918" s="2"/>
      <c r="J918" s="3">
        <v>1</v>
      </c>
      <c r="K918" s="4">
        <v>1750</v>
      </c>
      <c r="L918" s="4">
        <v>1750</v>
      </c>
      <c r="M918" s="4">
        <v>1912771.55</v>
      </c>
      <c r="N918" s="2"/>
      <c r="O918" s="2"/>
    </row>
    <row r="919" spans="2:15" x14ac:dyDescent="0.25">
      <c r="B919" s="2" t="s">
        <v>715</v>
      </c>
      <c r="C919" s="2" t="s">
        <v>1078</v>
      </c>
      <c r="D919" s="2" t="s">
        <v>16</v>
      </c>
      <c r="E919" s="2">
        <v>1447</v>
      </c>
      <c r="F919" s="2" t="s">
        <v>118</v>
      </c>
      <c r="G919" s="2" t="s">
        <v>1081</v>
      </c>
      <c r="H919" s="2" t="s">
        <v>120</v>
      </c>
      <c r="I919" s="2"/>
      <c r="J919" s="3">
        <v>1</v>
      </c>
      <c r="K919" s="4">
        <v>1750</v>
      </c>
      <c r="L919" s="4">
        <v>1750</v>
      </c>
      <c r="M919" s="4">
        <v>1914521.55</v>
      </c>
      <c r="N919" s="2"/>
      <c r="O919" s="2"/>
    </row>
    <row r="920" spans="2:15" x14ac:dyDescent="0.25">
      <c r="B920" s="2" t="s">
        <v>1082</v>
      </c>
      <c r="C920" s="2" t="s">
        <v>1083</v>
      </c>
      <c r="D920" s="2" t="s">
        <v>16</v>
      </c>
      <c r="E920" s="2">
        <v>1452</v>
      </c>
      <c r="F920" s="2" t="s">
        <v>96</v>
      </c>
      <c r="G920" s="2" t="s">
        <v>786</v>
      </c>
      <c r="H920" s="2" t="s">
        <v>98</v>
      </c>
      <c r="I920" s="2"/>
      <c r="J920" s="3">
        <v>2</v>
      </c>
      <c r="K920" s="4">
        <v>349</v>
      </c>
      <c r="L920" s="4">
        <v>698</v>
      </c>
      <c r="M920" s="4">
        <v>1915219.55</v>
      </c>
      <c r="N920" s="2"/>
      <c r="O920" s="2"/>
    </row>
    <row r="921" spans="2:15" x14ac:dyDescent="0.25">
      <c r="B921" s="2" t="s">
        <v>1084</v>
      </c>
      <c r="C921" s="2" t="s">
        <v>1083</v>
      </c>
      <c r="D921" s="2" t="s">
        <v>16</v>
      </c>
      <c r="E921" s="2">
        <v>1448</v>
      </c>
      <c r="F921" s="2" t="s">
        <v>596</v>
      </c>
      <c r="G921" s="2" t="s">
        <v>1085</v>
      </c>
      <c r="H921" s="2" t="s">
        <v>597</v>
      </c>
      <c r="I921" s="2"/>
      <c r="J921" s="3">
        <v>3</v>
      </c>
      <c r="K921" s="4">
        <v>279</v>
      </c>
      <c r="L921" s="4">
        <v>837</v>
      </c>
      <c r="M921" s="4">
        <v>1916056.55</v>
      </c>
      <c r="N921" s="2"/>
      <c r="O921" s="2"/>
    </row>
    <row r="922" spans="2:15" x14ac:dyDescent="0.25">
      <c r="B922" s="2" t="s">
        <v>301</v>
      </c>
      <c r="C922" s="2" t="s">
        <v>1083</v>
      </c>
      <c r="D922" s="2" t="s">
        <v>16</v>
      </c>
      <c r="E922" s="2">
        <v>1450</v>
      </c>
      <c r="F922" s="2" t="s">
        <v>96</v>
      </c>
      <c r="G922" s="2" t="s">
        <v>1086</v>
      </c>
      <c r="H922" s="2" t="s">
        <v>98</v>
      </c>
      <c r="I922" s="2"/>
      <c r="J922" s="3">
        <v>1</v>
      </c>
      <c r="K922" s="4">
        <v>202</v>
      </c>
      <c r="L922" s="4">
        <v>202</v>
      </c>
      <c r="M922" s="4">
        <v>1916258.55</v>
      </c>
      <c r="N922" s="2"/>
      <c r="O922" s="2"/>
    </row>
    <row r="923" spans="2:15" x14ac:dyDescent="0.25">
      <c r="B923" s="2" t="s">
        <v>301</v>
      </c>
      <c r="C923" s="2" t="s">
        <v>1083</v>
      </c>
      <c r="D923" s="2" t="s">
        <v>16</v>
      </c>
      <c r="E923" s="2">
        <v>1449</v>
      </c>
      <c r="F923" s="2" t="s">
        <v>96</v>
      </c>
      <c r="G923" s="2" t="s">
        <v>1086</v>
      </c>
      <c r="H923" s="2" t="s">
        <v>98</v>
      </c>
      <c r="I923" s="2"/>
      <c r="J923" s="3">
        <v>1</v>
      </c>
      <c r="K923" s="4">
        <v>202</v>
      </c>
      <c r="L923" s="4">
        <v>202</v>
      </c>
      <c r="M923" s="4">
        <v>1916460.55</v>
      </c>
      <c r="N923" s="2"/>
      <c r="O923" s="2"/>
    </row>
    <row r="924" spans="2:15" x14ac:dyDescent="0.25">
      <c r="B924" s="2" t="s">
        <v>1084</v>
      </c>
      <c r="C924" s="2" t="s">
        <v>1083</v>
      </c>
      <c r="D924" s="2" t="s">
        <v>16</v>
      </c>
      <c r="E924" s="2">
        <v>1448</v>
      </c>
      <c r="F924" s="2" t="s">
        <v>96</v>
      </c>
      <c r="G924" s="2" t="s">
        <v>786</v>
      </c>
      <c r="H924" s="2" t="s">
        <v>98</v>
      </c>
      <c r="I924" s="2"/>
      <c r="J924" s="3">
        <v>3</v>
      </c>
      <c r="K924" s="4">
        <v>349</v>
      </c>
      <c r="L924" s="4">
        <v>1047</v>
      </c>
      <c r="M924" s="4">
        <v>1917507.55</v>
      </c>
      <c r="N924" s="2"/>
      <c r="O924" s="2"/>
    </row>
    <row r="925" spans="2:15" x14ac:dyDescent="0.25">
      <c r="B925" s="2" t="s">
        <v>1082</v>
      </c>
      <c r="C925" s="2" t="s">
        <v>1083</v>
      </c>
      <c r="D925" s="2" t="s">
        <v>16</v>
      </c>
      <c r="E925" s="2">
        <v>1452</v>
      </c>
      <c r="F925" s="2" t="s">
        <v>108</v>
      </c>
      <c r="G925" s="2" t="s">
        <v>785</v>
      </c>
      <c r="H925" s="2" t="s">
        <v>110</v>
      </c>
      <c r="I925" s="2"/>
      <c r="J925" s="3">
        <v>1</v>
      </c>
      <c r="K925" s="4">
        <v>595</v>
      </c>
      <c r="L925" s="4">
        <v>595</v>
      </c>
      <c r="M925" s="4">
        <v>1918102.55</v>
      </c>
      <c r="N925" s="2"/>
      <c r="O925" s="2"/>
    </row>
    <row r="926" spans="2:15" x14ac:dyDescent="0.25">
      <c r="B926" s="2" t="s">
        <v>1082</v>
      </c>
      <c r="C926" s="2" t="s">
        <v>1083</v>
      </c>
      <c r="D926" s="2" t="s">
        <v>16</v>
      </c>
      <c r="E926" s="2">
        <v>1452</v>
      </c>
      <c r="F926" s="2" t="s">
        <v>846</v>
      </c>
      <c r="G926" s="2" t="s">
        <v>1087</v>
      </c>
      <c r="H926" s="2" t="s">
        <v>110</v>
      </c>
      <c r="I926" s="2"/>
      <c r="J926" s="3">
        <v>1</v>
      </c>
      <c r="K926" s="4">
        <v>99</v>
      </c>
      <c r="L926" s="4">
        <v>99</v>
      </c>
      <c r="M926" s="4">
        <v>1918201.55</v>
      </c>
      <c r="N926" s="2"/>
      <c r="O926" s="2"/>
    </row>
    <row r="927" spans="2:15" x14ac:dyDescent="0.25">
      <c r="B927" s="2" t="s">
        <v>1088</v>
      </c>
      <c r="C927" s="2" t="s">
        <v>1083</v>
      </c>
      <c r="D927" s="2" t="s">
        <v>16</v>
      </c>
      <c r="E927" s="2">
        <v>1451</v>
      </c>
      <c r="F927" s="2" t="s">
        <v>108</v>
      </c>
      <c r="G927" s="2" t="s">
        <v>785</v>
      </c>
      <c r="H927" s="2" t="s">
        <v>110</v>
      </c>
      <c r="I927" s="2"/>
      <c r="J927" s="3">
        <v>1</v>
      </c>
      <c r="K927" s="4">
        <v>595</v>
      </c>
      <c r="L927" s="4">
        <v>595</v>
      </c>
      <c r="M927" s="4">
        <v>1918796.55</v>
      </c>
      <c r="N927" s="2"/>
      <c r="O927" s="2"/>
    </row>
    <row r="928" spans="2:15" x14ac:dyDescent="0.25">
      <c r="B928" s="2" t="s">
        <v>301</v>
      </c>
      <c r="C928" s="2" t="s">
        <v>1083</v>
      </c>
      <c r="D928" s="2" t="s">
        <v>16</v>
      </c>
      <c r="E928" s="2">
        <v>1450</v>
      </c>
      <c r="F928" s="2" t="s">
        <v>108</v>
      </c>
      <c r="G928" s="2" t="s">
        <v>1089</v>
      </c>
      <c r="H928" s="2" t="s">
        <v>110</v>
      </c>
      <c r="I928" s="2"/>
      <c r="J928" s="3">
        <v>1</v>
      </c>
      <c r="K928" s="4">
        <v>595</v>
      </c>
      <c r="L928" s="4">
        <v>595</v>
      </c>
      <c r="M928" s="4">
        <v>1919391.55</v>
      </c>
      <c r="N928" s="2"/>
      <c r="O928" s="2"/>
    </row>
    <row r="929" spans="2:15" x14ac:dyDescent="0.25">
      <c r="B929" s="2" t="s">
        <v>301</v>
      </c>
      <c r="C929" s="2" t="s">
        <v>1083</v>
      </c>
      <c r="D929" s="2" t="s">
        <v>16</v>
      </c>
      <c r="E929" s="2">
        <v>1449</v>
      </c>
      <c r="F929" s="2" t="s">
        <v>108</v>
      </c>
      <c r="G929" s="2" t="s">
        <v>1090</v>
      </c>
      <c r="H929" s="2" t="s">
        <v>110</v>
      </c>
      <c r="I929" s="2"/>
      <c r="J929" s="3">
        <v>1</v>
      </c>
      <c r="K929" s="4">
        <v>595</v>
      </c>
      <c r="L929" s="4">
        <v>595</v>
      </c>
      <c r="M929" s="4">
        <v>1919986.55</v>
      </c>
      <c r="N929" s="2"/>
      <c r="O929" s="2"/>
    </row>
    <row r="930" spans="2:15" x14ac:dyDescent="0.25">
      <c r="B930" s="2" t="s">
        <v>1084</v>
      </c>
      <c r="C930" s="2" t="s">
        <v>1083</v>
      </c>
      <c r="D930" s="2" t="s">
        <v>16</v>
      </c>
      <c r="E930" s="2">
        <v>1448</v>
      </c>
      <c r="F930" s="2" t="s">
        <v>108</v>
      </c>
      <c r="G930" s="2" t="s">
        <v>785</v>
      </c>
      <c r="H930" s="2" t="s">
        <v>110</v>
      </c>
      <c r="I930" s="2"/>
      <c r="J930" s="3">
        <v>1</v>
      </c>
      <c r="K930" s="4">
        <v>595</v>
      </c>
      <c r="L930" s="4">
        <v>595</v>
      </c>
      <c r="M930" s="4">
        <v>1920581.55</v>
      </c>
      <c r="N930" s="2"/>
      <c r="O930" s="2"/>
    </row>
    <row r="931" spans="2:15" x14ac:dyDescent="0.25">
      <c r="B931" s="2" t="s">
        <v>1082</v>
      </c>
      <c r="C931" s="2" t="s">
        <v>1083</v>
      </c>
      <c r="D931" s="2" t="s">
        <v>16</v>
      </c>
      <c r="E931" s="2">
        <v>1452</v>
      </c>
      <c r="F931" s="2" t="s">
        <v>596</v>
      </c>
      <c r="G931" s="2" t="s">
        <v>1085</v>
      </c>
      <c r="H931" s="2" t="s">
        <v>597</v>
      </c>
      <c r="I931" s="2"/>
      <c r="J931" s="3">
        <v>2</v>
      </c>
      <c r="K931" s="4">
        <v>279</v>
      </c>
      <c r="L931" s="4">
        <v>558</v>
      </c>
      <c r="M931" s="4">
        <v>1921139.55</v>
      </c>
      <c r="N931" s="2"/>
      <c r="O931" s="2"/>
    </row>
    <row r="932" spans="2:15" x14ac:dyDescent="0.25">
      <c r="B932" s="2" t="s">
        <v>1088</v>
      </c>
      <c r="C932" s="2" t="s">
        <v>1083</v>
      </c>
      <c r="D932" s="2" t="s">
        <v>16</v>
      </c>
      <c r="E932" s="2">
        <v>1451</v>
      </c>
      <c r="F932" s="2" t="s">
        <v>596</v>
      </c>
      <c r="G932" s="2" t="s">
        <v>736</v>
      </c>
      <c r="H932" s="2" t="s">
        <v>597</v>
      </c>
      <c r="I932" s="2"/>
      <c r="J932" s="3">
        <v>2</v>
      </c>
      <c r="K932" s="4">
        <v>119</v>
      </c>
      <c r="L932" s="4">
        <v>238</v>
      </c>
      <c r="M932" s="4">
        <v>1921377.55</v>
      </c>
      <c r="N932" s="2"/>
      <c r="O932" s="2"/>
    </row>
    <row r="933" spans="2:15" x14ac:dyDescent="0.25">
      <c r="B933" s="2" t="s">
        <v>301</v>
      </c>
      <c r="C933" s="2" t="s">
        <v>1083</v>
      </c>
      <c r="D933" s="2" t="s">
        <v>16</v>
      </c>
      <c r="E933" s="2">
        <v>1450</v>
      </c>
      <c r="F933" s="2" t="s">
        <v>596</v>
      </c>
      <c r="G933" s="2" t="s">
        <v>1085</v>
      </c>
      <c r="H933" s="2" t="s">
        <v>597</v>
      </c>
      <c r="I933" s="2"/>
      <c r="J933" s="3">
        <v>1</v>
      </c>
      <c r="K933" s="4">
        <v>279</v>
      </c>
      <c r="L933" s="4">
        <v>279</v>
      </c>
      <c r="M933" s="4">
        <v>1921656.55</v>
      </c>
      <c r="N933" s="2"/>
      <c r="O933" s="2"/>
    </row>
    <row r="934" spans="2:15" x14ac:dyDescent="0.25">
      <c r="B934" s="2" t="s">
        <v>301</v>
      </c>
      <c r="C934" s="2" t="s">
        <v>1083</v>
      </c>
      <c r="D934" s="2" t="s">
        <v>16</v>
      </c>
      <c r="E934" s="2">
        <v>1449</v>
      </c>
      <c r="F934" s="2" t="s">
        <v>596</v>
      </c>
      <c r="G934" s="2" t="s">
        <v>1085</v>
      </c>
      <c r="H934" s="2" t="s">
        <v>597</v>
      </c>
      <c r="I934" s="2"/>
      <c r="J934" s="3">
        <v>1</v>
      </c>
      <c r="K934" s="4">
        <v>279</v>
      </c>
      <c r="L934" s="4">
        <v>279</v>
      </c>
      <c r="M934" s="4">
        <v>1921935.55</v>
      </c>
      <c r="N934" s="2"/>
      <c r="O934" s="2"/>
    </row>
    <row r="935" spans="2:15" x14ac:dyDescent="0.25">
      <c r="B935" s="2" t="s">
        <v>1088</v>
      </c>
      <c r="C935" s="2" t="s">
        <v>1083</v>
      </c>
      <c r="D935" s="2" t="s">
        <v>16</v>
      </c>
      <c r="E935" s="2">
        <v>1451</v>
      </c>
      <c r="F935" s="2" t="s">
        <v>96</v>
      </c>
      <c r="G935" s="2" t="s">
        <v>786</v>
      </c>
      <c r="H935" s="2" t="s">
        <v>98</v>
      </c>
      <c r="I935" s="2"/>
      <c r="J935" s="3">
        <v>2</v>
      </c>
      <c r="K935" s="4">
        <v>349</v>
      </c>
      <c r="L935" s="4">
        <v>698</v>
      </c>
      <c r="M935" s="4">
        <v>1922633.55</v>
      </c>
      <c r="N935" s="2"/>
      <c r="O935" s="2"/>
    </row>
    <row r="936" spans="2:15" x14ac:dyDescent="0.25">
      <c r="B936" s="2" t="s">
        <v>193</v>
      </c>
      <c r="C936" s="2" t="s">
        <v>1091</v>
      </c>
      <c r="D936" s="2" t="s">
        <v>16</v>
      </c>
      <c r="E936" s="2">
        <v>1460</v>
      </c>
      <c r="F936" s="2" t="s">
        <v>248</v>
      </c>
      <c r="G936" s="2" t="s">
        <v>1092</v>
      </c>
      <c r="H936" s="2" t="s">
        <v>98</v>
      </c>
      <c r="I936" s="2"/>
      <c r="J936" s="3">
        <v>5</v>
      </c>
      <c r="K936" s="4">
        <v>299</v>
      </c>
      <c r="L936" s="4">
        <v>1495</v>
      </c>
      <c r="M936" s="4">
        <v>1924128.55</v>
      </c>
      <c r="N936" s="2"/>
      <c r="O936" s="2"/>
    </row>
    <row r="937" spans="2:15" x14ac:dyDescent="0.25">
      <c r="B937" s="2" t="s">
        <v>1093</v>
      </c>
      <c r="C937" s="2" t="s">
        <v>1091</v>
      </c>
      <c r="D937" s="2" t="s">
        <v>16</v>
      </c>
      <c r="E937" s="2">
        <v>1459</v>
      </c>
      <c r="F937" s="2" t="s">
        <v>248</v>
      </c>
      <c r="G937" s="2" t="s">
        <v>1079</v>
      </c>
      <c r="H937" s="2" t="s">
        <v>98</v>
      </c>
      <c r="I937" s="2"/>
      <c r="J937" s="3">
        <v>2</v>
      </c>
      <c r="K937" s="4">
        <v>359</v>
      </c>
      <c r="L937" s="4">
        <v>718</v>
      </c>
      <c r="M937" s="4">
        <v>1924846.55</v>
      </c>
      <c r="N937" s="2"/>
      <c r="O937" s="2"/>
    </row>
    <row r="938" spans="2:15" x14ac:dyDescent="0.25">
      <c r="B938" s="2" t="s">
        <v>1094</v>
      </c>
      <c r="C938" s="2" t="s">
        <v>1091</v>
      </c>
      <c r="D938" s="2" t="s">
        <v>16</v>
      </c>
      <c r="E938" s="2">
        <v>1458</v>
      </c>
      <c r="F938" s="2" t="s">
        <v>248</v>
      </c>
      <c r="G938" s="2" t="s">
        <v>1095</v>
      </c>
      <c r="H938" s="2" t="s">
        <v>98</v>
      </c>
      <c r="I938" s="2"/>
      <c r="J938" s="3">
        <v>10</v>
      </c>
      <c r="K938" s="4">
        <v>359</v>
      </c>
      <c r="L938" s="4">
        <v>3590</v>
      </c>
      <c r="M938" s="4">
        <v>1928436.55</v>
      </c>
      <c r="N938" s="2"/>
      <c r="O938" s="2"/>
    </row>
    <row r="939" spans="2:15" x14ac:dyDescent="0.25">
      <c r="B939" s="2" t="s">
        <v>281</v>
      </c>
      <c r="C939" s="2" t="s">
        <v>1091</v>
      </c>
      <c r="D939" s="2" t="s">
        <v>16</v>
      </c>
      <c r="E939" s="2">
        <v>1457</v>
      </c>
      <c r="F939" s="2" t="s">
        <v>248</v>
      </c>
      <c r="G939" s="2" t="s">
        <v>1096</v>
      </c>
      <c r="H939" s="2" t="s">
        <v>98</v>
      </c>
      <c r="I939" s="2"/>
      <c r="J939" s="3">
        <v>3</v>
      </c>
      <c r="K939" s="4">
        <v>259</v>
      </c>
      <c r="L939" s="4">
        <v>777</v>
      </c>
      <c r="M939" s="4">
        <v>1929213.55</v>
      </c>
      <c r="N939" s="2"/>
      <c r="O939" s="2"/>
    </row>
    <row r="940" spans="2:15" x14ac:dyDescent="0.25">
      <c r="B940" s="2" t="s">
        <v>1097</v>
      </c>
      <c r="C940" s="2" t="s">
        <v>1091</v>
      </c>
      <c r="D940" s="2" t="s">
        <v>16</v>
      </c>
      <c r="E940" s="2">
        <v>1453</v>
      </c>
      <c r="F940" s="2" t="s">
        <v>596</v>
      </c>
      <c r="G940" s="2" t="s">
        <v>1020</v>
      </c>
      <c r="H940" s="2" t="s">
        <v>597</v>
      </c>
      <c r="I940" s="2"/>
      <c r="J940" s="3">
        <v>1</v>
      </c>
      <c r="K940" s="4">
        <v>279</v>
      </c>
      <c r="L940" s="4">
        <v>279</v>
      </c>
      <c r="M940" s="4">
        <v>1929492.55</v>
      </c>
      <c r="N940" s="2"/>
      <c r="O940" s="2"/>
    </row>
    <row r="941" spans="2:15" x14ac:dyDescent="0.25">
      <c r="B941" s="2" t="s">
        <v>276</v>
      </c>
      <c r="C941" s="2" t="s">
        <v>1091</v>
      </c>
      <c r="D941" s="2" t="s">
        <v>16</v>
      </c>
      <c r="E941" s="2">
        <v>1454</v>
      </c>
      <c r="F941" s="2" t="s">
        <v>248</v>
      </c>
      <c r="G941" s="2" t="s">
        <v>1098</v>
      </c>
      <c r="H941" s="2" t="s">
        <v>98</v>
      </c>
      <c r="I941" s="2"/>
      <c r="J941" s="3">
        <v>4</v>
      </c>
      <c r="K941" s="4">
        <v>259</v>
      </c>
      <c r="L941" s="4">
        <v>1036</v>
      </c>
      <c r="M941" s="4">
        <v>1930528.55</v>
      </c>
      <c r="N941" s="2"/>
      <c r="O941" s="2"/>
    </row>
    <row r="942" spans="2:15" ht="23.25" x14ac:dyDescent="0.25">
      <c r="B942" s="2" t="s">
        <v>1097</v>
      </c>
      <c r="C942" s="2" t="s">
        <v>1091</v>
      </c>
      <c r="D942" s="2" t="s">
        <v>16</v>
      </c>
      <c r="E942" s="2">
        <v>1453</v>
      </c>
      <c r="F942" s="2" t="s">
        <v>96</v>
      </c>
      <c r="G942" s="2" t="s">
        <v>820</v>
      </c>
      <c r="H942" s="2" t="s">
        <v>98</v>
      </c>
      <c r="I942" s="2"/>
      <c r="J942" s="3">
        <v>1</v>
      </c>
      <c r="K942" s="4">
        <v>349</v>
      </c>
      <c r="L942" s="4">
        <v>349</v>
      </c>
      <c r="M942" s="4">
        <v>1930877.55</v>
      </c>
      <c r="N942" s="2"/>
      <c r="O942" s="2"/>
    </row>
    <row r="943" spans="2:15" x14ac:dyDescent="0.25">
      <c r="B943" s="2" t="s">
        <v>1099</v>
      </c>
      <c r="C943" s="2" t="s">
        <v>1091</v>
      </c>
      <c r="D943" s="2" t="s">
        <v>16</v>
      </c>
      <c r="E943" s="2">
        <v>1456</v>
      </c>
      <c r="F943" s="2" t="s">
        <v>248</v>
      </c>
      <c r="G943" s="2" t="s">
        <v>1092</v>
      </c>
      <c r="H943" s="2" t="s">
        <v>98</v>
      </c>
      <c r="I943" s="2"/>
      <c r="J943" s="3">
        <v>5</v>
      </c>
      <c r="K943" s="4">
        <v>299</v>
      </c>
      <c r="L943" s="4">
        <v>1495</v>
      </c>
      <c r="M943" s="4">
        <v>1932372.55</v>
      </c>
      <c r="N943" s="2"/>
      <c r="O943" s="2"/>
    </row>
    <row r="944" spans="2:15" x14ac:dyDescent="0.25">
      <c r="B944" s="2" t="s">
        <v>1028</v>
      </c>
      <c r="C944" s="2" t="s">
        <v>1100</v>
      </c>
      <c r="D944" s="2" t="s">
        <v>16</v>
      </c>
      <c r="E944" s="2">
        <v>1463</v>
      </c>
      <c r="F944" s="2" t="s">
        <v>108</v>
      </c>
      <c r="G944" s="2" t="s">
        <v>1101</v>
      </c>
      <c r="H944" s="2" t="s">
        <v>110</v>
      </c>
      <c r="I944" s="2"/>
      <c r="J944" s="3">
        <v>1</v>
      </c>
      <c r="K944" s="4">
        <v>0</v>
      </c>
      <c r="L944" s="4">
        <v>0</v>
      </c>
      <c r="M944" s="4">
        <v>1932372.55</v>
      </c>
      <c r="N944" s="2"/>
      <c r="O944" s="2"/>
    </row>
    <row r="945" spans="2:15" x14ac:dyDescent="0.25">
      <c r="B945" s="2" t="s">
        <v>695</v>
      </c>
      <c r="C945" s="2" t="s">
        <v>1100</v>
      </c>
      <c r="D945" s="2" t="s">
        <v>16</v>
      </c>
      <c r="E945" s="2">
        <v>1462</v>
      </c>
      <c r="F945" s="2" t="s">
        <v>586</v>
      </c>
      <c r="G945" s="2" t="s">
        <v>1102</v>
      </c>
      <c r="H945" s="2" t="s">
        <v>588</v>
      </c>
      <c r="I945" s="2"/>
      <c r="J945" s="3">
        <v>1</v>
      </c>
      <c r="K945" s="4">
        <v>0</v>
      </c>
      <c r="L945" s="4">
        <v>0</v>
      </c>
      <c r="M945" s="4">
        <v>1932372.55</v>
      </c>
      <c r="N945" s="2"/>
      <c r="O945" s="2"/>
    </row>
    <row r="946" spans="2:15" x14ac:dyDescent="0.25">
      <c r="B946" s="2" t="s">
        <v>571</v>
      </c>
      <c r="C946" s="2" t="s">
        <v>1100</v>
      </c>
      <c r="D946" s="2" t="s">
        <v>16</v>
      </c>
      <c r="E946" s="2">
        <v>1464</v>
      </c>
      <c r="F946" s="2" t="s">
        <v>17</v>
      </c>
      <c r="G946" s="2" t="s">
        <v>578</v>
      </c>
      <c r="H946" s="2" t="s">
        <v>19</v>
      </c>
      <c r="I946" s="2"/>
      <c r="J946" s="3">
        <v>1</v>
      </c>
      <c r="K946" s="4">
        <v>0</v>
      </c>
      <c r="L946" s="4">
        <v>0</v>
      </c>
      <c r="M946" s="4">
        <v>1932372.55</v>
      </c>
      <c r="N946" s="2"/>
      <c r="O946" s="2"/>
    </row>
    <row r="947" spans="2:15" x14ac:dyDescent="0.25">
      <c r="B947" s="2" t="s">
        <v>1028</v>
      </c>
      <c r="C947" s="2" t="s">
        <v>1100</v>
      </c>
      <c r="D947" s="2" t="s">
        <v>16</v>
      </c>
      <c r="E947" s="2">
        <v>1463</v>
      </c>
      <c r="F947" s="2" t="s">
        <v>17</v>
      </c>
      <c r="G947" s="2" t="s">
        <v>1103</v>
      </c>
      <c r="H947" s="2" t="s">
        <v>19</v>
      </c>
      <c r="I947" s="2"/>
      <c r="J947" s="3">
        <v>1</v>
      </c>
      <c r="K947" s="4">
        <v>10000</v>
      </c>
      <c r="L947" s="4">
        <v>10000</v>
      </c>
      <c r="M947" s="4">
        <v>1942372.55</v>
      </c>
      <c r="N947" s="2"/>
      <c r="O947" s="2"/>
    </row>
    <row r="948" spans="2:15" x14ac:dyDescent="0.25">
      <c r="B948" s="2" t="s">
        <v>1028</v>
      </c>
      <c r="C948" s="2" t="s">
        <v>1100</v>
      </c>
      <c r="D948" s="2" t="s">
        <v>16</v>
      </c>
      <c r="E948" s="2">
        <v>1463</v>
      </c>
      <c r="F948" s="2" t="s">
        <v>17</v>
      </c>
      <c r="G948" s="2" t="s">
        <v>1054</v>
      </c>
      <c r="H948" s="2" t="s">
        <v>19</v>
      </c>
      <c r="I948" s="2"/>
      <c r="J948" s="3">
        <v>1</v>
      </c>
      <c r="K948" s="4">
        <v>0</v>
      </c>
      <c r="L948" s="4">
        <v>0</v>
      </c>
      <c r="M948" s="4">
        <v>1942372.55</v>
      </c>
      <c r="N948" s="2"/>
      <c r="O948" s="2"/>
    </row>
    <row r="949" spans="2:15" x14ac:dyDescent="0.25">
      <c r="B949" s="2" t="s">
        <v>1028</v>
      </c>
      <c r="C949" s="2" t="s">
        <v>1100</v>
      </c>
      <c r="D949" s="2" t="s">
        <v>16</v>
      </c>
      <c r="E949" s="2">
        <v>1463</v>
      </c>
      <c r="F949" s="2" t="s">
        <v>17</v>
      </c>
      <c r="G949" s="2" t="s">
        <v>1032</v>
      </c>
      <c r="H949" s="2" t="s">
        <v>19</v>
      </c>
      <c r="I949" s="2"/>
      <c r="J949" s="3">
        <v>1</v>
      </c>
      <c r="K949" s="4">
        <v>-4000</v>
      </c>
      <c r="L949" s="4">
        <v>-4000</v>
      </c>
      <c r="M949" s="4">
        <v>1938372.55</v>
      </c>
      <c r="N949" s="2"/>
      <c r="O949" s="2"/>
    </row>
    <row r="950" spans="2:15" x14ac:dyDescent="0.25">
      <c r="B950" s="2" t="s">
        <v>1028</v>
      </c>
      <c r="C950" s="2" t="s">
        <v>1100</v>
      </c>
      <c r="D950" s="2" t="s">
        <v>16</v>
      </c>
      <c r="E950" s="2">
        <v>1463</v>
      </c>
      <c r="F950" s="2" t="s">
        <v>118</v>
      </c>
      <c r="G950" s="2" t="s">
        <v>1035</v>
      </c>
      <c r="H950" s="2" t="s">
        <v>120</v>
      </c>
      <c r="I950" s="2"/>
      <c r="J950" s="3">
        <v>1</v>
      </c>
      <c r="K950" s="4">
        <v>0</v>
      </c>
      <c r="L950" s="4">
        <v>0</v>
      </c>
      <c r="M950" s="4">
        <v>1938372.55</v>
      </c>
      <c r="N950" s="2"/>
      <c r="O950" s="2"/>
    </row>
    <row r="951" spans="2:15" x14ac:dyDescent="0.25">
      <c r="B951" s="2" t="s">
        <v>695</v>
      </c>
      <c r="C951" s="2" t="s">
        <v>1100</v>
      </c>
      <c r="D951" s="2" t="s">
        <v>16</v>
      </c>
      <c r="E951" s="2">
        <v>1462</v>
      </c>
      <c r="F951" s="2" t="s">
        <v>34</v>
      </c>
      <c r="G951" s="2" t="s">
        <v>1104</v>
      </c>
      <c r="H951" s="2" t="s">
        <v>36</v>
      </c>
      <c r="I951" s="2"/>
      <c r="J951" s="3">
        <v>1</v>
      </c>
      <c r="K951" s="4">
        <v>23162.5</v>
      </c>
      <c r="L951" s="4">
        <v>23162.5</v>
      </c>
      <c r="M951" s="4">
        <v>1961535.05</v>
      </c>
      <c r="N951" s="2"/>
      <c r="O951" s="2"/>
    </row>
    <row r="952" spans="2:15" x14ac:dyDescent="0.25">
      <c r="B952" s="2" t="s">
        <v>695</v>
      </c>
      <c r="C952" s="2" t="s">
        <v>1100</v>
      </c>
      <c r="D952" s="2" t="s">
        <v>16</v>
      </c>
      <c r="E952" s="2">
        <v>1462</v>
      </c>
      <c r="F952" s="2" t="s">
        <v>34</v>
      </c>
      <c r="G952" s="2" t="s">
        <v>840</v>
      </c>
      <c r="H952" s="2" t="s">
        <v>36</v>
      </c>
      <c r="I952" s="2"/>
      <c r="J952" s="3">
        <v>1</v>
      </c>
      <c r="K952" s="4">
        <v>0</v>
      </c>
      <c r="L952" s="4">
        <v>0</v>
      </c>
      <c r="M952" s="4">
        <v>1961535.05</v>
      </c>
      <c r="N952" s="2"/>
      <c r="O952" s="2"/>
    </row>
    <row r="953" spans="2:15" x14ac:dyDescent="0.25">
      <c r="B953" s="2" t="s">
        <v>695</v>
      </c>
      <c r="C953" s="2" t="s">
        <v>1100</v>
      </c>
      <c r="D953" s="2" t="s">
        <v>16</v>
      </c>
      <c r="E953" s="2">
        <v>1462</v>
      </c>
      <c r="F953" s="2" t="s">
        <v>34</v>
      </c>
      <c r="G953" s="2" t="s">
        <v>1105</v>
      </c>
      <c r="H953" s="2" t="s">
        <v>36</v>
      </c>
      <c r="I953" s="2"/>
      <c r="J953" s="3">
        <v>1</v>
      </c>
      <c r="K953" s="4">
        <v>0</v>
      </c>
      <c r="L953" s="4">
        <v>0</v>
      </c>
      <c r="M953" s="4">
        <v>1961535.05</v>
      </c>
      <c r="N953" s="2"/>
      <c r="O953" s="2"/>
    </row>
    <row r="954" spans="2:15" x14ac:dyDescent="0.25">
      <c r="B954" s="2" t="s">
        <v>695</v>
      </c>
      <c r="C954" s="2" t="s">
        <v>1100</v>
      </c>
      <c r="D954" s="2" t="s">
        <v>16</v>
      </c>
      <c r="E954" s="2">
        <v>1462</v>
      </c>
      <c r="F954" s="2" t="s">
        <v>34</v>
      </c>
      <c r="G954" s="2" t="s">
        <v>1106</v>
      </c>
      <c r="H954" s="2" t="s">
        <v>36</v>
      </c>
      <c r="I954" s="2"/>
      <c r="J954" s="3">
        <v>1</v>
      </c>
      <c r="K954" s="4">
        <v>2500</v>
      </c>
      <c r="L954" s="4">
        <v>2500</v>
      </c>
      <c r="M954" s="4">
        <v>1964035.05</v>
      </c>
      <c r="N954" s="2"/>
      <c r="O954" s="2"/>
    </row>
    <row r="955" spans="2:15" x14ac:dyDescent="0.25">
      <c r="B955" s="2" t="s">
        <v>651</v>
      </c>
      <c r="C955" s="2" t="s">
        <v>1100</v>
      </c>
      <c r="D955" s="2" t="s">
        <v>16</v>
      </c>
      <c r="E955" s="2">
        <v>1461</v>
      </c>
      <c r="F955" s="2" t="s">
        <v>34</v>
      </c>
      <c r="G955" s="2" t="s">
        <v>1107</v>
      </c>
      <c r="H955" s="2" t="s">
        <v>36</v>
      </c>
      <c r="I955" s="2"/>
      <c r="J955" s="3">
        <v>1</v>
      </c>
      <c r="K955" s="4">
        <v>13873.75</v>
      </c>
      <c r="L955" s="4">
        <v>13873.75</v>
      </c>
      <c r="M955" s="4">
        <v>1977908.8</v>
      </c>
      <c r="N955" s="2"/>
      <c r="O955" s="2"/>
    </row>
    <row r="956" spans="2:15" x14ac:dyDescent="0.25">
      <c r="B956" s="2" t="s">
        <v>651</v>
      </c>
      <c r="C956" s="2" t="s">
        <v>1100</v>
      </c>
      <c r="D956" s="2" t="s">
        <v>16</v>
      </c>
      <c r="E956" s="2">
        <v>1461</v>
      </c>
      <c r="F956" s="2" t="s">
        <v>34</v>
      </c>
      <c r="G956" s="2" t="s">
        <v>1108</v>
      </c>
      <c r="H956" s="2" t="s">
        <v>36</v>
      </c>
      <c r="I956" s="2"/>
      <c r="J956" s="3">
        <v>1</v>
      </c>
      <c r="K956" s="4">
        <v>0</v>
      </c>
      <c r="L956" s="4">
        <v>0</v>
      </c>
      <c r="M956" s="4">
        <v>1977908.8</v>
      </c>
      <c r="N956" s="2"/>
      <c r="O956" s="2"/>
    </row>
    <row r="957" spans="2:15" ht="23.25" x14ac:dyDescent="0.25">
      <c r="B957" s="2" t="s">
        <v>651</v>
      </c>
      <c r="C957" s="2" t="s">
        <v>1100</v>
      </c>
      <c r="D957" s="2" t="s">
        <v>16</v>
      </c>
      <c r="E957" s="2">
        <v>1461</v>
      </c>
      <c r="F957" s="2" t="s">
        <v>34</v>
      </c>
      <c r="G957" s="2" t="s">
        <v>1109</v>
      </c>
      <c r="H957" s="2" t="s">
        <v>36</v>
      </c>
      <c r="I957" s="2"/>
      <c r="J957" s="3">
        <v>1</v>
      </c>
      <c r="K957" s="4">
        <v>0</v>
      </c>
      <c r="L957" s="4">
        <v>0</v>
      </c>
      <c r="M957" s="4">
        <v>1977908.8</v>
      </c>
      <c r="N957" s="2"/>
      <c r="O957" s="2"/>
    </row>
    <row r="958" spans="2:15" x14ac:dyDescent="0.25">
      <c r="B958" s="2" t="s">
        <v>651</v>
      </c>
      <c r="C958" s="2" t="s">
        <v>1100</v>
      </c>
      <c r="D958" s="2" t="s">
        <v>16</v>
      </c>
      <c r="E958" s="2">
        <v>1461</v>
      </c>
      <c r="F958" s="2" t="s">
        <v>34</v>
      </c>
      <c r="G958" s="2" t="s">
        <v>826</v>
      </c>
      <c r="H958" s="2" t="s">
        <v>36</v>
      </c>
      <c r="I958" s="2"/>
      <c r="J958" s="3">
        <v>1</v>
      </c>
      <c r="K958" s="4">
        <v>0</v>
      </c>
      <c r="L958" s="4">
        <v>0</v>
      </c>
      <c r="M958" s="4">
        <v>1977908.8</v>
      </c>
      <c r="N958" s="2"/>
      <c r="O958" s="2"/>
    </row>
    <row r="959" spans="2:15" x14ac:dyDescent="0.25">
      <c r="B959" s="2" t="s">
        <v>651</v>
      </c>
      <c r="C959" s="2" t="s">
        <v>1100</v>
      </c>
      <c r="D959" s="2" t="s">
        <v>16</v>
      </c>
      <c r="E959" s="2">
        <v>1461</v>
      </c>
      <c r="F959" s="2" t="s">
        <v>34</v>
      </c>
      <c r="G959" s="2" t="s">
        <v>1110</v>
      </c>
      <c r="H959" s="2" t="s">
        <v>36</v>
      </c>
      <c r="I959" s="2"/>
      <c r="J959" s="3">
        <v>1</v>
      </c>
      <c r="K959" s="4">
        <v>0</v>
      </c>
      <c r="L959" s="4">
        <v>0</v>
      </c>
      <c r="M959" s="4">
        <v>1977908.8</v>
      </c>
      <c r="N959" s="2"/>
      <c r="O959" s="2"/>
    </row>
    <row r="960" spans="2:15" x14ac:dyDescent="0.25">
      <c r="B960" s="2" t="s">
        <v>571</v>
      </c>
      <c r="C960" s="2" t="s">
        <v>1100</v>
      </c>
      <c r="D960" s="2" t="s">
        <v>16</v>
      </c>
      <c r="E960" s="2">
        <v>1464</v>
      </c>
      <c r="F960" s="2" t="s">
        <v>573</v>
      </c>
      <c r="G960" s="2" t="s">
        <v>574</v>
      </c>
      <c r="H960" s="2" t="s">
        <v>575</v>
      </c>
      <c r="I960" s="2"/>
      <c r="J960" s="3">
        <v>1</v>
      </c>
      <c r="K960" s="4">
        <v>0</v>
      </c>
      <c r="L960" s="4">
        <v>0</v>
      </c>
      <c r="M960" s="4">
        <v>1977908.8</v>
      </c>
      <c r="N960" s="2"/>
      <c r="O960" s="2"/>
    </row>
    <row r="961" spans="2:15" x14ac:dyDescent="0.25">
      <c r="B961" s="2" t="s">
        <v>1028</v>
      </c>
      <c r="C961" s="2" t="s">
        <v>1100</v>
      </c>
      <c r="D961" s="2" t="s">
        <v>16</v>
      </c>
      <c r="E961" s="2">
        <v>1463</v>
      </c>
      <c r="F961" s="2" t="s">
        <v>573</v>
      </c>
      <c r="G961" s="2" t="s">
        <v>1036</v>
      </c>
      <c r="H961" s="2" t="s">
        <v>575</v>
      </c>
      <c r="I961" s="2"/>
      <c r="J961" s="3">
        <v>1</v>
      </c>
      <c r="K961" s="4">
        <v>0</v>
      </c>
      <c r="L961" s="4">
        <v>0</v>
      </c>
      <c r="M961" s="4">
        <v>1977908.8</v>
      </c>
      <c r="N961" s="2"/>
      <c r="O961" s="2"/>
    </row>
    <row r="962" spans="2:15" x14ac:dyDescent="0.25">
      <c r="B962" s="2" t="s">
        <v>571</v>
      </c>
      <c r="C962" s="2" t="s">
        <v>1100</v>
      </c>
      <c r="D962" s="2" t="s">
        <v>16</v>
      </c>
      <c r="E962" s="2">
        <v>1464</v>
      </c>
      <c r="F962" s="2" t="s">
        <v>22</v>
      </c>
      <c r="G962" s="2" t="s">
        <v>572</v>
      </c>
      <c r="H962" s="2" t="s">
        <v>24</v>
      </c>
      <c r="I962" s="2"/>
      <c r="J962" s="3">
        <v>1</v>
      </c>
      <c r="K962" s="4">
        <v>0</v>
      </c>
      <c r="L962" s="4">
        <v>0</v>
      </c>
      <c r="M962" s="4">
        <v>1977908.8</v>
      </c>
      <c r="N962" s="2"/>
      <c r="O962" s="2"/>
    </row>
    <row r="963" spans="2:15" x14ac:dyDescent="0.25">
      <c r="B963" s="2" t="s">
        <v>1028</v>
      </c>
      <c r="C963" s="2" t="s">
        <v>1100</v>
      </c>
      <c r="D963" s="2" t="s">
        <v>16</v>
      </c>
      <c r="E963" s="2">
        <v>1463</v>
      </c>
      <c r="F963" s="2" t="s">
        <v>22</v>
      </c>
      <c r="G963" s="2" t="s">
        <v>1053</v>
      </c>
      <c r="H963" s="2" t="s">
        <v>24</v>
      </c>
      <c r="I963" s="2"/>
      <c r="J963" s="3">
        <v>1</v>
      </c>
      <c r="K963" s="4">
        <v>0</v>
      </c>
      <c r="L963" s="4">
        <v>0</v>
      </c>
      <c r="M963" s="4">
        <v>1977908.8</v>
      </c>
      <c r="N963" s="2"/>
      <c r="O963" s="2"/>
    </row>
    <row r="964" spans="2:15" x14ac:dyDescent="0.25">
      <c r="B964" s="2" t="s">
        <v>571</v>
      </c>
      <c r="C964" s="2" t="s">
        <v>1100</v>
      </c>
      <c r="D964" s="2" t="s">
        <v>16</v>
      </c>
      <c r="E964" s="2">
        <v>1464</v>
      </c>
      <c r="F964" s="2" t="s">
        <v>17</v>
      </c>
      <c r="G964" s="2" t="s">
        <v>1111</v>
      </c>
      <c r="H964" s="2" t="s">
        <v>19</v>
      </c>
      <c r="I964" s="2"/>
      <c r="J964" s="3">
        <v>1</v>
      </c>
      <c r="K964" s="4">
        <v>3000</v>
      </c>
      <c r="L964" s="4">
        <v>3000</v>
      </c>
      <c r="M964" s="4">
        <v>1980908.8</v>
      </c>
      <c r="N964" s="2"/>
      <c r="O964" s="2"/>
    </row>
    <row r="965" spans="2:15" x14ac:dyDescent="0.25">
      <c r="B965" s="2" t="s">
        <v>1112</v>
      </c>
      <c r="C965" s="2" t="s">
        <v>1113</v>
      </c>
      <c r="D965" s="2" t="s">
        <v>16</v>
      </c>
      <c r="E965" s="2">
        <v>1466</v>
      </c>
      <c r="F965" s="2" t="s">
        <v>179</v>
      </c>
      <c r="G965" s="2" t="s">
        <v>1114</v>
      </c>
      <c r="H965" s="2" t="s">
        <v>181</v>
      </c>
      <c r="I965" s="2"/>
      <c r="J965" s="3">
        <v>1</v>
      </c>
      <c r="K965" s="4">
        <v>4250</v>
      </c>
      <c r="L965" s="4">
        <v>4250</v>
      </c>
      <c r="M965" s="4">
        <v>1985158.8</v>
      </c>
      <c r="N965" s="2"/>
      <c r="O965" s="2"/>
    </row>
    <row r="966" spans="2:15" ht="23.25" x14ac:dyDescent="0.25">
      <c r="B966" s="2" t="s">
        <v>1115</v>
      </c>
      <c r="C966" s="2" t="s">
        <v>1113</v>
      </c>
      <c r="D966" s="2" t="s">
        <v>16</v>
      </c>
      <c r="E966" s="2">
        <v>1465</v>
      </c>
      <c r="F966" s="2" t="s">
        <v>22</v>
      </c>
      <c r="G966" s="2" t="s">
        <v>1116</v>
      </c>
      <c r="H966" s="2" t="s">
        <v>24</v>
      </c>
      <c r="I966" s="2"/>
      <c r="J966" s="3">
        <v>1</v>
      </c>
      <c r="K966" s="4">
        <v>0</v>
      </c>
      <c r="L966" s="4">
        <v>0</v>
      </c>
      <c r="M966" s="4">
        <v>1985158.8</v>
      </c>
      <c r="N966" s="2"/>
      <c r="O966" s="2"/>
    </row>
    <row r="967" spans="2:15" x14ac:dyDescent="0.25">
      <c r="B967" s="2" t="s">
        <v>1115</v>
      </c>
      <c r="C967" s="2" t="s">
        <v>1113</v>
      </c>
      <c r="D967" s="2" t="s">
        <v>16</v>
      </c>
      <c r="E967" s="2">
        <v>1465</v>
      </c>
      <c r="F967" s="2" t="s">
        <v>40</v>
      </c>
      <c r="G967" s="2" t="s">
        <v>1117</v>
      </c>
      <c r="H967" s="2" t="s">
        <v>42</v>
      </c>
      <c r="I967" s="2"/>
      <c r="J967" s="3">
        <v>1</v>
      </c>
      <c r="K967" s="4">
        <v>-175</v>
      </c>
      <c r="L967" s="4">
        <v>-175</v>
      </c>
      <c r="M967" s="4">
        <v>1984983.8</v>
      </c>
      <c r="N967" s="2"/>
      <c r="O967" s="2"/>
    </row>
    <row r="968" spans="2:15" x14ac:dyDescent="0.25">
      <c r="B968" s="2" t="s">
        <v>1115</v>
      </c>
      <c r="C968" s="2" t="s">
        <v>1113</v>
      </c>
      <c r="D968" s="2" t="s">
        <v>16</v>
      </c>
      <c r="E968" s="2">
        <v>1465</v>
      </c>
      <c r="F968" s="2" t="s">
        <v>40</v>
      </c>
      <c r="G968" s="2" t="s">
        <v>1118</v>
      </c>
      <c r="H968" s="2" t="s">
        <v>42</v>
      </c>
      <c r="I968" s="2"/>
      <c r="J968" s="3">
        <v>1</v>
      </c>
      <c r="K968" s="4">
        <v>1747</v>
      </c>
      <c r="L968" s="4">
        <v>1747</v>
      </c>
      <c r="M968" s="4">
        <v>1986730.8</v>
      </c>
      <c r="N968" s="2"/>
      <c r="O968" s="2"/>
    </row>
    <row r="969" spans="2:15" ht="23.25" x14ac:dyDescent="0.25">
      <c r="B969" s="2" t="s">
        <v>1119</v>
      </c>
      <c r="C969" s="2" t="s">
        <v>1120</v>
      </c>
      <c r="D969" s="2" t="s">
        <v>16</v>
      </c>
      <c r="E969" s="2">
        <v>1469</v>
      </c>
      <c r="F969" s="2" t="s">
        <v>96</v>
      </c>
      <c r="G969" s="2" t="s">
        <v>820</v>
      </c>
      <c r="H969" s="2" t="s">
        <v>98</v>
      </c>
      <c r="I969" s="2"/>
      <c r="J969" s="3">
        <v>2</v>
      </c>
      <c r="K969" s="4">
        <v>349</v>
      </c>
      <c r="L969" s="4">
        <v>698</v>
      </c>
      <c r="M969" s="4">
        <v>1987428.8</v>
      </c>
      <c r="N969" s="2"/>
      <c r="O969" s="2"/>
    </row>
    <row r="970" spans="2:15" x14ac:dyDescent="0.25">
      <c r="B970" s="2" t="s">
        <v>881</v>
      </c>
      <c r="C970" s="2" t="s">
        <v>1120</v>
      </c>
      <c r="D970" s="2" t="s">
        <v>16</v>
      </c>
      <c r="E970" s="2">
        <v>1468</v>
      </c>
      <c r="F970" s="2" t="s">
        <v>96</v>
      </c>
      <c r="G970" s="2" t="s">
        <v>1121</v>
      </c>
      <c r="H970" s="2" t="s">
        <v>98</v>
      </c>
      <c r="I970" s="2"/>
      <c r="J970" s="3">
        <v>1</v>
      </c>
      <c r="K970" s="4">
        <v>308</v>
      </c>
      <c r="L970" s="4">
        <v>308</v>
      </c>
      <c r="M970" s="4">
        <v>1987736.8</v>
      </c>
      <c r="N970" s="2"/>
      <c r="O970" s="2"/>
    </row>
    <row r="971" spans="2:15" x14ac:dyDescent="0.25">
      <c r="B971" s="2" t="s">
        <v>1122</v>
      </c>
      <c r="C971" s="2" t="s">
        <v>1120</v>
      </c>
      <c r="D971" s="2" t="s">
        <v>16</v>
      </c>
      <c r="E971" s="2">
        <v>1467</v>
      </c>
      <c r="F971" s="2" t="s">
        <v>96</v>
      </c>
      <c r="G971" s="2" t="s">
        <v>786</v>
      </c>
      <c r="H971" s="2" t="s">
        <v>98</v>
      </c>
      <c r="I971" s="2"/>
      <c r="J971" s="3">
        <v>3</v>
      </c>
      <c r="K971" s="4">
        <v>349</v>
      </c>
      <c r="L971" s="4">
        <v>1047</v>
      </c>
      <c r="M971" s="4">
        <v>1988783.8</v>
      </c>
      <c r="N971" s="2"/>
      <c r="O971" s="2"/>
    </row>
    <row r="972" spans="2:15" x14ac:dyDescent="0.25">
      <c r="B972" s="2" t="s">
        <v>1122</v>
      </c>
      <c r="C972" s="2" t="s">
        <v>1120</v>
      </c>
      <c r="D972" s="2" t="s">
        <v>16</v>
      </c>
      <c r="E972" s="2">
        <v>1467</v>
      </c>
      <c r="F972" s="2" t="s">
        <v>596</v>
      </c>
      <c r="G972" s="2" t="s">
        <v>1085</v>
      </c>
      <c r="H972" s="2" t="s">
        <v>597</v>
      </c>
      <c r="I972" s="2"/>
      <c r="J972" s="3">
        <v>3</v>
      </c>
      <c r="K972" s="4">
        <v>279</v>
      </c>
      <c r="L972" s="4">
        <v>837</v>
      </c>
      <c r="M972" s="4">
        <v>1989620.8</v>
      </c>
      <c r="N972" s="2"/>
      <c r="O972" s="2"/>
    </row>
    <row r="973" spans="2:15" x14ac:dyDescent="0.25">
      <c r="B973" s="2" t="s">
        <v>1122</v>
      </c>
      <c r="C973" s="2" t="s">
        <v>1120</v>
      </c>
      <c r="D973" s="2" t="s">
        <v>16</v>
      </c>
      <c r="E973" s="2">
        <v>1467</v>
      </c>
      <c r="F973" s="2" t="s">
        <v>108</v>
      </c>
      <c r="G973" s="2" t="s">
        <v>785</v>
      </c>
      <c r="H973" s="2" t="s">
        <v>110</v>
      </c>
      <c r="I973" s="2"/>
      <c r="J973" s="3">
        <v>1</v>
      </c>
      <c r="K973" s="4">
        <v>595</v>
      </c>
      <c r="L973" s="4">
        <v>595</v>
      </c>
      <c r="M973" s="4">
        <v>1990215.8</v>
      </c>
      <c r="N973" s="2"/>
      <c r="O973" s="2"/>
    </row>
    <row r="974" spans="2:15" ht="23.25" x14ac:dyDescent="0.25">
      <c r="B974" s="2" t="s">
        <v>1119</v>
      </c>
      <c r="C974" s="2" t="s">
        <v>1120</v>
      </c>
      <c r="D974" s="2" t="s">
        <v>16</v>
      </c>
      <c r="E974" s="2">
        <v>1469</v>
      </c>
      <c r="F974" s="2" t="s">
        <v>596</v>
      </c>
      <c r="G974" s="2" t="s">
        <v>1123</v>
      </c>
      <c r="H974" s="2" t="s">
        <v>597</v>
      </c>
      <c r="I974" s="2"/>
      <c r="J974" s="3">
        <v>2</v>
      </c>
      <c r="K974" s="4">
        <v>279</v>
      </c>
      <c r="L974" s="4">
        <v>558</v>
      </c>
      <c r="M974" s="4">
        <v>1990773.8</v>
      </c>
      <c r="N974" s="2"/>
      <c r="O974" s="2"/>
    </row>
    <row r="975" spans="2:15" x14ac:dyDescent="0.25">
      <c r="B975" s="2" t="s">
        <v>881</v>
      </c>
      <c r="C975" s="2" t="s">
        <v>1120</v>
      </c>
      <c r="D975" s="2" t="s">
        <v>16</v>
      </c>
      <c r="E975" s="2">
        <v>1468</v>
      </c>
      <c r="F975" s="2" t="s">
        <v>596</v>
      </c>
      <c r="G975" s="2" t="s">
        <v>1085</v>
      </c>
      <c r="H975" s="2" t="s">
        <v>597</v>
      </c>
      <c r="I975" s="2"/>
      <c r="J975" s="3">
        <v>1</v>
      </c>
      <c r="K975" s="4">
        <v>279</v>
      </c>
      <c r="L975" s="4">
        <v>279</v>
      </c>
      <c r="M975" s="4">
        <v>1991052.8</v>
      </c>
      <c r="N975" s="2"/>
      <c r="O975" s="2"/>
    </row>
    <row r="976" spans="2:15" x14ac:dyDescent="0.25">
      <c r="B976" s="2" t="s">
        <v>1119</v>
      </c>
      <c r="C976" s="2" t="s">
        <v>1120</v>
      </c>
      <c r="D976" s="2" t="s">
        <v>16</v>
      </c>
      <c r="E976" s="2">
        <v>1469</v>
      </c>
      <c r="F976" s="2" t="s">
        <v>108</v>
      </c>
      <c r="G976" s="2" t="s">
        <v>964</v>
      </c>
      <c r="H976" s="2" t="s">
        <v>110</v>
      </c>
      <c r="I976" s="2"/>
      <c r="J976" s="3">
        <v>1</v>
      </c>
      <c r="K976" s="4">
        <v>595</v>
      </c>
      <c r="L976" s="4">
        <v>595</v>
      </c>
      <c r="M976" s="4">
        <v>1991647.8</v>
      </c>
      <c r="N976" s="2"/>
      <c r="O976" s="2"/>
    </row>
    <row r="977" spans="2:15" x14ac:dyDescent="0.25">
      <c r="B977" s="2" t="s">
        <v>917</v>
      </c>
      <c r="C977" s="2" t="s">
        <v>1124</v>
      </c>
      <c r="D977" s="2" t="s">
        <v>16</v>
      </c>
      <c r="E977" s="2">
        <v>1470</v>
      </c>
      <c r="F977" s="2" t="s">
        <v>596</v>
      </c>
      <c r="G977" s="2" t="s">
        <v>1125</v>
      </c>
      <c r="H977" s="2" t="s">
        <v>597</v>
      </c>
      <c r="I977" s="2"/>
      <c r="J977" s="3">
        <v>3</v>
      </c>
      <c r="K977" s="4">
        <v>279</v>
      </c>
      <c r="L977" s="4">
        <v>837</v>
      </c>
      <c r="M977" s="4">
        <v>1992484.8</v>
      </c>
      <c r="N977" s="2"/>
      <c r="O977" s="2"/>
    </row>
    <row r="978" spans="2:15" ht="23.25" x14ac:dyDescent="0.25">
      <c r="B978" s="2" t="s">
        <v>1126</v>
      </c>
      <c r="C978" s="2" t="s">
        <v>1127</v>
      </c>
      <c r="D978" s="2" t="s">
        <v>16</v>
      </c>
      <c r="E978" s="2">
        <v>1472</v>
      </c>
      <c r="F978" s="2" t="s">
        <v>96</v>
      </c>
      <c r="G978" s="2" t="s">
        <v>1128</v>
      </c>
      <c r="H978" s="2" t="s">
        <v>98</v>
      </c>
      <c r="I978" s="2"/>
      <c r="J978" s="3">
        <v>20</v>
      </c>
      <c r="K978" s="4">
        <v>299</v>
      </c>
      <c r="L978" s="4">
        <v>5980</v>
      </c>
      <c r="M978" s="4">
        <v>1998464.8</v>
      </c>
      <c r="N978" s="2"/>
      <c r="O978" s="2"/>
    </row>
    <row r="979" spans="2:15" x14ac:dyDescent="0.25">
      <c r="B979" s="2" t="s">
        <v>1126</v>
      </c>
      <c r="C979" s="2" t="s">
        <v>1127</v>
      </c>
      <c r="D979" s="2" t="s">
        <v>16</v>
      </c>
      <c r="E979" s="2">
        <v>1472</v>
      </c>
      <c r="F979" s="2" t="s">
        <v>596</v>
      </c>
      <c r="G979" s="2" t="s">
        <v>1129</v>
      </c>
      <c r="H979" s="2" t="s">
        <v>597</v>
      </c>
      <c r="I979" s="2"/>
      <c r="J979" s="3">
        <v>20</v>
      </c>
      <c r="K979" s="4">
        <v>119</v>
      </c>
      <c r="L979" s="4">
        <v>2380</v>
      </c>
      <c r="M979" s="4">
        <v>2000844.8</v>
      </c>
      <c r="N979" s="2"/>
      <c r="O979" s="2"/>
    </row>
    <row r="980" spans="2:15" x14ac:dyDescent="0.25">
      <c r="B980" s="2" t="s">
        <v>1126</v>
      </c>
      <c r="C980" s="2" t="s">
        <v>1127</v>
      </c>
      <c r="D980" s="2" t="s">
        <v>16</v>
      </c>
      <c r="E980" s="2">
        <v>1472</v>
      </c>
      <c r="F980" s="2" t="s">
        <v>846</v>
      </c>
      <c r="G980" s="2" t="s">
        <v>1130</v>
      </c>
      <c r="H980" s="2" t="s">
        <v>110</v>
      </c>
      <c r="I980" s="2"/>
      <c r="J980" s="3">
        <v>14</v>
      </c>
      <c r="K980" s="4">
        <v>59</v>
      </c>
      <c r="L980" s="4">
        <v>826</v>
      </c>
      <c r="M980" s="4">
        <v>2001670.8</v>
      </c>
      <c r="N980" s="2"/>
      <c r="O980" s="2"/>
    </row>
    <row r="981" spans="2:15" x14ac:dyDescent="0.25">
      <c r="B981" s="2" t="s">
        <v>1131</v>
      </c>
      <c r="C981" s="2" t="s">
        <v>1127</v>
      </c>
      <c r="D981" s="2" t="s">
        <v>16</v>
      </c>
      <c r="E981" s="2">
        <v>1474</v>
      </c>
      <c r="F981" s="2" t="s">
        <v>40</v>
      </c>
      <c r="G981" s="2" t="s">
        <v>1027</v>
      </c>
      <c r="H981" s="2" t="s">
        <v>42</v>
      </c>
      <c r="I981" s="2"/>
      <c r="J981" s="3">
        <v>1</v>
      </c>
      <c r="K981" s="4">
        <v>1895</v>
      </c>
      <c r="L981" s="4">
        <v>1895</v>
      </c>
      <c r="M981" s="4">
        <v>2003565.8</v>
      </c>
      <c r="N981" s="2"/>
      <c r="O981" s="2"/>
    </row>
    <row r="982" spans="2:15" x14ac:dyDescent="0.25">
      <c r="B982" s="2" t="s">
        <v>1131</v>
      </c>
      <c r="C982" s="2" t="s">
        <v>1127</v>
      </c>
      <c r="D982" s="2" t="s">
        <v>16</v>
      </c>
      <c r="E982" s="2">
        <v>1474</v>
      </c>
      <c r="F982" s="2" t="s">
        <v>40</v>
      </c>
      <c r="G982" s="2" t="s">
        <v>1132</v>
      </c>
      <c r="H982" s="2" t="s">
        <v>42</v>
      </c>
      <c r="I982" s="2"/>
      <c r="J982" s="3">
        <v>3</v>
      </c>
      <c r="K982" s="4">
        <v>495</v>
      </c>
      <c r="L982" s="4">
        <v>1485</v>
      </c>
      <c r="M982" s="4">
        <v>2005050.8</v>
      </c>
      <c r="N982" s="2"/>
      <c r="O982" s="2"/>
    </row>
    <row r="983" spans="2:15" x14ac:dyDescent="0.25">
      <c r="B983" s="2" t="s">
        <v>1131</v>
      </c>
      <c r="C983" s="2" t="s">
        <v>1127</v>
      </c>
      <c r="D983" s="2" t="s">
        <v>16</v>
      </c>
      <c r="E983" s="2">
        <v>1474</v>
      </c>
      <c r="F983" s="2" t="s">
        <v>40</v>
      </c>
      <c r="G983" s="2" t="s">
        <v>1133</v>
      </c>
      <c r="H983" s="2" t="s">
        <v>42</v>
      </c>
      <c r="I983" s="2"/>
      <c r="J983" s="3">
        <v>1</v>
      </c>
      <c r="K983" s="4">
        <v>-485</v>
      </c>
      <c r="L983" s="4">
        <v>-485</v>
      </c>
      <c r="M983" s="4">
        <v>2004565.8</v>
      </c>
      <c r="N983" s="2"/>
      <c r="O983" s="2"/>
    </row>
    <row r="984" spans="2:15" x14ac:dyDescent="0.25">
      <c r="B984" s="2" t="s">
        <v>1115</v>
      </c>
      <c r="C984" s="2" t="s">
        <v>1127</v>
      </c>
      <c r="D984" s="2" t="s">
        <v>16</v>
      </c>
      <c r="E984" s="2">
        <v>1473</v>
      </c>
      <c r="F984" s="2" t="s">
        <v>40</v>
      </c>
      <c r="G984" s="2" t="s">
        <v>1134</v>
      </c>
      <c r="H984" s="2" t="s">
        <v>42</v>
      </c>
      <c r="I984" s="2"/>
      <c r="J984" s="3">
        <v>1</v>
      </c>
      <c r="K984" s="4">
        <v>1747</v>
      </c>
      <c r="L984" s="4">
        <v>1747</v>
      </c>
      <c r="M984" s="4">
        <v>2006312.8</v>
      </c>
      <c r="N984" s="2"/>
      <c r="O984" s="2"/>
    </row>
    <row r="985" spans="2:15" x14ac:dyDescent="0.25">
      <c r="B985" s="2" t="s">
        <v>1115</v>
      </c>
      <c r="C985" s="2" t="s">
        <v>1127</v>
      </c>
      <c r="D985" s="2" t="s">
        <v>16</v>
      </c>
      <c r="E985" s="2">
        <v>1473</v>
      </c>
      <c r="F985" s="2" t="s">
        <v>40</v>
      </c>
      <c r="G985" s="2" t="s">
        <v>1117</v>
      </c>
      <c r="H985" s="2" t="s">
        <v>42</v>
      </c>
      <c r="I985" s="2"/>
      <c r="J985" s="3">
        <v>1</v>
      </c>
      <c r="K985" s="4">
        <v>-175</v>
      </c>
      <c r="L985" s="4">
        <v>-175</v>
      </c>
      <c r="M985" s="4">
        <v>2006137.8</v>
      </c>
      <c r="N985" s="2"/>
      <c r="O985" s="2"/>
    </row>
    <row r="986" spans="2:15" x14ac:dyDescent="0.25">
      <c r="B986" s="2" t="s">
        <v>1135</v>
      </c>
      <c r="C986" s="2" t="s">
        <v>1127</v>
      </c>
      <c r="D986" s="2" t="s">
        <v>16</v>
      </c>
      <c r="E986" s="2">
        <v>1471</v>
      </c>
      <c r="F986" s="2" t="s">
        <v>40</v>
      </c>
      <c r="G986" s="2" t="s">
        <v>1136</v>
      </c>
      <c r="H986" s="2" t="s">
        <v>42</v>
      </c>
      <c r="I986" s="2"/>
      <c r="J986" s="3">
        <v>1</v>
      </c>
      <c r="K986" s="4">
        <v>1895</v>
      </c>
      <c r="L986" s="4">
        <v>1895</v>
      </c>
      <c r="M986" s="4">
        <v>2008032.8</v>
      </c>
      <c r="N986" s="2"/>
      <c r="O986" s="2"/>
    </row>
    <row r="987" spans="2:15" ht="34.5" x14ac:dyDescent="0.25">
      <c r="B987" s="2" t="s">
        <v>1135</v>
      </c>
      <c r="C987" s="2" t="s">
        <v>1127</v>
      </c>
      <c r="D987" s="2" t="s">
        <v>16</v>
      </c>
      <c r="E987" s="2">
        <v>1471</v>
      </c>
      <c r="F987" s="2" t="s">
        <v>40</v>
      </c>
      <c r="G987" s="2" t="s">
        <v>1137</v>
      </c>
      <c r="H987" s="2" t="s">
        <v>42</v>
      </c>
      <c r="I987" s="2"/>
      <c r="J987" s="3">
        <v>1</v>
      </c>
      <c r="K987" s="4">
        <v>895</v>
      </c>
      <c r="L987" s="4">
        <v>895</v>
      </c>
      <c r="M987" s="4">
        <v>2008927.8</v>
      </c>
      <c r="N987" s="2"/>
      <c r="O987" s="2"/>
    </row>
    <row r="988" spans="2:15" x14ac:dyDescent="0.25">
      <c r="B988" s="2" t="s">
        <v>1135</v>
      </c>
      <c r="C988" s="2" t="s">
        <v>1127</v>
      </c>
      <c r="D988" s="2" t="s">
        <v>16</v>
      </c>
      <c r="E988" s="2">
        <v>1471</v>
      </c>
      <c r="F988" s="2" t="s">
        <v>40</v>
      </c>
      <c r="G988" s="2" t="s">
        <v>1138</v>
      </c>
      <c r="H988" s="2" t="s">
        <v>42</v>
      </c>
      <c r="I988" s="2"/>
      <c r="J988" s="3">
        <v>1</v>
      </c>
      <c r="K988" s="4">
        <v>-280</v>
      </c>
      <c r="L988" s="4">
        <v>-280</v>
      </c>
      <c r="M988" s="4">
        <v>2008647.8</v>
      </c>
      <c r="N988" s="2"/>
      <c r="O988" s="2"/>
    </row>
    <row r="989" spans="2:15" ht="23.25" x14ac:dyDescent="0.25">
      <c r="B989" s="2" t="s">
        <v>1131</v>
      </c>
      <c r="C989" s="2" t="s">
        <v>1127</v>
      </c>
      <c r="D989" s="2" t="s">
        <v>16</v>
      </c>
      <c r="E989" s="2">
        <v>1474</v>
      </c>
      <c r="F989" s="2" t="s">
        <v>22</v>
      </c>
      <c r="G989" s="2" t="s">
        <v>1139</v>
      </c>
      <c r="H989" s="2" t="s">
        <v>24</v>
      </c>
      <c r="I989" s="2"/>
      <c r="J989" s="3">
        <v>1</v>
      </c>
      <c r="K989" s="4">
        <v>0</v>
      </c>
      <c r="L989" s="4">
        <v>0</v>
      </c>
      <c r="M989" s="4">
        <v>2008647.8</v>
      </c>
      <c r="N989" s="2"/>
      <c r="O989" s="2"/>
    </row>
    <row r="990" spans="2:15" ht="23.25" x14ac:dyDescent="0.25">
      <c r="B990" s="2" t="s">
        <v>1115</v>
      </c>
      <c r="C990" s="2" t="s">
        <v>1127</v>
      </c>
      <c r="D990" s="2" t="s">
        <v>16</v>
      </c>
      <c r="E990" s="2">
        <v>1473</v>
      </c>
      <c r="F990" s="2" t="s">
        <v>22</v>
      </c>
      <c r="G990" s="2" t="s">
        <v>1116</v>
      </c>
      <c r="H990" s="2" t="s">
        <v>24</v>
      </c>
      <c r="I990" s="2"/>
      <c r="J990" s="3">
        <v>1</v>
      </c>
      <c r="K990" s="4">
        <v>0</v>
      </c>
      <c r="L990" s="4">
        <v>0</v>
      </c>
      <c r="M990" s="4">
        <v>2008647.8</v>
      </c>
      <c r="N990" s="2"/>
      <c r="O990" s="2"/>
    </row>
    <row r="991" spans="2:15" x14ac:dyDescent="0.25">
      <c r="B991" s="2" t="s">
        <v>1135</v>
      </c>
      <c r="C991" s="2" t="s">
        <v>1127</v>
      </c>
      <c r="D991" s="2" t="s">
        <v>16</v>
      </c>
      <c r="E991" s="2">
        <v>1471</v>
      </c>
      <c r="F991" s="2" t="s">
        <v>22</v>
      </c>
      <c r="G991" s="2" t="s">
        <v>1140</v>
      </c>
      <c r="H991" s="2" t="s">
        <v>24</v>
      </c>
      <c r="I991" s="2"/>
      <c r="J991" s="3">
        <v>1</v>
      </c>
      <c r="K991" s="4">
        <v>0</v>
      </c>
      <c r="L991" s="4">
        <v>0</v>
      </c>
      <c r="M991" s="4">
        <v>2008647.8</v>
      </c>
      <c r="N991" s="2"/>
      <c r="O991" s="2"/>
    </row>
    <row r="992" spans="2:15" x14ac:dyDescent="0.25">
      <c r="B992" s="2" t="s">
        <v>1126</v>
      </c>
      <c r="C992" s="2" t="s">
        <v>1127</v>
      </c>
      <c r="D992" s="2" t="s">
        <v>16</v>
      </c>
      <c r="E992" s="2">
        <v>1472</v>
      </c>
      <c r="F992" s="2" t="s">
        <v>108</v>
      </c>
      <c r="G992" s="2" t="s">
        <v>1141</v>
      </c>
      <c r="H992" s="2" t="s">
        <v>110</v>
      </c>
      <c r="I992" s="2"/>
      <c r="J992" s="3">
        <v>1</v>
      </c>
      <c r="K992" s="4">
        <v>800</v>
      </c>
      <c r="L992" s="4">
        <v>800</v>
      </c>
      <c r="M992" s="4">
        <v>2009447.8</v>
      </c>
      <c r="N992" s="2"/>
      <c r="O992" s="2"/>
    </row>
    <row r="993" spans="2:15" x14ac:dyDescent="0.25">
      <c r="B993" s="2" t="s">
        <v>1142</v>
      </c>
      <c r="C993" s="2" t="s">
        <v>1143</v>
      </c>
      <c r="D993" s="2" t="s">
        <v>16</v>
      </c>
      <c r="E993" s="2">
        <v>1476</v>
      </c>
      <c r="F993" s="2" t="s">
        <v>96</v>
      </c>
      <c r="G993" s="2" t="s">
        <v>1144</v>
      </c>
      <c r="H993" s="2" t="s">
        <v>98</v>
      </c>
      <c r="I993" s="2"/>
      <c r="J993" s="3">
        <v>1</v>
      </c>
      <c r="K993" s="4">
        <v>349</v>
      </c>
      <c r="L993" s="4">
        <v>349</v>
      </c>
      <c r="M993" s="4">
        <v>2009796.8</v>
      </c>
      <c r="N993" s="2"/>
      <c r="O993" s="2"/>
    </row>
    <row r="994" spans="2:15" x14ac:dyDescent="0.25">
      <c r="B994" s="2" t="s">
        <v>1142</v>
      </c>
      <c r="C994" s="2" t="s">
        <v>1143</v>
      </c>
      <c r="D994" s="2" t="s">
        <v>16</v>
      </c>
      <c r="E994" s="2">
        <v>1476</v>
      </c>
      <c r="F994" s="2" t="s">
        <v>596</v>
      </c>
      <c r="G994" s="2" t="s">
        <v>1145</v>
      </c>
      <c r="H994" s="2" t="s">
        <v>597</v>
      </c>
      <c r="I994" s="2"/>
      <c r="J994" s="3">
        <v>1</v>
      </c>
      <c r="K994" s="4">
        <v>279</v>
      </c>
      <c r="L994" s="4">
        <v>279</v>
      </c>
      <c r="M994" s="4">
        <v>2010075.8</v>
      </c>
      <c r="N994" s="2"/>
      <c r="O994" s="2"/>
    </row>
    <row r="995" spans="2:15" x14ac:dyDescent="0.25">
      <c r="B995" s="2" t="s">
        <v>1146</v>
      </c>
      <c r="C995" s="2" t="s">
        <v>1143</v>
      </c>
      <c r="D995" s="2" t="s">
        <v>16</v>
      </c>
      <c r="E995" s="2">
        <v>1475</v>
      </c>
      <c r="F995" s="2" t="s">
        <v>34</v>
      </c>
      <c r="G995" s="2" t="s">
        <v>1147</v>
      </c>
      <c r="H995" s="2" t="s">
        <v>36</v>
      </c>
      <c r="I995" s="2"/>
      <c r="J995" s="3">
        <v>1</v>
      </c>
      <c r="K995" s="4">
        <v>6193.75</v>
      </c>
      <c r="L995" s="4">
        <v>6193.75</v>
      </c>
      <c r="M995" s="4">
        <v>2016269.55</v>
      </c>
      <c r="N995" s="2"/>
      <c r="O995" s="2"/>
    </row>
    <row r="996" spans="2:15" x14ac:dyDescent="0.25">
      <c r="B996" s="2" t="s">
        <v>1142</v>
      </c>
      <c r="C996" s="2" t="s">
        <v>1143</v>
      </c>
      <c r="D996" s="2" t="s">
        <v>16</v>
      </c>
      <c r="E996" s="2">
        <v>1476</v>
      </c>
      <c r="F996" s="2" t="s">
        <v>108</v>
      </c>
      <c r="G996" s="2" t="s">
        <v>1148</v>
      </c>
      <c r="H996" s="2" t="s">
        <v>110</v>
      </c>
      <c r="I996" s="2"/>
      <c r="J996" s="3">
        <v>1</v>
      </c>
      <c r="K996" s="4">
        <v>595</v>
      </c>
      <c r="L996" s="4">
        <v>595</v>
      </c>
      <c r="M996" s="4">
        <v>2016864.55</v>
      </c>
      <c r="N996" s="2"/>
      <c r="O996" s="2"/>
    </row>
    <row r="997" spans="2:15" ht="23.25" x14ac:dyDescent="0.25">
      <c r="B997" s="2" t="s">
        <v>1149</v>
      </c>
      <c r="C997" s="2" t="s">
        <v>1150</v>
      </c>
      <c r="D997" s="2" t="s">
        <v>16</v>
      </c>
      <c r="E997" s="2">
        <v>1477</v>
      </c>
      <c r="F997" s="2" t="s">
        <v>96</v>
      </c>
      <c r="G997" s="2" t="s">
        <v>820</v>
      </c>
      <c r="H997" s="2" t="s">
        <v>98</v>
      </c>
      <c r="I997" s="2"/>
      <c r="J997" s="3">
        <v>1</v>
      </c>
      <c r="K997" s="4">
        <v>399</v>
      </c>
      <c r="L997" s="4">
        <v>399</v>
      </c>
      <c r="M997" s="4">
        <v>2017263.55</v>
      </c>
      <c r="N997" s="2"/>
      <c r="O997" s="2"/>
    </row>
    <row r="998" spans="2:15" ht="23.25" x14ac:dyDescent="0.25">
      <c r="B998" s="2" t="s">
        <v>1149</v>
      </c>
      <c r="C998" s="2" t="s">
        <v>1150</v>
      </c>
      <c r="D998" s="2" t="s">
        <v>16</v>
      </c>
      <c r="E998" s="2">
        <v>1477</v>
      </c>
      <c r="F998" s="2" t="s">
        <v>596</v>
      </c>
      <c r="G998" s="2" t="s">
        <v>1123</v>
      </c>
      <c r="H998" s="2" t="s">
        <v>597</v>
      </c>
      <c r="I998" s="2"/>
      <c r="J998" s="3">
        <v>1</v>
      </c>
      <c r="K998" s="4">
        <v>299</v>
      </c>
      <c r="L998" s="4">
        <v>299</v>
      </c>
      <c r="M998" s="4">
        <v>2017562.55</v>
      </c>
      <c r="N998" s="2"/>
      <c r="O998" s="2"/>
    </row>
    <row r="999" spans="2:15" x14ac:dyDescent="0.25">
      <c r="B999" s="2" t="s">
        <v>1149</v>
      </c>
      <c r="C999" s="2" t="s">
        <v>1150</v>
      </c>
      <c r="D999" s="2" t="s">
        <v>16</v>
      </c>
      <c r="E999" s="2">
        <v>1477</v>
      </c>
      <c r="F999" s="2" t="s">
        <v>108</v>
      </c>
      <c r="G999" s="2" t="s">
        <v>785</v>
      </c>
      <c r="H999" s="2" t="s">
        <v>110</v>
      </c>
      <c r="I999" s="2"/>
      <c r="J999" s="3">
        <v>1</v>
      </c>
      <c r="K999" s="4">
        <v>595</v>
      </c>
      <c r="L999" s="4">
        <v>595</v>
      </c>
      <c r="M999" s="4">
        <v>2018157.55</v>
      </c>
      <c r="N999" s="2"/>
      <c r="O999" s="2"/>
    </row>
    <row r="1000" spans="2:15" x14ac:dyDescent="0.25">
      <c r="B1000" s="2" t="s">
        <v>1151</v>
      </c>
      <c r="C1000" s="2" t="s">
        <v>1152</v>
      </c>
      <c r="D1000" s="2" t="s">
        <v>16</v>
      </c>
      <c r="E1000" s="2">
        <v>1481</v>
      </c>
      <c r="F1000" s="2" t="s">
        <v>248</v>
      </c>
      <c r="G1000" s="2" t="s">
        <v>1153</v>
      </c>
      <c r="H1000" s="2" t="s">
        <v>98</v>
      </c>
      <c r="I1000" s="2"/>
      <c r="J1000" s="3">
        <v>1</v>
      </c>
      <c r="K1000" s="4">
        <v>259</v>
      </c>
      <c r="L1000" s="4">
        <v>259</v>
      </c>
      <c r="M1000" s="4">
        <v>2018416.55</v>
      </c>
      <c r="N1000" s="2"/>
      <c r="O1000" s="2"/>
    </row>
    <row r="1001" spans="2:15" x14ac:dyDescent="0.25">
      <c r="B1001" s="2" t="s">
        <v>1154</v>
      </c>
      <c r="C1001" s="2" t="s">
        <v>1152</v>
      </c>
      <c r="D1001" s="2" t="s">
        <v>16</v>
      </c>
      <c r="E1001" s="2">
        <v>1480</v>
      </c>
      <c r="F1001" s="2" t="s">
        <v>96</v>
      </c>
      <c r="G1001" s="2" t="s">
        <v>786</v>
      </c>
      <c r="H1001" s="2" t="s">
        <v>98</v>
      </c>
      <c r="I1001" s="2"/>
      <c r="J1001" s="3">
        <v>2</v>
      </c>
      <c r="K1001" s="4">
        <v>349</v>
      </c>
      <c r="L1001" s="4">
        <v>698</v>
      </c>
      <c r="M1001" s="4">
        <v>2019114.55</v>
      </c>
      <c r="N1001" s="2"/>
      <c r="O1001" s="2"/>
    </row>
    <row r="1002" spans="2:15" x14ac:dyDescent="0.25">
      <c r="B1002" s="2" t="s">
        <v>1155</v>
      </c>
      <c r="C1002" s="2" t="s">
        <v>1152</v>
      </c>
      <c r="D1002" s="2" t="s">
        <v>16</v>
      </c>
      <c r="E1002" s="2">
        <v>1479</v>
      </c>
      <c r="F1002" s="2" t="s">
        <v>248</v>
      </c>
      <c r="G1002" s="2" t="s">
        <v>1153</v>
      </c>
      <c r="H1002" s="2" t="s">
        <v>98</v>
      </c>
      <c r="I1002" s="2"/>
      <c r="J1002" s="3">
        <v>1</v>
      </c>
      <c r="K1002" s="4">
        <v>259</v>
      </c>
      <c r="L1002" s="4">
        <v>259</v>
      </c>
      <c r="M1002" s="4">
        <v>2019373.55</v>
      </c>
      <c r="N1002" s="2"/>
      <c r="O1002" s="2"/>
    </row>
    <row r="1003" spans="2:15" x14ac:dyDescent="0.25">
      <c r="B1003" s="2" t="s">
        <v>1156</v>
      </c>
      <c r="C1003" s="2" t="s">
        <v>1152</v>
      </c>
      <c r="D1003" s="2" t="s">
        <v>16</v>
      </c>
      <c r="E1003" s="2">
        <v>1478</v>
      </c>
      <c r="F1003" s="2" t="s">
        <v>96</v>
      </c>
      <c r="G1003" s="2" t="s">
        <v>786</v>
      </c>
      <c r="H1003" s="2" t="s">
        <v>98</v>
      </c>
      <c r="I1003" s="2"/>
      <c r="J1003" s="3">
        <v>2</v>
      </c>
      <c r="K1003" s="4">
        <v>349</v>
      </c>
      <c r="L1003" s="4">
        <v>698</v>
      </c>
      <c r="M1003" s="4">
        <v>2020071.55</v>
      </c>
      <c r="N1003" s="2"/>
      <c r="O1003" s="2"/>
    </row>
    <row r="1004" spans="2:15" ht="23.25" x14ac:dyDescent="0.25">
      <c r="B1004" s="2" t="s">
        <v>1156</v>
      </c>
      <c r="C1004" s="2" t="s">
        <v>1152</v>
      </c>
      <c r="D1004" s="2" t="s">
        <v>16</v>
      </c>
      <c r="E1004" s="2">
        <v>1478</v>
      </c>
      <c r="F1004" s="2" t="s">
        <v>596</v>
      </c>
      <c r="G1004" s="2" t="s">
        <v>1123</v>
      </c>
      <c r="H1004" s="2" t="s">
        <v>597</v>
      </c>
      <c r="I1004" s="2"/>
      <c r="J1004" s="3">
        <v>2</v>
      </c>
      <c r="K1004" s="4">
        <v>279</v>
      </c>
      <c r="L1004" s="4">
        <v>558</v>
      </c>
      <c r="M1004" s="4">
        <v>2020629.55</v>
      </c>
      <c r="N1004" s="2"/>
      <c r="O1004" s="2"/>
    </row>
    <row r="1005" spans="2:15" x14ac:dyDescent="0.25">
      <c r="B1005" s="2" t="s">
        <v>1156</v>
      </c>
      <c r="C1005" s="2" t="s">
        <v>1152</v>
      </c>
      <c r="D1005" s="2" t="s">
        <v>16</v>
      </c>
      <c r="E1005" s="2">
        <v>1478</v>
      </c>
      <c r="F1005" s="2" t="s">
        <v>108</v>
      </c>
      <c r="G1005" s="2" t="s">
        <v>785</v>
      </c>
      <c r="H1005" s="2" t="s">
        <v>110</v>
      </c>
      <c r="I1005" s="2"/>
      <c r="J1005" s="3">
        <v>1</v>
      </c>
      <c r="K1005" s="4">
        <v>595</v>
      </c>
      <c r="L1005" s="4">
        <v>595</v>
      </c>
      <c r="M1005" s="4">
        <v>2021224.55</v>
      </c>
      <c r="N1005" s="2"/>
      <c r="O1005" s="2"/>
    </row>
    <row r="1006" spans="2:15" x14ac:dyDescent="0.25">
      <c r="B1006" s="2" t="s">
        <v>1156</v>
      </c>
      <c r="C1006" s="2" t="s">
        <v>1152</v>
      </c>
      <c r="D1006" s="2" t="s">
        <v>16</v>
      </c>
      <c r="E1006" s="2">
        <v>1478</v>
      </c>
      <c r="F1006" s="2" t="s">
        <v>846</v>
      </c>
      <c r="G1006" s="2" t="s">
        <v>893</v>
      </c>
      <c r="H1006" s="2" t="s">
        <v>110</v>
      </c>
      <c r="I1006" s="2"/>
      <c r="J1006" s="3">
        <v>1</v>
      </c>
      <c r="K1006" s="4">
        <v>99</v>
      </c>
      <c r="L1006" s="4">
        <v>99</v>
      </c>
      <c r="M1006" s="4">
        <v>2021323.55</v>
      </c>
      <c r="N1006" s="2"/>
      <c r="O1006" s="2"/>
    </row>
    <row r="1007" spans="2:15" x14ac:dyDescent="0.25">
      <c r="B1007" s="2" t="s">
        <v>220</v>
      </c>
      <c r="C1007" s="2" t="s">
        <v>1152</v>
      </c>
      <c r="D1007" s="2" t="s">
        <v>16</v>
      </c>
      <c r="E1007" s="2">
        <v>1072</v>
      </c>
      <c r="F1007" s="2" t="s">
        <v>108</v>
      </c>
      <c r="G1007" s="2" t="s">
        <v>1157</v>
      </c>
      <c r="H1007" s="2" t="s">
        <v>110</v>
      </c>
      <c r="I1007" s="2"/>
      <c r="J1007" s="3">
        <v>1</v>
      </c>
      <c r="K1007" s="4">
        <v>248.5</v>
      </c>
      <c r="L1007" s="4">
        <v>248.5</v>
      </c>
      <c r="M1007" s="4">
        <v>2021572.05</v>
      </c>
      <c r="N1007" s="2"/>
      <c r="O1007" s="2"/>
    </row>
    <row r="1008" spans="2:15" ht="23.25" x14ac:dyDescent="0.25">
      <c r="B1008" s="2" t="s">
        <v>1154</v>
      </c>
      <c r="C1008" s="2" t="s">
        <v>1152</v>
      </c>
      <c r="D1008" s="2" t="s">
        <v>16</v>
      </c>
      <c r="E1008" s="2">
        <v>1480</v>
      </c>
      <c r="F1008" s="2" t="s">
        <v>596</v>
      </c>
      <c r="G1008" s="2" t="s">
        <v>1123</v>
      </c>
      <c r="H1008" s="2" t="s">
        <v>597</v>
      </c>
      <c r="I1008" s="2"/>
      <c r="J1008" s="3">
        <v>2</v>
      </c>
      <c r="K1008" s="4">
        <v>279</v>
      </c>
      <c r="L1008" s="4">
        <v>558</v>
      </c>
      <c r="M1008" s="4">
        <v>2022130.05</v>
      </c>
      <c r="N1008" s="2"/>
      <c r="O1008" s="2"/>
    </row>
    <row r="1009" spans="2:15" x14ac:dyDescent="0.25">
      <c r="B1009" s="2" t="s">
        <v>1154</v>
      </c>
      <c r="C1009" s="2" t="s">
        <v>1152</v>
      </c>
      <c r="D1009" s="2" t="s">
        <v>16</v>
      </c>
      <c r="E1009" s="2">
        <v>1480</v>
      </c>
      <c r="F1009" s="2" t="s">
        <v>108</v>
      </c>
      <c r="G1009" s="2" t="s">
        <v>785</v>
      </c>
      <c r="H1009" s="2" t="s">
        <v>110</v>
      </c>
      <c r="I1009" s="2"/>
      <c r="J1009" s="3">
        <v>1</v>
      </c>
      <c r="K1009" s="4">
        <v>595</v>
      </c>
      <c r="L1009" s="4">
        <v>595</v>
      </c>
      <c r="M1009" s="4">
        <v>2022725.05</v>
      </c>
      <c r="N1009" s="2"/>
      <c r="O1009" s="2"/>
    </row>
    <row r="1010" spans="2:15" x14ac:dyDescent="0.25">
      <c r="B1010" s="2" t="s">
        <v>1158</v>
      </c>
      <c r="C1010" s="2" t="s">
        <v>1159</v>
      </c>
      <c r="D1010" s="2" t="s">
        <v>16</v>
      </c>
      <c r="E1010" s="2">
        <v>1482</v>
      </c>
      <c r="F1010" s="2" t="s">
        <v>96</v>
      </c>
      <c r="G1010" s="2" t="s">
        <v>786</v>
      </c>
      <c r="H1010" s="2" t="s">
        <v>98</v>
      </c>
      <c r="I1010" s="2"/>
      <c r="J1010" s="3">
        <v>2</v>
      </c>
      <c r="K1010" s="4">
        <v>349</v>
      </c>
      <c r="L1010" s="4">
        <v>698</v>
      </c>
      <c r="M1010" s="4">
        <v>2023423.05</v>
      </c>
      <c r="N1010" s="2"/>
      <c r="O1010" s="2"/>
    </row>
    <row r="1011" spans="2:15" x14ac:dyDescent="0.25">
      <c r="B1011" s="2" t="s">
        <v>1158</v>
      </c>
      <c r="C1011" s="2" t="s">
        <v>1159</v>
      </c>
      <c r="D1011" s="2" t="s">
        <v>16</v>
      </c>
      <c r="E1011" s="2">
        <v>1482</v>
      </c>
      <c r="F1011" s="2" t="s">
        <v>596</v>
      </c>
      <c r="G1011" s="2" t="s">
        <v>1160</v>
      </c>
      <c r="H1011" s="2" t="s">
        <v>597</v>
      </c>
      <c r="I1011" s="2"/>
      <c r="J1011" s="3">
        <v>2</v>
      </c>
      <c r="K1011" s="4">
        <v>279</v>
      </c>
      <c r="L1011" s="4">
        <v>558</v>
      </c>
      <c r="M1011" s="4">
        <v>2023981.05</v>
      </c>
      <c r="N1011" s="2"/>
      <c r="O1011" s="2"/>
    </row>
    <row r="1012" spans="2:15" ht="34.5" x14ac:dyDescent="0.25">
      <c r="B1012" s="2" t="s">
        <v>1038</v>
      </c>
      <c r="C1012" s="2" t="s">
        <v>1159</v>
      </c>
      <c r="D1012" s="2" t="s">
        <v>16</v>
      </c>
      <c r="E1012" s="2">
        <v>1483</v>
      </c>
      <c r="F1012" s="2" t="s">
        <v>179</v>
      </c>
      <c r="G1012" s="2" t="s">
        <v>1161</v>
      </c>
      <c r="H1012" s="2" t="s">
        <v>181</v>
      </c>
      <c r="I1012" s="2"/>
      <c r="J1012" s="3">
        <v>1</v>
      </c>
      <c r="K1012" s="4">
        <v>2500</v>
      </c>
      <c r="L1012" s="4">
        <v>2500</v>
      </c>
      <c r="M1012" s="4">
        <v>2026481.05</v>
      </c>
      <c r="N1012" s="2"/>
      <c r="O1012" s="2"/>
    </row>
    <row r="1013" spans="2:15" x14ac:dyDescent="0.25">
      <c r="B1013" s="2" t="s">
        <v>1158</v>
      </c>
      <c r="C1013" s="2" t="s">
        <v>1159</v>
      </c>
      <c r="D1013" s="2" t="s">
        <v>16</v>
      </c>
      <c r="E1013" s="2">
        <v>1482</v>
      </c>
      <c r="F1013" s="2" t="s">
        <v>108</v>
      </c>
      <c r="G1013" s="2" t="s">
        <v>785</v>
      </c>
      <c r="H1013" s="2" t="s">
        <v>110</v>
      </c>
      <c r="I1013" s="2"/>
      <c r="J1013" s="3">
        <v>1</v>
      </c>
      <c r="K1013" s="4">
        <v>595</v>
      </c>
      <c r="L1013" s="4">
        <v>595</v>
      </c>
      <c r="M1013" s="4">
        <v>2027076.05</v>
      </c>
      <c r="N1013" s="2"/>
      <c r="O1013" s="2"/>
    </row>
    <row r="1014" spans="2:15" ht="23.25" x14ac:dyDescent="0.25">
      <c r="B1014" s="2" t="s">
        <v>1162</v>
      </c>
      <c r="C1014" s="2" t="s">
        <v>1163</v>
      </c>
      <c r="D1014" s="2" t="s">
        <v>16</v>
      </c>
      <c r="E1014" s="2">
        <v>1485</v>
      </c>
      <c r="F1014" s="2" t="s">
        <v>96</v>
      </c>
      <c r="G1014" s="2" t="s">
        <v>1164</v>
      </c>
      <c r="H1014" s="2" t="s">
        <v>98</v>
      </c>
      <c r="I1014" s="2"/>
      <c r="J1014" s="3">
        <v>1</v>
      </c>
      <c r="K1014" s="4">
        <v>399</v>
      </c>
      <c r="L1014" s="4">
        <v>399</v>
      </c>
      <c r="M1014" s="4">
        <v>2027475.05</v>
      </c>
      <c r="N1014" s="2"/>
      <c r="O1014" s="2"/>
    </row>
    <row r="1015" spans="2:15" x14ac:dyDescent="0.25">
      <c r="B1015" s="2" t="s">
        <v>818</v>
      </c>
      <c r="C1015" s="2" t="s">
        <v>1163</v>
      </c>
      <c r="D1015" s="2" t="s">
        <v>16</v>
      </c>
      <c r="E1015" s="2">
        <v>1486</v>
      </c>
      <c r="F1015" s="2" t="s">
        <v>846</v>
      </c>
      <c r="G1015" s="2" t="s">
        <v>1165</v>
      </c>
      <c r="H1015" s="2" t="s">
        <v>110</v>
      </c>
      <c r="I1015" s="2"/>
      <c r="J1015" s="3">
        <v>1</v>
      </c>
      <c r="K1015" s="4">
        <v>99</v>
      </c>
      <c r="L1015" s="4">
        <v>99</v>
      </c>
      <c r="M1015" s="4">
        <v>2027574.05</v>
      </c>
      <c r="N1015" s="2"/>
      <c r="O1015" s="2"/>
    </row>
    <row r="1016" spans="2:15" x14ac:dyDescent="0.25">
      <c r="B1016" s="2" t="s">
        <v>1162</v>
      </c>
      <c r="C1016" s="2" t="s">
        <v>1163</v>
      </c>
      <c r="D1016" s="2" t="s">
        <v>16</v>
      </c>
      <c r="E1016" s="2">
        <v>1485</v>
      </c>
      <c r="F1016" s="2" t="s">
        <v>108</v>
      </c>
      <c r="G1016" s="2" t="s">
        <v>1166</v>
      </c>
      <c r="H1016" s="2" t="s">
        <v>110</v>
      </c>
      <c r="I1016" s="2"/>
      <c r="J1016" s="3">
        <v>1</v>
      </c>
      <c r="K1016" s="4">
        <v>595</v>
      </c>
      <c r="L1016" s="4">
        <v>595</v>
      </c>
      <c r="M1016" s="4">
        <v>2028169.05</v>
      </c>
      <c r="N1016" s="2"/>
      <c r="O1016" s="2"/>
    </row>
    <row r="1017" spans="2:15" x14ac:dyDescent="0.25">
      <c r="B1017" s="2" t="s">
        <v>1167</v>
      </c>
      <c r="C1017" s="2" t="s">
        <v>1163</v>
      </c>
      <c r="D1017" s="2" t="s">
        <v>16</v>
      </c>
      <c r="E1017" s="2">
        <v>1484</v>
      </c>
      <c r="F1017" s="2" t="s">
        <v>40</v>
      </c>
      <c r="G1017" s="2" t="s">
        <v>1027</v>
      </c>
      <c r="H1017" s="2" t="s">
        <v>42</v>
      </c>
      <c r="I1017" s="2"/>
      <c r="J1017" s="3">
        <v>1</v>
      </c>
      <c r="K1017" s="4">
        <v>1895</v>
      </c>
      <c r="L1017" s="4">
        <v>1895</v>
      </c>
      <c r="M1017" s="4">
        <v>2030064.05</v>
      </c>
      <c r="N1017" s="2"/>
      <c r="O1017" s="2"/>
    </row>
    <row r="1018" spans="2:15" ht="23.25" x14ac:dyDescent="0.25">
      <c r="B1018" s="2" t="s">
        <v>1167</v>
      </c>
      <c r="C1018" s="2" t="s">
        <v>1163</v>
      </c>
      <c r="D1018" s="2" t="s">
        <v>16</v>
      </c>
      <c r="E1018" s="2">
        <v>1484</v>
      </c>
      <c r="F1018" s="2" t="s">
        <v>40</v>
      </c>
      <c r="G1018" s="2" t="s">
        <v>1168</v>
      </c>
      <c r="H1018" s="2" t="s">
        <v>42</v>
      </c>
      <c r="I1018" s="2"/>
      <c r="J1018" s="3">
        <v>1</v>
      </c>
      <c r="K1018" s="4">
        <v>895</v>
      </c>
      <c r="L1018" s="4">
        <v>895</v>
      </c>
      <c r="M1018" s="4">
        <v>2030959.05</v>
      </c>
      <c r="N1018" s="2"/>
      <c r="O1018" s="2"/>
    </row>
    <row r="1019" spans="2:15" x14ac:dyDescent="0.25">
      <c r="B1019" s="2" t="s">
        <v>1167</v>
      </c>
      <c r="C1019" s="2" t="s">
        <v>1163</v>
      </c>
      <c r="D1019" s="2" t="s">
        <v>16</v>
      </c>
      <c r="E1019" s="2">
        <v>1484</v>
      </c>
      <c r="F1019" s="2" t="s">
        <v>40</v>
      </c>
      <c r="G1019" s="2" t="s">
        <v>1169</v>
      </c>
      <c r="H1019" s="2" t="s">
        <v>42</v>
      </c>
      <c r="I1019" s="2"/>
      <c r="J1019" s="3">
        <v>1</v>
      </c>
      <c r="K1019" s="4">
        <v>-280</v>
      </c>
      <c r="L1019" s="4">
        <v>-280</v>
      </c>
      <c r="M1019" s="4">
        <v>2030679.05</v>
      </c>
      <c r="N1019" s="2"/>
      <c r="O1019" s="2"/>
    </row>
    <row r="1020" spans="2:15" x14ac:dyDescent="0.25">
      <c r="B1020" s="2" t="s">
        <v>1167</v>
      </c>
      <c r="C1020" s="2" t="s">
        <v>1163</v>
      </c>
      <c r="D1020" s="2" t="s">
        <v>16</v>
      </c>
      <c r="E1020" s="2">
        <v>1484</v>
      </c>
      <c r="F1020" s="2" t="s">
        <v>22</v>
      </c>
      <c r="G1020" s="2" t="s">
        <v>1140</v>
      </c>
      <c r="H1020" s="2" t="s">
        <v>24</v>
      </c>
      <c r="I1020" s="2"/>
      <c r="J1020" s="3">
        <v>1</v>
      </c>
      <c r="K1020" s="4">
        <v>0</v>
      </c>
      <c r="L1020" s="4">
        <v>0</v>
      </c>
      <c r="M1020" s="4">
        <v>2030679.05</v>
      </c>
      <c r="N1020" s="2"/>
      <c r="O1020" s="2"/>
    </row>
    <row r="1021" spans="2:15" x14ac:dyDescent="0.25">
      <c r="B1021" s="2" t="s">
        <v>818</v>
      </c>
      <c r="C1021" s="2" t="s">
        <v>1163</v>
      </c>
      <c r="D1021" s="2" t="s">
        <v>16</v>
      </c>
      <c r="E1021" s="2">
        <v>1486</v>
      </c>
      <c r="F1021" s="2" t="s">
        <v>596</v>
      </c>
      <c r="G1021" s="2" t="s">
        <v>1170</v>
      </c>
      <c r="H1021" s="2" t="s">
        <v>597</v>
      </c>
      <c r="I1021" s="2"/>
      <c r="J1021" s="3">
        <v>2</v>
      </c>
      <c r="K1021" s="4">
        <v>299</v>
      </c>
      <c r="L1021" s="4">
        <v>598</v>
      </c>
      <c r="M1021" s="4">
        <v>2031277.05</v>
      </c>
      <c r="N1021" s="2"/>
      <c r="O1021" s="2"/>
    </row>
    <row r="1022" spans="2:15" x14ac:dyDescent="0.25">
      <c r="B1022" s="2" t="s">
        <v>1162</v>
      </c>
      <c r="C1022" s="2" t="s">
        <v>1163</v>
      </c>
      <c r="D1022" s="2" t="s">
        <v>16</v>
      </c>
      <c r="E1022" s="2">
        <v>1485</v>
      </c>
      <c r="F1022" s="2" t="s">
        <v>596</v>
      </c>
      <c r="G1022" s="2" t="s">
        <v>1160</v>
      </c>
      <c r="H1022" s="2" t="s">
        <v>597</v>
      </c>
      <c r="I1022" s="2"/>
      <c r="J1022" s="3">
        <v>1</v>
      </c>
      <c r="K1022" s="4">
        <v>279</v>
      </c>
      <c r="L1022" s="4">
        <v>279</v>
      </c>
      <c r="M1022" s="4">
        <v>2031556.05</v>
      </c>
      <c r="N1022" s="2"/>
      <c r="O1022" s="2"/>
    </row>
    <row r="1023" spans="2:15" x14ac:dyDescent="0.25">
      <c r="B1023" s="2" t="s">
        <v>818</v>
      </c>
      <c r="C1023" s="2" t="s">
        <v>1163</v>
      </c>
      <c r="D1023" s="2" t="s">
        <v>16</v>
      </c>
      <c r="E1023" s="2">
        <v>1486</v>
      </c>
      <c r="F1023" s="2" t="s">
        <v>96</v>
      </c>
      <c r="G1023" s="2" t="s">
        <v>1171</v>
      </c>
      <c r="H1023" s="2" t="s">
        <v>98</v>
      </c>
      <c r="I1023" s="2"/>
      <c r="J1023" s="3">
        <v>2</v>
      </c>
      <c r="K1023" s="4">
        <v>276</v>
      </c>
      <c r="L1023" s="4">
        <v>552</v>
      </c>
      <c r="M1023" s="4">
        <v>2032108.05</v>
      </c>
      <c r="N1023" s="2"/>
      <c r="O1023" s="2"/>
    </row>
    <row r="1024" spans="2:15" x14ac:dyDescent="0.25">
      <c r="B1024" s="2" t="s">
        <v>1173</v>
      </c>
      <c r="C1024" s="2" t="s">
        <v>1174</v>
      </c>
      <c r="D1024" s="2" t="s">
        <v>16</v>
      </c>
      <c r="E1024" s="2">
        <v>1500</v>
      </c>
      <c r="F1024" s="2" t="s">
        <v>248</v>
      </c>
      <c r="G1024" s="2" t="s">
        <v>1175</v>
      </c>
      <c r="H1024" s="2" t="s">
        <v>98</v>
      </c>
      <c r="I1024" s="2"/>
      <c r="J1024" s="3">
        <v>1</v>
      </c>
      <c r="K1024" s="4">
        <v>349</v>
      </c>
      <c r="L1024" s="4">
        <v>349</v>
      </c>
      <c r="M1024" s="4">
        <v>2032457.05</v>
      </c>
      <c r="N1024" s="2"/>
      <c r="O1024" s="2"/>
    </row>
    <row r="1025" spans="2:15" x14ac:dyDescent="0.25">
      <c r="B1025" s="2" t="s">
        <v>571</v>
      </c>
      <c r="C1025" s="2" t="s">
        <v>1176</v>
      </c>
      <c r="D1025" s="2" t="s">
        <v>16</v>
      </c>
      <c r="E1025" s="2">
        <v>1493</v>
      </c>
      <c r="F1025" s="2" t="s">
        <v>17</v>
      </c>
      <c r="G1025" s="2" t="s">
        <v>1177</v>
      </c>
      <c r="H1025" s="2" t="s">
        <v>19</v>
      </c>
      <c r="I1025" s="2"/>
      <c r="J1025" s="3">
        <v>1</v>
      </c>
      <c r="K1025" s="4">
        <v>3000</v>
      </c>
      <c r="L1025" s="4">
        <v>3000</v>
      </c>
      <c r="M1025" s="4">
        <v>2035457.05</v>
      </c>
      <c r="N1025" s="2"/>
      <c r="O1025" s="2"/>
    </row>
    <row r="1026" spans="2:15" ht="23.25" x14ac:dyDescent="0.25">
      <c r="B1026" s="2" t="s">
        <v>358</v>
      </c>
      <c r="C1026" s="2" t="s">
        <v>1176</v>
      </c>
      <c r="D1026" s="2" t="s">
        <v>16</v>
      </c>
      <c r="E1026" s="2">
        <v>1494</v>
      </c>
      <c r="F1026" s="2" t="s">
        <v>248</v>
      </c>
      <c r="G1026" s="2" t="s">
        <v>1178</v>
      </c>
      <c r="H1026" s="2" t="s">
        <v>98</v>
      </c>
      <c r="I1026" s="2"/>
      <c r="J1026" s="3">
        <v>4</v>
      </c>
      <c r="K1026" s="4">
        <v>259</v>
      </c>
      <c r="L1026" s="4">
        <v>1036</v>
      </c>
      <c r="M1026" s="4">
        <v>2036493.05</v>
      </c>
      <c r="N1026" s="2"/>
      <c r="O1026" s="2"/>
    </row>
    <row r="1027" spans="2:15" x14ac:dyDescent="0.25">
      <c r="B1027" s="2" t="s">
        <v>1028</v>
      </c>
      <c r="C1027" s="2" t="s">
        <v>1176</v>
      </c>
      <c r="D1027" s="2" t="s">
        <v>16</v>
      </c>
      <c r="E1027" s="2">
        <v>1492</v>
      </c>
      <c r="F1027" s="2" t="s">
        <v>17</v>
      </c>
      <c r="G1027" s="2" t="s">
        <v>1179</v>
      </c>
      <c r="H1027" s="2" t="s">
        <v>19</v>
      </c>
      <c r="I1027" s="2"/>
      <c r="J1027" s="3">
        <v>1</v>
      </c>
      <c r="K1027" s="4">
        <v>10000</v>
      </c>
      <c r="L1027" s="4">
        <v>10000</v>
      </c>
      <c r="M1027" s="4">
        <v>2046493.05</v>
      </c>
      <c r="N1027" s="2"/>
      <c r="O1027" s="2"/>
    </row>
    <row r="1028" spans="2:15" x14ac:dyDescent="0.25">
      <c r="B1028" s="2" t="s">
        <v>1028</v>
      </c>
      <c r="C1028" s="2" t="s">
        <v>1176</v>
      </c>
      <c r="D1028" s="2" t="s">
        <v>16</v>
      </c>
      <c r="E1028" s="2">
        <v>1492</v>
      </c>
      <c r="F1028" s="2" t="s">
        <v>17</v>
      </c>
      <c r="G1028" s="2" t="s">
        <v>1054</v>
      </c>
      <c r="H1028" s="2" t="s">
        <v>19</v>
      </c>
      <c r="I1028" s="2"/>
      <c r="J1028" s="3">
        <v>1</v>
      </c>
      <c r="K1028" s="4">
        <v>0</v>
      </c>
      <c r="L1028" s="4">
        <v>0</v>
      </c>
      <c r="M1028" s="4">
        <v>2046493.05</v>
      </c>
      <c r="N1028" s="2"/>
      <c r="O1028" s="2"/>
    </row>
    <row r="1029" spans="2:15" x14ac:dyDescent="0.25">
      <c r="B1029" s="2" t="s">
        <v>1028</v>
      </c>
      <c r="C1029" s="2" t="s">
        <v>1176</v>
      </c>
      <c r="D1029" s="2" t="s">
        <v>16</v>
      </c>
      <c r="E1029" s="2">
        <v>1492</v>
      </c>
      <c r="F1029" s="2" t="s">
        <v>17</v>
      </c>
      <c r="G1029" s="2" t="s">
        <v>1032</v>
      </c>
      <c r="H1029" s="2" t="s">
        <v>19</v>
      </c>
      <c r="I1029" s="2"/>
      <c r="J1029" s="3">
        <v>1</v>
      </c>
      <c r="K1029" s="4">
        <v>-4000</v>
      </c>
      <c r="L1029" s="4">
        <v>-4000</v>
      </c>
      <c r="M1029" s="4">
        <v>2042493.05</v>
      </c>
      <c r="N1029" s="2"/>
      <c r="O1029" s="2"/>
    </row>
    <row r="1030" spans="2:15" ht="34.5" x14ac:dyDescent="0.25">
      <c r="B1030" s="2" t="s">
        <v>87</v>
      </c>
      <c r="C1030" s="2" t="s">
        <v>1176</v>
      </c>
      <c r="D1030" s="2" t="s">
        <v>16</v>
      </c>
      <c r="E1030" s="2">
        <v>1491</v>
      </c>
      <c r="F1030" s="2" t="s">
        <v>17</v>
      </c>
      <c r="G1030" s="2" t="s">
        <v>1180</v>
      </c>
      <c r="H1030" s="2" t="s">
        <v>19</v>
      </c>
      <c r="I1030" s="2"/>
      <c r="J1030" s="3">
        <v>1</v>
      </c>
      <c r="K1030" s="4">
        <v>2500</v>
      </c>
      <c r="L1030" s="4">
        <v>2500</v>
      </c>
      <c r="M1030" s="4">
        <v>2044993.05</v>
      </c>
      <c r="N1030" s="2"/>
      <c r="O1030" s="2"/>
    </row>
    <row r="1031" spans="2:15" x14ac:dyDescent="0.25">
      <c r="B1031" s="2" t="s">
        <v>1028</v>
      </c>
      <c r="C1031" s="2" t="s">
        <v>1176</v>
      </c>
      <c r="D1031" s="2" t="s">
        <v>16</v>
      </c>
      <c r="E1031" s="2">
        <v>1492</v>
      </c>
      <c r="F1031" s="2" t="s">
        <v>118</v>
      </c>
      <c r="G1031" s="2" t="s">
        <v>1035</v>
      </c>
      <c r="H1031" s="2" t="s">
        <v>120</v>
      </c>
      <c r="I1031" s="2"/>
      <c r="J1031" s="3">
        <v>1</v>
      </c>
      <c r="K1031" s="4">
        <v>0</v>
      </c>
      <c r="L1031" s="4">
        <v>0</v>
      </c>
      <c r="M1031" s="4">
        <v>2044993.05</v>
      </c>
      <c r="N1031" s="2"/>
      <c r="O1031" s="2"/>
    </row>
    <row r="1032" spans="2:15" x14ac:dyDescent="0.25">
      <c r="B1032" s="2" t="s">
        <v>711</v>
      </c>
      <c r="C1032" s="2" t="s">
        <v>1176</v>
      </c>
      <c r="D1032" s="2" t="s">
        <v>16</v>
      </c>
      <c r="E1032" s="2">
        <v>1489</v>
      </c>
      <c r="F1032" s="2" t="s">
        <v>118</v>
      </c>
      <c r="G1032" s="2" t="s">
        <v>1181</v>
      </c>
      <c r="H1032" s="2" t="s">
        <v>120</v>
      </c>
      <c r="I1032" s="2"/>
      <c r="J1032" s="3">
        <v>1</v>
      </c>
      <c r="K1032" s="4">
        <v>1510</v>
      </c>
      <c r="L1032" s="4">
        <v>1510</v>
      </c>
      <c r="M1032" s="4">
        <v>2046503.05</v>
      </c>
      <c r="N1032" s="2"/>
      <c r="O1032" s="2"/>
    </row>
    <row r="1033" spans="2:15" x14ac:dyDescent="0.25">
      <c r="B1033" s="2" t="s">
        <v>711</v>
      </c>
      <c r="C1033" s="2" t="s">
        <v>1176</v>
      </c>
      <c r="D1033" s="2" t="s">
        <v>16</v>
      </c>
      <c r="E1033" s="2">
        <v>1489</v>
      </c>
      <c r="F1033" s="2" t="s">
        <v>118</v>
      </c>
      <c r="G1033" s="2" t="s">
        <v>1182</v>
      </c>
      <c r="H1033" s="2" t="s">
        <v>120</v>
      </c>
      <c r="I1033" s="2"/>
      <c r="J1033" s="3">
        <v>1</v>
      </c>
      <c r="K1033" s="4">
        <v>522</v>
      </c>
      <c r="L1033" s="4">
        <v>522</v>
      </c>
      <c r="M1033" s="4">
        <v>2047025.05</v>
      </c>
      <c r="N1033" s="2"/>
      <c r="O1033" s="2"/>
    </row>
    <row r="1034" spans="2:15" x14ac:dyDescent="0.25">
      <c r="B1034" s="2" t="s">
        <v>715</v>
      </c>
      <c r="C1034" s="2" t="s">
        <v>1176</v>
      </c>
      <c r="D1034" s="2" t="s">
        <v>16</v>
      </c>
      <c r="E1034" s="2">
        <v>1488</v>
      </c>
      <c r="F1034" s="2" t="s">
        <v>118</v>
      </c>
      <c r="G1034" s="2" t="s">
        <v>1183</v>
      </c>
      <c r="H1034" s="2" t="s">
        <v>120</v>
      </c>
      <c r="I1034" s="2"/>
      <c r="J1034" s="3">
        <v>1</v>
      </c>
      <c r="K1034" s="4">
        <v>1510</v>
      </c>
      <c r="L1034" s="4">
        <v>1510</v>
      </c>
      <c r="M1034" s="4">
        <v>2048535.05</v>
      </c>
      <c r="N1034" s="2"/>
      <c r="O1034" s="2"/>
    </row>
    <row r="1035" spans="2:15" x14ac:dyDescent="0.25">
      <c r="B1035" s="2" t="s">
        <v>715</v>
      </c>
      <c r="C1035" s="2" t="s">
        <v>1176</v>
      </c>
      <c r="D1035" s="2" t="s">
        <v>16</v>
      </c>
      <c r="E1035" s="2">
        <v>1488</v>
      </c>
      <c r="F1035" s="2" t="s">
        <v>118</v>
      </c>
      <c r="G1035" s="2" t="s">
        <v>1184</v>
      </c>
      <c r="H1035" s="2" t="s">
        <v>120</v>
      </c>
      <c r="I1035" s="2"/>
      <c r="J1035" s="3">
        <v>1</v>
      </c>
      <c r="K1035" s="4">
        <v>522</v>
      </c>
      <c r="L1035" s="4">
        <v>522</v>
      </c>
      <c r="M1035" s="4">
        <v>2049057.05</v>
      </c>
      <c r="N1035" s="2"/>
      <c r="O1035" s="2"/>
    </row>
    <row r="1036" spans="2:15" x14ac:dyDescent="0.25">
      <c r="B1036" s="2" t="s">
        <v>571</v>
      </c>
      <c r="C1036" s="2" t="s">
        <v>1176</v>
      </c>
      <c r="D1036" s="2" t="s">
        <v>16</v>
      </c>
      <c r="E1036" s="2">
        <v>1493</v>
      </c>
      <c r="F1036" s="2" t="s">
        <v>573</v>
      </c>
      <c r="G1036" s="2" t="s">
        <v>574</v>
      </c>
      <c r="H1036" s="2" t="s">
        <v>575</v>
      </c>
      <c r="I1036" s="2"/>
      <c r="J1036" s="3">
        <v>1</v>
      </c>
      <c r="K1036" s="4">
        <v>0</v>
      </c>
      <c r="L1036" s="4">
        <v>0</v>
      </c>
      <c r="M1036" s="4">
        <v>2049057.05</v>
      </c>
      <c r="N1036" s="2"/>
      <c r="O1036" s="2"/>
    </row>
    <row r="1037" spans="2:15" x14ac:dyDescent="0.25">
      <c r="B1037" s="2" t="s">
        <v>1028</v>
      </c>
      <c r="C1037" s="2" t="s">
        <v>1176</v>
      </c>
      <c r="D1037" s="2" t="s">
        <v>16</v>
      </c>
      <c r="E1037" s="2">
        <v>1492</v>
      </c>
      <c r="F1037" s="2" t="s">
        <v>573</v>
      </c>
      <c r="G1037" s="2" t="s">
        <v>1036</v>
      </c>
      <c r="H1037" s="2" t="s">
        <v>575</v>
      </c>
      <c r="I1037" s="2"/>
      <c r="J1037" s="3">
        <v>1</v>
      </c>
      <c r="K1037" s="4">
        <v>0</v>
      </c>
      <c r="L1037" s="4">
        <v>0</v>
      </c>
      <c r="M1037" s="4">
        <v>2049057.05</v>
      </c>
      <c r="N1037" s="2"/>
      <c r="O1037" s="2"/>
    </row>
    <row r="1038" spans="2:15" x14ac:dyDescent="0.25">
      <c r="B1038" s="2" t="s">
        <v>1038</v>
      </c>
      <c r="C1038" s="2" t="s">
        <v>1176</v>
      </c>
      <c r="D1038" s="2" t="s">
        <v>16</v>
      </c>
      <c r="E1038" s="2">
        <v>1490</v>
      </c>
      <c r="F1038" s="2" t="s">
        <v>179</v>
      </c>
      <c r="G1038" s="2" t="s">
        <v>1185</v>
      </c>
      <c r="H1038" s="2" t="s">
        <v>181</v>
      </c>
      <c r="I1038" s="2"/>
      <c r="J1038" s="3">
        <v>1</v>
      </c>
      <c r="K1038" s="4">
        <v>3500</v>
      </c>
      <c r="L1038" s="4">
        <v>3500</v>
      </c>
      <c r="M1038" s="4">
        <v>2052557.05</v>
      </c>
      <c r="N1038" s="2"/>
      <c r="O1038" s="2"/>
    </row>
    <row r="1039" spans="2:15" x14ac:dyDescent="0.25">
      <c r="B1039" s="2" t="s">
        <v>571</v>
      </c>
      <c r="C1039" s="2" t="s">
        <v>1176</v>
      </c>
      <c r="D1039" s="2" t="s">
        <v>16</v>
      </c>
      <c r="E1039" s="2">
        <v>1493</v>
      </c>
      <c r="F1039" s="2" t="s">
        <v>22</v>
      </c>
      <c r="G1039" s="2" t="s">
        <v>572</v>
      </c>
      <c r="H1039" s="2" t="s">
        <v>24</v>
      </c>
      <c r="I1039" s="2"/>
      <c r="J1039" s="3">
        <v>1</v>
      </c>
      <c r="K1039" s="4">
        <v>0</v>
      </c>
      <c r="L1039" s="4">
        <v>0</v>
      </c>
      <c r="M1039" s="4">
        <v>2052557.05</v>
      </c>
      <c r="N1039" s="2"/>
      <c r="O1039" s="2"/>
    </row>
    <row r="1040" spans="2:15" x14ac:dyDescent="0.25">
      <c r="B1040" s="2" t="s">
        <v>1028</v>
      </c>
      <c r="C1040" s="2" t="s">
        <v>1176</v>
      </c>
      <c r="D1040" s="2" t="s">
        <v>16</v>
      </c>
      <c r="E1040" s="2">
        <v>1492</v>
      </c>
      <c r="F1040" s="2" t="s">
        <v>22</v>
      </c>
      <c r="G1040" s="2" t="s">
        <v>1053</v>
      </c>
      <c r="H1040" s="2" t="s">
        <v>24</v>
      </c>
      <c r="I1040" s="2"/>
      <c r="J1040" s="3">
        <v>1</v>
      </c>
      <c r="K1040" s="4">
        <v>0</v>
      </c>
      <c r="L1040" s="4">
        <v>0</v>
      </c>
      <c r="M1040" s="4">
        <v>2052557.05</v>
      </c>
      <c r="N1040" s="2"/>
      <c r="O1040" s="2"/>
    </row>
    <row r="1041" spans="2:15" x14ac:dyDescent="0.25">
      <c r="B1041" s="2" t="s">
        <v>360</v>
      </c>
      <c r="C1041" s="2" t="s">
        <v>1176</v>
      </c>
      <c r="D1041" s="2" t="s">
        <v>16</v>
      </c>
      <c r="E1041" s="2">
        <v>1497</v>
      </c>
      <c r="F1041" s="2" t="s">
        <v>248</v>
      </c>
      <c r="G1041" s="2" t="s">
        <v>1186</v>
      </c>
      <c r="H1041" s="2" t="s">
        <v>98</v>
      </c>
      <c r="I1041" s="2"/>
      <c r="J1041" s="3">
        <v>11</v>
      </c>
      <c r="K1041" s="4">
        <v>259</v>
      </c>
      <c r="L1041" s="4">
        <v>2849</v>
      </c>
      <c r="M1041" s="4">
        <v>2055406.05</v>
      </c>
      <c r="N1041" s="2"/>
      <c r="O1041" s="2"/>
    </row>
    <row r="1042" spans="2:15" x14ac:dyDescent="0.25">
      <c r="B1042" s="2" t="s">
        <v>311</v>
      </c>
      <c r="C1042" s="2" t="s">
        <v>1176</v>
      </c>
      <c r="D1042" s="2" t="s">
        <v>16</v>
      </c>
      <c r="E1042" s="2">
        <v>1496</v>
      </c>
      <c r="F1042" s="2" t="s">
        <v>248</v>
      </c>
      <c r="G1042" s="2" t="s">
        <v>1187</v>
      </c>
      <c r="H1042" s="2" t="s">
        <v>98</v>
      </c>
      <c r="I1042" s="2"/>
      <c r="J1042" s="3">
        <v>2</v>
      </c>
      <c r="K1042" s="4">
        <v>259</v>
      </c>
      <c r="L1042" s="4">
        <v>518</v>
      </c>
      <c r="M1042" s="4">
        <v>2055924.05</v>
      </c>
      <c r="N1042" s="2"/>
      <c r="O1042" s="2"/>
    </row>
    <row r="1043" spans="2:15" x14ac:dyDescent="0.25">
      <c r="B1043" s="2" t="s">
        <v>311</v>
      </c>
      <c r="C1043" s="2" t="s">
        <v>1176</v>
      </c>
      <c r="D1043" s="2" t="s">
        <v>16</v>
      </c>
      <c r="E1043" s="2">
        <v>1496</v>
      </c>
      <c r="F1043" s="2" t="s">
        <v>248</v>
      </c>
      <c r="G1043" s="2" t="s">
        <v>1188</v>
      </c>
      <c r="H1043" s="2" t="s">
        <v>98</v>
      </c>
      <c r="I1043" s="2"/>
      <c r="J1043" s="3">
        <v>2</v>
      </c>
      <c r="K1043" s="4">
        <v>0</v>
      </c>
      <c r="L1043" s="4">
        <v>0</v>
      </c>
      <c r="M1043" s="4">
        <v>2055924.05</v>
      </c>
      <c r="N1043" s="2"/>
      <c r="O1043" s="2"/>
    </row>
    <row r="1044" spans="2:15" ht="23.25" x14ac:dyDescent="0.25">
      <c r="B1044" s="2" t="s">
        <v>314</v>
      </c>
      <c r="C1044" s="2" t="s">
        <v>1176</v>
      </c>
      <c r="D1044" s="2" t="s">
        <v>16</v>
      </c>
      <c r="E1044" s="2">
        <v>1495</v>
      </c>
      <c r="F1044" s="2" t="s">
        <v>248</v>
      </c>
      <c r="G1044" s="2" t="s">
        <v>1189</v>
      </c>
      <c r="H1044" s="2" t="s">
        <v>98</v>
      </c>
      <c r="I1044" s="2"/>
      <c r="J1044" s="3">
        <v>9</v>
      </c>
      <c r="K1044" s="4">
        <v>259</v>
      </c>
      <c r="L1044" s="4">
        <v>2331</v>
      </c>
      <c r="M1044" s="4">
        <v>2058255.05</v>
      </c>
      <c r="N1044" s="2"/>
      <c r="O1044" s="2"/>
    </row>
    <row r="1045" spans="2:15" x14ac:dyDescent="0.25">
      <c r="B1045" s="2" t="s">
        <v>571</v>
      </c>
      <c r="C1045" s="2" t="s">
        <v>1176</v>
      </c>
      <c r="D1045" s="2" t="s">
        <v>16</v>
      </c>
      <c r="E1045" s="2">
        <v>1493</v>
      </c>
      <c r="F1045" s="2" t="s">
        <v>17</v>
      </c>
      <c r="G1045" s="2" t="s">
        <v>578</v>
      </c>
      <c r="H1045" s="2" t="s">
        <v>19</v>
      </c>
      <c r="I1045" s="2"/>
      <c r="J1045" s="3">
        <v>1</v>
      </c>
      <c r="K1045" s="4">
        <v>0</v>
      </c>
      <c r="L1045" s="4">
        <v>0</v>
      </c>
      <c r="M1045" s="4">
        <v>2058255.05</v>
      </c>
      <c r="N1045" s="2"/>
      <c r="O1045" s="2"/>
    </row>
    <row r="1046" spans="2:15" x14ac:dyDescent="0.25">
      <c r="B1046" s="2" t="s">
        <v>267</v>
      </c>
      <c r="C1046" s="2" t="s">
        <v>1190</v>
      </c>
      <c r="D1046" s="2" t="s">
        <v>16</v>
      </c>
      <c r="E1046" s="2">
        <v>1501</v>
      </c>
      <c r="F1046" s="2" t="s">
        <v>1191</v>
      </c>
      <c r="G1046" s="2" t="s">
        <v>1192</v>
      </c>
      <c r="H1046" s="2" t="s">
        <v>98</v>
      </c>
      <c r="I1046" s="2"/>
      <c r="J1046" s="3">
        <v>2</v>
      </c>
      <c r="K1046" s="4">
        <v>349</v>
      </c>
      <c r="L1046" s="4">
        <v>698</v>
      </c>
      <c r="M1046" s="4">
        <v>2058953.05</v>
      </c>
      <c r="N1046" s="2"/>
      <c r="O1046" s="2"/>
    </row>
    <row r="1047" spans="2:15" ht="23.25" x14ac:dyDescent="0.25">
      <c r="B1047" s="2" t="s">
        <v>1193</v>
      </c>
      <c r="C1047" s="2" t="s">
        <v>1194</v>
      </c>
      <c r="D1047" s="2" t="s">
        <v>16</v>
      </c>
      <c r="E1047" s="2">
        <v>1502</v>
      </c>
      <c r="F1047" s="2" t="s">
        <v>34</v>
      </c>
      <c r="G1047" s="2" t="s">
        <v>1195</v>
      </c>
      <c r="H1047" s="2" t="s">
        <v>36</v>
      </c>
      <c r="I1047" s="2"/>
      <c r="J1047" s="3">
        <v>1</v>
      </c>
      <c r="K1047" s="4">
        <v>5068.75</v>
      </c>
      <c r="L1047" s="4">
        <v>5068.75</v>
      </c>
      <c r="M1047" s="4">
        <v>2064021.8</v>
      </c>
      <c r="N1047" s="2"/>
      <c r="O1047" s="2"/>
    </row>
    <row r="1048" spans="2:15" x14ac:dyDescent="0.25">
      <c r="B1048" s="2" t="s">
        <v>1196</v>
      </c>
      <c r="C1048" s="2" t="s">
        <v>1197</v>
      </c>
      <c r="D1048" s="2" t="s">
        <v>16</v>
      </c>
      <c r="E1048" s="2">
        <v>1504</v>
      </c>
      <c r="F1048" s="2" t="s">
        <v>108</v>
      </c>
      <c r="G1048" s="2" t="s">
        <v>785</v>
      </c>
      <c r="H1048" s="2" t="s">
        <v>110</v>
      </c>
      <c r="I1048" s="2"/>
      <c r="J1048" s="3">
        <v>1</v>
      </c>
      <c r="K1048" s="4">
        <v>595</v>
      </c>
      <c r="L1048" s="4">
        <v>595</v>
      </c>
      <c r="M1048" s="4">
        <v>2064616.8</v>
      </c>
      <c r="N1048" s="2"/>
      <c r="O1048" s="2"/>
    </row>
    <row r="1049" spans="2:15" x14ac:dyDescent="0.25">
      <c r="B1049" s="2" t="s">
        <v>1196</v>
      </c>
      <c r="C1049" s="2" t="s">
        <v>1197</v>
      </c>
      <c r="D1049" s="2" t="s">
        <v>16</v>
      </c>
      <c r="E1049" s="2">
        <v>1504</v>
      </c>
      <c r="F1049" s="2" t="s">
        <v>846</v>
      </c>
      <c r="G1049" s="2" t="s">
        <v>1198</v>
      </c>
      <c r="H1049" s="2" t="s">
        <v>110</v>
      </c>
      <c r="I1049" s="2"/>
      <c r="J1049" s="3">
        <v>1</v>
      </c>
      <c r="K1049" s="4">
        <v>99</v>
      </c>
      <c r="L1049" s="4">
        <v>99</v>
      </c>
      <c r="M1049" s="4">
        <v>2064715.8</v>
      </c>
      <c r="N1049" s="2"/>
      <c r="O1049" s="2"/>
    </row>
    <row r="1050" spans="2:15" x14ac:dyDescent="0.25">
      <c r="B1050" s="2" t="s">
        <v>1199</v>
      </c>
      <c r="C1050" s="2" t="s">
        <v>1197</v>
      </c>
      <c r="D1050" s="2" t="s">
        <v>16</v>
      </c>
      <c r="E1050" s="2">
        <v>1503</v>
      </c>
      <c r="F1050" s="2" t="s">
        <v>108</v>
      </c>
      <c r="G1050" s="2" t="s">
        <v>785</v>
      </c>
      <c r="H1050" s="2" t="s">
        <v>110</v>
      </c>
      <c r="I1050" s="2"/>
      <c r="J1050" s="3">
        <v>1</v>
      </c>
      <c r="K1050" s="4">
        <v>595</v>
      </c>
      <c r="L1050" s="4">
        <v>595</v>
      </c>
      <c r="M1050" s="4">
        <v>2065310.8</v>
      </c>
      <c r="N1050" s="2"/>
      <c r="O1050" s="2"/>
    </row>
    <row r="1051" spans="2:15" x14ac:dyDescent="0.25">
      <c r="B1051" s="2" t="s">
        <v>1199</v>
      </c>
      <c r="C1051" s="2" t="s">
        <v>1197</v>
      </c>
      <c r="D1051" s="2" t="s">
        <v>16</v>
      </c>
      <c r="E1051" s="2">
        <v>1503</v>
      </c>
      <c r="F1051" s="2" t="s">
        <v>96</v>
      </c>
      <c r="G1051" s="2" t="s">
        <v>786</v>
      </c>
      <c r="H1051" s="2" t="s">
        <v>98</v>
      </c>
      <c r="I1051" s="2"/>
      <c r="J1051" s="3">
        <v>5</v>
      </c>
      <c r="K1051" s="4">
        <v>349</v>
      </c>
      <c r="L1051" s="4">
        <v>1745</v>
      </c>
      <c r="M1051" s="4">
        <v>2067055.8</v>
      </c>
      <c r="N1051" s="2"/>
      <c r="O1051" s="2"/>
    </row>
    <row r="1052" spans="2:15" x14ac:dyDescent="0.25">
      <c r="B1052" s="2" t="s">
        <v>1196</v>
      </c>
      <c r="C1052" s="2" t="s">
        <v>1197</v>
      </c>
      <c r="D1052" s="2" t="s">
        <v>16</v>
      </c>
      <c r="E1052" s="2">
        <v>1504</v>
      </c>
      <c r="F1052" s="2" t="s">
        <v>596</v>
      </c>
      <c r="G1052" s="2" t="s">
        <v>1085</v>
      </c>
      <c r="H1052" s="2" t="s">
        <v>597</v>
      </c>
      <c r="I1052" s="2"/>
      <c r="J1052" s="3">
        <v>2</v>
      </c>
      <c r="K1052" s="4">
        <v>279</v>
      </c>
      <c r="L1052" s="4">
        <v>558</v>
      </c>
      <c r="M1052" s="4">
        <v>2067613.8</v>
      </c>
      <c r="N1052" s="2"/>
      <c r="O1052" s="2"/>
    </row>
    <row r="1053" spans="2:15" x14ac:dyDescent="0.25">
      <c r="B1053" s="2" t="s">
        <v>1199</v>
      </c>
      <c r="C1053" s="2" t="s">
        <v>1197</v>
      </c>
      <c r="D1053" s="2" t="s">
        <v>16</v>
      </c>
      <c r="E1053" s="2">
        <v>1503</v>
      </c>
      <c r="F1053" s="2" t="s">
        <v>596</v>
      </c>
      <c r="G1053" s="2" t="s">
        <v>1085</v>
      </c>
      <c r="H1053" s="2" t="s">
        <v>597</v>
      </c>
      <c r="I1053" s="2"/>
      <c r="J1053" s="3">
        <v>5</v>
      </c>
      <c r="K1053" s="4">
        <v>299</v>
      </c>
      <c r="L1053" s="4">
        <v>1495</v>
      </c>
      <c r="M1053" s="4">
        <v>2069108.8</v>
      </c>
      <c r="N1053" s="2"/>
      <c r="O1053" s="2"/>
    </row>
    <row r="1054" spans="2:15" x14ac:dyDescent="0.25">
      <c r="B1054" s="2" t="s">
        <v>1196</v>
      </c>
      <c r="C1054" s="2" t="s">
        <v>1197</v>
      </c>
      <c r="D1054" s="2" t="s">
        <v>16</v>
      </c>
      <c r="E1054" s="2">
        <v>1504</v>
      </c>
      <c r="F1054" s="2" t="s">
        <v>96</v>
      </c>
      <c r="G1054" s="2" t="s">
        <v>786</v>
      </c>
      <c r="H1054" s="2" t="s">
        <v>98</v>
      </c>
      <c r="I1054" s="2"/>
      <c r="J1054" s="3">
        <v>2</v>
      </c>
      <c r="K1054" s="4">
        <v>349</v>
      </c>
      <c r="L1054" s="4">
        <v>698</v>
      </c>
      <c r="M1054" s="4">
        <v>2069806.8</v>
      </c>
      <c r="N1054" s="2"/>
      <c r="O1054" s="2"/>
    </row>
    <row r="1055" spans="2:15" x14ac:dyDescent="0.25">
      <c r="B1055" s="2" t="s">
        <v>1199</v>
      </c>
      <c r="C1055" s="2" t="s">
        <v>1197</v>
      </c>
      <c r="D1055" s="2" t="s">
        <v>16</v>
      </c>
      <c r="E1055" s="2">
        <v>1503</v>
      </c>
      <c r="F1055" s="2" t="s">
        <v>846</v>
      </c>
      <c r="G1055" s="2" t="s">
        <v>968</v>
      </c>
      <c r="H1055" s="2" t="s">
        <v>110</v>
      </c>
      <c r="I1055" s="2"/>
      <c r="J1055" s="3">
        <v>2</v>
      </c>
      <c r="K1055" s="4">
        <v>99</v>
      </c>
      <c r="L1055" s="4">
        <v>198</v>
      </c>
      <c r="M1055" s="4">
        <v>2070004.8</v>
      </c>
      <c r="N1055" s="2"/>
      <c r="O1055" s="2"/>
    </row>
    <row r="1056" spans="2:15" ht="23.25" x14ac:dyDescent="0.25">
      <c r="B1056" s="2" t="s">
        <v>1200</v>
      </c>
      <c r="C1056" s="2" t="s">
        <v>1201</v>
      </c>
      <c r="D1056" s="2" t="s">
        <v>16</v>
      </c>
      <c r="E1056" s="2">
        <v>1512</v>
      </c>
      <c r="F1056" s="2" t="s">
        <v>96</v>
      </c>
      <c r="G1056" s="2" t="s">
        <v>820</v>
      </c>
      <c r="H1056" s="2" t="s">
        <v>98</v>
      </c>
      <c r="I1056" s="2"/>
      <c r="J1056" s="3">
        <v>9</v>
      </c>
      <c r="K1056" s="4">
        <v>399</v>
      </c>
      <c r="L1056" s="4">
        <v>3591</v>
      </c>
      <c r="M1056" s="4">
        <v>2073595.8</v>
      </c>
      <c r="N1056" s="2"/>
      <c r="O1056" s="2"/>
    </row>
    <row r="1057" spans="2:15" x14ac:dyDescent="0.25">
      <c r="B1057" s="2" t="s">
        <v>1202</v>
      </c>
      <c r="C1057" s="2" t="s">
        <v>1201</v>
      </c>
      <c r="D1057" s="2" t="s">
        <v>16</v>
      </c>
      <c r="E1057" s="2">
        <v>1507</v>
      </c>
      <c r="F1057" s="2" t="s">
        <v>1203</v>
      </c>
      <c r="G1057" s="2" t="s">
        <v>1204</v>
      </c>
      <c r="H1057" s="2" t="s">
        <v>98</v>
      </c>
      <c r="I1057" s="2"/>
      <c r="J1057" s="3">
        <v>1</v>
      </c>
      <c r="K1057" s="4">
        <v>-750</v>
      </c>
      <c r="L1057" s="4">
        <v>-750</v>
      </c>
      <c r="M1057" s="4">
        <v>2072845.8</v>
      </c>
      <c r="N1057" s="2"/>
      <c r="O1057" s="2"/>
    </row>
    <row r="1058" spans="2:15" x14ac:dyDescent="0.25">
      <c r="B1058" s="2" t="s">
        <v>1205</v>
      </c>
      <c r="C1058" s="2" t="s">
        <v>1201</v>
      </c>
      <c r="D1058" s="2" t="s">
        <v>16</v>
      </c>
      <c r="E1058" s="2">
        <v>1510</v>
      </c>
      <c r="F1058" s="2" t="s">
        <v>96</v>
      </c>
      <c r="G1058" s="2" t="s">
        <v>786</v>
      </c>
      <c r="H1058" s="2" t="s">
        <v>98</v>
      </c>
      <c r="I1058" s="2"/>
      <c r="J1058" s="3">
        <v>8</v>
      </c>
      <c r="K1058" s="4">
        <v>349</v>
      </c>
      <c r="L1058" s="4">
        <v>2792</v>
      </c>
      <c r="M1058" s="4">
        <v>2075637.8</v>
      </c>
      <c r="N1058" s="2"/>
      <c r="O1058" s="2"/>
    </row>
    <row r="1059" spans="2:15" ht="23.25" x14ac:dyDescent="0.25">
      <c r="B1059" s="2" t="s">
        <v>1202</v>
      </c>
      <c r="C1059" s="2" t="s">
        <v>1201</v>
      </c>
      <c r="D1059" s="2" t="s">
        <v>16</v>
      </c>
      <c r="E1059" s="2">
        <v>1507</v>
      </c>
      <c r="F1059" s="2" t="s">
        <v>96</v>
      </c>
      <c r="G1059" s="2" t="s">
        <v>1206</v>
      </c>
      <c r="H1059" s="2" t="s">
        <v>98</v>
      </c>
      <c r="I1059" s="2"/>
      <c r="J1059" s="3">
        <v>11</v>
      </c>
      <c r="K1059" s="4">
        <v>379</v>
      </c>
      <c r="L1059" s="4">
        <v>4169</v>
      </c>
      <c r="M1059" s="4">
        <v>2079806.8</v>
      </c>
      <c r="N1059" s="2"/>
      <c r="O1059" s="2"/>
    </row>
    <row r="1060" spans="2:15" x14ac:dyDescent="0.25">
      <c r="B1060" s="2" t="s">
        <v>1200</v>
      </c>
      <c r="C1060" s="2" t="s">
        <v>1201</v>
      </c>
      <c r="D1060" s="2" t="s">
        <v>16</v>
      </c>
      <c r="E1060" s="2">
        <v>1512</v>
      </c>
      <c r="F1060" s="2" t="s">
        <v>846</v>
      </c>
      <c r="G1060" s="2" t="s">
        <v>968</v>
      </c>
      <c r="H1060" s="2" t="s">
        <v>110</v>
      </c>
      <c r="I1060" s="2"/>
      <c r="J1060" s="3">
        <v>5</v>
      </c>
      <c r="K1060" s="4">
        <v>99</v>
      </c>
      <c r="L1060" s="4">
        <v>495</v>
      </c>
      <c r="M1060" s="4">
        <v>2080301.8</v>
      </c>
      <c r="N1060" s="2"/>
      <c r="O1060" s="2"/>
    </row>
    <row r="1061" spans="2:15" x14ac:dyDescent="0.25">
      <c r="B1061" s="2" t="s">
        <v>1205</v>
      </c>
      <c r="C1061" s="2" t="s">
        <v>1201</v>
      </c>
      <c r="D1061" s="2" t="s">
        <v>16</v>
      </c>
      <c r="E1061" s="2">
        <v>1510</v>
      </c>
      <c r="F1061" s="2" t="s">
        <v>108</v>
      </c>
      <c r="G1061" s="2" t="s">
        <v>785</v>
      </c>
      <c r="H1061" s="2" t="s">
        <v>110</v>
      </c>
      <c r="I1061" s="2"/>
      <c r="J1061" s="3">
        <v>1</v>
      </c>
      <c r="K1061" s="4">
        <v>595</v>
      </c>
      <c r="L1061" s="4">
        <v>595</v>
      </c>
      <c r="M1061" s="4">
        <v>2080896.8</v>
      </c>
      <c r="N1061" s="2"/>
      <c r="O1061" s="2"/>
    </row>
    <row r="1062" spans="2:15" x14ac:dyDescent="0.25">
      <c r="B1062" s="2" t="s">
        <v>1205</v>
      </c>
      <c r="C1062" s="2" t="s">
        <v>1201</v>
      </c>
      <c r="D1062" s="2" t="s">
        <v>16</v>
      </c>
      <c r="E1062" s="2">
        <v>1510</v>
      </c>
      <c r="F1062" s="2" t="s">
        <v>846</v>
      </c>
      <c r="G1062" s="2" t="s">
        <v>1207</v>
      </c>
      <c r="H1062" s="2" t="s">
        <v>110</v>
      </c>
      <c r="I1062" s="2"/>
      <c r="J1062" s="3">
        <v>3</v>
      </c>
      <c r="K1062" s="4">
        <v>99</v>
      </c>
      <c r="L1062" s="4">
        <v>297</v>
      </c>
      <c r="M1062" s="4">
        <v>2081193.8</v>
      </c>
      <c r="N1062" s="2"/>
      <c r="O1062" s="2"/>
    </row>
    <row r="1063" spans="2:15" x14ac:dyDescent="0.25">
      <c r="B1063" s="2" t="s">
        <v>1202</v>
      </c>
      <c r="C1063" s="2" t="s">
        <v>1201</v>
      </c>
      <c r="D1063" s="2" t="s">
        <v>16</v>
      </c>
      <c r="E1063" s="2">
        <v>1507</v>
      </c>
      <c r="F1063" s="2" t="s">
        <v>108</v>
      </c>
      <c r="G1063" s="2" t="s">
        <v>1208</v>
      </c>
      <c r="H1063" s="2" t="s">
        <v>110</v>
      </c>
      <c r="I1063" s="2"/>
      <c r="J1063" s="3">
        <v>1</v>
      </c>
      <c r="K1063" s="4">
        <v>0</v>
      </c>
      <c r="L1063" s="4">
        <v>0</v>
      </c>
      <c r="M1063" s="4">
        <v>2081193.8</v>
      </c>
      <c r="N1063" s="2"/>
      <c r="O1063" s="2"/>
    </row>
    <row r="1064" spans="2:15" x14ac:dyDescent="0.25">
      <c r="B1064" s="2" t="s">
        <v>1202</v>
      </c>
      <c r="C1064" s="2" t="s">
        <v>1201</v>
      </c>
      <c r="D1064" s="2" t="s">
        <v>16</v>
      </c>
      <c r="E1064" s="2">
        <v>1507</v>
      </c>
      <c r="F1064" s="2" t="s">
        <v>846</v>
      </c>
      <c r="G1064" s="2" t="s">
        <v>1209</v>
      </c>
      <c r="H1064" s="2" t="s">
        <v>110</v>
      </c>
      <c r="I1064" s="2"/>
      <c r="J1064" s="3">
        <v>5</v>
      </c>
      <c r="K1064" s="4">
        <v>89</v>
      </c>
      <c r="L1064" s="4">
        <v>445</v>
      </c>
      <c r="M1064" s="4">
        <v>2081638.8</v>
      </c>
      <c r="N1064" s="2"/>
      <c r="O1064" s="2"/>
    </row>
    <row r="1065" spans="2:15" x14ac:dyDescent="0.25">
      <c r="B1065" s="2" t="s">
        <v>1200</v>
      </c>
      <c r="C1065" s="2" t="s">
        <v>1201</v>
      </c>
      <c r="D1065" s="2" t="s">
        <v>16</v>
      </c>
      <c r="E1065" s="2">
        <v>1512</v>
      </c>
      <c r="F1065" s="2" t="s">
        <v>108</v>
      </c>
      <c r="G1065" s="2" t="s">
        <v>785</v>
      </c>
      <c r="H1065" s="2" t="s">
        <v>110</v>
      </c>
      <c r="I1065" s="2"/>
      <c r="J1065" s="3">
        <v>1</v>
      </c>
      <c r="K1065" s="4">
        <v>595</v>
      </c>
      <c r="L1065" s="4">
        <v>595</v>
      </c>
      <c r="M1065" s="4">
        <v>2082233.8</v>
      </c>
      <c r="N1065" s="2"/>
      <c r="O1065" s="2"/>
    </row>
    <row r="1066" spans="2:15" x14ac:dyDescent="0.25">
      <c r="B1066" s="2" t="s">
        <v>1210</v>
      </c>
      <c r="C1066" s="2" t="s">
        <v>1201</v>
      </c>
      <c r="D1066" s="2" t="s">
        <v>16</v>
      </c>
      <c r="E1066" s="2">
        <v>1506</v>
      </c>
      <c r="F1066" s="2" t="s">
        <v>17</v>
      </c>
      <c r="G1066" s="2" t="s">
        <v>1211</v>
      </c>
      <c r="H1066" s="2" t="s">
        <v>19</v>
      </c>
      <c r="I1066" s="2"/>
      <c r="J1066" s="3">
        <v>1</v>
      </c>
      <c r="K1066" s="4">
        <v>0</v>
      </c>
      <c r="L1066" s="4">
        <v>0</v>
      </c>
      <c r="M1066" s="4">
        <v>2082233.8</v>
      </c>
      <c r="N1066" s="2"/>
      <c r="O1066" s="2"/>
    </row>
    <row r="1067" spans="2:15" x14ac:dyDescent="0.25">
      <c r="B1067" s="2" t="s">
        <v>1210</v>
      </c>
      <c r="C1067" s="2" t="s">
        <v>1201</v>
      </c>
      <c r="D1067" s="2" t="s">
        <v>16</v>
      </c>
      <c r="E1067" s="2">
        <v>1506</v>
      </c>
      <c r="F1067" s="2" t="s">
        <v>17</v>
      </c>
      <c r="G1067" s="2" t="s">
        <v>1212</v>
      </c>
      <c r="H1067" s="2" t="s">
        <v>19</v>
      </c>
      <c r="I1067" s="2"/>
      <c r="J1067" s="3">
        <v>1</v>
      </c>
      <c r="K1067" s="4">
        <v>1625</v>
      </c>
      <c r="L1067" s="4">
        <v>1625</v>
      </c>
      <c r="M1067" s="4">
        <v>2083858.8</v>
      </c>
      <c r="N1067" s="2"/>
      <c r="O1067" s="2"/>
    </row>
    <row r="1068" spans="2:15" x14ac:dyDescent="0.25">
      <c r="B1068" s="2" t="s">
        <v>739</v>
      </c>
      <c r="C1068" s="2" t="s">
        <v>1201</v>
      </c>
      <c r="D1068" s="2" t="s">
        <v>16</v>
      </c>
      <c r="E1068" s="2">
        <v>1508</v>
      </c>
      <c r="F1068" s="2" t="s">
        <v>179</v>
      </c>
      <c r="G1068" s="2" t="s">
        <v>1213</v>
      </c>
      <c r="H1068" s="2" t="s">
        <v>181</v>
      </c>
      <c r="I1068" s="2"/>
      <c r="J1068" s="3">
        <v>1</v>
      </c>
      <c r="K1068" s="4">
        <v>25000</v>
      </c>
      <c r="L1068" s="4">
        <v>25000</v>
      </c>
      <c r="M1068" s="4">
        <v>2108858.7999999998</v>
      </c>
      <c r="N1068" s="2"/>
      <c r="O1068" s="2"/>
    </row>
    <row r="1069" spans="2:15" x14ac:dyDescent="0.25">
      <c r="B1069" s="2" t="s">
        <v>1214</v>
      </c>
      <c r="C1069" s="2" t="s">
        <v>1201</v>
      </c>
      <c r="D1069" s="2" t="s">
        <v>16</v>
      </c>
      <c r="E1069" s="2">
        <v>1509</v>
      </c>
      <c r="F1069" s="2" t="s">
        <v>40</v>
      </c>
      <c r="G1069" s="2" t="s">
        <v>1027</v>
      </c>
      <c r="H1069" s="2" t="s">
        <v>42</v>
      </c>
      <c r="I1069" s="2"/>
      <c r="J1069" s="3">
        <v>1</v>
      </c>
      <c r="K1069" s="4">
        <v>1895</v>
      </c>
      <c r="L1069" s="4">
        <v>1895</v>
      </c>
      <c r="M1069" s="4">
        <v>2110753.7999999998</v>
      </c>
      <c r="N1069" s="2"/>
      <c r="O1069" s="2"/>
    </row>
    <row r="1070" spans="2:15" x14ac:dyDescent="0.25">
      <c r="B1070" s="2" t="s">
        <v>1214</v>
      </c>
      <c r="C1070" s="2" t="s">
        <v>1201</v>
      </c>
      <c r="D1070" s="2" t="s">
        <v>16</v>
      </c>
      <c r="E1070" s="2">
        <v>1509</v>
      </c>
      <c r="F1070" s="2" t="s">
        <v>40</v>
      </c>
      <c r="G1070" s="2" t="s">
        <v>1215</v>
      </c>
      <c r="H1070" s="2" t="s">
        <v>42</v>
      </c>
      <c r="I1070" s="2"/>
      <c r="J1070" s="3">
        <v>1</v>
      </c>
      <c r="K1070" s="4">
        <v>-190</v>
      </c>
      <c r="L1070" s="4">
        <v>-190</v>
      </c>
      <c r="M1070" s="4">
        <v>2110563.7999999998</v>
      </c>
      <c r="N1070" s="2"/>
      <c r="O1070" s="2"/>
    </row>
    <row r="1071" spans="2:15" x14ac:dyDescent="0.25">
      <c r="B1071" s="2" t="s">
        <v>1214</v>
      </c>
      <c r="C1071" s="2" t="s">
        <v>1201</v>
      </c>
      <c r="D1071" s="2" t="s">
        <v>16</v>
      </c>
      <c r="E1071" s="2">
        <v>1509</v>
      </c>
      <c r="F1071" s="2" t="s">
        <v>40</v>
      </c>
      <c r="G1071" s="2" t="s">
        <v>1216</v>
      </c>
      <c r="H1071" s="2" t="s">
        <v>42</v>
      </c>
      <c r="I1071" s="2"/>
      <c r="J1071" s="3">
        <v>1</v>
      </c>
      <c r="K1071" s="4">
        <v>-150</v>
      </c>
      <c r="L1071" s="4">
        <v>-150</v>
      </c>
      <c r="M1071" s="4">
        <v>2110413.7999999998</v>
      </c>
      <c r="N1071" s="2"/>
      <c r="O1071" s="2"/>
    </row>
    <row r="1072" spans="2:15" ht="23.25" x14ac:dyDescent="0.25">
      <c r="B1072" s="2" t="s">
        <v>1214</v>
      </c>
      <c r="C1072" s="2" t="s">
        <v>1201</v>
      </c>
      <c r="D1072" s="2" t="s">
        <v>16</v>
      </c>
      <c r="E1072" s="2">
        <v>1509</v>
      </c>
      <c r="F1072" s="2" t="s">
        <v>22</v>
      </c>
      <c r="G1072" s="2" t="s">
        <v>1217</v>
      </c>
      <c r="H1072" s="2" t="s">
        <v>24</v>
      </c>
      <c r="I1072" s="2"/>
      <c r="J1072" s="3">
        <v>1</v>
      </c>
      <c r="K1072" s="4">
        <v>0</v>
      </c>
      <c r="L1072" s="4">
        <v>0</v>
      </c>
      <c r="M1072" s="4">
        <v>2110413.7999999998</v>
      </c>
      <c r="N1072" s="2"/>
      <c r="O1072" s="2"/>
    </row>
    <row r="1073" spans="2:15" x14ac:dyDescent="0.25">
      <c r="B1073" s="2" t="s">
        <v>1210</v>
      </c>
      <c r="C1073" s="2" t="s">
        <v>1201</v>
      </c>
      <c r="D1073" s="2" t="s">
        <v>16</v>
      </c>
      <c r="E1073" s="2">
        <v>1506</v>
      </c>
      <c r="F1073" s="2" t="s">
        <v>586</v>
      </c>
      <c r="G1073" s="2" t="s">
        <v>1218</v>
      </c>
      <c r="H1073" s="2" t="s">
        <v>588</v>
      </c>
      <c r="I1073" s="2"/>
      <c r="J1073" s="3">
        <v>1</v>
      </c>
      <c r="K1073" s="4">
        <v>2750</v>
      </c>
      <c r="L1073" s="4">
        <v>2750</v>
      </c>
      <c r="M1073" s="4">
        <v>2113163.7999999998</v>
      </c>
      <c r="N1073" s="2"/>
      <c r="O1073" s="2"/>
    </row>
    <row r="1074" spans="2:15" x14ac:dyDescent="0.25">
      <c r="B1074" s="2" t="s">
        <v>1200</v>
      </c>
      <c r="C1074" s="2" t="s">
        <v>1201</v>
      </c>
      <c r="D1074" s="2" t="s">
        <v>16</v>
      </c>
      <c r="E1074" s="2">
        <v>1512</v>
      </c>
      <c r="F1074" s="2" t="s">
        <v>596</v>
      </c>
      <c r="G1074" s="2" t="s">
        <v>1085</v>
      </c>
      <c r="H1074" s="2" t="s">
        <v>597</v>
      </c>
      <c r="I1074" s="2"/>
      <c r="J1074" s="3">
        <v>9</v>
      </c>
      <c r="K1074" s="4">
        <v>299</v>
      </c>
      <c r="L1074" s="4">
        <v>2691</v>
      </c>
      <c r="M1074" s="4">
        <v>2115854.7999999998</v>
      </c>
      <c r="N1074" s="2"/>
      <c r="O1074" s="2"/>
    </row>
    <row r="1075" spans="2:15" ht="23.25" x14ac:dyDescent="0.25">
      <c r="B1075" s="2" t="s">
        <v>1072</v>
      </c>
      <c r="C1075" s="2" t="s">
        <v>1201</v>
      </c>
      <c r="D1075" s="2" t="s">
        <v>16</v>
      </c>
      <c r="E1075" s="2">
        <v>1511</v>
      </c>
      <c r="F1075" s="2" t="s">
        <v>596</v>
      </c>
      <c r="G1075" s="2" t="s">
        <v>1123</v>
      </c>
      <c r="H1075" s="2" t="s">
        <v>597</v>
      </c>
      <c r="I1075" s="2"/>
      <c r="J1075" s="3">
        <v>1</v>
      </c>
      <c r="K1075" s="4">
        <v>299</v>
      </c>
      <c r="L1075" s="4">
        <v>299</v>
      </c>
      <c r="M1075" s="4">
        <v>2116153.7999999998</v>
      </c>
      <c r="N1075" s="2"/>
      <c r="O1075" s="2"/>
    </row>
    <row r="1076" spans="2:15" x14ac:dyDescent="0.25">
      <c r="B1076" s="2" t="s">
        <v>1205</v>
      </c>
      <c r="C1076" s="2" t="s">
        <v>1201</v>
      </c>
      <c r="D1076" s="2" t="s">
        <v>16</v>
      </c>
      <c r="E1076" s="2">
        <v>1510</v>
      </c>
      <c r="F1076" s="2" t="s">
        <v>596</v>
      </c>
      <c r="G1076" s="2" t="s">
        <v>736</v>
      </c>
      <c r="H1076" s="2" t="s">
        <v>597</v>
      </c>
      <c r="I1076" s="2"/>
      <c r="J1076" s="3">
        <v>8</v>
      </c>
      <c r="K1076" s="4">
        <v>119</v>
      </c>
      <c r="L1076" s="4">
        <v>952</v>
      </c>
      <c r="M1076" s="4">
        <v>2117105.7999999998</v>
      </c>
      <c r="N1076" s="2"/>
      <c r="O1076" s="2"/>
    </row>
    <row r="1077" spans="2:15" x14ac:dyDescent="0.25">
      <c r="B1077" s="2" t="s">
        <v>1202</v>
      </c>
      <c r="C1077" s="2" t="s">
        <v>1201</v>
      </c>
      <c r="D1077" s="2" t="s">
        <v>16</v>
      </c>
      <c r="E1077" s="2">
        <v>1507</v>
      </c>
      <c r="F1077" s="2" t="s">
        <v>596</v>
      </c>
      <c r="G1077" s="2" t="s">
        <v>1219</v>
      </c>
      <c r="H1077" s="2" t="s">
        <v>597</v>
      </c>
      <c r="I1077" s="2"/>
      <c r="J1077" s="3">
        <v>11</v>
      </c>
      <c r="K1077" s="4">
        <v>279</v>
      </c>
      <c r="L1077" s="4">
        <v>3069</v>
      </c>
      <c r="M1077" s="4">
        <v>2120174.7999999998</v>
      </c>
      <c r="N1077" s="2"/>
      <c r="O1077" s="2"/>
    </row>
    <row r="1078" spans="2:15" x14ac:dyDescent="0.25">
      <c r="B1078" s="2" t="s">
        <v>1072</v>
      </c>
      <c r="C1078" s="2" t="s">
        <v>1201</v>
      </c>
      <c r="D1078" s="2" t="s">
        <v>16</v>
      </c>
      <c r="E1078" s="2">
        <v>1511</v>
      </c>
      <c r="F1078" s="2" t="s">
        <v>96</v>
      </c>
      <c r="G1078" s="2" t="s">
        <v>1220</v>
      </c>
      <c r="H1078" s="2" t="s">
        <v>98</v>
      </c>
      <c r="I1078" s="2"/>
      <c r="J1078" s="3">
        <v>1</v>
      </c>
      <c r="K1078" s="4">
        <v>246</v>
      </c>
      <c r="L1078" s="4">
        <v>246</v>
      </c>
      <c r="M1078" s="4">
        <v>2120420.7999999998</v>
      </c>
      <c r="N1078" s="2"/>
      <c r="O1078" s="2"/>
    </row>
    <row r="1079" spans="2:15" ht="23.25" x14ac:dyDescent="0.25">
      <c r="B1079" s="2" t="s">
        <v>1221</v>
      </c>
      <c r="C1079" s="2" t="s">
        <v>1222</v>
      </c>
      <c r="D1079" s="2" t="s">
        <v>16</v>
      </c>
      <c r="E1079" s="2">
        <v>1513</v>
      </c>
      <c r="F1079" s="2" t="s">
        <v>96</v>
      </c>
      <c r="G1079" s="2" t="s">
        <v>1223</v>
      </c>
      <c r="H1079" s="2" t="s">
        <v>98</v>
      </c>
      <c r="I1079" s="2"/>
      <c r="J1079" s="3">
        <v>6</v>
      </c>
      <c r="K1079" s="4">
        <v>379</v>
      </c>
      <c r="L1079" s="4">
        <v>2274</v>
      </c>
      <c r="M1079" s="4">
        <v>2122694.7999999998</v>
      </c>
      <c r="N1079" s="2"/>
      <c r="O1079" s="2"/>
    </row>
    <row r="1080" spans="2:15" ht="23.25" x14ac:dyDescent="0.25">
      <c r="B1080" s="2" t="s">
        <v>1221</v>
      </c>
      <c r="C1080" s="2" t="s">
        <v>1222</v>
      </c>
      <c r="D1080" s="2" t="s">
        <v>16</v>
      </c>
      <c r="E1080" s="2">
        <v>1513</v>
      </c>
      <c r="F1080" s="2" t="s">
        <v>108</v>
      </c>
      <c r="G1080" s="2" t="s">
        <v>1224</v>
      </c>
      <c r="H1080" s="2" t="s">
        <v>110</v>
      </c>
      <c r="I1080" s="2"/>
      <c r="J1080" s="3">
        <v>1</v>
      </c>
      <c r="K1080" s="4">
        <v>495</v>
      </c>
      <c r="L1080" s="4">
        <v>495</v>
      </c>
      <c r="M1080" s="4">
        <v>2123189.7999999998</v>
      </c>
      <c r="N1080" s="2"/>
      <c r="O1080" s="2"/>
    </row>
    <row r="1081" spans="2:15" x14ac:dyDescent="0.25">
      <c r="B1081" s="2" t="s">
        <v>1221</v>
      </c>
      <c r="C1081" s="2" t="s">
        <v>1222</v>
      </c>
      <c r="D1081" s="2" t="s">
        <v>16</v>
      </c>
      <c r="E1081" s="2">
        <v>1513</v>
      </c>
      <c r="F1081" s="2" t="s">
        <v>596</v>
      </c>
      <c r="G1081" s="2" t="s">
        <v>1225</v>
      </c>
      <c r="H1081" s="2" t="s">
        <v>597</v>
      </c>
      <c r="I1081" s="2"/>
      <c r="J1081" s="3">
        <v>6</v>
      </c>
      <c r="K1081" s="4">
        <v>299</v>
      </c>
      <c r="L1081" s="4">
        <v>1794</v>
      </c>
      <c r="M1081" s="4">
        <v>2124983.7999999998</v>
      </c>
      <c r="N1081" s="2"/>
      <c r="O1081" s="2"/>
    </row>
    <row r="1082" spans="2:15" ht="23.25" x14ac:dyDescent="0.25">
      <c r="B1082" s="2" t="s">
        <v>1221</v>
      </c>
      <c r="C1082" s="2" t="s">
        <v>1222</v>
      </c>
      <c r="D1082" s="2" t="s">
        <v>16</v>
      </c>
      <c r="E1082" s="2">
        <v>1513</v>
      </c>
      <c r="F1082" s="2" t="s">
        <v>40</v>
      </c>
      <c r="G1082" s="2" t="s">
        <v>1226</v>
      </c>
      <c r="H1082" s="2" t="s">
        <v>42</v>
      </c>
      <c r="I1082" s="2"/>
      <c r="J1082" s="3">
        <v>1</v>
      </c>
      <c r="K1082" s="4">
        <v>1705</v>
      </c>
      <c r="L1082" s="4">
        <v>1705</v>
      </c>
      <c r="M1082" s="4">
        <v>2126688.7999999998</v>
      </c>
      <c r="N1082" s="2"/>
      <c r="O1082" s="2"/>
    </row>
    <row r="1083" spans="2:15" ht="23.25" x14ac:dyDescent="0.25">
      <c r="B1083" s="2" t="s">
        <v>1221</v>
      </c>
      <c r="C1083" s="2" t="s">
        <v>1222</v>
      </c>
      <c r="D1083" s="2" t="s">
        <v>16</v>
      </c>
      <c r="E1083" s="2">
        <v>1513</v>
      </c>
      <c r="F1083" s="2" t="s">
        <v>22</v>
      </c>
      <c r="G1083" s="2" t="s">
        <v>1227</v>
      </c>
      <c r="H1083" s="2" t="s">
        <v>24</v>
      </c>
      <c r="I1083" s="2"/>
      <c r="J1083" s="3">
        <v>1</v>
      </c>
      <c r="K1083" s="4">
        <v>0</v>
      </c>
      <c r="L1083" s="4">
        <v>0</v>
      </c>
      <c r="M1083" s="4">
        <v>2126688.7999999998</v>
      </c>
      <c r="N1083" s="2"/>
      <c r="O1083" s="2"/>
    </row>
    <row r="1084" spans="2:15" x14ac:dyDescent="0.25">
      <c r="B1084" s="2" t="s">
        <v>1221</v>
      </c>
      <c r="C1084" s="2" t="s">
        <v>1222</v>
      </c>
      <c r="D1084" s="2" t="s">
        <v>16</v>
      </c>
      <c r="E1084" s="2">
        <v>1513</v>
      </c>
      <c r="F1084" s="2" t="s">
        <v>846</v>
      </c>
      <c r="G1084" s="2" t="s">
        <v>1228</v>
      </c>
      <c r="H1084" s="2" t="s">
        <v>110</v>
      </c>
      <c r="I1084" s="2"/>
      <c r="J1084" s="3">
        <v>3</v>
      </c>
      <c r="K1084" s="4">
        <v>99</v>
      </c>
      <c r="L1084" s="4">
        <v>297</v>
      </c>
      <c r="M1084" s="4">
        <v>2126985.7999999998</v>
      </c>
      <c r="N1084" s="2"/>
      <c r="O1084" s="2"/>
    </row>
    <row r="1085" spans="2:15" ht="23.25" x14ac:dyDescent="0.25">
      <c r="B1085" s="2" t="s">
        <v>1229</v>
      </c>
      <c r="C1085" s="2" t="s">
        <v>1230</v>
      </c>
      <c r="D1085" s="2" t="s">
        <v>16</v>
      </c>
      <c r="E1085" s="2">
        <v>1514</v>
      </c>
      <c r="F1085" s="2" t="s">
        <v>96</v>
      </c>
      <c r="G1085" s="2" t="s">
        <v>820</v>
      </c>
      <c r="H1085" s="2" t="s">
        <v>98</v>
      </c>
      <c r="I1085" s="2"/>
      <c r="J1085" s="3">
        <v>6</v>
      </c>
      <c r="K1085" s="4">
        <v>349</v>
      </c>
      <c r="L1085" s="4">
        <v>2094</v>
      </c>
      <c r="M1085" s="4">
        <v>2129079.7999999998</v>
      </c>
      <c r="N1085" s="2"/>
      <c r="O1085" s="2"/>
    </row>
    <row r="1086" spans="2:15" x14ac:dyDescent="0.25">
      <c r="B1086" s="2" t="s">
        <v>1229</v>
      </c>
      <c r="C1086" s="2" t="s">
        <v>1230</v>
      </c>
      <c r="D1086" s="2" t="s">
        <v>16</v>
      </c>
      <c r="E1086" s="2">
        <v>1514</v>
      </c>
      <c r="F1086" s="2" t="s">
        <v>596</v>
      </c>
      <c r="G1086" s="2" t="s">
        <v>736</v>
      </c>
      <c r="H1086" s="2" t="s">
        <v>597</v>
      </c>
      <c r="I1086" s="2"/>
      <c r="J1086" s="3">
        <v>6</v>
      </c>
      <c r="K1086" s="4">
        <v>119</v>
      </c>
      <c r="L1086" s="4">
        <v>714</v>
      </c>
      <c r="M1086" s="4">
        <v>2129793.7999999998</v>
      </c>
      <c r="N1086" s="2"/>
      <c r="O1086" s="2"/>
    </row>
    <row r="1087" spans="2:15" x14ac:dyDescent="0.25">
      <c r="B1087" s="2" t="s">
        <v>1229</v>
      </c>
      <c r="C1087" s="2" t="s">
        <v>1230</v>
      </c>
      <c r="D1087" s="2" t="s">
        <v>16</v>
      </c>
      <c r="E1087" s="2">
        <v>1514</v>
      </c>
      <c r="F1087" s="2" t="s">
        <v>846</v>
      </c>
      <c r="G1087" s="2" t="s">
        <v>968</v>
      </c>
      <c r="H1087" s="2" t="s">
        <v>110</v>
      </c>
      <c r="I1087" s="2"/>
      <c r="J1087" s="3">
        <v>4</v>
      </c>
      <c r="K1087" s="4">
        <v>99</v>
      </c>
      <c r="L1087" s="4">
        <v>396</v>
      </c>
      <c r="M1087" s="4">
        <v>2130189.7999999998</v>
      </c>
      <c r="N1087" s="2"/>
      <c r="O1087" s="2"/>
    </row>
    <row r="1088" spans="2:15" x14ac:dyDescent="0.25">
      <c r="B1088" s="2" t="s">
        <v>1229</v>
      </c>
      <c r="C1088" s="2" t="s">
        <v>1230</v>
      </c>
      <c r="D1088" s="2" t="s">
        <v>16</v>
      </c>
      <c r="E1088" s="2">
        <v>1514</v>
      </c>
      <c r="F1088" s="2" t="s">
        <v>108</v>
      </c>
      <c r="G1088" s="2" t="s">
        <v>785</v>
      </c>
      <c r="H1088" s="2" t="s">
        <v>110</v>
      </c>
      <c r="I1088" s="2"/>
      <c r="J1088" s="3">
        <v>1</v>
      </c>
      <c r="K1088" s="4">
        <v>595</v>
      </c>
      <c r="L1088" s="4">
        <v>595</v>
      </c>
      <c r="M1088" s="4">
        <v>2130784.7999999998</v>
      </c>
      <c r="N1088" s="2"/>
      <c r="O1088" s="2"/>
    </row>
    <row r="1089" spans="2:15" ht="23.25" x14ac:dyDescent="0.25">
      <c r="B1089" s="2" t="s">
        <v>538</v>
      </c>
      <c r="C1089" s="2" t="s">
        <v>1231</v>
      </c>
      <c r="D1089" s="2" t="s">
        <v>16</v>
      </c>
      <c r="E1089" s="2">
        <v>1518</v>
      </c>
      <c r="F1089" s="2" t="s">
        <v>248</v>
      </c>
      <c r="G1089" s="2" t="s">
        <v>1232</v>
      </c>
      <c r="H1089" s="2" t="s">
        <v>98</v>
      </c>
      <c r="I1089" s="2"/>
      <c r="J1089" s="3">
        <v>10</v>
      </c>
      <c r="K1089" s="4">
        <v>259</v>
      </c>
      <c r="L1089" s="4">
        <v>2590</v>
      </c>
      <c r="M1089" s="4">
        <v>2133374.7999999998</v>
      </c>
      <c r="N1089" s="2"/>
      <c r="O1089" s="2"/>
    </row>
    <row r="1090" spans="2:15" x14ac:dyDescent="0.25">
      <c r="B1090" s="2" t="s">
        <v>1233</v>
      </c>
      <c r="C1090" s="2" t="s">
        <v>1231</v>
      </c>
      <c r="D1090" s="2" t="s">
        <v>16</v>
      </c>
      <c r="E1090" s="2">
        <v>1517</v>
      </c>
      <c r="F1090" s="2" t="s">
        <v>248</v>
      </c>
      <c r="G1090" s="2" t="s">
        <v>1234</v>
      </c>
      <c r="H1090" s="2" t="s">
        <v>98</v>
      </c>
      <c r="I1090" s="2"/>
      <c r="J1090" s="3">
        <v>1</v>
      </c>
      <c r="K1090" s="4">
        <v>259</v>
      </c>
      <c r="L1090" s="4">
        <v>259</v>
      </c>
      <c r="M1090" s="4">
        <v>2133633.7999999998</v>
      </c>
      <c r="N1090" s="2"/>
      <c r="O1090" s="2"/>
    </row>
    <row r="1091" spans="2:15" ht="23.25" x14ac:dyDescent="0.25">
      <c r="B1091" s="2" t="s">
        <v>766</v>
      </c>
      <c r="C1091" s="2" t="s">
        <v>1231</v>
      </c>
      <c r="D1091" s="2" t="s">
        <v>16</v>
      </c>
      <c r="E1091" s="2">
        <v>1515</v>
      </c>
      <c r="F1091" s="2" t="s">
        <v>1191</v>
      </c>
      <c r="G1091" s="2" t="s">
        <v>1235</v>
      </c>
      <c r="H1091" s="2" t="s">
        <v>98</v>
      </c>
      <c r="I1091" s="2"/>
      <c r="J1091" s="3">
        <v>6</v>
      </c>
      <c r="K1091" s="4">
        <v>359</v>
      </c>
      <c r="L1091" s="4">
        <v>2154</v>
      </c>
      <c r="M1091" s="4">
        <v>2135787.7999999998</v>
      </c>
      <c r="N1091" s="2"/>
      <c r="O1091" s="2"/>
    </row>
    <row r="1092" spans="2:15" x14ac:dyDescent="0.25">
      <c r="B1092" s="2" t="s">
        <v>1236</v>
      </c>
      <c r="C1092" s="2" t="s">
        <v>1231</v>
      </c>
      <c r="D1092" s="2" t="s">
        <v>16</v>
      </c>
      <c r="E1092" s="2">
        <v>1523</v>
      </c>
      <c r="F1092" s="2" t="s">
        <v>118</v>
      </c>
      <c r="G1092" s="2" t="s">
        <v>1237</v>
      </c>
      <c r="H1092" s="2" t="s">
        <v>120</v>
      </c>
      <c r="I1092" s="2"/>
      <c r="J1092" s="3">
        <v>1</v>
      </c>
      <c r="K1092" s="4">
        <v>3000</v>
      </c>
      <c r="L1092" s="4">
        <v>3000</v>
      </c>
      <c r="M1092" s="4">
        <v>2138787.7999999998</v>
      </c>
      <c r="N1092" s="2"/>
      <c r="O1092" s="2"/>
    </row>
    <row r="1093" spans="2:15" x14ac:dyDescent="0.25">
      <c r="B1093" s="2" t="s">
        <v>1238</v>
      </c>
      <c r="C1093" s="2" t="s">
        <v>1231</v>
      </c>
      <c r="D1093" s="2" t="s">
        <v>16</v>
      </c>
      <c r="E1093" s="2">
        <v>1524</v>
      </c>
      <c r="F1093" s="2" t="s">
        <v>34</v>
      </c>
      <c r="G1093" s="2" t="s">
        <v>1239</v>
      </c>
      <c r="H1093" s="2" t="s">
        <v>36</v>
      </c>
      <c r="I1093" s="2"/>
      <c r="J1093" s="3">
        <v>1</v>
      </c>
      <c r="K1093" s="4">
        <v>2875</v>
      </c>
      <c r="L1093" s="4">
        <v>2875</v>
      </c>
      <c r="M1093" s="4">
        <v>2141662.7999999998</v>
      </c>
      <c r="N1093" s="2"/>
      <c r="O1093" s="2"/>
    </row>
    <row r="1094" spans="2:15" x14ac:dyDescent="0.25">
      <c r="B1094" s="2" t="s">
        <v>1236</v>
      </c>
      <c r="C1094" s="2" t="s">
        <v>1231</v>
      </c>
      <c r="D1094" s="2" t="s">
        <v>16</v>
      </c>
      <c r="E1094" s="2">
        <v>1523</v>
      </c>
      <c r="F1094" s="2" t="s">
        <v>34</v>
      </c>
      <c r="G1094" s="2" t="s">
        <v>1240</v>
      </c>
      <c r="H1094" s="2" t="s">
        <v>36</v>
      </c>
      <c r="I1094" s="2"/>
      <c r="J1094" s="3">
        <v>1</v>
      </c>
      <c r="K1094" s="4">
        <v>10000</v>
      </c>
      <c r="L1094" s="4">
        <v>10000</v>
      </c>
      <c r="M1094" s="4">
        <v>2151662.7999999998</v>
      </c>
      <c r="N1094" s="2"/>
      <c r="O1094" s="2"/>
    </row>
    <row r="1095" spans="2:15" x14ac:dyDescent="0.25">
      <c r="B1095" s="2" t="s">
        <v>1236</v>
      </c>
      <c r="C1095" s="2" t="s">
        <v>1231</v>
      </c>
      <c r="D1095" s="2" t="s">
        <v>16</v>
      </c>
      <c r="E1095" s="2">
        <v>1523</v>
      </c>
      <c r="F1095" s="2" t="s">
        <v>179</v>
      </c>
      <c r="G1095" s="2" t="s">
        <v>1241</v>
      </c>
      <c r="H1095" s="2" t="s">
        <v>181</v>
      </c>
      <c r="I1095" s="2"/>
      <c r="J1095" s="3">
        <v>1</v>
      </c>
      <c r="K1095" s="4">
        <v>2800</v>
      </c>
      <c r="L1095" s="4">
        <v>2800</v>
      </c>
      <c r="M1095" s="4">
        <v>2154462.7999999998</v>
      </c>
      <c r="N1095" s="2"/>
      <c r="O1095" s="2"/>
    </row>
    <row r="1096" spans="2:15" x14ac:dyDescent="0.25">
      <c r="B1096" s="2" t="s">
        <v>1236</v>
      </c>
      <c r="C1096" s="2" t="s">
        <v>1231</v>
      </c>
      <c r="D1096" s="2" t="s">
        <v>16</v>
      </c>
      <c r="E1096" s="2">
        <v>1523</v>
      </c>
      <c r="F1096" s="2" t="s">
        <v>40</v>
      </c>
      <c r="G1096" s="2" t="s">
        <v>1242</v>
      </c>
      <c r="H1096" s="2" t="s">
        <v>42</v>
      </c>
      <c r="I1096" s="2"/>
      <c r="J1096" s="3">
        <v>1</v>
      </c>
      <c r="K1096" s="4">
        <v>7750</v>
      </c>
      <c r="L1096" s="4">
        <v>7750</v>
      </c>
      <c r="M1096" s="4">
        <v>2162212.7999999998</v>
      </c>
      <c r="N1096" s="2"/>
      <c r="O1096" s="2"/>
    </row>
    <row r="1097" spans="2:15" x14ac:dyDescent="0.25">
      <c r="B1097" s="2" t="s">
        <v>1243</v>
      </c>
      <c r="C1097" s="2" t="s">
        <v>1231</v>
      </c>
      <c r="D1097" s="2" t="s">
        <v>16</v>
      </c>
      <c r="E1097" s="2">
        <v>1522</v>
      </c>
      <c r="F1097" s="2" t="s">
        <v>248</v>
      </c>
      <c r="G1097" s="2" t="s">
        <v>1244</v>
      </c>
      <c r="H1097" s="2" t="s">
        <v>98</v>
      </c>
      <c r="I1097" s="2"/>
      <c r="J1097" s="3">
        <v>2</v>
      </c>
      <c r="K1097" s="4">
        <v>359</v>
      </c>
      <c r="L1097" s="4">
        <v>718</v>
      </c>
      <c r="M1097" s="4">
        <v>2162930.7999999998</v>
      </c>
      <c r="N1097" s="2"/>
      <c r="O1097" s="2"/>
    </row>
    <row r="1098" spans="2:15" ht="23.25" x14ac:dyDescent="0.25">
      <c r="B1098" s="2" t="s">
        <v>1245</v>
      </c>
      <c r="C1098" s="2" t="s">
        <v>1231</v>
      </c>
      <c r="D1098" s="2" t="s">
        <v>16</v>
      </c>
      <c r="E1098" s="2">
        <v>1521</v>
      </c>
      <c r="F1098" s="2" t="s">
        <v>248</v>
      </c>
      <c r="G1098" s="2" t="s">
        <v>1246</v>
      </c>
      <c r="H1098" s="2" t="s">
        <v>98</v>
      </c>
      <c r="I1098" s="2"/>
      <c r="J1098" s="3">
        <v>3</v>
      </c>
      <c r="K1098" s="4">
        <v>259</v>
      </c>
      <c r="L1098" s="4">
        <v>777</v>
      </c>
      <c r="M1098" s="4">
        <v>2163707.7999999998</v>
      </c>
      <c r="N1098" s="2"/>
      <c r="O1098" s="2"/>
    </row>
    <row r="1099" spans="2:15" ht="23.25" x14ac:dyDescent="0.25">
      <c r="B1099" s="2" t="s">
        <v>1247</v>
      </c>
      <c r="C1099" s="2" t="s">
        <v>1231</v>
      </c>
      <c r="D1099" s="2" t="s">
        <v>16</v>
      </c>
      <c r="E1099" s="2">
        <v>1520</v>
      </c>
      <c r="F1099" s="2" t="s">
        <v>248</v>
      </c>
      <c r="G1099" s="2" t="s">
        <v>1248</v>
      </c>
      <c r="H1099" s="2" t="s">
        <v>98</v>
      </c>
      <c r="I1099" s="2"/>
      <c r="J1099" s="3">
        <v>10</v>
      </c>
      <c r="K1099" s="4">
        <v>359</v>
      </c>
      <c r="L1099" s="4">
        <v>3590</v>
      </c>
      <c r="M1099" s="4">
        <v>2167297.7999999998</v>
      </c>
      <c r="N1099" s="2"/>
      <c r="O1099" s="2"/>
    </row>
    <row r="1100" spans="2:15" ht="23.25" x14ac:dyDescent="0.25">
      <c r="B1100" s="2" t="s">
        <v>1249</v>
      </c>
      <c r="C1100" s="2" t="s">
        <v>1250</v>
      </c>
      <c r="D1100" s="2" t="s">
        <v>16</v>
      </c>
      <c r="E1100" s="2">
        <v>1516</v>
      </c>
      <c r="F1100" s="2" t="s">
        <v>248</v>
      </c>
      <c r="G1100" s="2" t="s">
        <v>1251</v>
      </c>
      <c r="H1100" s="2" t="s">
        <v>98</v>
      </c>
      <c r="I1100" s="2"/>
      <c r="J1100" s="3">
        <v>2</v>
      </c>
      <c r="K1100" s="4">
        <v>359</v>
      </c>
      <c r="L1100" s="4">
        <v>718</v>
      </c>
      <c r="M1100" s="4">
        <v>2168015.7999999998</v>
      </c>
      <c r="N1100" s="2"/>
      <c r="O1100" s="2"/>
    </row>
    <row r="1101" spans="2:15" x14ac:dyDescent="0.25">
      <c r="B1101" s="2" t="s">
        <v>938</v>
      </c>
      <c r="C1101" s="2" t="s">
        <v>1252</v>
      </c>
      <c r="D1101" s="2" t="s">
        <v>16</v>
      </c>
      <c r="E1101" s="2">
        <v>1525</v>
      </c>
      <c r="F1101" s="2" t="s">
        <v>596</v>
      </c>
      <c r="G1101" s="2" t="s">
        <v>1253</v>
      </c>
      <c r="H1101" s="2" t="s">
        <v>597</v>
      </c>
      <c r="I1101" s="2"/>
      <c r="J1101" s="3">
        <v>3</v>
      </c>
      <c r="K1101" s="4">
        <v>119</v>
      </c>
      <c r="L1101" s="4">
        <v>357</v>
      </c>
      <c r="M1101" s="4">
        <v>2168372.7999999998</v>
      </c>
      <c r="N1101" s="2"/>
      <c r="O1101" s="2"/>
    </row>
    <row r="1102" spans="2:15" ht="23.25" x14ac:dyDescent="0.25">
      <c r="B1102" s="2" t="s">
        <v>938</v>
      </c>
      <c r="C1102" s="2" t="s">
        <v>1252</v>
      </c>
      <c r="D1102" s="2" t="s">
        <v>16</v>
      </c>
      <c r="E1102" s="2">
        <v>1525</v>
      </c>
      <c r="F1102" s="2" t="s">
        <v>96</v>
      </c>
      <c r="G1102" s="2" t="s">
        <v>1254</v>
      </c>
      <c r="H1102" s="2" t="s">
        <v>98</v>
      </c>
      <c r="I1102" s="2"/>
      <c r="J1102" s="3">
        <v>3</v>
      </c>
      <c r="K1102" s="4">
        <v>290</v>
      </c>
      <c r="L1102" s="4">
        <v>870</v>
      </c>
      <c r="M1102" s="4">
        <v>2169242.7999999998</v>
      </c>
      <c r="N1102" s="2"/>
      <c r="O1102" s="2"/>
    </row>
    <row r="1103" spans="2:15" ht="23.25" x14ac:dyDescent="0.25">
      <c r="B1103" s="2" t="s">
        <v>1255</v>
      </c>
      <c r="C1103" s="2" t="s">
        <v>1252</v>
      </c>
      <c r="D1103" s="2" t="s">
        <v>16</v>
      </c>
      <c r="E1103" s="2">
        <v>1519</v>
      </c>
      <c r="F1103" s="2" t="s">
        <v>248</v>
      </c>
      <c r="G1103" s="2" t="s">
        <v>1256</v>
      </c>
      <c r="H1103" s="2" t="s">
        <v>98</v>
      </c>
      <c r="I1103" s="2"/>
      <c r="J1103" s="3">
        <v>1</v>
      </c>
      <c r="K1103" s="4">
        <v>349</v>
      </c>
      <c r="L1103" s="4">
        <v>349</v>
      </c>
      <c r="M1103" s="4">
        <v>2169591.7999999998</v>
      </c>
      <c r="N1103" s="2"/>
      <c r="O1103" s="2"/>
    </row>
    <row r="1104" spans="2:15" x14ac:dyDescent="0.25">
      <c r="B1104" s="2" t="s">
        <v>938</v>
      </c>
      <c r="C1104" s="2" t="s">
        <v>1252</v>
      </c>
      <c r="D1104" s="2" t="s">
        <v>16</v>
      </c>
      <c r="E1104" s="2">
        <v>1525</v>
      </c>
      <c r="F1104" s="2" t="s">
        <v>846</v>
      </c>
      <c r="G1104" s="2" t="s">
        <v>1165</v>
      </c>
      <c r="H1104" s="2" t="s">
        <v>110</v>
      </c>
      <c r="I1104" s="2"/>
      <c r="J1104" s="3">
        <v>3</v>
      </c>
      <c r="K1104" s="4">
        <v>99</v>
      </c>
      <c r="L1104" s="4">
        <v>297</v>
      </c>
      <c r="M1104" s="4">
        <v>2169888.7999999998</v>
      </c>
      <c r="N1104" s="2"/>
      <c r="O1104" s="2"/>
    </row>
    <row r="1105" spans="2:15" x14ac:dyDescent="0.25">
      <c r="B1105" s="2" t="s">
        <v>1257</v>
      </c>
      <c r="C1105" s="2" t="s">
        <v>1258</v>
      </c>
      <c r="D1105" s="2" t="s">
        <v>16</v>
      </c>
      <c r="E1105" s="2">
        <v>1526</v>
      </c>
      <c r="F1105" s="2" t="s">
        <v>108</v>
      </c>
      <c r="G1105" s="2" t="s">
        <v>1259</v>
      </c>
      <c r="H1105" s="2" t="s">
        <v>110</v>
      </c>
      <c r="I1105" s="2"/>
      <c r="J1105" s="3">
        <v>1</v>
      </c>
      <c r="K1105" s="4">
        <v>595</v>
      </c>
      <c r="L1105" s="4">
        <v>595</v>
      </c>
      <c r="M1105" s="4">
        <v>2170483.7999999998</v>
      </c>
      <c r="N1105" s="2"/>
      <c r="O1105" s="2"/>
    </row>
    <row r="1106" spans="2:15" x14ac:dyDescent="0.25">
      <c r="B1106" s="2" t="s">
        <v>1257</v>
      </c>
      <c r="C1106" s="2" t="s">
        <v>1258</v>
      </c>
      <c r="D1106" s="2" t="s">
        <v>16</v>
      </c>
      <c r="E1106" s="2">
        <v>1526</v>
      </c>
      <c r="F1106" s="2" t="s">
        <v>1203</v>
      </c>
      <c r="G1106" s="2" t="s">
        <v>145</v>
      </c>
      <c r="H1106" s="2" t="s">
        <v>98</v>
      </c>
      <c r="I1106" s="2"/>
      <c r="J1106" s="3">
        <v>1</v>
      </c>
      <c r="K1106" s="4">
        <v>-100</v>
      </c>
      <c r="L1106" s="4">
        <v>-100</v>
      </c>
      <c r="M1106" s="4">
        <v>2170383.7999999998</v>
      </c>
      <c r="N1106" s="2"/>
      <c r="O1106" s="2"/>
    </row>
    <row r="1107" spans="2:15" x14ac:dyDescent="0.25">
      <c r="B1107" s="2" t="s">
        <v>1257</v>
      </c>
      <c r="C1107" s="2" t="s">
        <v>1258</v>
      </c>
      <c r="D1107" s="2" t="s">
        <v>16</v>
      </c>
      <c r="E1107" s="2">
        <v>1526</v>
      </c>
      <c r="F1107" s="2" t="s">
        <v>596</v>
      </c>
      <c r="G1107" s="2" t="s">
        <v>1160</v>
      </c>
      <c r="H1107" s="2" t="s">
        <v>597</v>
      </c>
      <c r="I1107" s="2"/>
      <c r="J1107" s="3">
        <v>2</v>
      </c>
      <c r="K1107" s="4">
        <v>299</v>
      </c>
      <c r="L1107" s="4">
        <v>598</v>
      </c>
      <c r="M1107" s="4">
        <v>2170981.7999999998</v>
      </c>
      <c r="N1107" s="2"/>
      <c r="O1107" s="2"/>
    </row>
    <row r="1108" spans="2:15" x14ac:dyDescent="0.25">
      <c r="B1108" s="2" t="s">
        <v>1257</v>
      </c>
      <c r="C1108" s="2" t="s">
        <v>1258</v>
      </c>
      <c r="D1108" s="2" t="s">
        <v>16</v>
      </c>
      <c r="E1108" s="2">
        <v>1526</v>
      </c>
      <c r="F1108" s="2" t="s">
        <v>96</v>
      </c>
      <c r="G1108" s="2" t="s">
        <v>1172</v>
      </c>
      <c r="H1108" s="2" t="s">
        <v>98</v>
      </c>
      <c r="I1108" s="2"/>
      <c r="J1108" s="3">
        <v>2</v>
      </c>
      <c r="K1108" s="4">
        <v>399</v>
      </c>
      <c r="L1108" s="4">
        <v>798</v>
      </c>
      <c r="M1108" s="4">
        <v>2171779.7999999998</v>
      </c>
      <c r="N1108" s="2"/>
      <c r="O1108" s="2"/>
    </row>
    <row r="1109" spans="2:15" x14ac:dyDescent="0.25">
      <c r="B1109" s="2" t="s">
        <v>1257</v>
      </c>
      <c r="C1109" s="2" t="s">
        <v>1258</v>
      </c>
      <c r="D1109" s="2" t="s">
        <v>16</v>
      </c>
      <c r="E1109" s="2">
        <v>1526</v>
      </c>
      <c r="F1109" s="2" t="s">
        <v>846</v>
      </c>
      <c r="G1109" s="2" t="s">
        <v>1260</v>
      </c>
      <c r="H1109" s="2" t="s">
        <v>110</v>
      </c>
      <c r="I1109" s="2"/>
      <c r="J1109" s="3">
        <v>1</v>
      </c>
      <c r="K1109" s="4">
        <v>99</v>
      </c>
      <c r="L1109" s="4">
        <v>99</v>
      </c>
      <c r="M1109" s="4">
        <v>2171878.7999999998</v>
      </c>
      <c r="N1109" s="2"/>
      <c r="O1109" s="2"/>
    </row>
    <row r="1110" spans="2:15" ht="34.5" x14ac:dyDescent="0.25">
      <c r="B1110" s="2" t="s">
        <v>1006</v>
      </c>
      <c r="C1110" s="2" t="s">
        <v>1261</v>
      </c>
      <c r="D1110" s="2" t="s">
        <v>16</v>
      </c>
      <c r="E1110" s="2">
        <v>1527</v>
      </c>
      <c r="F1110" s="2" t="s">
        <v>96</v>
      </c>
      <c r="G1110" s="2" t="s">
        <v>1262</v>
      </c>
      <c r="H1110" s="2" t="s">
        <v>98</v>
      </c>
      <c r="I1110" s="2"/>
      <c r="J1110" s="3">
        <v>3</v>
      </c>
      <c r="K1110" s="4">
        <v>320</v>
      </c>
      <c r="L1110" s="4">
        <v>960</v>
      </c>
      <c r="M1110" s="4">
        <v>2172838.7999999998</v>
      </c>
      <c r="N1110" s="2"/>
      <c r="O1110" s="2"/>
    </row>
    <row r="1111" spans="2:15" ht="23.25" x14ac:dyDescent="0.25">
      <c r="B1111" s="2" t="s">
        <v>1263</v>
      </c>
      <c r="C1111" s="2" t="s">
        <v>1264</v>
      </c>
      <c r="D1111" s="2" t="s">
        <v>16</v>
      </c>
      <c r="E1111" s="2">
        <v>1505</v>
      </c>
      <c r="F1111" s="2" t="s">
        <v>96</v>
      </c>
      <c r="G1111" s="2" t="s">
        <v>1206</v>
      </c>
      <c r="H1111" s="2" t="s">
        <v>98</v>
      </c>
      <c r="I1111" s="2"/>
      <c r="J1111" s="3">
        <v>14</v>
      </c>
      <c r="K1111" s="4">
        <v>359</v>
      </c>
      <c r="L1111" s="4">
        <v>5026</v>
      </c>
      <c r="M1111" s="4">
        <v>2177864.7999999998</v>
      </c>
      <c r="N1111" s="2"/>
      <c r="O1111" s="2"/>
    </row>
    <row r="1112" spans="2:15" x14ac:dyDescent="0.25">
      <c r="B1112" s="2" t="s">
        <v>1263</v>
      </c>
      <c r="C1112" s="2" t="s">
        <v>1264</v>
      </c>
      <c r="D1112" s="2" t="s">
        <v>16</v>
      </c>
      <c r="E1112" s="2">
        <v>1505</v>
      </c>
      <c r="F1112" s="2" t="s">
        <v>1203</v>
      </c>
      <c r="G1112" s="2" t="s">
        <v>1265</v>
      </c>
      <c r="H1112" s="2" t="s">
        <v>98</v>
      </c>
      <c r="I1112" s="2"/>
      <c r="J1112" s="3">
        <v>1</v>
      </c>
      <c r="K1112" s="4">
        <v>-1622</v>
      </c>
      <c r="L1112" s="4">
        <v>-1622</v>
      </c>
      <c r="M1112" s="4">
        <v>2176242.7999999998</v>
      </c>
      <c r="N1112" s="2"/>
      <c r="O1112" s="2"/>
    </row>
    <row r="1113" spans="2:15" x14ac:dyDescent="0.25">
      <c r="B1113" s="2" t="s">
        <v>1263</v>
      </c>
      <c r="C1113" s="2" t="s">
        <v>1264</v>
      </c>
      <c r="D1113" s="2" t="s">
        <v>16</v>
      </c>
      <c r="E1113" s="2">
        <v>1505</v>
      </c>
      <c r="F1113" s="2" t="s">
        <v>596</v>
      </c>
      <c r="G1113" s="2" t="s">
        <v>1219</v>
      </c>
      <c r="H1113" s="2" t="s">
        <v>597</v>
      </c>
      <c r="I1113" s="2"/>
      <c r="J1113" s="3">
        <v>14</v>
      </c>
      <c r="K1113" s="4">
        <v>279</v>
      </c>
      <c r="L1113" s="4">
        <v>3906</v>
      </c>
      <c r="M1113" s="4">
        <v>2180148.7999999998</v>
      </c>
      <c r="N1113" s="2"/>
      <c r="O1113" s="2"/>
    </row>
    <row r="1114" spans="2:15" x14ac:dyDescent="0.25">
      <c r="B1114" s="2" t="s">
        <v>1263</v>
      </c>
      <c r="C1114" s="2" t="s">
        <v>1264</v>
      </c>
      <c r="D1114" s="2" t="s">
        <v>16</v>
      </c>
      <c r="E1114" s="2">
        <v>1505</v>
      </c>
      <c r="F1114" s="2" t="s">
        <v>846</v>
      </c>
      <c r="G1114" s="2" t="s">
        <v>1266</v>
      </c>
      <c r="H1114" s="2" t="s">
        <v>110</v>
      </c>
      <c r="I1114" s="2"/>
      <c r="J1114" s="3">
        <v>13</v>
      </c>
      <c r="K1114" s="4">
        <v>99</v>
      </c>
      <c r="L1114" s="4">
        <v>1287</v>
      </c>
      <c r="M1114" s="4">
        <v>2181435.7999999998</v>
      </c>
      <c r="N1114" s="2"/>
      <c r="O1114" s="2"/>
    </row>
    <row r="1115" spans="2:15" x14ac:dyDescent="0.25">
      <c r="B1115" s="2" t="s">
        <v>1263</v>
      </c>
      <c r="C1115" s="2" t="s">
        <v>1264</v>
      </c>
      <c r="D1115" s="2" t="s">
        <v>16</v>
      </c>
      <c r="E1115" s="2">
        <v>1505</v>
      </c>
      <c r="F1115" s="2" t="s">
        <v>108</v>
      </c>
      <c r="G1115" s="2" t="s">
        <v>1259</v>
      </c>
      <c r="H1115" s="2" t="s">
        <v>110</v>
      </c>
      <c r="I1115" s="2"/>
      <c r="J1115" s="3">
        <v>1</v>
      </c>
      <c r="K1115" s="4">
        <v>595</v>
      </c>
      <c r="L1115" s="4">
        <v>595</v>
      </c>
      <c r="M1115" s="4">
        <v>2182030.7999999998</v>
      </c>
      <c r="N1115" s="2"/>
      <c r="O1115" s="2"/>
    </row>
    <row r="1116" spans="2:15" ht="23.25" x14ac:dyDescent="0.25">
      <c r="B1116" s="2" t="s">
        <v>1267</v>
      </c>
      <c r="C1116" s="2" t="s">
        <v>1268</v>
      </c>
      <c r="D1116" s="2" t="s">
        <v>16</v>
      </c>
      <c r="E1116" s="2">
        <v>1529</v>
      </c>
      <c r="F1116" s="2" t="s">
        <v>96</v>
      </c>
      <c r="G1116" s="2" t="s">
        <v>1269</v>
      </c>
      <c r="H1116" s="2" t="s">
        <v>98</v>
      </c>
      <c r="I1116" s="2"/>
      <c r="J1116" s="3">
        <v>5</v>
      </c>
      <c r="K1116" s="4">
        <v>349</v>
      </c>
      <c r="L1116" s="4">
        <v>1745</v>
      </c>
      <c r="M1116" s="4">
        <v>2183775.7999999998</v>
      </c>
      <c r="N1116" s="2"/>
      <c r="O1116" s="2"/>
    </row>
    <row r="1117" spans="2:15" x14ac:dyDescent="0.25">
      <c r="B1117" s="2" t="s">
        <v>1270</v>
      </c>
      <c r="C1117" s="2" t="s">
        <v>1268</v>
      </c>
      <c r="D1117" s="2" t="s">
        <v>16</v>
      </c>
      <c r="E1117" s="2">
        <v>1530</v>
      </c>
      <c r="F1117" s="2" t="s">
        <v>108</v>
      </c>
      <c r="G1117" s="2" t="s">
        <v>1259</v>
      </c>
      <c r="H1117" s="2" t="s">
        <v>110</v>
      </c>
      <c r="I1117" s="2"/>
      <c r="J1117" s="3">
        <v>1</v>
      </c>
      <c r="K1117" s="4">
        <v>595</v>
      </c>
      <c r="L1117" s="4">
        <v>595</v>
      </c>
      <c r="M1117" s="4">
        <v>2184370.7999999998</v>
      </c>
      <c r="N1117" s="2"/>
      <c r="O1117" s="2"/>
    </row>
    <row r="1118" spans="2:15" x14ac:dyDescent="0.25">
      <c r="B1118" s="2" t="s">
        <v>1270</v>
      </c>
      <c r="C1118" s="2" t="s">
        <v>1268</v>
      </c>
      <c r="D1118" s="2" t="s">
        <v>16</v>
      </c>
      <c r="E1118" s="2">
        <v>1530</v>
      </c>
      <c r="F1118" s="2" t="s">
        <v>846</v>
      </c>
      <c r="G1118" s="2" t="s">
        <v>1271</v>
      </c>
      <c r="H1118" s="2" t="s">
        <v>110</v>
      </c>
      <c r="I1118" s="2"/>
      <c r="J1118" s="3">
        <v>2</v>
      </c>
      <c r="K1118" s="4">
        <v>99</v>
      </c>
      <c r="L1118" s="4">
        <v>198</v>
      </c>
      <c r="M1118" s="4">
        <v>2184568.7999999998</v>
      </c>
      <c r="N1118" s="2"/>
      <c r="O1118" s="2"/>
    </row>
    <row r="1119" spans="2:15" x14ac:dyDescent="0.25">
      <c r="B1119" s="2" t="s">
        <v>1267</v>
      </c>
      <c r="C1119" s="2" t="s">
        <v>1268</v>
      </c>
      <c r="D1119" s="2" t="s">
        <v>16</v>
      </c>
      <c r="E1119" s="2">
        <v>1529</v>
      </c>
      <c r="F1119" s="2" t="s">
        <v>108</v>
      </c>
      <c r="G1119" s="2" t="s">
        <v>1272</v>
      </c>
      <c r="H1119" s="2" t="s">
        <v>110</v>
      </c>
      <c r="I1119" s="2"/>
      <c r="J1119" s="3">
        <v>1</v>
      </c>
      <c r="K1119" s="4">
        <v>595</v>
      </c>
      <c r="L1119" s="4">
        <v>595</v>
      </c>
      <c r="M1119" s="4">
        <v>2185163.7999999998</v>
      </c>
      <c r="N1119" s="2"/>
      <c r="O1119" s="2"/>
    </row>
    <row r="1120" spans="2:15" x14ac:dyDescent="0.25">
      <c r="B1120" s="2" t="s">
        <v>1267</v>
      </c>
      <c r="C1120" s="2" t="s">
        <v>1268</v>
      </c>
      <c r="D1120" s="2" t="s">
        <v>16</v>
      </c>
      <c r="E1120" s="2">
        <v>1529</v>
      </c>
      <c r="F1120" s="2" t="s">
        <v>846</v>
      </c>
      <c r="G1120" s="2" t="s">
        <v>1273</v>
      </c>
      <c r="H1120" s="2" t="s">
        <v>110</v>
      </c>
      <c r="I1120" s="2"/>
      <c r="J1120" s="3">
        <v>2</v>
      </c>
      <c r="K1120" s="4">
        <v>79</v>
      </c>
      <c r="L1120" s="4">
        <v>158</v>
      </c>
      <c r="M1120" s="4">
        <v>2185321.7999999998</v>
      </c>
      <c r="N1120" s="2"/>
      <c r="O1120" s="2"/>
    </row>
    <row r="1121" spans="2:15" x14ac:dyDescent="0.25">
      <c r="B1121" s="2" t="s">
        <v>1274</v>
      </c>
      <c r="C1121" s="2" t="s">
        <v>1268</v>
      </c>
      <c r="D1121" s="2" t="s">
        <v>16</v>
      </c>
      <c r="E1121" s="2">
        <v>1531</v>
      </c>
      <c r="F1121" s="2" t="s">
        <v>40</v>
      </c>
      <c r="G1121" s="2" t="s">
        <v>1027</v>
      </c>
      <c r="H1121" s="2" t="s">
        <v>42</v>
      </c>
      <c r="I1121" s="2"/>
      <c r="J1121" s="3">
        <v>1</v>
      </c>
      <c r="K1121" s="4">
        <v>1895</v>
      </c>
      <c r="L1121" s="4">
        <v>1895</v>
      </c>
      <c r="M1121" s="4">
        <v>2187216.7999999998</v>
      </c>
      <c r="N1121" s="2"/>
      <c r="O1121" s="2"/>
    </row>
    <row r="1122" spans="2:15" x14ac:dyDescent="0.25">
      <c r="B1122" s="2" t="s">
        <v>1274</v>
      </c>
      <c r="C1122" s="2" t="s">
        <v>1268</v>
      </c>
      <c r="D1122" s="2" t="s">
        <v>16</v>
      </c>
      <c r="E1122" s="2">
        <v>1531</v>
      </c>
      <c r="F1122" s="2" t="s">
        <v>40</v>
      </c>
      <c r="G1122" s="2" t="s">
        <v>1275</v>
      </c>
      <c r="H1122" s="2" t="s">
        <v>42</v>
      </c>
      <c r="I1122" s="2"/>
      <c r="J1122" s="3">
        <v>1</v>
      </c>
      <c r="K1122" s="4">
        <v>-100</v>
      </c>
      <c r="L1122" s="4">
        <v>-100</v>
      </c>
      <c r="M1122" s="4">
        <v>2187116.7999999998</v>
      </c>
      <c r="N1122" s="2"/>
      <c r="O1122" s="2"/>
    </row>
    <row r="1123" spans="2:15" ht="23.25" x14ac:dyDescent="0.25">
      <c r="B1123" s="2" t="s">
        <v>1274</v>
      </c>
      <c r="C1123" s="2" t="s">
        <v>1268</v>
      </c>
      <c r="D1123" s="2" t="s">
        <v>16</v>
      </c>
      <c r="E1123" s="2">
        <v>1531</v>
      </c>
      <c r="F1123" s="2" t="s">
        <v>22</v>
      </c>
      <c r="G1123" s="2" t="s">
        <v>1217</v>
      </c>
      <c r="H1123" s="2" t="s">
        <v>24</v>
      </c>
      <c r="I1123" s="2"/>
      <c r="J1123" s="3">
        <v>1</v>
      </c>
      <c r="K1123" s="4">
        <v>0</v>
      </c>
      <c r="L1123" s="4">
        <v>0</v>
      </c>
      <c r="M1123" s="4">
        <v>2187116.7999999998</v>
      </c>
      <c r="N1123" s="2"/>
      <c r="O1123" s="2"/>
    </row>
    <row r="1124" spans="2:15" x14ac:dyDescent="0.25">
      <c r="B1124" s="2" t="s">
        <v>1270</v>
      </c>
      <c r="C1124" s="2" t="s">
        <v>1268</v>
      </c>
      <c r="D1124" s="2" t="s">
        <v>16</v>
      </c>
      <c r="E1124" s="2">
        <v>1530</v>
      </c>
      <c r="F1124" s="2" t="s">
        <v>596</v>
      </c>
      <c r="G1124" s="2" t="s">
        <v>1276</v>
      </c>
      <c r="H1124" s="2" t="s">
        <v>597</v>
      </c>
      <c r="I1124" s="2"/>
      <c r="J1124" s="3">
        <v>5</v>
      </c>
      <c r="K1124" s="4">
        <v>299</v>
      </c>
      <c r="L1124" s="4">
        <v>1495</v>
      </c>
      <c r="M1124" s="4">
        <v>2188611.7999999998</v>
      </c>
      <c r="N1124" s="2"/>
      <c r="O1124" s="2"/>
    </row>
    <row r="1125" spans="2:15" x14ac:dyDescent="0.25">
      <c r="B1125" s="2" t="s">
        <v>1267</v>
      </c>
      <c r="C1125" s="2" t="s">
        <v>1268</v>
      </c>
      <c r="D1125" s="2" t="s">
        <v>16</v>
      </c>
      <c r="E1125" s="2">
        <v>1529</v>
      </c>
      <c r="F1125" s="2" t="s">
        <v>596</v>
      </c>
      <c r="G1125" s="2" t="s">
        <v>1160</v>
      </c>
      <c r="H1125" s="2" t="s">
        <v>597</v>
      </c>
      <c r="I1125" s="2"/>
      <c r="J1125" s="3">
        <v>5</v>
      </c>
      <c r="K1125" s="4">
        <v>269</v>
      </c>
      <c r="L1125" s="4">
        <v>1345</v>
      </c>
      <c r="M1125" s="4">
        <v>2189956.7999999998</v>
      </c>
      <c r="N1125" s="2"/>
      <c r="O1125" s="2"/>
    </row>
    <row r="1126" spans="2:15" x14ac:dyDescent="0.25">
      <c r="B1126" s="2" t="s">
        <v>1270</v>
      </c>
      <c r="C1126" s="2" t="s">
        <v>1268</v>
      </c>
      <c r="D1126" s="2" t="s">
        <v>16</v>
      </c>
      <c r="E1126" s="2">
        <v>1530</v>
      </c>
      <c r="F1126" s="2" t="s">
        <v>96</v>
      </c>
      <c r="G1126" s="2" t="s">
        <v>1277</v>
      </c>
      <c r="H1126" s="2" t="s">
        <v>98</v>
      </c>
      <c r="I1126" s="2"/>
      <c r="J1126" s="3">
        <v>5</v>
      </c>
      <c r="K1126" s="4">
        <v>399</v>
      </c>
      <c r="L1126" s="4">
        <v>1995</v>
      </c>
      <c r="M1126" s="4">
        <v>2191951.7999999998</v>
      </c>
      <c r="N1126" s="2"/>
      <c r="O1126" s="2"/>
    </row>
    <row r="1127" spans="2:15" x14ac:dyDescent="0.25">
      <c r="B1127" s="2" t="s">
        <v>807</v>
      </c>
      <c r="C1127" s="2" t="s">
        <v>1278</v>
      </c>
      <c r="D1127" s="2" t="s">
        <v>16</v>
      </c>
      <c r="E1127" s="2">
        <v>1533</v>
      </c>
      <c r="F1127" s="2" t="s">
        <v>96</v>
      </c>
      <c r="G1127" s="2" t="s">
        <v>1279</v>
      </c>
      <c r="H1127" s="2" t="s">
        <v>98</v>
      </c>
      <c r="I1127" s="2"/>
      <c r="J1127" s="3">
        <v>1</v>
      </c>
      <c r="K1127" s="4">
        <v>237</v>
      </c>
      <c r="L1127" s="4">
        <v>237</v>
      </c>
      <c r="M1127" s="4">
        <v>2192188.7999999998</v>
      </c>
      <c r="N1127" s="2"/>
      <c r="O1127" s="2"/>
    </row>
    <row r="1128" spans="2:15" x14ac:dyDescent="0.25">
      <c r="B1128" s="2" t="s">
        <v>807</v>
      </c>
      <c r="C1128" s="2" t="s">
        <v>1278</v>
      </c>
      <c r="D1128" s="2" t="s">
        <v>16</v>
      </c>
      <c r="E1128" s="2">
        <v>1533</v>
      </c>
      <c r="F1128" s="2" t="s">
        <v>596</v>
      </c>
      <c r="G1128" s="2" t="s">
        <v>1280</v>
      </c>
      <c r="H1128" s="2" t="s">
        <v>597</v>
      </c>
      <c r="I1128" s="2"/>
      <c r="J1128" s="3">
        <v>1</v>
      </c>
      <c r="K1128" s="4">
        <v>299</v>
      </c>
      <c r="L1128" s="4">
        <v>299</v>
      </c>
      <c r="M1128" s="4">
        <v>2192487.7999999998</v>
      </c>
      <c r="N1128" s="2"/>
      <c r="O1128" s="2"/>
    </row>
    <row r="1129" spans="2:15" x14ac:dyDescent="0.25">
      <c r="B1129" s="2" t="s">
        <v>1281</v>
      </c>
      <c r="C1129" s="2" t="s">
        <v>1282</v>
      </c>
      <c r="D1129" s="2" t="s">
        <v>16</v>
      </c>
      <c r="E1129" s="2">
        <v>1532</v>
      </c>
      <c r="F1129" s="2" t="s">
        <v>108</v>
      </c>
      <c r="G1129" s="2" t="s">
        <v>764</v>
      </c>
      <c r="H1129" s="2" t="s">
        <v>110</v>
      </c>
      <c r="I1129" s="2"/>
      <c r="J1129" s="3">
        <v>1</v>
      </c>
      <c r="K1129" s="4">
        <v>645</v>
      </c>
      <c r="L1129" s="4">
        <v>645</v>
      </c>
      <c r="M1129" s="4">
        <v>2193132.7999999998</v>
      </c>
      <c r="N1129" s="2"/>
      <c r="O1129" s="2"/>
    </row>
    <row r="1130" spans="2:15" x14ac:dyDescent="0.25">
      <c r="B1130" s="2" t="s">
        <v>1281</v>
      </c>
      <c r="C1130" s="2" t="s">
        <v>1282</v>
      </c>
      <c r="D1130" s="2" t="s">
        <v>16</v>
      </c>
      <c r="E1130" s="2">
        <v>1532</v>
      </c>
      <c r="F1130" s="2" t="s">
        <v>96</v>
      </c>
      <c r="G1130" s="2" t="s">
        <v>1172</v>
      </c>
      <c r="H1130" s="2" t="s">
        <v>98</v>
      </c>
      <c r="I1130" s="2"/>
      <c r="J1130" s="3">
        <v>1</v>
      </c>
      <c r="K1130" s="4">
        <v>499</v>
      </c>
      <c r="L1130" s="4">
        <v>499</v>
      </c>
      <c r="M1130" s="4">
        <v>2193631.7999999998</v>
      </c>
      <c r="N1130" s="2"/>
      <c r="O1130" s="2"/>
    </row>
    <row r="1131" spans="2:15" x14ac:dyDescent="0.25">
      <c r="B1131" s="2" t="s">
        <v>1281</v>
      </c>
      <c r="C1131" s="2" t="s">
        <v>1282</v>
      </c>
      <c r="D1131" s="2" t="s">
        <v>16</v>
      </c>
      <c r="E1131" s="2">
        <v>1532</v>
      </c>
      <c r="F1131" s="2" t="s">
        <v>596</v>
      </c>
      <c r="G1131" s="2" t="s">
        <v>1160</v>
      </c>
      <c r="H1131" s="2" t="s">
        <v>597</v>
      </c>
      <c r="I1131" s="2"/>
      <c r="J1131" s="3">
        <v>2</v>
      </c>
      <c r="K1131" s="4">
        <v>199.5</v>
      </c>
      <c r="L1131" s="4">
        <v>399</v>
      </c>
      <c r="M1131" s="4">
        <v>2194030.7999999998</v>
      </c>
      <c r="N1131" s="2"/>
      <c r="O1131" s="2"/>
    </row>
    <row r="1132" spans="2:15" x14ac:dyDescent="0.25">
      <c r="B1132" s="2" t="s">
        <v>285</v>
      </c>
      <c r="C1132" s="2" t="s">
        <v>1283</v>
      </c>
      <c r="D1132" s="2" t="s">
        <v>16</v>
      </c>
      <c r="E1132" s="2">
        <v>1534</v>
      </c>
      <c r="F1132" s="2" t="s">
        <v>248</v>
      </c>
      <c r="G1132" s="2" t="s">
        <v>1284</v>
      </c>
      <c r="H1132" s="2" t="s">
        <v>98</v>
      </c>
      <c r="I1132" s="2"/>
      <c r="J1132" s="3">
        <v>10</v>
      </c>
      <c r="K1132" s="4">
        <v>259</v>
      </c>
      <c r="L1132" s="4">
        <v>2590</v>
      </c>
      <c r="M1132" s="4">
        <v>2196620.7999999998</v>
      </c>
      <c r="N1132" s="2"/>
      <c r="O1132" s="2"/>
    </row>
    <row r="1133" spans="2:15" x14ac:dyDescent="0.25">
      <c r="B1133" s="2" t="s">
        <v>1285</v>
      </c>
      <c r="C1133" s="2" t="s">
        <v>1286</v>
      </c>
      <c r="D1133" s="2" t="s">
        <v>16</v>
      </c>
      <c r="E1133" s="2">
        <v>1536</v>
      </c>
      <c r="F1133" s="2" t="s">
        <v>108</v>
      </c>
      <c r="G1133" s="2" t="s">
        <v>1166</v>
      </c>
      <c r="H1133" s="2" t="s">
        <v>110</v>
      </c>
      <c r="I1133" s="2"/>
      <c r="J1133" s="3">
        <v>1</v>
      </c>
      <c r="K1133" s="4">
        <v>645</v>
      </c>
      <c r="L1133" s="4">
        <v>645</v>
      </c>
      <c r="M1133" s="4">
        <v>2197265.7999999998</v>
      </c>
      <c r="N1133" s="2"/>
      <c r="O1133" s="2"/>
    </row>
    <row r="1134" spans="2:15" x14ac:dyDescent="0.25">
      <c r="B1134" s="2" t="s">
        <v>1285</v>
      </c>
      <c r="C1134" s="2" t="s">
        <v>1286</v>
      </c>
      <c r="D1134" s="2" t="s">
        <v>16</v>
      </c>
      <c r="E1134" s="2">
        <v>1536</v>
      </c>
      <c r="F1134" s="2" t="s">
        <v>846</v>
      </c>
      <c r="G1134" s="2" t="s">
        <v>1287</v>
      </c>
      <c r="H1134" s="2" t="s">
        <v>110</v>
      </c>
      <c r="I1134" s="2"/>
      <c r="J1134" s="3">
        <v>4</v>
      </c>
      <c r="K1134" s="4">
        <v>99</v>
      </c>
      <c r="L1134" s="4">
        <v>396</v>
      </c>
      <c r="M1134" s="4">
        <v>2197661.7999999998</v>
      </c>
      <c r="N1134" s="2"/>
      <c r="O1134" s="2"/>
    </row>
    <row r="1135" spans="2:15" x14ac:dyDescent="0.25">
      <c r="B1135" s="2" t="s">
        <v>1288</v>
      </c>
      <c r="C1135" s="2" t="s">
        <v>1286</v>
      </c>
      <c r="D1135" s="2" t="s">
        <v>16</v>
      </c>
      <c r="E1135" s="2">
        <v>1535</v>
      </c>
      <c r="F1135" s="2" t="s">
        <v>108</v>
      </c>
      <c r="G1135" s="2" t="s">
        <v>785</v>
      </c>
      <c r="H1135" s="2" t="s">
        <v>110</v>
      </c>
      <c r="I1135" s="2"/>
      <c r="J1135" s="3">
        <v>1</v>
      </c>
      <c r="K1135" s="4">
        <v>645</v>
      </c>
      <c r="L1135" s="4">
        <v>645</v>
      </c>
      <c r="M1135" s="4">
        <v>2198306.7999999998</v>
      </c>
      <c r="N1135" s="2"/>
      <c r="O1135" s="2"/>
    </row>
    <row r="1136" spans="2:15" x14ac:dyDescent="0.25">
      <c r="B1136" s="2" t="s">
        <v>1288</v>
      </c>
      <c r="C1136" s="2" t="s">
        <v>1286</v>
      </c>
      <c r="D1136" s="2" t="s">
        <v>16</v>
      </c>
      <c r="E1136" s="2">
        <v>1535</v>
      </c>
      <c r="F1136" s="2" t="s">
        <v>96</v>
      </c>
      <c r="G1136" s="2" t="s">
        <v>1289</v>
      </c>
      <c r="H1136" s="2" t="s">
        <v>98</v>
      </c>
      <c r="I1136" s="2"/>
      <c r="J1136" s="3">
        <v>3</v>
      </c>
      <c r="K1136" s="4">
        <v>399</v>
      </c>
      <c r="L1136" s="4">
        <v>1197</v>
      </c>
      <c r="M1136" s="4">
        <v>2199503.7999999998</v>
      </c>
      <c r="N1136" s="2"/>
      <c r="O1136" s="2"/>
    </row>
    <row r="1137" spans="2:15" x14ac:dyDescent="0.25">
      <c r="B1137" s="2" t="s">
        <v>1285</v>
      </c>
      <c r="C1137" s="2" t="s">
        <v>1286</v>
      </c>
      <c r="D1137" s="2" t="s">
        <v>16</v>
      </c>
      <c r="E1137" s="2">
        <v>1536</v>
      </c>
      <c r="F1137" s="2" t="s">
        <v>596</v>
      </c>
      <c r="G1137" s="2" t="s">
        <v>1276</v>
      </c>
      <c r="H1137" s="2" t="s">
        <v>597</v>
      </c>
      <c r="I1137" s="2"/>
      <c r="J1137" s="3">
        <v>5</v>
      </c>
      <c r="K1137" s="4">
        <v>299</v>
      </c>
      <c r="L1137" s="4">
        <v>1495</v>
      </c>
      <c r="M1137" s="4">
        <v>2200998.7999999998</v>
      </c>
      <c r="N1137" s="2"/>
      <c r="O1137" s="2"/>
    </row>
    <row r="1138" spans="2:15" x14ac:dyDescent="0.25">
      <c r="B1138" s="2" t="s">
        <v>1288</v>
      </c>
      <c r="C1138" s="2" t="s">
        <v>1286</v>
      </c>
      <c r="D1138" s="2" t="s">
        <v>16</v>
      </c>
      <c r="E1138" s="2">
        <v>1535</v>
      </c>
      <c r="F1138" s="2" t="s">
        <v>596</v>
      </c>
      <c r="G1138" s="2" t="s">
        <v>1160</v>
      </c>
      <c r="H1138" s="2" t="s">
        <v>597</v>
      </c>
      <c r="I1138" s="2"/>
      <c r="J1138" s="3">
        <v>3</v>
      </c>
      <c r="K1138" s="4">
        <v>299</v>
      </c>
      <c r="L1138" s="4">
        <v>897</v>
      </c>
      <c r="M1138" s="4">
        <v>2201895.7999999998</v>
      </c>
      <c r="N1138" s="2"/>
      <c r="O1138" s="2"/>
    </row>
    <row r="1139" spans="2:15" x14ac:dyDescent="0.25">
      <c r="B1139" s="2" t="s">
        <v>1285</v>
      </c>
      <c r="C1139" s="2" t="s">
        <v>1286</v>
      </c>
      <c r="D1139" s="2" t="s">
        <v>16</v>
      </c>
      <c r="E1139" s="2">
        <v>1536</v>
      </c>
      <c r="F1139" s="2" t="s">
        <v>96</v>
      </c>
      <c r="G1139" s="2" t="s">
        <v>1172</v>
      </c>
      <c r="H1139" s="2" t="s">
        <v>98</v>
      </c>
      <c r="I1139" s="2"/>
      <c r="J1139" s="3">
        <v>5</v>
      </c>
      <c r="K1139" s="4">
        <v>399</v>
      </c>
      <c r="L1139" s="4">
        <v>1995</v>
      </c>
      <c r="M1139" s="4">
        <v>2203890.7999999998</v>
      </c>
      <c r="N1139" s="2"/>
      <c r="O1139" s="2"/>
    </row>
    <row r="1140" spans="2:15" x14ac:dyDescent="0.25">
      <c r="B1140" s="2" t="s">
        <v>1288</v>
      </c>
      <c r="C1140" s="2" t="s">
        <v>1286</v>
      </c>
      <c r="D1140" s="2" t="s">
        <v>16</v>
      </c>
      <c r="E1140" s="2">
        <v>1535</v>
      </c>
      <c r="F1140" s="2" t="s">
        <v>846</v>
      </c>
      <c r="G1140" s="2" t="s">
        <v>1290</v>
      </c>
      <c r="H1140" s="2" t="s">
        <v>110</v>
      </c>
      <c r="I1140" s="2"/>
      <c r="J1140" s="3">
        <v>2</v>
      </c>
      <c r="K1140" s="4">
        <v>99</v>
      </c>
      <c r="L1140" s="4">
        <v>198</v>
      </c>
      <c r="M1140" s="4">
        <v>2204088.7999999998</v>
      </c>
      <c r="N1140" s="2"/>
      <c r="O1140" s="2"/>
    </row>
    <row r="1141" spans="2:15" x14ac:dyDescent="0.25">
      <c r="B1141" s="2" t="s">
        <v>579</v>
      </c>
      <c r="C1141" s="2" t="s">
        <v>1291</v>
      </c>
      <c r="D1141" s="2" t="s">
        <v>16</v>
      </c>
      <c r="E1141" s="2">
        <v>1537</v>
      </c>
      <c r="F1141" s="2" t="s">
        <v>108</v>
      </c>
      <c r="G1141" s="2" t="s">
        <v>1292</v>
      </c>
      <c r="H1141" s="2" t="s">
        <v>110</v>
      </c>
      <c r="I1141" s="2"/>
      <c r="J1141" s="3">
        <v>1</v>
      </c>
      <c r="K1141" s="4">
        <v>345</v>
      </c>
      <c r="L1141" s="4">
        <v>345</v>
      </c>
      <c r="M1141" s="4">
        <v>2204433.7999999998</v>
      </c>
      <c r="N1141" s="2"/>
      <c r="O1141" s="2"/>
    </row>
    <row r="1142" spans="2:15" ht="23.25" x14ac:dyDescent="0.25">
      <c r="B1142" s="2" t="s">
        <v>579</v>
      </c>
      <c r="C1142" s="2" t="s">
        <v>1291</v>
      </c>
      <c r="D1142" s="2" t="s">
        <v>16</v>
      </c>
      <c r="E1142" s="2">
        <v>1537</v>
      </c>
      <c r="F1142" s="2" t="s">
        <v>96</v>
      </c>
      <c r="G1142" s="2" t="s">
        <v>1293</v>
      </c>
      <c r="H1142" s="2" t="s">
        <v>98</v>
      </c>
      <c r="I1142" s="2"/>
      <c r="J1142" s="3">
        <v>2</v>
      </c>
      <c r="K1142" s="4">
        <v>379</v>
      </c>
      <c r="L1142" s="4">
        <v>758</v>
      </c>
      <c r="M1142" s="4">
        <v>2205191.7999999998</v>
      </c>
      <c r="N1142" s="2"/>
      <c r="O1142" s="2"/>
    </row>
    <row r="1143" spans="2:15" x14ac:dyDescent="0.25">
      <c r="B1143" s="2" t="s">
        <v>579</v>
      </c>
      <c r="C1143" s="2" t="s">
        <v>1291</v>
      </c>
      <c r="D1143" s="2" t="s">
        <v>16</v>
      </c>
      <c r="E1143" s="2">
        <v>1537</v>
      </c>
      <c r="F1143" s="2" t="s">
        <v>596</v>
      </c>
      <c r="G1143" s="2" t="s">
        <v>1160</v>
      </c>
      <c r="H1143" s="2" t="s">
        <v>597</v>
      </c>
      <c r="I1143" s="2"/>
      <c r="J1143" s="3">
        <v>2</v>
      </c>
      <c r="K1143" s="4">
        <v>299</v>
      </c>
      <c r="L1143" s="4">
        <v>598</v>
      </c>
      <c r="M1143" s="4">
        <v>2205789.7999999998</v>
      </c>
      <c r="N1143" s="2"/>
      <c r="O1143" s="2"/>
    </row>
    <row r="1144" spans="2:15" x14ac:dyDescent="0.25">
      <c r="B1144" s="2" t="s">
        <v>579</v>
      </c>
      <c r="C1144" s="2" t="s">
        <v>1291</v>
      </c>
      <c r="D1144" s="2" t="s">
        <v>16</v>
      </c>
      <c r="E1144" s="2">
        <v>1537</v>
      </c>
      <c r="F1144" s="2" t="s">
        <v>846</v>
      </c>
      <c r="G1144" s="2" t="s">
        <v>1294</v>
      </c>
      <c r="H1144" s="2" t="s">
        <v>110</v>
      </c>
      <c r="I1144" s="2"/>
      <c r="J1144" s="3">
        <v>1</v>
      </c>
      <c r="K1144" s="4">
        <v>0</v>
      </c>
      <c r="L1144" s="4">
        <v>0</v>
      </c>
      <c r="M1144" s="4">
        <v>2205789.7999999998</v>
      </c>
      <c r="N1144" s="2"/>
      <c r="O1144" s="2"/>
    </row>
    <row r="1145" spans="2:15" ht="34.5" x14ac:dyDescent="0.25">
      <c r="B1145" s="2" t="s">
        <v>87</v>
      </c>
      <c r="C1145" s="2" t="s">
        <v>1295</v>
      </c>
      <c r="D1145" s="2" t="s">
        <v>16</v>
      </c>
      <c r="E1145" s="2">
        <v>1540</v>
      </c>
      <c r="F1145" s="2" t="s">
        <v>17</v>
      </c>
      <c r="G1145" s="2" t="s">
        <v>1296</v>
      </c>
      <c r="H1145" s="2" t="s">
        <v>19</v>
      </c>
      <c r="I1145" s="2"/>
      <c r="J1145" s="3">
        <v>1</v>
      </c>
      <c r="K1145" s="4">
        <v>2500</v>
      </c>
      <c r="L1145" s="4">
        <v>2500</v>
      </c>
      <c r="M1145" s="4">
        <v>2208289.7999999998</v>
      </c>
      <c r="N1145" s="2"/>
      <c r="O1145" s="2"/>
    </row>
    <row r="1146" spans="2:15" x14ac:dyDescent="0.25">
      <c r="B1146" s="2" t="s">
        <v>1028</v>
      </c>
      <c r="C1146" s="2" t="s">
        <v>1295</v>
      </c>
      <c r="D1146" s="2" t="s">
        <v>16</v>
      </c>
      <c r="E1146" s="2">
        <v>1539</v>
      </c>
      <c r="F1146" s="2" t="s">
        <v>17</v>
      </c>
      <c r="G1146" s="2" t="s">
        <v>1297</v>
      </c>
      <c r="H1146" s="2" t="s">
        <v>19</v>
      </c>
      <c r="I1146" s="2"/>
      <c r="J1146" s="3">
        <v>1</v>
      </c>
      <c r="K1146" s="4">
        <v>10000</v>
      </c>
      <c r="L1146" s="4">
        <v>10000</v>
      </c>
      <c r="M1146" s="4">
        <v>2218289.7999999998</v>
      </c>
      <c r="N1146" s="2"/>
      <c r="O1146" s="2"/>
    </row>
    <row r="1147" spans="2:15" x14ac:dyDescent="0.25">
      <c r="B1147" s="2" t="s">
        <v>1028</v>
      </c>
      <c r="C1147" s="2" t="s">
        <v>1295</v>
      </c>
      <c r="D1147" s="2" t="s">
        <v>16</v>
      </c>
      <c r="E1147" s="2">
        <v>1539</v>
      </c>
      <c r="F1147" s="2" t="s">
        <v>17</v>
      </c>
      <c r="G1147" s="2" t="s">
        <v>1054</v>
      </c>
      <c r="H1147" s="2" t="s">
        <v>19</v>
      </c>
      <c r="I1147" s="2"/>
      <c r="J1147" s="3">
        <v>1</v>
      </c>
      <c r="K1147" s="4">
        <v>0</v>
      </c>
      <c r="L1147" s="4">
        <v>0</v>
      </c>
      <c r="M1147" s="4">
        <v>2218289.7999999998</v>
      </c>
      <c r="N1147" s="2"/>
      <c r="O1147" s="2"/>
    </row>
    <row r="1148" spans="2:15" x14ac:dyDescent="0.25">
      <c r="B1148" s="2" t="s">
        <v>1028</v>
      </c>
      <c r="C1148" s="2" t="s">
        <v>1295</v>
      </c>
      <c r="D1148" s="2" t="s">
        <v>16</v>
      </c>
      <c r="E1148" s="2">
        <v>1539</v>
      </c>
      <c r="F1148" s="2" t="s">
        <v>17</v>
      </c>
      <c r="G1148" s="2" t="s">
        <v>1032</v>
      </c>
      <c r="H1148" s="2" t="s">
        <v>19</v>
      </c>
      <c r="I1148" s="2"/>
      <c r="J1148" s="3">
        <v>1</v>
      </c>
      <c r="K1148" s="4">
        <v>-4000</v>
      </c>
      <c r="L1148" s="4">
        <v>-4000</v>
      </c>
      <c r="M1148" s="4">
        <v>2214289.7999999998</v>
      </c>
      <c r="N1148" s="2"/>
      <c r="O1148" s="2"/>
    </row>
    <row r="1149" spans="2:15" x14ac:dyDescent="0.25">
      <c r="B1149" s="2" t="s">
        <v>571</v>
      </c>
      <c r="C1149" s="2" t="s">
        <v>1295</v>
      </c>
      <c r="D1149" s="2" t="s">
        <v>16</v>
      </c>
      <c r="E1149" s="2">
        <v>1538</v>
      </c>
      <c r="F1149" s="2" t="s">
        <v>17</v>
      </c>
      <c r="G1149" s="2" t="s">
        <v>1298</v>
      </c>
      <c r="H1149" s="2" t="s">
        <v>19</v>
      </c>
      <c r="I1149" s="2"/>
      <c r="J1149" s="3">
        <v>1</v>
      </c>
      <c r="K1149" s="4">
        <v>3000</v>
      </c>
      <c r="L1149" s="4">
        <v>3000</v>
      </c>
      <c r="M1149" s="4">
        <v>2217289.7999999998</v>
      </c>
      <c r="N1149" s="2"/>
      <c r="O1149" s="2"/>
    </row>
    <row r="1150" spans="2:15" x14ac:dyDescent="0.25">
      <c r="B1150" s="2" t="s">
        <v>571</v>
      </c>
      <c r="C1150" s="2" t="s">
        <v>1295</v>
      </c>
      <c r="D1150" s="2" t="s">
        <v>16</v>
      </c>
      <c r="E1150" s="2">
        <v>1538</v>
      </c>
      <c r="F1150" s="2" t="s">
        <v>22</v>
      </c>
      <c r="G1150" s="2" t="s">
        <v>572</v>
      </c>
      <c r="H1150" s="2" t="s">
        <v>24</v>
      </c>
      <c r="I1150" s="2"/>
      <c r="J1150" s="3">
        <v>1</v>
      </c>
      <c r="K1150" s="4">
        <v>0</v>
      </c>
      <c r="L1150" s="4">
        <v>0</v>
      </c>
      <c r="M1150" s="4">
        <v>2217289.7999999998</v>
      </c>
      <c r="N1150" s="2"/>
      <c r="O1150" s="2"/>
    </row>
    <row r="1151" spans="2:15" x14ac:dyDescent="0.25">
      <c r="B1151" s="2" t="s">
        <v>1028</v>
      </c>
      <c r="C1151" s="2" t="s">
        <v>1295</v>
      </c>
      <c r="D1151" s="2" t="s">
        <v>16</v>
      </c>
      <c r="E1151" s="2">
        <v>1539</v>
      </c>
      <c r="F1151" s="2" t="s">
        <v>118</v>
      </c>
      <c r="G1151" s="2" t="s">
        <v>1035</v>
      </c>
      <c r="H1151" s="2" t="s">
        <v>120</v>
      </c>
      <c r="I1151" s="2"/>
      <c r="J1151" s="3">
        <v>1</v>
      </c>
      <c r="K1151" s="4">
        <v>0</v>
      </c>
      <c r="L1151" s="4">
        <v>0</v>
      </c>
      <c r="M1151" s="4">
        <v>2217289.7999999998</v>
      </c>
      <c r="N1151" s="2"/>
      <c r="O1151" s="2"/>
    </row>
    <row r="1152" spans="2:15" x14ac:dyDescent="0.25">
      <c r="B1152" s="2" t="s">
        <v>1028</v>
      </c>
      <c r="C1152" s="2" t="s">
        <v>1295</v>
      </c>
      <c r="D1152" s="2" t="s">
        <v>16</v>
      </c>
      <c r="E1152" s="2">
        <v>1539</v>
      </c>
      <c r="F1152" s="2" t="s">
        <v>573</v>
      </c>
      <c r="G1152" s="2" t="s">
        <v>1036</v>
      </c>
      <c r="H1152" s="2" t="s">
        <v>575</v>
      </c>
      <c r="I1152" s="2"/>
      <c r="J1152" s="3">
        <v>1</v>
      </c>
      <c r="K1152" s="4">
        <v>0</v>
      </c>
      <c r="L1152" s="4">
        <v>0</v>
      </c>
      <c r="M1152" s="4">
        <v>2217289.7999999998</v>
      </c>
      <c r="N1152" s="2"/>
      <c r="O1152" s="2"/>
    </row>
    <row r="1153" spans="2:15" x14ac:dyDescent="0.25">
      <c r="B1153" s="2" t="s">
        <v>571</v>
      </c>
      <c r="C1153" s="2" t="s">
        <v>1295</v>
      </c>
      <c r="D1153" s="2" t="s">
        <v>16</v>
      </c>
      <c r="E1153" s="2">
        <v>1538</v>
      </c>
      <c r="F1153" s="2" t="s">
        <v>573</v>
      </c>
      <c r="G1153" s="2" t="s">
        <v>574</v>
      </c>
      <c r="H1153" s="2" t="s">
        <v>575</v>
      </c>
      <c r="I1153" s="2"/>
      <c r="J1153" s="3">
        <v>1</v>
      </c>
      <c r="K1153" s="4">
        <v>0</v>
      </c>
      <c r="L1153" s="4">
        <v>0</v>
      </c>
      <c r="M1153" s="4">
        <v>2217289.7999999998</v>
      </c>
      <c r="N1153" s="2"/>
      <c r="O1153" s="2"/>
    </row>
    <row r="1154" spans="2:15" x14ac:dyDescent="0.25">
      <c r="B1154" s="2" t="s">
        <v>1028</v>
      </c>
      <c r="C1154" s="2" t="s">
        <v>1295</v>
      </c>
      <c r="D1154" s="2" t="s">
        <v>16</v>
      </c>
      <c r="E1154" s="2">
        <v>1539</v>
      </c>
      <c r="F1154" s="2" t="s">
        <v>22</v>
      </c>
      <c r="G1154" s="2" t="s">
        <v>1053</v>
      </c>
      <c r="H1154" s="2" t="s">
        <v>24</v>
      </c>
      <c r="I1154" s="2"/>
      <c r="J1154" s="3">
        <v>1</v>
      </c>
      <c r="K1154" s="4">
        <v>0</v>
      </c>
      <c r="L1154" s="4">
        <v>0</v>
      </c>
      <c r="M1154" s="4">
        <v>2217289.7999999998</v>
      </c>
      <c r="N1154" s="2"/>
      <c r="O1154" s="2"/>
    </row>
    <row r="1155" spans="2:15" x14ac:dyDescent="0.25">
      <c r="B1155" s="2" t="s">
        <v>571</v>
      </c>
      <c r="C1155" s="2" t="s">
        <v>1295</v>
      </c>
      <c r="D1155" s="2" t="s">
        <v>16</v>
      </c>
      <c r="E1155" s="2">
        <v>1538</v>
      </c>
      <c r="F1155" s="2" t="s">
        <v>17</v>
      </c>
      <c r="G1155" s="2" t="s">
        <v>578</v>
      </c>
      <c r="H1155" s="2" t="s">
        <v>19</v>
      </c>
      <c r="I1155" s="2"/>
      <c r="J1155" s="3">
        <v>1</v>
      </c>
      <c r="K1155" s="4">
        <v>0</v>
      </c>
      <c r="L1155" s="4">
        <v>0</v>
      </c>
      <c r="M1155" s="4">
        <v>2217289.7999999998</v>
      </c>
      <c r="N1155" s="2"/>
      <c r="O1155" s="2"/>
    </row>
    <row r="1156" spans="2:15" x14ac:dyDescent="0.25">
      <c r="B1156" s="2" t="s">
        <v>1299</v>
      </c>
      <c r="C1156" s="2" t="s">
        <v>1300</v>
      </c>
      <c r="D1156" s="2" t="s">
        <v>16</v>
      </c>
      <c r="E1156" s="2">
        <v>1546</v>
      </c>
      <c r="F1156" s="2" t="s">
        <v>108</v>
      </c>
      <c r="G1156" s="2" t="s">
        <v>764</v>
      </c>
      <c r="H1156" s="2" t="s">
        <v>110</v>
      </c>
      <c r="I1156" s="2"/>
      <c r="J1156" s="3">
        <v>1</v>
      </c>
      <c r="K1156" s="4">
        <v>595</v>
      </c>
      <c r="L1156" s="4">
        <v>595</v>
      </c>
      <c r="M1156" s="4">
        <v>2217884.7999999998</v>
      </c>
      <c r="N1156" s="2"/>
      <c r="O1156" s="2"/>
    </row>
    <row r="1157" spans="2:15" x14ac:dyDescent="0.25">
      <c r="B1157" s="2" t="s">
        <v>1299</v>
      </c>
      <c r="C1157" s="2" t="s">
        <v>1300</v>
      </c>
      <c r="D1157" s="2" t="s">
        <v>16</v>
      </c>
      <c r="E1157" s="2">
        <v>1546</v>
      </c>
      <c r="F1157" s="2" t="s">
        <v>846</v>
      </c>
      <c r="G1157" s="2" t="s">
        <v>1301</v>
      </c>
      <c r="H1157" s="2" t="s">
        <v>110</v>
      </c>
      <c r="I1157" s="2"/>
      <c r="J1157" s="3">
        <v>3</v>
      </c>
      <c r="K1157" s="4">
        <v>125</v>
      </c>
      <c r="L1157" s="4">
        <v>375</v>
      </c>
      <c r="M1157" s="4">
        <v>2218259.7999999998</v>
      </c>
      <c r="N1157" s="2"/>
      <c r="O1157" s="2"/>
    </row>
    <row r="1158" spans="2:15" x14ac:dyDescent="0.25">
      <c r="B1158" s="2" t="s">
        <v>1299</v>
      </c>
      <c r="C1158" s="2" t="s">
        <v>1300</v>
      </c>
      <c r="D1158" s="2" t="s">
        <v>16</v>
      </c>
      <c r="E1158" s="2">
        <v>1546</v>
      </c>
      <c r="F1158" s="2" t="s">
        <v>846</v>
      </c>
      <c r="G1158" s="2" t="s">
        <v>1165</v>
      </c>
      <c r="H1158" s="2" t="s">
        <v>110</v>
      </c>
      <c r="I1158" s="2"/>
      <c r="J1158" s="3">
        <v>1</v>
      </c>
      <c r="K1158" s="4">
        <v>99</v>
      </c>
      <c r="L1158" s="4">
        <v>99</v>
      </c>
      <c r="M1158" s="4">
        <v>2218358.7999999998</v>
      </c>
      <c r="N1158" s="2"/>
      <c r="O1158" s="2"/>
    </row>
    <row r="1159" spans="2:15" x14ac:dyDescent="0.25">
      <c r="B1159" s="2" t="s">
        <v>1302</v>
      </c>
      <c r="C1159" s="2" t="s">
        <v>1300</v>
      </c>
      <c r="D1159" s="2" t="s">
        <v>16</v>
      </c>
      <c r="E1159" s="2">
        <v>1545</v>
      </c>
      <c r="F1159" s="2" t="s">
        <v>108</v>
      </c>
      <c r="G1159" s="2" t="s">
        <v>764</v>
      </c>
      <c r="H1159" s="2" t="s">
        <v>110</v>
      </c>
      <c r="I1159" s="2"/>
      <c r="J1159" s="3">
        <v>1</v>
      </c>
      <c r="K1159" s="4">
        <v>595</v>
      </c>
      <c r="L1159" s="4">
        <v>595</v>
      </c>
      <c r="M1159" s="4">
        <v>2218953.7999999998</v>
      </c>
      <c r="N1159" s="2"/>
      <c r="O1159" s="2"/>
    </row>
    <row r="1160" spans="2:15" x14ac:dyDescent="0.25">
      <c r="B1160" s="2" t="s">
        <v>1299</v>
      </c>
      <c r="C1160" s="2" t="s">
        <v>1300</v>
      </c>
      <c r="D1160" s="2" t="s">
        <v>16</v>
      </c>
      <c r="E1160" s="2">
        <v>1546</v>
      </c>
      <c r="F1160" s="2" t="s">
        <v>596</v>
      </c>
      <c r="G1160" s="2" t="s">
        <v>1085</v>
      </c>
      <c r="H1160" s="2" t="s">
        <v>597</v>
      </c>
      <c r="I1160" s="2"/>
      <c r="J1160" s="3">
        <v>2</v>
      </c>
      <c r="K1160" s="4">
        <v>299</v>
      </c>
      <c r="L1160" s="4">
        <v>598</v>
      </c>
      <c r="M1160" s="4">
        <v>2219551.7999999998</v>
      </c>
      <c r="N1160" s="2"/>
      <c r="O1160" s="2"/>
    </row>
    <row r="1161" spans="2:15" ht="23.25" x14ac:dyDescent="0.25">
      <c r="B1161" s="2" t="s">
        <v>1302</v>
      </c>
      <c r="C1161" s="2" t="s">
        <v>1300</v>
      </c>
      <c r="D1161" s="2" t="s">
        <v>16</v>
      </c>
      <c r="E1161" s="2">
        <v>1545</v>
      </c>
      <c r="F1161" s="2" t="s">
        <v>596</v>
      </c>
      <c r="G1161" s="2" t="s">
        <v>1123</v>
      </c>
      <c r="H1161" s="2" t="s">
        <v>597</v>
      </c>
      <c r="I1161" s="2"/>
      <c r="J1161" s="3">
        <v>2</v>
      </c>
      <c r="K1161" s="4">
        <v>299</v>
      </c>
      <c r="L1161" s="4">
        <v>598</v>
      </c>
      <c r="M1161" s="4">
        <v>2220149.7999999998</v>
      </c>
      <c r="N1161" s="2"/>
      <c r="O1161" s="2"/>
    </row>
    <row r="1162" spans="2:15" x14ac:dyDescent="0.25">
      <c r="B1162" s="2" t="s">
        <v>283</v>
      </c>
      <c r="C1162" s="2" t="s">
        <v>1300</v>
      </c>
      <c r="D1162" s="2" t="s">
        <v>16</v>
      </c>
      <c r="E1162" s="2">
        <v>1541</v>
      </c>
      <c r="F1162" s="2" t="s">
        <v>248</v>
      </c>
      <c r="G1162" s="2" t="s">
        <v>1303</v>
      </c>
      <c r="H1162" s="2" t="s">
        <v>98</v>
      </c>
      <c r="I1162" s="2"/>
      <c r="J1162" s="3">
        <v>4</v>
      </c>
      <c r="K1162" s="4">
        <v>259</v>
      </c>
      <c r="L1162" s="4">
        <v>1036</v>
      </c>
      <c r="M1162" s="4">
        <v>2221185.7999999998</v>
      </c>
      <c r="N1162" s="2"/>
      <c r="O1162" s="2"/>
    </row>
    <row r="1163" spans="2:15" ht="23.25" x14ac:dyDescent="0.25">
      <c r="B1163" s="2" t="s">
        <v>376</v>
      </c>
      <c r="C1163" s="2" t="s">
        <v>1300</v>
      </c>
      <c r="D1163" s="2" t="s">
        <v>16</v>
      </c>
      <c r="E1163" s="2">
        <v>1543</v>
      </c>
      <c r="F1163" s="2" t="s">
        <v>596</v>
      </c>
      <c r="G1163" s="2" t="s">
        <v>1304</v>
      </c>
      <c r="H1163" s="2" t="s">
        <v>597</v>
      </c>
      <c r="I1163" s="2"/>
      <c r="J1163" s="3">
        <v>1</v>
      </c>
      <c r="K1163" s="4">
        <v>299</v>
      </c>
      <c r="L1163" s="4">
        <v>299</v>
      </c>
      <c r="M1163" s="4">
        <v>2221484.7999999998</v>
      </c>
      <c r="N1163" s="2"/>
      <c r="O1163" s="2"/>
    </row>
    <row r="1164" spans="2:15" x14ac:dyDescent="0.25">
      <c r="B1164" s="2" t="s">
        <v>1299</v>
      </c>
      <c r="C1164" s="2" t="s">
        <v>1300</v>
      </c>
      <c r="D1164" s="2" t="s">
        <v>16</v>
      </c>
      <c r="E1164" s="2">
        <v>1546</v>
      </c>
      <c r="F1164" s="2" t="s">
        <v>96</v>
      </c>
      <c r="G1164" s="2" t="s">
        <v>786</v>
      </c>
      <c r="H1164" s="2" t="s">
        <v>98</v>
      </c>
      <c r="I1164" s="2"/>
      <c r="J1164" s="3">
        <v>2</v>
      </c>
      <c r="K1164" s="4">
        <v>349</v>
      </c>
      <c r="L1164" s="4">
        <v>698</v>
      </c>
      <c r="M1164" s="4">
        <v>2222182.7999999998</v>
      </c>
      <c r="N1164" s="2"/>
      <c r="O1164" s="2"/>
    </row>
    <row r="1165" spans="2:15" x14ac:dyDescent="0.25">
      <c r="B1165" s="2" t="s">
        <v>1302</v>
      </c>
      <c r="C1165" s="2" t="s">
        <v>1300</v>
      </c>
      <c r="D1165" s="2" t="s">
        <v>16</v>
      </c>
      <c r="E1165" s="2">
        <v>1545</v>
      </c>
      <c r="F1165" s="2" t="s">
        <v>96</v>
      </c>
      <c r="G1165" s="2" t="s">
        <v>786</v>
      </c>
      <c r="H1165" s="2" t="s">
        <v>98</v>
      </c>
      <c r="I1165" s="2"/>
      <c r="J1165" s="3">
        <v>2</v>
      </c>
      <c r="K1165" s="4">
        <v>349</v>
      </c>
      <c r="L1165" s="4">
        <v>698</v>
      </c>
      <c r="M1165" s="4">
        <v>2222880.7999999998</v>
      </c>
      <c r="N1165" s="2"/>
      <c r="O1165" s="2"/>
    </row>
    <row r="1166" spans="2:15" x14ac:dyDescent="0.25">
      <c r="B1166" s="2" t="s">
        <v>972</v>
      </c>
      <c r="C1166" s="2" t="s">
        <v>1300</v>
      </c>
      <c r="D1166" s="2" t="s">
        <v>16</v>
      </c>
      <c r="E1166" s="2">
        <v>1544</v>
      </c>
      <c r="F1166" s="2" t="s">
        <v>96</v>
      </c>
      <c r="G1166" s="2" t="s">
        <v>1305</v>
      </c>
      <c r="H1166" s="2" t="s">
        <v>98</v>
      </c>
      <c r="I1166" s="2"/>
      <c r="J1166" s="3">
        <v>1</v>
      </c>
      <c r="K1166" s="4">
        <v>282</v>
      </c>
      <c r="L1166" s="4">
        <v>282</v>
      </c>
      <c r="M1166" s="4">
        <v>2223162.7999999998</v>
      </c>
      <c r="N1166" s="2"/>
      <c r="O1166" s="2"/>
    </row>
    <row r="1167" spans="2:15" x14ac:dyDescent="0.25">
      <c r="B1167" s="2" t="s">
        <v>376</v>
      </c>
      <c r="C1167" s="2" t="s">
        <v>1300</v>
      </c>
      <c r="D1167" s="2" t="s">
        <v>16</v>
      </c>
      <c r="E1167" s="2">
        <v>1543</v>
      </c>
      <c r="F1167" s="2" t="s">
        <v>96</v>
      </c>
      <c r="G1167" s="2" t="s">
        <v>1306</v>
      </c>
      <c r="H1167" s="2" t="s">
        <v>98</v>
      </c>
      <c r="I1167" s="2"/>
      <c r="J1167" s="3">
        <v>1</v>
      </c>
      <c r="K1167" s="4">
        <v>28</v>
      </c>
      <c r="L1167" s="4">
        <v>28</v>
      </c>
      <c r="M1167" s="4">
        <v>2223190.7999999998</v>
      </c>
      <c r="N1167" s="2"/>
      <c r="O1167" s="2"/>
    </row>
    <row r="1168" spans="2:15" x14ac:dyDescent="0.25">
      <c r="B1168" s="2" t="s">
        <v>252</v>
      </c>
      <c r="C1168" s="2" t="s">
        <v>1300</v>
      </c>
      <c r="D1168" s="2" t="s">
        <v>16</v>
      </c>
      <c r="E1168" s="2">
        <v>1542</v>
      </c>
      <c r="F1168" s="2" t="s">
        <v>1191</v>
      </c>
      <c r="G1168" s="2" t="s">
        <v>1307</v>
      </c>
      <c r="H1168" s="2" t="s">
        <v>98</v>
      </c>
      <c r="I1168" s="2"/>
      <c r="J1168" s="3">
        <v>2</v>
      </c>
      <c r="K1168" s="4">
        <v>349</v>
      </c>
      <c r="L1168" s="4">
        <v>698</v>
      </c>
      <c r="M1168" s="4">
        <v>2223888.7999999998</v>
      </c>
      <c r="N1168" s="2"/>
      <c r="O1168" s="2"/>
    </row>
    <row r="1169" spans="2:15" x14ac:dyDescent="0.25">
      <c r="B1169" s="2" t="s">
        <v>972</v>
      </c>
      <c r="C1169" s="2" t="s">
        <v>1300</v>
      </c>
      <c r="D1169" s="2" t="s">
        <v>16</v>
      </c>
      <c r="E1169" s="2">
        <v>1544</v>
      </c>
      <c r="F1169" s="2" t="s">
        <v>596</v>
      </c>
      <c r="G1169" s="2" t="s">
        <v>736</v>
      </c>
      <c r="H1169" s="2" t="s">
        <v>597</v>
      </c>
      <c r="I1169" s="2"/>
      <c r="J1169" s="3">
        <v>1</v>
      </c>
      <c r="K1169" s="4">
        <v>299</v>
      </c>
      <c r="L1169" s="4">
        <v>299</v>
      </c>
      <c r="M1169" s="4">
        <v>2224187.7999999998</v>
      </c>
      <c r="N1169" s="2"/>
      <c r="O1169" s="2"/>
    </row>
    <row r="1170" spans="2:15" x14ac:dyDescent="0.25">
      <c r="B1170" s="2" t="s">
        <v>434</v>
      </c>
      <c r="C1170" s="2" t="s">
        <v>1308</v>
      </c>
      <c r="D1170" s="2" t="s">
        <v>16</v>
      </c>
      <c r="E1170" s="2">
        <v>1559</v>
      </c>
      <c r="F1170" s="2" t="s">
        <v>1191</v>
      </c>
      <c r="G1170" s="2" t="s">
        <v>1309</v>
      </c>
      <c r="H1170" s="2" t="s">
        <v>98</v>
      </c>
      <c r="I1170" s="2"/>
      <c r="J1170" s="3">
        <v>2</v>
      </c>
      <c r="K1170" s="4">
        <v>349</v>
      </c>
      <c r="L1170" s="4">
        <v>698</v>
      </c>
      <c r="M1170" s="4">
        <v>2224885.7999999998</v>
      </c>
      <c r="N1170" s="2"/>
      <c r="O1170" s="2"/>
    </row>
    <row r="1171" spans="2:15" x14ac:dyDescent="0.25">
      <c r="B1171" s="2" t="s">
        <v>370</v>
      </c>
      <c r="C1171" s="2" t="s">
        <v>1308</v>
      </c>
      <c r="D1171" s="2" t="s">
        <v>16</v>
      </c>
      <c r="E1171" s="2">
        <v>1558</v>
      </c>
      <c r="F1171" s="2" t="s">
        <v>1191</v>
      </c>
      <c r="G1171" s="2" t="s">
        <v>1310</v>
      </c>
      <c r="H1171" s="2" t="s">
        <v>98</v>
      </c>
      <c r="I1171" s="2"/>
      <c r="J1171" s="3">
        <v>3</v>
      </c>
      <c r="K1171" s="4">
        <v>349</v>
      </c>
      <c r="L1171" s="4">
        <v>1047</v>
      </c>
      <c r="M1171" s="4">
        <v>2225932.7999999998</v>
      </c>
      <c r="N1171" s="2"/>
      <c r="O1171" s="2"/>
    </row>
    <row r="1172" spans="2:15" x14ac:dyDescent="0.25">
      <c r="B1172" s="2" t="s">
        <v>376</v>
      </c>
      <c r="C1172" s="2" t="s">
        <v>1308</v>
      </c>
      <c r="D1172" s="2" t="s">
        <v>16</v>
      </c>
      <c r="E1172" s="2">
        <v>1557</v>
      </c>
      <c r="F1172" s="2" t="s">
        <v>248</v>
      </c>
      <c r="G1172" s="2" t="s">
        <v>1311</v>
      </c>
      <c r="H1172" s="2" t="s">
        <v>98</v>
      </c>
      <c r="I1172" s="2"/>
      <c r="J1172" s="3">
        <v>9</v>
      </c>
      <c r="K1172" s="4">
        <v>259</v>
      </c>
      <c r="L1172" s="4">
        <v>2331</v>
      </c>
      <c r="M1172" s="4">
        <v>2228263.7999999998</v>
      </c>
      <c r="N1172" s="2"/>
      <c r="O1172" s="2"/>
    </row>
    <row r="1173" spans="2:15" x14ac:dyDescent="0.25">
      <c r="B1173" s="2" t="s">
        <v>386</v>
      </c>
      <c r="C1173" s="2" t="s">
        <v>1308</v>
      </c>
      <c r="D1173" s="2" t="s">
        <v>16</v>
      </c>
      <c r="E1173" s="2">
        <v>1556</v>
      </c>
      <c r="F1173" s="2" t="s">
        <v>248</v>
      </c>
      <c r="G1173" s="2" t="s">
        <v>1311</v>
      </c>
      <c r="H1173" s="2" t="s">
        <v>98</v>
      </c>
      <c r="I1173" s="2"/>
      <c r="J1173" s="3">
        <v>3</v>
      </c>
      <c r="K1173" s="4">
        <v>259</v>
      </c>
      <c r="L1173" s="4">
        <v>777</v>
      </c>
      <c r="M1173" s="4">
        <v>2229040.7999999998</v>
      </c>
      <c r="N1173" s="2"/>
      <c r="O1173" s="2"/>
    </row>
    <row r="1174" spans="2:15" x14ac:dyDescent="0.25">
      <c r="B1174" s="2" t="s">
        <v>336</v>
      </c>
      <c r="C1174" s="2" t="s">
        <v>1308</v>
      </c>
      <c r="D1174" s="2" t="s">
        <v>16</v>
      </c>
      <c r="E1174" s="2">
        <v>1555</v>
      </c>
      <c r="F1174" s="2" t="s">
        <v>1191</v>
      </c>
      <c r="G1174" s="2" t="s">
        <v>1311</v>
      </c>
      <c r="H1174" s="2" t="s">
        <v>98</v>
      </c>
      <c r="I1174" s="2"/>
      <c r="J1174" s="3">
        <v>2</v>
      </c>
      <c r="K1174" s="4">
        <v>349</v>
      </c>
      <c r="L1174" s="4">
        <v>698</v>
      </c>
      <c r="M1174" s="4">
        <v>2229738.7999999998</v>
      </c>
      <c r="N1174" s="2"/>
      <c r="O1174" s="2"/>
    </row>
    <row r="1175" spans="2:15" ht="23.25" x14ac:dyDescent="0.25">
      <c r="B1175" s="2" t="s">
        <v>390</v>
      </c>
      <c r="C1175" s="2" t="s">
        <v>1308</v>
      </c>
      <c r="D1175" s="2" t="s">
        <v>16</v>
      </c>
      <c r="E1175" s="2">
        <v>1547</v>
      </c>
      <c r="F1175" s="2" t="s">
        <v>248</v>
      </c>
      <c r="G1175" s="2" t="s">
        <v>1312</v>
      </c>
      <c r="H1175" s="2" t="s">
        <v>98</v>
      </c>
      <c r="I1175" s="2"/>
      <c r="J1175" s="3">
        <v>2</v>
      </c>
      <c r="K1175" s="4">
        <v>259</v>
      </c>
      <c r="L1175" s="4">
        <v>518</v>
      </c>
      <c r="M1175" s="4">
        <v>2230256.7999999998</v>
      </c>
      <c r="N1175" s="2"/>
      <c r="O1175" s="2"/>
    </row>
    <row r="1176" spans="2:15" x14ac:dyDescent="0.25">
      <c r="B1176" s="2" t="s">
        <v>397</v>
      </c>
      <c r="C1176" s="2" t="s">
        <v>1308</v>
      </c>
      <c r="D1176" s="2" t="s">
        <v>16</v>
      </c>
      <c r="E1176" s="2">
        <v>1553</v>
      </c>
      <c r="F1176" s="2" t="s">
        <v>248</v>
      </c>
      <c r="G1176" s="2" t="s">
        <v>1310</v>
      </c>
      <c r="H1176" s="2" t="s">
        <v>98</v>
      </c>
      <c r="I1176" s="2"/>
      <c r="J1176" s="3">
        <v>7</v>
      </c>
      <c r="K1176" s="4">
        <v>259</v>
      </c>
      <c r="L1176" s="4">
        <v>1813</v>
      </c>
      <c r="M1176" s="4">
        <v>2232069.7999999998</v>
      </c>
      <c r="N1176" s="2"/>
      <c r="O1176" s="2"/>
    </row>
    <row r="1177" spans="2:15" x14ac:dyDescent="0.25">
      <c r="B1177" s="2" t="s">
        <v>384</v>
      </c>
      <c r="C1177" s="2" t="s">
        <v>1308</v>
      </c>
      <c r="D1177" s="2" t="s">
        <v>16</v>
      </c>
      <c r="E1177" s="2">
        <v>1552</v>
      </c>
      <c r="F1177" s="2" t="s">
        <v>1191</v>
      </c>
      <c r="G1177" s="2" t="s">
        <v>1310</v>
      </c>
      <c r="H1177" s="2" t="s">
        <v>98</v>
      </c>
      <c r="I1177" s="2"/>
      <c r="J1177" s="3">
        <v>3</v>
      </c>
      <c r="K1177" s="4">
        <v>349</v>
      </c>
      <c r="L1177" s="4">
        <v>1047</v>
      </c>
      <c r="M1177" s="4">
        <v>2233116.7999999998</v>
      </c>
      <c r="N1177" s="2"/>
      <c r="O1177" s="2"/>
    </row>
    <row r="1178" spans="2:15" x14ac:dyDescent="0.25">
      <c r="B1178" s="2" t="s">
        <v>272</v>
      </c>
      <c r="C1178" s="2" t="s">
        <v>1308</v>
      </c>
      <c r="D1178" s="2" t="s">
        <v>16</v>
      </c>
      <c r="E1178" s="2">
        <v>1551</v>
      </c>
      <c r="F1178" s="2" t="s">
        <v>1191</v>
      </c>
      <c r="G1178" s="2" t="s">
        <v>1311</v>
      </c>
      <c r="H1178" s="2" t="s">
        <v>98</v>
      </c>
      <c r="I1178" s="2"/>
      <c r="J1178" s="3">
        <v>6</v>
      </c>
      <c r="K1178" s="4">
        <v>349</v>
      </c>
      <c r="L1178" s="4">
        <v>2094</v>
      </c>
      <c r="M1178" s="4">
        <v>2235210.7999999998</v>
      </c>
      <c r="N1178" s="2"/>
      <c r="O1178" s="2"/>
    </row>
    <row r="1179" spans="2:15" x14ac:dyDescent="0.25">
      <c r="B1179" s="2" t="s">
        <v>382</v>
      </c>
      <c r="C1179" s="2" t="s">
        <v>1308</v>
      </c>
      <c r="D1179" s="2" t="s">
        <v>16</v>
      </c>
      <c r="E1179" s="2">
        <v>1549</v>
      </c>
      <c r="F1179" s="2" t="s">
        <v>248</v>
      </c>
      <c r="G1179" s="2" t="s">
        <v>1313</v>
      </c>
      <c r="H1179" s="2" t="s">
        <v>98</v>
      </c>
      <c r="I1179" s="2"/>
      <c r="J1179" s="3">
        <v>2</v>
      </c>
      <c r="K1179" s="4">
        <v>259</v>
      </c>
      <c r="L1179" s="4">
        <v>518</v>
      </c>
      <c r="M1179" s="4">
        <v>2235728.7999999998</v>
      </c>
      <c r="N1179" s="2"/>
      <c r="O1179" s="2"/>
    </row>
    <row r="1180" spans="2:15" x14ac:dyDescent="0.25">
      <c r="B1180" s="2" t="s">
        <v>392</v>
      </c>
      <c r="C1180" s="2" t="s">
        <v>1308</v>
      </c>
      <c r="D1180" s="2" t="s">
        <v>16</v>
      </c>
      <c r="E1180" s="2">
        <v>1548</v>
      </c>
      <c r="F1180" s="2" t="s">
        <v>248</v>
      </c>
      <c r="G1180" s="2" t="s">
        <v>1314</v>
      </c>
      <c r="H1180" s="2" t="s">
        <v>98</v>
      </c>
      <c r="I1180" s="2"/>
      <c r="J1180" s="3">
        <v>4</v>
      </c>
      <c r="K1180" s="4">
        <v>259</v>
      </c>
      <c r="L1180" s="4">
        <v>1036</v>
      </c>
      <c r="M1180" s="4">
        <v>2236764.7999999998</v>
      </c>
      <c r="N1180" s="2"/>
      <c r="O1180" s="2"/>
    </row>
    <row r="1181" spans="2:15" x14ac:dyDescent="0.25">
      <c r="B1181" s="2" t="s">
        <v>398</v>
      </c>
      <c r="C1181" s="2" t="s">
        <v>1308</v>
      </c>
      <c r="D1181" s="2" t="s">
        <v>16</v>
      </c>
      <c r="E1181" s="2">
        <v>1554</v>
      </c>
      <c r="F1181" s="2" t="s">
        <v>248</v>
      </c>
      <c r="G1181" s="2" t="s">
        <v>1310</v>
      </c>
      <c r="H1181" s="2" t="s">
        <v>98</v>
      </c>
      <c r="I1181" s="2"/>
      <c r="J1181" s="3">
        <v>15</v>
      </c>
      <c r="K1181" s="4">
        <v>259</v>
      </c>
      <c r="L1181" s="4">
        <v>3885</v>
      </c>
      <c r="M1181" s="4">
        <v>2240649.7999999998</v>
      </c>
      <c r="N1181" s="2"/>
      <c r="O1181" s="2"/>
    </row>
    <row r="1182" spans="2:15" x14ac:dyDescent="0.25">
      <c r="B1182" s="2" t="s">
        <v>1315</v>
      </c>
      <c r="C1182" s="2" t="s">
        <v>1316</v>
      </c>
      <c r="D1182" s="2" t="s">
        <v>16</v>
      </c>
      <c r="E1182" s="2">
        <v>1561</v>
      </c>
      <c r="F1182" s="2" t="s">
        <v>108</v>
      </c>
      <c r="G1182" s="2" t="s">
        <v>785</v>
      </c>
      <c r="H1182" s="2" t="s">
        <v>110</v>
      </c>
      <c r="I1182" s="2"/>
      <c r="J1182" s="3">
        <v>1</v>
      </c>
      <c r="K1182" s="4">
        <v>595</v>
      </c>
      <c r="L1182" s="4">
        <v>595</v>
      </c>
      <c r="M1182" s="4">
        <v>2241244.7999999998</v>
      </c>
      <c r="N1182" s="2"/>
      <c r="O1182" s="2"/>
    </row>
    <row r="1183" spans="2:15" ht="23.25" x14ac:dyDescent="0.25">
      <c r="B1183" s="2" t="s">
        <v>1315</v>
      </c>
      <c r="C1183" s="2" t="s">
        <v>1316</v>
      </c>
      <c r="D1183" s="2" t="s">
        <v>16</v>
      </c>
      <c r="E1183" s="2">
        <v>1561</v>
      </c>
      <c r="F1183" s="2" t="s">
        <v>596</v>
      </c>
      <c r="G1183" s="2" t="s">
        <v>1123</v>
      </c>
      <c r="H1183" s="2" t="s">
        <v>597</v>
      </c>
      <c r="I1183" s="2"/>
      <c r="J1183" s="3">
        <v>3</v>
      </c>
      <c r="K1183" s="4">
        <v>299</v>
      </c>
      <c r="L1183" s="4">
        <v>897</v>
      </c>
      <c r="M1183" s="4">
        <v>2242141.7999999998</v>
      </c>
      <c r="N1183" s="2"/>
      <c r="O1183" s="2"/>
    </row>
    <row r="1184" spans="2:15" x14ac:dyDescent="0.25">
      <c r="B1184" s="2" t="s">
        <v>443</v>
      </c>
      <c r="C1184" s="2" t="s">
        <v>1316</v>
      </c>
      <c r="D1184" s="2" t="s">
        <v>16</v>
      </c>
      <c r="E1184" s="2">
        <v>1560</v>
      </c>
      <c r="F1184" s="2" t="s">
        <v>96</v>
      </c>
      <c r="G1184" s="2" t="s">
        <v>1317</v>
      </c>
      <c r="H1184" s="2" t="s">
        <v>98</v>
      </c>
      <c r="I1184" s="2"/>
      <c r="J1184" s="3">
        <v>1</v>
      </c>
      <c r="K1184" s="4">
        <v>157</v>
      </c>
      <c r="L1184" s="4">
        <v>157</v>
      </c>
      <c r="M1184" s="4">
        <v>2242298.7999999998</v>
      </c>
      <c r="N1184" s="2"/>
      <c r="O1184" s="2"/>
    </row>
    <row r="1185" spans="2:15" ht="23.25" x14ac:dyDescent="0.25">
      <c r="B1185" s="2" t="s">
        <v>1315</v>
      </c>
      <c r="C1185" s="2" t="s">
        <v>1316</v>
      </c>
      <c r="D1185" s="2" t="s">
        <v>16</v>
      </c>
      <c r="E1185" s="2">
        <v>1561</v>
      </c>
      <c r="F1185" s="2" t="s">
        <v>96</v>
      </c>
      <c r="G1185" s="2" t="s">
        <v>820</v>
      </c>
      <c r="H1185" s="2" t="s">
        <v>98</v>
      </c>
      <c r="I1185" s="2"/>
      <c r="J1185" s="3">
        <v>3</v>
      </c>
      <c r="K1185" s="4">
        <v>399</v>
      </c>
      <c r="L1185" s="4">
        <v>1197</v>
      </c>
      <c r="M1185" s="4">
        <v>2243495.7999999998</v>
      </c>
      <c r="N1185" s="2"/>
      <c r="O1185" s="2"/>
    </row>
    <row r="1186" spans="2:15" x14ac:dyDescent="0.25">
      <c r="B1186" s="2" t="s">
        <v>443</v>
      </c>
      <c r="C1186" s="2" t="s">
        <v>1316</v>
      </c>
      <c r="D1186" s="2" t="s">
        <v>16</v>
      </c>
      <c r="E1186" s="2">
        <v>1560</v>
      </c>
      <c r="F1186" s="2" t="s">
        <v>596</v>
      </c>
      <c r="G1186" s="2" t="s">
        <v>736</v>
      </c>
      <c r="H1186" s="2" t="s">
        <v>597</v>
      </c>
      <c r="I1186" s="2"/>
      <c r="J1186" s="3">
        <v>1</v>
      </c>
      <c r="K1186" s="4">
        <v>299</v>
      </c>
      <c r="L1186" s="4">
        <v>299</v>
      </c>
      <c r="M1186" s="4">
        <v>2243794.7999999998</v>
      </c>
      <c r="N1186" s="2"/>
      <c r="O1186" s="2"/>
    </row>
    <row r="1187" spans="2:15" x14ac:dyDescent="0.25">
      <c r="B1187" s="2" t="s">
        <v>1318</v>
      </c>
      <c r="C1187" s="2" t="s">
        <v>1319</v>
      </c>
      <c r="D1187" s="2" t="s">
        <v>16</v>
      </c>
      <c r="E1187" s="2">
        <v>1562</v>
      </c>
      <c r="F1187" s="2" t="s">
        <v>179</v>
      </c>
      <c r="G1187" s="2" t="s">
        <v>1320</v>
      </c>
      <c r="H1187" s="2" t="s">
        <v>181</v>
      </c>
      <c r="I1187" s="2"/>
      <c r="J1187" s="3">
        <v>1</v>
      </c>
      <c r="K1187" s="4">
        <v>5000</v>
      </c>
      <c r="L1187" s="4">
        <v>5000</v>
      </c>
      <c r="M1187" s="4">
        <v>2248794.7999999998</v>
      </c>
      <c r="N1187" s="2"/>
      <c r="O1187" s="2"/>
    </row>
    <row r="1188" spans="2:15" x14ac:dyDescent="0.25">
      <c r="B1188" s="2" t="s">
        <v>1318</v>
      </c>
      <c r="C1188" s="2" t="s">
        <v>1319</v>
      </c>
      <c r="D1188" s="2" t="s">
        <v>16</v>
      </c>
      <c r="E1188" s="2">
        <v>1562</v>
      </c>
      <c r="F1188" s="2" t="s">
        <v>17</v>
      </c>
      <c r="G1188" s="2" t="s">
        <v>1321</v>
      </c>
      <c r="H1188" s="2" t="s">
        <v>19</v>
      </c>
      <c r="I1188" s="2"/>
      <c r="J1188" s="3">
        <v>1</v>
      </c>
      <c r="K1188" s="4">
        <v>12500</v>
      </c>
      <c r="L1188" s="4">
        <v>12500</v>
      </c>
      <c r="M1188" s="4">
        <v>2261294.7999999998</v>
      </c>
      <c r="N1188" s="2"/>
      <c r="O1188" s="2"/>
    </row>
    <row r="1189" spans="2:15" x14ac:dyDescent="0.25">
      <c r="B1189" s="2" t="s">
        <v>1038</v>
      </c>
      <c r="C1189" s="2" t="s">
        <v>1322</v>
      </c>
      <c r="D1189" s="2" t="s">
        <v>16</v>
      </c>
      <c r="E1189" s="2">
        <v>1563</v>
      </c>
      <c r="F1189" s="2" t="s">
        <v>179</v>
      </c>
      <c r="G1189" s="2" t="s">
        <v>1323</v>
      </c>
      <c r="H1189" s="2" t="s">
        <v>181</v>
      </c>
      <c r="I1189" s="2"/>
      <c r="J1189" s="3">
        <v>1</v>
      </c>
      <c r="K1189" s="4">
        <v>4000</v>
      </c>
      <c r="L1189" s="4">
        <v>4000</v>
      </c>
      <c r="M1189" s="4">
        <v>2265294.7999999998</v>
      </c>
      <c r="N1189" s="2"/>
      <c r="O1189" s="2"/>
    </row>
    <row r="1190" spans="2:15" x14ac:dyDescent="0.25">
      <c r="B1190" s="2" t="s">
        <v>1324</v>
      </c>
      <c r="C1190" s="2" t="s">
        <v>1322</v>
      </c>
      <c r="D1190" s="2" t="s">
        <v>16</v>
      </c>
      <c r="E1190" s="2">
        <v>1232</v>
      </c>
      <c r="F1190" s="2" t="s">
        <v>179</v>
      </c>
      <c r="G1190" s="2" t="s">
        <v>1325</v>
      </c>
      <c r="H1190" s="2" t="s">
        <v>181</v>
      </c>
      <c r="I1190" s="2"/>
      <c r="J1190" s="3">
        <v>1</v>
      </c>
      <c r="K1190" s="4">
        <v>2500</v>
      </c>
      <c r="L1190" s="4">
        <v>2500</v>
      </c>
      <c r="M1190" s="4">
        <v>2267794.7999999998</v>
      </c>
      <c r="N1190" s="2"/>
      <c r="O1190" s="2"/>
    </row>
    <row r="1191" spans="2:15" x14ac:dyDescent="0.25">
      <c r="B1191" s="2" t="s">
        <v>1324</v>
      </c>
      <c r="C1191" s="2" t="s">
        <v>1322</v>
      </c>
      <c r="D1191" s="2" t="s">
        <v>16</v>
      </c>
      <c r="E1191" s="2">
        <v>1232</v>
      </c>
      <c r="F1191" s="2" t="s">
        <v>327</v>
      </c>
      <c r="G1191" s="2" t="s">
        <v>1326</v>
      </c>
      <c r="H1191" s="2" t="s">
        <v>329</v>
      </c>
      <c r="I1191" s="2"/>
      <c r="J1191" s="3">
        <v>1</v>
      </c>
      <c r="K1191" s="4">
        <v>1000</v>
      </c>
      <c r="L1191" s="4">
        <v>1000</v>
      </c>
      <c r="M1191" s="4">
        <v>2268794.7999999998</v>
      </c>
      <c r="N1191" s="2"/>
      <c r="O1191" s="2"/>
    </row>
    <row r="1192" spans="2:15" x14ac:dyDescent="0.25">
      <c r="B1192" s="2" t="s">
        <v>1281</v>
      </c>
      <c r="C1192" s="2" t="s">
        <v>1322</v>
      </c>
      <c r="D1192" s="2" t="s">
        <v>16</v>
      </c>
      <c r="E1192" s="2">
        <v>1564</v>
      </c>
      <c r="F1192" s="2" t="s">
        <v>96</v>
      </c>
      <c r="G1192" s="2" t="s">
        <v>1327</v>
      </c>
      <c r="H1192" s="2" t="s">
        <v>98</v>
      </c>
      <c r="I1192" s="2"/>
      <c r="J1192" s="3">
        <v>1</v>
      </c>
      <c r="K1192" s="4">
        <v>99</v>
      </c>
      <c r="L1192" s="4">
        <v>99</v>
      </c>
      <c r="M1192" s="4">
        <v>2268893.7999999998</v>
      </c>
      <c r="N1192" s="2"/>
      <c r="O1192" s="2"/>
    </row>
    <row r="1193" spans="2:15" x14ac:dyDescent="0.25">
      <c r="B1193" s="2" t="s">
        <v>1324</v>
      </c>
      <c r="C1193" s="2" t="s">
        <v>1322</v>
      </c>
      <c r="D1193" s="2" t="s">
        <v>16</v>
      </c>
      <c r="E1193" s="2">
        <v>1232</v>
      </c>
      <c r="F1193" s="2" t="s">
        <v>40</v>
      </c>
      <c r="G1193" s="2" t="s">
        <v>1328</v>
      </c>
      <c r="H1193" s="2" t="s">
        <v>42</v>
      </c>
      <c r="I1193" s="2"/>
      <c r="J1193" s="3">
        <v>1</v>
      </c>
      <c r="K1193" s="4">
        <v>805</v>
      </c>
      <c r="L1193" s="4">
        <v>805</v>
      </c>
      <c r="M1193" s="4">
        <v>2269698.7999999998</v>
      </c>
      <c r="N1193" s="2"/>
      <c r="O1193" s="2"/>
    </row>
    <row r="1194" spans="2:15" ht="23.25" x14ac:dyDescent="0.25">
      <c r="B1194" s="2" t="s">
        <v>1281</v>
      </c>
      <c r="C1194" s="2" t="s">
        <v>1322</v>
      </c>
      <c r="D1194" s="2" t="s">
        <v>16</v>
      </c>
      <c r="E1194" s="2">
        <v>1564</v>
      </c>
      <c r="F1194" s="2" t="s">
        <v>596</v>
      </c>
      <c r="G1194" s="2" t="s">
        <v>1329</v>
      </c>
      <c r="H1194" s="2" t="s">
        <v>597</v>
      </c>
      <c r="I1194" s="2"/>
      <c r="J1194" s="3">
        <v>1</v>
      </c>
      <c r="K1194" s="4">
        <v>399</v>
      </c>
      <c r="L1194" s="4">
        <v>399</v>
      </c>
      <c r="M1194" s="4">
        <v>2270097.7999999998</v>
      </c>
      <c r="N1194" s="2"/>
      <c r="O1194" s="2"/>
    </row>
    <row r="1195" spans="2:15" x14ac:dyDescent="0.25">
      <c r="B1195" s="2" t="s">
        <v>1324</v>
      </c>
      <c r="C1195" s="2" t="s">
        <v>1322</v>
      </c>
      <c r="D1195" s="2" t="s">
        <v>16</v>
      </c>
      <c r="E1195" s="2">
        <v>1232</v>
      </c>
      <c r="F1195" s="2" t="s">
        <v>34</v>
      </c>
      <c r="G1195" s="2" t="s">
        <v>1330</v>
      </c>
      <c r="H1195" s="2" t="s">
        <v>36</v>
      </c>
      <c r="I1195" s="2"/>
      <c r="J1195" s="3">
        <v>1</v>
      </c>
      <c r="K1195" s="4">
        <v>1896</v>
      </c>
      <c r="L1195" s="4">
        <v>1896</v>
      </c>
      <c r="M1195" s="4">
        <v>2271993.7999999998</v>
      </c>
      <c r="N1195" s="2"/>
      <c r="O1195" s="2"/>
    </row>
    <row r="1196" spans="2:15" x14ac:dyDescent="0.25">
      <c r="B1196" s="2" t="s">
        <v>395</v>
      </c>
      <c r="C1196" s="2" t="s">
        <v>1331</v>
      </c>
      <c r="D1196" s="2" t="s">
        <v>16</v>
      </c>
      <c r="E1196" s="2">
        <v>1550</v>
      </c>
      <c r="F1196" s="2" t="s">
        <v>248</v>
      </c>
      <c r="G1196" s="2" t="s">
        <v>1332</v>
      </c>
      <c r="H1196" s="2" t="s">
        <v>98</v>
      </c>
      <c r="I1196" s="2"/>
      <c r="J1196" s="3">
        <v>5</v>
      </c>
      <c r="K1196" s="4">
        <v>259</v>
      </c>
      <c r="L1196" s="4">
        <v>1295</v>
      </c>
      <c r="M1196" s="4">
        <v>2273288.7999999998</v>
      </c>
      <c r="N1196" s="2"/>
      <c r="O1196" s="2"/>
    </row>
    <row r="1197" spans="2:15" x14ac:dyDescent="0.25">
      <c r="B1197" s="2" t="s">
        <v>961</v>
      </c>
      <c r="C1197" s="2" t="s">
        <v>1333</v>
      </c>
      <c r="D1197" s="2" t="s">
        <v>16</v>
      </c>
      <c r="E1197" s="2">
        <v>1604</v>
      </c>
      <c r="F1197" s="2" t="s">
        <v>596</v>
      </c>
      <c r="G1197" s="2" t="s">
        <v>1334</v>
      </c>
      <c r="H1197" s="2" t="s">
        <v>597</v>
      </c>
      <c r="I1197" s="2"/>
      <c r="J1197" s="3">
        <v>8</v>
      </c>
      <c r="K1197" s="4">
        <v>299</v>
      </c>
      <c r="L1197" s="4">
        <v>2392</v>
      </c>
      <c r="M1197" s="4">
        <v>2275680.7999999998</v>
      </c>
      <c r="N1197" s="2"/>
      <c r="O1197" s="2"/>
    </row>
    <row r="1198" spans="2:15" ht="23.25" x14ac:dyDescent="0.25">
      <c r="B1198" s="2" t="s">
        <v>1335</v>
      </c>
      <c r="C1198" s="2" t="s">
        <v>1333</v>
      </c>
      <c r="D1198" s="2" t="s">
        <v>16</v>
      </c>
      <c r="E1198" s="2">
        <v>1606</v>
      </c>
      <c r="F1198" s="2" t="s">
        <v>96</v>
      </c>
      <c r="G1198" s="2" t="s">
        <v>1336</v>
      </c>
      <c r="H1198" s="2" t="s">
        <v>98</v>
      </c>
      <c r="I1198" s="2"/>
      <c r="J1198" s="3">
        <v>1</v>
      </c>
      <c r="K1198" s="4">
        <v>101</v>
      </c>
      <c r="L1198" s="4">
        <v>101</v>
      </c>
      <c r="M1198" s="4">
        <v>2275781.7999999998</v>
      </c>
      <c r="N1198" s="2"/>
      <c r="O1198" s="2"/>
    </row>
    <row r="1199" spans="2:15" x14ac:dyDescent="0.25">
      <c r="B1199" s="2" t="s">
        <v>1337</v>
      </c>
      <c r="C1199" s="2" t="s">
        <v>1333</v>
      </c>
      <c r="D1199" s="2" t="s">
        <v>16</v>
      </c>
      <c r="E1199" s="2">
        <v>1605</v>
      </c>
      <c r="F1199" s="2" t="s">
        <v>96</v>
      </c>
      <c r="G1199" s="2" t="s">
        <v>1338</v>
      </c>
      <c r="H1199" s="2" t="s">
        <v>98</v>
      </c>
      <c r="I1199" s="2"/>
      <c r="J1199" s="3">
        <v>1</v>
      </c>
      <c r="K1199" s="4">
        <v>339</v>
      </c>
      <c r="L1199" s="4">
        <v>339</v>
      </c>
      <c r="M1199" s="4">
        <v>2276120.7999999998</v>
      </c>
      <c r="N1199" s="2"/>
      <c r="O1199" s="2"/>
    </row>
    <row r="1200" spans="2:15" x14ac:dyDescent="0.25">
      <c r="B1200" s="2" t="s">
        <v>961</v>
      </c>
      <c r="C1200" s="2" t="s">
        <v>1333</v>
      </c>
      <c r="D1200" s="2" t="s">
        <v>16</v>
      </c>
      <c r="E1200" s="2">
        <v>1604</v>
      </c>
      <c r="F1200" s="2" t="s">
        <v>96</v>
      </c>
      <c r="G1200" s="2" t="s">
        <v>1339</v>
      </c>
      <c r="H1200" s="2" t="s">
        <v>98</v>
      </c>
      <c r="I1200" s="2"/>
      <c r="J1200" s="3">
        <v>6</v>
      </c>
      <c r="K1200" s="4">
        <v>270</v>
      </c>
      <c r="L1200" s="4">
        <v>1620</v>
      </c>
      <c r="M1200" s="4">
        <v>2277740.7999999998</v>
      </c>
      <c r="N1200" s="2"/>
      <c r="O1200" s="2"/>
    </row>
    <row r="1201" spans="2:15" x14ac:dyDescent="0.25">
      <c r="B1201" s="2" t="s">
        <v>1335</v>
      </c>
      <c r="C1201" s="2" t="s">
        <v>1333</v>
      </c>
      <c r="D1201" s="2" t="s">
        <v>16</v>
      </c>
      <c r="E1201" s="2">
        <v>1606</v>
      </c>
      <c r="F1201" s="2" t="s">
        <v>108</v>
      </c>
      <c r="G1201" s="2" t="s">
        <v>1340</v>
      </c>
      <c r="H1201" s="2" t="s">
        <v>110</v>
      </c>
      <c r="I1201" s="2"/>
      <c r="J1201" s="3">
        <v>1</v>
      </c>
      <c r="K1201" s="4">
        <v>595</v>
      </c>
      <c r="L1201" s="4">
        <v>595</v>
      </c>
      <c r="M1201" s="4">
        <v>2278335.7999999998</v>
      </c>
      <c r="N1201" s="2"/>
      <c r="O1201" s="2"/>
    </row>
    <row r="1202" spans="2:15" x14ac:dyDescent="0.25">
      <c r="B1202" s="2" t="s">
        <v>1337</v>
      </c>
      <c r="C1202" s="2" t="s">
        <v>1333</v>
      </c>
      <c r="D1202" s="2" t="s">
        <v>16</v>
      </c>
      <c r="E1202" s="2">
        <v>1605</v>
      </c>
      <c r="F1202" s="2" t="s">
        <v>108</v>
      </c>
      <c r="G1202" s="2" t="s">
        <v>1341</v>
      </c>
      <c r="H1202" s="2" t="s">
        <v>110</v>
      </c>
      <c r="I1202" s="2"/>
      <c r="J1202" s="3">
        <v>1</v>
      </c>
      <c r="K1202" s="4">
        <v>500</v>
      </c>
      <c r="L1202" s="4">
        <v>500</v>
      </c>
      <c r="M1202" s="4">
        <v>2278835.7999999998</v>
      </c>
      <c r="N1202" s="2"/>
      <c r="O1202" s="2"/>
    </row>
    <row r="1203" spans="2:15" x14ac:dyDescent="0.25">
      <c r="B1203" s="2" t="s">
        <v>961</v>
      </c>
      <c r="C1203" s="2" t="s">
        <v>1333</v>
      </c>
      <c r="D1203" s="2" t="s">
        <v>16</v>
      </c>
      <c r="E1203" s="2">
        <v>1604</v>
      </c>
      <c r="F1203" s="2" t="s">
        <v>846</v>
      </c>
      <c r="G1203" s="2" t="s">
        <v>1342</v>
      </c>
      <c r="H1203" s="2" t="s">
        <v>110</v>
      </c>
      <c r="I1203" s="2"/>
      <c r="J1203" s="3">
        <v>5</v>
      </c>
      <c r="K1203" s="4">
        <v>99</v>
      </c>
      <c r="L1203" s="4">
        <v>495</v>
      </c>
      <c r="M1203" s="4">
        <v>2279330.7999999998</v>
      </c>
      <c r="N1203" s="2"/>
      <c r="O1203" s="2"/>
    </row>
    <row r="1204" spans="2:15" x14ac:dyDescent="0.25">
      <c r="B1204" s="2" t="s">
        <v>1335</v>
      </c>
      <c r="C1204" s="2" t="s">
        <v>1333</v>
      </c>
      <c r="D1204" s="2" t="s">
        <v>16</v>
      </c>
      <c r="E1204" s="2">
        <v>1606</v>
      </c>
      <c r="F1204" s="2" t="s">
        <v>596</v>
      </c>
      <c r="G1204" s="2" t="s">
        <v>1343</v>
      </c>
      <c r="H1204" s="2" t="s">
        <v>597</v>
      </c>
      <c r="I1204" s="2"/>
      <c r="J1204" s="3">
        <v>1</v>
      </c>
      <c r="K1204" s="4">
        <v>299</v>
      </c>
      <c r="L1204" s="4">
        <v>299</v>
      </c>
      <c r="M1204" s="4">
        <v>2279629.7999999998</v>
      </c>
      <c r="N1204" s="2"/>
      <c r="O1204" s="2"/>
    </row>
    <row r="1205" spans="2:15" x14ac:dyDescent="0.25">
      <c r="B1205" s="2" t="s">
        <v>1337</v>
      </c>
      <c r="C1205" s="2" t="s">
        <v>1333</v>
      </c>
      <c r="D1205" s="2" t="s">
        <v>16</v>
      </c>
      <c r="E1205" s="2">
        <v>1605</v>
      </c>
      <c r="F1205" s="2" t="s">
        <v>596</v>
      </c>
      <c r="G1205" s="2" t="s">
        <v>1344</v>
      </c>
      <c r="H1205" s="2" t="s">
        <v>597</v>
      </c>
      <c r="I1205" s="2"/>
      <c r="J1205" s="3">
        <v>1</v>
      </c>
      <c r="K1205" s="4">
        <v>279</v>
      </c>
      <c r="L1205" s="4">
        <v>279</v>
      </c>
      <c r="M1205" s="4">
        <v>2279908.7999999998</v>
      </c>
      <c r="N1205" s="2"/>
      <c r="O1205" s="2"/>
    </row>
    <row r="1206" spans="2:15" ht="34.5" x14ac:dyDescent="0.25">
      <c r="B1206" s="2" t="s">
        <v>87</v>
      </c>
      <c r="C1206" s="2" t="s">
        <v>1345</v>
      </c>
      <c r="D1206" s="2" t="s">
        <v>16</v>
      </c>
      <c r="E1206" s="2">
        <v>1570</v>
      </c>
      <c r="F1206" s="2" t="s">
        <v>17</v>
      </c>
      <c r="G1206" s="2" t="s">
        <v>1346</v>
      </c>
      <c r="H1206" s="2" t="s">
        <v>19</v>
      </c>
      <c r="I1206" s="2"/>
      <c r="J1206" s="3">
        <v>1</v>
      </c>
      <c r="K1206" s="4">
        <v>2500</v>
      </c>
      <c r="L1206" s="4">
        <v>2500</v>
      </c>
      <c r="M1206" s="4">
        <v>2282408.7999999998</v>
      </c>
      <c r="N1206" s="2"/>
      <c r="O1206" s="2"/>
    </row>
    <row r="1207" spans="2:15" x14ac:dyDescent="0.25">
      <c r="B1207" s="2" t="s">
        <v>695</v>
      </c>
      <c r="C1207" s="2" t="s">
        <v>1345</v>
      </c>
      <c r="D1207" s="2" t="s">
        <v>16</v>
      </c>
      <c r="E1207" s="2">
        <v>1568</v>
      </c>
      <c r="F1207" s="2" t="s">
        <v>586</v>
      </c>
      <c r="G1207" s="2" t="s">
        <v>1347</v>
      </c>
      <c r="H1207" s="2" t="s">
        <v>588</v>
      </c>
      <c r="I1207" s="2"/>
      <c r="J1207" s="3">
        <v>1</v>
      </c>
      <c r="K1207" s="4">
        <v>0</v>
      </c>
      <c r="L1207" s="4">
        <v>0</v>
      </c>
      <c r="M1207" s="4">
        <v>2282408.7999999998</v>
      </c>
      <c r="N1207" s="2"/>
      <c r="O1207" s="2"/>
    </row>
    <row r="1208" spans="2:15" x14ac:dyDescent="0.25">
      <c r="B1208" s="2" t="s">
        <v>571</v>
      </c>
      <c r="C1208" s="2" t="s">
        <v>1345</v>
      </c>
      <c r="D1208" s="2" t="s">
        <v>16</v>
      </c>
      <c r="E1208" s="2">
        <v>1569</v>
      </c>
      <c r="F1208" s="2" t="s">
        <v>17</v>
      </c>
      <c r="G1208" s="2" t="s">
        <v>578</v>
      </c>
      <c r="H1208" s="2" t="s">
        <v>19</v>
      </c>
      <c r="I1208" s="2"/>
      <c r="J1208" s="3">
        <v>1</v>
      </c>
      <c r="K1208" s="4">
        <v>0</v>
      </c>
      <c r="L1208" s="4">
        <v>0</v>
      </c>
      <c r="M1208" s="4">
        <v>2282408.7999999998</v>
      </c>
      <c r="N1208" s="2"/>
      <c r="O1208" s="2"/>
    </row>
    <row r="1209" spans="2:15" x14ac:dyDescent="0.25">
      <c r="B1209" s="2" t="s">
        <v>1028</v>
      </c>
      <c r="C1209" s="2" t="s">
        <v>1345</v>
      </c>
      <c r="D1209" s="2" t="s">
        <v>16</v>
      </c>
      <c r="E1209" s="2">
        <v>1567</v>
      </c>
      <c r="F1209" s="2" t="s">
        <v>17</v>
      </c>
      <c r="G1209" s="2" t="s">
        <v>1348</v>
      </c>
      <c r="H1209" s="2" t="s">
        <v>19</v>
      </c>
      <c r="I1209" s="2"/>
      <c r="J1209" s="3">
        <v>1</v>
      </c>
      <c r="K1209" s="4">
        <v>10000</v>
      </c>
      <c r="L1209" s="4">
        <v>10000</v>
      </c>
      <c r="M1209" s="4">
        <v>2292408.7999999998</v>
      </c>
      <c r="N1209" s="2"/>
      <c r="O1209" s="2"/>
    </row>
    <row r="1210" spans="2:15" x14ac:dyDescent="0.25">
      <c r="B1210" s="2" t="s">
        <v>1028</v>
      </c>
      <c r="C1210" s="2" t="s">
        <v>1345</v>
      </c>
      <c r="D1210" s="2" t="s">
        <v>16</v>
      </c>
      <c r="E1210" s="2">
        <v>1567</v>
      </c>
      <c r="F1210" s="2" t="s">
        <v>17</v>
      </c>
      <c r="G1210" s="2" t="s">
        <v>1054</v>
      </c>
      <c r="H1210" s="2" t="s">
        <v>19</v>
      </c>
      <c r="I1210" s="2"/>
      <c r="J1210" s="3">
        <v>1</v>
      </c>
      <c r="K1210" s="4">
        <v>0</v>
      </c>
      <c r="L1210" s="4">
        <v>0</v>
      </c>
      <c r="M1210" s="4">
        <v>2292408.7999999998</v>
      </c>
      <c r="N1210" s="2"/>
      <c r="O1210" s="2"/>
    </row>
    <row r="1211" spans="2:15" x14ac:dyDescent="0.25">
      <c r="B1211" s="2" t="s">
        <v>1028</v>
      </c>
      <c r="C1211" s="2" t="s">
        <v>1345</v>
      </c>
      <c r="D1211" s="2" t="s">
        <v>16</v>
      </c>
      <c r="E1211" s="2">
        <v>1567</v>
      </c>
      <c r="F1211" s="2" t="s">
        <v>17</v>
      </c>
      <c r="G1211" s="2" t="s">
        <v>1032</v>
      </c>
      <c r="H1211" s="2" t="s">
        <v>19</v>
      </c>
      <c r="I1211" s="2"/>
      <c r="J1211" s="3">
        <v>1</v>
      </c>
      <c r="K1211" s="4">
        <v>-4000</v>
      </c>
      <c r="L1211" s="4">
        <v>-4000</v>
      </c>
      <c r="M1211" s="4">
        <v>2288408.7999999998</v>
      </c>
      <c r="N1211" s="2"/>
      <c r="O1211" s="2"/>
    </row>
    <row r="1212" spans="2:15" x14ac:dyDescent="0.25">
      <c r="B1212" s="2" t="s">
        <v>1236</v>
      </c>
      <c r="C1212" s="2" t="s">
        <v>1345</v>
      </c>
      <c r="D1212" s="2" t="s">
        <v>16</v>
      </c>
      <c r="E1212" s="2">
        <v>1571</v>
      </c>
      <c r="F1212" s="2" t="s">
        <v>118</v>
      </c>
      <c r="G1212" s="2" t="s">
        <v>1349</v>
      </c>
      <c r="H1212" s="2" t="s">
        <v>120</v>
      </c>
      <c r="I1212" s="2"/>
      <c r="J1212" s="3">
        <v>1</v>
      </c>
      <c r="K1212" s="4">
        <v>3000</v>
      </c>
      <c r="L1212" s="4">
        <v>3000</v>
      </c>
      <c r="M1212" s="4">
        <v>2291408.7999999998</v>
      </c>
      <c r="N1212" s="2"/>
      <c r="O1212" s="2"/>
    </row>
    <row r="1213" spans="2:15" x14ac:dyDescent="0.25">
      <c r="B1213" s="2" t="s">
        <v>695</v>
      </c>
      <c r="C1213" s="2" t="s">
        <v>1345</v>
      </c>
      <c r="D1213" s="2" t="s">
        <v>16</v>
      </c>
      <c r="E1213" s="2">
        <v>1568</v>
      </c>
      <c r="F1213" s="2" t="s">
        <v>118</v>
      </c>
      <c r="G1213" s="2" t="s">
        <v>834</v>
      </c>
      <c r="H1213" s="2" t="s">
        <v>120</v>
      </c>
      <c r="I1213" s="2"/>
      <c r="J1213" s="3">
        <v>1</v>
      </c>
      <c r="K1213" s="4">
        <v>0</v>
      </c>
      <c r="L1213" s="4">
        <v>0</v>
      </c>
      <c r="M1213" s="4">
        <v>2291408.7999999998</v>
      </c>
      <c r="N1213" s="2"/>
      <c r="O1213" s="2"/>
    </row>
    <row r="1214" spans="2:15" x14ac:dyDescent="0.25">
      <c r="B1214" s="2" t="s">
        <v>1028</v>
      </c>
      <c r="C1214" s="2" t="s">
        <v>1345</v>
      </c>
      <c r="D1214" s="2" t="s">
        <v>16</v>
      </c>
      <c r="E1214" s="2">
        <v>1567</v>
      </c>
      <c r="F1214" s="2" t="s">
        <v>118</v>
      </c>
      <c r="G1214" s="2" t="s">
        <v>1035</v>
      </c>
      <c r="H1214" s="2" t="s">
        <v>120</v>
      </c>
      <c r="I1214" s="2"/>
      <c r="J1214" s="3">
        <v>1</v>
      </c>
      <c r="K1214" s="4">
        <v>0</v>
      </c>
      <c r="L1214" s="4">
        <v>0</v>
      </c>
      <c r="M1214" s="4">
        <v>2291408.7999999998</v>
      </c>
      <c r="N1214" s="2"/>
      <c r="O1214" s="2"/>
    </row>
    <row r="1215" spans="2:15" x14ac:dyDescent="0.25">
      <c r="B1215" s="2" t="s">
        <v>695</v>
      </c>
      <c r="C1215" s="2" t="s">
        <v>1345</v>
      </c>
      <c r="D1215" s="2" t="s">
        <v>16</v>
      </c>
      <c r="E1215" s="2">
        <v>1568</v>
      </c>
      <c r="F1215" s="2" t="s">
        <v>124</v>
      </c>
      <c r="G1215" s="2" t="s">
        <v>1350</v>
      </c>
      <c r="H1215" s="2" t="s">
        <v>126</v>
      </c>
      <c r="I1215" s="2"/>
      <c r="J1215" s="3">
        <v>1</v>
      </c>
      <c r="K1215" s="4">
        <v>0</v>
      </c>
      <c r="L1215" s="4">
        <v>0</v>
      </c>
      <c r="M1215" s="4">
        <v>2291408.7999999998</v>
      </c>
      <c r="N1215" s="2"/>
      <c r="O1215" s="2"/>
    </row>
    <row r="1216" spans="2:15" x14ac:dyDescent="0.25">
      <c r="B1216" s="2" t="s">
        <v>571</v>
      </c>
      <c r="C1216" s="2" t="s">
        <v>1345</v>
      </c>
      <c r="D1216" s="2" t="s">
        <v>16</v>
      </c>
      <c r="E1216" s="2">
        <v>1569</v>
      </c>
      <c r="F1216" s="2" t="s">
        <v>573</v>
      </c>
      <c r="G1216" s="2" t="s">
        <v>574</v>
      </c>
      <c r="H1216" s="2" t="s">
        <v>575</v>
      </c>
      <c r="I1216" s="2"/>
      <c r="J1216" s="3">
        <v>1</v>
      </c>
      <c r="K1216" s="4">
        <v>0</v>
      </c>
      <c r="L1216" s="4">
        <v>0</v>
      </c>
      <c r="M1216" s="4">
        <v>2291408.7999999998</v>
      </c>
      <c r="N1216" s="2"/>
      <c r="O1216" s="2"/>
    </row>
    <row r="1217" spans="2:15" x14ac:dyDescent="0.25">
      <c r="B1217" s="2" t="s">
        <v>1028</v>
      </c>
      <c r="C1217" s="2" t="s">
        <v>1345</v>
      </c>
      <c r="D1217" s="2" t="s">
        <v>16</v>
      </c>
      <c r="E1217" s="2">
        <v>1567</v>
      </c>
      <c r="F1217" s="2" t="s">
        <v>573</v>
      </c>
      <c r="G1217" s="2" t="s">
        <v>1036</v>
      </c>
      <c r="H1217" s="2" t="s">
        <v>575</v>
      </c>
      <c r="I1217" s="2"/>
      <c r="J1217" s="3">
        <v>1</v>
      </c>
      <c r="K1217" s="4">
        <v>0</v>
      </c>
      <c r="L1217" s="4">
        <v>0</v>
      </c>
      <c r="M1217" s="4">
        <v>2291408.7999999998</v>
      </c>
      <c r="N1217" s="2"/>
      <c r="O1217" s="2"/>
    </row>
    <row r="1218" spans="2:15" x14ac:dyDescent="0.25">
      <c r="B1218" s="2" t="s">
        <v>1236</v>
      </c>
      <c r="C1218" s="2" t="s">
        <v>1345</v>
      </c>
      <c r="D1218" s="2" t="s">
        <v>16</v>
      </c>
      <c r="E1218" s="2">
        <v>1571</v>
      </c>
      <c r="F1218" s="2" t="s">
        <v>179</v>
      </c>
      <c r="G1218" s="2" t="s">
        <v>1351</v>
      </c>
      <c r="H1218" s="2" t="s">
        <v>181</v>
      </c>
      <c r="I1218" s="2"/>
      <c r="J1218" s="3">
        <v>1</v>
      </c>
      <c r="K1218" s="4">
        <v>2800</v>
      </c>
      <c r="L1218" s="4">
        <v>2800</v>
      </c>
      <c r="M1218" s="4">
        <v>2294208.7999999998</v>
      </c>
      <c r="N1218" s="2"/>
      <c r="O1218" s="2"/>
    </row>
    <row r="1219" spans="2:15" x14ac:dyDescent="0.25">
      <c r="B1219" s="2" t="s">
        <v>1236</v>
      </c>
      <c r="C1219" s="2" t="s">
        <v>1345</v>
      </c>
      <c r="D1219" s="2" t="s">
        <v>16</v>
      </c>
      <c r="E1219" s="2">
        <v>1571</v>
      </c>
      <c r="F1219" s="2" t="s">
        <v>34</v>
      </c>
      <c r="G1219" s="2" t="s">
        <v>1352</v>
      </c>
      <c r="H1219" s="2" t="s">
        <v>36</v>
      </c>
      <c r="I1219" s="2"/>
      <c r="J1219" s="3">
        <v>1</v>
      </c>
      <c r="K1219" s="4">
        <v>2500</v>
      </c>
      <c r="L1219" s="4">
        <v>2500</v>
      </c>
      <c r="M1219" s="4">
        <v>2296708.7999999998</v>
      </c>
      <c r="N1219" s="2"/>
      <c r="O1219" s="2"/>
    </row>
    <row r="1220" spans="2:15" x14ac:dyDescent="0.25">
      <c r="B1220" s="2" t="s">
        <v>1236</v>
      </c>
      <c r="C1220" s="2" t="s">
        <v>1345</v>
      </c>
      <c r="D1220" s="2" t="s">
        <v>16</v>
      </c>
      <c r="E1220" s="2">
        <v>1571</v>
      </c>
      <c r="F1220" s="2" t="s">
        <v>34</v>
      </c>
      <c r="G1220" s="2" t="s">
        <v>1353</v>
      </c>
      <c r="H1220" s="2" t="s">
        <v>36</v>
      </c>
      <c r="I1220" s="2"/>
      <c r="J1220" s="3">
        <v>1</v>
      </c>
      <c r="K1220" s="4">
        <v>5000</v>
      </c>
      <c r="L1220" s="4">
        <v>5000</v>
      </c>
      <c r="M1220" s="4">
        <v>2301708.7999999998</v>
      </c>
      <c r="N1220" s="2"/>
      <c r="O1220" s="2"/>
    </row>
    <row r="1221" spans="2:15" x14ac:dyDescent="0.25">
      <c r="B1221" s="2" t="s">
        <v>1236</v>
      </c>
      <c r="C1221" s="2" t="s">
        <v>1345</v>
      </c>
      <c r="D1221" s="2" t="s">
        <v>16</v>
      </c>
      <c r="E1221" s="2">
        <v>1571</v>
      </c>
      <c r="F1221" s="2" t="s">
        <v>34</v>
      </c>
      <c r="G1221" s="2" t="s">
        <v>1354</v>
      </c>
      <c r="H1221" s="2" t="s">
        <v>36</v>
      </c>
      <c r="I1221" s="2"/>
      <c r="J1221" s="3">
        <v>1</v>
      </c>
      <c r="K1221" s="4">
        <v>800</v>
      </c>
      <c r="L1221" s="4">
        <v>800</v>
      </c>
      <c r="M1221" s="4">
        <v>2302508.7999999998</v>
      </c>
      <c r="N1221" s="2"/>
      <c r="O1221" s="2"/>
    </row>
    <row r="1222" spans="2:15" x14ac:dyDescent="0.25">
      <c r="B1222" s="2" t="s">
        <v>695</v>
      </c>
      <c r="C1222" s="2" t="s">
        <v>1345</v>
      </c>
      <c r="D1222" s="2" t="s">
        <v>16</v>
      </c>
      <c r="E1222" s="2">
        <v>1568</v>
      </c>
      <c r="F1222" s="2" t="s">
        <v>34</v>
      </c>
      <c r="G1222" s="2" t="s">
        <v>1355</v>
      </c>
      <c r="H1222" s="2" t="s">
        <v>36</v>
      </c>
      <c r="I1222" s="2"/>
      <c r="J1222" s="3">
        <v>1</v>
      </c>
      <c r="K1222" s="4">
        <v>23162.5</v>
      </c>
      <c r="L1222" s="4">
        <v>23162.5</v>
      </c>
      <c r="M1222" s="4">
        <v>2325671.2999999998</v>
      </c>
      <c r="N1222" s="2"/>
      <c r="O1222" s="2"/>
    </row>
    <row r="1223" spans="2:15" x14ac:dyDescent="0.25">
      <c r="B1223" s="2" t="s">
        <v>695</v>
      </c>
      <c r="C1223" s="2" t="s">
        <v>1345</v>
      </c>
      <c r="D1223" s="2" t="s">
        <v>16</v>
      </c>
      <c r="E1223" s="2">
        <v>1568</v>
      </c>
      <c r="F1223" s="2" t="s">
        <v>34</v>
      </c>
      <c r="G1223" s="2" t="s">
        <v>1356</v>
      </c>
      <c r="H1223" s="2" t="s">
        <v>36</v>
      </c>
      <c r="I1223" s="2"/>
      <c r="J1223" s="3">
        <v>1</v>
      </c>
      <c r="K1223" s="4">
        <v>0</v>
      </c>
      <c r="L1223" s="4">
        <v>0</v>
      </c>
      <c r="M1223" s="4">
        <v>2325671.2999999998</v>
      </c>
      <c r="N1223" s="2"/>
      <c r="O1223" s="2"/>
    </row>
    <row r="1224" spans="2:15" x14ac:dyDescent="0.25">
      <c r="B1224" s="2" t="s">
        <v>695</v>
      </c>
      <c r="C1224" s="2" t="s">
        <v>1345</v>
      </c>
      <c r="D1224" s="2" t="s">
        <v>16</v>
      </c>
      <c r="E1224" s="2">
        <v>1568</v>
      </c>
      <c r="F1224" s="2" t="s">
        <v>34</v>
      </c>
      <c r="G1224" s="2" t="s">
        <v>1357</v>
      </c>
      <c r="H1224" s="2" t="s">
        <v>36</v>
      </c>
      <c r="I1224" s="2"/>
      <c r="J1224" s="3">
        <v>1</v>
      </c>
      <c r="K1224" s="4">
        <v>0</v>
      </c>
      <c r="L1224" s="4">
        <v>0</v>
      </c>
      <c r="M1224" s="4">
        <v>2325671.2999999998</v>
      </c>
      <c r="N1224" s="2"/>
      <c r="O1224" s="2"/>
    </row>
    <row r="1225" spans="2:15" x14ac:dyDescent="0.25">
      <c r="B1225" s="2" t="s">
        <v>651</v>
      </c>
      <c r="C1225" s="2" t="s">
        <v>1345</v>
      </c>
      <c r="D1225" s="2" t="s">
        <v>16</v>
      </c>
      <c r="E1225" s="2">
        <v>1566</v>
      </c>
      <c r="F1225" s="2" t="s">
        <v>34</v>
      </c>
      <c r="G1225" s="2" t="s">
        <v>1358</v>
      </c>
      <c r="H1225" s="2" t="s">
        <v>36</v>
      </c>
      <c r="I1225" s="2"/>
      <c r="J1225" s="3">
        <v>1</v>
      </c>
      <c r="K1225" s="4">
        <v>13873.75</v>
      </c>
      <c r="L1225" s="4">
        <v>13873.75</v>
      </c>
      <c r="M1225" s="4">
        <v>2339545.0499999998</v>
      </c>
      <c r="N1225" s="2"/>
      <c r="O1225" s="2"/>
    </row>
    <row r="1226" spans="2:15" x14ac:dyDescent="0.25">
      <c r="B1226" s="2" t="s">
        <v>651</v>
      </c>
      <c r="C1226" s="2" t="s">
        <v>1345</v>
      </c>
      <c r="D1226" s="2" t="s">
        <v>16</v>
      </c>
      <c r="E1226" s="2">
        <v>1566</v>
      </c>
      <c r="F1226" s="2" t="s">
        <v>34</v>
      </c>
      <c r="G1226" s="2" t="s">
        <v>1108</v>
      </c>
      <c r="H1226" s="2" t="s">
        <v>36</v>
      </c>
      <c r="I1226" s="2"/>
      <c r="J1226" s="3">
        <v>1</v>
      </c>
      <c r="K1226" s="4">
        <v>0</v>
      </c>
      <c r="L1226" s="4">
        <v>0</v>
      </c>
      <c r="M1226" s="4">
        <v>2339545.0499999998</v>
      </c>
      <c r="N1226" s="2"/>
      <c r="O1226" s="2"/>
    </row>
    <row r="1227" spans="2:15" x14ac:dyDescent="0.25">
      <c r="B1227" s="2" t="s">
        <v>651</v>
      </c>
      <c r="C1227" s="2" t="s">
        <v>1345</v>
      </c>
      <c r="D1227" s="2" t="s">
        <v>16</v>
      </c>
      <c r="E1227" s="2">
        <v>1566</v>
      </c>
      <c r="F1227" s="2" t="s">
        <v>34</v>
      </c>
      <c r="G1227" s="2" t="s">
        <v>1359</v>
      </c>
      <c r="H1227" s="2" t="s">
        <v>36</v>
      </c>
      <c r="I1227" s="2"/>
      <c r="J1227" s="3">
        <v>1</v>
      </c>
      <c r="K1227" s="4">
        <v>0</v>
      </c>
      <c r="L1227" s="4">
        <v>0</v>
      </c>
      <c r="M1227" s="4">
        <v>2339545.0499999998</v>
      </c>
      <c r="N1227" s="2"/>
      <c r="O1227" s="2"/>
    </row>
    <row r="1228" spans="2:15" x14ac:dyDescent="0.25">
      <c r="B1228" s="2" t="s">
        <v>651</v>
      </c>
      <c r="C1228" s="2" t="s">
        <v>1345</v>
      </c>
      <c r="D1228" s="2" t="s">
        <v>16</v>
      </c>
      <c r="E1228" s="2">
        <v>1566</v>
      </c>
      <c r="F1228" s="2" t="s">
        <v>34</v>
      </c>
      <c r="G1228" s="2" t="s">
        <v>826</v>
      </c>
      <c r="H1228" s="2" t="s">
        <v>36</v>
      </c>
      <c r="I1228" s="2"/>
      <c r="J1228" s="3">
        <v>1</v>
      </c>
      <c r="K1228" s="4">
        <v>0</v>
      </c>
      <c r="L1228" s="4">
        <v>0</v>
      </c>
      <c r="M1228" s="4">
        <v>2339545.0499999998</v>
      </c>
      <c r="N1228" s="2"/>
      <c r="O1228" s="2"/>
    </row>
    <row r="1229" spans="2:15" x14ac:dyDescent="0.25">
      <c r="B1229" s="2" t="s">
        <v>651</v>
      </c>
      <c r="C1229" s="2" t="s">
        <v>1345</v>
      </c>
      <c r="D1229" s="2" t="s">
        <v>16</v>
      </c>
      <c r="E1229" s="2">
        <v>1566</v>
      </c>
      <c r="F1229" s="2" t="s">
        <v>34</v>
      </c>
      <c r="G1229" s="2" t="s">
        <v>1360</v>
      </c>
      <c r="H1229" s="2" t="s">
        <v>36</v>
      </c>
      <c r="I1229" s="2"/>
      <c r="J1229" s="3">
        <v>1</v>
      </c>
      <c r="K1229" s="4">
        <v>0</v>
      </c>
      <c r="L1229" s="4">
        <v>0</v>
      </c>
      <c r="M1229" s="4">
        <v>2339545.0499999998</v>
      </c>
      <c r="N1229" s="2"/>
      <c r="O1229" s="2"/>
    </row>
    <row r="1230" spans="2:15" x14ac:dyDescent="0.25">
      <c r="B1230" s="2" t="s">
        <v>695</v>
      </c>
      <c r="C1230" s="2" t="s">
        <v>1345</v>
      </c>
      <c r="D1230" s="2" t="s">
        <v>16</v>
      </c>
      <c r="E1230" s="2">
        <v>1568</v>
      </c>
      <c r="F1230" s="2" t="s">
        <v>40</v>
      </c>
      <c r="G1230" s="2" t="s">
        <v>1361</v>
      </c>
      <c r="H1230" s="2" t="s">
        <v>42</v>
      </c>
      <c r="I1230" s="2"/>
      <c r="J1230" s="3">
        <v>1</v>
      </c>
      <c r="K1230" s="4">
        <v>0</v>
      </c>
      <c r="L1230" s="4">
        <v>0</v>
      </c>
      <c r="M1230" s="4">
        <v>2339545.0499999998</v>
      </c>
      <c r="N1230" s="2"/>
      <c r="O1230" s="2"/>
    </row>
    <row r="1231" spans="2:15" x14ac:dyDescent="0.25">
      <c r="B1231" s="2" t="s">
        <v>571</v>
      </c>
      <c r="C1231" s="2" t="s">
        <v>1345</v>
      </c>
      <c r="D1231" s="2" t="s">
        <v>16</v>
      </c>
      <c r="E1231" s="2">
        <v>1569</v>
      </c>
      <c r="F1231" s="2" t="s">
        <v>22</v>
      </c>
      <c r="G1231" s="2" t="s">
        <v>572</v>
      </c>
      <c r="H1231" s="2" t="s">
        <v>24</v>
      </c>
      <c r="I1231" s="2"/>
      <c r="J1231" s="3">
        <v>1</v>
      </c>
      <c r="K1231" s="4">
        <v>0</v>
      </c>
      <c r="L1231" s="4">
        <v>0</v>
      </c>
      <c r="M1231" s="4">
        <v>2339545.0499999998</v>
      </c>
      <c r="N1231" s="2"/>
      <c r="O1231" s="2"/>
    </row>
    <row r="1232" spans="2:15" x14ac:dyDescent="0.25">
      <c r="B1232" s="2" t="s">
        <v>1028</v>
      </c>
      <c r="C1232" s="2" t="s">
        <v>1345</v>
      </c>
      <c r="D1232" s="2" t="s">
        <v>16</v>
      </c>
      <c r="E1232" s="2">
        <v>1567</v>
      </c>
      <c r="F1232" s="2" t="s">
        <v>22</v>
      </c>
      <c r="G1232" s="2" t="s">
        <v>1053</v>
      </c>
      <c r="H1232" s="2" t="s">
        <v>24</v>
      </c>
      <c r="I1232" s="2"/>
      <c r="J1232" s="3">
        <v>1</v>
      </c>
      <c r="K1232" s="4">
        <v>0</v>
      </c>
      <c r="L1232" s="4">
        <v>0</v>
      </c>
      <c r="M1232" s="4">
        <v>2339545.0499999998</v>
      </c>
      <c r="N1232" s="2"/>
      <c r="O1232" s="2"/>
    </row>
    <row r="1233" spans="2:15" x14ac:dyDescent="0.25">
      <c r="B1233" s="2" t="s">
        <v>571</v>
      </c>
      <c r="C1233" s="2" t="s">
        <v>1345</v>
      </c>
      <c r="D1233" s="2" t="s">
        <v>16</v>
      </c>
      <c r="E1233" s="2">
        <v>1569</v>
      </c>
      <c r="F1233" s="2" t="s">
        <v>17</v>
      </c>
      <c r="G1233" s="2" t="s">
        <v>1362</v>
      </c>
      <c r="H1233" s="2" t="s">
        <v>19</v>
      </c>
      <c r="I1233" s="2"/>
      <c r="J1233" s="3">
        <v>1</v>
      </c>
      <c r="K1233" s="4">
        <v>3000</v>
      </c>
      <c r="L1233" s="4">
        <v>3000</v>
      </c>
      <c r="M1233" s="4">
        <v>2342545.0499999998</v>
      </c>
      <c r="N1233" s="2"/>
      <c r="O1233" s="2"/>
    </row>
    <row r="1234" spans="2:15" x14ac:dyDescent="0.25">
      <c r="B1234" s="2" t="s">
        <v>1363</v>
      </c>
      <c r="C1234" s="2" t="s">
        <v>1364</v>
      </c>
      <c r="D1234" s="2" t="s">
        <v>16</v>
      </c>
      <c r="E1234" s="2">
        <v>1573</v>
      </c>
      <c r="F1234" s="2" t="s">
        <v>96</v>
      </c>
      <c r="G1234" s="2" t="s">
        <v>786</v>
      </c>
      <c r="H1234" s="2" t="s">
        <v>98</v>
      </c>
      <c r="I1234" s="2"/>
      <c r="J1234" s="3">
        <v>1</v>
      </c>
      <c r="K1234" s="4">
        <v>499</v>
      </c>
      <c r="L1234" s="4">
        <v>499</v>
      </c>
      <c r="M1234" s="4">
        <v>2343044.0499999998</v>
      </c>
      <c r="N1234" s="2"/>
      <c r="O1234" s="2"/>
    </row>
    <row r="1235" spans="2:15" x14ac:dyDescent="0.25">
      <c r="B1235" s="2" t="s">
        <v>818</v>
      </c>
      <c r="C1235" s="2" t="s">
        <v>1364</v>
      </c>
      <c r="D1235" s="2" t="s">
        <v>16</v>
      </c>
      <c r="E1235" s="2">
        <v>1572</v>
      </c>
      <c r="F1235" s="2" t="s">
        <v>96</v>
      </c>
      <c r="G1235" s="2" t="s">
        <v>1365</v>
      </c>
      <c r="H1235" s="2" t="s">
        <v>98</v>
      </c>
      <c r="I1235" s="2"/>
      <c r="J1235" s="3">
        <v>2</v>
      </c>
      <c r="K1235" s="4">
        <v>218</v>
      </c>
      <c r="L1235" s="4">
        <v>436</v>
      </c>
      <c r="M1235" s="4">
        <v>2343480.0499999998</v>
      </c>
      <c r="N1235" s="2"/>
      <c r="O1235" s="2"/>
    </row>
    <row r="1236" spans="2:15" x14ac:dyDescent="0.25">
      <c r="B1236" s="2" t="s">
        <v>818</v>
      </c>
      <c r="C1236" s="2" t="s">
        <v>1364</v>
      </c>
      <c r="D1236" s="2" t="s">
        <v>16</v>
      </c>
      <c r="E1236" s="2">
        <v>1572</v>
      </c>
      <c r="F1236" s="2" t="s">
        <v>596</v>
      </c>
      <c r="G1236" s="2" t="s">
        <v>1366</v>
      </c>
      <c r="H1236" s="2" t="s">
        <v>597</v>
      </c>
      <c r="I1236" s="2"/>
      <c r="J1236" s="3">
        <v>2</v>
      </c>
      <c r="K1236" s="4">
        <v>299</v>
      </c>
      <c r="L1236" s="4">
        <v>598</v>
      </c>
      <c r="M1236" s="4">
        <v>2344078.0499999998</v>
      </c>
      <c r="N1236" s="2"/>
      <c r="O1236" s="2"/>
    </row>
    <row r="1237" spans="2:15" x14ac:dyDescent="0.25">
      <c r="B1237" s="2" t="s">
        <v>818</v>
      </c>
      <c r="C1237" s="2" t="s">
        <v>1364</v>
      </c>
      <c r="D1237" s="2" t="s">
        <v>16</v>
      </c>
      <c r="E1237" s="2">
        <v>1572</v>
      </c>
      <c r="F1237" s="2" t="s">
        <v>846</v>
      </c>
      <c r="G1237" s="2" t="s">
        <v>1367</v>
      </c>
      <c r="H1237" s="2" t="s">
        <v>110</v>
      </c>
      <c r="I1237" s="2"/>
      <c r="J1237" s="3">
        <v>2</v>
      </c>
      <c r="K1237" s="4">
        <v>99</v>
      </c>
      <c r="L1237" s="4">
        <v>198</v>
      </c>
      <c r="M1237" s="4">
        <v>2344276.0499999998</v>
      </c>
      <c r="N1237" s="2"/>
      <c r="O1237" s="2"/>
    </row>
    <row r="1238" spans="2:15" x14ac:dyDescent="0.25">
      <c r="B1238" s="2" t="s">
        <v>1363</v>
      </c>
      <c r="C1238" s="2" t="s">
        <v>1364</v>
      </c>
      <c r="D1238" s="2" t="s">
        <v>16</v>
      </c>
      <c r="E1238" s="2">
        <v>1573</v>
      </c>
      <c r="F1238" s="2" t="s">
        <v>596</v>
      </c>
      <c r="G1238" s="2" t="s">
        <v>1085</v>
      </c>
      <c r="H1238" s="2" t="s">
        <v>597</v>
      </c>
      <c r="I1238" s="2"/>
      <c r="J1238" s="3">
        <v>1</v>
      </c>
      <c r="K1238" s="4">
        <v>299</v>
      </c>
      <c r="L1238" s="4">
        <v>299</v>
      </c>
      <c r="M1238" s="4">
        <v>2344575.0499999998</v>
      </c>
      <c r="N1238" s="2"/>
      <c r="O1238" s="2"/>
    </row>
    <row r="1239" spans="2:15" x14ac:dyDescent="0.25">
      <c r="B1239" s="2" t="s">
        <v>1363</v>
      </c>
      <c r="C1239" s="2" t="s">
        <v>1364</v>
      </c>
      <c r="D1239" s="2" t="s">
        <v>16</v>
      </c>
      <c r="E1239" s="2">
        <v>1573</v>
      </c>
      <c r="F1239" s="2" t="s">
        <v>108</v>
      </c>
      <c r="G1239" s="2" t="s">
        <v>850</v>
      </c>
      <c r="H1239" s="2" t="s">
        <v>110</v>
      </c>
      <c r="I1239" s="2"/>
      <c r="J1239" s="3">
        <v>1</v>
      </c>
      <c r="K1239" s="4">
        <v>595</v>
      </c>
      <c r="L1239" s="4">
        <v>595</v>
      </c>
      <c r="M1239" s="4">
        <v>2345170.0499999998</v>
      </c>
      <c r="N1239" s="2"/>
      <c r="O1239" s="2"/>
    </row>
    <row r="1240" spans="2:15" x14ac:dyDescent="0.25">
      <c r="B1240" s="2" t="s">
        <v>1257</v>
      </c>
      <c r="C1240" s="2" t="s">
        <v>1368</v>
      </c>
      <c r="D1240" s="2" t="s">
        <v>16</v>
      </c>
      <c r="E1240" s="2">
        <v>1574</v>
      </c>
      <c r="F1240" s="2" t="s">
        <v>96</v>
      </c>
      <c r="G1240" s="2" t="s">
        <v>1172</v>
      </c>
      <c r="H1240" s="2" t="s">
        <v>98</v>
      </c>
      <c r="I1240" s="2"/>
      <c r="J1240" s="3">
        <v>2</v>
      </c>
      <c r="K1240" s="4">
        <v>399</v>
      </c>
      <c r="L1240" s="4">
        <v>798</v>
      </c>
      <c r="M1240" s="4">
        <v>2345968.0499999998</v>
      </c>
      <c r="N1240" s="2"/>
      <c r="O1240" s="2"/>
    </row>
    <row r="1241" spans="2:15" x14ac:dyDescent="0.25">
      <c r="B1241" s="2" t="s">
        <v>1257</v>
      </c>
      <c r="C1241" s="2" t="s">
        <v>1368</v>
      </c>
      <c r="D1241" s="2" t="s">
        <v>16</v>
      </c>
      <c r="E1241" s="2">
        <v>1574</v>
      </c>
      <c r="F1241" s="2" t="s">
        <v>1203</v>
      </c>
      <c r="G1241" s="2" t="s">
        <v>1369</v>
      </c>
      <c r="H1241" s="2" t="s">
        <v>98</v>
      </c>
      <c r="I1241" s="2"/>
      <c r="J1241" s="3">
        <v>4</v>
      </c>
      <c r="K1241" s="4">
        <v>0</v>
      </c>
      <c r="L1241" s="4">
        <v>0</v>
      </c>
      <c r="M1241" s="4">
        <v>2345968.0499999998</v>
      </c>
      <c r="N1241" s="2"/>
      <c r="O1241" s="2"/>
    </row>
    <row r="1242" spans="2:15" x14ac:dyDescent="0.25">
      <c r="B1242" s="2" t="s">
        <v>1257</v>
      </c>
      <c r="C1242" s="2" t="s">
        <v>1368</v>
      </c>
      <c r="D1242" s="2" t="s">
        <v>16</v>
      </c>
      <c r="E1242" s="2">
        <v>1574</v>
      </c>
      <c r="F1242" s="2" t="s">
        <v>846</v>
      </c>
      <c r="G1242" s="2" t="s">
        <v>1260</v>
      </c>
      <c r="H1242" s="2" t="s">
        <v>110</v>
      </c>
      <c r="I1242" s="2"/>
      <c r="J1242" s="3">
        <v>1</v>
      </c>
      <c r="K1242" s="4">
        <v>99</v>
      </c>
      <c r="L1242" s="4">
        <v>99</v>
      </c>
      <c r="M1242" s="4">
        <v>2346067.0499999998</v>
      </c>
      <c r="N1242" s="2"/>
      <c r="O1242" s="2"/>
    </row>
    <row r="1243" spans="2:15" x14ac:dyDescent="0.25">
      <c r="B1243" s="2" t="s">
        <v>1257</v>
      </c>
      <c r="C1243" s="2" t="s">
        <v>1368</v>
      </c>
      <c r="D1243" s="2" t="s">
        <v>16</v>
      </c>
      <c r="E1243" s="2">
        <v>1574</v>
      </c>
      <c r="F1243" s="2" t="s">
        <v>596</v>
      </c>
      <c r="G1243" s="2" t="s">
        <v>1160</v>
      </c>
      <c r="H1243" s="2" t="s">
        <v>597</v>
      </c>
      <c r="I1243" s="2"/>
      <c r="J1243" s="3">
        <v>2</v>
      </c>
      <c r="K1243" s="4">
        <v>299</v>
      </c>
      <c r="L1243" s="4">
        <v>598</v>
      </c>
      <c r="M1243" s="4">
        <v>2346665.0499999998</v>
      </c>
      <c r="N1243" s="2"/>
      <c r="O1243" s="2"/>
    </row>
    <row r="1244" spans="2:15" x14ac:dyDescent="0.25">
      <c r="B1244" s="2" t="s">
        <v>1370</v>
      </c>
      <c r="C1244" s="2" t="s">
        <v>1368</v>
      </c>
      <c r="D1244" s="2" t="s">
        <v>16</v>
      </c>
      <c r="E1244" s="2">
        <v>1575</v>
      </c>
      <c r="F1244" s="2" t="s">
        <v>40</v>
      </c>
      <c r="G1244" s="2" t="s">
        <v>1371</v>
      </c>
      <c r="H1244" s="2" t="s">
        <v>42</v>
      </c>
      <c r="I1244" s="2"/>
      <c r="J1244" s="3">
        <v>1</v>
      </c>
      <c r="K1244" s="4">
        <v>-190</v>
      </c>
      <c r="L1244" s="4">
        <v>-190</v>
      </c>
      <c r="M1244" s="4">
        <v>2346475.0499999998</v>
      </c>
      <c r="N1244" s="2"/>
      <c r="O1244" s="2"/>
    </row>
    <row r="1245" spans="2:15" ht="23.25" x14ac:dyDescent="0.25">
      <c r="B1245" s="2" t="s">
        <v>1370</v>
      </c>
      <c r="C1245" s="2" t="s">
        <v>1368</v>
      </c>
      <c r="D1245" s="2" t="s">
        <v>16</v>
      </c>
      <c r="E1245" s="2">
        <v>1575</v>
      </c>
      <c r="F1245" s="2" t="s">
        <v>22</v>
      </c>
      <c r="G1245" s="2" t="s">
        <v>1217</v>
      </c>
      <c r="H1245" s="2" t="s">
        <v>24</v>
      </c>
      <c r="I1245" s="2"/>
      <c r="J1245" s="3">
        <v>1</v>
      </c>
      <c r="K1245" s="4">
        <v>0</v>
      </c>
      <c r="L1245" s="4">
        <v>0</v>
      </c>
      <c r="M1245" s="4">
        <v>2346475.0499999998</v>
      </c>
      <c r="N1245" s="2"/>
      <c r="O1245" s="2"/>
    </row>
    <row r="1246" spans="2:15" x14ac:dyDescent="0.25">
      <c r="B1246" s="2" t="s">
        <v>1370</v>
      </c>
      <c r="C1246" s="2" t="s">
        <v>1368</v>
      </c>
      <c r="D1246" s="2" t="s">
        <v>16</v>
      </c>
      <c r="E1246" s="2">
        <v>1575</v>
      </c>
      <c r="F1246" s="2" t="s">
        <v>40</v>
      </c>
      <c r="G1246" s="2" t="s">
        <v>1027</v>
      </c>
      <c r="H1246" s="2" t="s">
        <v>42</v>
      </c>
      <c r="I1246" s="2"/>
      <c r="J1246" s="3">
        <v>1</v>
      </c>
      <c r="K1246" s="4">
        <v>1895</v>
      </c>
      <c r="L1246" s="4">
        <v>1895</v>
      </c>
      <c r="M1246" s="4">
        <v>2348370.0499999998</v>
      </c>
      <c r="N1246" s="2"/>
      <c r="O1246" s="2"/>
    </row>
    <row r="1247" spans="2:15" x14ac:dyDescent="0.25">
      <c r="B1247" s="2" t="s">
        <v>458</v>
      </c>
      <c r="C1247" s="2" t="s">
        <v>1372</v>
      </c>
      <c r="D1247" s="2" t="s">
        <v>16</v>
      </c>
      <c r="E1247" s="2">
        <v>1582</v>
      </c>
      <c r="F1247" s="2" t="s">
        <v>248</v>
      </c>
      <c r="G1247" s="2" t="s">
        <v>1373</v>
      </c>
      <c r="H1247" s="2" t="s">
        <v>98</v>
      </c>
      <c r="I1247" s="2"/>
      <c r="J1247" s="3">
        <v>10</v>
      </c>
      <c r="K1247" s="4">
        <v>259</v>
      </c>
      <c r="L1247" s="4">
        <v>2590</v>
      </c>
      <c r="M1247" s="4">
        <v>2350960.0499999998</v>
      </c>
      <c r="N1247" s="2"/>
      <c r="O1247" s="2"/>
    </row>
    <row r="1248" spans="2:15" x14ac:dyDescent="0.25">
      <c r="B1248" s="2" t="s">
        <v>1374</v>
      </c>
      <c r="C1248" s="2" t="s">
        <v>1372</v>
      </c>
      <c r="D1248" s="2" t="s">
        <v>16</v>
      </c>
      <c r="E1248" s="2">
        <v>1596</v>
      </c>
      <c r="F1248" s="2" t="s">
        <v>596</v>
      </c>
      <c r="G1248" s="2" t="s">
        <v>1085</v>
      </c>
      <c r="H1248" s="2" t="s">
        <v>597</v>
      </c>
      <c r="I1248" s="2"/>
      <c r="J1248" s="3">
        <v>2</v>
      </c>
      <c r="K1248" s="4">
        <v>299</v>
      </c>
      <c r="L1248" s="4">
        <v>598</v>
      </c>
      <c r="M1248" s="4">
        <v>2351558.0499999998</v>
      </c>
      <c r="N1248" s="2"/>
      <c r="O1248" s="2"/>
    </row>
    <row r="1249" spans="2:15" x14ac:dyDescent="0.25">
      <c r="B1249" s="2" t="s">
        <v>353</v>
      </c>
      <c r="C1249" s="2" t="s">
        <v>1372</v>
      </c>
      <c r="D1249" s="2" t="s">
        <v>16</v>
      </c>
      <c r="E1249" s="2">
        <v>1580</v>
      </c>
      <c r="F1249" s="2" t="s">
        <v>1191</v>
      </c>
      <c r="G1249" s="2" t="s">
        <v>1375</v>
      </c>
      <c r="H1249" s="2" t="s">
        <v>98</v>
      </c>
      <c r="I1249" s="2"/>
      <c r="J1249" s="3">
        <v>2</v>
      </c>
      <c r="K1249" s="4">
        <v>349</v>
      </c>
      <c r="L1249" s="4">
        <v>698</v>
      </c>
      <c r="M1249" s="4">
        <v>2352256.0499999998</v>
      </c>
      <c r="N1249" s="2"/>
      <c r="O1249" s="2"/>
    </row>
    <row r="1250" spans="2:15" x14ac:dyDescent="0.25">
      <c r="B1250" s="2" t="s">
        <v>393</v>
      </c>
      <c r="C1250" s="2" t="s">
        <v>1372</v>
      </c>
      <c r="D1250" s="2" t="s">
        <v>16</v>
      </c>
      <c r="E1250" s="2">
        <v>1579</v>
      </c>
      <c r="F1250" s="2" t="s">
        <v>248</v>
      </c>
      <c r="G1250" s="2" t="s">
        <v>1376</v>
      </c>
      <c r="H1250" s="2" t="s">
        <v>98</v>
      </c>
      <c r="I1250" s="2"/>
      <c r="J1250" s="3">
        <v>4</v>
      </c>
      <c r="K1250" s="4">
        <v>259</v>
      </c>
      <c r="L1250" s="4">
        <v>1036</v>
      </c>
      <c r="M1250" s="4">
        <v>2353292.0499999998</v>
      </c>
      <c r="N1250" s="2"/>
      <c r="O1250" s="2"/>
    </row>
    <row r="1251" spans="2:15" x14ac:dyDescent="0.25">
      <c r="B1251" s="2" t="s">
        <v>333</v>
      </c>
      <c r="C1251" s="2" t="s">
        <v>1372</v>
      </c>
      <c r="D1251" s="2" t="s">
        <v>16</v>
      </c>
      <c r="E1251" s="2">
        <v>1578</v>
      </c>
      <c r="F1251" s="2" t="s">
        <v>1191</v>
      </c>
      <c r="G1251" s="2" t="s">
        <v>1376</v>
      </c>
      <c r="H1251" s="2" t="s">
        <v>98</v>
      </c>
      <c r="I1251" s="2"/>
      <c r="J1251" s="3">
        <v>4</v>
      </c>
      <c r="K1251" s="4">
        <v>349</v>
      </c>
      <c r="L1251" s="4">
        <v>1396</v>
      </c>
      <c r="M1251" s="4">
        <v>2354688.0499999998</v>
      </c>
      <c r="N1251" s="2"/>
      <c r="O1251" s="2"/>
    </row>
    <row r="1252" spans="2:15" x14ac:dyDescent="0.25">
      <c r="B1252" s="2" t="s">
        <v>461</v>
      </c>
      <c r="C1252" s="2" t="s">
        <v>1372</v>
      </c>
      <c r="D1252" s="2" t="s">
        <v>16</v>
      </c>
      <c r="E1252" s="2">
        <v>1577</v>
      </c>
      <c r="F1252" s="2" t="s">
        <v>248</v>
      </c>
      <c r="G1252" s="2" t="s">
        <v>1377</v>
      </c>
      <c r="H1252" s="2" t="s">
        <v>98</v>
      </c>
      <c r="I1252" s="2"/>
      <c r="J1252" s="3">
        <v>1</v>
      </c>
      <c r="K1252" s="4">
        <v>399</v>
      </c>
      <c r="L1252" s="4">
        <v>399</v>
      </c>
      <c r="M1252" s="4">
        <v>2355087.0499999998</v>
      </c>
      <c r="N1252" s="2"/>
      <c r="O1252" s="2"/>
    </row>
    <row r="1253" spans="2:15" x14ac:dyDescent="0.25">
      <c r="B1253" s="2" t="s">
        <v>468</v>
      </c>
      <c r="C1253" s="2" t="s">
        <v>1372</v>
      </c>
      <c r="D1253" s="2" t="s">
        <v>16</v>
      </c>
      <c r="E1253" s="2">
        <v>1576</v>
      </c>
      <c r="F1253" s="2" t="s">
        <v>248</v>
      </c>
      <c r="G1253" s="2" t="s">
        <v>1377</v>
      </c>
      <c r="H1253" s="2" t="s">
        <v>98</v>
      </c>
      <c r="I1253" s="2"/>
      <c r="J1253" s="3">
        <v>1</v>
      </c>
      <c r="K1253" s="4">
        <v>399</v>
      </c>
      <c r="L1253" s="4">
        <v>399</v>
      </c>
      <c r="M1253" s="4">
        <v>2355486.0499999998</v>
      </c>
      <c r="N1253" s="2"/>
      <c r="O1253" s="2"/>
    </row>
    <row r="1254" spans="2:15" x14ac:dyDescent="0.25">
      <c r="B1254" s="2" t="s">
        <v>1378</v>
      </c>
      <c r="C1254" s="2" t="s">
        <v>1372</v>
      </c>
      <c r="D1254" s="2" t="s">
        <v>16</v>
      </c>
      <c r="E1254" s="2">
        <v>1600</v>
      </c>
      <c r="F1254" s="2" t="s">
        <v>96</v>
      </c>
      <c r="G1254" s="2" t="s">
        <v>786</v>
      </c>
      <c r="H1254" s="2" t="s">
        <v>98</v>
      </c>
      <c r="I1254" s="2"/>
      <c r="J1254" s="3">
        <v>1</v>
      </c>
      <c r="K1254" s="4">
        <v>339</v>
      </c>
      <c r="L1254" s="4">
        <v>339</v>
      </c>
      <c r="M1254" s="4">
        <v>2355825.0499999998</v>
      </c>
      <c r="N1254" s="2"/>
      <c r="O1254" s="2"/>
    </row>
    <row r="1255" spans="2:15" x14ac:dyDescent="0.25">
      <c r="B1255" s="2" t="s">
        <v>1379</v>
      </c>
      <c r="C1255" s="2" t="s">
        <v>1372</v>
      </c>
      <c r="D1255" s="2" t="s">
        <v>16</v>
      </c>
      <c r="E1255" s="2">
        <v>1599</v>
      </c>
      <c r="F1255" s="2" t="s">
        <v>96</v>
      </c>
      <c r="G1255" s="2" t="s">
        <v>786</v>
      </c>
      <c r="H1255" s="2" t="s">
        <v>98</v>
      </c>
      <c r="I1255" s="2"/>
      <c r="J1255" s="3">
        <v>2</v>
      </c>
      <c r="K1255" s="4">
        <v>339</v>
      </c>
      <c r="L1255" s="4">
        <v>678</v>
      </c>
      <c r="M1255" s="4">
        <v>2356503.0499999998</v>
      </c>
      <c r="N1255" s="2"/>
      <c r="O1255" s="2"/>
    </row>
    <row r="1256" spans="2:15" x14ac:dyDescent="0.25">
      <c r="B1256" s="2" t="s">
        <v>1380</v>
      </c>
      <c r="C1256" s="2" t="s">
        <v>1372</v>
      </c>
      <c r="D1256" s="2" t="s">
        <v>16</v>
      </c>
      <c r="E1256" s="2">
        <v>1598</v>
      </c>
      <c r="F1256" s="2" t="s">
        <v>96</v>
      </c>
      <c r="G1256" s="2" t="s">
        <v>786</v>
      </c>
      <c r="H1256" s="2" t="s">
        <v>98</v>
      </c>
      <c r="I1256" s="2"/>
      <c r="J1256" s="3">
        <v>1</v>
      </c>
      <c r="K1256" s="4">
        <v>339</v>
      </c>
      <c r="L1256" s="4">
        <v>339</v>
      </c>
      <c r="M1256" s="4">
        <v>2356842.0499999998</v>
      </c>
      <c r="N1256" s="2"/>
      <c r="O1256" s="2"/>
    </row>
    <row r="1257" spans="2:15" x14ac:dyDescent="0.25">
      <c r="B1257" s="2" t="s">
        <v>1381</v>
      </c>
      <c r="C1257" s="2" t="s">
        <v>1372</v>
      </c>
      <c r="D1257" s="2" t="s">
        <v>16</v>
      </c>
      <c r="E1257" s="2">
        <v>1597</v>
      </c>
      <c r="F1257" s="2" t="s">
        <v>96</v>
      </c>
      <c r="G1257" s="2" t="s">
        <v>786</v>
      </c>
      <c r="H1257" s="2" t="s">
        <v>98</v>
      </c>
      <c r="I1257" s="2"/>
      <c r="J1257" s="3">
        <v>1</v>
      </c>
      <c r="K1257" s="4">
        <v>339</v>
      </c>
      <c r="L1257" s="4">
        <v>339</v>
      </c>
      <c r="M1257" s="4">
        <v>2357181.0499999998</v>
      </c>
      <c r="N1257" s="2"/>
      <c r="O1257" s="2"/>
    </row>
    <row r="1258" spans="2:15" x14ac:dyDescent="0.25">
      <c r="B1258" s="2" t="s">
        <v>1374</v>
      </c>
      <c r="C1258" s="2" t="s">
        <v>1372</v>
      </c>
      <c r="D1258" s="2" t="s">
        <v>16</v>
      </c>
      <c r="E1258" s="2">
        <v>1596</v>
      </c>
      <c r="F1258" s="2" t="s">
        <v>96</v>
      </c>
      <c r="G1258" s="2" t="s">
        <v>786</v>
      </c>
      <c r="H1258" s="2" t="s">
        <v>98</v>
      </c>
      <c r="I1258" s="2"/>
      <c r="J1258" s="3">
        <v>2</v>
      </c>
      <c r="K1258" s="4">
        <v>399</v>
      </c>
      <c r="L1258" s="4">
        <v>798</v>
      </c>
      <c r="M1258" s="4">
        <v>2357979.0499999998</v>
      </c>
      <c r="N1258" s="2"/>
      <c r="O1258" s="2"/>
    </row>
    <row r="1259" spans="2:15" x14ac:dyDescent="0.25">
      <c r="B1259" s="2" t="s">
        <v>431</v>
      </c>
      <c r="C1259" s="2" t="s">
        <v>1372</v>
      </c>
      <c r="D1259" s="2" t="s">
        <v>16</v>
      </c>
      <c r="E1259" s="2">
        <v>1590</v>
      </c>
      <c r="F1259" s="2" t="s">
        <v>1191</v>
      </c>
      <c r="G1259" s="2" t="s">
        <v>1382</v>
      </c>
      <c r="H1259" s="2" t="s">
        <v>98</v>
      </c>
      <c r="I1259" s="2"/>
      <c r="J1259" s="3">
        <v>1</v>
      </c>
      <c r="K1259" s="4">
        <v>349</v>
      </c>
      <c r="L1259" s="4">
        <v>349</v>
      </c>
      <c r="M1259" s="4">
        <v>2358328.0499999998</v>
      </c>
      <c r="N1259" s="2"/>
      <c r="O1259" s="2"/>
    </row>
    <row r="1260" spans="2:15" x14ac:dyDescent="0.25">
      <c r="B1260" s="2" t="s">
        <v>439</v>
      </c>
      <c r="C1260" s="2" t="s">
        <v>1372</v>
      </c>
      <c r="D1260" s="2" t="s">
        <v>16</v>
      </c>
      <c r="E1260" s="2">
        <v>1589</v>
      </c>
      <c r="F1260" s="2" t="s">
        <v>1191</v>
      </c>
      <c r="G1260" s="2" t="s">
        <v>1383</v>
      </c>
      <c r="H1260" s="2" t="s">
        <v>98</v>
      </c>
      <c r="I1260" s="2"/>
      <c r="J1260" s="3">
        <v>7</v>
      </c>
      <c r="K1260" s="4">
        <v>349</v>
      </c>
      <c r="L1260" s="4">
        <v>2443</v>
      </c>
      <c r="M1260" s="4">
        <v>2360771.0499999998</v>
      </c>
      <c r="N1260" s="2"/>
      <c r="O1260" s="2"/>
    </row>
    <row r="1261" spans="2:15" x14ac:dyDescent="0.25">
      <c r="B1261" s="2" t="s">
        <v>411</v>
      </c>
      <c r="C1261" s="2" t="s">
        <v>1372</v>
      </c>
      <c r="D1261" s="2" t="s">
        <v>16</v>
      </c>
      <c r="E1261" s="2">
        <v>1588</v>
      </c>
      <c r="F1261" s="2" t="s">
        <v>1191</v>
      </c>
      <c r="G1261" s="2" t="s">
        <v>1384</v>
      </c>
      <c r="H1261" s="2" t="s">
        <v>98</v>
      </c>
      <c r="I1261" s="2"/>
      <c r="J1261" s="3">
        <v>2</v>
      </c>
      <c r="K1261" s="4">
        <v>349</v>
      </c>
      <c r="L1261" s="4">
        <v>698</v>
      </c>
      <c r="M1261" s="4">
        <v>2361469.0499999998</v>
      </c>
      <c r="N1261" s="2"/>
      <c r="O1261" s="2"/>
    </row>
    <row r="1262" spans="2:15" x14ac:dyDescent="0.25">
      <c r="B1262" s="2" t="s">
        <v>413</v>
      </c>
      <c r="C1262" s="2" t="s">
        <v>1372</v>
      </c>
      <c r="D1262" s="2" t="s">
        <v>16</v>
      </c>
      <c r="E1262" s="2">
        <v>1587</v>
      </c>
      <c r="F1262" s="2" t="s">
        <v>1191</v>
      </c>
      <c r="G1262" s="2" t="s">
        <v>1385</v>
      </c>
      <c r="H1262" s="2" t="s">
        <v>98</v>
      </c>
      <c r="I1262" s="2"/>
      <c r="J1262" s="3">
        <v>5</v>
      </c>
      <c r="K1262" s="4">
        <v>349</v>
      </c>
      <c r="L1262" s="4">
        <v>1745</v>
      </c>
      <c r="M1262" s="4">
        <v>2363214.0499999998</v>
      </c>
      <c r="N1262" s="2"/>
      <c r="O1262" s="2"/>
    </row>
    <row r="1263" spans="2:15" x14ac:dyDescent="0.25">
      <c r="B1263" s="2" t="s">
        <v>496</v>
      </c>
      <c r="C1263" s="2" t="s">
        <v>1372</v>
      </c>
      <c r="D1263" s="2" t="s">
        <v>16</v>
      </c>
      <c r="E1263" s="2">
        <v>1586</v>
      </c>
      <c r="F1263" s="2" t="s">
        <v>248</v>
      </c>
      <c r="G1263" s="2" t="s">
        <v>1386</v>
      </c>
      <c r="H1263" s="2" t="s">
        <v>98</v>
      </c>
      <c r="I1263" s="2"/>
      <c r="J1263" s="3">
        <v>21</v>
      </c>
      <c r="K1263" s="4">
        <v>259</v>
      </c>
      <c r="L1263" s="4">
        <v>5439</v>
      </c>
      <c r="M1263" s="4">
        <v>2368653.0499999998</v>
      </c>
      <c r="N1263" s="2"/>
      <c r="O1263" s="2"/>
    </row>
    <row r="1264" spans="2:15" x14ac:dyDescent="0.25">
      <c r="B1264" s="2" t="s">
        <v>472</v>
      </c>
      <c r="C1264" s="2" t="s">
        <v>1372</v>
      </c>
      <c r="D1264" s="2" t="s">
        <v>16</v>
      </c>
      <c r="E1264" s="2">
        <v>1585</v>
      </c>
      <c r="F1264" s="2" t="s">
        <v>248</v>
      </c>
      <c r="G1264" s="2" t="s">
        <v>1387</v>
      </c>
      <c r="H1264" s="2" t="s">
        <v>98</v>
      </c>
      <c r="I1264" s="2"/>
      <c r="J1264" s="3">
        <v>15</v>
      </c>
      <c r="K1264" s="4">
        <v>246</v>
      </c>
      <c r="L1264" s="4">
        <v>3690</v>
      </c>
      <c r="M1264" s="4">
        <v>2372343.0499999998</v>
      </c>
      <c r="N1264" s="2"/>
      <c r="O1264" s="2"/>
    </row>
    <row r="1265" spans="2:15" x14ac:dyDescent="0.25">
      <c r="B1265" s="2" t="s">
        <v>470</v>
      </c>
      <c r="C1265" s="2" t="s">
        <v>1372</v>
      </c>
      <c r="D1265" s="2" t="s">
        <v>16</v>
      </c>
      <c r="E1265" s="2">
        <v>1584</v>
      </c>
      <c r="F1265" s="2" t="s">
        <v>248</v>
      </c>
      <c r="G1265" s="2" t="s">
        <v>1388</v>
      </c>
      <c r="H1265" s="2" t="s">
        <v>98</v>
      </c>
      <c r="I1265" s="2"/>
      <c r="J1265" s="3">
        <v>13</v>
      </c>
      <c r="K1265" s="4">
        <v>219</v>
      </c>
      <c r="L1265" s="4">
        <v>2847</v>
      </c>
      <c r="M1265" s="4">
        <v>2375190.0499999998</v>
      </c>
      <c r="N1265" s="2"/>
      <c r="O1265" s="2"/>
    </row>
    <row r="1266" spans="2:15" x14ac:dyDescent="0.25">
      <c r="B1266" s="2" t="s">
        <v>466</v>
      </c>
      <c r="C1266" s="2" t="s">
        <v>1372</v>
      </c>
      <c r="D1266" s="2" t="s">
        <v>16</v>
      </c>
      <c r="E1266" s="2">
        <v>1583</v>
      </c>
      <c r="F1266" s="2" t="s">
        <v>248</v>
      </c>
      <c r="G1266" s="2" t="s">
        <v>1376</v>
      </c>
      <c r="H1266" s="2" t="s">
        <v>98</v>
      </c>
      <c r="I1266" s="2"/>
      <c r="J1266" s="3">
        <v>4</v>
      </c>
      <c r="K1266" s="4">
        <v>259</v>
      </c>
      <c r="L1266" s="4">
        <v>1036</v>
      </c>
      <c r="M1266" s="4">
        <v>2376226.0499999998</v>
      </c>
      <c r="N1266" s="2"/>
      <c r="O1266" s="2"/>
    </row>
    <row r="1267" spans="2:15" x14ac:dyDescent="0.25">
      <c r="B1267" s="2" t="s">
        <v>1378</v>
      </c>
      <c r="C1267" s="2" t="s">
        <v>1372</v>
      </c>
      <c r="D1267" s="2" t="s">
        <v>16</v>
      </c>
      <c r="E1267" s="2">
        <v>1600</v>
      </c>
      <c r="F1267" s="2" t="s">
        <v>108</v>
      </c>
      <c r="G1267" s="2" t="s">
        <v>785</v>
      </c>
      <c r="H1267" s="2" t="s">
        <v>110</v>
      </c>
      <c r="I1267" s="2"/>
      <c r="J1267" s="3">
        <v>1</v>
      </c>
      <c r="K1267" s="4">
        <v>500</v>
      </c>
      <c r="L1267" s="4">
        <v>500</v>
      </c>
      <c r="M1267" s="4">
        <v>2376726.0499999998</v>
      </c>
      <c r="N1267" s="2"/>
      <c r="O1267" s="2"/>
    </row>
    <row r="1268" spans="2:15" x14ac:dyDescent="0.25">
      <c r="B1268" s="2" t="s">
        <v>1379</v>
      </c>
      <c r="C1268" s="2" t="s">
        <v>1372</v>
      </c>
      <c r="D1268" s="2" t="s">
        <v>16</v>
      </c>
      <c r="E1268" s="2">
        <v>1599</v>
      </c>
      <c r="F1268" s="2" t="s">
        <v>108</v>
      </c>
      <c r="G1268" s="2" t="s">
        <v>785</v>
      </c>
      <c r="H1268" s="2" t="s">
        <v>110</v>
      </c>
      <c r="I1268" s="2"/>
      <c r="J1268" s="3">
        <v>1</v>
      </c>
      <c r="K1268" s="4">
        <v>500</v>
      </c>
      <c r="L1268" s="4">
        <v>500</v>
      </c>
      <c r="M1268" s="4">
        <v>2377226.0499999998</v>
      </c>
      <c r="N1268" s="2"/>
      <c r="O1268" s="2"/>
    </row>
    <row r="1269" spans="2:15" x14ac:dyDescent="0.25">
      <c r="B1269" s="2" t="s">
        <v>1380</v>
      </c>
      <c r="C1269" s="2" t="s">
        <v>1372</v>
      </c>
      <c r="D1269" s="2" t="s">
        <v>16</v>
      </c>
      <c r="E1269" s="2">
        <v>1598</v>
      </c>
      <c r="F1269" s="2" t="s">
        <v>108</v>
      </c>
      <c r="G1269" s="2" t="s">
        <v>785</v>
      </c>
      <c r="H1269" s="2" t="s">
        <v>110</v>
      </c>
      <c r="I1269" s="2"/>
      <c r="J1269" s="3">
        <v>1</v>
      </c>
      <c r="K1269" s="4">
        <v>500</v>
      </c>
      <c r="L1269" s="4">
        <v>500</v>
      </c>
      <c r="M1269" s="4">
        <v>2377726.0499999998</v>
      </c>
      <c r="N1269" s="2"/>
      <c r="O1269" s="2"/>
    </row>
    <row r="1270" spans="2:15" x14ac:dyDescent="0.25">
      <c r="B1270" s="2" t="s">
        <v>1381</v>
      </c>
      <c r="C1270" s="2" t="s">
        <v>1372</v>
      </c>
      <c r="D1270" s="2" t="s">
        <v>16</v>
      </c>
      <c r="E1270" s="2">
        <v>1597</v>
      </c>
      <c r="F1270" s="2" t="s">
        <v>108</v>
      </c>
      <c r="G1270" s="2" t="s">
        <v>785</v>
      </c>
      <c r="H1270" s="2" t="s">
        <v>110</v>
      </c>
      <c r="I1270" s="2"/>
      <c r="J1270" s="3">
        <v>1</v>
      </c>
      <c r="K1270" s="4">
        <v>500</v>
      </c>
      <c r="L1270" s="4">
        <v>500</v>
      </c>
      <c r="M1270" s="4">
        <v>2378226.0499999998</v>
      </c>
      <c r="N1270" s="2"/>
      <c r="O1270" s="2"/>
    </row>
    <row r="1271" spans="2:15" x14ac:dyDescent="0.25">
      <c r="B1271" s="2" t="s">
        <v>1374</v>
      </c>
      <c r="C1271" s="2" t="s">
        <v>1372</v>
      </c>
      <c r="D1271" s="2" t="s">
        <v>16</v>
      </c>
      <c r="E1271" s="2">
        <v>1596</v>
      </c>
      <c r="F1271" s="2" t="s">
        <v>108</v>
      </c>
      <c r="G1271" s="2" t="s">
        <v>764</v>
      </c>
      <c r="H1271" s="2" t="s">
        <v>110</v>
      </c>
      <c r="I1271" s="2"/>
      <c r="J1271" s="3">
        <v>1</v>
      </c>
      <c r="K1271" s="4">
        <v>645</v>
      </c>
      <c r="L1271" s="4">
        <v>645</v>
      </c>
      <c r="M1271" s="4">
        <v>2378871.0499999998</v>
      </c>
      <c r="N1271" s="2"/>
      <c r="O1271" s="2"/>
    </row>
    <row r="1272" spans="2:15" x14ac:dyDescent="0.25">
      <c r="B1272" s="2" t="s">
        <v>1374</v>
      </c>
      <c r="C1272" s="2" t="s">
        <v>1372</v>
      </c>
      <c r="D1272" s="2" t="s">
        <v>16</v>
      </c>
      <c r="E1272" s="2">
        <v>1596</v>
      </c>
      <c r="F1272" s="2" t="s">
        <v>846</v>
      </c>
      <c r="G1272" s="2" t="s">
        <v>1389</v>
      </c>
      <c r="H1272" s="2" t="s">
        <v>110</v>
      </c>
      <c r="I1272" s="2"/>
      <c r="J1272" s="3">
        <v>1</v>
      </c>
      <c r="K1272" s="4">
        <v>99</v>
      </c>
      <c r="L1272" s="4">
        <v>99</v>
      </c>
      <c r="M1272" s="4">
        <v>2378970.0499999998</v>
      </c>
      <c r="N1272" s="2"/>
      <c r="O1272" s="2"/>
    </row>
    <row r="1273" spans="2:15" x14ac:dyDescent="0.25">
      <c r="B1273" s="2" t="s">
        <v>1378</v>
      </c>
      <c r="C1273" s="2" t="s">
        <v>1372</v>
      </c>
      <c r="D1273" s="2" t="s">
        <v>16</v>
      </c>
      <c r="E1273" s="2">
        <v>1600</v>
      </c>
      <c r="F1273" s="2" t="s">
        <v>596</v>
      </c>
      <c r="G1273" s="2" t="s">
        <v>1085</v>
      </c>
      <c r="H1273" s="2" t="s">
        <v>597</v>
      </c>
      <c r="I1273" s="2"/>
      <c r="J1273" s="3">
        <v>1</v>
      </c>
      <c r="K1273" s="4">
        <v>279</v>
      </c>
      <c r="L1273" s="4">
        <v>279</v>
      </c>
      <c r="M1273" s="4">
        <v>2379249.0499999998</v>
      </c>
      <c r="N1273" s="2"/>
      <c r="O1273" s="2"/>
    </row>
    <row r="1274" spans="2:15" x14ac:dyDescent="0.25">
      <c r="B1274" s="2" t="s">
        <v>1379</v>
      </c>
      <c r="C1274" s="2" t="s">
        <v>1372</v>
      </c>
      <c r="D1274" s="2" t="s">
        <v>16</v>
      </c>
      <c r="E1274" s="2">
        <v>1599</v>
      </c>
      <c r="F1274" s="2" t="s">
        <v>596</v>
      </c>
      <c r="G1274" s="2" t="s">
        <v>1085</v>
      </c>
      <c r="H1274" s="2" t="s">
        <v>597</v>
      </c>
      <c r="I1274" s="2"/>
      <c r="J1274" s="3">
        <v>2</v>
      </c>
      <c r="K1274" s="4">
        <v>279</v>
      </c>
      <c r="L1274" s="4">
        <v>558</v>
      </c>
      <c r="M1274" s="4">
        <v>2379807.0499999998</v>
      </c>
      <c r="N1274" s="2"/>
      <c r="O1274" s="2"/>
    </row>
    <row r="1275" spans="2:15" x14ac:dyDescent="0.25">
      <c r="B1275" s="2" t="s">
        <v>1380</v>
      </c>
      <c r="C1275" s="2" t="s">
        <v>1372</v>
      </c>
      <c r="D1275" s="2" t="s">
        <v>16</v>
      </c>
      <c r="E1275" s="2">
        <v>1598</v>
      </c>
      <c r="F1275" s="2" t="s">
        <v>596</v>
      </c>
      <c r="G1275" s="2" t="s">
        <v>1085</v>
      </c>
      <c r="H1275" s="2" t="s">
        <v>597</v>
      </c>
      <c r="I1275" s="2"/>
      <c r="J1275" s="3">
        <v>1</v>
      </c>
      <c r="K1275" s="4">
        <v>279</v>
      </c>
      <c r="L1275" s="4">
        <v>279</v>
      </c>
      <c r="M1275" s="4">
        <v>2380086.0499999998</v>
      </c>
      <c r="N1275" s="2"/>
      <c r="O1275" s="2"/>
    </row>
    <row r="1276" spans="2:15" ht="23.25" x14ac:dyDescent="0.25">
      <c r="B1276" s="2" t="s">
        <v>1381</v>
      </c>
      <c r="C1276" s="2" t="s">
        <v>1372</v>
      </c>
      <c r="D1276" s="2" t="s">
        <v>16</v>
      </c>
      <c r="E1276" s="2">
        <v>1597</v>
      </c>
      <c r="F1276" s="2" t="s">
        <v>596</v>
      </c>
      <c r="G1276" s="2" t="s">
        <v>1123</v>
      </c>
      <c r="H1276" s="2" t="s">
        <v>597</v>
      </c>
      <c r="I1276" s="2"/>
      <c r="J1276" s="3">
        <v>1</v>
      </c>
      <c r="K1276" s="4">
        <v>279</v>
      </c>
      <c r="L1276" s="4">
        <v>279</v>
      </c>
      <c r="M1276" s="4">
        <v>2380365.0499999998</v>
      </c>
      <c r="N1276" s="2"/>
      <c r="O1276" s="2"/>
    </row>
    <row r="1277" spans="2:15" x14ac:dyDescent="0.25">
      <c r="B1277" s="2" t="s">
        <v>464</v>
      </c>
      <c r="C1277" s="2" t="s">
        <v>1372</v>
      </c>
      <c r="D1277" s="2" t="s">
        <v>16</v>
      </c>
      <c r="E1277" s="2">
        <v>1581</v>
      </c>
      <c r="F1277" s="2" t="s">
        <v>248</v>
      </c>
      <c r="G1277" s="2" t="s">
        <v>1377</v>
      </c>
      <c r="H1277" s="2" t="s">
        <v>98</v>
      </c>
      <c r="I1277" s="2"/>
      <c r="J1277" s="3">
        <v>1</v>
      </c>
      <c r="K1277" s="4">
        <v>399</v>
      </c>
      <c r="L1277" s="4">
        <v>399</v>
      </c>
      <c r="M1277" s="4">
        <v>2380764.0499999998</v>
      </c>
      <c r="N1277" s="2"/>
      <c r="O1277" s="2"/>
    </row>
    <row r="1278" spans="2:15" ht="23.25" x14ac:dyDescent="0.25">
      <c r="B1278" s="2" t="s">
        <v>1390</v>
      </c>
      <c r="C1278" s="2" t="s">
        <v>1391</v>
      </c>
      <c r="D1278" s="2" t="s">
        <v>16</v>
      </c>
      <c r="E1278" s="2">
        <v>1595</v>
      </c>
      <c r="F1278" s="2" t="s">
        <v>96</v>
      </c>
      <c r="G1278" s="2" t="s">
        <v>1392</v>
      </c>
      <c r="H1278" s="2" t="s">
        <v>98</v>
      </c>
      <c r="I1278" s="2"/>
      <c r="J1278" s="3">
        <v>1</v>
      </c>
      <c r="K1278" s="4">
        <v>399</v>
      </c>
      <c r="L1278" s="4">
        <v>399</v>
      </c>
      <c r="M1278" s="4">
        <v>2381163.0499999998</v>
      </c>
      <c r="N1278" s="2"/>
      <c r="O1278" s="2"/>
    </row>
    <row r="1279" spans="2:15" x14ac:dyDescent="0.25">
      <c r="B1279" s="2" t="s">
        <v>1390</v>
      </c>
      <c r="C1279" s="2" t="s">
        <v>1391</v>
      </c>
      <c r="D1279" s="2" t="s">
        <v>16</v>
      </c>
      <c r="E1279" s="2">
        <v>1595</v>
      </c>
      <c r="F1279" s="2" t="s">
        <v>596</v>
      </c>
      <c r="G1279" s="2" t="s">
        <v>1276</v>
      </c>
      <c r="H1279" s="2" t="s">
        <v>597</v>
      </c>
      <c r="I1279" s="2"/>
      <c r="J1279" s="3">
        <v>1</v>
      </c>
      <c r="K1279" s="4">
        <v>299</v>
      </c>
      <c r="L1279" s="4">
        <v>299</v>
      </c>
      <c r="M1279" s="4">
        <v>2381462.0499999998</v>
      </c>
      <c r="N1279" s="2"/>
      <c r="O1279" s="2"/>
    </row>
    <row r="1280" spans="2:15" ht="34.5" x14ac:dyDescent="0.25">
      <c r="B1280" s="2" t="s">
        <v>1390</v>
      </c>
      <c r="C1280" s="2" t="s">
        <v>1391</v>
      </c>
      <c r="D1280" s="2" t="s">
        <v>16</v>
      </c>
      <c r="E1280" s="2">
        <v>1595</v>
      </c>
      <c r="F1280" s="2" t="s">
        <v>108</v>
      </c>
      <c r="G1280" s="2" t="s">
        <v>1393</v>
      </c>
      <c r="H1280" s="2" t="s">
        <v>110</v>
      </c>
      <c r="I1280" s="2"/>
      <c r="J1280" s="3">
        <v>1</v>
      </c>
      <c r="K1280" s="4">
        <v>0</v>
      </c>
      <c r="L1280" s="4">
        <v>0</v>
      </c>
      <c r="M1280" s="4">
        <v>2381462.0499999998</v>
      </c>
      <c r="N1280" s="2"/>
      <c r="O1280" s="2"/>
    </row>
    <row r="1281" spans="2:15" x14ac:dyDescent="0.25">
      <c r="B1281" s="2" t="s">
        <v>1394</v>
      </c>
      <c r="C1281" s="2" t="s">
        <v>1391</v>
      </c>
      <c r="D1281" s="2" t="s">
        <v>16</v>
      </c>
      <c r="E1281" s="2">
        <v>1591</v>
      </c>
      <c r="F1281" s="2" t="s">
        <v>118</v>
      </c>
      <c r="G1281" s="2" t="s">
        <v>1395</v>
      </c>
      <c r="H1281" s="2" t="s">
        <v>120</v>
      </c>
      <c r="I1281" s="2"/>
      <c r="J1281" s="3">
        <v>1</v>
      </c>
      <c r="K1281" s="4">
        <v>2395</v>
      </c>
      <c r="L1281" s="4">
        <v>2395</v>
      </c>
      <c r="M1281" s="4">
        <v>2383857.0499999998</v>
      </c>
      <c r="N1281" s="2"/>
      <c r="O1281" s="2"/>
    </row>
    <row r="1282" spans="2:15" x14ac:dyDescent="0.25">
      <c r="B1282" s="2" t="s">
        <v>1394</v>
      </c>
      <c r="C1282" s="2" t="s">
        <v>1391</v>
      </c>
      <c r="D1282" s="2" t="s">
        <v>16</v>
      </c>
      <c r="E1282" s="2">
        <v>1591</v>
      </c>
      <c r="F1282" s="2" t="s">
        <v>327</v>
      </c>
      <c r="G1282" s="2" t="s">
        <v>1396</v>
      </c>
      <c r="H1282" s="2" t="s">
        <v>329</v>
      </c>
      <c r="I1282" s="2"/>
      <c r="J1282" s="3">
        <v>1</v>
      </c>
      <c r="K1282" s="4">
        <v>550</v>
      </c>
      <c r="L1282" s="4">
        <v>550</v>
      </c>
      <c r="M1282" s="4">
        <v>2384407.0499999998</v>
      </c>
      <c r="N1282" s="2"/>
      <c r="O1282" s="2"/>
    </row>
    <row r="1283" spans="2:15" x14ac:dyDescent="0.25">
      <c r="B1283" s="2" t="s">
        <v>1394</v>
      </c>
      <c r="C1283" s="2" t="s">
        <v>1391</v>
      </c>
      <c r="D1283" s="2" t="s">
        <v>16</v>
      </c>
      <c r="E1283" s="2">
        <v>1591</v>
      </c>
      <c r="F1283" s="2" t="s">
        <v>34</v>
      </c>
      <c r="G1283" s="2" t="s">
        <v>1397</v>
      </c>
      <c r="H1283" s="2" t="s">
        <v>36</v>
      </c>
      <c r="I1283" s="2"/>
      <c r="J1283" s="3">
        <v>1</v>
      </c>
      <c r="K1283" s="4">
        <v>2800</v>
      </c>
      <c r="L1283" s="4">
        <v>2800</v>
      </c>
      <c r="M1283" s="4">
        <v>2387207.0499999998</v>
      </c>
      <c r="N1283" s="2"/>
      <c r="O1283" s="2"/>
    </row>
    <row r="1284" spans="2:15" ht="23.25" x14ac:dyDescent="0.25">
      <c r="B1284" s="2" t="s">
        <v>1390</v>
      </c>
      <c r="C1284" s="2" t="s">
        <v>1391</v>
      </c>
      <c r="D1284" s="2" t="s">
        <v>16</v>
      </c>
      <c r="E1284" s="2">
        <v>1595</v>
      </c>
      <c r="F1284" s="2" t="s">
        <v>40</v>
      </c>
      <c r="G1284" s="2" t="s">
        <v>1398</v>
      </c>
      <c r="H1284" s="2" t="s">
        <v>42</v>
      </c>
      <c r="I1284" s="2"/>
      <c r="J1284" s="3">
        <v>1</v>
      </c>
      <c r="K1284" s="4">
        <v>2395</v>
      </c>
      <c r="L1284" s="4">
        <v>2395</v>
      </c>
      <c r="M1284" s="4">
        <v>2389602.0499999998</v>
      </c>
      <c r="N1284" s="2"/>
      <c r="O1284" s="2"/>
    </row>
    <row r="1285" spans="2:15" x14ac:dyDescent="0.25">
      <c r="B1285" s="2" t="s">
        <v>1390</v>
      </c>
      <c r="C1285" s="2" t="s">
        <v>1391</v>
      </c>
      <c r="D1285" s="2" t="s">
        <v>16</v>
      </c>
      <c r="E1285" s="2">
        <v>1595</v>
      </c>
      <c r="F1285" s="2" t="s">
        <v>40</v>
      </c>
      <c r="G1285" s="2" t="s">
        <v>1399</v>
      </c>
      <c r="H1285" s="2" t="s">
        <v>42</v>
      </c>
      <c r="I1285" s="2"/>
      <c r="J1285" s="3">
        <v>1</v>
      </c>
      <c r="K1285" s="4">
        <v>-94</v>
      </c>
      <c r="L1285" s="4">
        <v>-94</v>
      </c>
      <c r="M1285" s="4">
        <v>2389508.0499999998</v>
      </c>
      <c r="N1285" s="2"/>
      <c r="O1285" s="2"/>
    </row>
    <row r="1286" spans="2:15" x14ac:dyDescent="0.25">
      <c r="B1286" s="2" t="s">
        <v>1400</v>
      </c>
      <c r="C1286" s="2" t="s">
        <v>1391</v>
      </c>
      <c r="D1286" s="2" t="s">
        <v>16</v>
      </c>
      <c r="E1286" s="2">
        <v>1592</v>
      </c>
      <c r="F1286" s="2" t="s">
        <v>40</v>
      </c>
      <c r="G1286" s="2" t="s">
        <v>1401</v>
      </c>
      <c r="H1286" s="2" t="s">
        <v>42</v>
      </c>
      <c r="I1286" s="2"/>
      <c r="J1286" s="3">
        <v>1</v>
      </c>
      <c r="K1286" s="4">
        <v>2500</v>
      </c>
      <c r="L1286" s="4">
        <v>2500</v>
      </c>
      <c r="M1286" s="4">
        <v>2392008.0499999998</v>
      </c>
      <c r="N1286" s="2"/>
      <c r="O1286" s="2"/>
    </row>
    <row r="1287" spans="2:15" x14ac:dyDescent="0.25">
      <c r="B1287" s="2" t="s">
        <v>1394</v>
      </c>
      <c r="C1287" s="2" t="s">
        <v>1391</v>
      </c>
      <c r="D1287" s="2" t="s">
        <v>16</v>
      </c>
      <c r="E1287" s="2">
        <v>1591</v>
      </c>
      <c r="F1287" s="2" t="s">
        <v>40</v>
      </c>
      <c r="G1287" s="2" t="s">
        <v>1402</v>
      </c>
      <c r="H1287" s="2" t="s">
        <v>42</v>
      </c>
      <c r="I1287" s="2"/>
      <c r="J1287" s="3">
        <v>1</v>
      </c>
      <c r="K1287" s="4">
        <v>1385</v>
      </c>
      <c r="L1287" s="4">
        <v>1385</v>
      </c>
      <c r="M1287" s="4">
        <v>2393393.0499999998</v>
      </c>
      <c r="N1287" s="2"/>
      <c r="O1287" s="2"/>
    </row>
    <row r="1288" spans="2:15" ht="23.25" x14ac:dyDescent="0.25">
      <c r="B1288" s="2" t="s">
        <v>1390</v>
      </c>
      <c r="C1288" s="2" t="s">
        <v>1391</v>
      </c>
      <c r="D1288" s="2" t="s">
        <v>16</v>
      </c>
      <c r="E1288" s="2">
        <v>1595</v>
      </c>
      <c r="F1288" s="2" t="s">
        <v>22</v>
      </c>
      <c r="G1288" s="2" t="s">
        <v>1403</v>
      </c>
      <c r="H1288" s="2" t="s">
        <v>24</v>
      </c>
      <c r="I1288" s="2"/>
      <c r="J1288" s="3">
        <v>1</v>
      </c>
      <c r="K1288" s="4">
        <v>0</v>
      </c>
      <c r="L1288" s="4">
        <v>0</v>
      </c>
      <c r="M1288" s="4">
        <v>2393393.0499999998</v>
      </c>
      <c r="N1288" s="2"/>
      <c r="O1288" s="2"/>
    </row>
    <row r="1289" spans="2:15" x14ac:dyDescent="0.25">
      <c r="B1289" s="2" t="s">
        <v>51</v>
      </c>
      <c r="C1289" s="2" t="s">
        <v>1391</v>
      </c>
      <c r="D1289" s="2" t="s">
        <v>16</v>
      </c>
      <c r="E1289" s="2">
        <v>1594</v>
      </c>
      <c r="F1289" s="2" t="s">
        <v>22</v>
      </c>
      <c r="G1289" s="2" t="s">
        <v>1404</v>
      </c>
      <c r="H1289" s="2" t="s">
        <v>24</v>
      </c>
      <c r="I1289" s="2"/>
      <c r="J1289" s="3">
        <v>12</v>
      </c>
      <c r="K1289" s="4">
        <v>79</v>
      </c>
      <c r="L1289" s="4">
        <v>948</v>
      </c>
      <c r="M1289" s="4">
        <v>2394341.0499999998</v>
      </c>
      <c r="N1289" s="2"/>
      <c r="O1289" s="2"/>
    </row>
    <row r="1290" spans="2:15" x14ac:dyDescent="0.25">
      <c r="B1290" s="2" t="s">
        <v>1405</v>
      </c>
      <c r="C1290" s="2" t="s">
        <v>1391</v>
      </c>
      <c r="D1290" s="2" t="s">
        <v>16</v>
      </c>
      <c r="E1290" s="2">
        <v>1593</v>
      </c>
      <c r="F1290" s="2" t="s">
        <v>22</v>
      </c>
      <c r="G1290" s="2" t="s">
        <v>1406</v>
      </c>
      <c r="H1290" s="2" t="s">
        <v>24</v>
      </c>
      <c r="I1290" s="2"/>
      <c r="J1290" s="3">
        <v>12</v>
      </c>
      <c r="K1290" s="4">
        <v>39</v>
      </c>
      <c r="L1290" s="4">
        <v>468</v>
      </c>
      <c r="M1290" s="4">
        <v>2394809.0499999998</v>
      </c>
      <c r="N1290" s="2"/>
      <c r="O1290" s="2"/>
    </row>
    <row r="1291" spans="2:15" x14ac:dyDescent="0.25">
      <c r="B1291" s="2" t="s">
        <v>1400</v>
      </c>
      <c r="C1291" s="2" t="s">
        <v>1391</v>
      </c>
      <c r="D1291" s="2" t="s">
        <v>16</v>
      </c>
      <c r="E1291" s="2">
        <v>1592</v>
      </c>
      <c r="F1291" s="2" t="s">
        <v>22</v>
      </c>
      <c r="G1291" s="2" t="s">
        <v>1407</v>
      </c>
      <c r="H1291" s="2" t="s">
        <v>24</v>
      </c>
      <c r="I1291" s="2"/>
      <c r="J1291" s="3">
        <v>1</v>
      </c>
      <c r="K1291" s="4">
        <v>0</v>
      </c>
      <c r="L1291" s="4">
        <v>0</v>
      </c>
      <c r="M1291" s="4">
        <v>2394809.0499999998</v>
      </c>
      <c r="N1291" s="2"/>
      <c r="O1291" s="2"/>
    </row>
    <row r="1292" spans="2:15" x14ac:dyDescent="0.25">
      <c r="B1292" s="2" t="s">
        <v>51</v>
      </c>
      <c r="C1292" s="2" t="s">
        <v>1391</v>
      </c>
      <c r="D1292" s="2" t="s">
        <v>16</v>
      </c>
      <c r="E1292" s="2">
        <v>1594</v>
      </c>
      <c r="F1292" s="2" t="s">
        <v>66</v>
      </c>
      <c r="G1292" s="2" t="s">
        <v>1408</v>
      </c>
      <c r="H1292" s="2" t="s">
        <v>68</v>
      </c>
      <c r="I1292" s="2"/>
      <c r="J1292" s="3">
        <v>1</v>
      </c>
      <c r="K1292" s="4">
        <v>495</v>
      </c>
      <c r="L1292" s="4">
        <v>495</v>
      </c>
      <c r="M1292" s="4">
        <v>2395304.0499999998</v>
      </c>
      <c r="N1292" s="2"/>
      <c r="O1292" s="2"/>
    </row>
    <row r="1293" spans="2:15" ht="23.25" x14ac:dyDescent="0.25">
      <c r="B1293" s="2" t="s">
        <v>1409</v>
      </c>
      <c r="C1293" s="2" t="s">
        <v>1410</v>
      </c>
      <c r="D1293" s="2" t="s">
        <v>16</v>
      </c>
      <c r="E1293" s="2">
        <v>1602</v>
      </c>
      <c r="F1293" s="2" t="s">
        <v>40</v>
      </c>
      <c r="G1293" s="2" t="s">
        <v>1411</v>
      </c>
      <c r="H1293" s="2" t="s">
        <v>42</v>
      </c>
      <c r="I1293" s="2"/>
      <c r="J1293" s="3">
        <v>1</v>
      </c>
      <c r="K1293" s="4">
        <v>900</v>
      </c>
      <c r="L1293" s="4">
        <v>900</v>
      </c>
      <c r="M1293" s="4">
        <v>2396204.0499999998</v>
      </c>
      <c r="N1293" s="2"/>
      <c r="O1293" s="2"/>
    </row>
    <row r="1294" spans="2:15" x14ac:dyDescent="0.25">
      <c r="B1294" s="2" t="s">
        <v>1412</v>
      </c>
      <c r="C1294" s="2" t="s">
        <v>1410</v>
      </c>
      <c r="D1294" s="2" t="s">
        <v>16</v>
      </c>
      <c r="E1294" s="2">
        <v>1601</v>
      </c>
      <c r="F1294" s="2" t="s">
        <v>40</v>
      </c>
      <c r="G1294" s="2" t="s">
        <v>1413</v>
      </c>
      <c r="H1294" s="2" t="s">
        <v>42</v>
      </c>
      <c r="I1294" s="2"/>
      <c r="J1294" s="3">
        <v>1</v>
      </c>
      <c r="K1294" s="4">
        <v>1895</v>
      </c>
      <c r="L1294" s="4">
        <v>1895</v>
      </c>
      <c r="M1294" s="4">
        <v>2398099.0499999998</v>
      </c>
      <c r="N1294" s="2"/>
      <c r="O1294" s="2"/>
    </row>
    <row r="1295" spans="2:15" x14ac:dyDescent="0.25">
      <c r="B1295" s="2" t="s">
        <v>1409</v>
      </c>
      <c r="C1295" s="2" t="s">
        <v>1410</v>
      </c>
      <c r="D1295" s="2" t="s">
        <v>16</v>
      </c>
      <c r="E1295" s="2">
        <v>1602</v>
      </c>
      <c r="F1295" s="2" t="s">
        <v>40</v>
      </c>
      <c r="G1295" s="2" t="s">
        <v>1414</v>
      </c>
      <c r="H1295" s="2" t="s">
        <v>42</v>
      </c>
      <c r="I1295" s="2"/>
      <c r="J1295" s="3">
        <v>1</v>
      </c>
      <c r="K1295" s="4">
        <v>-280</v>
      </c>
      <c r="L1295" s="4">
        <v>-280</v>
      </c>
      <c r="M1295" s="4">
        <v>2397819.0499999998</v>
      </c>
      <c r="N1295" s="2"/>
      <c r="O1295" s="2"/>
    </row>
    <row r="1296" spans="2:15" x14ac:dyDescent="0.25">
      <c r="B1296" s="2" t="s">
        <v>1415</v>
      </c>
      <c r="C1296" s="2" t="s">
        <v>1416</v>
      </c>
      <c r="D1296" s="2" t="s">
        <v>16</v>
      </c>
      <c r="E1296" s="2">
        <v>1603</v>
      </c>
      <c r="F1296" s="2" t="s">
        <v>96</v>
      </c>
      <c r="G1296" s="2" t="s">
        <v>1172</v>
      </c>
      <c r="H1296" s="2" t="s">
        <v>98</v>
      </c>
      <c r="I1296" s="2"/>
      <c r="J1296" s="3">
        <v>2</v>
      </c>
      <c r="K1296" s="4">
        <v>399</v>
      </c>
      <c r="L1296" s="4">
        <v>798</v>
      </c>
      <c r="M1296" s="4">
        <v>2398617.0499999998</v>
      </c>
      <c r="N1296" s="2"/>
      <c r="O1296" s="2"/>
    </row>
    <row r="1297" spans="2:15" ht="23.25" x14ac:dyDescent="0.25">
      <c r="B1297" s="2" t="s">
        <v>1415</v>
      </c>
      <c r="C1297" s="2" t="s">
        <v>1416</v>
      </c>
      <c r="D1297" s="2" t="s">
        <v>16</v>
      </c>
      <c r="E1297" s="2">
        <v>1603</v>
      </c>
      <c r="F1297" s="2" t="s">
        <v>108</v>
      </c>
      <c r="G1297" s="2" t="s">
        <v>1417</v>
      </c>
      <c r="H1297" s="2" t="s">
        <v>110</v>
      </c>
      <c r="I1297" s="2"/>
      <c r="J1297" s="3">
        <v>1</v>
      </c>
      <c r="K1297" s="4">
        <v>0</v>
      </c>
      <c r="L1297" s="4">
        <v>0</v>
      </c>
      <c r="M1297" s="4">
        <v>2398617.0499999998</v>
      </c>
      <c r="N1297" s="2"/>
      <c r="O1297" s="2"/>
    </row>
    <row r="1298" spans="2:15" x14ac:dyDescent="0.25">
      <c r="B1298" s="2" t="s">
        <v>1415</v>
      </c>
      <c r="C1298" s="2" t="s">
        <v>1416</v>
      </c>
      <c r="D1298" s="2" t="s">
        <v>16</v>
      </c>
      <c r="E1298" s="2">
        <v>1603</v>
      </c>
      <c r="F1298" s="2" t="s">
        <v>596</v>
      </c>
      <c r="G1298" s="2" t="s">
        <v>1276</v>
      </c>
      <c r="H1298" s="2" t="s">
        <v>597</v>
      </c>
      <c r="I1298" s="2"/>
      <c r="J1298" s="3">
        <v>2</v>
      </c>
      <c r="K1298" s="4">
        <v>299</v>
      </c>
      <c r="L1298" s="4">
        <v>598</v>
      </c>
      <c r="M1298" s="4">
        <v>2399215.0499999998</v>
      </c>
      <c r="N1298" s="2"/>
      <c r="O1298" s="2"/>
    </row>
    <row r="1299" spans="2:15" ht="23.25" x14ac:dyDescent="0.25">
      <c r="B1299" s="2" t="s">
        <v>1415</v>
      </c>
      <c r="C1299" s="2" t="s">
        <v>1416</v>
      </c>
      <c r="D1299" s="2" t="s">
        <v>16</v>
      </c>
      <c r="E1299" s="2">
        <v>1603</v>
      </c>
      <c r="F1299" s="2" t="s">
        <v>22</v>
      </c>
      <c r="G1299" s="2" t="s">
        <v>1418</v>
      </c>
      <c r="H1299" s="2" t="s">
        <v>24</v>
      </c>
      <c r="I1299" s="2"/>
      <c r="J1299" s="3">
        <v>1</v>
      </c>
      <c r="K1299" s="4">
        <v>0</v>
      </c>
      <c r="L1299" s="4">
        <v>0</v>
      </c>
      <c r="M1299" s="4">
        <v>2399215.0499999998</v>
      </c>
      <c r="N1299" s="2"/>
      <c r="O1299" s="2"/>
    </row>
    <row r="1300" spans="2:15" x14ac:dyDescent="0.25">
      <c r="B1300" s="2" t="s">
        <v>1415</v>
      </c>
      <c r="C1300" s="2" t="s">
        <v>1416</v>
      </c>
      <c r="D1300" s="2" t="s">
        <v>16</v>
      </c>
      <c r="E1300" s="2">
        <v>1603</v>
      </c>
      <c r="F1300" s="2" t="s">
        <v>40</v>
      </c>
      <c r="G1300" s="2" t="s">
        <v>1419</v>
      </c>
      <c r="H1300" s="2" t="s">
        <v>42</v>
      </c>
      <c r="I1300" s="2"/>
      <c r="J1300" s="3">
        <v>1</v>
      </c>
      <c r="K1300" s="4">
        <v>2900</v>
      </c>
      <c r="L1300" s="4">
        <v>2900</v>
      </c>
      <c r="M1300" s="4">
        <v>2402115.0499999998</v>
      </c>
      <c r="N1300" s="2"/>
      <c r="O1300" s="2"/>
    </row>
    <row r="1301" spans="2:15" x14ac:dyDescent="0.25">
      <c r="B1301" s="2" t="s">
        <v>1420</v>
      </c>
      <c r="C1301" s="2" t="s">
        <v>1421</v>
      </c>
      <c r="D1301" s="2" t="s">
        <v>16</v>
      </c>
      <c r="E1301" s="2">
        <v>1610</v>
      </c>
      <c r="F1301" s="2" t="s">
        <v>96</v>
      </c>
      <c r="G1301" s="2" t="s">
        <v>1422</v>
      </c>
      <c r="H1301" s="2" t="s">
        <v>98</v>
      </c>
      <c r="I1301" s="2"/>
      <c r="J1301" s="3">
        <v>2</v>
      </c>
      <c r="K1301" s="4">
        <v>399</v>
      </c>
      <c r="L1301" s="4">
        <v>798</v>
      </c>
      <c r="M1301" s="4">
        <v>2402913.0499999998</v>
      </c>
      <c r="N1301" s="2"/>
      <c r="O1301" s="2"/>
    </row>
    <row r="1302" spans="2:15" x14ac:dyDescent="0.25">
      <c r="B1302" s="2" t="s">
        <v>1423</v>
      </c>
      <c r="C1302" s="2" t="s">
        <v>1421</v>
      </c>
      <c r="D1302" s="2" t="s">
        <v>16</v>
      </c>
      <c r="E1302" s="2">
        <v>1609</v>
      </c>
      <c r="F1302" s="2" t="s">
        <v>96</v>
      </c>
      <c r="G1302" s="2" t="s">
        <v>1422</v>
      </c>
      <c r="H1302" s="2" t="s">
        <v>98</v>
      </c>
      <c r="I1302" s="2"/>
      <c r="J1302" s="3">
        <v>1</v>
      </c>
      <c r="K1302" s="4">
        <v>499</v>
      </c>
      <c r="L1302" s="4">
        <v>499</v>
      </c>
      <c r="M1302" s="4">
        <v>2403412.0499999998</v>
      </c>
      <c r="N1302" s="2"/>
      <c r="O1302" s="2"/>
    </row>
    <row r="1303" spans="2:15" ht="23.25" x14ac:dyDescent="0.25">
      <c r="B1303" s="2" t="s">
        <v>818</v>
      </c>
      <c r="C1303" s="2" t="s">
        <v>1421</v>
      </c>
      <c r="D1303" s="2" t="s">
        <v>16</v>
      </c>
      <c r="E1303" s="2">
        <v>1608</v>
      </c>
      <c r="F1303" s="2" t="s">
        <v>96</v>
      </c>
      <c r="G1303" s="2" t="s">
        <v>1424</v>
      </c>
      <c r="H1303" s="2" t="s">
        <v>98</v>
      </c>
      <c r="I1303" s="2"/>
      <c r="J1303" s="3">
        <v>7</v>
      </c>
      <c r="K1303" s="4">
        <v>201</v>
      </c>
      <c r="L1303" s="4">
        <v>1407</v>
      </c>
      <c r="M1303" s="4">
        <v>2404819.0499999998</v>
      </c>
      <c r="N1303" s="2"/>
      <c r="O1303" s="2"/>
    </row>
    <row r="1304" spans="2:15" x14ac:dyDescent="0.25">
      <c r="B1304" s="2" t="s">
        <v>1425</v>
      </c>
      <c r="C1304" s="2" t="s">
        <v>1421</v>
      </c>
      <c r="D1304" s="2" t="s">
        <v>16</v>
      </c>
      <c r="E1304" s="2">
        <v>1607</v>
      </c>
      <c r="F1304" s="2" t="s">
        <v>96</v>
      </c>
      <c r="G1304" s="2" t="s">
        <v>1422</v>
      </c>
      <c r="H1304" s="2" t="s">
        <v>98</v>
      </c>
      <c r="I1304" s="2"/>
      <c r="J1304" s="3">
        <v>1</v>
      </c>
      <c r="K1304" s="4">
        <v>499</v>
      </c>
      <c r="L1304" s="4">
        <v>499</v>
      </c>
      <c r="M1304" s="4">
        <v>2405318.0499999998</v>
      </c>
      <c r="N1304" s="2"/>
      <c r="O1304" s="2"/>
    </row>
    <row r="1305" spans="2:15" x14ac:dyDescent="0.25">
      <c r="B1305" s="2" t="s">
        <v>1420</v>
      </c>
      <c r="C1305" s="2" t="s">
        <v>1421</v>
      </c>
      <c r="D1305" s="2" t="s">
        <v>16</v>
      </c>
      <c r="E1305" s="2">
        <v>1610</v>
      </c>
      <c r="F1305" s="2" t="s">
        <v>108</v>
      </c>
      <c r="G1305" s="2" t="s">
        <v>1426</v>
      </c>
      <c r="H1305" s="2" t="s">
        <v>110</v>
      </c>
      <c r="I1305" s="2"/>
      <c r="J1305" s="3">
        <v>1</v>
      </c>
      <c r="K1305" s="4">
        <v>645</v>
      </c>
      <c r="L1305" s="4">
        <v>645</v>
      </c>
      <c r="M1305" s="4">
        <v>2405963.0499999998</v>
      </c>
      <c r="N1305" s="2"/>
      <c r="O1305" s="2"/>
    </row>
    <row r="1306" spans="2:15" x14ac:dyDescent="0.25">
      <c r="B1306" s="2" t="s">
        <v>1425</v>
      </c>
      <c r="C1306" s="2" t="s">
        <v>1421</v>
      </c>
      <c r="D1306" s="2" t="s">
        <v>16</v>
      </c>
      <c r="E1306" s="2">
        <v>1607</v>
      </c>
      <c r="F1306" s="2" t="s">
        <v>596</v>
      </c>
      <c r="G1306" s="2" t="s">
        <v>1160</v>
      </c>
      <c r="H1306" s="2" t="s">
        <v>597</v>
      </c>
      <c r="I1306" s="2"/>
      <c r="J1306" s="3">
        <v>1</v>
      </c>
      <c r="K1306" s="4">
        <v>299</v>
      </c>
      <c r="L1306" s="4">
        <v>299</v>
      </c>
      <c r="M1306" s="4">
        <v>2406262.0499999998</v>
      </c>
      <c r="N1306" s="2"/>
      <c r="O1306" s="2"/>
    </row>
    <row r="1307" spans="2:15" x14ac:dyDescent="0.25">
      <c r="B1307" s="2" t="s">
        <v>818</v>
      </c>
      <c r="C1307" s="2" t="s">
        <v>1421</v>
      </c>
      <c r="D1307" s="2" t="s">
        <v>16</v>
      </c>
      <c r="E1307" s="2">
        <v>1608</v>
      </c>
      <c r="F1307" s="2" t="s">
        <v>846</v>
      </c>
      <c r="G1307" s="2" t="s">
        <v>1165</v>
      </c>
      <c r="H1307" s="2" t="s">
        <v>110</v>
      </c>
      <c r="I1307" s="2"/>
      <c r="J1307" s="3">
        <v>7</v>
      </c>
      <c r="K1307" s="4">
        <v>99</v>
      </c>
      <c r="L1307" s="4">
        <v>693</v>
      </c>
      <c r="M1307" s="4">
        <v>2406955.0499999998</v>
      </c>
      <c r="N1307" s="2"/>
      <c r="O1307" s="2"/>
    </row>
    <row r="1308" spans="2:15" x14ac:dyDescent="0.25">
      <c r="B1308" s="2" t="s">
        <v>1425</v>
      </c>
      <c r="C1308" s="2" t="s">
        <v>1421</v>
      </c>
      <c r="D1308" s="2" t="s">
        <v>16</v>
      </c>
      <c r="E1308" s="2">
        <v>1607</v>
      </c>
      <c r="F1308" s="2" t="s">
        <v>108</v>
      </c>
      <c r="G1308" s="2" t="s">
        <v>1427</v>
      </c>
      <c r="H1308" s="2" t="s">
        <v>110</v>
      </c>
      <c r="I1308" s="2"/>
      <c r="J1308" s="3">
        <v>1</v>
      </c>
      <c r="K1308" s="4">
        <v>645</v>
      </c>
      <c r="L1308" s="4">
        <v>645</v>
      </c>
      <c r="M1308" s="4">
        <v>2407600.0499999998</v>
      </c>
      <c r="N1308" s="2"/>
      <c r="O1308" s="2"/>
    </row>
    <row r="1309" spans="2:15" x14ac:dyDescent="0.25">
      <c r="B1309" s="2" t="s">
        <v>1420</v>
      </c>
      <c r="C1309" s="2" t="s">
        <v>1421</v>
      </c>
      <c r="D1309" s="2" t="s">
        <v>16</v>
      </c>
      <c r="E1309" s="2">
        <v>1610</v>
      </c>
      <c r="F1309" s="2" t="s">
        <v>596</v>
      </c>
      <c r="G1309" s="2" t="s">
        <v>1160</v>
      </c>
      <c r="H1309" s="2" t="s">
        <v>597</v>
      </c>
      <c r="I1309" s="2"/>
      <c r="J1309" s="3">
        <v>2</v>
      </c>
      <c r="K1309" s="4">
        <v>299</v>
      </c>
      <c r="L1309" s="4">
        <v>598</v>
      </c>
      <c r="M1309" s="4">
        <v>2408198.0499999998</v>
      </c>
      <c r="N1309" s="2"/>
      <c r="O1309" s="2"/>
    </row>
    <row r="1310" spans="2:15" x14ac:dyDescent="0.25">
      <c r="B1310" s="2" t="s">
        <v>1423</v>
      </c>
      <c r="C1310" s="2" t="s">
        <v>1421</v>
      </c>
      <c r="D1310" s="2" t="s">
        <v>16</v>
      </c>
      <c r="E1310" s="2">
        <v>1609</v>
      </c>
      <c r="F1310" s="2" t="s">
        <v>596</v>
      </c>
      <c r="G1310" s="2" t="s">
        <v>1160</v>
      </c>
      <c r="H1310" s="2" t="s">
        <v>597</v>
      </c>
      <c r="I1310" s="2"/>
      <c r="J1310" s="3">
        <v>1</v>
      </c>
      <c r="K1310" s="4">
        <v>299</v>
      </c>
      <c r="L1310" s="4">
        <v>299</v>
      </c>
      <c r="M1310" s="4">
        <v>2408497.0499999998</v>
      </c>
      <c r="N1310" s="2"/>
      <c r="O1310" s="2"/>
    </row>
    <row r="1311" spans="2:15" x14ac:dyDescent="0.25">
      <c r="B1311" s="2" t="s">
        <v>818</v>
      </c>
      <c r="C1311" s="2" t="s">
        <v>1421</v>
      </c>
      <c r="D1311" s="2" t="s">
        <v>16</v>
      </c>
      <c r="E1311" s="2">
        <v>1608</v>
      </c>
      <c r="F1311" s="2" t="s">
        <v>596</v>
      </c>
      <c r="G1311" s="2" t="s">
        <v>1428</v>
      </c>
      <c r="H1311" s="2" t="s">
        <v>597</v>
      </c>
      <c r="I1311" s="2"/>
      <c r="J1311" s="3">
        <v>7</v>
      </c>
      <c r="K1311" s="4">
        <v>299</v>
      </c>
      <c r="L1311" s="4">
        <v>2093</v>
      </c>
      <c r="M1311" s="4">
        <v>2410590.0499999998</v>
      </c>
      <c r="N1311" s="2"/>
      <c r="O1311" s="2"/>
    </row>
    <row r="1312" spans="2:15" x14ac:dyDescent="0.25">
      <c r="B1312" s="2" t="s">
        <v>1423</v>
      </c>
      <c r="C1312" s="2" t="s">
        <v>1421</v>
      </c>
      <c r="D1312" s="2" t="s">
        <v>16</v>
      </c>
      <c r="E1312" s="2">
        <v>1609</v>
      </c>
      <c r="F1312" s="2" t="s">
        <v>108</v>
      </c>
      <c r="G1312" s="2" t="s">
        <v>1166</v>
      </c>
      <c r="H1312" s="2" t="s">
        <v>110</v>
      </c>
      <c r="I1312" s="2"/>
      <c r="J1312" s="3">
        <v>1</v>
      </c>
      <c r="K1312" s="4">
        <v>645</v>
      </c>
      <c r="L1312" s="4">
        <v>645</v>
      </c>
      <c r="M1312" s="4">
        <v>2411235.0499999998</v>
      </c>
      <c r="N1312" s="2"/>
      <c r="O1312" s="2"/>
    </row>
    <row r="1313" spans="2:15" x14ac:dyDescent="0.25">
      <c r="B1313" s="2" t="s">
        <v>1429</v>
      </c>
      <c r="C1313" s="2" t="s">
        <v>1430</v>
      </c>
      <c r="D1313" s="2" t="s">
        <v>16</v>
      </c>
      <c r="E1313" s="2">
        <v>1611</v>
      </c>
      <c r="F1313" s="2" t="s">
        <v>96</v>
      </c>
      <c r="G1313" s="2" t="s">
        <v>1431</v>
      </c>
      <c r="H1313" s="2" t="s">
        <v>98</v>
      </c>
      <c r="I1313" s="2"/>
      <c r="J1313" s="3">
        <v>5</v>
      </c>
      <c r="K1313" s="4">
        <v>399</v>
      </c>
      <c r="L1313" s="4">
        <v>1995</v>
      </c>
      <c r="M1313" s="4">
        <v>2413230.0499999998</v>
      </c>
      <c r="N1313" s="2"/>
      <c r="O1313" s="2"/>
    </row>
    <row r="1314" spans="2:15" x14ac:dyDescent="0.25">
      <c r="B1314" s="2" t="s">
        <v>1429</v>
      </c>
      <c r="C1314" s="2" t="s">
        <v>1430</v>
      </c>
      <c r="D1314" s="2" t="s">
        <v>16</v>
      </c>
      <c r="E1314" s="2">
        <v>1611</v>
      </c>
      <c r="F1314" s="2" t="s">
        <v>596</v>
      </c>
      <c r="G1314" s="2" t="s">
        <v>1432</v>
      </c>
      <c r="H1314" s="2" t="s">
        <v>597</v>
      </c>
      <c r="I1314" s="2"/>
      <c r="J1314" s="3">
        <v>5</v>
      </c>
      <c r="K1314" s="4">
        <v>299</v>
      </c>
      <c r="L1314" s="4">
        <v>1495</v>
      </c>
      <c r="M1314" s="4">
        <v>2414725.0499999998</v>
      </c>
      <c r="N1314" s="2"/>
      <c r="O1314" s="2"/>
    </row>
    <row r="1315" spans="2:15" x14ac:dyDescent="0.25">
      <c r="B1315" s="2" t="s">
        <v>1429</v>
      </c>
      <c r="C1315" s="2" t="s">
        <v>1430</v>
      </c>
      <c r="D1315" s="2" t="s">
        <v>16</v>
      </c>
      <c r="E1315" s="2">
        <v>1611</v>
      </c>
      <c r="F1315" s="2" t="s">
        <v>846</v>
      </c>
      <c r="G1315" s="2" t="s">
        <v>1287</v>
      </c>
      <c r="H1315" s="2" t="s">
        <v>110</v>
      </c>
      <c r="I1315" s="2"/>
      <c r="J1315" s="3">
        <v>3</v>
      </c>
      <c r="K1315" s="4">
        <v>99</v>
      </c>
      <c r="L1315" s="4">
        <v>297</v>
      </c>
      <c r="M1315" s="4">
        <v>2415022.0499999998</v>
      </c>
      <c r="N1315" s="2"/>
      <c r="O1315" s="2"/>
    </row>
    <row r="1316" spans="2:15" x14ac:dyDescent="0.25">
      <c r="B1316" s="2" t="s">
        <v>1429</v>
      </c>
      <c r="C1316" s="2" t="s">
        <v>1430</v>
      </c>
      <c r="D1316" s="2" t="s">
        <v>16</v>
      </c>
      <c r="E1316" s="2">
        <v>1611</v>
      </c>
      <c r="F1316" s="2" t="s">
        <v>108</v>
      </c>
      <c r="G1316" s="2" t="s">
        <v>1166</v>
      </c>
      <c r="H1316" s="2" t="s">
        <v>110</v>
      </c>
      <c r="I1316" s="2"/>
      <c r="J1316" s="3">
        <v>1</v>
      </c>
      <c r="K1316" s="4">
        <v>695</v>
      </c>
      <c r="L1316" s="4">
        <v>695</v>
      </c>
      <c r="M1316" s="4">
        <v>2415717.0499999998</v>
      </c>
      <c r="N1316" s="2"/>
      <c r="O1316" s="2"/>
    </row>
    <row r="1317" spans="2:15" x14ac:dyDescent="0.25">
      <c r="B1317" s="2" t="s">
        <v>739</v>
      </c>
      <c r="C1317" s="2" t="s">
        <v>1433</v>
      </c>
      <c r="D1317" s="2" t="s">
        <v>16</v>
      </c>
      <c r="E1317" s="2">
        <v>1612</v>
      </c>
      <c r="F1317" s="2" t="s">
        <v>179</v>
      </c>
      <c r="G1317" s="2" t="s">
        <v>1434</v>
      </c>
      <c r="H1317" s="2" t="s">
        <v>181</v>
      </c>
      <c r="I1317" s="2"/>
      <c r="J1317" s="3">
        <v>1</v>
      </c>
      <c r="K1317" s="4">
        <v>20000</v>
      </c>
      <c r="L1317" s="4">
        <v>20000</v>
      </c>
      <c r="M1317" s="4">
        <v>2435717.0499999998</v>
      </c>
      <c r="N1317" s="2"/>
      <c r="O1317" s="2"/>
    </row>
    <row r="1318" spans="2:15" x14ac:dyDescent="0.25">
      <c r="B1318" s="2" t="s">
        <v>1435</v>
      </c>
      <c r="C1318" s="2" t="s">
        <v>1436</v>
      </c>
      <c r="D1318" s="2" t="s">
        <v>16</v>
      </c>
      <c r="E1318" s="2">
        <v>1620</v>
      </c>
      <c r="F1318" s="2" t="s">
        <v>96</v>
      </c>
      <c r="G1318" s="2" t="s">
        <v>1437</v>
      </c>
      <c r="H1318" s="2" t="s">
        <v>98</v>
      </c>
      <c r="I1318" s="2"/>
      <c r="J1318" s="3">
        <v>1</v>
      </c>
      <c r="K1318" s="4">
        <v>399</v>
      </c>
      <c r="L1318" s="4">
        <v>399</v>
      </c>
      <c r="M1318" s="4">
        <v>2436116.0499999998</v>
      </c>
      <c r="N1318" s="2"/>
      <c r="O1318" s="2"/>
    </row>
    <row r="1319" spans="2:15" x14ac:dyDescent="0.25">
      <c r="B1319" s="2" t="s">
        <v>1435</v>
      </c>
      <c r="C1319" s="2" t="s">
        <v>1436</v>
      </c>
      <c r="D1319" s="2" t="s">
        <v>16</v>
      </c>
      <c r="E1319" s="2">
        <v>1620</v>
      </c>
      <c r="F1319" s="2" t="s">
        <v>96</v>
      </c>
      <c r="G1319" s="2" t="s">
        <v>1438</v>
      </c>
      <c r="H1319" s="2" t="s">
        <v>98</v>
      </c>
      <c r="I1319" s="2"/>
      <c r="J1319" s="3">
        <v>2</v>
      </c>
      <c r="K1319" s="4">
        <v>399</v>
      </c>
      <c r="L1319" s="4">
        <v>798</v>
      </c>
      <c r="M1319" s="4">
        <v>2436914.0499999998</v>
      </c>
      <c r="N1319" s="2"/>
      <c r="O1319" s="2"/>
    </row>
    <row r="1320" spans="2:15" x14ac:dyDescent="0.25">
      <c r="B1320" s="2" t="s">
        <v>1435</v>
      </c>
      <c r="C1320" s="2" t="s">
        <v>1436</v>
      </c>
      <c r="D1320" s="2" t="s">
        <v>16</v>
      </c>
      <c r="E1320" s="2">
        <v>1620</v>
      </c>
      <c r="F1320" s="2" t="s">
        <v>108</v>
      </c>
      <c r="G1320" s="2" t="s">
        <v>1166</v>
      </c>
      <c r="H1320" s="2" t="s">
        <v>110</v>
      </c>
      <c r="I1320" s="2"/>
      <c r="J1320" s="3">
        <v>1</v>
      </c>
      <c r="K1320" s="4">
        <v>645</v>
      </c>
      <c r="L1320" s="4">
        <v>645</v>
      </c>
      <c r="M1320" s="4">
        <v>2437559.0499999998</v>
      </c>
      <c r="N1320" s="2"/>
      <c r="O1320" s="2"/>
    </row>
    <row r="1321" spans="2:15" x14ac:dyDescent="0.25">
      <c r="B1321" s="2" t="s">
        <v>1435</v>
      </c>
      <c r="C1321" s="2" t="s">
        <v>1436</v>
      </c>
      <c r="D1321" s="2" t="s">
        <v>16</v>
      </c>
      <c r="E1321" s="2">
        <v>1620</v>
      </c>
      <c r="F1321" s="2" t="s">
        <v>596</v>
      </c>
      <c r="G1321" s="2" t="s">
        <v>1160</v>
      </c>
      <c r="H1321" s="2" t="s">
        <v>597</v>
      </c>
      <c r="I1321" s="2"/>
      <c r="J1321" s="3">
        <v>2</v>
      </c>
      <c r="K1321" s="4">
        <v>299</v>
      </c>
      <c r="L1321" s="4">
        <v>598</v>
      </c>
      <c r="M1321" s="4">
        <v>2438157.0499999998</v>
      </c>
      <c r="N1321" s="2"/>
      <c r="O1321" s="2"/>
    </row>
    <row r="1322" spans="2:15" x14ac:dyDescent="0.25">
      <c r="B1322" s="2" t="s">
        <v>571</v>
      </c>
      <c r="C1322" s="2" t="s">
        <v>1439</v>
      </c>
      <c r="D1322" s="2" t="s">
        <v>16</v>
      </c>
      <c r="E1322" s="2">
        <v>1618</v>
      </c>
      <c r="F1322" s="2" t="s">
        <v>17</v>
      </c>
      <c r="G1322" s="2" t="s">
        <v>1440</v>
      </c>
      <c r="H1322" s="2" t="s">
        <v>19</v>
      </c>
      <c r="I1322" s="2"/>
      <c r="J1322" s="3">
        <v>1</v>
      </c>
      <c r="K1322" s="4">
        <v>3000</v>
      </c>
      <c r="L1322" s="4">
        <v>3000</v>
      </c>
      <c r="M1322" s="4">
        <v>2441157.0499999998</v>
      </c>
      <c r="N1322" s="2"/>
      <c r="O1322" s="2"/>
    </row>
    <row r="1323" spans="2:15" x14ac:dyDescent="0.25">
      <c r="B1323" s="2" t="s">
        <v>571</v>
      </c>
      <c r="C1323" s="2" t="s">
        <v>1439</v>
      </c>
      <c r="D1323" s="2" t="s">
        <v>16</v>
      </c>
      <c r="E1323" s="2">
        <v>1618</v>
      </c>
      <c r="F1323" s="2" t="s">
        <v>17</v>
      </c>
      <c r="G1323" s="2" t="s">
        <v>578</v>
      </c>
      <c r="H1323" s="2" t="s">
        <v>19</v>
      </c>
      <c r="I1323" s="2"/>
      <c r="J1323" s="3">
        <v>1</v>
      </c>
      <c r="K1323" s="4">
        <v>0</v>
      </c>
      <c r="L1323" s="4">
        <v>0</v>
      </c>
      <c r="M1323" s="4">
        <v>2441157.0499999998</v>
      </c>
      <c r="N1323" s="2"/>
      <c r="O1323" s="2"/>
    </row>
    <row r="1324" spans="2:15" x14ac:dyDescent="0.25">
      <c r="B1324" s="2" t="s">
        <v>1028</v>
      </c>
      <c r="C1324" s="2" t="s">
        <v>1439</v>
      </c>
      <c r="D1324" s="2" t="s">
        <v>16</v>
      </c>
      <c r="E1324" s="2">
        <v>1617</v>
      </c>
      <c r="F1324" s="2" t="s">
        <v>17</v>
      </c>
      <c r="G1324" s="2" t="s">
        <v>1441</v>
      </c>
      <c r="H1324" s="2" t="s">
        <v>19</v>
      </c>
      <c r="I1324" s="2"/>
      <c r="J1324" s="3">
        <v>1</v>
      </c>
      <c r="K1324" s="4">
        <v>10000</v>
      </c>
      <c r="L1324" s="4">
        <v>10000</v>
      </c>
      <c r="M1324" s="4">
        <v>2451157.0499999998</v>
      </c>
      <c r="N1324" s="2"/>
      <c r="O1324" s="2"/>
    </row>
    <row r="1325" spans="2:15" x14ac:dyDescent="0.25">
      <c r="B1325" s="2" t="s">
        <v>1028</v>
      </c>
      <c r="C1325" s="2" t="s">
        <v>1439</v>
      </c>
      <c r="D1325" s="2" t="s">
        <v>16</v>
      </c>
      <c r="E1325" s="2">
        <v>1617</v>
      </c>
      <c r="F1325" s="2" t="s">
        <v>573</v>
      </c>
      <c r="G1325" s="2" t="s">
        <v>1036</v>
      </c>
      <c r="H1325" s="2" t="s">
        <v>575</v>
      </c>
      <c r="I1325" s="2"/>
      <c r="J1325" s="3">
        <v>1</v>
      </c>
      <c r="K1325" s="4">
        <v>0</v>
      </c>
      <c r="L1325" s="4">
        <v>0</v>
      </c>
      <c r="M1325" s="4">
        <v>2451157.0499999998</v>
      </c>
      <c r="N1325" s="2"/>
      <c r="O1325" s="2"/>
    </row>
    <row r="1326" spans="2:15" x14ac:dyDescent="0.25">
      <c r="B1326" s="2" t="s">
        <v>616</v>
      </c>
      <c r="C1326" s="2" t="s">
        <v>1439</v>
      </c>
      <c r="D1326" s="2" t="s">
        <v>16</v>
      </c>
      <c r="E1326" s="2">
        <v>1614</v>
      </c>
      <c r="F1326" s="2" t="s">
        <v>179</v>
      </c>
      <c r="G1326" s="2" t="s">
        <v>1442</v>
      </c>
      <c r="H1326" s="2" t="s">
        <v>181</v>
      </c>
      <c r="I1326" s="2"/>
      <c r="J1326" s="3">
        <v>1</v>
      </c>
      <c r="K1326" s="4">
        <v>0</v>
      </c>
      <c r="L1326" s="4">
        <v>0</v>
      </c>
      <c r="M1326" s="4">
        <v>2451157.0499999998</v>
      </c>
      <c r="N1326" s="2"/>
      <c r="O1326" s="2"/>
    </row>
    <row r="1327" spans="2:15" x14ac:dyDescent="0.25">
      <c r="B1327" s="2" t="s">
        <v>223</v>
      </c>
      <c r="C1327" s="2" t="s">
        <v>1439</v>
      </c>
      <c r="D1327" s="2" t="s">
        <v>16</v>
      </c>
      <c r="E1327" s="2">
        <v>1613</v>
      </c>
      <c r="F1327" s="2" t="s">
        <v>179</v>
      </c>
      <c r="G1327" s="2" t="s">
        <v>1443</v>
      </c>
      <c r="H1327" s="2" t="s">
        <v>181</v>
      </c>
      <c r="I1327" s="2"/>
      <c r="J1327" s="3">
        <v>1</v>
      </c>
      <c r="K1327" s="4">
        <v>1875</v>
      </c>
      <c r="L1327" s="4">
        <v>1875</v>
      </c>
      <c r="M1327" s="4">
        <v>2453032.0499999998</v>
      </c>
      <c r="N1327" s="2"/>
      <c r="O1327" s="2"/>
    </row>
    <row r="1328" spans="2:15" x14ac:dyDescent="0.25">
      <c r="B1328" s="2" t="s">
        <v>616</v>
      </c>
      <c r="C1328" s="2" t="s">
        <v>1439</v>
      </c>
      <c r="D1328" s="2" t="s">
        <v>16</v>
      </c>
      <c r="E1328" s="2">
        <v>1614</v>
      </c>
      <c r="F1328" s="2" t="s">
        <v>118</v>
      </c>
      <c r="G1328" s="2" t="s">
        <v>1444</v>
      </c>
      <c r="H1328" s="2" t="s">
        <v>120</v>
      </c>
      <c r="I1328" s="2"/>
      <c r="J1328" s="3">
        <v>1</v>
      </c>
      <c r="K1328" s="4">
        <v>0</v>
      </c>
      <c r="L1328" s="4">
        <v>0</v>
      </c>
      <c r="M1328" s="4">
        <v>2453032.0499999998</v>
      </c>
      <c r="N1328" s="2"/>
      <c r="O1328" s="2"/>
    </row>
    <row r="1329" spans="2:15" x14ac:dyDescent="0.25">
      <c r="B1329" s="2" t="s">
        <v>1028</v>
      </c>
      <c r="C1329" s="2" t="s">
        <v>1439</v>
      </c>
      <c r="D1329" s="2" t="s">
        <v>16</v>
      </c>
      <c r="E1329" s="2">
        <v>1617</v>
      </c>
      <c r="F1329" s="2" t="s">
        <v>118</v>
      </c>
      <c r="G1329" s="2" t="s">
        <v>1035</v>
      </c>
      <c r="H1329" s="2" t="s">
        <v>120</v>
      </c>
      <c r="I1329" s="2"/>
      <c r="J1329" s="3">
        <v>1</v>
      </c>
      <c r="K1329" s="4">
        <v>0</v>
      </c>
      <c r="L1329" s="4">
        <v>0</v>
      </c>
      <c r="M1329" s="4">
        <v>2453032.0499999998</v>
      </c>
      <c r="N1329" s="2"/>
      <c r="O1329" s="2"/>
    </row>
    <row r="1330" spans="2:15" ht="34.5" x14ac:dyDescent="0.25">
      <c r="B1330" s="2" t="s">
        <v>87</v>
      </c>
      <c r="C1330" s="2" t="s">
        <v>1439</v>
      </c>
      <c r="D1330" s="2" t="s">
        <v>16</v>
      </c>
      <c r="E1330" s="2">
        <v>1616</v>
      </c>
      <c r="F1330" s="2" t="s">
        <v>17</v>
      </c>
      <c r="G1330" s="2" t="s">
        <v>1445</v>
      </c>
      <c r="H1330" s="2" t="s">
        <v>19</v>
      </c>
      <c r="I1330" s="2"/>
      <c r="J1330" s="3">
        <v>1</v>
      </c>
      <c r="K1330" s="4">
        <v>2500</v>
      </c>
      <c r="L1330" s="4">
        <v>2500</v>
      </c>
      <c r="M1330" s="4">
        <v>2455532.0499999998</v>
      </c>
      <c r="N1330" s="2"/>
      <c r="O1330" s="2"/>
    </row>
    <row r="1331" spans="2:15" x14ac:dyDescent="0.25">
      <c r="B1331" s="2" t="s">
        <v>1028</v>
      </c>
      <c r="C1331" s="2" t="s">
        <v>1439</v>
      </c>
      <c r="D1331" s="2" t="s">
        <v>16</v>
      </c>
      <c r="E1331" s="2">
        <v>1617</v>
      </c>
      <c r="F1331" s="2" t="s">
        <v>17</v>
      </c>
      <c r="G1331" s="2" t="s">
        <v>1032</v>
      </c>
      <c r="H1331" s="2" t="s">
        <v>19</v>
      </c>
      <c r="I1331" s="2"/>
      <c r="J1331" s="3">
        <v>1</v>
      </c>
      <c r="K1331" s="4">
        <v>-4000</v>
      </c>
      <c r="L1331" s="4">
        <v>-4000</v>
      </c>
      <c r="M1331" s="4">
        <v>2451532.0499999998</v>
      </c>
      <c r="N1331" s="2"/>
      <c r="O1331" s="2"/>
    </row>
    <row r="1332" spans="2:15" x14ac:dyDescent="0.25">
      <c r="B1332" s="2" t="s">
        <v>1028</v>
      </c>
      <c r="C1332" s="2" t="s">
        <v>1439</v>
      </c>
      <c r="D1332" s="2" t="s">
        <v>16</v>
      </c>
      <c r="E1332" s="2">
        <v>1617</v>
      </c>
      <c r="F1332" s="2" t="s">
        <v>17</v>
      </c>
      <c r="G1332" s="2" t="s">
        <v>1054</v>
      </c>
      <c r="H1332" s="2" t="s">
        <v>19</v>
      </c>
      <c r="I1332" s="2"/>
      <c r="J1332" s="3">
        <v>1</v>
      </c>
      <c r="K1332" s="4">
        <v>0</v>
      </c>
      <c r="L1332" s="4">
        <v>0</v>
      </c>
      <c r="M1332" s="4">
        <v>2451532.0499999998</v>
      </c>
      <c r="N1332" s="2"/>
      <c r="O1332" s="2"/>
    </row>
    <row r="1333" spans="2:15" x14ac:dyDescent="0.25">
      <c r="B1333" s="2" t="s">
        <v>571</v>
      </c>
      <c r="C1333" s="2" t="s">
        <v>1439</v>
      </c>
      <c r="D1333" s="2" t="s">
        <v>16</v>
      </c>
      <c r="E1333" s="2">
        <v>1618</v>
      </c>
      <c r="F1333" s="2" t="s">
        <v>573</v>
      </c>
      <c r="G1333" s="2" t="s">
        <v>574</v>
      </c>
      <c r="H1333" s="2" t="s">
        <v>575</v>
      </c>
      <c r="I1333" s="2"/>
      <c r="J1333" s="3">
        <v>1</v>
      </c>
      <c r="K1333" s="4">
        <v>0</v>
      </c>
      <c r="L1333" s="4">
        <v>0</v>
      </c>
      <c r="M1333" s="4">
        <v>2451532.0499999998</v>
      </c>
      <c r="N1333" s="2"/>
      <c r="O1333" s="2"/>
    </row>
    <row r="1334" spans="2:15" x14ac:dyDescent="0.25">
      <c r="B1334" s="2" t="s">
        <v>616</v>
      </c>
      <c r="C1334" s="2" t="s">
        <v>1439</v>
      </c>
      <c r="D1334" s="2" t="s">
        <v>16</v>
      </c>
      <c r="E1334" s="2">
        <v>1614</v>
      </c>
      <c r="F1334" s="2" t="s">
        <v>327</v>
      </c>
      <c r="G1334" s="2" t="s">
        <v>1446</v>
      </c>
      <c r="H1334" s="2" t="s">
        <v>329</v>
      </c>
      <c r="I1334" s="2"/>
      <c r="J1334" s="3">
        <v>1</v>
      </c>
      <c r="K1334" s="4">
        <v>0</v>
      </c>
      <c r="L1334" s="4">
        <v>0</v>
      </c>
      <c r="M1334" s="4">
        <v>2451532.0499999998</v>
      </c>
      <c r="N1334" s="2"/>
      <c r="O1334" s="2"/>
    </row>
    <row r="1335" spans="2:15" x14ac:dyDescent="0.25">
      <c r="B1335" s="2" t="s">
        <v>223</v>
      </c>
      <c r="C1335" s="2" t="s">
        <v>1439</v>
      </c>
      <c r="D1335" s="2" t="s">
        <v>16</v>
      </c>
      <c r="E1335" s="2">
        <v>1613</v>
      </c>
      <c r="F1335" s="2" t="s">
        <v>327</v>
      </c>
      <c r="G1335" s="2" t="s">
        <v>1447</v>
      </c>
      <c r="H1335" s="2" t="s">
        <v>329</v>
      </c>
      <c r="I1335" s="2"/>
      <c r="J1335" s="3">
        <v>1</v>
      </c>
      <c r="K1335" s="4">
        <v>2400</v>
      </c>
      <c r="L1335" s="4">
        <v>2400</v>
      </c>
      <c r="M1335" s="4">
        <v>2453932.0499999998</v>
      </c>
      <c r="N1335" s="2"/>
      <c r="O1335" s="2"/>
    </row>
    <row r="1336" spans="2:15" x14ac:dyDescent="0.25">
      <c r="B1336" s="2" t="s">
        <v>223</v>
      </c>
      <c r="C1336" s="2" t="s">
        <v>1439</v>
      </c>
      <c r="D1336" s="2" t="s">
        <v>16</v>
      </c>
      <c r="E1336" s="2">
        <v>1613</v>
      </c>
      <c r="F1336" s="2" t="s">
        <v>327</v>
      </c>
      <c r="G1336" s="2" t="s">
        <v>1448</v>
      </c>
      <c r="H1336" s="2" t="s">
        <v>329</v>
      </c>
      <c r="I1336" s="2"/>
      <c r="J1336" s="3">
        <v>1</v>
      </c>
      <c r="K1336" s="4">
        <v>4000</v>
      </c>
      <c r="L1336" s="4">
        <v>4000</v>
      </c>
      <c r="M1336" s="4">
        <v>2457932.0499999998</v>
      </c>
      <c r="N1336" s="2"/>
      <c r="O1336" s="2"/>
    </row>
    <row r="1337" spans="2:15" x14ac:dyDescent="0.25">
      <c r="B1337" s="2" t="s">
        <v>616</v>
      </c>
      <c r="C1337" s="2" t="s">
        <v>1439</v>
      </c>
      <c r="D1337" s="2" t="s">
        <v>16</v>
      </c>
      <c r="E1337" s="2">
        <v>1614</v>
      </c>
      <c r="F1337" s="2" t="s">
        <v>34</v>
      </c>
      <c r="G1337" s="2" t="s">
        <v>1449</v>
      </c>
      <c r="H1337" s="2" t="s">
        <v>36</v>
      </c>
      <c r="I1337" s="2"/>
      <c r="J1337" s="3">
        <v>1</v>
      </c>
      <c r="K1337" s="4">
        <v>4500</v>
      </c>
      <c r="L1337" s="4">
        <v>4500</v>
      </c>
      <c r="M1337" s="4">
        <v>2462432.0499999998</v>
      </c>
      <c r="N1337" s="2"/>
      <c r="O1337" s="2"/>
    </row>
    <row r="1338" spans="2:15" x14ac:dyDescent="0.25">
      <c r="B1338" s="2" t="s">
        <v>571</v>
      </c>
      <c r="C1338" s="2" t="s">
        <v>1439</v>
      </c>
      <c r="D1338" s="2" t="s">
        <v>16</v>
      </c>
      <c r="E1338" s="2">
        <v>1618</v>
      </c>
      <c r="F1338" s="2" t="s">
        <v>22</v>
      </c>
      <c r="G1338" s="2" t="s">
        <v>572</v>
      </c>
      <c r="H1338" s="2" t="s">
        <v>24</v>
      </c>
      <c r="I1338" s="2"/>
      <c r="J1338" s="3">
        <v>1</v>
      </c>
      <c r="K1338" s="4">
        <v>0</v>
      </c>
      <c r="L1338" s="4">
        <v>0</v>
      </c>
      <c r="M1338" s="4">
        <v>2462432.0499999998</v>
      </c>
      <c r="N1338" s="2"/>
      <c r="O1338" s="2"/>
    </row>
    <row r="1339" spans="2:15" x14ac:dyDescent="0.25">
      <c r="B1339" s="2" t="s">
        <v>1028</v>
      </c>
      <c r="C1339" s="2" t="s">
        <v>1439</v>
      </c>
      <c r="D1339" s="2" t="s">
        <v>16</v>
      </c>
      <c r="E1339" s="2">
        <v>1617</v>
      </c>
      <c r="F1339" s="2" t="s">
        <v>22</v>
      </c>
      <c r="G1339" s="2" t="s">
        <v>1053</v>
      </c>
      <c r="H1339" s="2" t="s">
        <v>24</v>
      </c>
      <c r="I1339" s="2"/>
      <c r="J1339" s="3">
        <v>1</v>
      </c>
      <c r="K1339" s="4">
        <v>0</v>
      </c>
      <c r="L1339" s="4">
        <v>0</v>
      </c>
      <c r="M1339" s="4">
        <v>2462432.0499999998</v>
      </c>
      <c r="N1339" s="2"/>
      <c r="O1339" s="2"/>
    </row>
    <row r="1340" spans="2:15" x14ac:dyDescent="0.25">
      <c r="B1340" s="2" t="s">
        <v>1112</v>
      </c>
      <c r="C1340" s="2" t="s">
        <v>1450</v>
      </c>
      <c r="D1340" s="2" t="s">
        <v>16</v>
      </c>
      <c r="E1340" s="2">
        <v>1619</v>
      </c>
      <c r="F1340" s="2" t="s">
        <v>179</v>
      </c>
      <c r="G1340" s="2" t="s">
        <v>1451</v>
      </c>
      <c r="H1340" s="2" t="s">
        <v>181</v>
      </c>
      <c r="I1340" s="2"/>
      <c r="J1340" s="3">
        <v>1</v>
      </c>
      <c r="K1340" s="4">
        <v>4250</v>
      </c>
      <c r="L1340" s="4">
        <v>4250</v>
      </c>
      <c r="M1340" s="4">
        <v>2466682.0499999998</v>
      </c>
      <c r="N1340" s="2"/>
      <c r="O1340" s="2"/>
    </row>
    <row r="1341" spans="2:15" x14ac:dyDescent="0.25">
      <c r="B1341" s="2" t="s">
        <v>523</v>
      </c>
      <c r="C1341" s="2" t="s">
        <v>1452</v>
      </c>
      <c r="D1341" s="2" t="s">
        <v>16</v>
      </c>
      <c r="E1341" s="2">
        <v>1639</v>
      </c>
      <c r="F1341" s="2" t="s">
        <v>248</v>
      </c>
      <c r="G1341" s="2" t="s">
        <v>1453</v>
      </c>
      <c r="H1341" s="2" t="s">
        <v>98</v>
      </c>
      <c r="I1341" s="2"/>
      <c r="J1341" s="3">
        <v>1</v>
      </c>
      <c r="K1341" s="4">
        <v>259</v>
      </c>
      <c r="L1341" s="4">
        <v>259</v>
      </c>
      <c r="M1341" s="4">
        <v>2466941.0499999998</v>
      </c>
      <c r="N1341" s="2"/>
      <c r="O1341" s="2"/>
    </row>
    <row r="1342" spans="2:15" x14ac:dyDescent="0.25">
      <c r="B1342" s="2" t="s">
        <v>524</v>
      </c>
      <c r="C1342" s="2" t="s">
        <v>1452</v>
      </c>
      <c r="D1342" s="2" t="s">
        <v>16</v>
      </c>
      <c r="E1342" s="2">
        <v>1638</v>
      </c>
      <c r="F1342" s="2" t="s">
        <v>248</v>
      </c>
      <c r="G1342" s="2" t="s">
        <v>1453</v>
      </c>
      <c r="H1342" s="2" t="s">
        <v>98</v>
      </c>
      <c r="I1342" s="2"/>
      <c r="J1342" s="3">
        <v>3</v>
      </c>
      <c r="K1342" s="4">
        <v>259</v>
      </c>
      <c r="L1342" s="4">
        <v>777</v>
      </c>
      <c r="M1342" s="4">
        <v>2467718.0499999998</v>
      </c>
      <c r="N1342" s="2"/>
      <c r="O1342" s="2"/>
    </row>
    <row r="1343" spans="2:15" x14ac:dyDescent="0.25">
      <c r="B1343" s="2" t="s">
        <v>525</v>
      </c>
      <c r="C1343" s="2" t="s">
        <v>1452</v>
      </c>
      <c r="D1343" s="2" t="s">
        <v>16</v>
      </c>
      <c r="E1343" s="2">
        <v>1637</v>
      </c>
      <c r="F1343" s="2" t="s">
        <v>248</v>
      </c>
      <c r="G1343" s="2" t="s">
        <v>1454</v>
      </c>
      <c r="H1343" s="2" t="s">
        <v>98</v>
      </c>
      <c r="I1343" s="2"/>
      <c r="J1343" s="3">
        <v>1</v>
      </c>
      <c r="K1343" s="4">
        <v>259</v>
      </c>
      <c r="L1343" s="4">
        <v>259</v>
      </c>
      <c r="M1343" s="4">
        <v>2467977.0499999998</v>
      </c>
      <c r="N1343" s="2"/>
      <c r="O1343" s="2"/>
    </row>
    <row r="1344" spans="2:15" x14ac:dyDescent="0.25">
      <c r="B1344" s="2" t="s">
        <v>525</v>
      </c>
      <c r="C1344" s="2" t="s">
        <v>1452</v>
      </c>
      <c r="D1344" s="2" t="s">
        <v>16</v>
      </c>
      <c r="E1344" s="2">
        <v>1636</v>
      </c>
      <c r="F1344" s="2" t="s">
        <v>248</v>
      </c>
      <c r="G1344" s="2" t="s">
        <v>1455</v>
      </c>
      <c r="H1344" s="2" t="s">
        <v>98</v>
      </c>
      <c r="I1344" s="2"/>
      <c r="J1344" s="3">
        <v>1</v>
      </c>
      <c r="K1344" s="4">
        <v>259</v>
      </c>
      <c r="L1344" s="4">
        <v>259</v>
      </c>
      <c r="M1344" s="4">
        <v>2468236.0499999998</v>
      </c>
      <c r="N1344" s="2"/>
      <c r="O1344" s="2"/>
    </row>
    <row r="1345" spans="2:15" x14ac:dyDescent="0.25">
      <c r="B1345" s="2" t="s">
        <v>527</v>
      </c>
      <c r="C1345" s="2" t="s">
        <v>1452</v>
      </c>
      <c r="D1345" s="2" t="s">
        <v>16</v>
      </c>
      <c r="E1345" s="2">
        <v>1635</v>
      </c>
      <c r="F1345" s="2" t="s">
        <v>248</v>
      </c>
      <c r="G1345" s="2" t="s">
        <v>1453</v>
      </c>
      <c r="H1345" s="2" t="s">
        <v>98</v>
      </c>
      <c r="I1345" s="2"/>
      <c r="J1345" s="3">
        <v>1</v>
      </c>
      <c r="K1345" s="4">
        <v>259</v>
      </c>
      <c r="L1345" s="4">
        <v>259</v>
      </c>
      <c r="M1345" s="4">
        <v>2468495.0499999998</v>
      </c>
      <c r="N1345" s="2"/>
      <c r="O1345" s="2"/>
    </row>
    <row r="1346" spans="2:15" x14ac:dyDescent="0.25">
      <c r="B1346" s="2" t="s">
        <v>531</v>
      </c>
      <c r="C1346" s="2" t="s">
        <v>1452</v>
      </c>
      <c r="D1346" s="2" t="s">
        <v>16</v>
      </c>
      <c r="E1346" s="2">
        <v>1634</v>
      </c>
      <c r="F1346" s="2" t="s">
        <v>248</v>
      </c>
      <c r="G1346" s="2" t="s">
        <v>1456</v>
      </c>
      <c r="H1346" s="2" t="s">
        <v>98</v>
      </c>
      <c r="I1346" s="2"/>
      <c r="J1346" s="3">
        <v>2</v>
      </c>
      <c r="K1346" s="4">
        <v>259</v>
      </c>
      <c r="L1346" s="4">
        <v>518</v>
      </c>
      <c r="M1346" s="4">
        <v>2469013.0499999998</v>
      </c>
      <c r="N1346" s="2"/>
      <c r="O1346" s="2"/>
    </row>
    <row r="1347" spans="2:15" x14ac:dyDescent="0.25">
      <c r="B1347" s="2" t="s">
        <v>498</v>
      </c>
      <c r="C1347" s="2" t="s">
        <v>1452</v>
      </c>
      <c r="D1347" s="2" t="s">
        <v>16</v>
      </c>
      <c r="E1347" s="2">
        <v>1633</v>
      </c>
      <c r="F1347" s="2" t="s">
        <v>248</v>
      </c>
      <c r="G1347" s="2" t="s">
        <v>1457</v>
      </c>
      <c r="H1347" s="2" t="s">
        <v>98</v>
      </c>
      <c r="I1347" s="2"/>
      <c r="J1347" s="3">
        <v>12</v>
      </c>
      <c r="K1347" s="4">
        <v>259</v>
      </c>
      <c r="L1347" s="4">
        <v>3108</v>
      </c>
      <c r="M1347" s="4">
        <v>2472121.0499999998</v>
      </c>
      <c r="N1347" s="2"/>
      <c r="O1347" s="2"/>
    </row>
    <row r="1348" spans="2:15" x14ac:dyDescent="0.25">
      <c r="B1348" s="2" t="s">
        <v>533</v>
      </c>
      <c r="C1348" s="2" t="s">
        <v>1452</v>
      </c>
      <c r="D1348" s="2" t="s">
        <v>16</v>
      </c>
      <c r="E1348" s="2">
        <v>1632</v>
      </c>
      <c r="F1348" s="2" t="s">
        <v>248</v>
      </c>
      <c r="G1348" s="2" t="s">
        <v>1456</v>
      </c>
      <c r="H1348" s="2" t="s">
        <v>98</v>
      </c>
      <c r="I1348" s="2"/>
      <c r="J1348" s="3">
        <v>4</v>
      </c>
      <c r="K1348" s="4">
        <v>359</v>
      </c>
      <c r="L1348" s="4">
        <v>1436</v>
      </c>
      <c r="M1348" s="4">
        <v>2473557.0499999998</v>
      </c>
      <c r="N1348" s="2"/>
      <c r="O1348" s="2"/>
    </row>
    <row r="1349" spans="2:15" x14ac:dyDescent="0.25">
      <c r="B1349" s="2" t="s">
        <v>508</v>
      </c>
      <c r="C1349" s="2" t="s">
        <v>1452</v>
      </c>
      <c r="D1349" s="2" t="s">
        <v>16</v>
      </c>
      <c r="E1349" s="2">
        <v>1631</v>
      </c>
      <c r="F1349" s="2" t="s">
        <v>248</v>
      </c>
      <c r="G1349" s="2" t="s">
        <v>1456</v>
      </c>
      <c r="H1349" s="2" t="s">
        <v>98</v>
      </c>
      <c r="I1349" s="2"/>
      <c r="J1349" s="3">
        <v>1</v>
      </c>
      <c r="K1349" s="4">
        <v>399</v>
      </c>
      <c r="L1349" s="4">
        <v>399</v>
      </c>
      <c r="M1349" s="4">
        <v>2473956.0499999998</v>
      </c>
      <c r="N1349" s="2"/>
      <c r="O1349" s="2"/>
    </row>
    <row r="1350" spans="2:15" x14ac:dyDescent="0.25">
      <c r="B1350" s="2" t="s">
        <v>529</v>
      </c>
      <c r="C1350" s="2" t="s">
        <v>1452</v>
      </c>
      <c r="D1350" s="2" t="s">
        <v>16</v>
      </c>
      <c r="E1350" s="2">
        <v>1630</v>
      </c>
      <c r="F1350" s="2" t="s">
        <v>248</v>
      </c>
      <c r="G1350" s="2" t="s">
        <v>1458</v>
      </c>
      <c r="H1350" s="2" t="s">
        <v>98</v>
      </c>
      <c r="I1350" s="2"/>
      <c r="J1350" s="3">
        <v>3</v>
      </c>
      <c r="K1350" s="4">
        <v>359</v>
      </c>
      <c r="L1350" s="4">
        <v>1077</v>
      </c>
      <c r="M1350" s="4">
        <v>2475033.0499999998</v>
      </c>
      <c r="N1350" s="2"/>
      <c r="O1350" s="2"/>
    </row>
    <row r="1351" spans="2:15" x14ac:dyDescent="0.25">
      <c r="B1351" s="2" t="s">
        <v>708</v>
      </c>
      <c r="C1351" s="2" t="s">
        <v>1452</v>
      </c>
      <c r="D1351" s="2" t="s">
        <v>16</v>
      </c>
      <c r="E1351" s="2">
        <v>1629</v>
      </c>
      <c r="F1351" s="2" t="s">
        <v>248</v>
      </c>
      <c r="G1351" s="2" t="s">
        <v>1459</v>
      </c>
      <c r="H1351" s="2" t="s">
        <v>98</v>
      </c>
      <c r="I1351" s="2"/>
      <c r="J1351" s="3">
        <v>9</v>
      </c>
      <c r="K1351" s="4">
        <v>349</v>
      </c>
      <c r="L1351" s="4">
        <v>3141</v>
      </c>
      <c r="M1351" s="4">
        <v>2478174.0499999998</v>
      </c>
      <c r="N1351" s="2"/>
      <c r="O1351" s="2"/>
    </row>
    <row r="1352" spans="2:15" x14ac:dyDescent="0.25">
      <c r="B1352" s="2" t="s">
        <v>708</v>
      </c>
      <c r="C1352" s="2" t="s">
        <v>1452</v>
      </c>
      <c r="D1352" s="2" t="s">
        <v>16</v>
      </c>
      <c r="E1352" s="2">
        <v>1629</v>
      </c>
      <c r="F1352" s="2" t="s">
        <v>248</v>
      </c>
      <c r="G1352" s="2" t="s">
        <v>1460</v>
      </c>
      <c r="H1352" s="2" t="s">
        <v>98</v>
      </c>
      <c r="I1352" s="2"/>
      <c r="J1352" s="3">
        <v>1</v>
      </c>
      <c r="K1352" s="4">
        <v>-777</v>
      </c>
      <c r="L1352" s="4">
        <v>-777</v>
      </c>
      <c r="M1352" s="4">
        <v>2477397.0499999998</v>
      </c>
      <c r="N1352" s="2"/>
      <c r="O1352" s="2"/>
    </row>
    <row r="1353" spans="2:15" x14ac:dyDescent="0.25">
      <c r="B1353" s="2" t="s">
        <v>505</v>
      </c>
      <c r="C1353" s="2" t="s">
        <v>1452</v>
      </c>
      <c r="D1353" s="2" t="s">
        <v>16</v>
      </c>
      <c r="E1353" s="2">
        <v>1628</v>
      </c>
      <c r="F1353" s="2" t="s">
        <v>248</v>
      </c>
      <c r="G1353" s="2" t="s">
        <v>1461</v>
      </c>
      <c r="H1353" s="2" t="s">
        <v>98</v>
      </c>
      <c r="I1353" s="2"/>
      <c r="J1353" s="3">
        <v>2</v>
      </c>
      <c r="K1353" s="4">
        <v>259</v>
      </c>
      <c r="L1353" s="4">
        <v>518</v>
      </c>
      <c r="M1353" s="4">
        <v>2477915.0499999998</v>
      </c>
      <c r="N1353" s="2"/>
      <c r="O1353" s="2"/>
    </row>
    <row r="1354" spans="2:15" x14ac:dyDescent="0.25">
      <c r="B1354" s="2" t="s">
        <v>494</v>
      </c>
      <c r="C1354" s="2" t="s">
        <v>1452</v>
      </c>
      <c r="D1354" s="2" t="s">
        <v>16</v>
      </c>
      <c r="E1354" s="2">
        <v>1627</v>
      </c>
      <c r="F1354" s="2" t="s">
        <v>248</v>
      </c>
      <c r="G1354" s="2" t="s">
        <v>1462</v>
      </c>
      <c r="H1354" s="2" t="s">
        <v>98</v>
      </c>
      <c r="I1354" s="2"/>
      <c r="J1354" s="3">
        <v>2</v>
      </c>
      <c r="K1354" s="4">
        <v>359</v>
      </c>
      <c r="L1354" s="4">
        <v>718</v>
      </c>
      <c r="M1354" s="4">
        <v>2478633.0499999998</v>
      </c>
      <c r="N1354" s="2"/>
      <c r="O1354" s="2"/>
    </row>
    <row r="1355" spans="2:15" x14ac:dyDescent="0.25">
      <c r="B1355" s="2" t="s">
        <v>454</v>
      </c>
      <c r="C1355" s="2" t="s">
        <v>1452</v>
      </c>
      <c r="D1355" s="2" t="s">
        <v>16</v>
      </c>
      <c r="E1355" s="2">
        <v>1626</v>
      </c>
      <c r="F1355" s="2" t="s">
        <v>1191</v>
      </c>
      <c r="G1355" s="2" t="s">
        <v>1463</v>
      </c>
      <c r="H1355" s="2" t="s">
        <v>98</v>
      </c>
      <c r="I1355" s="2"/>
      <c r="J1355" s="3">
        <v>1</v>
      </c>
      <c r="K1355" s="4">
        <v>349</v>
      </c>
      <c r="L1355" s="4">
        <v>349</v>
      </c>
      <c r="M1355" s="4">
        <v>2478982.0499999998</v>
      </c>
      <c r="N1355" s="2"/>
      <c r="O1355" s="2"/>
    </row>
    <row r="1356" spans="2:15" x14ac:dyDescent="0.25">
      <c r="B1356" s="2" t="s">
        <v>261</v>
      </c>
      <c r="C1356" s="2" t="s">
        <v>1452</v>
      </c>
      <c r="D1356" s="2" t="s">
        <v>16</v>
      </c>
      <c r="E1356" s="2">
        <v>1624</v>
      </c>
      <c r="F1356" s="2" t="s">
        <v>1191</v>
      </c>
      <c r="G1356" s="2" t="s">
        <v>1464</v>
      </c>
      <c r="H1356" s="2" t="s">
        <v>98</v>
      </c>
      <c r="I1356" s="2"/>
      <c r="J1356" s="3">
        <v>5</v>
      </c>
      <c r="K1356" s="4">
        <v>259</v>
      </c>
      <c r="L1356" s="4">
        <v>1295</v>
      </c>
      <c r="M1356" s="4">
        <v>2480277.0499999998</v>
      </c>
      <c r="N1356" s="2"/>
      <c r="O1356" s="2"/>
    </row>
    <row r="1357" spans="2:15" x14ac:dyDescent="0.25">
      <c r="B1357" s="2" t="s">
        <v>418</v>
      </c>
      <c r="C1357" s="2" t="s">
        <v>1452</v>
      </c>
      <c r="D1357" s="2" t="s">
        <v>16</v>
      </c>
      <c r="E1357" s="2">
        <v>1623</v>
      </c>
      <c r="F1357" s="2" t="s">
        <v>1191</v>
      </c>
      <c r="G1357" s="2" t="s">
        <v>1465</v>
      </c>
      <c r="H1357" s="2" t="s">
        <v>98</v>
      </c>
      <c r="I1357" s="2"/>
      <c r="J1357" s="3">
        <v>3</v>
      </c>
      <c r="K1357" s="4">
        <v>349</v>
      </c>
      <c r="L1357" s="4">
        <v>1047</v>
      </c>
      <c r="M1357" s="4">
        <v>2481324.0499999998</v>
      </c>
      <c r="N1357" s="2"/>
      <c r="O1357" s="2"/>
    </row>
    <row r="1358" spans="2:15" x14ac:dyDescent="0.25">
      <c r="B1358" s="2" t="s">
        <v>528</v>
      </c>
      <c r="C1358" s="2" t="s">
        <v>1452</v>
      </c>
      <c r="D1358" s="2" t="s">
        <v>16</v>
      </c>
      <c r="E1358" s="2">
        <v>1622</v>
      </c>
      <c r="F1358" s="2" t="s">
        <v>248</v>
      </c>
      <c r="G1358" s="2" t="s">
        <v>1466</v>
      </c>
      <c r="H1358" s="2" t="s">
        <v>98</v>
      </c>
      <c r="I1358" s="2"/>
      <c r="J1358" s="3">
        <v>1</v>
      </c>
      <c r="K1358" s="4">
        <v>259</v>
      </c>
      <c r="L1358" s="4">
        <v>259</v>
      </c>
      <c r="M1358" s="4">
        <v>2481583.0499999998</v>
      </c>
      <c r="N1358" s="2"/>
      <c r="O1358" s="2"/>
    </row>
    <row r="1359" spans="2:15" x14ac:dyDescent="0.25">
      <c r="B1359" s="2" t="s">
        <v>1467</v>
      </c>
      <c r="C1359" s="2" t="s">
        <v>1452</v>
      </c>
      <c r="D1359" s="2" t="s">
        <v>16</v>
      </c>
      <c r="E1359" s="2">
        <v>1621</v>
      </c>
      <c r="F1359" s="2" t="s">
        <v>96</v>
      </c>
      <c r="G1359" s="2" t="s">
        <v>1468</v>
      </c>
      <c r="H1359" s="2" t="s">
        <v>98</v>
      </c>
      <c r="I1359" s="2"/>
      <c r="J1359" s="3">
        <v>1</v>
      </c>
      <c r="K1359" s="4">
        <v>499</v>
      </c>
      <c r="L1359" s="4">
        <v>499</v>
      </c>
      <c r="M1359" s="4">
        <v>2482082.0499999998</v>
      </c>
      <c r="N1359" s="2"/>
      <c r="O1359" s="2"/>
    </row>
    <row r="1360" spans="2:15" x14ac:dyDescent="0.25">
      <c r="B1360" s="2" t="s">
        <v>1467</v>
      </c>
      <c r="C1360" s="2" t="s">
        <v>1452</v>
      </c>
      <c r="D1360" s="2" t="s">
        <v>16</v>
      </c>
      <c r="E1360" s="2">
        <v>1621</v>
      </c>
      <c r="F1360" s="2" t="s">
        <v>108</v>
      </c>
      <c r="G1360" s="2" t="s">
        <v>1166</v>
      </c>
      <c r="H1360" s="2" t="s">
        <v>110</v>
      </c>
      <c r="I1360" s="2"/>
      <c r="J1360" s="3">
        <v>1</v>
      </c>
      <c r="K1360" s="4">
        <v>645</v>
      </c>
      <c r="L1360" s="4">
        <v>645</v>
      </c>
      <c r="M1360" s="4">
        <v>2482727.0499999998</v>
      </c>
      <c r="N1360" s="2"/>
      <c r="O1360" s="2"/>
    </row>
    <row r="1361" spans="2:15" x14ac:dyDescent="0.25">
      <c r="B1361" s="2" t="s">
        <v>530</v>
      </c>
      <c r="C1361" s="2" t="s">
        <v>1452</v>
      </c>
      <c r="D1361" s="2" t="s">
        <v>16</v>
      </c>
      <c r="E1361" s="2">
        <v>1625</v>
      </c>
      <c r="F1361" s="2" t="s">
        <v>124</v>
      </c>
      <c r="G1361" s="2" t="s">
        <v>1469</v>
      </c>
      <c r="H1361" s="2" t="s">
        <v>126</v>
      </c>
      <c r="I1361" s="2"/>
      <c r="J1361" s="3">
        <v>3</v>
      </c>
      <c r="K1361" s="4">
        <v>359</v>
      </c>
      <c r="L1361" s="4">
        <v>1077</v>
      </c>
      <c r="M1361" s="4">
        <v>2483804.0499999998</v>
      </c>
      <c r="N1361" s="2"/>
      <c r="O1361" s="2"/>
    </row>
    <row r="1362" spans="2:15" x14ac:dyDescent="0.25">
      <c r="B1362" s="2" t="s">
        <v>1467</v>
      </c>
      <c r="C1362" s="2" t="s">
        <v>1452</v>
      </c>
      <c r="D1362" s="2" t="s">
        <v>16</v>
      </c>
      <c r="E1362" s="2">
        <v>1621</v>
      </c>
      <c r="F1362" s="2" t="s">
        <v>596</v>
      </c>
      <c r="G1362" s="2" t="s">
        <v>1432</v>
      </c>
      <c r="H1362" s="2" t="s">
        <v>597</v>
      </c>
      <c r="I1362" s="2"/>
      <c r="J1362" s="3">
        <v>1</v>
      </c>
      <c r="K1362" s="4">
        <v>299</v>
      </c>
      <c r="L1362" s="4">
        <v>299</v>
      </c>
      <c r="M1362" s="4">
        <v>2484103.0499999998</v>
      </c>
      <c r="N1362" s="2"/>
      <c r="O1362" s="2"/>
    </row>
    <row r="1363" spans="2:15" x14ac:dyDescent="0.25">
      <c r="B1363" s="2" t="s">
        <v>432</v>
      </c>
      <c r="C1363" s="2" t="s">
        <v>1452</v>
      </c>
      <c r="D1363" s="2" t="s">
        <v>16</v>
      </c>
      <c r="E1363" s="2">
        <v>1648</v>
      </c>
      <c r="F1363" s="2" t="s">
        <v>1191</v>
      </c>
      <c r="G1363" s="2" t="s">
        <v>1470</v>
      </c>
      <c r="H1363" s="2" t="s">
        <v>98</v>
      </c>
      <c r="I1363" s="2"/>
      <c r="J1363" s="3">
        <v>6</v>
      </c>
      <c r="K1363" s="4">
        <v>349</v>
      </c>
      <c r="L1363" s="4">
        <v>2094</v>
      </c>
      <c r="M1363" s="4">
        <v>2486197.0499999998</v>
      </c>
      <c r="N1363" s="2"/>
      <c r="O1363" s="2"/>
    </row>
    <row r="1364" spans="2:15" x14ac:dyDescent="0.25">
      <c r="B1364" s="2" t="s">
        <v>451</v>
      </c>
      <c r="C1364" s="2" t="s">
        <v>1452</v>
      </c>
      <c r="D1364" s="2" t="s">
        <v>16</v>
      </c>
      <c r="E1364" s="2">
        <v>1647</v>
      </c>
      <c r="F1364" s="2" t="s">
        <v>1191</v>
      </c>
      <c r="G1364" s="2" t="s">
        <v>1471</v>
      </c>
      <c r="H1364" s="2" t="s">
        <v>98</v>
      </c>
      <c r="I1364" s="2"/>
      <c r="J1364" s="3">
        <v>7</v>
      </c>
      <c r="K1364" s="4">
        <v>349</v>
      </c>
      <c r="L1364" s="4">
        <v>2443</v>
      </c>
      <c r="M1364" s="4">
        <v>2488640.0499999998</v>
      </c>
      <c r="N1364" s="2"/>
      <c r="O1364" s="2"/>
    </row>
    <row r="1365" spans="2:15" x14ac:dyDescent="0.25">
      <c r="B1365" s="2" t="s">
        <v>1472</v>
      </c>
      <c r="C1365" s="2" t="s">
        <v>1452</v>
      </c>
      <c r="D1365" s="2" t="s">
        <v>16</v>
      </c>
      <c r="E1365" s="2">
        <v>1646</v>
      </c>
      <c r="F1365" s="2" t="s">
        <v>1191</v>
      </c>
      <c r="G1365" s="2" t="s">
        <v>1473</v>
      </c>
      <c r="H1365" s="2" t="s">
        <v>98</v>
      </c>
      <c r="I1365" s="2"/>
      <c r="J1365" s="3">
        <v>6</v>
      </c>
      <c r="K1365" s="4">
        <v>349</v>
      </c>
      <c r="L1365" s="4">
        <v>2094</v>
      </c>
      <c r="M1365" s="4">
        <v>2490734.0499999998</v>
      </c>
      <c r="N1365" s="2"/>
      <c r="O1365" s="2"/>
    </row>
    <row r="1366" spans="2:15" x14ac:dyDescent="0.25">
      <c r="B1366" s="2" t="s">
        <v>447</v>
      </c>
      <c r="C1366" s="2" t="s">
        <v>1452</v>
      </c>
      <c r="D1366" s="2" t="s">
        <v>16</v>
      </c>
      <c r="E1366" s="2">
        <v>1645</v>
      </c>
      <c r="F1366" s="2" t="s">
        <v>1191</v>
      </c>
      <c r="G1366" s="2" t="s">
        <v>1474</v>
      </c>
      <c r="H1366" s="2" t="s">
        <v>98</v>
      </c>
      <c r="I1366" s="2"/>
      <c r="J1366" s="3">
        <v>5</v>
      </c>
      <c r="K1366" s="4">
        <v>349</v>
      </c>
      <c r="L1366" s="4">
        <v>1745</v>
      </c>
      <c r="M1366" s="4">
        <v>2492479.0499999998</v>
      </c>
      <c r="N1366" s="2"/>
      <c r="O1366" s="2"/>
    </row>
    <row r="1367" spans="2:15" x14ac:dyDescent="0.25">
      <c r="B1367" s="2" t="s">
        <v>449</v>
      </c>
      <c r="C1367" s="2" t="s">
        <v>1452</v>
      </c>
      <c r="D1367" s="2" t="s">
        <v>16</v>
      </c>
      <c r="E1367" s="2">
        <v>1644</v>
      </c>
      <c r="F1367" s="2" t="s">
        <v>1191</v>
      </c>
      <c r="G1367" s="2" t="s">
        <v>1475</v>
      </c>
      <c r="H1367" s="2" t="s">
        <v>98</v>
      </c>
      <c r="I1367" s="2"/>
      <c r="J1367" s="3">
        <v>2</v>
      </c>
      <c r="K1367" s="4">
        <v>349</v>
      </c>
      <c r="L1367" s="4">
        <v>698</v>
      </c>
      <c r="M1367" s="4">
        <v>2493177.0499999998</v>
      </c>
      <c r="N1367" s="2"/>
      <c r="O1367" s="2"/>
    </row>
    <row r="1368" spans="2:15" x14ac:dyDescent="0.25">
      <c r="B1368" s="2" t="s">
        <v>604</v>
      </c>
      <c r="C1368" s="2" t="s">
        <v>1452</v>
      </c>
      <c r="D1368" s="2" t="s">
        <v>16</v>
      </c>
      <c r="E1368" s="2">
        <v>1642</v>
      </c>
      <c r="F1368" s="2" t="s">
        <v>248</v>
      </c>
      <c r="G1368" s="2" t="s">
        <v>1476</v>
      </c>
      <c r="H1368" s="2" t="s">
        <v>98</v>
      </c>
      <c r="I1368" s="2"/>
      <c r="J1368" s="3">
        <v>7</v>
      </c>
      <c r="K1368" s="4">
        <v>259</v>
      </c>
      <c r="L1368" s="4">
        <v>1813</v>
      </c>
      <c r="M1368" s="4">
        <v>2494990.0499999998</v>
      </c>
      <c r="N1368" s="2"/>
      <c r="O1368" s="2"/>
    </row>
    <row r="1369" spans="2:15" x14ac:dyDescent="0.25">
      <c r="B1369" s="2" t="s">
        <v>608</v>
      </c>
      <c r="C1369" s="2" t="s">
        <v>1452</v>
      </c>
      <c r="D1369" s="2" t="s">
        <v>16</v>
      </c>
      <c r="E1369" s="2">
        <v>1641</v>
      </c>
      <c r="F1369" s="2" t="s">
        <v>248</v>
      </c>
      <c r="G1369" s="2" t="s">
        <v>1477</v>
      </c>
      <c r="H1369" s="2" t="s">
        <v>98</v>
      </c>
      <c r="I1369" s="2"/>
      <c r="J1369" s="3">
        <v>7</v>
      </c>
      <c r="K1369" s="4">
        <v>259</v>
      </c>
      <c r="L1369" s="4">
        <v>1813</v>
      </c>
      <c r="M1369" s="4">
        <v>2496803.0499999998</v>
      </c>
      <c r="N1369" s="2"/>
      <c r="O1369" s="2"/>
    </row>
    <row r="1370" spans="2:15" x14ac:dyDescent="0.25">
      <c r="B1370" s="2" t="s">
        <v>521</v>
      </c>
      <c r="C1370" s="2" t="s">
        <v>1452</v>
      </c>
      <c r="D1370" s="2" t="s">
        <v>16</v>
      </c>
      <c r="E1370" s="2">
        <v>1640</v>
      </c>
      <c r="F1370" s="2" t="s">
        <v>248</v>
      </c>
      <c r="G1370" s="2" t="s">
        <v>1453</v>
      </c>
      <c r="H1370" s="2" t="s">
        <v>98</v>
      </c>
      <c r="I1370" s="2"/>
      <c r="J1370" s="3">
        <v>1</v>
      </c>
      <c r="K1370" s="4">
        <v>259</v>
      </c>
      <c r="L1370" s="4">
        <v>259</v>
      </c>
      <c r="M1370" s="4">
        <v>2497062.0499999998</v>
      </c>
      <c r="N1370" s="2"/>
      <c r="O1370" s="2"/>
    </row>
    <row r="1371" spans="2:15" x14ac:dyDescent="0.25">
      <c r="B1371" s="2" t="s">
        <v>1478</v>
      </c>
      <c r="C1371" s="2" t="s">
        <v>1479</v>
      </c>
      <c r="D1371" s="2" t="s">
        <v>16</v>
      </c>
      <c r="E1371" s="2">
        <v>1651</v>
      </c>
      <c r="F1371" s="2" t="s">
        <v>108</v>
      </c>
      <c r="G1371" s="2" t="s">
        <v>1166</v>
      </c>
      <c r="H1371" s="2" t="s">
        <v>110</v>
      </c>
      <c r="I1371" s="2"/>
      <c r="J1371" s="3">
        <v>1</v>
      </c>
      <c r="K1371" s="4">
        <v>645</v>
      </c>
      <c r="L1371" s="4">
        <v>645</v>
      </c>
      <c r="M1371" s="4">
        <v>2497707.0499999998</v>
      </c>
      <c r="N1371" s="2"/>
      <c r="O1371" s="2"/>
    </row>
    <row r="1372" spans="2:15" x14ac:dyDescent="0.25">
      <c r="B1372" s="2" t="s">
        <v>1480</v>
      </c>
      <c r="C1372" s="2" t="s">
        <v>1479</v>
      </c>
      <c r="D1372" s="2" t="s">
        <v>16</v>
      </c>
      <c r="E1372" s="2">
        <v>1649</v>
      </c>
      <c r="F1372" s="2" t="s">
        <v>96</v>
      </c>
      <c r="G1372" s="2" t="s">
        <v>1172</v>
      </c>
      <c r="H1372" s="2" t="s">
        <v>98</v>
      </c>
      <c r="I1372" s="2"/>
      <c r="J1372" s="3">
        <v>5</v>
      </c>
      <c r="K1372" s="4">
        <v>399</v>
      </c>
      <c r="L1372" s="4">
        <v>1995</v>
      </c>
      <c r="M1372" s="4">
        <v>2499702.0499999998</v>
      </c>
      <c r="N1372" s="2"/>
      <c r="O1372" s="2"/>
    </row>
    <row r="1373" spans="2:15" x14ac:dyDescent="0.25">
      <c r="B1373" s="2" t="s">
        <v>1480</v>
      </c>
      <c r="C1373" s="2" t="s">
        <v>1479</v>
      </c>
      <c r="D1373" s="2" t="s">
        <v>16</v>
      </c>
      <c r="E1373" s="2">
        <v>1649</v>
      </c>
      <c r="F1373" s="2" t="s">
        <v>108</v>
      </c>
      <c r="G1373" s="2" t="s">
        <v>1481</v>
      </c>
      <c r="H1373" s="2" t="s">
        <v>110</v>
      </c>
      <c r="I1373" s="2"/>
      <c r="J1373" s="3">
        <v>1</v>
      </c>
      <c r="K1373" s="4">
        <v>645</v>
      </c>
      <c r="L1373" s="4">
        <v>645</v>
      </c>
      <c r="M1373" s="4">
        <v>2500347.0499999998</v>
      </c>
      <c r="N1373" s="2"/>
      <c r="O1373" s="2"/>
    </row>
    <row r="1374" spans="2:15" x14ac:dyDescent="0.25">
      <c r="B1374" s="2" t="s">
        <v>579</v>
      </c>
      <c r="C1374" s="2" t="s">
        <v>1479</v>
      </c>
      <c r="D1374" s="2" t="s">
        <v>16</v>
      </c>
      <c r="E1374" s="2">
        <v>1650</v>
      </c>
      <c r="F1374" s="2" t="s">
        <v>96</v>
      </c>
      <c r="G1374" s="2" t="s">
        <v>1482</v>
      </c>
      <c r="H1374" s="2" t="s">
        <v>98</v>
      </c>
      <c r="I1374" s="2"/>
      <c r="J1374" s="3">
        <v>1</v>
      </c>
      <c r="K1374" s="4">
        <v>0</v>
      </c>
      <c r="L1374" s="4">
        <v>0</v>
      </c>
      <c r="M1374" s="4">
        <v>2500347.0499999998</v>
      </c>
      <c r="N1374" s="2"/>
      <c r="O1374" s="2"/>
    </row>
    <row r="1375" spans="2:15" ht="23.25" x14ac:dyDescent="0.25">
      <c r="B1375" s="2" t="s">
        <v>579</v>
      </c>
      <c r="C1375" s="2" t="s">
        <v>1479</v>
      </c>
      <c r="D1375" s="2" t="s">
        <v>16</v>
      </c>
      <c r="E1375" s="2">
        <v>1650</v>
      </c>
      <c r="F1375" s="2" t="s">
        <v>96</v>
      </c>
      <c r="G1375" s="2" t="s">
        <v>1293</v>
      </c>
      <c r="H1375" s="2" t="s">
        <v>98</v>
      </c>
      <c r="I1375" s="2"/>
      <c r="J1375" s="3">
        <v>1</v>
      </c>
      <c r="K1375" s="4">
        <v>379</v>
      </c>
      <c r="L1375" s="4">
        <v>379</v>
      </c>
      <c r="M1375" s="4">
        <v>2500726.0499999998</v>
      </c>
      <c r="N1375" s="2"/>
      <c r="O1375" s="2"/>
    </row>
    <row r="1376" spans="2:15" x14ac:dyDescent="0.25">
      <c r="B1376" s="2" t="s">
        <v>1478</v>
      </c>
      <c r="C1376" s="2" t="s">
        <v>1479</v>
      </c>
      <c r="D1376" s="2" t="s">
        <v>16</v>
      </c>
      <c r="E1376" s="2">
        <v>1651</v>
      </c>
      <c r="F1376" s="2" t="s">
        <v>1191</v>
      </c>
      <c r="G1376" s="2" t="s">
        <v>1172</v>
      </c>
      <c r="H1376" s="2" t="s">
        <v>98</v>
      </c>
      <c r="I1376" s="2"/>
      <c r="J1376" s="3">
        <v>1</v>
      </c>
      <c r="K1376" s="4">
        <v>499</v>
      </c>
      <c r="L1376" s="4">
        <v>499</v>
      </c>
      <c r="M1376" s="4">
        <v>2501225.0499999998</v>
      </c>
      <c r="N1376" s="2"/>
      <c r="O1376" s="2"/>
    </row>
    <row r="1377" spans="2:15" x14ac:dyDescent="0.25">
      <c r="B1377" s="2" t="s">
        <v>1006</v>
      </c>
      <c r="C1377" s="2" t="s">
        <v>1479</v>
      </c>
      <c r="D1377" s="2" t="s">
        <v>16</v>
      </c>
      <c r="E1377" s="2">
        <v>1652</v>
      </c>
      <c r="F1377" s="2" t="s">
        <v>96</v>
      </c>
      <c r="G1377" s="2" t="s">
        <v>1483</v>
      </c>
      <c r="H1377" s="2" t="s">
        <v>98</v>
      </c>
      <c r="I1377" s="2"/>
      <c r="J1377" s="3">
        <v>1</v>
      </c>
      <c r="K1377" s="4">
        <v>271</v>
      </c>
      <c r="L1377" s="4">
        <v>271</v>
      </c>
      <c r="M1377" s="4">
        <v>2501496.0499999998</v>
      </c>
      <c r="N1377" s="2"/>
      <c r="O1377" s="2"/>
    </row>
    <row r="1378" spans="2:15" x14ac:dyDescent="0.25">
      <c r="B1378" s="2" t="s">
        <v>1480</v>
      </c>
      <c r="C1378" s="2" t="s">
        <v>1479</v>
      </c>
      <c r="D1378" s="2" t="s">
        <v>16</v>
      </c>
      <c r="E1378" s="2">
        <v>1649</v>
      </c>
      <c r="F1378" s="2" t="s">
        <v>596</v>
      </c>
      <c r="G1378" s="2" t="s">
        <v>1484</v>
      </c>
      <c r="H1378" s="2" t="s">
        <v>597</v>
      </c>
      <c r="I1378" s="2"/>
      <c r="J1378" s="3">
        <v>5</v>
      </c>
      <c r="K1378" s="4">
        <v>0</v>
      </c>
      <c r="L1378" s="4">
        <v>0</v>
      </c>
      <c r="M1378" s="4">
        <v>2501496.0499999998</v>
      </c>
      <c r="N1378" s="2"/>
      <c r="O1378" s="2"/>
    </row>
    <row r="1379" spans="2:15" x14ac:dyDescent="0.25">
      <c r="B1379" s="2" t="s">
        <v>579</v>
      </c>
      <c r="C1379" s="2" t="s">
        <v>1479</v>
      </c>
      <c r="D1379" s="2" t="s">
        <v>16</v>
      </c>
      <c r="E1379" s="2">
        <v>1650</v>
      </c>
      <c r="F1379" s="2" t="s">
        <v>596</v>
      </c>
      <c r="G1379" s="2" t="s">
        <v>1160</v>
      </c>
      <c r="H1379" s="2" t="s">
        <v>597</v>
      </c>
      <c r="I1379" s="2"/>
      <c r="J1379" s="3">
        <v>1</v>
      </c>
      <c r="K1379" s="4">
        <v>299</v>
      </c>
      <c r="L1379" s="4">
        <v>299</v>
      </c>
      <c r="M1379" s="4">
        <v>2501795.0499999998</v>
      </c>
      <c r="N1379" s="2"/>
      <c r="O1379" s="2"/>
    </row>
    <row r="1380" spans="2:15" x14ac:dyDescent="0.25">
      <c r="B1380" s="2" t="s">
        <v>1478</v>
      </c>
      <c r="C1380" s="2" t="s">
        <v>1479</v>
      </c>
      <c r="D1380" s="2" t="s">
        <v>16</v>
      </c>
      <c r="E1380" s="2">
        <v>1651</v>
      </c>
      <c r="F1380" s="2" t="s">
        <v>596</v>
      </c>
      <c r="G1380" s="2" t="s">
        <v>1160</v>
      </c>
      <c r="H1380" s="2" t="s">
        <v>597</v>
      </c>
      <c r="I1380" s="2"/>
      <c r="J1380" s="3">
        <v>1</v>
      </c>
      <c r="K1380" s="4">
        <v>299</v>
      </c>
      <c r="L1380" s="4">
        <v>299</v>
      </c>
      <c r="M1380" s="4">
        <v>2502094.0499999998</v>
      </c>
      <c r="N1380" s="2"/>
      <c r="O1380" s="2"/>
    </row>
    <row r="1381" spans="2:15" ht="34.5" x14ac:dyDescent="0.25">
      <c r="B1381" s="2" t="s">
        <v>87</v>
      </c>
      <c r="C1381" s="2" t="s">
        <v>1485</v>
      </c>
      <c r="D1381" s="2" t="s">
        <v>16</v>
      </c>
      <c r="E1381" s="2">
        <v>1653</v>
      </c>
      <c r="F1381" s="2" t="s">
        <v>17</v>
      </c>
      <c r="G1381" s="2" t="s">
        <v>1486</v>
      </c>
      <c r="H1381" s="2" t="s">
        <v>19</v>
      </c>
      <c r="I1381" s="2"/>
      <c r="J1381" s="3">
        <v>1</v>
      </c>
      <c r="K1381" s="4">
        <v>2500</v>
      </c>
      <c r="L1381" s="4">
        <v>2500</v>
      </c>
      <c r="M1381" s="4">
        <v>2504594.0499999998</v>
      </c>
      <c r="N1381" s="2"/>
      <c r="O1381" s="2"/>
    </row>
    <row r="1382" spans="2:15" x14ac:dyDescent="0.25">
      <c r="B1382" s="2" t="s">
        <v>1028</v>
      </c>
      <c r="C1382" s="2" t="s">
        <v>1485</v>
      </c>
      <c r="D1382" s="2" t="s">
        <v>16</v>
      </c>
      <c r="E1382" s="2">
        <v>1654</v>
      </c>
      <c r="F1382" s="2" t="s">
        <v>118</v>
      </c>
      <c r="G1382" s="2" t="s">
        <v>1035</v>
      </c>
      <c r="H1382" s="2" t="s">
        <v>120</v>
      </c>
      <c r="I1382" s="2"/>
      <c r="J1382" s="3">
        <v>1</v>
      </c>
      <c r="K1382" s="4">
        <v>0</v>
      </c>
      <c r="L1382" s="4">
        <v>0</v>
      </c>
      <c r="M1382" s="4">
        <v>2504594.0499999998</v>
      </c>
      <c r="N1382" s="2"/>
      <c r="O1382" s="2"/>
    </row>
    <row r="1383" spans="2:15" x14ac:dyDescent="0.25">
      <c r="B1383" s="2" t="s">
        <v>571</v>
      </c>
      <c r="C1383" s="2" t="s">
        <v>1485</v>
      </c>
      <c r="D1383" s="2" t="s">
        <v>16</v>
      </c>
      <c r="E1383" s="2">
        <v>1655</v>
      </c>
      <c r="F1383" s="2" t="s">
        <v>573</v>
      </c>
      <c r="G1383" s="2" t="s">
        <v>574</v>
      </c>
      <c r="H1383" s="2" t="s">
        <v>575</v>
      </c>
      <c r="I1383" s="2"/>
      <c r="J1383" s="3">
        <v>1</v>
      </c>
      <c r="K1383" s="4">
        <v>0</v>
      </c>
      <c r="L1383" s="4">
        <v>0</v>
      </c>
      <c r="M1383" s="4">
        <v>2504594.0499999998</v>
      </c>
      <c r="N1383" s="2"/>
      <c r="O1383" s="2"/>
    </row>
    <row r="1384" spans="2:15" x14ac:dyDescent="0.25">
      <c r="B1384" s="2" t="s">
        <v>1028</v>
      </c>
      <c r="C1384" s="2" t="s">
        <v>1485</v>
      </c>
      <c r="D1384" s="2" t="s">
        <v>16</v>
      </c>
      <c r="E1384" s="2">
        <v>1654</v>
      </c>
      <c r="F1384" s="2" t="s">
        <v>573</v>
      </c>
      <c r="G1384" s="2" t="s">
        <v>1036</v>
      </c>
      <c r="H1384" s="2" t="s">
        <v>575</v>
      </c>
      <c r="I1384" s="2"/>
      <c r="J1384" s="3">
        <v>1</v>
      </c>
      <c r="K1384" s="4">
        <v>0</v>
      </c>
      <c r="L1384" s="4">
        <v>0</v>
      </c>
      <c r="M1384" s="4">
        <v>2504594.0499999998</v>
      </c>
      <c r="N1384" s="2"/>
      <c r="O1384" s="2"/>
    </row>
    <row r="1385" spans="2:15" x14ac:dyDescent="0.25">
      <c r="B1385" s="2" t="s">
        <v>87</v>
      </c>
      <c r="C1385" s="2" t="s">
        <v>1485</v>
      </c>
      <c r="D1385" s="2" t="s">
        <v>16</v>
      </c>
      <c r="E1385" s="2">
        <v>1653</v>
      </c>
      <c r="F1385" s="2" t="s">
        <v>17</v>
      </c>
      <c r="G1385" s="2" t="s">
        <v>1487</v>
      </c>
      <c r="H1385" s="2" t="s">
        <v>19</v>
      </c>
      <c r="I1385" s="2"/>
      <c r="J1385" s="3">
        <v>1</v>
      </c>
      <c r="K1385" s="4">
        <v>-375</v>
      </c>
      <c r="L1385" s="4">
        <v>-375</v>
      </c>
      <c r="M1385" s="4">
        <v>2504219.0499999998</v>
      </c>
      <c r="N1385" s="2"/>
      <c r="O1385" s="2"/>
    </row>
    <row r="1386" spans="2:15" x14ac:dyDescent="0.25">
      <c r="B1386" s="2" t="s">
        <v>571</v>
      </c>
      <c r="C1386" s="2" t="s">
        <v>1485</v>
      </c>
      <c r="D1386" s="2" t="s">
        <v>16</v>
      </c>
      <c r="E1386" s="2">
        <v>1655</v>
      </c>
      <c r="F1386" s="2" t="s">
        <v>17</v>
      </c>
      <c r="G1386" s="2" t="s">
        <v>1488</v>
      </c>
      <c r="H1386" s="2" t="s">
        <v>19</v>
      </c>
      <c r="I1386" s="2"/>
      <c r="J1386" s="3">
        <v>1</v>
      </c>
      <c r="K1386" s="4">
        <v>3000</v>
      </c>
      <c r="L1386" s="4">
        <v>3000</v>
      </c>
      <c r="M1386" s="4">
        <v>2507219.0499999998</v>
      </c>
      <c r="N1386" s="2"/>
      <c r="O1386" s="2"/>
    </row>
    <row r="1387" spans="2:15" x14ac:dyDescent="0.25">
      <c r="B1387" s="2" t="s">
        <v>571</v>
      </c>
      <c r="C1387" s="2" t="s">
        <v>1485</v>
      </c>
      <c r="D1387" s="2" t="s">
        <v>16</v>
      </c>
      <c r="E1387" s="2">
        <v>1655</v>
      </c>
      <c r="F1387" s="2" t="s">
        <v>17</v>
      </c>
      <c r="G1387" s="2" t="s">
        <v>578</v>
      </c>
      <c r="H1387" s="2" t="s">
        <v>19</v>
      </c>
      <c r="I1387" s="2"/>
      <c r="J1387" s="3">
        <v>1</v>
      </c>
      <c r="K1387" s="4">
        <v>0</v>
      </c>
      <c r="L1387" s="4">
        <v>0</v>
      </c>
      <c r="M1387" s="4">
        <v>2507219.0499999998</v>
      </c>
      <c r="N1387" s="2"/>
      <c r="O1387" s="2"/>
    </row>
    <row r="1388" spans="2:15" x14ac:dyDescent="0.25">
      <c r="B1388" s="2" t="s">
        <v>1028</v>
      </c>
      <c r="C1388" s="2" t="s">
        <v>1485</v>
      </c>
      <c r="D1388" s="2" t="s">
        <v>16</v>
      </c>
      <c r="E1388" s="2">
        <v>1654</v>
      </c>
      <c r="F1388" s="2" t="s">
        <v>17</v>
      </c>
      <c r="G1388" s="2" t="s">
        <v>1489</v>
      </c>
      <c r="H1388" s="2" t="s">
        <v>19</v>
      </c>
      <c r="I1388" s="2"/>
      <c r="J1388" s="3">
        <v>1</v>
      </c>
      <c r="K1388" s="4">
        <v>10000</v>
      </c>
      <c r="L1388" s="4">
        <v>10000</v>
      </c>
      <c r="M1388" s="4">
        <v>2517219.0499999998</v>
      </c>
      <c r="N1388" s="2"/>
      <c r="O1388" s="2"/>
    </row>
    <row r="1389" spans="2:15" x14ac:dyDescent="0.25">
      <c r="B1389" s="2" t="s">
        <v>1028</v>
      </c>
      <c r="C1389" s="2" t="s">
        <v>1485</v>
      </c>
      <c r="D1389" s="2" t="s">
        <v>16</v>
      </c>
      <c r="E1389" s="2">
        <v>1654</v>
      </c>
      <c r="F1389" s="2" t="s">
        <v>17</v>
      </c>
      <c r="G1389" s="2" t="s">
        <v>1054</v>
      </c>
      <c r="H1389" s="2" t="s">
        <v>19</v>
      </c>
      <c r="I1389" s="2"/>
      <c r="J1389" s="3">
        <v>1</v>
      </c>
      <c r="K1389" s="4">
        <v>0</v>
      </c>
      <c r="L1389" s="4">
        <v>0</v>
      </c>
      <c r="M1389" s="4">
        <v>2517219.0499999998</v>
      </c>
      <c r="N1389" s="2"/>
      <c r="O1389" s="2"/>
    </row>
    <row r="1390" spans="2:15" x14ac:dyDescent="0.25">
      <c r="B1390" s="2" t="s">
        <v>1028</v>
      </c>
      <c r="C1390" s="2" t="s">
        <v>1485</v>
      </c>
      <c r="D1390" s="2" t="s">
        <v>16</v>
      </c>
      <c r="E1390" s="2">
        <v>1654</v>
      </c>
      <c r="F1390" s="2" t="s">
        <v>17</v>
      </c>
      <c r="G1390" s="2" t="s">
        <v>1032</v>
      </c>
      <c r="H1390" s="2" t="s">
        <v>19</v>
      </c>
      <c r="I1390" s="2"/>
      <c r="J1390" s="3">
        <v>1</v>
      </c>
      <c r="K1390" s="4">
        <v>-4000</v>
      </c>
      <c r="L1390" s="4">
        <v>-4000</v>
      </c>
      <c r="M1390" s="4">
        <v>2513219.0499999998</v>
      </c>
      <c r="N1390" s="2"/>
      <c r="O1390" s="2"/>
    </row>
    <row r="1391" spans="2:15" ht="34.5" x14ac:dyDescent="0.25">
      <c r="B1391" s="2" t="s">
        <v>87</v>
      </c>
      <c r="C1391" s="2" t="s">
        <v>1485</v>
      </c>
      <c r="D1391" s="2" t="s">
        <v>16</v>
      </c>
      <c r="E1391" s="2">
        <v>1653</v>
      </c>
      <c r="F1391" s="2" t="s">
        <v>17</v>
      </c>
      <c r="G1391" s="2" t="s">
        <v>1490</v>
      </c>
      <c r="H1391" s="2" t="s">
        <v>19</v>
      </c>
      <c r="I1391" s="2"/>
      <c r="J1391" s="3">
        <v>1</v>
      </c>
      <c r="K1391" s="4">
        <v>2500</v>
      </c>
      <c r="L1391" s="4">
        <v>2500</v>
      </c>
      <c r="M1391" s="4">
        <v>2515719.0499999998</v>
      </c>
      <c r="N1391" s="2"/>
      <c r="O1391" s="2"/>
    </row>
    <row r="1392" spans="2:15" ht="34.5" x14ac:dyDescent="0.25">
      <c r="B1392" s="2" t="s">
        <v>87</v>
      </c>
      <c r="C1392" s="2" t="s">
        <v>1485</v>
      </c>
      <c r="D1392" s="2" t="s">
        <v>16</v>
      </c>
      <c r="E1392" s="2">
        <v>1653</v>
      </c>
      <c r="F1392" s="2" t="s">
        <v>17</v>
      </c>
      <c r="G1392" s="2" t="s">
        <v>1491</v>
      </c>
      <c r="H1392" s="2" t="s">
        <v>19</v>
      </c>
      <c r="I1392" s="2"/>
      <c r="J1392" s="3">
        <v>1</v>
      </c>
      <c r="K1392" s="4">
        <v>2500</v>
      </c>
      <c r="L1392" s="4">
        <v>2500</v>
      </c>
      <c r="M1392" s="4">
        <v>2518219.0499999998</v>
      </c>
      <c r="N1392" s="2"/>
      <c r="O1392" s="2"/>
    </row>
    <row r="1393" spans="2:15" ht="23.25" x14ac:dyDescent="0.25">
      <c r="B1393" s="2" t="s">
        <v>20</v>
      </c>
      <c r="C1393" s="2" t="s">
        <v>1485</v>
      </c>
      <c r="D1393" s="2" t="s">
        <v>16</v>
      </c>
      <c r="E1393" s="2">
        <v>1656</v>
      </c>
      <c r="F1393" s="2" t="s">
        <v>22</v>
      </c>
      <c r="G1393" s="2" t="s">
        <v>1492</v>
      </c>
      <c r="H1393" s="2" t="s">
        <v>24</v>
      </c>
      <c r="I1393" s="2"/>
      <c r="J1393" s="3">
        <v>12</v>
      </c>
      <c r="K1393" s="4">
        <v>150</v>
      </c>
      <c r="L1393" s="4">
        <v>1800</v>
      </c>
      <c r="M1393" s="4">
        <v>2520019.0499999998</v>
      </c>
      <c r="N1393" s="2"/>
      <c r="O1393" s="2"/>
    </row>
    <row r="1394" spans="2:15" x14ac:dyDescent="0.25">
      <c r="B1394" s="2" t="s">
        <v>20</v>
      </c>
      <c r="C1394" s="2" t="s">
        <v>1485</v>
      </c>
      <c r="D1394" s="2" t="s">
        <v>16</v>
      </c>
      <c r="E1394" s="2">
        <v>1656</v>
      </c>
      <c r="F1394" s="2" t="s">
        <v>22</v>
      </c>
      <c r="G1394" s="2" t="s">
        <v>31</v>
      </c>
      <c r="H1394" s="2" t="s">
        <v>24</v>
      </c>
      <c r="I1394" s="2"/>
      <c r="J1394" s="3">
        <v>1</v>
      </c>
      <c r="K1394" s="4">
        <v>-180</v>
      </c>
      <c r="L1394" s="4">
        <v>-180</v>
      </c>
      <c r="M1394" s="4">
        <v>2519839.0499999998</v>
      </c>
      <c r="N1394" s="2"/>
      <c r="O1394" s="2"/>
    </row>
    <row r="1395" spans="2:15" x14ac:dyDescent="0.25">
      <c r="B1395" s="2" t="s">
        <v>571</v>
      </c>
      <c r="C1395" s="2" t="s">
        <v>1485</v>
      </c>
      <c r="D1395" s="2" t="s">
        <v>16</v>
      </c>
      <c r="E1395" s="2">
        <v>1655</v>
      </c>
      <c r="F1395" s="2" t="s">
        <v>22</v>
      </c>
      <c r="G1395" s="2" t="s">
        <v>572</v>
      </c>
      <c r="H1395" s="2" t="s">
        <v>24</v>
      </c>
      <c r="I1395" s="2"/>
      <c r="J1395" s="3">
        <v>1</v>
      </c>
      <c r="K1395" s="4">
        <v>0</v>
      </c>
      <c r="L1395" s="4">
        <v>0</v>
      </c>
      <c r="M1395" s="4">
        <v>2519839.0499999998</v>
      </c>
      <c r="N1395" s="2"/>
      <c r="O1395" s="2"/>
    </row>
    <row r="1396" spans="2:15" x14ac:dyDescent="0.25">
      <c r="B1396" s="2" t="s">
        <v>1028</v>
      </c>
      <c r="C1396" s="2" t="s">
        <v>1485</v>
      </c>
      <c r="D1396" s="2" t="s">
        <v>16</v>
      </c>
      <c r="E1396" s="2">
        <v>1654</v>
      </c>
      <c r="F1396" s="2" t="s">
        <v>22</v>
      </c>
      <c r="G1396" s="2" t="s">
        <v>1053</v>
      </c>
      <c r="H1396" s="2" t="s">
        <v>24</v>
      </c>
      <c r="I1396" s="2"/>
      <c r="J1396" s="3">
        <v>1</v>
      </c>
      <c r="K1396" s="4">
        <v>0</v>
      </c>
      <c r="L1396" s="4">
        <v>0</v>
      </c>
      <c r="M1396" s="4">
        <v>2519839.0499999998</v>
      </c>
      <c r="N1396" s="2"/>
      <c r="O1396" s="2"/>
    </row>
    <row r="1397" spans="2:15" x14ac:dyDescent="0.25">
      <c r="B1397" s="2" t="s">
        <v>1028</v>
      </c>
      <c r="C1397" s="2" t="s">
        <v>1485</v>
      </c>
      <c r="D1397" s="2" t="s">
        <v>16</v>
      </c>
      <c r="E1397" s="2">
        <v>1654</v>
      </c>
      <c r="F1397" s="2" t="s">
        <v>586</v>
      </c>
      <c r="G1397" s="2" t="s">
        <v>1493</v>
      </c>
      <c r="H1397" s="2" t="s">
        <v>588</v>
      </c>
      <c r="I1397" s="2"/>
      <c r="J1397" s="3">
        <v>1</v>
      </c>
      <c r="K1397" s="4">
        <v>0</v>
      </c>
      <c r="L1397" s="4">
        <v>0</v>
      </c>
      <c r="M1397" s="4">
        <v>2519839.0499999998</v>
      </c>
      <c r="N1397" s="2"/>
      <c r="O1397" s="2"/>
    </row>
    <row r="1398" spans="2:15" x14ac:dyDescent="0.25">
      <c r="B1398" s="2" t="s">
        <v>715</v>
      </c>
      <c r="C1398" s="2" t="s">
        <v>1494</v>
      </c>
      <c r="D1398" s="2" t="s">
        <v>16</v>
      </c>
      <c r="E1398" s="2">
        <v>1657</v>
      </c>
      <c r="F1398" s="2" t="s">
        <v>586</v>
      </c>
      <c r="G1398" s="2" t="s">
        <v>1495</v>
      </c>
      <c r="H1398" s="2" t="s">
        <v>588</v>
      </c>
      <c r="I1398" s="2"/>
      <c r="J1398" s="3">
        <v>1</v>
      </c>
      <c r="K1398" s="4">
        <v>750</v>
      </c>
      <c r="L1398" s="4">
        <v>750</v>
      </c>
      <c r="M1398" s="4">
        <v>2520589.0499999998</v>
      </c>
      <c r="N1398" s="2"/>
      <c r="O1398" s="2"/>
    </row>
    <row r="1399" spans="2:15" x14ac:dyDescent="0.25">
      <c r="B1399" s="2" t="s">
        <v>711</v>
      </c>
      <c r="C1399" s="2" t="s">
        <v>1494</v>
      </c>
      <c r="D1399" s="2" t="s">
        <v>16</v>
      </c>
      <c r="E1399" s="2">
        <v>1658</v>
      </c>
      <c r="F1399" s="2" t="s">
        <v>586</v>
      </c>
      <c r="G1399" s="2" t="s">
        <v>1495</v>
      </c>
      <c r="H1399" s="2" t="s">
        <v>588</v>
      </c>
      <c r="I1399" s="2"/>
      <c r="J1399" s="3">
        <v>1</v>
      </c>
      <c r="K1399" s="4">
        <v>750</v>
      </c>
      <c r="L1399" s="4">
        <v>750</v>
      </c>
      <c r="M1399" s="4">
        <v>2521339.0499999998</v>
      </c>
      <c r="N1399" s="2"/>
      <c r="O1399" s="2"/>
    </row>
    <row r="1400" spans="2:15" x14ac:dyDescent="0.25">
      <c r="B1400" s="2" t="s">
        <v>1496</v>
      </c>
      <c r="C1400" s="2" t="s">
        <v>1494</v>
      </c>
      <c r="D1400" s="2" t="s">
        <v>16</v>
      </c>
      <c r="E1400" s="2">
        <v>1659</v>
      </c>
      <c r="F1400" s="2" t="s">
        <v>34</v>
      </c>
      <c r="G1400" s="2" t="s">
        <v>1497</v>
      </c>
      <c r="H1400" s="2" t="s">
        <v>36</v>
      </c>
      <c r="I1400" s="2"/>
      <c r="J1400" s="3">
        <v>1</v>
      </c>
      <c r="K1400" s="4">
        <v>450</v>
      </c>
      <c r="L1400" s="4">
        <v>450</v>
      </c>
      <c r="M1400" s="4">
        <v>2521789.0499999998</v>
      </c>
      <c r="N1400" s="2"/>
      <c r="O1400" s="2"/>
    </row>
    <row r="1401" spans="2:15" x14ac:dyDescent="0.25">
      <c r="B1401" s="2" t="s">
        <v>1496</v>
      </c>
      <c r="C1401" s="2" t="s">
        <v>1494</v>
      </c>
      <c r="D1401" s="2" t="s">
        <v>16</v>
      </c>
      <c r="E1401" s="2">
        <v>1659</v>
      </c>
      <c r="F1401" s="2" t="s">
        <v>34</v>
      </c>
      <c r="G1401" s="2" t="s">
        <v>1498</v>
      </c>
      <c r="H1401" s="2" t="s">
        <v>36</v>
      </c>
      <c r="I1401" s="2"/>
      <c r="J1401" s="3">
        <v>1</v>
      </c>
      <c r="K1401" s="4">
        <v>1950</v>
      </c>
      <c r="L1401" s="4">
        <v>1950</v>
      </c>
      <c r="M1401" s="4">
        <v>2523739.0499999998</v>
      </c>
      <c r="N1401" s="2"/>
      <c r="O1401" s="2"/>
    </row>
    <row r="1402" spans="2:15" x14ac:dyDescent="0.25">
      <c r="B1402" s="2" t="s">
        <v>1496</v>
      </c>
      <c r="C1402" s="2" t="s">
        <v>1494</v>
      </c>
      <c r="D1402" s="2" t="s">
        <v>16</v>
      </c>
      <c r="E1402" s="2">
        <v>1659</v>
      </c>
      <c r="F1402" s="2" t="s">
        <v>327</v>
      </c>
      <c r="G1402" s="2" t="s">
        <v>1499</v>
      </c>
      <c r="H1402" s="2" t="s">
        <v>329</v>
      </c>
      <c r="I1402" s="2"/>
      <c r="J1402" s="3">
        <v>1</v>
      </c>
      <c r="K1402" s="4">
        <v>2250</v>
      </c>
      <c r="L1402" s="4">
        <v>2250</v>
      </c>
      <c r="M1402" s="4">
        <v>2525989.0499999998</v>
      </c>
      <c r="N1402" s="2"/>
      <c r="O1402" s="2"/>
    </row>
    <row r="1403" spans="2:15" x14ac:dyDescent="0.25">
      <c r="B1403" s="2" t="s">
        <v>1496</v>
      </c>
      <c r="C1403" s="2" t="s">
        <v>1494</v>
      </c>
      <c r="D1403" s="2" t="s">
        <v>16</v>
      </c>
      <c r="E1403" s="2">
        <v>1659</v>
      </c>
      <c r="F1403" s="2" t="s">
        <v>327</v>
      </c>
      <c r="G1403" s="2" t="s">
        <v>1500</v>
      </c>
      <c r="H1403" s="2" t="s">
        <v>329</v>
      </c>
      <c r="I1403" s="2"/>
      <c r="J1403" s="3">
        <v>1</v>
      </c>
      <c r="K1403" s="4">
        <v>2550</v>
      </c>
      <c r="L1403" s="4">
        <v>2550</v>
      </c>
      <c r="M1403" s="4">
        <v>2528539.0499999998</v>
      </c>
      <c r="N1403" s="2"/>
      <c r="O1403" s="2"/>
    </row>
    <row r="1404" spans="2:15" x14ac:dyDescent="0.25">
      <c r="B1404" s="2" t="s">
        <v>1496</v>
      </c>
      <c r="C1404" s="2" t="s">
        <v>1494</v>
      </c>
      <c r="D1404" s="2" t="s">
        <v>16</v>
      </c>
      <c r="E1404" s="2">
        <v>1659</v>
      </c>
      <c r="F1404" s="2" t="s">
        <v>61</v>
      </c>
      <c r="G1404" s="2" t="s">
        <v>1501</v>
      </c>
      <c r="H1404" s="2" t="s">
        <v>63</v>
      </c>
      <c r="I1404" s="2"/>
      <c r="J1404" s="3">
        <v>1</v>
      </c>
      <c r="K1404" s="4">
        <v>688.5</v>
      </c>
      <c r="L1404" s="4">
        <v>688.5</v>
      </c>
      <c r="M1404" s="4">
        <v>2529227.5499999998</v>
      </c>
      <c r="N1404" s="2"/>
      <c r="O1404" s="2"/>
    </row>
    <row r="1405" spans="2:15" x14ac:dyDescent="0.25">
      <c r="B1405" s="2" t="s">
        <v>1496</v>
      </c>
      <c r="C1405" s="2" t="s">
        <v>1494</v>
      </c>
      <c r="D1405" s="2" t="s">
        <v>16</v>
      </c>
      <c r="E1405" s="2">
        <v>1659</v>
      </c>
      <c r="F1405" s="2" t="s">
        <v>179</v>
      </c>
      <c r="G1405" s="2" t="s">
        <v>1502</v>
      </c>
      <c r="H1405" s="2" t="s">
        <v>181</v>
      </c>
      <c r="I1405" s="2"/>
      <c r="J1405" s="3">
        <v>1</v>
      </c>
      <c r="K1405" s="4">
        <v>3150</v>
      </c>
      <c r="L1405" s="4">
        <v>3150</v>
      </c>
      <c r="M1405" s="4">
        <v>2532377.5499999998</v>
      </c>
      <c r="N1405" s="2"/>
      <c r="O1405" s="2"/>
    </row>
    <row r="1406" spans="2:15" x14ac:dyDescent="0.25">
      <c r="B1406" s="2" t="s">
        <v>1503</v>
      </c>
      <c r="C1406" s="2" t="s">
        <v>1504</v>
      </c>
      <c r="D1406" s="2" t="s">
        <v>16</v>
      </c>
      <c r="E1406" s="2">
        <v>1660</v>
      </c>
      <c r="F1406" s="2" t="s">
        <v>108</v>
      </c>
      <c r="G1406" s="2" t="s">
        <v>1166</v>
      </c>
      <c r="H1406" s="2" t="s">
        <v>110</v>
      </c>
      <c r="I1406" s="2"/>
      <c r="J1406" s="3">
        <v>1</v>
      </c>
      <c r="K1406" s="4">
        <v>645</v>
      </c>
      <c r="L1406" s="4">
        <v>645</v>
      </c>
      <c r="M1406" s="4">
        <v>2533022.5499999998</v>
      </c>
      <c r="N1406" s="2"/>
      <c r="O1406" s="2"/>
    </row>
    <row r="1407" spans="2:15" x14ac:dyDescent="0.25">
      <c r="B1407" s="2" t="s">
        <v>1503</v>
      </c>
      <c r="C1407" s="2" t="s">
        <v>1504</v>
      </c>
      <c r="D1407" s="2" t="s">
        <v>16</v>
      </c>
      <c r="E1407" s="2">
        <v>1660</v>
      </c>
      <c r="F1407" s="2" t="s">
        <v>596</v>
      </c>
      <c r="G1407" s="2" t="s">
        <v>1505</v>
      </c>
      <c r="H1407" s="2" t="s">
        <v>597</v>
      </c>
      <c r="I1407" s="2"/>
      <c r="J1407" s="3">
        <v>3</v>
      </c>
      <c r="K1407" s="4">
        <v>299</v>
      </c>
      <c r="L1407" s="4">
        <v>897</v>
      </c>
      <c r="M1407" s="4">
        <v>2533919.5499999998</v>
      </c>
      <c r="N1407" s="2"/>
      <c r="O1407" s="2"/>
    </row>
    <row r="1408" spans="2:15" x14ac:dyDescent="0.25">
      <c r="B1408" s="2" t="s">
        <v>1506</v>
      </c>
      <c r="C1408" s="2" t="s">
        <v>1504</v>
      </c>
      <c r="D1408" s="2" t="s">
        <v>16</v>
      </c>
      <c r="E1408" s="2">
        <v>1643</v>
      </c>
      <c r="F1408" s="2" t="s">
        <v>1191</v>
      </c>
      <c r="G1408" s="2" t="s">
        <v>1507</v>
      </c>
      <c r="H1408" s="2" t="s">
        <v>98</v>
      </c>
      <c r="I1408" s="2"/>
      <c r="J1408" s="3">
        <v>105</v>
      </c>
      <c r="K1408" s="4">
        <v>309</v>
      </c>
      <c r="L1408" s="4">
        <v>32445</v>
      </c>
      <c r="M1408" s="4">
        <v>2566364.5499999998</v>
      </c>
      <c r="N1408" s="2"/>
      <c r="O1408" s="2"/>
    </row>
    <row r="1409" spans="2:15" x14ac:dyDescent="0.25">
      <c r="B1409" s="2" t="s">
        <v>1503</v>
      </c>
      <c r="C1409" s="2" t="s">
        <v>1504</v>
      </c>
      <c r="D1409" s="2" t="s">
        <v>16</v>
      </c>
      <c r="E1409" s="2">
        <v>1660</v>
      </c>
      <c r="F1409" s="2" t="s">
        <v>96</v>
      </c>
      <c r="G1409" s="2" t="s">
        <v>1172</v>
      </c>
      <c r="H1409" s="2" t="s">
        <v>98</v>
      </c>
      <c r="I1409" s="2"/>
      <c r="J1409" s="3">
        <v>3</v>
      </c>
      <c r="K1409" s="4">
        <v>399</v>
      </c>
      <c r="L1409" s="4">
        <v>1197</v>
      </c>
      <c r="M1409" s="4">
        <v>2567561.5499999998</v>
      </c>
      <c r="N1409" s="2"/>
      <c r="O1409" s="2"/>
    </row>
    <row r="1410" spans="2:15" x14ac:dyDescent="0.25">
      <c r="B1410" s="2" t="s">
        <v>1394</v>
      </c>
      <c r="C1410" s="2" t="s">
        <v>1508</v>
      </c>
      <c r="D1410" s="2" t="s">
        <v>16</v>
      </c>
      <c r="E1410" s="2">
        <v>1661</v>
      </c>
      <c r="F1410" s="2" t="s">
        <v>327</v>
      </c>
      <c r="G1410" s="2" t="s">
        <v>1509</v>
      </c>
      <c r="H1410" s="2" t="s">
        <v>329</v>
      </c>
      <c r="I1410" s="2"/>
      <c r="J1410" s="3">
        <v>1</v>
      </c>
      <c r="K1410" s="4">
        <v>275</v>
      </c>
      <c r="L1410" s="4">
        <v>275</v>
      </c>
      <c r="M1410" s="4">
        <v>2567836.5499999998</v>
      </c>
      <c r="N1410" s="2"/>
      <c r="O1410" s="2"/>
    </row>
    <row r="1411" spans="2:15" x14ac:dyDescent="0.25">
      <c r="B1411" s="2" t="s">
        <v>1394</v>
      </c>
      <c r="C1411" s="2" t="s">
        <v>1508</v>
      </c>
      <c r="D1411" s="2" t="s">
        <v>16</v>
      </c>
      <c r="E1411" s="2">
        <v>1661</v>
      </c>
      <c r="F1411" s="2" t="s">
        <v>40</v>
      </c>
      <c r="G1411" s="2" t="s">
        <v>1510</v>
      </c>
      <c r="H1411" s="2" t="s">
        <v>42</v>
      </c>
      <c r="I1411" s="2"/>
      <c r="J1411" s="3">
        <v>1</v>
      </c>
      <c r="K1411" s="4">
        <v>692.5</v>
      </c>
      <c r="L1411" s="4">
        <v>692.5</v>
      </c>
      <c r="M1411" s="4">
        <v>2568529.0499999998</v>
      </c>
      <c r="N1411" s="2"/>
      <c r="O1411" s="2"/>
    </row>
    <row r="1412" spans="2:15" x14ac:dyDescent="0.25">
      <c r="B1412" s="2" t="s">
        <v>1394</v>
      </c>
      <c r="C1412" s="2" t="s">
        <v>1508</v>
      </c>
      <c r="D1412" s="2" t="s">
        <v>16</v>
      </c>
      <c r="E1412" s="2">
        <v>1661</v>
      </c>
      <c r="F1412" s="2" t="s">
        <v>34</v>
      </c>
      <c r="G1412" s="2" t="s">
        <v>1511</v>
      </c>
      <c r="H1412" s="2" t="s">
        <v>36</v>
      </c>
      <c r="I1412" s="2"/>
      <c r="J1412" s="3">
        <v>1</v>
      </c>
      <c r="K1412" s="4">
        <v>0</v>
      </c>
      <c r="L1412" s="4">
        <v>0</v>
      </c>
      <c r="M1412" s="4">
        <v>2568529.0499999998</v>
      </c>
      <c r="N1412" s="2"/>
      <c r="O1412" s="2"/>
    </row>
    <row r="1413" spans="2:15" x14ac:dyDescent="0.25">
      <c r="B1413" s="2" t="s">
        <v>1394</v>
      </c>
      <c r="C1413" s="2" t="s">
        <v>1508</v>
      </c>
      <c r="D1413" s="2" t="s">
        <v>16</v>
      </c>
      <c r="E1413" s="2">
        <v>1661</v>
      </c>
      <c r="F1413" s="2" t="s">
        <v>34</v>
      </c>
      <c r="G1413" s="2" t="s">
        <v>1512</v>
      </c>
      <c r="H1413" s="2" t="s">
        <v>36</v>
      </c>
      <c r="I1413" s="2"/>
      <c r="J1413" s="3">
        <v>1</v>
      </c>
      <c r="K1413" s="4">
        <v>1400</v>
      </c>
      <c r="L1413" s="4">
        <v>1400</v>
      </c>
      <c r="M1413" s="4">
        <v>2569929.0499999998</v>
      </c>
      <c r="N1413" s="2"/>
      <c r="O1413" s="2"/>
    </row>
    <row r="1414" spans="2:15" x14ac:dyDescent="0.25">
      <c r="B1414" s="2" t="s">
        <v>1394</v>
      </c>
      <c r="C1414" s="2" t="s">
        <v>1508</v>
      </c>
      <c r="D1414" s="2" t="s">
        <v>16</v>
      </c>
      <c r="E1414" s="2">
        <v>1661</v>
      </c>
      <c r="F1414" s="2" t="s">
        <v>118</v>
      </c>
      <c r="G1414" s="2" t="s">
        <v>1513</v>
      </c>
      <c r="H1414" s="2" t="s">
        <v>120</v>
      </c>
      <c r="I1414" s="2"/>
      <c r="J1414" s="3">
        <v>1</v>
      </c>
      <c r="K1414" s="4">
        <v>1197.5</v>
      </c>
      <c r="L1414" s="4">
        <v>1197.5</v>
      </c>
      <c r="M1414" s="4">
        <v>2571126.5499999998</v>
      </c>
      <c r="N1414" s="2"/>
      <c r="O1414" s="2"/>
    </row>
    <row r="1415" spans="2:15" x14ac:dyDescent="0.25">
      <c r="B1415" s="2" t="s">
        <v>1514</v>
      </c>
      <c r="C1415" s="2" t="s">
        <v>1515</v>
      </c>
      <c r="D1415" s="2" t="s">
        <v>16</v>
      </c>
      <c r="E1415" s="2">
        <v>1662</v>
      </c>
      <c r="F1415" s="2" t="s">
        <v>596</v>
      </c>
      <c r="G1415" s="2" t="s">
        <v>1160</v>
      </c>
      <c r="H1415" s="2" t="s">
        <v>597</v>
      </c>
      <c r="I1415" s="2"/>
      <c r="J1415" s="3">
        <v>1</v>
      </c>
      <c r="K1415" s="4">
        <v>299</v>
      </c>
      <c r="L1415" s="4">
        <v>299</v>
      </c>
      <c r="M1415" s="4">
        <v>2571425.5499999998</v>
      </c>
      <c r="N1415" s="2"/>
      <c r="O1415" s="2"/>
    </row>
    <row r="1416" spans="2:15" x14ac:dyDescent="0.25">
      <c r="B1416" s="2" t="s">
        <v>1514</v>
      </c>
      <c r="C1416" s="2" t="s">
        <v>1515</v>
      </c>
      <c r="D1416" s="2" t="s">
        <v>16</v>
      </c>
      <c r="E1416" s="2">
        <v>1662</v>
      </c>
      <c r="F1416" s="2" t="s">
        <v>108</v>
      </c>
      <c r="G1416" s="2" t="s">
        <v>1166</v>
      </c>
      <c r="H1416" s="2" t="s">
        <v>110</v>
      </c>
      <c r="I1416" s="2"/>
      <c r="J1416" s="3">
        <v>1</v>
      </c>
      <c r="K1416" s="4">
        <v>645</v>
      </c>
      <c r="L1416" s="4">
        <v>645</v>
      </c>
      <c r="M1416" s="4">
        <v>2572070.5499999998</v>
      </c>
      <c r="N1416" s="2"/>
      <c r="O1416" s="2"/>
    </row>
    <row r="1417" spans="2:15" x14ac:dyDescent="0.25">
      <c r="B1417" s="2" t="s">
        <v>1514</v>
      </c>
      <c r="C1417" s="2" t="s">
        <v>1515</v>
      </c>
      <c r="D1417" s="2" t="s">
        <v>16</v>
      </c>
      <c r="E1417" s="2">
        <v>1662</v>
      </c>
      <c r="F1417" s="2" t="s">
        <v>96</v>
      </c>
      <c r="G1417" s="2" t="s">
        <v>1422</v>
      </c>
      <c r="H1417" s="2" t="s">
        <v>98</v>
      </c>
      <c r="I1417" s="2"/>
      <c r="J1417" s="3">
        <v>1</v>
      </c>
      <c r="K1417" s="4">
        <v>499</v>
      </c>
      <c r="L1417" s="4">
        <v>499</v>
      </c>
      <c r="M1417" s="4">
        <v>2572569.5499999998</v>
      </c>
      <c r="N1417" s="2"/>
      <c r="O1417" s="2"/>
    </row>
    <row r="1418" spans="2:15" x14ac:dyDescent="0.25">
      <c r="B1418" s="2" t="s">
        <v>1516</v>
      </c>
      <c r="C1418" s="2" t="s">
        <v>1517</v>
      </c>
      <c r="D1418" s="2" t="s">
        <v>16</v>
      </c>
      <c r="E1418" s="2">
        <v>1666</v>
      </c>
      <c r="F1418" s="2" t="s">
        <v>17</v>
      </c>
      <c r="G1418" s="2" t="s">
        <v>1518</v>
      </c>
      <c r="H1418" s="2" t="s">
        <v>19</v>
      </c>
      <c r="I1418" s="2"/>
      <c r="J1418" s="3">
        <v>1</v>
      </c>
      <c r="K1418" s="4">
        <v>1875</v>
      </c>
      <c r="L1418" s="4">
        <v>1875</v>
      </c>
      <c r="M1418" s="4">
        <v>2574444.5499999998</v>
      </c>
      <c r="N1418" s="2"/>
      <c r="O1418" s="2"/>
    </row>
    <row r="1419" spans="2:15" x14ac:dyDescent="0.25">
      <c r="B1419" s="2" t="s">
        <v>1516</v>
      </c>
      <c r="C1419" s="2" t="s">
        <v>1517</v>
      </c>
      <c r="D1419" s="2" t="s">
        <v>16</v>
      </c>
      <c r="E1419" s="2">
        <v>1666</v>
      </c>
      <c r="F1419" s="2" t="s">
        <v>17</v>
      </c>
      <c r="G1419" s="2" t="s">
        <v>1519</v>
      </c>
      <c r="H1419" s="2" t="s">
        <v>19</v>
      </c>
      <c r="I1419" s="2"/>
      <c r="J1419" s="3">
        <v>1</v>
      </c>
      <c r="K1419" s="4">
        <v>2250</v>
      </c>
      <c r="L1419" s="4">
        <v>2250</v>
      </c>
      <c r="M1419" s="4">
        <v>2576694.5499999998</v>
      </c>
      <c r="N1419" s="2"/>
      <c r="O1419" s="2"/>
    </row>
    <row r="1420" spans="2:15" x14ac:dyDescent="0.25">
      <c r="B1420" s="2" t="s">
        <v>758</v>
      </c>
      <c r="C1420" s="2" t="s">
        <v>1517</v>
      </c>
      <c r="D1420" s="2" t="s">
        <v>16</v>
      </c>
      <c r="E1420" s="2">
        <v>1665</v>
      </c>
      <c r="F1420" s="2" t="s">
        <v>327</v>
      </c>
      <c r="G1420" s="2" t="s">
        <v>1520</v>
      </c>
      <c r="H1420" s="2" t="s">
        <v>329</v>
      </c>
      <c r="I1420" s="2"/>
      <c r="J1420" s="3">
        <v>12</v>
      </c>
      <c r="K1420" s="4">
        <v>450</v>
      </c>
      <c r="L1420" s="4">
        <v>5400</v>
      </c>
      <c r="M1420" s="4">
        <v>2582094.5499999998</v>
      </c>
      <c r="N1420" s="2"/>
      <c r="O1420" s="2"/>
    </row>
    <row r="1421" spans="2:15" x14ac:dyDescent="0.25">
      <c r="B1421" s="2" t="s">
        <v>203</v>
      </c>
      <c r="C1421" s="2" t="s">
        <v>1517</v>
      </c>
      <c r="D1421" s="2" t="s">
        <v>16</v>
      </c>
      <c r="E1421" s="2">
        <v>1664</v>
      </c>
      <c r="F1421" s="2" t="s">
        <v>22</v>
      </c>
      <c r="G1421" s="2" t="s">
        <v>1521</v>
      </c>
      <c r="H1421" s="2" t="s">
        <v>24</v>
      </c>
      <c r="I1421" s="2"/>
      <c r="J1421" s="3">
        <v>4</v>
      </c>
      <c r="K1421" s="4">
        <v>0</v>
      </c>
      <c r="L1421" s="4">
        <v>0</v>
      </c>
      <c r="M1421" s="4">
        <v>2582094.5499999998</v>
      </c>
      <c r="N1421" s="2"/>
      <c r="O1421" s="2"/>
    </row>
    <row r="1422" spans="2:15" x14ac:dyDescent="0.25">
      <c r="B1422" s="2" t="s">
        <v>1318</v>
      </c>
      <c r="C1422" s="2" t="s">
        <v>1517</v>
      </c>
      <c r="D1422" s="2" t="s">
        <v>16</v>
      </c>
      <c r="E1422" s="2">
        <v>1667</v>
      </c>
      <c r="F1422" s="2" t="s">
        <v>17</v>
      </c>
      <c r="G1422" s="2" t="s">
        <v>1522</v>
      </c>
      <c r="H1422" s="2" t="s">
        <v>19</v>
      </c>
      <c r="I1422" s="2"/>
      <c r="J1422" s="3">
        <v>1</v>
      </c>
      <c r="K1422" s="4">
        <v>7500</v>
      </c>
      <c r="L1422" s="4">
        <v>7500</v>
      </c>
      <c r="M1422" s="4">
        <v>2589594.5499999998</v>
      </c>
      <c r="N1422" s="2"/>
      <c r="O1422" s="2"/>
    </row>
    <row r="1423" spans="2:15" x14ac:dyDescent="0.25">
      <c r="B1423" s="2" t="s">
        <v>758</v>
      </c>
      <c r="C1423" s="2" t="s">
        <v>1517</v>
      </c>
      <c r="D1423" s="2" t="s">
        <v>16</v>
      </c>
      <c r="E1423" s="2">
        <v>1665</v>
      </c>
      <c r="F1423" s="2" t="s">
        <v>124</v>
      </c>
      <c r="G1423" s="2" t="s">
        <v>761</v>
      </c>
      <c r="H1423" s="2" t="s">
        <v>126</v>
      </c>
      <c r="I1423" s="2"/>
      <c r="J1423" s="3">
        <v>12</v>
      </c>
      <c r="K1423" s="4">
        <v>1050</v>
      </c>
      <c r="L1423" s="4">
        <v>12600</v>
      </c>
      <c r="M1423" s="4">
        <v>2602194.5499999998</v>
      </c>
      <c r="N1423" s="2"/>
      <c r="O1423" s="2"/>
    </row>
    <row r="1424" spans="2:15" x14ac:dyDescent="0.25">
      <c r="B1424" s="2" t="s">
        <v>358</v>
      </c>
      <c r="C1424" s="2" t="s">
        <v>1517</v>
      </c>
      <c r="D1424" s="2" t="s">
        <v>16</v>
      </c>
      <c r="E1424" s="2">
        <v>1663</v>
      </c>
      <c r="F1424" s="2" t="s">
        <v>1523</v>
      </c>
      <c r="G1424" s="2" t="s">
        <v>1524</v>
      </c>
      <c r="H1424" s="2" t="s">
        <v>1525</v>
      </c>
      <c r="I1424" s="2"/>
      <c r="J1424" s="3">
        <v>1</v>
      </c>
      <c r="K1424" s="4">
        <v>259</v>
      </c>
      <c r="L1424" s="4">
        <v>259</v>
      </c>
      <c r="M1424" s="4">
        <v>2602453.5499999998</v>
      </c>
      <c r="N1424" s="2"/>
      <c r="O1424" s="2"/>
    </row>
    <row r="1425" spans="2:15" x14ac:dyDescent="0.25">
      <c r="B1425" s="2" t="s">
        <v>358</v>
      </c>
      <c r="C1425" s="2" t="s">
        <v>1517</v>
      </c>
      <c r="D1425" s="2" t="s">
        <v>16</v>
      </c>
      <c r="E1425" s="2">
        <v>1663</v>
      </c>
      <c r="F1425" s="2" t="s">
        <v>1523</v>
      </c>
      <c r="G1425" s="2" t="s">
        <v>1526</v>
      </c>
      <c r="H1425" s="2" t="s">
        <v>1525</v>
      </c>
      <c r="I1425" s="2"/>
      <c r="J1425" s="3">
        <v>12</v>
      </c>
      <c r="K1425" s="4">
        <v>259</v>
      </c>
      <c r="L1425" s="4">
        <v>3108</v>
      </c>
      <c r="M1425" s="4">
        <v>2605561.5499999998</v>
      </c>
      <c r="N1425" s="2"/>
      <c r="O1425" s="2"/>
    </row>
    <row r="1426" spans="2:15" x14ac:dyDescent="0.25">
      <c r="B1426" s="2" t="s">
        <v>358</v>
      </c>
      <c r="C1426" s="2" t="s">
        <v>1517</v>
      </c>
      <c r="D1426" s="2" t="s">
        <v>16</v>
      </c>
      <c r="E1426" s="2">
        <v>1663</v>
      </c>
      <c r="F1426" s="2" t="s">
        <v>1527</v>
      </c>
      <c r="G1426" s="2" t="s">
        <v>1528</v>
      </c>
      <c r="H1426" s="2" t="s">
        <v>98</v>
      </c>
      <c r="I1426" s="2"/>
      <c r="J1426" s="3">
        <v>1</v>
      </c>
      <c r="K1426" s="4">
        <v>-414.4</v>
      </c>
      <c r="L1426" s="4">
        <v>-414.4</v>
      </c>
      <c r="M1426" s="4">
        <v>2605147.15</v>
      </c>
      <c r="N1426" s="2"/>
      <c r="O1426" s="2"/>
    </row>
    <row r="1427" spans="2:15" x14ac:dyDescent="0.25">
      <c r="B1427" s="2" t="s">
        <v>358</v>
      </c>
      <c r="C1427" s="2" t="s">
        <v>1517</v>
      </c>
      <c r="D1427" s="2" t="s">
        <v>16</v>
      </c>
      <c r="E1427" s="2">
        <v>1663</v>
      </c>
      <c r="F1427" s="2" t="s">
        <v>1523</v>
      </c>
      <c r="G1427" s="2" t="s">
        <v>1529</v>
      </c>
      <c r="H1427" s="2" t="s">
        <v>1525</v>
      </c>
      <c r="I1427" s="2"/>
      <c r="J1427" s="3">
        <v>1</v>
      </c>
      <c r="K1427" s="4">
        <v>0</v>
      </c>
      <c r="L1427" s="4">
        <v>0</v>
      </c>
      <c r="M1427" s="4">
        <v>2605147.15</v>
      </c>
      <c r="N1427" s="2"/>
      <c r="O1427" s="2"/>
    </row>
    <row r="1428" spans="2:15" x14ac:dyDescent="0.25">
      <c r="B1428" s="2" t="s">
        <v>1516</v>
      </c>
      <c r="C1428" s="2" t="s">
        <v>1517</v>
      </c>
      <c r="D1428" s="2" t="s">
        <v>16</v>
      </c>
      <c r="E1428" s="2">
        <v>1666</v>
      </c>
      <c r="F1428" s="2" t="s">
        <v>179</v>
      </c>
      <c r="G1428" s="2" t="s">
        <v>1530</v>
      </c>
      <c r="H1428" s="2" t="s">
        <v>181</v>
      </c>
      <c r="I1428" s="2"/>
      <c r="J1428" s="3">
        <v>1</v>
      </c>
      <c r="K1428" s="4">
        <v>2500</v>
      </c>
      <c r="L1428" s="4">
        <v>2500</v>
      </c>
      <c r="M1428" s="4">
        <v>2607647.15</v>
      </c>
      <c r="N1428" s="2"/>
      <c r="O1428" s="2"/>
    </row>
    <row r="1429" spans="2:15" x14ac:dyDescent="0.25">
      <c r="B1429" s="2" t="s">
        <v>1318</v>
      </c>
      <c r="C1429" s="2" t="s">
        <v>1517</v>
      </c>
      <c r="D1429" s="2" t="s">
        <v>16</v>
      </c>
      <c r="E1429" s="2">
        <v>1667</v>
      </c>
      <c r="F1429" s="2" t="s">
        <v>179</v>
      </c>
      <c r="G1429" s="2" t="s">
        <v>1531</v>
      </c>
      <c r="H1429" s="2" t="s">
        <v>181</v>
      </c>
      <c r="I1429" s="2"/>
      <c r="J1429" s="3">
        <v>1</v>
      </c>
      <c r="K1429" s="4">
        <v>2500</v>
      </c>
      <c r="L1429" s="4">
        <v>2500</v>
      </c>
      <c r="M1429" s="4">
        <v>2610147.15</v>
      </c>
      <c r="N1429" s="2"/>
      <c r="O1429" s="2"/>
    </row>
    <row r="1430" spans="2:15" x14ac:dyDescent="0.25">
      <c r="B1430" s="2" t="s">
        <v>203</v>
      </c>
      <c r="C1430" s="2" t="s">
        <v>1517</v>
      </c>
      <c r="D1430" s="2" t="s">
        <v>16</v>
      </c>
      <c r="E1430" s="2">
        <v>1664</v>
      </c>
      <c r="F1430" s="2" t="s">
        <v>22</v>
      </c>
      <c r="G1430" s="2" t="s">
        <v>1532</v>
      </c>
      <c r="H1430" s="2" t="s">
        <v>24</v>
      </c>
      <c r="I1430" s="2"/>
      <c r="J1430" s="3">
        <v>18</v>
      </c>
      <c r="K1430" s="4">
        <v>49</v>
      </c>
      <c r="L1430" s="4">
        <v>882</v>
      </c>
      <c r="M1430" s="4">
        <v>2611029.15</v>
      </c>
      <c r="N1430" s="2"/>
      <c r="O1430" s="2"/>
    </row>
    <row r="1431" spans="2:15" x14ac:dyDescent="0.25">
      <c r="B1431" s="2" t="s">
        <v>1516</v>
      </c>
      <c r="C1431" s="2" t="s">
        <v>1517</v>
      </c>
      <c r="D1431" s="2" t="s">
        <v>16</v>
      </c>
      <c r="E1431" s="2">
        <v>1666</v>
      </c>
      <c r="F1431" s="2" t="s">
        <v>40</v>
      </c>
      <c r="G1431" s="2" t="s">
        <v>1533</v>
      </c>
      <c r="H1431" s="2" t="s">
        <v>42</v>
      </c>
      <c r="I1431" s="2"/>
      <c r="J1431" s="3">
        <v>1</v>
      </c>
      <c r="K1431" s="4">
        <v>875</v>
      </c>
      <c r="L1431" s="4">
        <v>875</v>
      </c>
      <c r="M1431" s="4">
        <v>2611904.15</v>
      </c>
      <c r="N1431" s="2"/>
      <c r="O1431" s="2"/>
    </row>
    <row r="1432" spans="2:15" x14ac:dyDescent="0.25">
      <c r="B1432" s="2" t="s">
        <v>191</v>
      </c>
      <c r="C1432" s="2" t="s">
        <v>1534</v>
      </c>
      <c r="D1432" s="2" t="s">
        <v>16</v>
      </c>
      <c r="E1432" s="2">
        <v>1673</v>
      </c>
      <c r="F1432" s="2" t="s">
        <v>22</v>
      </c>
      <c r="G1432" s="2" t="s">
        <v>1535</v>
      </c>
      <c r="H1432" s="2" t="s">
        <v>24</v>
      </c>
      <c r="I1432" s="2"/>
      <c r="J1432" s="3">
        <v>20</v>
      </c>
      <c r="K1432" s="4">
        <v>49</v>
      </c>
      <c r="L1432" s="4">
        <v>980</v>
      </c>
      <c r="M1432" s="4">
        <v>2612884.15</v>
      </c>
      <c r="N1432" s="2"/>
      <c r="O1432" s="2"/>
    </row>
    <row r="1433" spans="2:15" x14ac:dyDescent="0.25">
      <c r="B1433" s="2" t="s">
        <v>191</v>
      </c>
      <c r="C1433" s="2" t="s">
        <v>1534</v>
      </c>
      <c r="D1433" s="2" t="s">
        <v>16</v>
      </c>
      <c r="E1433" s="2">
        <v>1673</v>
      </c>
      <c r="F1433" s="2" t="s">
        <v>22</v>
      </c>
      <c r="G1433" s="2" t="s">
        <v>192</v>
      </c>
      <c r="H1433" s="2" t="s">
        <v>24</v>
      </c>
      <c r="I1433" s="2"/>
      <c r="J1433" s="3">
        <v>1</v>
      </c>
      <c r="K1433" s="4">
        <v>-100</v>
      </c>
      <c r="L1433" s="4">
        <v>-100</v>
      </c>
      <c r="M1433" s="4">
        <v>2612784.15</v>
      </c>
      <c r="N1433" s="2"/>
      <c r="O1433" s="2"/>
    </row>
    <row r="1434" spans="2:15" x14ac:dyDescent="0.25">
      <c r="B1434" s="2" t="s">
        <v>1536</v>
      </c>
      <c r="C1434" s="2" t="s">
        <v>1534</v>
      </c>
      <c r="D1434" s="2" t="s">
        <v>16</v>
      </c>
      <c r="E1434" s="2">
        <v>1672</v>
      </c>
      <c r="F1434" s="2" t="s">
        <v>22</v>
      </c>
      <c r="G1434" s="2" t="s">
        <v>1537</v>
      </c>
      <c r="H1434" s="2" t="s">
        <v>24</v>
      </c>
      <c r="I1434" s="2"/>
      <c r="J1434" s="3">
        <v>12</v>
      </c>
      <c r="K1434" s="4">
        <v>69</v>
      </c>
      <c r="L1434" s="4">
        <v>828</v>
      </c>
      <c r="M1434" s="4">
        <v>2613612.15</v>
      </c>
      <c r="N1434" s="2"/>
      <c r="O1434" s="2"/>
    </row>
    <row r="1435" spans="2:15" x14ac:dyDescent="0.25">
      <c r="B1435" s="2" t="s">
        <v>561</v>
      </c>
      <c r="C1435" s="2" t="s">
        <v>1534</v>
      </c>
      <c r="D1435" s="2" t="s">
        <v>16</v>
      </c>
      <c r="E1435" s="2">
        <v>1674</v>
      </c>
      <c r="F1435" s="2" t="s">
        <v>22</v>
      </c>
      <c r="G1435" s="2" t="s">
        <v>1538</v>
      </c>
      <c r="H1435" s="2" t="s">
        <v>24</v>
      </c>
      <c r="I1435" s="2"/>
      <c r="J1435" s="3">
        <v>12</v>
      </c>
      <c r="K1435" s="4">
        <v>39</v>
      </c>
      <c r="L1435" s="4">
        <v>468</v>
      </c>
      <c r="M1435" s="4">
        <v>2614080.15</v>
      </c>
      <c r="N1435" s="2"/>
      <c r="O1435" s="2"/>
    </row>
    <row r="1436" spans="2:15" x14ac:dyDescent="0.25">
      <c r="B1436" s="2" t="s">
        <v>1539</v>
      </c>
      <c r="C1436" s="2" t="s">
        <v>1534</v>
      </c>
      <c r="D1436" s="2" t="s">
        <v>16</v>
      </c>
      <c r="E1436" s="2">
        <v>1668</v>
      </c>
      <c r="F1436" s="2" t="s">
        <v>22</v>
      </c>
      <c r="G1436" s="2" t="s">
        <v>1540</v>
      </c>
      <c r="H1436" s="2" t="s">
        <v>24</v>
      </c>
      <c r="I1436" s="2"/>
      <c r="J1436" s="3">
        <v>1</v>
      </c>
      <c r="K1436" s="4">
        <v>0</v>
      </c>
      <c r="L1436" s="4">
        <v>0</v>
      </c>
      <c r="M1436" s="4">
        <v>2614080.15</v>
      </c>
      <c r="N1436" s="2"/>
      <c r="O1436" s="2"/>
    </row>
    <row r="1437" spans="2:15" x14ac:dyDescent="0.25">
      <c r="B1437" s="2" t="s">
        <v>566</v>
      </c>
      <c r="C1437" s="2" t="s">
        <v>1534</v>
      </c>
      <c r="D1437" s="2" t="s">
        <v>16</v>
      </c>
      <c r="E1437" s="2">
        <v>1670</v>
      </c>
      <c r="F1437" s="2" t="s">
        <v>22</v>
      </c>
      <c r="G1437" s="2" t="s">
        <v>1541</v>
      </c>
      <c r="H1437" s="2" t="s">
        <v>24</v>
      </c>
      <c r="I1437" s="2"/>
      <c r="J1437" s="3">
        <v>12</v>
      </c>
      <c r="K1437" s="4">
        <v>49</v>
      </c>
      <c r="L1437" s="4">
        <v>588</v>
      </c>
      <c r="M1437" s="4">
        <v>2614668.15</v>
      </c>
      <c r="N1437" s="2"/>
      <c r="O1437" s="2"/>
    </row>
    <row r="1438" spans="2:15" x14ac:dyDescent="0.25">
      <c r="B1438" s="2" t="s">
        <v>210</v>
      </c>
      <c r="C1438" s="2" t="s">
        <v>1534</v>
      </c>
      <c r="D1438" s="2" t="s">
        <v>16</v>
      </c>
      <c r="E1438" s="2">
        <v>1671</v>
      </c>
      <c r="F1438" s="2" t="s">
        <v>22</v>
      </c>
      <c r="G1438" s="2" t="s">
        <v>212</v>
      </c>
      <c r="H1438" s="2" t="s">
        <v>24</v>
      </c>
      <c r="I1438" s="2"/>
      <c r="J1438" s="3">
        <v>1</v>
      </c>
      <c r="K1438" s="4">
        <v>-59</v>
      </c>
      <c r="L1438" s="4">
        <v>-59</v>
      </c>
      <c r="M1438" s="4">
        <v>2614609.15</v>
      </c>
      <c r="N1438" s="2"/>
      <c r="O1438" s="2"/>
    </row>
    <row r="1439" spans="2:15" x14ac:dyDescent="0.25">
      <c r="B1439" s="2" t="s">
        <v>210</v>
      </c>
      <c r="C1439" s="2" t="s">
        <v>1534</v>
      </c>
      <c r="D1439" s="2" t="s">
        <v>16</v>
      </c>
      <c r="E1439" s="2">
        <v>1671</v>
      </c>
      <c r="F1439" s="2" t="s">
        <v>22</v>
      </c>
      <c r="G1439" s="2" t="s">
        <v>1542</v>
      </c>
      <c r="H1439" s="2" t="s">
        <v>24</v>
      </c>
      <c r="I1439" s="2"/>
      <c r="J1439" s="3">
        <v>12</v>
      </c>
      <c r="K1439" s="4">
        <v>59</v>
      </c>
      <c r="L1439" s="4">
        <v>708</v>
      </c>
      <c r="M1439" s="4">
        <v>2615317.15</v>
      </c>
      <c r="N1439" s="2"/>
      <c r="O1439" s="2"/>
    </row>
    <row r="1440" spans="2:15" x14ac:dyDescent="0.25">
      <c r="B1440" s="2" t="s">
        <v>1539</v>
      </c>
      <c r="C1440" s="2" t="s">
        <v>1534</v>
      </c>
      <c r="D1440" s="2" t="s">
        <v>16</v>
      </c>
      <c r="E1440" s="2">
        <v>1668</v>
      </c>
      <c r="F1440" s="2" t="s">
        <v>40</v>
      </c>
      <c r="G1440" s="2" t="s">
        <v>1543</v>
      </c>
      <c r="H1440" s="2" t="s">
        <v>42</v>
      </c>
      <c r="I1440" s="2"/>
      <c r="J1440" s="3">
        <v>1</v>
      </c>
      <c r="K1440" s="4">
        <v>3145</v>
      </c>
      <c r="L1440" s="4">
        <v>3145</v>
      </c>
      <c r="M1440" s="4">
        <v>2618462.15</v>
      </c>
      <c r="N1440" s="2"/>
      <c r="O1440" s="2"/>
    </row>
    <row r="1441" spans="2:15" x14ac:dyDescent="0.25">
      <c r="B1441" s="2" t="s">
        <v>1544</v>
      </c>
      <c r="C1441" s="2" t="s">
        <v>1534</v>
      </c>
      <c r="D1441" s="2" t="s">
        <v>16</v>
      </c>
      <c r="E1441" s="2">
        <v>1669</v>
      </c>
      <c r="F1441" s="2" t="s">
        <v>22</v>
      </c>
      <c r="G1441" s="2" t="s">
        <v>1545</v>
      </c>
      <c r="H1441" s="2" t="s">
        <v>24</v>
      </c>
      <c r="I1441" s="2"/>
      <c r="J1441" s="3">
        <v>12</v>
      </c>
      <c r="K1441" s="4">
        <v>39</v>
      </c>
      <c r="L1441" s="4">
        <v>468</v>
      </c>
      <c r="M1441" s="4">
        <v>2618930.15</v>
      </c>
      <c r="N1441" s="2"/>
      <c r="O1441" s="2"/>
    </row>
    <row r="1442" spans="2:15" x14ac:dyDescent="0.25">
      <c r="B1442" s="2" t="s">
        <v>1546</v>
      </c>
      <c r="C1442" s="2" t="s">
        <v>1547</v>
      </c>
      <c r="D1442" s="2" t="s">
        <v>16</v>
      </c>
      <c r="E1442" s="2">
        <v>1681</v>
      </c>
      <c r="F1442" s="2" t="s">
        <v>96</v>
      </c>
      <c r="G1442" s="2" t="s">
        <v>1548</v>
      </c>
      <c r="H1442" s="2" t="s">
        <v>98</v>
      </c>
      <c r="I1442" s="2"/>
      <c r="J1442" s="3">
        <v>2</v>
      </c>
      <c r="K1442" s="4">
        <v>399</v>
      </c>
      <c r="L1442" s="4">
        <v>798</v>
      </c>
      <c r="M1442" s="4">
        <v>2619728.15</v>
      </c>
      <c r="N1442" s="2"/>
      <c r="O1442" s="2"/>
    </row>
    <row r="1443" spans="2:15" x14ac:dyDescent="0.25">
      <c r="B1443" s="2" t="s">
        <v>872</v>
      </c>
      <c r="C1443" s="2" t="s">
        <v>1547</v>
      </c>
      <c r="D1443" s="2" t="s">
        <v>16</v>
      </c>
      <c r="E1443" s="2">
        <v>1680</v>
      </c>
      <c r="F1443" s="2" t="s">
        <v>96</v>
      </c>
      <c r="G1443" s="2" t="s">
        <v>1549</v>
      </c>
      <c r="H1443" s="2" t="s">
        <v>98</v>
      </c>
      <c r="I1443" s="2"/>
      <c r="J1443" s="3">
        <v>2</v>
      </c>
      <c r="K1443" s="4">
        <v>193</v>
      </c>
      <c r="L1443" s="4">
        <v>386</v>
      </c>
      <c r="M1443" s="4">
        <v>2620114.15</v>
      </c>
      <c r="N1443" s="2"/>
      <c r="O1443" s="2"/>
    </row>
    <row r="1444" spans="2:15" x14ac:dyDescent="0.25">
      <c r="B1444" s="2" t="s">
        <v>1550</v>
      </c>
      <c r="C1444" s="2" t="s">
        <v>1547</v>
      </c>
      <c r="D1444" s="2" t="s">
        <v>16</v>
      </c>
      <c r="E1444" s="2">
        <v>1678</v>
      </c>
      <c r="F1444" s="2" t="s">
        <v>96</v>
      </c>
      <c r="G1444" s="2" t="s">
        <v>1172</v>
      </c>
      <c r="H1444" s="2" t="s">
        <v>98</v>
      </c>
      <c r="I1444" s="2"/>
      <c r="J1444" s="3">
        <v>5</v>
      </c>
      <c r="K1444" s="4">
        <v>399</v>
      </c>
      <c r="L1444" s="4">
        <v>1995</v>
      </c>
      <c r="M1444" s="4">
        <v>2622109.15</v>
      </c>
      <c r="N1444" s="2"/>
      <c r="O1444" s="2"/>
    </row>
    <row r="1445" spans="2:15" x14ac:dyDescent="0.25">
      <c r="B1445" s="2" t="s">
        <v>748</v>
      </c>
      <c r="C1445" s="2" t="s">
        <v>1547</v>
      </c>
      <c r="D1445" s="2" t="s">
        <v>16</v>
      </c>
      <c r="E1445" s="2">
        <v>1677</v>
      </c>
      <c r="F1445" s="2" t="s">
        <v>1527</v>
      </c>
      <c r="G1445" s="2" t="s">
        <v>1551</v>
      </c>
      <c r="H1445" s="2" t="s">
        <v>98</v>
      </c>
      <c r="I1445" s="2"/>
      <c r="J1445" s="3">
        <v>1</v>
      </c>
      <c r="K1445" s="4">
        <v>-771.6</v>
      </c>
      <c r="L1445" s="4">
        <v>-771.6</v>
      </c>
      <c r="M1445" s="4">
        <v>2621337.5499999998</v>
      </c>
      <c r="N1445" s="2"/>
      <c r="O1445" s="2"/>
    </row>
    <row r="1446" spans="2:15" ht="23.25" x14ac:dyDescent="0.25">
      <c r="B1446" s="2" t="s">
        <v>1552</v>
      </c>
      <c r="C1446" s="2" t="s">
        <v>1547</v>
      </c>
      <c r="D1446" s="2" t="s">
        <v>16</v>
      </c>
      <c r="E1446" s="2">
        <v>1676</v>
      </c>
      <c r="F1446" s="2" t="s">
        <v>96</v>
      </c>
      <c r="G1446" s="2" t="s">
        <v>1553</v>
      </c>
      <c r="H1446" s="2" t="s">
        <v>98</v>
      </c>
      <c r="I1446" s="2" t="s">
        <v>1554</v>
      </c>
      <c r="J1446" s="3">
        <v>1</v>
      </c>
      <c r="K1446" s="4">
        <v>399</v>
      </c>
      <c r="L1446" s="4">
        <v>399</v>
      </c>
      <c r="M1446" s="4">
        <v>2621736.5499999998</v>
      </c>
      <c r="N1446" s="2"/>
      <c r="O1446" s="2"/>
    </row>
    <row r="1447" spans="2:15" x14ac:dyDescent="0.25">
      <c r="B1447" s="2" t="s">
        <v>1555</v>
      </c>
      <c r="C1447" s="2" t="s">
        <v>1547</v>
      </c>
      <c r="D1447" s="2" t="s">
        <v>16</v>
      </c>
      <c r="E1447" s="2">
        <v>1675</v>
      </c>
      <c r="F1447" s="2" t="s">
        <v>96</v>
      </c>
      <c r="G1447" s="2" t="s">
        <v>1556</v>
      </c>
      <c r="H1447" s="2" t="s">
        <v>98</v>
      </c>
      <c r="I1447" s="2"/>
      <c r="J1447" s="3">
        <v>2</v>
      </c>
      <c r="K1447" s="4">
        <v>399</v>
      </c>
      <c r="L1447" s="4">
        <v>798</v>
      </c>
      <c r="M1447" s="4">
        <v>2622534.5499999998</v>
      </c>
      <c r="N1447" s="2"/>
      <c r="O1447" s="2"/>
    </row>
    <row r="1448" spans="2:15" x14ac:dyDescent="0.25">
      <c r="B1448" s="2" t="s">
        <v>1546</v>
      </c>
      <c r="C1448" s="2" t="s">
        <v>1547</v>
      </c>
      <c r="D1448" s="2" t="s">
        <v>16</v>
      </c>
      <c r="E1448" s="2">
        <v>1681</v>
      </c>
      <c r="F1448" s="2" t="s">
        <v>108</v>
      </c>
      <c r="G1448" s="2" t="s">
        <v>1557</v>
      </c>
      <c r="H1448" s="2" t="s">
        <v>110</v>
      </c>
      <c r="I1448" s="2"/>
      <c r="J1448" s="3">
        <v>1</v>
      </c>
      <c r="K1448" s="4">
        <v>645</v>
      </c>
      <c r="L1448" s="4">
        <v>645</v>
      </c>
      <c r="M1448" s="4">
        <v>2623179.5499999998</v>
      </c>
      <c r="N1448" s="2"/>
      <c r="O1448" s="2"/>
    </row>
    <row r="1449" spans="2:15" x14ac:dyDescent="0.25">
      <c r="B1449" s="2" t="s">
        <v>1550</v>
      </c>
      <c r="C1449" s="2" t="s">
        <v>1547</v>
      </c>
      <c r="D1449" s="2" t="s">
        <v>16</v>
      </c>
      <c r="E1449" s="2">
        <v>1678</v>
      </c>
      <c r="F1449" s="2" t="s">
        <v>108</v>
      </c>
      <c r="G1449" s="2" t="s">
        <v>1166</v>
      </c>
      <c r="H1449" s="2" t="s">
        <v>110</v>
      </c>
      <c r="I1449" s="2"/>
      <c r="J1449" s="3">
        <v>1</v>
      </c>
      <c r="K1449" s="4">
        <v>595</v>
      </c>
      <c r="L1449" s="4">
        <v>595</v>
      </c>
      <c r="M1449" s="4">
        <v>2623774.5499999998</v>
      </c>
      <c r="N1449" s="2"/>
      <c r="O1449" s="2"/>
    </row>
    <row r="1450" spans="2:15" ht="23.25" x14ac:dyDescent="0.25">
      <c r="B1450" s="2" t="s">
        <v>1552</v>
      </c>
      <c r="C1450" s="2" t="s">
        <v>1547</v>
      </c>
      <c r="D1450" s="2" t="s">
        <v>16</v>
      </c>
      <c r="E1450" s="2">
        <v>1676</v>
      </c>
      <c r="F1450" s="2" t="s">
        <v>108</v>
      </c>
      <c r="G1450" s="2" t="s">
        <v>1558</v>
      </c>
      <c r="H1450" s="2" t="s">
        <v>110</v>
      </c>
      <c r="I1450" s="2"/>
      <c r="J1450" s="3">
        <v>1</v>
      </c>
      <c r="K1450" s="4">
        <v>0</v>
      </c>
      <c r="L1450" s="4">
        <v>0</v>
      </c>
      <c r="M1450" s="4">
        <v>2623774.5499999998</v>
      </c>
      <c r="N1450" s="2"/>
      <c r="O1450" s="2"/>
    </row>
    <row r="1451" spans="2:15" x14ac:dyDescent="0.25">
      <c r="B1451" s="2" t="s">
        <v>1555</v>
      </c>
      <c r="C1451" s="2" t="s">
        <v>1547</v>
      </c>
      <c r="D1451" s="2" t="s">
        <v>16</v>
      </c>
      <c r="E1451" s="2">
        <v>1675</v>
      </c>
      <c r="F1451" s="2" t="s">
        <v>108</v>
      </c>
      <c r="G1451" s="2" t="s">
        <v>1559</v>
      </c>
      <c r="H1451" s="2" t="s">
        <v>110</v>
      </c>
      <c r="I1451" s="2"/>
      <c r="J1451" s="3">
        <v>1</v>
      </c>
      <c r="K1451" s="4">
        <v>645</v>
      </c>
      <c r="L1451" s="4">
        <v>645</v>
      </c>
      <c r="M1451" s="4">
        <v>2624419.5499999998</v>
      </c>
      <c r="N1451" s="2"/>
      <c r="O1451" s="2"/>
    </row>
    <row r="1452" spans="2:15" x14ac:dyDescent="0.25">
      <c r="B1452" s="2" t="s">
        <v>748</v>
      </c>
      <c r="C1452" s="2" t="s">
        <v>1547</v>
      </c>
      <c r="D1452" s="2" t="s">
        <v>16</v>
      </c>
      <c r="E1452" s="2">
        <v>1677</v>
      </c>
      <c r="F1452" s="2" t="s">
        <v>1523</v>
      </c>
      <c r="G1452" s="2" t="s">
        <v>1560</v>
      </c>
      <c r="H1452" s="2" t="s">
        <v>1525</v>
      </c>
      <c r="I1452" s="2"/>
      <c r="J1452" s="3">
        <v>24</v>
      </c>
      <c r="K1452" s="4">
        <v>259</v>
      </c>
      <c r="L1452" s="4">
        <v>6216</v>
      </c>
      <c r="M1452" s="4">
        <v>2630635.5499999998</v>
      </c>
      <c r="N1452" s="2"/>
      <c r="O1452" s="2"/>
    </row>
    <row r="1453" spans="2:15" x14ac:dyDescent="0.25">
      <c r="B1453" s="2" t="s">
        <v>748</v>
      </c>
      <c r="C1453" s="2" t="s">
        <v>1547</v>
      </c>
      <c r="D1453" s="2" t="s">
        <v>16</v>
      </c>
      <c r="E1453" s="2">
        <v>1677</v>
      </c>
      <c r="F1453" s="2" t="s">
        <v>1523</v>
      </c>
      <c r="G1453" s="2" t="s">
        <v>1561</v>
      </c>
      <c r="H1453" s="2" t="s">
        <v>1525</v>
      </c>
      <c r="I1453" s="2"/>
      <c r="J1453" s="3">
        <v>1</v>
      </c>
      <c r="K1453" s="4">
        <v>-453.25</v>
      </c>
      <c r="L1453" s="4">
        <v>-453.25</v>
      </c>
      <c r="M1453" s="4">
        <v>2630182.2999999998</v>
      </c>
      <c r="N1453" s="2"/>
      <c r="O1453" s="2"/>
    </row>
    <row r="1454" spans="2:15" ht="23.25" x14ac:dyDescent="0.25">
      <c r="B1454" s="2" t="s">
        <v>1552</v>
      </c>
      <c r="C1454" s="2" t="s">
        <v>1547</v>
      </c>
      <c r="D1454" s="2" t="s">
        <v>16</v>
      </c>
      <c r="E1454" s="2">
        <v>1676</v>
      </c>
      <c r="F1454" s="2" t="s">
        <v>40</v>
      </c>
      <c r="G1454" s="2" t="s">
        <v>1562</v>
      </c>
      <c r="H1454" s="2" t="s">
        <v>42</v>
      </c>
      <c r="I1454" s="2" t="s">
        <v>1563</v>
      </c>
      <c r="J1454" s="3">
        <v>1</v>
      </c>
      <c r="K1454" s="4">
        <v>3145</v>
      </c>
      <c r="L1454" s="4">
        <v>3145</v>
      </c>
      <c r="M1454" s="4">
        <v>2633327.2999999998</v>
      </c>
      <c r="N1454" s="2"/>
      <c r="O1454" s="2"/>
    </row>
    <row r="1455" spans="2:15" x14ac:dyDescent="0.25">
      <c r="B1455" s="2" t="s">
        <v>1552</v>
      </c>
      <c r="C1455" s="2" t="s">
        <v>1547</v>
      </c>
      <c r="D1455" s="2" t="s">
        <v>16</v>
      </c>
      <c r="E1455" s="2">
        <v>1676</v>
      </c>
      <c r="F1455" s="2" t="s">
        <v>40</v>
      </c>
      <c r="G1455" s="2" t="s">
        <v>1564</v>
      </c>
      <c r="H1455" s="2" t="s">
        <v>42</v>
      </c>
      <c r="I1455" s="2" t="s">
        <v>1563</v>
      </c>
      <c r="J1455" s="3">
        <v>1</v>
      </c>
      <c r="K1455" s="4">
        <v>-245</v>
      </c>
      <c r="L1455" s="4">
        <v>-245</v>
      </c>
      <c r="M1455" s="4">
        <v>2633082.2999999998</v>
      </c>
      <c r="N1455" s="2"/>
      <c r="O1455" s="2"/>
    </row>
    <row r="1456" spans="2:15" ht="23.25" x14ac:dyDescent="0.25">
      <c r="B1456" s="2" t="s">
        <v>1565</v>
      </c>
      <c r="C1456" s="2" t="s">
        <v>1547</v>
      </c>
      <c r="D1456" s="2" t="s">
        <v>16</v>
      </c>
      <c r="E1456" s="2">
        <v>1679</v>
      </c>
      <c r="F1456" s="2" t="s">
        <v>22</v>
      </c>
      <c r="G1456" s="2" t="s">
        <v>1566</v>
      </c>
      <c r="H1456" s="2" t="s">
        <v>24</v>
      </c>
      <c r="I1456" s="2"/>
      <c r="J1456" s="3">
        <v>12</v>
      </c>
      <c r="K1456" s="4">
        <v>300</v>
      </c>
      <c r="L1456" s="4">
        <v>3600</v>
      </c>
      <c r="M1456" s="4">
        <v>2636682.2999999998</v>
      </c>
      <c r="N1456" s="2"/>
      <c r="O1456" s="2"/>
    </row>
    <row r="1457" spans="2:15" ht="23.25" x14ac:dyDescent="0.25">
      <c r="B1457" s="2" t="s">
        <v>1552</v>
      </c>
      <c r="C1457" s="2" t="s">
        <v>1547</v>
      </c>
      <c r="D1457" s="2" t="s">
        <v>16</v>
      </c>
      <c r="E1457" s="2">
        <v>1676</v>
      </c>
      <c r="F1457" s="2" t="s">
        <v>22</v>
      </c>
      <c r="G1457" s="2" t="s">
        <v>1567</v>
      </c>
      <c r="H1457" s="2" t="s">
        <v>24</v>
      </c>
      <c r="I1457" s="2"/>
      <c r="J1457" s="3">
        <v>1</v>
      </c>
      <c r="K1457" s="4">
        <v>0</v>
      </c>
      <c r="L1457" s="4">
        <v>0</v>
      </c>
      <c r="M1457" s="4">
        <v>2636682.2999999998</v>
      </c>
      <c r="N1457" s="2"/>
      <c r="O1457" s="2"/>
    </row>
    <row r="1458" spans="2:15" x14ac:dyDescent="0.25">
      <c r="B1458" s="2" t="s">
        <v>1546</v>
      </c>
      <c r="C1458" s="2" t="s">
        <v>1547</v>
      </c>
      <c r="D1458" s="2" t="s">
        <v>16</v>
      </c>
      <c r="E1458" s="2">
        <v>1681</v>
      </c>
      <c r="F1458" s="2" t="s">
        <v>596</v>
      </c>
      <c r="G1458" s="2" t="s">
        <v>1568</v>
      </c>
      <c r="H1458" s="2" t="s">
        <v>597</v>
      </c>
      <c r="I1458" s="2"/>
      <c r="J1458" s="3">
        <v>2</v>
      </c>
      <c r="K1458" s="4">
        <v>299</v>
      </c>
      <c r="L1458" s="4">
        <v>598</v>
      </c>
      <c r="M1458" s="4">
        <v>2637280.2999999998</v>
      </c>
      <c r="N1458" s="2"/>
      <c r="O1458" s="2"/>
    </row>
    <row r="1459" spans="2:15" x14ac:dyDescent="0.25">
      <c r="B1459" s="2" t="s">
        <v>872</v>
      </c>
      <c r="C1459" s="2" t="s">
        <v>1547</v>
      </c>
      <c r="D1459" s="2" t="s">
        <v>16</v>
      </c>
      <c r="E1459" s="2">
        <v>1680</v>
      </c>
      <c r="F1459" s="2" t="s">
        <v>596</v>
      </c>
      <c r="G1459" s="2" t="s">
        <v>1569</v>
      </c>
      <c r="H1459" s="2" t="s">
        <v>597</v>
      </c>
      <c r="I1459" s="2"/>
      <c r="J1459" s="3">
        <v>2</v>
      </c>
      <c r="K1459" s="4">
        <v>299</v>
      </c>
      <c r="L1459" s="4">
        <v>598</v>
      </c>
      <c r="M1459" s="4">
        <v>2637878.2999999998</v>
      </c>
      <c r="N1459" s="2"/>
      <c r="O1459" s="2"/>
    </row>
    <row r="1460" spans="2:15" x14ac:dyDescent="0.25">
      <c r="B1460" s="2" t="s">
        <v>1550</v>
      </c>
      <c r="C1460" s="2" t="s">
        <v>1547</v>
      </c>
      <c r="D1460" s="2" t="s">
        <v>16</v>
      </c>
      <c r="E1460" s="2">
        <v>1678</v>
      </c>
      <c r="F1460" s="2" t="s">
        <v>596</v>
      </c>
      <c r="G1460" s="2" t="s">
        <v>1160</v>
      </c>
      <c r="H1460" s="2" t="s">
        <v>597</v>
      </c>
      <c r="I1460" s="2"/>
      <c r="J1460" s="3">
        <v>5</v>
      </c>
      <c r="K1460" s="4">
        <v>299</v>
      </c>
      <c r="L1460" s="4">
        <v>1495</v>
      </c>
      <c r="M1460" s="4">
        <v>2639373.2999999998</v>
      </c>
      <c r="N1460" s="2"/>
      <c r="O1460" s="2"/>
    </row>
    <row r="1461" spans="2:15" x14ac:dyDescent="0.25">
      <c r="B1461" s="2" t="s">
        <v>1552</v>
      </c>
      <c r="C1461" s="2" t="s">
        <v>1547</v>
      </c>
      <c r="D1461" s="2" t="s">
        <v>16</v>
      </c>
      <c r="E1461" s="2">
        <v>1676</v>
      </c>
      <c r="F1461" s="2" t="s">
        <v>596</v>
      </c>
      <c r="G1461" s="2" t="s">
        <v>1225</v>
      </c>
      <c r="H1461" s="2" t="s">
        <v>597</v>
      </c>
      <c r="I1461" s="2" t="s">
        <v>1554</v>
      </c>
      <c r="J1461" s="3">
        <v>1</v>
      </c>
      <c r="K1461" s="4">
        <v>299</v>
      </c>
      <c r="L1461" s="4">
        <v>299</v>
      </c>
      <c r="M1461" s="4">
        <v>2639672.2999999998</v>
      </c>
      <c r="N1461" s="2"/>
      <c r="O1461" s="2"/>
    </row>
    <row r="1462" spans="2:15" x14ac:dyDescent="0.25">
      <c r="B1462" s="2" t="s">
        <v>1555</v>
      </c>
      <c r="C1462" s="2" t="s">
        <v>1547</v>
      </c>
      <c r="D1462" s="2" t="s">
        <v>16</v>
      </c>
      <c r="E1462" s="2">
        <v>1675</v>
      </c>
      <c r="F1462" s="2" t="s">
        <v>596</v>
      </c>
      <c r="G1462" s="2" t="s">
        <v>1570</v>
      </c>
      <c r="H1462" s="2" t="s">
        <v>597</v>
      </c>
      <c r="I1462" s="2"/>
      <c r="J1462" s="3">
        <v>2</v>
      </c>
      <c r="K1462" s="4">
        <v>299</v>
      </c>
      <c r="L1462" s="4">
        <v>598</v>
      </c>
      <c r="M1462" s="4">
        <v>2640270.2999999998</v>
      </c>
      <c r="N1462" s="2"/>
      <c r="O1462" s="2"/>
    </row>
    <row r="1463" spans="2:15" ht="23.25" x14ac:dyDescent="0.25">
      <c r="B1463" s="2" t="s">
        <v>1571</v>
      </c>
      <c r="C1463" s="2" t="s">
        <v>1572</v>
      </c>
      <c r="D1463" s="2" t="s">
        <v>16</v>
      </c>
      <c r="E1463" s="2">
        <v>1683</v>
      </c>
      <c r="F1463" s="2" t="s">
        <v>22</v>
      </c>
      <c r="G1463" s="2" t="s">
        <v>1573</v>
      </c>
      <c r="H1463" s="2" t="s">
        <v>24</v>
      </c>
      <c r="I1463" s="2"/>
      <c r="J1463" s="3">
        <v>1</v>
      </c>
      <c r="K1463" s="4">
        <v>0</v>
      </c>
      <c r="L1463" s="4">
        <v>0</v>
      </c>
      <c r="M1463" s="4">
        <v>2640270.2999999998</v>
      </c>
      <c r="N1463" s="2"/>
      <c r="O1463" s="2"/>
    </row>
    <row r="1464" spans="2:15" ht="23.25" x14ac:dyDescent="0.25">
      <c r="B1464" s="2" t="s">
        <v>1571</v>
      </c>
      <c r="C1464" s="2" t="s">
        <v>1572</v>
      </c>
      <c r="D1464" s="2" t="s">
        <v>16</v>
      </c>
      <c r="E1464" s="2">
        <v>1683</v>
      </c>
      <c r="F1464" s="2" t="s">
        <v>40</v>
      </c>
      <c r="G1464" s="2" t="s">
        <v>1574</v>
      </c>
      <c r="H1464" s="2" t="s">
        <v>42</v>
      </c>
      <c r="I1464" s="2"/>
      <c r="J1464" s="3">
        <v>1</v>
      </c>
      <c r="K1464" s="4">
        <v>0</v>
      </c>
      <c r="L1464" s="4">
        <v>0</v>
      </c>
      <c r="M1464" s="4">
        <v>2640270.2999999998</v>
      </c>
      <c r="N1464" s="2"/>
      <c r="O1464" s="2"/>
    </row>
    <row r="1465" spans="2:15" x14ac:dyDescent="0.25">
      <c r="B1465" s="2" t="s">
        <v>1571</v>
      </c>
      <c r="C1465" s="2" t="s">
        <v>1572</v>
      </c>
      <c r="D1465" s="2" t="s">
        <v>16</v>
      </c>
      <c r="E1465" s="2">
        <v>1683</v>
      </c>
      <c r="F1465" s="2" t="s">
        <v>40</v>
      </c>
      <c r="G1465" s="2" t="s">
        <v>1575</v>
      </c>
      <c r="H1465" s="2" t="s">
        <v>42</v>
      </c>
      <c r="I1465" s="2"/>
      <c r="J1465" s="3">
        <v>1</v>
      </c>
      <c r="K1465" s="4">
        <v>-190</v>
      </c>
      <c r="L1465" s="4">
        <v>-190</v>
      </c>
      <c r="M1465" s="4">
        <v>2640080.2999999998</v>
      </c>
      <c r="N1465" s="2"/>
      <c r="O1465" s="2"/>
    </row>
    <row r="1466" spans="2:15" x14ac:dyDescent="0.25">
      <c r="B1466" s="2" t="s">
        <v>1571</v>
      </c>
      <c r="C1466" s="2" t="s">
        <v>1572</v>
      </c>
      <c r="D1466" s="2" t="s">
        <v>16</v>
      </c>
      <c r="E1466" s="2">
        <v>1683</v>
      </c>
      <c r="F1466" s="2" t="s">
        <v>40</v>
      </c>
      <c r="G1466" s="2" t="s">
        <v>1027</v>
      </c>
      <c r="H1466" s="2" t="s">
        <v>42</v>
      </c>
      <c r="I1466" s="2"/>
      <c r="J1466" s="3">
        <v>1</v>
      </c>
      <c r="K1466" s="4">
        <v>1895</v>
      </c>
      <c r="L1466" s="4">
        <v>1895</v>
      </c>
      <c r="M1466" s="4">
        <v>2641975.2999999998</v>
      </c>
      <c r="N1466" s="2"/>
      <c r="O1466" s="2"/>
    </row>
    <row r="1467" spans="2:15" x14ac:dyDescent="0.25">
      <c r="B1467" s="2" t="s">
        <v>1394</v>
      </c>
      <c r="C1467" s="2" t="s">
        <v>1572</v>
      </c>
      <c r="D1467" s="2" t="s">
        <v>16</v>
      </c>
      <c r="E1467" s="2">
        <v>1684</v>
      </c>
      <c r="F1467" s="2" t="s">
        <v>40</v>
      </c>
      <c r="G1467" s="2" t="s">
        <v>1510</v>
      </c>
      <c r="H1467" s="2" t="s">
        <v>42</v>
      </c>
      <c r="I1467" s="2"/>
      <c r="J1467" s="3">
        <v>1</v>
      </c>
      <c r="K1467" s="4">
        <v>692.5</v>
      </c>
      <c r="L1467" s="4">
        <v>692.5</v>
      </c>
      <c r="M1467" s="4">
        <v>2642667.7999999998</v>
      </c>
      <c r="N1467" s="2"/>
      <c r="O1467" s="2"/>
    </row>
    <row r="1468" spans="2:15" x14ac:dyDescent="0.25">
      <c r="B1468" s="2" t="s">
        <v>1394</v>
      </c>
      <c r="C1468" s="2" t="s">
        <v>1572</v>
      </c>
      <c r="D1468" s="2" t="s">
        <v>16</v>
      </c>
      <c r="E1468" s="2">
        <v>1684</v>
      </c>
      <c r="F1468" s="2" t="s">
        <v>34</v>
      </c>
      <c r="G1468" s="2" t="s">
        <v>1576</v>
      </c>
      <c r="H1468" s="2" t="s">
        <v>36</v>
      </c>
      <c r="I1468" s="2"/>
      <c r="J1468" s="3">
        <v>1</v>
      </c>
      <c r="K1468" s="4">
        <v>1400</v>
      </c>
      <c r="L1468" s="4">
        <v>1400</v>
      </c>
      <c r="M1468" s="4">
        <v>2644067.7999999998</v>
      </c>
      <c r="N1468" s="2"/>
      <c r="O1468" s="2"/>
    </row>
    <row r="1469" spans="2:15" x14ac:dyDescent="0.25">
      <c r="B1469" s="2" t="s">
        <v>1394</v>
      </c>
      <c r="C1469" s="2" t="s">
        <v>1572</v>
      </c>
      <c r="D1469" s="2" t="s">
        <v>16</v>
      </c>
      <c r="E1469" s="2">
        <v>1684</v>
      </c>
      <c r="F1469" s="2" t="s">
        <v>327</v>
      </c>
      <c r="G1469" s="2" t="s">
        <v>1509</v>
      </c>
      <c r="H1469" s="2" t="s">
        <v>329</v>
      </c>
      <c r="I1469" s="2"/>
      <c r="J1469" s="3">
        <v>1</v>
      </c>
      <c r="K1469" s="4">
        <v>275</v>
      </c>
      <c r="L1469" s="4">
        <v>275</v>
      </c>
      <c r="M1469" s="4">
        <v>2644342.7999999998</v>
      </c>
      <c r="N1469" s="2"/>
      <c r="O1469" s="2"/>
    </row>
    <row r="1470" spans="2:15" x14ac:dyDescent="0.25">
      <c r="B1470" s="2" t="s">
        <v>1394</v>
      </c>
      <c r="C1470" s="2" t="s">
        <v>1572</v>
      </c>
      <c r="D1470" s="2" t="s">
        <v>16</v>
      </c>
      <c r="E1470" s="2">
        <v>1684</v>
      </c>
      <c r="F1470" s="2" t="s">
        <v>118</v>
      </c>
      <c r="G1470" s="2" t="s">
        <v>1577</v>
      </c>
      <c r="H1470" s="2" t="s">
        <v>120</v>
      </c>
      <c r="I1470" s="2"/>
      <c r="J1470" s="3">
        <v>1</v>
      </c>
      <c r="K1470" s="4">
        <v>1197.5</v>
      </c>
      <c r="L1470" s="4">
        <v>1197.5</v>
      </c>
      <c r="M1470" s="4">
        <v>2645540.2999999998</v>
      </c>
      <c r="N1470" s="2"/>
      <c r="O1470" s="2"/>
    </row>
    <row r="1471" spans="2:15" x14ac:dyDescent="0.25">
      <c r="B1471" s="2" t="s">
        <v>1578</v>
      </c>
      <c r="C1471" s="2" t="s">
        <v>1579</v>
      </c>
      <c r="D1471" s="2" t="s">
        <v>16</v>
      </c>
      <c r="E1471" s="2">
        <v>1685</v>
      </c>
      <c r="F1471" s="2" t="s">
        <v>846</v>
      </c>
      <c r="G1471" s="2" t="s">
        <v>1165</v>
      </c>
      <c r="H1471" s="2" t="s">
        <v>110</v>
      </c>
      <c r="I1471" s="2"/>
      <c r="J1471" s="3">
        <v>1</v>
      </c>
      <c r="K1471" s="4">
        <v>99</v>
      </c>
      <c r="L1471" s="4">
        <v>99</v>
      </c>
      <c r="M1471" s="4">
        <v>2645639.2999999998</v>
      </c>
      <c r="N1471" s="2"/>
      <c r="O1471" s="2"/>
    </row>
    <row r="1472" spans="2:15" x14ac:dyDescent="0.25">
      <c r="B1472" s="2" t="s">
        <v>1580</v>
      </c>
      <c r="C1472" s="2" t="s">
        <v>1579</v>
      </c>
      <c r="D1472" s="2" t="s">
        <v>16</v>
      </c>
      <c r="E1472" s="2">
        <v>1686</v>
      </c>
      <c r="F1472" s="2" t="s">
        <v>596</v>
      </c>
      <c r="G1472" s="2" t="s">
        <v>1160</v>
      </c>
      <c r="H1472" s="2" t="s">
        <v>597</v>
      </c>
      <c r="I1472" s="2"/>
      <c r="J1472" s="3">
        <v>3</v>
      </c>
      <c r="K1472" s="4">
        <v>299</v>
      </c>
      <c r="L1472" s="4">
        <v>897</v>
      </c>
      <c r="M1472" s="4">
        <v>2646536.2999999998</v>
      </c>
      <c r="N1472" s="2"/>
      <c r="O1472" s="2"/>
    </row>
    <row r="1473" spans="2:15" x14ac:dyDescent="0.25">
      <c r="B1473" s="2" t="s">
        <v>616</v>
      </c>
      <c r="C1473" s="2" t="s">
        <v>1579</v>
      </c>
      <c r="D1473" s="2" t="s">
        <v>16</v>
      </c>
      <c r="E1473" s="2">
        <v>1615</v>
      </c>
      <c r="F1473" s="2" t="s">
        <v>179</v>
      </c>
      <c r="G1473" s="2" t="s">
        <v>1442</v>
      </c>
      <c r="H1473" s="2" t="s">
        <v>181</v>
      </c>
      <c r="I1473" s="2"/>
      <c r="J1473" s="3">
        <v>1</v>
      </c>
      <c r="K1473" s="4">
        <v>0</v>
      </c>
      <c r="L1473" s="4">
        <v>0</v>
      </c>
      <c r="M1473" s="4">
        <v>2646536.2999999998</v>
      </c>
      <c r="N1473" s="2"/>
      <c r="O1473" s="2"/>
    </row>
    <row r="1474" spans="2:15" x14ac:dyDescent="0.25">
      <c r="B1474" s="2" t="s">
        <v>616</v>
      </c>
      <c r="C1474" s="2" t="s">
        <v>1579</v>
      </c>
      <c r="D1474" s="2" t="s">
        <v>16</v>
      </c>
      <c r="E1474" s="2">
        <v>1615</v>
      </c>
      <c r="F1474" s="2" t="s">
        <v>34</v>
      </c>
      <c r="G1474" s="2" t="s">
        <v>1581</v>
      </c>
      <c r="H1474" s="2" t="s">
        <v>36</v>
      </c>
      <c r="I1474" s="2"/>
      <c r="J1474" s="3">
        <v>1</v>
      </c>
      <c r="K1474" s="4">
        <v>4500</v>
      </c>
      <c r="L1474" s="4">
        <v>4500</v>
      </c>
      <c r="M1474" s="4">
        <v>2651036.2999999998</v>
      </c>
      <c r="N1474" s="2"/>
      <c r="O1474" s="2"/>
    </row>
    <row r="1475" spans="2:15" x14ac:dyDescent="0.25">
      <c r="B1475" s="2" t="s">
        <v>616</v>
      </c>
      <c r="C1475" s="2" t="s">
        <v>1579</v>
      </c>
      <c r="D1475" s="2" t="s">
        <v>16</v>
      </c>
      <c r="E1475" s="2">
        <v>1615</v>
      </c>
      <c r="F1475" s="2" t="s">
        <v>327</v>
      </c>
      <c r="G1475" s="2" t="s">
        <v>1446</v>
      </c>
      <c r="H1475" s="2" t="s">
        <v>329</v>
      </c>
      <c r="I1475" s="2"/>
      <c r="J1475" s="3">
        <v>1</v>
      </c>
      <c r="K1475" s="4">
        <v>0</v>
      </c>
      <c r="L1475" s="4">
        <v>0</v>
      </c>
      <c r="M1475" s="4">
        <v>2651036.2999999998</v>
      </c>
      <c r="N1475" s="2"/>
      <c r="O1475" s="2"/>
    </row>
    <row r="1476" spans="2:15" x14ac:dyDescent="0.25">
      <c r="B1476" s="2" t="s">
        <v>616</v>
      </c>
      <c r="C1476" s="2" t="s">
        <v>1579</v>
      </c>
      <c r="D1476" s="2" t="s">
        <v>16</v>
      </c>
      <c r="E1476" s="2">
        <v>1615</v>
      </c>
      <c r="F1476" s="2" t="s">
        <v>118</v>
      </c>
      <c r="G1476" s="2" t="s">
        <v>1444</v>
      </c>
      <c r="H1476" s="2" t="s">
        <v>120</v>
      </c>
      <c r="I1476" s="2"/>
      <c r="J1476" s="3">
        <v>1</v>
      </c>
      <c r="K1476" s="4">
        <v>0</v>
      </c>
      <c r="L1476" s="4">
        <v>0</v>
      </c>
      <c r="M1476" s="4">
        <v>2651036.2999999998</v>
      </c>
      <c r="N1476" s="2"/>
      <c r="O1476" s="2"/>
    </row>
    <row r="1477" spans="2:15" x14ac:dyDescent="0.25">
      <c r="B1477" s="2" t="s">
        <v>1578</v>
      </c>
      <c r="C1477" s="2" t="s">
        <v>1579</v>
      </c>
      <c r="D1477" s="2" t="s">
        <v>16</v>
      </c>
      <c r="E1477" s="2">
        <v>1685</v>
      </c>
      <c r="F1477" s="2" t="s">
        <v>596</v>
      </c>
      <c r="G1477" s="2" t="s">
        <v>1582</v>
      </c>
      <c r="H1477" s="2" t="s">
        <v>597</v>
      </c>
      <c r="I1477" s="2"/>
      <c r="J1477" s="3">
        <v>4</v>
      </c>
      <c r="K1477" s="4">
        <v>299</v>
      </c>
      <c r="L1477" s="4">
        <v>1196</v>
      </c>
      <c r="M1477" s="4">
        <v>2652232.2999999998</v>
      </c>
      <c r="N1477" s="2"/>
      <c r="O1477" s="2"/>
    </row>
    <row r="1478" spans="2:15" x14ac:dyDescent="0.25">
      <c r="B1478" s="2" t="s">
        <v>1578</v>
      </c>
      <c r="C1478" s="2" t="s">
        <v>1579</v>
      </c>
      <c r="D1478" s="2" t="s">
        <v>16</v>
      </c>
      <c r="E1478" s="2">
        <v>1685</v>
      </c>
      <c r="F1478" s="2" t="s">
        <v>108</v>
      </c>
      <c r="G1478" s="2" t="s">
        <v>1583</v>
      </c>
      <c r="H1478" s="2" t="s">
        <v>110</v>
      </c>
      <c r="I1478" s="2"/>
      <c r="J1478" s="3">
        <v>1</v>
      </c>
      <c r="K1478" s="4">
        <v>595</v>
      </c>
      <c r="L1478" s="4">
        <v>595</v>
      </c>
      <c r="M1478" s="4">
        <v>2652827.2999999998</v>
      </c>
      <c r="N1478" s="2"/>
      <c r="O1478" s="2"/>
    </row>
    <row r="1479" spans="2:15" x14ac:dyDescent="0.25">
      <c r="B1479" s="2" t="s">
        <v>1580</v>
      </c>
      <c r="C1479" s="2" t="s">
        <v>1579</v>
      </c>
      <c r="D1479" s="2" t="s">
        <v>16</v>
      </c>
      <c r="E1479" s="2">
        <v>1686</v>
      </c>
      <c r="F1479" s="2" t="s">
        <v>108</v>
      </c>
      <c r="G1479" s="2" t="s">
        <v>1166</v>
      </c>
      <c r="H1479" s="2" t="s">
        <v>110</v>
      </c>
      <c r="I1479" s="2"/>
      <c r="J1479" s="3">
        <v>1</v>
      </c>
      <c r="K1479" s="4">
        <v>645</v>
      </c>
      <c r="L1479" s="4">
        <v>645</v>
      </c>
      <c r="M1479" s="4">
        <v>2653472.2999999998</v>
      </c>
      <c r="N1479" s="2"/>
      <c r="O1479" s="2"/>
    </row>
    <row r="1480" spans="2:15" x14ac:dyDescent="0.25">
      <c r="B1480" s="2" t="s">
        <v>1578</v>
      </c>
      <c r="C1480" s="2" t="s">
        <v>1579</v>
      </c>
      <c r="D1480" s="2" t="s">
        <v>16</v>
      </c>
      <c r="E1480" s="2">
        <v>1685</v>
      </c>
      <c r="F1480" s="2" t="s">
        <v>96</v>
      </c>
      <c r="G1480" s="2" t="s">
        <v>1548</v>
      </c>
      <c r="H1480" s="2" t="s">
        <v>98</v>
      </c>
      <c r="I1480" s="2"/>
      <c r="J1480" s="3">
        <v>4</v>
      </c>
      <c r="K1480" s="4">
        <v>399</v>
      </c>
      <c r="L1480" s="4">
        <v>1596</v>
      </c>
      <c r="M1480" s="4">
        <v>2655068.2999999998</v>
      </c>
      <c r="N1480" s="2"/>
      <c r="O1480" s="2"/>
    </row>
    <row r="1481" spans="2:15" x14ac:dyDescent="0.25">
      <c r="B1481" s="2" t="s">
        <v>1580</v>
      </c>
      <c r="C1481" s="2" t="s">
        <v>1579</v>
      </c>
      <c r="D1481" s="2" t="s">
        <v>16</v>
      </c>
      <c r="E1481" s="2">
        <v>1686</v>
      </c>
      <c r="F1481" s="2" t="s">
        <v>96</v>
      </c>
      <c r="G1481" s="2" t="s">
        <v>1438</v>
      </c>
      <c r="H1481" s="2" t="s">
        <v>98</v>
      </c>
      <c r="I1481" s="2"/>
      <c r="J1481" s="3">
        <v>3</v>
      </c>
      <c r="K1481" s="4">
        <v>399</v>
      </c>
      <c r="L1481" s="4">
        <v>1197</v>
      </c>
      <c r="M1481" s="4">
        <v>2656265.2999999998</v>
      </c>
      <c r="N1481" s="2"/>
      <c r="O1481" s="2"/>
    </row>
    <row r="1482" spans="2:15" x14ac:dyDescent="0.25">
      <c r="B1482" s="2" t="s">
        <v>823</v>
      </c>
      <c r="C1482" s="2" t="s">
        <v>1584</v>
      </c>
      <c r="D1482" s="2" t="s">
        <v>16</v>
      </c>
      <c r="E1482" s="2">
        <v>1687</v>
      </c>
      <c r="F1482" s="2" t="s">
        <v>1585</v>
      </c>
      <c r="G1482" s="2" t="s">
        <v>1586</v>
      </c>
      <c r="H1482" s="2" t="s">
        <v>1587</v>
      </c>
      <c r="I1482" s="2"/>
      <c r="J1482" s="3">
        <v>5</v>
      </c>
      <c r="K1482" s="4">
        <v>-203.59</v>
      </c>
      <c r="L1482" s="4">
        <v>-1017.95</v>
      </c>
      <c r="M1482" s="4">
        <v>2655247.35</v>
      </c>
      <c r="N1482" s="2"/>
      <c r="O1482" s="2"/>
    </row>
    <row r="1483" spans="2:15" x14ac:dyDescent="0.25">
      <c r="B1483" s="2" t="s">
        <v>823</v>
      </c>
      <c r="C1483" s="2" t="s">
        <v>1584</v>
      </c>
      <c r="D1483" s="2" t="s">
        <v>16</v>
      </c>
      <c r="E1483" s="2">
        <v>1687</v>
      </c>
      <c r="F1483" s="2" t="s">
        <v>1527</v>
      </c>
      <c r="G1483" s="2" t="s">
        <v>1588</v>
      </c>
      <c r="H1483" s="2" t="s">
        <v>98</v>
      </c>
      <c r="I1483" s="2"/>
      <c r="J1483" s="3">
        <v>1</v>
      </c>
      <c r="K1483" s="4">
        <v>-175</v>
      </c>
      <c r="L1483" s="4">
        <v>-175</v>
      </c>
      <c r="M1483" s="4">
        <v>2655072.35</v>
      </c>
      <c r="N1483" s="2"/>
      <c r="O1483" s="2"/>
    </row>
    <row r="1484" spans="2:15" ht="23.25" x14ac:dyDescent="0.25">
      <c r="B1484" s="2" t="s">
        <v>823</v>
      </c>
      <c r="C1484" s="2" t="s">
        <v>1584</v>
      </c>
      <c r="D1484" s="2" t="s">
        <v>16</v>
      </c>
      <c r="E1484" s="2">
        <v>1687</v>
      </c>
      <c r="F1484" s="2" t="s">
        <v>1585</v>
      </c>
      <c r="G1484" s="2" t="s">
        <v>1589</v>
      </c>
      <c r="H1484" s="2" t="s">
        <v>1587</v>
      </c>
      <c r="I1484" s="2"/>
      <c r="J1484" s="3">
        <v>10</v>
      </c>
      <c r="K1484" s="4">
        <v>349</v>
      </c>
      <c r="L1484" s="4">
        <v>3490</v>
      </c>
      <c r="M1484" s="4">
        <v>2658562.35</v>
      </c>
      <c r="N1484" s="2"/>
      <c r="O1484" s="2"/>
    </row>
    <row r="1485" spans="2:15" x14ac:dyDescent="0.25">
      <c r="B1485" s="2" t="s">
        <v>1590</v>
      </c>
      <c r="C1485" s="2" t="s">
        <v>1591</v>
      </c>
      <c r="D1485" s="2" t="s">
        <v>16</v>
      </c>
      <c r="E1485" s="2">
        <v>1688</v>
      </c>
      <c r="F1485" s="2" t="s">
        <v>34</v>
      </c>
      <c r="G1485" s="2" t="s">
        <v>1592</v>
      </c>
      <c r="H1485" s="2" t="s">
        <v>36</v>
      </c>
      <c r="I1485" s="2"/>
      <c r="J1485" s="3">
        <v>1</v>
      </c>
      <c r="K1485" s="4">
        <v>2102.5</v>
      </c>
      <c r="L1485" s="4">
        <v>2102.5</v>
      </c>
      <c r="M1485" s="4">
        <v>2660664.85</v>
      </c>
      <c r="N1485" s="2"/>
      <c r="O1485" s="2"/>
    </row>
    <row r="1486" spans="2:15" ht="23.25" x14ac:dyDescent="0.25">
      <c r="B1486" s="2" t="s">
        <v>1593</v>
      </c>
      <c r="C1486" s="2" t="s">
        <v>1594</v>
      </c>
      <c r="D1486" s="2" t="s">
        <v>16</v>
      </c>
      <c r="E1486" s="2">
        <v>1689</v>
      </c>
      <c r="F1486" s="2" t="s">
        <v>22</v>
      </c>
      <c r="G1486" s="2" t="s">
        <v>1595</v>
      </c>
      <c r="H1486" s="2" t="s">
        <v>24</v>
      </c>
      <c r="I1486" s="2"/>
      <c r="J1486" s="3">
        <v>1</v>
      </c>
      <c r="K1486" s="4">
        <v>0</v>
      </c>
      <c r="L1486" s="4">
        <v>0</v>
      </c>
      <c r="M1486" s="4">
        <v>2660664.85</v>
      </c>
      <c r="N1486" s="2"/>
      <c r="O1486" s="2"/>
    </row>
    <row r="1487" spans="2:15" x14ac:dyDescent="0.25">
      <c r="B1487" s="2" t="s">
        <v>1593</v>
      </c>
      <c r="C1487" s="2" t="s">
        <v>1594</v>
      </c>
      <c r="D1487" s="2" t="s">
        <v>16</v>
      </c>
      <c r="E1487" s="2">
        <v>1689</v>
      </c>
      <c r="F1487" s="2" t="s">
        <v>40</v>
      </c>
      <c r="G1487" s="2" t="s">
        <v>1596</v>
      </c>
      <c r="H1487" s="2" t="s">
        <v>42</v>
      </c>
      <c r="I1487" s="2"/>
      <c r="J1487" s="3">
        <v>1</v>
      </c>
      <c r="K1487" s="4">
        <v>-1200</v>
      </c>
      <c r="L1487" s="4">
        <v>-1200</v>
      </c>
      <c r="M1487" s="4">
        <v>2659464.85</v>
      </c>
      <c r="N1487" s="2"/>
      <c r="O1487" s="2"/>
    </row>
    <row r="1488" spans="2:15" x14ac:dyDescent="0.25">
      <c r="B1488" s="2" t="s">
        <v>1593</v>
      </c>
      <c r="C1488" s="2" t="s">
        <v>1594</v>
      </c>
      <c r="D1488" s="2" t="s">
        <v>16</v>
      </c>
      <c r="E1488" s="2">
        <v>1689</v>
      </c>
      <c r="F1488" s="2" t="s">
        <v>40</v>
      </c>
      <c r="G1488" s="2" t="s">
        <v>1597</v>
      </c>
      <c r="H1488" s="2" t="s">
        <v>42</v>
      </c>
      <c r="I1488" s="2"/>
      <c r="J1488" s="3">
        <v>1</v>
      </c>
      <c r="K1488" s="4">
        <v>3495</v>
      </c>
      <c r="L1488" s="4">
        <v>3495</v>
      </c>
      <c r="M1488" s="4">
        <v>2662959.85</v>
      </c>
      <c r="N1488" s="2"/>
      <c r="O1488" s="2"/>
    </row>
    <row r="1489" spans="2:15" x14ac:dyDescent="0.25">
      <c r="B1489" s="2" t="s">
        <v>1598</v>
      </c>
      <c r="C1489" s="2" t="s">
        <v>1599</v>
      </c>
      <c r="D1489" s="2" t="s">
        <v>16</v>
      </c>
      <c r="E1489" s="2">
        <v>1690</v>
      </c>
      <c r="F1489" s="2" t="s">
        <v>108</v>
      </c>
      <c r="G1489" s="2" t="s">
        <v>1166</v>
      </c>
      <c r="H1489" s="2" t="s">
        <v>110</v>
      </c>
      <c r="I1489" s="2"/>
      <c r="J1489" s="3">
        <v>1</v>
      </c>
      <c r="K1489" s="4">
        <v>645</v>
      </c>
      <c r="L1489" s="4">
        <v>645</v>
      </c>
      <c r="M1489" s="4">
        <v>2663604.85</v>
      </c>
      <c r="N1489" s="2"/>
      <c r="O1489" s="2"/>
    </row>
    <row r="1490" spans="2:15" x14ac:dyDescent="0.25">
      <c r="B1490" s="2" t="s">
        <v>485</v>
      </c>
      <c r="C1490" s="2" t="s">
        <v>1599</v>
      </c>
      <c r="D1490" s="2" t="s">
        <v>16</v>
      </c>
      <c r="E1490" s="2">
        <v>1699</v>
      </c>
      <c r="F1490" s="2" t="s">
        <v>1527</v>
      </c>
      <c r="G1490" s="2" t="s">
        <v>1600</v>
      </c>
      <c r="H1490" s="2" t="s">
        <v>98</v>
      </c>
      <c r="I1490" s="2"/>
      <c r="J1490" s="3">
        <v>1</v>
      </c>
      <c r="K1490" s="4">
        <v>-79</v>
      </c>
      <c r="L1490" s="4">
        <v>-79</v>
      </c>
      <c r="M1490" s="4">
        <v>2663525.85</v>
      </c>
      <c r="N1490" s="2"/>
      <c r="O1490" s="2"/>
    </row>
    <row r="1491" spans="2:15" x14ac:dyDescent="0.25">
      <c r="B1491" s="2" t="s">
        <v>611</v>
      </c>
      <c r="C1491" s="2" t="s">
        <v>1599</v>
      </c>
      <c r="D1491" s="2" t="s">
        <v>16</v>
      </c>
      <c r="E1491" s="2">
        <v>1698</v>
      </c>
      <c r="F1491" s="2" t="s">
        <v>248</v>
      </c>
      <c r="G1491" s="2" t="s">
        <v>1601</v>
      </c>
      <c r="H1491" s="2" t="s">
        <v>98</v>
      </c>
      <c r="I1491" s="2"/>
      <c r="J1491" s="3">
        <v>4</v>
      </c>
      <c r="K1491" s="4">
        <v>259</v>
      </c>
      <c r="L1491" s="4">
        <v>1036</v>
      </c>
      <c r="M1491" s="4">
        <v>2664561.85</v>
      </c>
      <c r="N1491" s="2"/>
      <c r="O1491" s="2"/>
    </row>
    <row r="1492" spans="2:15" x14ac:dyDescent="0.25">
      <c r="B1492" s="2" t="s">
        <v>487</v>
      </c>
      <c r="C1492" s="2" t="s">
        <v>1599</v>
      </c>
      <c r="D1492" s="2" t="s">
        <v>16</v>
      </c>
      <c r="E1492" s="2">
        <v>1700</v>
      </c>
      <c r="F1492" s="2" t="s">
        <v>1191</v>
      </c>
      <c r="G1492" s="2" t="s">
        <v>1602</v>
      </c>
      <c r="H1492" s="2" t="s">
        <v>98</v>
      </c>
      <c r="I1492" s="2"/>
      <c r="J1492" s="3">
        <v>3</v>
      </c>
      <c r="K1492" s="4">
        <v>349</v>
      </c>
      <c r="L1492" s="4">
        <v>1047</v>
      </c>
      <c r="M1492" s="4">
        <v>2665608.85</v>
      </c>
      <c r="N1492" s="2"/>
      <c r="O1492" s="2"/>
    </row>
    <row r="1493" spans="2:15" x14ac:dyDescent="0.25">
      <c r="B1493" s="2" t="s">
        <v>1598</v>
      </c>
      <c r="C1493" s="2" t="s">
        <v>1599</v>
      </c>
      <c r="D1493" s="2" t="s">
        <v>16</v>
      </c>
      <c r="E1493" s="2">
        <v>1690</v>
      </c>
      <c r="F1493" s="2" t="s">
        <v>596</v>
      </c>
      <c r="G1493" s="2" t="s">
        <v>1160</v>
      </c>
      <c r="H1493" s="2" t="s">
        <v>597</v>
      </c>
      <c r="I1493" s="2"/>
      <c r="J1493" s="3">
        <v>2</v>
      </c>
      <c r="K1493" s="4">
        <v>299</v>
      </c>
      <c r="L1493" s="4">
        <v>598</v>
      </c>
      <c r="M1493" s="4">
        <v>2666206.85</v>
      </c>
      <c r="N1493" s="2"/>
      <c r="O1493" s="2"/>
    </row>
    <row r="1494" spans="2:15" x14ac:dyDescent="0.25">
      <c r="B1494" s="2" t="s">
        <v>555</v>
      </c>
      <c r="C1494" s="2" t="s">
        <v>1599</v>
      </c>
      <c r="D1494" s="2" t="s">
        <v>16</v>
      </c>
      <c r="E1494" s="2">
        <v>1701</v>
      </c>
      <c r="F1494" s="2" t="s">
        <v>1191</v>
      </c>
      <c r="G1494" s="2" t="s">
        <v>1603</v>
      </c>
      <c r="H1494" s="2" t="s">
        <v>98</v>
      </c>
      <c r="I1494" s="2"/>
      <c r="J1494" s="3">
        <v>2</v>
      </c>
      <c r="K1494" s="4">
        <v>349</v>
      </c>
      <c r="L1494" s="4">
        <v>698</v>
      </c>
      <c r="M1494" s="4">
        <v>2666904.85</v>
      </c>
      <c r="N1494" s="2"/>
      <c r="O1494" s="2"/>
    </row>
    <row r="1495" spans="2:15" x14ac:dyDescent="0.25">
      <c r="B1495" s="2" t="s">
        <v>539</v>
      </c>
      <c r="C1495" s="2" t="s">
        <v>1599</v>
      </c>
      <c r="D1495" s="2" t="s">
        <v>16</v>
      </c>
      <c r="E1495" s="2">
        <v>1702</v>
      </c>
      <c r="F1495" s="2" t="s">
        <v>1191</v>
      </c>
      <c r="G1495" s="2" t="s">
        <v>1602</v>
      </c>
      <c r="H1495" s="2" t="s">
        <v>98</v>
      </c>
      <c r="I1495" s="2"/>
      <c r="J1495" s="3">
        <v>2</v>
      </c>
      <c r="K1495" s="4">
        <v>349</v>
      </c>
      <c r="L1495" s="4">
        <v>698</v>
      </c>
      <c r="M1495" s="4">
        <v>2667602.85</v>
      </c>
      <c r="N1495" s="2"/>
      <c r="O1495" s="2"/>
    </row>
    <row r="1496" spans="2:15" x14ac:dyDescent="0.25">
      <c r="B1496" s="2" t="s">
        <v>456</v>
      </c>
      <c r="C1496" s="2" t="s">
        <v>1599</v>
      </c>
      <c r="D1496" s="2" t="s">
        <v>16</v>
      </c>
      <c r="E1496" s="2">
        <v>1703</v>
      </c>
      <c r="F1496" s="2" t="s">
        <v>1191</v>
      </c>
      <c r="G1496" s="2" t="s">
        <v>1603</v>
      </c>
      <c r="H1496" s="2" t="s">
        <v>98</v>
      </c>
      <c r="I1496" s="2"/>
      <c r="J1496" s="3">
        <v>2</v>
      </c>
      <c r="K1496" s="4">
        <v>349</v>
      </c>
      <c r="L1496" s="4">
        <v>698</v>
      </c>
      <c r="M1496" s="4">
        <v>2668300.85</v>
      </c>
      <c r="N1496" s="2"/>
      <c r="O1496" s="2"/>
    </row>
    <row r="1497" spans="2:15" x14ac:dyDescent="0.25">
      <c r="B1497" s="2" t="s">
        <v>1598</v>
      </c>
      <c r="C1497" s="2" t="s">
        <v>1599</v>
      </c>
      <c r="D1497" s="2" t="s">
        <v>16</v>
      </c>
      <c r="E1497" s="2">
        <v>1690</v>
      </c>
      <c r="F1497" s="2" t="s">
        <v>96</v>
      </c>
      <c r="G1497" s="2" t="s">
        <v>1438</v>
      </c>
      <c r="H1497" s="2" t="s">
        <v>98</v>
      </c>
      <c r="I1497" s="2"/>
      <c r="J1497" s="3">
        <v>2</v>
      </c>
      <c r="K1497" s="4">
        <v>399</v>
      </c>
      <c r="L1497" s="4">
        <v>798</v>
      </c>
      <c r="M1497" s="4">
        <v>2669098.85</v>
      </c>
      <c r="N1497" s="2"/>
      <c r="O1497" s="2"/>
    </row>
    <row r="1498" spans="2:15" x14ac:dyDescent="0.25">
      <c r="B1498" s="2" t="s">
        <v>518</v>
      </c>
      <c r="C1498" s="2" t="s">
        <v>1599</v>
      </c>
      <c r="D1498" s="2" t="s">
        <v>16</v>
      </c>
      <c r="E1498" s="2">
        <v>1691</v>
      </c>
      <c r="F1498" s="2" t="s">
        <v>248</v>
      </c>
      <c r="G1498" s="2" t="s">
        <v>1604</v>
      </c>
      <c r="H1498" s="2" t="s">
        <v>98</v>
      </c>
      <c r="I1498" s="2"/>
      <c r="J1498" s="3">
        <v>5</v>
      </c>
      <c r="K1498" s="4">
        <v>259</v>
      </c>
      <c r="L1498" s="4">
        <v>1295</v>
      </c>
      <c r="M1498" s="4">
        <v>2670393.85</v>
      </c>
      <c r="N1498" s="2"/>
      <c r="O1498" s="2"/>
    </row>
    <row r="1499" spans="2:15" x14ac:dyDescent="0.25">
      <c r="B1499" s="2" t="s">
        <v>607</v>
      </c>
      <c r="C1499" s="2" t="s">
        <v>1599</v>
      </c>
      <c r="D1499" s="2" t="s">
        <v>16</v>
      </c>
      <c r="E1499" s="2">
        <v>1696</v>
      </c>
      <c r="F1499" s="2" t="s">
        <v>1523</v>
      </c>
      <c r="G1499" s="2" t="s">
        <v>1605</v>
      </c>
      <c r="H1499" s="2" t="s">
        <v>1525</v>
      </c>
      <c r="I1499" s="2"/>
      <c r="J1499" s="3">
        <v>8</v>
      </c>
      <c r="K1499" s="4">
        <v>359</v>
      </c>
      <c r="L1499" s="4">
        <v>2872</v>
      </c>
      <c r="M1499" s="4">
        <v>2673265.85</v>
      </c>
      <c r="N1499" s="2"/>
      <c r="O1499" s="2"/>
    </row>
    <row r="1500" spans="2:15" x14ac:dyDescent="0.25">
      <c r="B1500" s="2" t="s">
        <v>485</v>
      </c>
      <c r="C1500" s="2" t="s">
        <v>1599</v>
      </c>
      <c r="D1500" s="2" t="s">
        <v>16</v>
      </c>
      <c r="E1500" s="2">
        <v>1699</v>
      </c>
      <c r="F1500" s="2" t="s">
        <v>1606</v>
      </c>
      <c r="G1500" s="2" t="s">
        <v>1607</v>
      </c>
      <c r="H1500" s="2" t="s">
        <v>1587</v>
      </c>
      <c r="I1500" s="2"/>
      <c r="J1500" s="3">
        <v>3</v>
      </c>
      <c r="K1500" s="4">
        <v>349</v>
      </c>
      <c r="L1500" s="4">
        <v>1047</v>
      </c>
      <c r="M1500" s="4">
        <v>2674312.85</v>
      </c>
      <c r="N1500" s="2"/>
      <c r="O1500" s="2"/>
    </row>
    <row r="1501" spans="2:15" x14ac:dyDescent="0.25">
      <c r="B1501" s="2" t="s">
        <v>624</v>
      </c>
      <c r="C1501" s="2" t="s">
        <v>1599</v>
      </c>
      <c r="D1501" s="2" t="s">
        <v>16</v>
      </c>
      <c r="E1501" s="2">
        <v>1693</v>
      </c>
      <c r="F1501" s="2" t="s">
        <v>1191</v>
      </c>
      <c r="G1501" s="2" t="s">
        <v>1608</v>
      </c>
      <c r="H1501" s="2" t="s">
        <v>98</v>
      </c>
      <c r="I1501" s="2"/>
      <c r="J1501" s="3">
        <v>3</v>
      </c>
      <c r="K1501" s="4">
        <v>349</v>
      </c>
      <c r="L1501" s="4">
        <v>1047</v>
      </c>
      <c r="M1501" s="4">
        <v>2675359.85</v>
      </c>
      <c r="N1501" s="2"/>
      <c r="O1501" s="2"/>
    </row>
    <row r="1502" spans="2:15" x14ac:dyDescent="0.25">
      <c r="B1502" s="2" t="s">
        <v>229</v>
      </c>
      <c r="C1502" s="2" t="s">
        <v>1599</v>
      </c>
      <c r="D1502" s="2" t="s">
        <v>16</v>
      </c>
      <c r="E1502" s="2">
        <v>1694</v>
      </c>
      <c r="F1502" s="2" t="s">
        <v>248</v>
      </c>
      <c r="G1502" s="2" t="s">
        <v>1604</v>
      </c>
      <c r="H1502" s="2" t="s">
        <v>98</v>
      </c>
      <c r="I1502" s="2"/>
      <c r="J1502" s="3">
        <v>10</v>
      </c>
      <c r="K1502" s="4">
        <v>259</v>
      </c>
      <c r="L1502" s="4">
        <v>2590</v>
      </c>
      <c r="M1502" s="4">
        <v>2677949.85</v>
      </c>
      <c r="N1502" s="2"/>
      <c r="O1502" s="2"/>
    </row>
    <row r="1503" spans="2:15" x14ac:dyDescent="0.25">
      <c r="B1503" s="2" t="s">
        <v>605</v>
      </c>
      <c r="C1503" s="2" t="s">
        <v>1599</v>
      </c>
      <c r="D1503" s="2" t="s">
        <v>16</v>
      </c>
      <c r="E1503" s="2">
        <v>1695</v>
      </c>
      <c r="F1503" s="2" t="s">
        <v>248</v>
      </c>
      <c r="G1503" s="2" t="s">
        <v>1609</v>
      </c>
      <c r="H1503" s="2" t="s">
        <v>98</v>
      </c>
      <c r="I1503" s="2"/>
      <c r="J1503" s="3">
        <v>1</v>
      </c>
      <c r="K1503" s="4">
        <v>399</v>
      </c>
      <c r="L1503" s="4">
        <v>399</v>
      </c>
      <c r="M1503" s="4">
        <v>2678348.85</v>
      </c>
      <c r="N1503" s="2"/>
      <c r="O1503" s="2"/>
    </row>
    <row r="1504" spans="2:15" x14ac:dyDescent="0.25">
      <c r="B1504" s="2" t="s">
        <v>516</v>
      </c>
      <c r="C1504" s="2" t="s">
        <v>1599</v>
      </c>
      <c r="D1504" s="2" t="s">
        <v>16</v>
      </c>
      <c r="E1504" s="2">
        <v>1692</v>
      </c>
      <c r="F1504" s="2" t="s">
        <v>1191</v>
      </c>
      <c r="G1504" s="2" t="s">
        <v>1610</v>
      </c>
      <c r="H1504" s="2" t="s">
        <v>98</v>
      </c>
      <c r="I1504" s="2"/>
      <c r="J1504" s="3">
        <v>10</v>
      </c>
      <c r="K1504" s="4">
        <v>349</v>
      </c>
      <c r="L1504" s="4">
        <v>3490</v>
      </c>
      <c r="M1504" s="4">
        <v>2681838.85</v>
      </c>
      <c r="N1504" s="2"/>
      <c r="O1504" s="2"/>
    </row>
    <row r="1505" spans="2:15" x14ac:dyDescent="0.25">
      <c r="B1505" s="2" t="s">
        <v>610</v>
      </c>
      <c r="C1505" s="2" t="s">
        <v>1599</v>
      </c>
      <c r="D1505" s="2" t="s">
        <v>16</v>
      </c>
      <c r="E1505" s="2">
        <v>1697</v>
      </c>
      <c r="F1505" s="2" t="s">
        <v>248</v>
      </c>
      <c r="G1505" s="2" t="s">
        <v>1609</v>
      </c>
      <c r="H1505" s="2" t="s">
        <v>98</v>
      </c>
      <c r="I1505" s="2"/>
      <c r="J1505" s="3">
        <v>2</v>
      </c>
      <c r="K1505" s="4">
        <v>259</v>
      </c>
      <c r="L1505" s="4">
        <v>518</v>
      </c>
      <c r="M1505" s="4">
        <v>2682356.85</v>
      </c>
      <c r="N1505" s="2"/>
      <c r="O1505" s="2"/>
    </row>
    <row r="1506" spans="2:15" x14ac:dyDescent="0.25">
      <c r="B1506" s="2" t="s">
        <v>607</v>
      </c>
      <c r="C1506" s="2" t="s">
        <v>1599</v>
      </c>
      <c r="D1506" s="2" t="s">
        <v>16</v>
      </c>
      <c r="E1506" s="2">
        <v>1696</v>
      </c>
      <c r="F1506" s="2" t="s">
        <v>1527</v>
      </c>
      <c r="G1506" s="2" t="s">
        <v>1611</v>
      </c>
      <c r="H1506" s="2" t="s">
        <v>98</v>
      </c>
      <c r="I1506" s="2"/>
      <c r="J1506" s="3">
        <v>1</v>
      </c>
      <c r="K1506" s="4">
        <v>-287.2</v>
      </c>
      <c r="L1506" s="4">
        <v>-287.2</v>
      </c>
      <c r="M1506" s="4">
        <v>2682069.65</v>
      </c>
      <c r="N1506" s="2"/>
      <c r="O1506" s="2"/>
    </row>
    <row r="1507" spans="2:15" ht="23.25" x14ac:dyDescent="0.25">
      <c r="B1507" s="2" t="s">
        <v>911</v>
      </c>
      <c r="C1507" s="2" t="s">
        <v>1612</v>
      </c>
      <c r="D1507" s="2" t="s">
        <v>16</v>
      </c>
      <c r="E1507" s="2">
        <v>1705</v>
      </c>
      <c r="F1507" s="2" t="s">
        <v>596</v>
      </c>
      <c r="G1507" s="2" t="s">
        <v>1613</v>
      </c>
      <c r="H1507" s="2" t="s">
        <v>597</v>
      </c>
      <c r="I1507" s="2"/>
      <c r="J1507" s="3">
        <v>2</v>
      </c>
      <c r="K1507" s="4">
        <v>299</v>
      </c>
      <c r="L1507" s="4">
        <v>598</v>
      </c>
      <c r="M1507" s="4">
        <v>2682667.65</v>
      </c>
      <c r="N1507" s="2"/>
      <c r="O1507" s="2"/>
    </row>
    <row r="1508" spans="2:15" x14ac:dyDescent="0.25">
      <c r="B1508" s="2" t="s">
        <v>1614</v>
      </c>
      <c r="C1508" s="2" t="s">
        <v>1612</v>
      </c>
      <c r="D1508" s="2" t="s">
        <v>16</v>
      </c>
      <c r="E1508" s="2">
        <v>1706</v>
      </c>
      <c r="F1508" s="2" t="s">
        <v>596</v>
      </c>
      <c r="G1508" s="2" t="s">
        <v>1615</v>
      </c>
      <c r="H1508" s="2" t="s">
        <v>597</v>
      </c>
      <c r="I1508" s="2"/>
      <c r="J1508" s="3">
        <v>3</v>
      </c>
      <c r="K1508" s="4">
        <v>299</v>
      </c>
      <c r="L1508" s="4">
        <v>897</v>
      </c>
      <c r="M1508" s="4">
        <v>2683564.65</v>
      </c>
      <c r="N1508" s="2"/>
      <c r="O1508" s="2"/>
    </row>
    <row r="1509" spans="2:15" x14ac:dyDescent="0.25">
      <c r="B1509" s="2" t="s">
        <v>1614</v>
      </c>
      <c r="C1509" s="2" t="s">
        <v>1612</v>
      </c>
      <c r="D1509" s="2" t="s">
        <v>16</v>
      </c>
      <c r="E1509" s="2">
        <v>1706</v>
      </c>
      <c r="F1509" s="2" t="s">
        <v>96</v>
      </c>
      <c r="G1509" s="2" t="s">
        <v>1616</v>
      </c>
      <c r="H1509" s="2" t="s">
        <v>98</v>
      </c>
      <c r="I1509" s="2"/>
      <c r="J1509" s="3">
        <v>3</v>
      </c>
      <c r="K1509" s="4">
        <v>399</v>
      </c>
      <c r="L1509" s="4">
        <v>1197</v>
      </c>
      <c r="M1509" s="4">
        <v>2684761.65</v>
      </c>
      <c r="N1509" s="2"/>
      <c r="O1509" s="2"/>
    </row>
    <row r="1510" spans="2:15" ht="23.25" x14ac:dyDescent="0.25">
      <c r="B1510" s="2" t="s">
        <v>911</v>
      </c>
      <c r="C1510" s="2" t="s">
        <v>1612</v>
      </c>
      <c r="D1510" s="2" t="s">
        <v>16</v>
      </c>
      <c r="E1510" s="2">
        <v>1705</v>
      </c>
      <c r="F1510" s="2" t="s">
        <v>96</v>
      </c>
      <c r="G1510" s="2" t="s">
        <v>1617</v>
      </c>
      <c r="H1510" s="2" t="s">
        <v>98</v>
      </c>
      <c r="I1510" s="2"/>
      <c r="J1510" s="3">
        <v>2</v>
      </c>
      <c r="K1510" s="4">
        <v>280</v>
      </c>
      <c r="L1510" s="4">
        <v>560</v>
      </c>
      <c r="M1510" s="4">
        <v>2685321.65</v>
      </c>
      <c r="N1510" s="2"/>
      <c r="O1510" s="2"/>
    </row>
    <row r="1511" spans="2:15" x14ac:dyDescent="0.25">
      <c r="B1511" s="2" t="s">
        <v>601</v>
      </c>
      <c r="C1511" s="2" t="s">
        <v>1612</v>
      </c>
      <c r="D1511" s="2" t="s">
        <v>16</v>
      </c>
      <c r="E1511" s="2">
        <v>1704</v>
      </c>
      <c r="F1511" s="2" t="s">
        <v>248</v>
      </c>
      <c r="G1511" s="2" t="s">
        <v>1618</v>
      </c>
      <c r="H1511" s="2" t="s">
        <v>98</v>
      </c>
      <c r="I1511" s="2"/>
      <c r="J1511" s="3">
        <v>1</v>
      </c>
      <c r="K1511" s="4">
        <v>492</v>
      </c>
      <c r="L1511" s="4">
        <v>492</v>
      </c>
      <c r="M1511" s="4">
        <v>2685813.65</v>
      </c>
      <c r="N1511" s="2"/>
      <c r="O1511" s="2"/>
    </row>
    <row r="1512" spans="2:15" x14ac:dyDescent="0.25">
      <c r="B1512" s="2" t="s">
        <v>1614</v>
      </c>
      <c r="C1512" s="2" t="s">
        <v>1612</v>
      </c>
      <c r="D1512" s="2" t="s">
        <v>16</v>
      </c>
      <c r="E1512" s="2">
        <v>1706</v>
      </c>
      <c r="F1512" s="2" t="s">
        <v>108</v>
      </c>
      <c r="G1512" s="2" t="s">
        <v>1619</v>
      </c>
      <c r="H1512" s="2" t="s">
        <v>110</v>
      </c>
      <c r="I1512" s="2"/>
      <c r="J1512" s="3">
        <v>1</v>
      </c>
      <c r="K1512" s="4">
        <v>645</v>
      </c>
      <c r="L1512" s="4">
        <v>645</v>
      </c>
      <c r="M1512" s="4">
        <v>2686458.65</v>
      </c>
      <c r="N1512" s="2"/>
      <c r="O1512" s="2"/>
    </row>
    <row r="1513" spans="2:15" x14ac:dyDescent="0.25">
      <c r="B1513" s="2" t="s">
        <v>1620</v>
      </c>
      <c r="C1513" s="2" t="s">
        <v>1621</v>
      </c>
      <c r="D1513" s="2" t="s">
        <v>16</v>
      </c>
      <c r="E1513" s="2">
        <v>1708</v>
      </c>
      <c r="F1513" s="2" t="s">
        <v>108</v>
      </c>
      <c r="G1513" s="2" t="s">
        <v>1166</v>
      </c>
      <c r="H1513" s="2" t="s">
        <v>110</v>
      </c>
      <c r="I1513" s="2"/>
      <c r="J1513" s="3">
        <v>1</v>
      </c>
      <c r="K1513" s="4">
        <v>645</v>
      </c>
      <c r="L1513" s="4">
        <v>645</v>
      </c>
      <c r="M1513" s="4">
        <v>2687103.65</v>
      </c>
      <c r="N1513" s="2"/>
      <c r="O1513" s="2"/>
    </row>
    <row r="1514" spans="2:15" x14ac:dyDescent="0.25">
      <c r="B1514" s="2" t="s">
        <v>1620</v>
      </c>
      <c r="C1514" s="2" t="s">
        <v>1621</v>
      </c>
      <c r="D1514" s="2" t="s">
        <v>16</v>
      </c>
      <c r="E1514" s="2">
        <v>1708</v>
      </c>
      <c r="F1514" s="2" t="s">
        <v>846</v>
      </c>
      <c r="G1514" s="2" t="s">
        <v>1622</v>
      </c>
      <c r="H1514" s="2" t="s">
        <v>110</v>
      </c>
      <c r="I1514" s="2"/>
      <c r="J1514" s="3">
        <v>4</v>
      </c>
      <c r="K1514" s="4">
        <v>99</v>
      </c>
      <c r="L1514" s="4">
        <v>396</v>
      </c>
      <c r="M1514" s="4">
        <v>2687499.65</v>
      </c>
      <c r="N1514" s="2"/>
      <c r="O1514" s="2"/>
    </row>
    <row r="1515" spans="2:15" x14ac:dyDescent="0.25">
      <c r="B1515" s="2" t="s">
        <v>1623</v>
      </c>
      <c r="C1515" s="2" t="s">
        <v>1621</v>
      </c>
      <c r="D1515" s="2" t="s">
        <v>16</v>
      </c>
      <c r="E1515" s="2">
        <v>1707</v>
      </c>
      <c r="F1515" s="2" t="s">
        <v>108</v>
      </c>
      <c r="G1515" s="2" t="s">
        <v>1624</v>
      </c>
      <c r="H1515" s="2" t="s">
        <v>110</v>
      </c>
      <c r="I1515" s="2"/>
      <c r="J1515" s="3">
        <v>1</v>
      </c>
      <c r="K1515" s="4">
        <v>645</v>
      </c>
      <c r="L1515" s="4">
        <v>645</v>
      </c>
      <c r="M1515" s="4">
        <v>2688144.65</v>
      </c>
      <c r="N1515" s="2"/>
      <c r="O1515" s="2"/>
    </row>
    <row r="1516" spans="2:15" x14ac:dyDescent="0.25">
      <c r="B1516" s="2" t="s">
        <v>1623</v>
      </c>
      <c r="C1516" s="2" t="s">
        <v>1621</v>
      </c>
      <c r="D1516" s="2" t="s">
        <v>16</v>
      </c>
      <c r="E1516" s="2">
        <v>1707</v>
      </c>
      <c r="F1516" s="2" t="s">
        <v>96</v>
      </c>
      <c r="G1516" s="2" t="s">
        <v>1625</v>
      </c>
      <c r="H1516" s="2" t="s">
        <v>98</v>
      </c>
      <c r="I1516" s="2"/>
      <c r="J1516" s="3">
        <v>1</v>
      </c>
      <c r="K1516" s="4">
        <v>499</v>
      </c>
      <c r="L1516" s="4">
        <v>499</v>
      </c>
      <c r="M1516" s="4">
        <v>2688643.65</v>
      </c>
      <c r="N1516" s="2"/>
      <c r="O1516" s="2"/>
    </row>
    <row r="1517" spans="2:15" x14ac:dyDescent="0.25">
      <c r="B1517" s="2" t="s">
        <v>1623</v>
      </c>
      <c r="C1517" s="2" t="s">
        <v>1621</v>
      </c>
      <c r="D1517" s="2" t="s">
        <v>16</v>
      </c>
      <c r="E1517" s="2">
        <v>1707</v>
      </c>
      <c r="F1517" s="2" t="s">
        <v>596</v>
      </c>
      <c r="G1517" s="2" t="s">
        <v>1626</v>
      </c>
      <c r="H1517" s="2" t="s">
        <v>597</v>
      </c>
      <c r="I1517" s="2"/>
      <c r="J1517" s="3">
        <v>1</v>
      </c>
      <c r="K1517" s="4">
        <v>299</v>
      </c>
      <c r="L1517" s="4">
        <v>299</v>
      </c>
      <c r="M1517" s="4">
        <v>2688942.65</v>
      </c>
      <c r="N1517" s="2"/>
      <c r="O1517" s="2"/>
    </row>
    <row r="1518" spans="2:15" x14ac:dyDescent="0.25">
      <c r="B1518" s="2" t="s">
        <v>1620</v>
      </c>
      <c r="C1518" s="2" t="s">
        <v>1621</v>
      </c>
      <c r="D1518" s="2" t="s">
        <v>16</v>
      </c>
      <c r="E1518" s="2">
        <v>1708</v>
      </c>
      <c r="F1518" s="2" t="s">
        <v>96</v>
      </c>
      <c r="G1518" s="2" t="s">
        <v>1627</v>
      </c>
      <c r="H1518" s="2" t="s">
        <v>98</v>
      </c>
      <c r="I1518" s="2"/>
      <c r="J1518" s="3">
        <v>2</v>
      </c>
      <c r="K1518" s="4">
        <v>399</v>
      </c>
      <c r="L1518" s="4">
        <v>798</v>
      </c>
      <c r="M1518" s="4">
        <v>2689740.65</v>
      </c>
      <c r="N1518" s="2"/>
      <c r="O1518" s="2"/>
    </row>
    <row r="1519" spans="2:15" x14ac:dyDescent="0.25">
      <c r="B1519" s="2" t="s">
        <v>1620</v>
      </c>
      <c r="C1519" s="2" t="s">
        <v>1621</v>
      </c>
      <c r="D1519" s="2" t="s">
        <v>16</v>
      </c>
      <c r="E1519" s="2">
        <v>1708</v>
      </c>
      <c r="F1519" s="2" t="s">
        <v>96</v>
      </c>
      <c r="G1519" s="2" t="s">
        <v>1628</v>
      </c>
      <c r="H1519" s="2" t="s">
        <v>98</v>
      </c>
      <c r="I1519" s="2"/>
      <c r="J1519" s="3">
        <v>7</v>
      </c>
      <c r="K1519" s="4">
        <v>399</v>
      </c>
      <c r="L1519" s="4">
        <v>2793</v>
      </c>
      <c r="M1519" s="4">
        <v>2692533.65</v>
      </c>
      <c r="N1519" s="2"/>
      <c r="O1519" s="2"/>
    </row>
    <row r="1520" spans="2:15" x14ac:dyDescent="0.25">
      <c r="B1520" s="2" t="s">
        <v>1620</v>
      </c>
      <c r="C1520" s="2" t="s">
        <v>1621</v>
      </c>
      <c r="D1520" s="2" t="s">
        <v>16</v>
      </c>
      <c r="E1520" s="2">
        <v>1708</v>
      </c>
      <c r="F1520" s="2" t="s">
        <v>596</v>
      </c>
      <c r="G1520" s="2" t="s">
        <v>1160</v>
      </c>
      <c r="H1520" s="2" t="s">
        <v>597</v>
      </c>
      <c r="I1520" s="2"/>
      <c r="J1520" s="3">
        <v>7</v>
      </c>
      <c r="K1520" s="4">
        <v>299</v>
      </c>
      <c r="L1520" s="4">
        <v>2093</v>
      </c>
      <c r="M1520" s="4">
        <v>2694626.65</v>
      </c>
      <c r="N1520" s="2"/>
      <c r="O1520" s="2"/>
    </row>
    <row r="1521" spans="2:15" x14ac:dyDescent="0.25">
      <c r="B1521" s="2" t="s">
        <v>1629</v>
      </c>
      <c r="C1521" s="2" t="s">
        <v>1630</v>
      </c>
      <c r="D1521" s="2" t="s">
        <v>16</v>
      </c>
      <c r="E1521" s="2">
        <v>1710</v>
      </c>
      <c r="F1521" s="2" t="s">
        <v>596</v>
      </c>
      <c r="G1521" s="2" t="s">
        <v>1631</v>
      </c>
      <c r="H1521" s="2" t="s">
        <v>597</v>
      </c>
      <c r="I1521" s="2"/>
      <c r="J1521" s="3">
        <v>3</v>
      </c>
      <c r="K1521" s="4">
        <v>299</v>
      </c>
      <c r="L1521" s="4">
        <v>897</v>
      </c>
      <c r="M1521" s="4">
        <v>2695523.65</v>
      </c>
      <c r="N1521" s="2"/>
      <c r="O1521" s="2"/>
    </row>
    <row r="1522" spans="2:15" x14ac:dyDescent="0.25">
      <c r="B1522" s="2" t="s">
        <v>1257</v>
      </c>
      <c r="C1522" s="2" t="s">
        <v>1630</v>
      </c>
      <c r="D1522" s="2" t="s">
        <v>16</v>
      </c>
      <c r="E1522" s="2">
        <v>1709</v>
      </c>
      <c r="F1522" s="2" t="s">
        <v>1203</v>
      </c>
      <c r="G1522" s="2" t="s">
        <v>1632</v>
      </c>
      <c r="H1522" s="2" t="s">
        <v>98</v>
      </c>
      <c r="I1522" s="2"/>
      <c r="J1522" s="3">
        <v>6</v>
      </c>
      <c r="K1522" s="4">
        <v>0</v>
      </c>
      <c r="L1522" s="4">
        <v>0</v>
      </c>
      <c r="M1522" s="4">
        <v>2695523.65</v>
      </c>
      <c r="N1522" s="2"/>
      <c r="O1522" s="2"/>
    </row>
    <row r="1523" spans="2:15" x14ac:dyDescent="0.25">
      <c r="B1523" s="2" t="s">
        <v>1257</v>
      </c>
      <c r="C1523" s="2" t="s">
        <v>1630</v>
      </c>
      <c r="D1523" s="2" t="s">
        <v>16</v>
      </c>
      <c r="E1523" s="2">
        <v>1709</v>
      </c>
      <c r="F1523" s="2" t="s">
        <v>846</v>
      </c>
      <c r="G1523" s="2" t="s">
        <v>1633</v>
      </c>
      <c r="H1523" s="2" t="s">
        <v>110</v>
      </c>
      <c r="I1523" s="2"/>
      <c r="J1523" s="3">
        <v>2</v>
      </c>
      <c r="K1523" s="4">
        <v>99</v>
      </c>
      <c r="L1523" s="4">
        <v>198</v>
      </c>
      <c r="M1523" s="4">
        <v>2695721.65</v>
      </c>
      <c r="N1523" s="2"/>
      <c r="O1523" s="2"/>
    </row>
    <row r="1524" spans="2:15" ht="23.25" x14ac:dyDescent="0.25">
      <c r="B1524" s="2" t="s">
        <v>1257</v>
      </c>
      <c r="C1524" s="2" t="s">
        <v>1630</v>
      </c>
      <c r="D1524" s="2" t="s">
        <v>16</v>
      </c>
      <c r="E1524" s="2">
        <v>1709</v>
      </c>
      <c r="F1524" s="2" t="s">
        <v>96</v>
      </c>
      <c r="G1524" s="2" t="s">
        <v>1634</v>
      </c>
      <c r="H1524" s="2" t="s">
        <v>98</v>
      </c>
      <c r="I1524" s="2"/>
      <c r="J1524" s="3">
        <v>2</v>
      </c>
      <c r="K1524" s="4">
        <v>299</v>
      </c>
      <c r="L1524" s="4">
        <v>598</v>
      </c>
      <c r="M1524" s="4">
        <v>2696319.65</v>
      </c>
      <c r="N1524" s="2"/>
      <c r="O1524" s="2"/>
    </row>
    <row r="1525" spans="2:15" x14ac:dyDescent="0.25">
      <c r="B1525" s="2" t="s">
        <v>1629</v>
      </c>
      <c r="C1525" s="2" t="s">
        <v>1630</v>
      </c>
      <c r="D1525" s="2" t="s">
        <v>16</v>
      </c>
      <c r="E1525" s="2">
        <v>1710</v>
      </c>
      <c r="F1525" s="2" t="s">
        <v>96</v>
      </c>
      <c r="G1525" s="2" t="s">
        <v>1635</v>
      </c>
      <c r="H1525" s="2" t="s">
        <v>98</v>
      </c>
      <c r="I1525" s="2"/>
      <c r="J1525" s="3">
        <v>3</v>
      </c>
      <c r="K1525" s="4">
        <v>399</v>
      </c>
      <c r="L1525" s="4">
        <v>1197</v>
      </c>
      <c r="M1525" s="4">
        <v>2697516.65</v>
      </c>
      <c r="N1525" s="2"/>
      <c r="O1525" s="2"/>
    </row>
    <row r="1526" spans="2:15" x14ac:dyDescent="0.25">
      <c r="B1526" s="2" t="s">
        <v>1629</v>
      </c>
      <c r="C1526" s="2" t="s">
        <v>1630</v>
      </c>
      <c r="D1526" s="2" t="s">
        <v>16</v>
      </c>
      <c r="E1526" s="2">
        <v>1710</v>
      </c>
      <c r="F1526" s="2" t="s">
        <v>108</v>
      </c>
      <c r="G1526" s="2" t="s">
        <v>1636</v>
      </c>
      <c r="H1526" s="2" t="s">
        <v>110</v>
      </c>
      <c r="I1526" s="2"/>
      <c r="J1526" s="3">
        <v>1</v>
      </c>
      <c r="K1526" s="4">
        <v>645</v>
      </c>
      <c r="L1526" s="4">
        <v>645</v>
      </c>
      <c r="M1526" s="4">
        <v>2698161.65</v>
      </c>
      <c r="N1526" s="2"/>
      <c r="O1526" s="2"/>
    </row>
    <row r="1527" spans="2:15" x14ac:dyDescent="0.25">
      <c r="B1527" s="2" t="s">
        <v>1257</v>
      </c>
      <c r="C1527" s="2" t="s">
        <v>1630</v>
      </c>
      <c r="D1527" s="2" t="s">
        <v>16</v>
      </c>
      <c r="E1527" s="2">
        <v>1709</v>
      </c>
      <c r="F1527" s="2" t="s">
        <v>596</v>
      </c>
      <c r="G1527" s="2" t="s">
        <v>1160</v>
      </c>
      <c r="H1527" s="2" t="s">
        <v>597</v>
      </c>
      <c r="I1527" s="2"/>
      <c r="J1527" s="3">
        <v>2</v>
      </c>
      <c r="K1527" s="4">
        <v>299</v>
      </c>
      <c r="L1527" s="4">
        <v>598</v>
      </c>
      <c r="M1527" s="4">
        <v>2698759.65</v>
      </c>
      <c r="N1527" s="2"/>
      <c r="O1527" s="2"/>
    </row>
    <row r="1528" spans="2:15" x14ac:dyDescent="0.25">
      <c r="B1528" s="2" t="s">
        <v>1629</v>
      </c>
      <c r="C1528" s="2" t="s">
        <v>1630</v>
      </c>
      <c r="D1528" s="2" t="s">
        <v>16</v>
      </c>
      <c r="E1528" s="2">
        <v>1710</v>
      </c>
      <c r="F1528" s="2" t="s">
        <v>846</v>
      </c>
      <c r="G1528" s="2" t="s">
        <v>1637</v>
      </c>
      <c r="H1528" s="2" t="s">
        <v>110</v>
      </c>
      <c r="I1528" s="2"/>
      <c r="J1528" s="3">
        <v>2</v>
      </c>
      <c r="K1528" s="4">
        <v>99</v>
      </c>
      <c r="L1528" s="4">
        <v>198</v>
      </c>
      <c r="M1528" s="4">
        <v>2698957.65</v>
      </c>
      <c r="N1528" s="2"/>
      <c r="O1528" s="2"/>
    </row>
    <row r="1529" spans="2:15" x14ac:dyDescent="0.25">
      <c r="B1529" s="2" t="s">
        <v>1638</v>
      </c>
      <c r="C1529" s="2" t="s">
        <v>1639</v>
      </c>
      <c r="D1529" s="2" t="s">
        <v>16</v>
      </c>
      <c r="E1529" s="2">
        <v>1712</v>
      </c>
      <c r="F1529" s="2" t="s">
        <v>22</v>
      </c>
      <c r="G1529" s="2" t="s">
        <v>1640</v>
      </c>
      <c r="H1529" s="2" t="s">
        <v>24</v>
      </c>
      <c r="I1529" s="2"/>
      <c r="J1529" s="3">
        <v>1</v>
      </c>
      <c r="K1529" s="4">
        <v>-234</v>
      </c>
      <c r="L1529" s="4">
        <v>-234</v>
      </c>
      <c r="M1529" s="4">
        <v>2698723.65</v>
      </c>
      <c r="N1529" s="2"/>
      <c r="O1529" s="2"/>
    </row>
    <row r="1530" spans="2:15" x14ac:dyDescent="0.25">
      <c r="B1530" s="2" t="s">
        <v>715</v>
      </c>
      <c r="C1530" s="2" t="s">
        <v>1639</v>
      </c>
      <c r="D1530" s="2" t="s">
        <v>16</v>
      </c>
      <c r="E1530" s="2">
        <v>1711</v>
      </c>
      <c r="F1530" s="2" t="s">
        <v>118</v>
      </c>
      <c r="G1530" s="2" t="s">
        <v>1641</v>
      </c>
      <c r="H1530" s="2" t="s">
        <v>120</v>
      </c>
      <c r="I1530" s="2"/>
      <c r="J1530" s="3">
        <v>1</v>
      </c>
      <c r="K1530" s="4">
        <v>1750</v>
      </c>
      <c r="L1530" s="4">
        <v>1750</v>
      </c>
      <c r="M1530" s="4">
        <v>2700473.65</v>
      </c>
      <c r="N1530" s="2"/>
      <c r="O1530" s="2"/>
    </row>
    <row r="1531" spans="2:15" ht="23.25" x14ac:dyDescent="0.25">
      <c r="B1531" s="2" t="s">
        <v>1638</v>
      </c>
      <c r="C1531" s="2" t="s">
        <v>1639</v>
      </c>
      <c r="D1531" s="2" t="s">
        <v>16</v>
      </c>
      <c r="E1531" s="2">
        <v>1712</v>
      </c>
      <c r="F1531" s="2" t="s">
        <v>22</v>
      </c>
      <c r="G1531" s="2" t="s">
        <v>1642</v>
      </c>
      <c r="H1531" s="2" t="s">
        <v>24</v>
      </c>
      <c r="I1531" s="2"/>
      <c r="J1531" s="3">
        <v>12</v>
      </c>
      <c r="K1531" s="4">
        <v>390</v>
      </c>
      <c r="L1531" s="4">
        <v>4680</v>
      </c>
      <c r="M1531" s="4">
        <v>2705153.65</v>
      </c>
      <c r="N1531" s="2"/>
      <c r="O1531" s="2"/>
    </row>
    <row r="1532" spans="2:15" x14ac:dyDescent="0.25">
      <c r="B1532" s="2" t="s">
        <v>1638</v>
      </c>
      <c r="C1532" s="2" t="s">
        <v>1639</v>
      </c>
      <c r="D1532" s="2" t="s">
        <v>16</v>
      </c>
      <c r="E1532" s="2">
        <v>1712</v>
      </c>
      <c r="F1532" s="2" t="s">
        <v>586</v>
      </c>
      <c r="G1532" s="2" t="s">
        <v>1643</v>
      </c>
      <c r="H1532" s="2" t="s">
        <v>588</v>
      </c>
      <c r="I1532" s="2"/>
      <c r="J1532" s="3">
        <v>1</v>
      </c>
      <c r="K1532" s="4">
        <v>0</v>
      </c>
      <c r="L1532" s="4">
        <v>0</v>
      </c>
      <c r="M1532" s="4">
        <v>2705153.65</v>
      </c>
      <c r="N1532" s="2"/>
      <c r="O1532" s="2"/>
    </row>
    <row r="1533" spans="2:15" ht="45.75" x14ac:dyDescent="0.25">
      <c r="B1533" s="2" t="s">
        <v>1638</v>
      </c>
      <c r="C1533" s="2" t="s">
        <v>1639</v>
      </c>
      <c r="D1533" s="2" t="s">
        <v>16</v>
      </c>
      <c r="E1533" s="2">
        <v>1712</v>
      </c>
      <c r="F1533" s="2" t="s">
        <v>22</v>
      </c>
      <c r="G1533" s="2" t="s">
        <v>1644</v>
      </c>
      <c r="H1533" s="2" t="s">
        <v>24</v>
      </c>
      <c r="I1533" s="2"/>
      <c r="J1533" s="3">
        <v>1</v>
      </c>
      <c r="K1533" s="4">
        <v>0</v>
      </c>
      <c r="L1533" s="4">
        <v>0</v>
      </c>
      <c r="M1533" s="4">
        <v>2705153.65</v>
      </c>
      <c r="N1533" s="2"/>
      <c r="O1533" s="2"/>
    </row>
    <row r="1534" spans="2:15" x14ac:dyDescent="0.25">
      <c r="B1534" s="2" t="s">
        <v>711</v>
      </c>
      <c r="C1534" s="2" t="s">
        <v>1639</v>
      </c>
      <c r="D1534" s="2" t="s">
        <v>16</v>
      </c>
      <c r="E1534" s="2">
        <v>1713</v>
      </c>
      <c r="F1534" s="2" t="s">
        <v>118</v>
      </c>
      <c r="G1534" s="2" t="s">
        <v>1645</v>
      </c>
      <c r="H1534" s="2" t="s">
        <v>120</v>
      </c>
      <c r="I1534" s="2"/>
      <c r="J1534" s="3">
        <v>1</v>
      </c>
      <c r="K1534" s="4">
        <v>1750</v>
      </c>
      <c r="L1534" s="4">
        <v>1750</v>
      </c>
      <c r="M1534" s="4">
        <v>2706903.65</v>
      </c>
      <c r="N1534" s="2"/>
      <c r="O1534" s="2"/>
    </row>
    <row r="1535" spans="2:15" ht="23.25" x14ac:dyDescent="0.25">
      <c r="B1535" s="2" t="s">
        <v>1646</v>
      </c>
      <c r="C1535" s="2" t="s">
        <v>1647</v>
      </c>
      <c r="D1535" s="2" t="s">
        <v>16</v>
      </c>
      <c r="E1535" s="2">
        <v>1714</v>
      </c>
      <c r="F1535" s="2" t="s">
        <v>96</v>
      </c>
      <c r="G1535" s="2" t="s">
        <v>1648</v>
      </c>
      <c r="H1535" s="2" t="s">
        <v>98</v>
      </c>
      <c r="I1535" s="2"/>
      <c r="J1535" s="3">
        <v>7</v>
      </c>
      <c r="K1535" s="4">
        <v>389</v>
      </c>
      <c r="L1535" s="4">
        <v>2723</v>
      </c>
      <c r="M1535" s="4">
        <v>2709626.65</v>
      </c>
      <c r="N1535" s="2"/>
      <c r="O1535" s="2"/>
    </row>
    <row r="1536" spans="2:15" x14ac:dyDescent="0.25">
      <c r="B1536" s="2" t="s">
        <v>1649</v>
      </c>
      <c r="C1536" s="2" t="s">
        <v>1647</v>
      </c>
      <c r="D1536" s="2" t="s">
        <v>16</v>
      </c>
      <c r="E1536" s="2">
        <v>1718</v>
      </c>
      <c r="F1536" s="2" t="s">
        <v>96</v>
      </c>
      <c r="G1536" s="2" t="s">
        <v>1650</v>
      </c>
      <c r="H1536" s="2" t="s">
        <v>98</v>
      </c>
      <c r="I1536" s="2"/>
      <c r="J1536" s="3">
        <v>1</v>
      </c>
      <c r="K1536" s="4">
        <v>399</v>
      </c>
      <c r="L1536" s="4">
        <v>399</v>
      </c>
      <c r="M1536" s="4">
        <v>2710025.65</v>
      </c>
      <c r="N1536" s="2"/>
      <c r="O1536" s="2"/>
    </row>
    <row r="1537" spans="2:15" x14ac:dyDescent="0.25">
      <c r="B1537" s="2" t="s">
        <v>1646</v>
      </c>
      <c r="C1537" s="2" t="s">
        <v>1647</v>
      </c>
      <c r="D1537" s="2" t="s">
        <v>16</v>
      </c>
      <c r="E1537" s="2">
        <v>1715</v>
      </c>
      <c r="F1537" s="2" t="s">
        <v>596</v>
      </c>
      <c r="G1537" s="2" t="s">
        <v>1160</v>
      </c>
      <c r="H1537" s="2" t="s">
        <v>597</v>
      </c>
      <c r="I1537" s="2"/>
      <c r="J1537" s="3">
        <v>7</v>
      </c>
      <c r="K1537" s="4">
        <v>299</v>
      </c>
      <c r="L1537" s="4">
        <v>2093</v>
      </c>
      <c r="M1537" s="4">
        <v>2712118.65</v>
      </c>
      <c r="N1537" s="2"/>
      <c r="O1537" s="2"/>
    </row>
    <row r="1538" spans="2:15" x14ac:dyDescent="0.25">
      <c r="B1538" s="2" t="s">
        <v>1649</v>
      </c>
      <c r="C1538" s="2" t="s">
        <v>1647</v>
      </c>
      <c r="D1538" s="2" t="s">
        <v>16</v>
      </c>
      <c r="E1538" s="2">
        <v>1718</v>
      </c>
      <c r="F1538" s="2" t="s">
        <v>596</v>
      </c>
      <c r="G1538" s="2" t="s">
        <v>1160</v>
      </c>
      <c r="H1538" s="2" t="s">
        <v>597</v>
      </c>
      <c r="I1538" s="2"/>
      <c r="J1538" s="3">
        <v>1</v>
      </c>
      <c r="K1538" s="4">
        <v>299</v>
      </c>
      <c r="L1538" s="4">
        <v>299</v>
      </c>
      <c r="M1538" s="4">
        <v>2712417.65</v>
      </c>
      <c r="N1538" s="2"/>
      <c r="O1538" s="2"/>
    </row>
    <row r="1539" spans="2:15" x14ac:dyDescent="0.25">
      <c r="B1539" s="2" t="s">
        <v>1646</v>
      </c>
      <c r="C1539" s="2" t="s">
        <v>1647</v>
      </c>
      <c r="D1539" s="2" t="s">
        <v>16</v>
      </c>
      <c r="E1539" s="2">
        <v>1714</v>
      </c>
      <c r="F1539" s="2" t="s">
        <v>846</v>
      </c>
      <c r="G1539" s="2" t="s">
        <v>1651</v>
      </c>
      <c r="H1539" s="2" t="s">
        <v>110</v>
      </c>
      <c r="I1539" s="2"/>
      <c r="J1539" s="3">
        <v>1</v>
      </c>
      <c r="K1539" s="4">
        <v>0</v>
      </c>
      <c r="L1539" s="4">
        <v>0</v>
      </c>
      <c r="M1539" s="4">
        <v>2712417.65</v>
      </c>
      <c r="N1539" s="2"/>
      <c r="O1539" s="2"/>
    </row>
    <row r="1540" spans="2:15" x14ac:dyDescent="0.25">
      <c r="B1540" s="2" t="s">
        <v>1646</v>
      </c>
      <c r="C1540" s="2" t="s">
        <v>1647</v>
      </c>
      <c r="D1540" s="2" t="s">
        <v>16</v>
      </c>
      <c r="E1540" s="2">
        <v>1714</v>
      </c>
      <c r="F1540" s="2" t="s">
        <v>108</v>
      </c>
      <c r="G1540" s="2" t="s">
        <v>1652</v>
      </c>
      <c r="H1540" s="2" t="s">
        <v>110</v>
      </c>
      <c r="I1540" s="2"/>
      <c r="J1540" s="3">
        <v>1</v>
      </c>
      <c r="K1540" s="4">
        <v>495</v>
      </c>
      <c r="L1540" s="4">
        <v>495</v>
      </c>
      <c r="M1540" s="4">
        <v>2712912.65</v>
      </c>
      <c r="N1540" s="2"/>
      <c r="O1540" s="2"/>
    </row>
    <row r="1541" spans="2:15" x14ac:dyDescent="0.25">
      <c r="B1541" s="2" t="s">
        <v>1649</v>
      </c>
      <c r="C1541" s="2" t="s">
        <v>1647</v>
      </c>
      <c r="D1541" s="2" t="s">
        <v>16</v>
      </c>
      <c r="E1541" s="2">
        <v>1718</v>
      </c>
      <c r="F1541" s="2" t="s">
        <v>108</v>
      </c>
      <c r="G1541" s="2" t="s">
        <v>1166</v>
      </c>
      <c r="H1541" s="2" t="s">
        <v>110</v>
      </c>
      <c r="I1541" s="2"/>
      <c r="J1541" s="3">
        <v>1</v>
      </c>
      <c r="K1541" s="4">
        <v>695</v>
      </c>
      <c r="L1541" s="4">
        <v>695</v>
      </c>
      <c r="M1541" s="4">
        <v>2713607.65</v>
      </c>
      <c r="N1541" s="2"/>
      <c r="O1541" s="2"/>
    </row>
    <row r="1542" spans="2:15" x14ac:dyDescent="0.25">
      <c r="B1542" s="2" t="s">
        <v>571</v>
      </c>
      <c r="C1542" s="2" t="s">
        <v>1647</v>
      </c>
      <c r="D1542" s="2" t="s">
        <v>16</v>
      </c>
      <c r="E1542" s="2">
        <v>1717</v>
      </c>
      <c r="F1542" s="2" t="s">
        <v>17</v>
      </c>
      <c r="G1542" s="2" t="s">
        <v>1653</v>
      </c>
      <c r="H1542" s="2" t="s">
        <v>19</v>
      </c>
      <c r="I1542" s="2"/>
      <c r="J1542" s="3">
        <v>1</v>
      </c>
      <c r="K1542" s="4">
        <v>3000</v>
      </c>
      <c r="L1542" s="4">
        <v>3000</v>
      </c>
      <c r="M1542" s="4">
        <v>2716607.65</v>
      </c>
      <c r="N1542" s="2"/>
      <c r="O1542" s="2"/>
    </row>
    <row r="1543" spans="2:15" x14ac:dyDescent="0.25">
      <c r="B1543" s="2" t="s">
        <v>1654</v>
      </c>
      <c r="C1543" s="2" t="s">
        <v>1647</v>
      </c>
      <c r="D1543" s="2" t="s">
        <v>16</v>
      </c>
      <c r="E1543" s="2">
        <v>1716</v>
      </c>
      <c r="F1543" s="2" t="s">
        <v>22</v>
      </c>
      <c r="G1543" s="2" t="s">
        <v>1053</v>
      </c>
      <c r="H1543" s="2" t="s">
        <v>24</v>
      </c>
      <c r="I1543" s="2"/>
      <c r="J1543" s="3">
        <v>1</v>
      </c>
      <c r="K1543" s="4">
        <v>0</v>
      </c>
      <c r="L1543" s="4">
        <v>0</v>
      </c>
      <c r="M1543" s="4">
        <v>2716607.65</v>
      </c>
      <c r="N1543" s="2"/>
      <c r="O1543" s="2"/>
    </row>
    <row r="1544" spans="2:15" x14ac:dyDescent="0.25">
      <c r="B1544" s="2" t="s">
        <v>571</v>
      </c>
      <c r="C1544" s="2" t="s">
        <v>1647</v>
      </c>
      <c r="D1544" s="2" t="s">
        <v>16</v>
      </c>
      <c r="E1544" s="2">
        <v>1717</v>
      </c>
      <c r="F1544" s="2" t="s">
        <v>22</v>
      </c>
      <c r="G1544" s="2" t="s">
        <v>572</v>
      </c>
      <c r="H1544" s="2" t="s">
        <v>24</v>
      </c>
      <c r="I1544" s="2"/>
      <c r="J1544" s="3">
        <v>1</v>
      </c>
      <c r="K1544" s="4">
        <v>0</v>
      </c>
      <c r="L1544" s="4">
        <v>0</v>
      </c>
      <c r="M1544" s="4">
        <v>2716607.65</v>
      </c>
      <c r="N1544" s="2"/>
      <c r="O1544" s="2"/>
    </row>
    <row r="1545" spans="2:15" x14ac:dyDescent="0.25">
      <c r="B1545" s="2" t="s">
        <v>1654</v>
      </c>
      <c r="C1545" s="2" t="s">
        <v>1647</v>
      </c>
      <c r="D1545" s="2" t="s">
        <v>16</v>
      </c>
      <c r="E1545" s="2">
        <v>1716</v>
      </c>
      <c r="F1545" s="2" t="s">
        <v>573</v>
      </c>
      <c r="G1545" s="2" t="s">
        <v>1036</v>
      </c>
      <c r="H1545" s="2" t="s">
        <v>575</v>
      </c>
      <c r="I1545" s="2"/>
      <c r="J1545" s="3">
        <v>1</v>
      </c>
      <c r="K1545" s="4">
        <v>0</v>
      </c>
      <c r="L1545" s="4">
        <v>0</v>
      </c>
      <c r="M1545" s="4">
        <v>2716607.65</v>
      </c>
      <c r="N1545" s="2"/>
      <c r="O1545" s="2"/>
    </row>
    <row r="1546" spans="2:15" x14ac:dyDescent="0.25">
      <c r="B1546" s="2" t="s">
        <v>571</v>
      </c>
      <c r="C1546" s="2" t="s">
        <v>1647</v>
      </c>
      <c r="D1546" s="2" t="s">
        <v>16</v>
      </c>
      <c r="E1546" s="2">
        <v>1717</v>
      </c>
      <c r="F1546" s="2" t="s">
        <v>573</v>
      </c>
      <c r="G1546" s="2" t="s">
        <v>574</v>
      </c>
      <c r="H1546" s="2" t="s">
        <v>575</v>
      </c>
      <c r="I1546" s="2"/>
      <c r="J1546" s="3">
        <v>1</v>
      </c>
      <c r="K1546" s="4">
        <v>0</v>
      </c>
      <c r="L1546" s="4">
        <v>0</v>
      </c>
      <c r="M1546" s="4">
        <v>2716607.65</v>
      </c>
      <c r="N1546" s="2"/>
      <c r="O1546" s="2"/>
    </row>
    <row r="1547" spans="2:15" x14ac:dyDescent="0.25">
      <c r="B1547" s="2" t="s">
        <v>1654</v>
      </c>
      <c r="C1547" s="2" t="s">
        <v>1647</v>
      </c>
      <c r="D1547" s="2" t="s">
        <v>16</v>
      </c>
      <c r="E1547" s="2">
        <v>1716</v>
      </c>
      <c r="F1547" s="2" t="s">
        <v>118</v>
      </c>
      <c r="G1547" s="2" t="s">
        <v>1035</v>
      </c>
      <c r="H1547" s="2" t="s">
        <v>120</v>
      </c>
      <c r="I1547" s="2"/>
      <c r="J1547" s="3">
        <v>1</v>
      </c>
      <c r="K1547" s="4">
        <v>0</v>
      </c>
      <c r="L1547" s="4">
        <v>0</v>
      </c>
      <c r="M1547" s="4">
        <v>2716607.65</v>
      </c>
      <c r="N1547" s="2"/>
      <c r="O1547" s="2"/>
    </row>
    <row r="1548" spans="2:15" x14ac:dyDescent="0.25">
      <c r="B1548" s="2" t="s">
        <v>1654</v>
      </c>
      <c r="C1548" s="2" t="s">
        <v>1647</v>
      </c>
      <c r="D1548" s="2" t="s">
        <v>16</v>
      </c>
      <c r="E1548" s="2">
        <v>1716</v>
      </c>
      <c r="F1548" s="2" t="s">
        <v>17</v>
      </c>
      <c r="G1548" s="2" t="s">
        <v>1032</v>
      </c>
      <c r="H1548" s="2" t="s">
        <v>19</v>
      </c>
      <c r="I1548" s="2"/>
      <c r="J1548" s="3">
        <v>1</v>
      </c>
      <c r="K1548" s="4">
        <v>-4000</v>
      </c>
      <c r="L1548" s="4">
        <v>-4000</v>
      </c>
      <c r="M1548" s="4">
        <v>2712607.65</v>
      </c>
      <c r="N1548" s="2"/>
      <c r="O1548" s="2"/>
    </row>
    <row r="1549" spans="2:15" x14ac:dyDescent="0.25">
      <c r="B1549" s="2" t="s">
        <v>1654</v>
      </c>
      <c r="C1549" s="2" t="s">
        <v>1647</v>
      </c>
      <c r="D1549" s="2" t="s">
        <v>16</v>
      </c>
      <c r="E1549" s="2">
        <v>1716</v>
      </c>
      <c r="F1549" s="2" t="s">
        <v>17</v>
      </c>
      <c r="G1549" s="2" t="s">
        <v>1054</v>
      </c>
      <c r="H1549" s="2" t="s">
        <v>19</v>
      </c>
      <c r="I1549" s="2"/>
      <c r="J1549" s="3">
        <v>1</v>
      </c>
      <c r="K1549" s="4">
        <v>0</v>
      </c>
      <c r="L1549" s="4">
        <v>0</v>
      </c>
      <c r="M1549" s="4">
        <v>2712607.65</v>
      </c>
      <c r="N1549" s="2"/>
      <c r="O1549" s="2"/>
    </row>
    <row r="1550" spans="2:15" x14ac:dyDescent="0.25">
      <c r="B1550" s="2" t="s">
        <v>1654</v>
      </c>
      <c r="C1550" s="2" t="s">
        <v>1647</v>
      </c>
      <c r="D1550" s="2" t="s">
        <v>16</v>
      </c>
      <c r="E1550" s="2">
        <v>1716</v>
      </c>
      <c r="F1550" s="2" t="s">
        <v>17</v>
      </c>
      <c r="G1550" s="2" t="s">
        <v>1655</v>
      </c>
      <c r="H1550" s="2" t="s">
        <v>19</v>
      </c>
      <c r="I1550" s="2"/>
      <c r="J1550" s="3">
        <v>1</v>
      </c>
      <c r="K1550" s="4">
        <v>10000</v>
      </c>
      <c r="L1550" s="4">
        <v>10000</v>
      </c>
      <c r="M1550" s="4">
        <v>2722607.65</v>
      </c>
      <c r="N1550" s="2"/>
      <c r="O1550" s="2"/>
    </row>
    <row r="1551" spans="2:15" x14ac:dyDescent="0.25">
      <c r="B1551" s="2" t="s">
        <v>571</v>
      </c>
      <c r="C1551" s="2" t="s">
        <v>1647</v>
      </c>
      <c r="D1551" s="2" t="s">
        <v>16</v>
      </c>
      <c r="E1551" s="2">
        <v>1717</v>
      </c>
      <c r="F1551" s="2" t="s">
        <v>17</v>
      </c>
      <c r="G1551" s="2" t="s">
        <v>578</v>
      </c>
      <c r="H1551" s="2" t="s">
        <v>19</v>
      </c>
      <c r="I1551" s="2"/>
      <c r="J1551" s="3">
        <v>1</v>
      </c>
      <c r="K1551" s="4">
        <v>0</v>
      </c>
      <c r="L1551" s="4">
        <v>0</v>
      </c>
      <c r="M1551" s="4">
        <v>2722607.65</v>
      </c>
      <c r="N1551" s="2"/>
      <c r="O1551" s="2"/>
    </row>
    <row r="1552" spans="2:15" x14ac:dyDescent="0.25">
      <c r="B1552" s="2" t="s">
        <v>1656</v>
      </c>
      <c r="C1552" s="2" t="s">
        <v>1657</v>
      </c>
      <c r="D1552" s="2" t="s">
        <v>16</v>
      </c>
      <c r="E1552" s="2">
        <v>1720</v>
      </c>
      <c r="F1552" s="2" t="s">
        <v>596</v>
      </c>
      <c r="G1552" s="2" t="s">
        <v>1160</v>
      </c>
      <c r="H1552" s="2" t="s">
        <v>597</v>
      </c>
      <c r="I1552" s="2"/>
      <c r="J1552" s="3">
        <v>1</v>
      </c>
      <c r="K1552" s="4">
        <v>299</v>
      </c>
      <c r="L1552" s="4">
        <v>299</v>
      </c>
      <c r="M1552" s="4">
        <v>2722906.65</v>
      </c>
      <c r="N1552" s="2"/>
      <c r="O1552" s="2"/>
    </row>
    <row r="1553" spans="2:15" x14ac:dyDescent="0.25">
      <c r="B1553" s="2" t="s">
        <v>1656</v>
      </c>
      <c r="C1553" s="2" t="s">
        <v>1657</v>
      </c>
      <c r="D1553" s="2" t="s">
        <v>16</v>
      </c>
      <c r="E1553" s="2">
        <v>1720</v>
      </c>
      <c r="F1553" s="2" t="s">
        <v>108</v>
      </c>
      <c r="G1553" s="2" t="s">
        <v>1658</v>
      </c>
      <c r="H1553" s="2" t="s">
        <v>110</v>
      </c>
      <c r="I1553" s="2"/>
      <c r="J1553" s="3">
        <v>1</v>
      </c>
      <c r="K1553" s="4">
        <v>333</v>
      </c>
      <c r="L1553" s="4">
        <v>333</v>
      </c>
      <c r="M1553" s="4">
        <v>2723239.65</v>
      </c>
      <c r="N1553" s="2"/>
      <c r="O1553" s="2"/>
    </row>
    <row r="1554" spans="2:15" x14ac:dyDescent="0.25">
      <c r="B1554" s="2" t="s">
        <v>411</v>
      </c>
      <c r="C1554" s="2" t="s">
        <v>1657</v>
      </c>
      <c r="D1554" s="2" t="s">
        <v>16</v>
      </c>
      <c r="E1554" s="2">
        <v>1719</v>
      </c>
      <c r="F1554" s="2" t="s">
        <v>248</v>
      </c>
      <c r="G1554" s="2" t="s">
        <v>1659</v>
      </c>
      <c r="H1554" s="2" t="s">
        <v>98</v>
      </c>
      <c r="I1554" s="2"/>
      <c r="J1554" s="3">
        <v>1</v>
      </c>
      <c r="K1554" s="4">
        <v>-640</v>
      </c>
      <c r="L1554" s="4">
        <v>-640</v>
      </c>
      <c r="M1554" s="4">
        <v>2722599.65</v>
      </c>
      <c r="N1554" s="2"/>
      <c r="O1554" s="2"/>
    </row>
    <row r="1555" spans="2:15" ht="23.25" x14ac:dyDescent="0.25">
      <c r="B1555" s="2" t="s">
        <v>1656</v>
      </c>
      <c r="C1555" s="2" t="s">
        <v>1657</v>
      </c>
      <c r="D1555" s="2" t="s">
        <v>16</v>
      </c>
      <c r="E1555" s="2">
        <v>1720</v>
      </c>
      <c r="F1555" s="2" t="s">
        <v>96</v>
      </c>
      <c r="G1555" s="2" t="s">
        <v>1660</v>
      </c>
      <c r="H1555" s="2" t="s">
        <v>98</v>
      </c>
      <c r="I1555" s="2"/>
      <c r="J1555" s="3">
        <v>1</v>
      </c>
      <c r="K1555" s="4">
        <v>399</v>
      </c>
      <c r="L1555" s="4">
        <v>399</v>
      </c>
      <c r="M1555" s="4">
        <v>2722998.65</v>
      </c>
      <c r="N1555" s="2"/>
      <c r="O1555" s="2"/>
    </row>
    <row r="1556" spans="2:15" x14ac:dyDescent="0.25">
      <c r="B1556" s="2" t="s">
        <v>411</v>
      </c>
      <c r="C1556" s="2" t="s">
        <v>1657</v>
      </c>
      <c r="D1556" s="2" t="s">
        <v>16</v>
      </c>
      <c r="E1556" s="2">
        <v>1719</v>
      </c>
      <c r="F1556" s="2" t="s">
        <v>1523</v>
      </c>
      <c r="G1556" s="2" t="s">
        <v>1661</v>
      </c>
      <c r="H1556" s="2" t="s">
        <v>1525</v>
      </c>
      <c r="I1556" s="2"/>
      <c r="J1556" s="3">
        <v>8</v>
      </c>
      <c r="K1556" s="4">
        <v>349</v>
      </c>
      <c r="L1556" s="4">
        <v>2792</v>
      </c>
      <c r="M1556" s="4">
        <v>2725790.65</v>
      </c>
      <c r="N1556" s="2"/>
      <c r="O1556" s="2"/>
    </row>
    <row r="1557" spans="2:15" x14ac:dyDescent="0.25">
      <c r="B1557" s="2" t="s">
        <v>411</v>
      </c>
      <c r="C1557" s="2" t="s">
        <v>1657</v>
      </c>
      <c r="D1557" s="2" t="s">
        <v>16</v>
      </c>
      <c r="E1557" s="2">
        <v>1719</v>
      </c>
      <c r="F1557" s="2" t="s">
        <v>1527</v>
      </c>
      <c r="G1557" s="2" t="s">
        <v>1662</v>
      </c>
      <c r="H1557" s="2" t="s">
        <v>98</v>
      </c>
      <c r="I1557" s="2"/>
      <c r="J1557" s="3">
        <v>1</v>
      </c>
      <c r="K1557" s="4">
        <v>-280</v>
      </c>
      <c r="L1557" s="4">
        <v>-280</v>
      </c>
      <c r="M1557" s="4">
        <v>2725510.65</v>
      </c>
      <c r="N1557" s="2"/>
      <c r="O1557" s="2"/>
    </row>
    <row r="1558" spans="2:15" x14ac:dyDescent="0.25">
      <c r="B1558" s="2" t="s">
        <v>1663</v>
      </c>
      <c r="C1558" s="2" t="s">
        <v>1657</v>
      </c>
      <c r="D1558" s="2" t="s">
        <v>16</v>
      </c>
      <c r="E1558" s="2">
        <v>1721</v>
      </c>
      <c r="F1558" s="2" t="s">
        <v>96</v>
      </c>
      <c r="G1558" s="2" t="s">
        <v>1664</v>
      </c>
      <c r="H1558" s="2" t="s">
        <v>98</v>
      </c>
      <c r="I1558" s="2"/>
      <c r="J1558" s="3">
        <v>1</v>
      </c>
      <c r="K1558" s="4">
        <v>499</v>
      </c>
      <c r="L1558" s="4">
        <v>499</v>
      </c>
      <c r="M1558" s="4">
        <v>2726009.65</v>
      </c>
      <c r="N1558" s="2"/>
      <c r="O1558" s="2"/>
    </row>
    <row r="1559" spans="2:15" x14ac:dyDescent="0.25">
      <c r="B1559" s="2" t="s">
        <v>1663</v>
      </c>
      <c r="C1559" s="2" t="s">
        <v>1657</v>
      </c>
      <c r="D1559" s="2" t="s">
        <v>16</v>
      </c>
      <c r="E1559" s="2">
        <v>1721</v>
      </c>
      <c r="F1559" s="2" t="s">
        <v>596</v>
      </c>
      <c r="G1559" s="2" t="s">
        <v>1570</v>
      </c>
      <c r="H1559" s="2" t="s">
        <v>597</v>
      </c>
      <c r="I1559" s="2"/>
      <c r="J1559" s="3">
        <v>1</v>
      </c>
      <c r="K1559" s="4">
        <v>299</v>
      </c>
      <c r="L1559" s="4">
        <v>299</v>
      </c>
      <c r="M1559" s="4">
        <v>2726308.65</v>
      </c>
      <c r="N1559" s="2"/>
      <c r="O1559" s="2"/>
    </row>
    <row r="1560" spans="2:15" x14ac:dyDescent="0.25">
      <c r="B1560" s="2" t="s">
        <v>1663</v>
      </c>
      <c r="C1560" s="2" t="s">
        <v>1657</v>
      </c>
      <c r="D1560" s="2" t="s">
        <v>16</v>
      </c>
      <c r="E1560" s="2">
        <v>1721</v>
      </c>
      <c r="F1560" s="2" t="s">
        <v>108</v>
      </c>
      <c r="G1560" s="2" t="s">
        <v>1665</v>
      </c>
      <c r="H1560" s="2" t="s">
        <v>110</v>
      </c>
      <c r="I1560" s="2"/>
      <c r="J1560" s="3">
        <v>1</v>
      </c>
      <c r="K1560" s="4">
        <v>595</v>
      </c>
      <c r="L1560" s="4">
        <v>595</v>
      </c>
      <c r="M1560" s="4">
        <v>2726903.65</v>
      </c>
      <c r="N1560" s="2"/>
      <c r="O1560" s="2"/>
    </row>
    <row r="1561" spans="2:15" x14ac:dyDescent="0.25">
      <c r="B1561" s="2" t="s">
        <v>1236</v>
      </c>
      <c r="C1561" s="2" t="s">
        <v>1666</v>
      </c>
      <c r="D1561" s="2" t="s">
        <v>16</v>
      </c>
      <c r="E1561" s="2">
        <v>1722</v>
      </c>
      <c r="F1561" s="2" t="s">
        <v>179</v>
      </c>
      <c r="G1561" s="2" t="s">
        <v>1667</v>
      </c>
      <c r="H1561" s="2" t="s">
        <v>181</v>
      </c>
      <c r="I1561" s="2"/>
      <c r="J1561" s="3">
        <v>1</v>
      </c>
      <c r="K1561" s="4">
        <v>2800</v>
      </c>
      <c r="L1561" s="4">
        <v>2800</v>
      </c>
      <c r="M1561" s="4">
        <v>2729703.65</v>
      </c>
      <c r="N1561" s="2"/>
      <c r="O1561" s="2"/>
    </row>
    <row r="1562" spans="2:15" x14ac:dyDescent="0.25">
      <c r="B1562" s="2" t="s">
        <v>1236</v>
      </c>
      <c r="C1562" s="2" t="s">
        <v>1666</v>
      </c>
      <c r="D1562" s="2" t="s">
        <v>16</v>
      </c>
      <c r="E1562" s="2">
        <v>1722</v>
      </c>
      <c r="F1562" s="2" t="s">
        <v>61</v>
      </c>
      <c r="G1562" s="2"/>
      <c r="H1562" s="2" t="s">
        <v>63</v>
      </c>
      <c r="I1562" s="2"/>
      <c r="J1562" s="3">
        <v>1</v>
      </c>
      <c r="K1562" s="4">
        <v>0</v>
      </c>
      <c r="L1562" s="4">
        <v>0</v>
      </c>
      <c r="M1562" s="4">
        <v>2729703.65</v>
      </c>
      <c r="N1562" s="2"/>
      <c r="O1562" s="2"/>
    </row>
    <row r="1563" spans="2:15" ht="23.25" x14ac:dyDescent="0.25">
      <c r="B1563" s="2" t="s">
        <v>583</v>
      </c>
      <c r="C1563" s="2" t="s">
        <v>1666</v>
      </c>
      <c r="D1563" s="2" t="s">
        <v>16</v>
      </c>
      <c r="E1563" s="2">
        <v>1723</v>
      </c>
      <c r="F1563" s="2" t="s">
        <v>22</v>
      </c>
      <c r="G1563" s="2" t="s">
        <v>1668</v>
      </c>
      <c r="H1563" s="2" t="s">
        <v>24</v>
      </c>
      <c r="I1563" s="2"/>
      <c r="J1563" s="3">
        <v>12</v>
      </c>
      <c r="K1563" s="4">
        <v>199</v>
      </c>
      <c r="L1563" s="4">
        <v>2388</v>
      </c>
      <c r="M1563" s="4">
        <v>2732091.65</v>
      </c>
      <c r="N1563" s="2"/>
      <c r="O1563" s="2"/>
    </row>
    <row r="1564" spans="2:15" x14ac:dyDescent="0.25">
      <c r="B1564" s="2" t="s">
        <v>1236</v>
      </c>
      <c r="C1564" s="2" t="s">
        <v>1666</v>
      </c>
      <c r="D1564" s="2" t="s">
        <v>16</v>
      </c>
      <c r="E1564" s="2">
        <v>1722</v>
      </c>
      <c r="F1564" s="2" t="s">
        <v>327</v>
      </c>
      <c r="G1564" s="2" t="s">
        <v>1669</v>
      </c>
      <c r="H1564" s="2" t="s">
        <v>329</v>
      </c>
      <c r="I1564" s="2"/>
      <c r="J1564" s="3">
        <v>1</v>
      </c>
      <c r="K1564" s="4">
        <v>5000</v>
      </c>
      <c r="L1564" s="4">
        <v>5000</v>
      </c>
      <c r="M1564" s="4">
        <v>2737091.65</v>
      </c>
      <c r="N1564" s="2"/>
      <c r="O1564" s="2"/>
    </row>
    <row r="1565" spans="2:15" x14ac:dyDescent="0.25">
      <c r="B1565" s="2" t="s">
        <v>1236</v>
      </c>
      <c r="C1565" s="2" t="s">
        <v>1666</v>
      </c>
      <c r="D1565" s="2" t="s">
        <v>16</v>
      </c>
      <c r="E1565" s="2">
        <v>1722</v>
      </c>
      <c r="F1565" s="2" t="s">
        <v>34</v>
      </c>
      <c r="G1565" s="2" t="s">
        <v>1670</v>
      </c>
      <c r="H1565" s="2" t="s">
        <v>36</v>
      </c>
      <c r="I1565" s="2"/>
      <c r="J1565" s="3">
        <v>1</v>
      </c>
      <c r="K1565" s="4">
        <v>3500</v>
      </c>
      <c r="L1565" s="4">
        <v>3500</v>
      </c>
      <c r="M1565" s="4">
        <v>2740591.65</v>
      </c>
      <c r="N1565" s="2"/>
      <c r="O1565" s="2"/>
    </row>
    <row r="1566" spans="2:15" x14ac:dyDescent="0.25">
      <c r="B1566" s="2" t="s">
        <v>1236</v>
      </c>
      <c r="C1566" s="2" t="s">
        <v>1666</v>
      </c>
      <c r="D1566" s="2" t="s">
        <v>16</v>
      </c>
      <c r="E1566" s="2">
        <v>1722</v>
      </c>
      <c r="F1566" s="2" t="s">
        <v>34</v>
      </c>
      <c r="G1566" s="2" t="s">
        <v>1671</v>
      </c>
      <c r="H1566" s="2" t="s">
        <v>36</v>
      </c>
      <c r="I1566" s="2"/>
      <c r="J1566" s="3">
        <v>1</v>
      </c>
      <c r="K1566" s="4">
        <v>5000</v>
      </c>
      <c r="L1566" s="4">
        <v>5000</v>
      </c>
      <c r="M1566" s="4">
        <v>2745591.65</v>
      </c>
      <c r="N1566" s="2"/>
      <c r="O1566" s="2"/>
    </row>
    <row r="1567" spans="2:15" x14ac:dyDescent="0.25">
      <c r="B1567" s="2" t="s">
        <v>1236</v>
      </c>
      <c r="C1567" s="2" t="s">
        <v>1666</v>
      </c>
      <c r="D1567" s="2" t="s">
        <v>16</v>
      </c>
      <c r="E1567" s="2">
        <v>1722</v>
      </c>
      <c r="F1567" s="2" t="s">
        <v>34</v>
      </c>
      <c r="G1567" s="2" t="s">
        <v>1672</v>
      </c>
      <c r="H1567" s="2" t="s">
        <v>36</v>
      </c>
      <c r="I1567" s="2"/>
      <c r="J1567" s="3">
        <v>1</v>
      </c>
      <c r="K1567" s="4">
        <v>5000</v>
      </c>
      <c r="L1567" s="4">
        <v>5000</v>
      </c>
      <c r="M1567" s="4">
        <v>2750591.65</v>
      </c>
      <c r="N1567" s="2"/>
      <c r="O1567" s="2"/>
    </row>
    <row r="1568" spans="2:15" x14ac:dyDescent="0.25">
      <c r="B1568" s="2" t="s">
        <v>1236</v>
      </c>
      <c r="C1568" s="2" t="s">
        <v>1666</v>
      </c>
      <c r="D1568" s="2" t="s">
        <v>16</v>
      </c>
      <c r="E1568" s="2">
        <v>1722</v>
      </c>
      <c r="F1568" s="2" t="s">
        <v>34</v>
      </c>
      <c r="G1568" s="2" t="s">
        <v>1673</v>
      </c>
      <c r="H1568" s="2" t="s">
        <v>36</v>
      </c>
      <c r="I1568" s="2"/>
      <c r="J1568" s="3">
        <v>1</v>
      </c>
      <c r="K1568" s="4">
        <v>3850</v>
      </c>
      <c r="L1568" s="4">
        <v>3850</v>
      </c>
      <c r="M1568" s="4">
        <v>2754441.65</v>
      </c>
      <c r="N1568" s="2"/>
      <c r="O1568" s="2"/>
    </row>
    <row r="1569" spans="2:15" x14ac:dyDescent="0.25">
      <c r="B1569" s="2" t="s">
        <v>1674</v>
      </c>
      <c r="C1569" s="2" t="s">
        <v>1675</v>
      </c>
      <c r="D1569" s="2" t="s">
        <v>16</v>
      </c>
      <c r="E1569" s="2">
        <v>1726</v>
      </c>
      <c r="F1569" s="2" t="s">
        <v>108</v>
      </c>
      <c r="G1569" s="2" t="s">
        <v>1652</v>
      </c>
      <c r="H1569" s="2" t="s">
        <v>110</v>
      </c>
      <c r="I1569" s="2"/>
      <c r="J1569" s="3">
        <v>1</v>
      </c>
      <c r="K1569" s="4">
        <v>595</v>
      </c>
      <c r="L1569" s="4">
        <v>595</v>
      </c>
      <c r="M1569" s="4">
        <v>2755036.65</v>
      </c>
      <c r="N1569" s="2"/>
      <c r="O1569" s="2"/>
    </row>
    <row r="1570" spans="2:15" x14ac:dyDescent="0.25">
      <c r="B1570" s="2" t="s">
        <v>1674</v>
      </c>
      <c r="C1570" s="2" t="s">
        <v>1675</v>
      </c>
      <c r="D1570" s="2" t="s">
        <v>16</v>
      </c>
      <c r="E1570" s="2">
        <v>1726</v>
      </c>
      <c r="F1570" s="2" t="s">
        <v>846</v>
      </c>
      <c r="G1570" s="2" t="s">
        <v>1676</v>
      </c>
      <c r="H1570" s="2" t="s">
        <v>110</v>
      </c>
      <c r="I1570" s="2"/>
      <c r="J1570" s="3">
        <v>3</v>
      </c>
      <c r="K1570" s="4">
        <v>99</v>
      </c>
      <c r="L1570" s="4">
        <v>297</v>
      </c>
      <c r="M1570" s="4">
        <v>2755333.65</v>
      </c>
      <c r="N1570" s="2"/>
      <c r="O1570" s="2"/>
    </row>
    <row r="1571" spans="2:15" x14ac:dyDescent="0.25">
      <c r="B1571" s="2" t="s">
        <v>1677</v>
      </c>
      <c r="C1571" s="2" t="s">
        <v>1675</v>
      </c>
      <c r="D1571" s="2" t="s">
        <v>16</v>
      </c>
      <c r="E1571" s="2">
        <v>1725</v>
      </c>
      <c r="F1571" s="2" t="s">
        <v>108</v>
      </c>
      <c r="G1571" s="2" t="s">
        <v>1678</v>
      </c>
      <c r="H1571" s="2" t="s">
        <v>110</v>
      </c>
      <c r="I1571" s="2"/>
      <c r="J1571" s="3">
        <v>1</v>
      </c>
      <c r="K1571" s="4">
        <v>645</v>
      </c>
      <c r="L1571" s="4">
        <v>645</v>
      </c>
      <c r="M1571" s="4">
        <v>2755978.65</v>
      </c>
      <c r="N1571" s="2"/>
      <c r="O1571" s="2"/>
    </row>
    <row r="1572" spans="2:15" x14ac:dyDescent="0.25">
      <c r="B1572" s="2" t="s">
        <v>1677</v>
      </c>
      <c r="C1572" s="2" t="s">
        <v>1675</v>
      </c>
      <c r="D1572" s="2" t="s">
        <v>16</v>
      </c>
      <c r="E1572" s="2">
        <v>1725</v>
      </c>
      <c r="F1572" s="2" t="s">
        <v>846</v>
      </c>
      <c r="G1572" s="2" t="s">
        <v>1679</v>
      </c>
      <c r="H1572" s="2" t="s">
        <v>110</v>
      </c>
      <c r="I1572" s="2"/>
      <c r="J1572" s="3">
        <v>4</v>
      </c>
      <c r="K1572" s="4">
        <v>99</v>
      </c>
      <c r="L1572" s="4">
        <v>396</v>
      </c>
      <c r="M1572" s="4">
        <v>2756374.65</v>
      </c>
      <c r="N1572" s="2"/>
      <c r="O1572" s="2"/>
    </row>
    <row r="1573" spans="2:15" x14ac:dyDescent="0.25">
      <c r="B1573" s="2" t="s">
        <v>1680</v>
      </c>
      <c r="C1573" s="2" t="s">
        <v>1675</v>
      </c>
      <c r="D1573" s="2" t="s">
        <v>16</v>
      </c>
      <c r="E1573" s="2">
        <v>1724</v>
      </c>
      <c r="F1573" s="2" t="s">
        <v>108</v>
      </c>
      <c r="G1573" s="2" t="s">
        <v>1681</v>
      </c>
      <c r="H1573" s="2" t="s">
        <v>110</v>
      </c>
      <c r="I1573" s="2"/>
      <c r="J1573" s="3">
        <v>1</v>
      </c>
      <c r="K1573" s="4">
        <v>595</v>
      </c>
      <c r="L1573" s="4">
        <v>595</v>
      </c>
      <c r="M1573" s="4">
        <v>2756969.65</v>
      </c>
      <c r="N1573" s="2"/>
      <c r="O1573" s="2"/>
    </row>
    <row r="1574" spans="2:15" x14ac:dyDescent="0.25">
      <c r="B1574" s="2" t="s">
        <v>1680</v>
      </c>
      <c r="C1574" s="2" t="s">
        <v>1675</v>
      </c>
      <c r="D1574" s="2" t="s">
        <v>16</v>
      </c>
      <c r="E1574" s="2">
        <v>1724</v>
      </c>
      <c r="F1574" s="2" t="s">
        <v>96</v>
      </c>
      <c r="G1574" s="2" t="s">
        <v>1664</v>
      </c>
      <c r="H1574" s="2" t="s">
        <v>98</v>
      </c>
      <c r="I1574" s="2"/>
      <c r="J1574" s="3">
        <v>1</v>
      </c>
      <c r="K1574" s="4">
        <v>399</v>
      </c>
      <c r="L1574" s="4">
        <v>399</v>
      </c>
      <c r="M1574" s="4">
        <v>2757368.65</v>
      </c>
      <c r="N1574" s="2"/>
      <c r="O1574" s="2"/>
    </row>
    <row r="1575" spans="2:15" x14ac:dyDescent="0.25">
      <c r="B1575" s="2" t="s">
        <v>1677</v>
      </c>
      <c r="C1575" s="2" t="s">
        <v>1675</v>
      </c>
      <c r="D1575" s="2" t="s">
        <v>16</v>
      </c>
      <c r="E1575" s="2">
        <v>1725</v>
      </c>
      <c r="F1575" s="2" t="s">
        <v>596</v>
      </c>
      <c r="G1575" s="2" t="s">
        <v>1160</v>
      </c>
      <c r="H1575" s="2" t="s">
        <v>597</v>
      </c>
      <c r="I1575" s="2"/>
      <c r="J1575" s="3">
        <v>6</v>
      </c>
      <c r="K1575" s="4">
        <v>299</v>
      </c>
      <c r="L1575" s="4">
        <v>1794</v>
      </c>
      <c r="M1575" s="4">
        <v>2759162.65</v>
      </c>
      <c r="N1575" s="2"/>
      <c r="O1575" s="2"/>
    </row>
    <row r="1576" spans="2:15" x14ac:dyDescent="0.25">
      <c r="B1576" s="2" t="s">
        <v>1680</v>
      </c>
      <c r="C1576" s="2" t="s">
        <v>1675</v>
      </c>
      <c r="D1576" s="2" t="s">
        <v>16</v>
      </c>
      <c r="E1576" s="2">
        <v>1724</v>
      </c>
      <c r="F1576" s="2" t="s">
        <v>596</v>
      </c>
      <c r="G1576" s="2" t="s">
        <v>1682</v>
      </c>
      <c r="H1576" s="2" t="s">
        <v>597</v>
      </c>
      <c r="I1576" s="2"/>
      <c r="J1576" s="3">
        <v>1</v>
      </c>
      <c r="K1576" s="4">
        <v>0</v>
      </c>
      <c r="L1576" s="4">
        <v>0</v>
      </c>
      <c r="M1576" s="4">
        <v>2759162.65</v>
      </c>
      <c r="N1576" s="2"/>
      <c r="O1576" s="2"/>
    </row>
    <row r="1577" spans="2:15" x14ac:dyDescent="0.25">
      <c r="B1577" s="2" t="s">
        <v>1674</v>
      </c>
      <c r="C1577" s="2" t="s">
        <v>1675</v>
      </c>
      <c r="D1577" s="2" t="s">
        <v>16</v>
      </c>
      <c r="E1577" s="2">
        <v>1726</v>
      </c>
      <c r="F1577" s="2" t="s">
        <v>96</v>
      </c>
      <c r="G1577" s="2" t="s">
        <v>1683</v>
      </c>
      <c r="H1577" s="2" t="s">
        <v>98</v>
      </c>
      <c r="I1577" s="2"/>
      <c r="J1577" s="3">
        <v>15</v>
      </c>
      <c r="K1577" s="4">
        <v>389</v>
      </c>
      <c r="L1577" s="4">
        <v>5835</v>
      </c>
      <c r="M1577" s="4">
        <v>2764997.65</v>
      </c>
      <c r="N1577" s="2"/>
      <c r="O1577" s="2"/>
    </row>
    <row r="1578" spans="2:15" x14ac:dyDescent="0.25">
      <c r="B1578" s="2" t="s">
        <v>1674</v>
      </c>
      <c r="C1578" s="2" t="s">
        <v>1675</v>
      </c>
      <c r="D1578" s="2" t="s">
        <v>16</v>
      </c>
      <c r="E1578" s="2">
        <v>1726</v>
      </c>
      <c r="F1578" s="2" t="s">
        <v>96</v>
      </c>
      <c r="G1578" s="2" t="s">
        <v>1684</v>
      </c>
      <c r="H1578" s="2" t="s">
        <v>98</v>
      </c>
      <c r="I1578" s="2"/>
      <c r="J1578" s="3">
        <v>1</v>
      </c>
      <c r="K1578" s="4">
        <v>0</v>
      </c>
      <c r="L1578" s="4">
        <v>0</v>
      </c>
      <c r="M1578" s="4">
        <v>2764997.65</v>
      </c>
      <c r="N1578" s="2"/>
      <c r="O1578" s="2"/>
    </row>
    <row r="1579" spans="2:15" x14ac:dyDescent="0.25">
      <c r="B1579" s="2" t="s">
        <v>1677</v>
      </c>
      <c r="C1579" s="2" t="s">
        <v>1675</v>
      </c>
      <c r="D1579" s="2" t="s">
        <v>16</v>
      </c>
      <c r="E1579" s="2">
        <v>1725</v>
      </c>
      <c r="F1579" s="2" t="s">
        <v>96</v>
      </c>
      <c r="G1579" s="2" t="s">
        <v>1685</v>
      </c>
      <c r="H1579" s="2" t="s">
        <v>98</v>
      </c>
      <c r="I1579" s="2"/>
      <c r="J1579" s="3">
        <v>6</v>
      </c>
      <c r="K1579" s="4">
        <v>399</v>
      </c>
      <c r="L1579" s="4">
        <v>2394</v>
      </c>
      <c r="M1579" s="4">
        <v>2767391.65</v>
      </c>
      <c r="N1579" s="2"/>
      <c r="O1579" s="2"/>
    </row>
    <row r="1580" spans="2:15" x14ac:dyDescent="0.25">
      <c r="B1580" s="2" t="s">
        <v>1674</v>
      </c>
      <c r="C1580" s="2" t="s">
        <v>1675</v>
      </c>
      <c r="D1580" s="2" t="s">
        <v>16</v>
      </c>
      <c r="E1580" s="2">
        <v>1726</v>
      </c>
      <c r="F1580" s="2" t="s">
        <v>596</v>
      </c>
      <c r="G1580" s="2" t="s">
        <v>1160</v>
      </c>
      <c r="H1580" s="2" t="s">
        <v>597</v>
      </c>
      <c r="I1580" s="2"/>
      <c r="J1580" s="3">
        <v>15</v>
      </c>
      <c r="K1580" s="4">
        <v>299</v>
      </c>
      <c r="L1580" s="4">
        <v>4485</v>
      </c>
      <c r="M1580" s="4">
        <v>2771876.65</v>
      </c>
      <c r="N1580" s="2"/>
      <c r="O1580" s="2"/>
    </row>
    <row r="1581" spans="2:15" x14ac:dyDescent="0.25">
      <c r="B1581" s="2" t="s">
        <v>1686</v>
      </c>
      <c r="C1581" s="2" t="s">
        <v>1687</v>
      </c>
      <c r="D1581" s="2" t="s">
        <v>16</v>
      </c>
      <c r="E1581" s="2">
        <v>1728</v>
      </c>
      <c r="F1581" s="2" t="s">
        <v>108</v>
      </c>
      <c r="G1581" s="2" t="s">
        <v>1688</v>
      </c>
      <c r="H1581" s="2" t="s">
        <v>110</v>
      </c>
      <c r="I1581" s="2"/>
      <c r="J1581" s="3">
        <v>1</v>
      </c>
      <c r="K1581" s="4">
        <v>322</v>
      </c>
      <c r="L1581" s="4">
        <v>322</v>
      </c>
      <c r="M1581" s="4">
        <v>2772198.65</v>
      </c>
      <c r="N1581" s="2"/>
      <c r="O1581" s="2"/>
    </row>
    <row r="1582" spans="2:15" x14ac:dyDescent="0.25">
      <c r="B1582" s="2" t="s">
        <v>1686</v>
      </c>
      <c r="C1582" s="2" t="s">
        <v>1687</v>
      </c>
      <c r="D1582" s="2" t="s">
        <v>16</v>
      </c>
      <c r="E1582" s="2">
        <v>1728</v>
      </c>
      <c r="F1582" s="2" t="s">
        <v>108</v>
      </c>
      <c r="G1582" s="2" t="s">
        <v>1689</v>
      </c>
      <c r="H1582" s="2" t="s">
        <v>110</v>
      </c>
      <c r="I1582" s="2"/>
      <c r="J1582" s="3">
        <v>1</v>
      </c>
      <c r="K1582" s="4">
        <v>369</v>
      </c>
      <c r="L1582" s="4">
        <v>369</v>
      </c>
      <c r="M1582" s="4">
        <v>2772567.65</v>
      </c>
      <c r="N1582" s="2"/>
      <c r="O1582" s="2"/>
    </row>
    <row r="1583" spans="2:15" x14ac:dyDescent="0.25">
      <c r="B1583" s="2" t="s">
        <v>398</v>
      </c>
      <c r="C1583" s="2" t="s">
        <v>1687</v>
      </c>
      <c r="D1583" s="2" t="s">
        <v>16</v>
      </c>
      <c r="E1583" s="2">
        <v>1727</v>
      </c>
      <c r="F1583" s="2" t="s">
        <v>596</v>
      </c>
      <c r="G1583" s="2" t="s">
        <v>1570</v>
      </c>
      <c r="H1583" s="2" t="s">
        <v>597</v>
      </c>
      <c r="I1583" s="2"/>
      <c r="J1583" s="3">
        <v>1</v>
      </c>
      <c r="K1583" s="4">
        <v>299</v>
      </c>
      <c r="L1583" s="4">
        <v>299</v>
      </c>
      <c r="M1583" s="4">
        <v>2772866.65</v>
      </c>
      <c r="N1583" s="2"/>
      <c r="O1583" s="2"/>
    </row>
    <row r="1584" spans="2:15" x14ac:dyDescent="0.25">
      <c r="B1584" s="2" t="s">
        <v>1686</v>
      </c>
      <c r="C1584" s="2" t="s">
        <v>1687</v>
      </c>
      <c r="D1584" s="2" t="s">
        <v>16</v>
      </c>
      <c r="E1584" s="2">
        <v>1728</v>
      </c>
      <c r="F1584" s="2" t="s">
        <v>596</v>
      </c>
      <c r="G1584" s="2" t="s">
        <v>1160</v>
      </c>
      <c r="H1584" s="2" t="s">
        <v>597</v>
      </c>
      <c r="I1584" s="2"/>
      <c r="J1584" s="3">
        <v>1</v>
      </c>
      <c r="K1584" s="4">
        <v>299</v>
      </c>
      <c r="L1584" s="4">
        <v>299</v>
      </c>
      <c r="M1584" s="4">
        <v>2773165.65</v>
      </c>
      <c r="N1584" s="2"/>
      <c r="O1584" s="2"/>
    </row>
    <row r="1585" spans="2:15" x14ac:dyDescent="0.25">
      <c r="B1585" s="2" t="s">
        <v>398</v>
      </c>
      <c r="C1585" s="2" t="s">
        <v>1687</v>
      </c>
      <c r="D1585" s="2" t="s">
        <v>16</v>
      </c>
      <c r="E1585" s="2">
        <v>1727</v>
      </c>
      <c r="F1585" s="2" t="s">
        <v>108</v>
      </c>
      <c r="G1585" s="2" t="s">
        <v>1690</v>
      </c>
      <c r="H1585" s="2" t="s">
        <v>110</v>
      </c>
      <c r="I1585" s="2"/>
      <c r="J1585" s="3">
        <v>1</v>
      </c>
      <c r="K1585" s="4">
        <v>215</v>
      </c>
      <c r="L1585" s="4">
        <v>215</v>
      </c>
      <c r="M1585" s="4">
        <v>2773380.65</v>
      </c>
      <c r="N1585" s="2"/>
      <c r="O1585" s="2"/>
    </row>
    <row r="1586" spans="2:15" x14ac:dyDescent="0.25">
      <c r="B1586" s="2" t="s">
        <v>635</v>
      </c>
      <c r="C1586" s="2" t="s">
        <v>1691</v>
      </c>
      <c r="D1586" s="2" t="s">
        <v>16</v>
      </c>
      <c r="E1586" s="2">
        <v>1747</v>
      </c>
      <c r="F1586" s="2" t="s">
        <v>1191</v>
      </c>
      <c r="G1586" s="2" t="s">
        <v>1692</v>
      </c>
      <c r="H1586" s="2" t="s">
        <v>98</v>
      </c>
      <c r="I1586" s="2"/>
      <c r="J1586" s="3">
        <v>1</v>
      </c>
      <c r="K1586" s="4">
        <v>249</v>
      </c>
      <c r="L1586" s="4">
        <v>249</v>
      </c>
      <c r="M1586" s="4">
        <v>2773629.65</v>
      </c>
      <c r="N1586" s="2"/>
      <c r="O1586" s="2"/>
    </row>
    <row r="1587" spans="2:15" x14ac:dyDescent="0.25">
      <c r="B1587" s="2" t="s">
        <v>689</v>
      </c>
      <c r="C1587" s="2" t="s">
        <v>1691</v>
      </c>
      <c r="D1587" s="2" t="s">
        <v>16</v>
      </c>
      <c r="E1587" s="2">
        <v>1745</v>
      </c>
      <c r="F1587" s="2" t="s">
        <v>626</v>
      </c>
      <c r="G1587" s="2" t="s">
        <v>1693</v>
      </c>
      <c r="H1587" s="2" t="s">
        <v>627</v>
      </c>
      <c r="I1587" s="2"/>
      <c r="J1587" s="3">
        <v>2</v>
      </c>
      <c r="K1587" s="4">
        <v>349</v>
      </c>
      <c r="L1587" s="4">
        <v>698</v>
      </c>
      <c r="M1587" s="4">
        <v>2774327.65</v>
      </c>
      <c r="N1587" s="2"/>
      <c r="O1587" s="2"/>
    </row>
    <row r="1588" spans="2:15" x14ac:dyDescent="0.25">
      <c r="B1588" s="2" t="s">
        <v>684</v>
      </c>
      <c r="C1588" s="2" t="s">
        <v>1691</v>
      </c>
      <c r="D1588" s="2" t="s">
        <v>16</v>
      </c>
      <c r="E1588" s="2">
        <v>1744</v>
      </c>
      <c r="F1588" s="2" t="s">
        <v>1191</v>
      </c>
      <c r="G1588" s="2" t="s">
        <v>1694</v>
      </c>
      <c r="H1588" s="2" t="s">
        <v>98</v>
      </c>
      <c r="I1588" s="2"/>
      <c r="J1588" s="3">
        <v>1</v>
      </c>
      <c r="K1588" s="4">
        <v>349</v>
      </c>
      <c r="L1588" s="4">
        <v>349</v>
      </c>
      <c r="M1588" s="4">
        <v>2774676.65</v>
      </c>
      <c r="N1588" s="2"/>
      <c r="O1588" s="2"/>
    </row>
    <row r="1589" spans="2:15" x14ac:dyDescent="0.25">
      <c r="B1589" s="2" t="s">
        <v>623</v>
      </c>
      <c r="C1589" s="2" t="s">
        <v>1691</v>
      </c>
      <c r="D1589" s="2" t="s">
        <v>16</v>
      </c>
      <c r="E1589" s="2">
        <v>1743</v>
      </c>
      <c r="F1589" s="2" t="s">
        <v>1191</v>
      </c>
      <c r="G1589" s="2" t="s">
        <v>1695</v>
      </c>
      <c r="H1589" s="2" t="s">
        <v>98</v>
      </c>
      <c r="I1589" s="2"/>
      <c r="J1589" s="3">
        <v>3</v>
      </c>
      <c r="K1589" s="4">
        <v>349</v>
      </c>
      <c r="L1589" s="4">
        <v>1047</v>
      </c>
      <c r="M1589" s="4">
        <v>2775723.65</v>
      </c>
      <c r="N1589" s="2"/>
      <c r="O1589" s="2"/>
    </row>
    <row r="1590" spans="2:15" x14ac:dyDescent="0.25">
      <c r="B1590" s="2" t="s">
        <v>672</v>
      </c>
      <c r="C1590" s="2" t="s">
        <v>1691</v>
      </c>
      <c r="D1590" s="2" t="s">
        <v>16</v>
      </c>
      <c r="E1590" s="2">
        <v>1742</v>
      </c>
      <c r="F1590" s="2" t="s">
        <v>1191</v>
      </c>
      <c r="G1590" s="2" t="s">
        <v>1696</v>
      </c>
      <c r="H1590" s="2" t="s">
        <v>98</v>
      </c>
      <c r="I1590" s="2"/>
      <c r="J1590" s="3">
        <v>7</v>
      </c>
      <c r="K1590" s="4">
        <v>349</v>
      </c>
      <c r="L1590" s="4">
        <v>2443</v>
      </c>
      <c r="M1590" s="4">
        <v>2778166.65</v>
      </c>
      <c r="N1590" s="2"/>
      <c r="O1590" s="2"/>
    </row>
    <row r="1591" spans="2:15" x14ac:dyDescent="0.25">
      <c r="B1591" s="2" t="s">
        <v>552</v>
      </c>
      <c r="C1591" s="2" t="s">
        <v>1691</v>
      </c>
      <c r="D1591" s="2" t="s">
        <v>16</v>
      </c>
      <c r="E1591" s="2">
        <v>1741</v>
      </c>
      <c r="F1591" s="2" t="s">
        <v>1191</v>
      </c>
      <c r="G1591" s="2" t="s">
        <v>1697</v>
      </c>
      <c r="H1591" s="2" t="s">
        <v>98</v>
      </c>
      <c r="I1591" s="2"/>
      <c r="J1591" s="3">
        <v>5</v>
      </c>
      <c r="K1591" s="4">
        <v>349</v>
      </c>
      <c r="L1591" s="4">
        <v>1745</v>
      </c>
      <c r="M1591" s="4">
        <v>2779911.65</v>
      </c>
      <c r="N1591" s="2"/>
      <c r="O1591" s="2"/>
    </row>
    <row r="1592" spans="2:15" x14ac:dyDescent="0.25">
      <c r="B1592" s="2" t="s">
        <v>443</v>
      </c>
      <c r="C1592" s="2" t="s">
        <v>1691</v>
      </c>
      <c r="D1592" s="2" t="s">
        <v>16</v>
      </c>
      <c r="E1592" s="2">
        <v>1740</v>
      </c>
      <c r="F1592" s="2" t="s">
        <v>1191</v>
      </c>
      <c r="G1592" s="2" t="s">
        <v>1698</v>
      </c>
      <c r="H1592" s="2" t="s">
        <v>98</v>
      </c>
      <c r="I1592" s="2"/>
      <c r="J1592" s="3">
        <v>11</v>
      </c>
      <c r="K1592" s="4">
        <v>349</v>
      </c>
      <c r="L1592" s="4">
        <v>3839</v>
      </c>
      <c r="M1592" s="4">
        <v>2783750.65</v>
      </c>
      <c r="N1592" s="2"/>
      <c r="O1592" s="2"/>
    </row>
    <row r="1593" spans="2:15" x14ac:dyDescent="0.25">
      <c r="B1593" s="2" t="s">
        <v>741</v>
      </c>
      <c r="C1593" s="2" t="s">
        <v>1691</v>
      </c>
      <c r="D1593" s="2" t="s">
        <v>16</v>
      </c>
      <c r="E1593" s="2">
        <v>1739</v>
      </c>
      <c r="F1593" s="2" t="s">
        <v>248</v>
      </c>
      <c r="G1593" s="2" t="s">
        <v>1699</v>
      </c>
      <c r="H1593" s="2" t="s">
        <v>98</v>
      </c>
      <c r="I1593" s="2"/>
      <c r="J1593" s="3">
        <v>2</v>
      </c>
      <c r="K1593" s="4">
        <v>259</v>
      </c>
      <c r="L1593" s="4">
        <v>518</v>
      </c>
      <c r="M1593" s="4">
        <v>2784268.65</v>
      </c>
      <c r="N1593" s="2"/>
      <c r="O1593" s="2"/>
    </row>
    <row r="1594" spans="2:15" x14ac:dyDescent="0.25">
      <c r="B1594" s="2" t="s">
        <v>679</v>
      </c>
      <c r="C1594" s="2" t="s">
        <v>1691</v>
      </c>
      <c r="D1594" s="2" t="s">
        <v>16</v>
      </c>
      <c r="E1594" s="2">
        <v>1737</v>
      </c>
      <c r="F1594" s="2" t="s">
        <v>248</v>
      </c>
      <c r="G1594" s="2" t="s">
        <v>1700</v>
      </c>
      <c r="H1594" s="2" t="s">
        <v>98</v>
      </c>
      <c r="I1594" s="2"/>
      <c r="J1594" s="3">
        <v>7</v>
      </c>
      <c r="K1594" s="4">
        <v>259</v>
      </c>
      <c r="L1594" s="4">
        <v>1813</v>
      </c>
      <c r="M1594" s="4">
        <v>2786081.65</v>
      </c>
      <c r="N1594" s="2"/>
      <c r="O1594" s="2"/>
    </row>
    <row r="1595" spans="2:15" x14ac:dyDescent="0.25">
      <c r="B1595" s="2" t="s">
        <v>613</v>
      </c>
      <c r="C1595" s="2" t="s">
        <v>1691</v>
      </c>
      <c r="D1595" s="2" t="s">
        <v>16</v>
      </c>
      <c r="E1595" s="2">
        <v>1736</v>
      </c>
      <c r="F1595" s="2" t="s">
        <v>248</v>
      </c>
      <c r="G1595" s="2" t="s">
        <v>1701</v>
      </c>
      <c r="H1595" s="2" t="s">
        <v>98</v>
      </c>
      <c r="I1595" s="2"/>
      <c r="J1595" s="3">
        <v>3</v>
      </c>
      <c r="K1595" s="4">
        <v>259</v>
      </c>
      <c r="L1595" s="4">
        <v>777</v>
      </c>
      <c r="M1595" s="4">
        <v>2786858.65</v>
      </c>
      <c r="N1595" s="2"/>
      <c r="O1595" s="2"/>
    </row>
    <row r="1596" spans="2:15" x14ac:dyDescent="0.25">
      <c r="B1596" s="2" t="s">
        <v>676</v>
      </c>
      <c r="C1596" s="2" t="s">
        <v>1691</v>
      </c>
      <c r="D1596" s="2" t="s">
        <v>16</v>
      </c>
      <c r="E1596" s="2">
        <v>1735</v>
      </c>
      <c r="F1596" s="2" t="s">
        <v>1191</v>
      </c>
      <c r="G1596" s="2" t="s">
        <v>1702</v>
      </c>
      <c r="H1596" s="2" t="s">
        <v>98</v>
      </c>
      <c r="I1596" s="2"/>
      <c r="J1596" s="3">
        <v>4</v>
      </c>
      <c r="K1596" s="4">
        <v>349</v>
      </c>
      <c r="L1596" s="4">
        <v>1396</v>
      </c>
      <c r="M1596" s="4">
        <v>2788254.65</v>
      </c>
      <c r="N1596" s="2"/>
      <c r="O1596" s="2"/>
    </row>
    <row r="1597" spans="2:15" x14ac:dyDescent="0.25">
      <c r="B1597" s="2" t="s">
        <v>625</v>
      </c>
      <c r="C1597" s="2" t="s">
        <v>1691</v>
      </c>
      <c r="D1597" s="2" t="s">
        <v>16</v>
      </c>
      <c r="E1597" s="2">
        <v>1734</v>
      </c>
      <c r="F1597" s="2" t="s">
        <v>1191</v>
      </c>
      <c r="G1597" s="2" t="s">
        <v>1703</v>
      </c>
      <c r="H1597" s="2" t="s">
        <v>98</v>
      </c>
      <c r="I1597" s="2"/>
      <c r="J1597" s="3">
        <v>4</v>
      </c>
      <c r="K1597" s="4">
        <v>349</v>
      </c>
      <c r="L1597" s="4">
        <v>1396</v>
      </c>
      <c r="M1597" s="4">
        <v>2789650.65</v>
      </c>
      <c r="N1597" s="2"/>
      <c r="O1597" s="2"/>
    </row>
    <row r="1598" spans="2:15" x14ac:dyDescent="0.25">
      <c r="B1598" s="2" t="s">
        <v>649</v>
      </c>
      <c r="C1598" s="2" t="s">
        <v>1691</v>
      </c>
      <c r="D1598" s="2" t="s">
        <v>16</v>
      </c>
      <c r="E1598" s="2">
        <v>1733</v>
      </c>
      <c r="F1598" s="2" t="s">
        <v>1191</v>
      </c>
      <c r="G1598" s="2" t="s">
        <v>1704</v>
      </c>
      <c r="H1598" s="2" t="s">
        <v>98</v>
      </c>
      <c r="I1598" s="2"/>
      <c r="J1598" s="3">
        <v>5</v>
      </c>
      <c r="K1598" s="4">
        <v>349</v>
      </c>
      <c r="L1598" s="4">
        <v>1745</v>
      </c>
      <c r="M1598" s="4">
        <v>2791395.65</v>
      </c>
      <c r="N1598" s="2"/>
      <c r="O1598" s="2"/>
    </row>
    <row r="1599" spans="2:15" x14ac:dyDescent="0.25">
      <c r="B1599" s="2" t="s">
        <v>621</v>
      </c>
      <c r="C1599" s="2" t="s">
        <v>1691</v>
      </c>
      <c r="D1599" s="2" t="s">
        <v>16</v>
      </c>
      <c r="E1599" s="2">
        <v>1732</v>
      </c>
      <c r="F1599" s="2" t="s">
        <v>1191</v>
      </c>
      <c r="G1599" s="2" t="s">
        <v>1705</v>
      </c>
      <c r="H1599" s="2" t="s">
        <v>98</v>
      </c>
      <c r="I1599" s="2"/>
      <c r="J1599" s="3">
        <v>4</v>
      </c>
      <c r="K1599" s="4">
        <v>349</v>
      </c>
      <c r="L1599" s="4">
        <v>1396</v>
      </c>
      <c r="M1599" s="4">
        <v>2792791.65</v>
      </c>
      <c r="N1599" s="2"/>
      <c r="O1599" s="2"/>
    </row>
    <row r="1600" spans="2:15" x14ac:dyDescent="0.25">
      <c r="B1600" s="2" t="s">
        <v>350</v>
      </c>
      <c r="C1600" s="2" t="s">
        <v>1691</v>
      </c>
      <c r="D1600" s="2" t="s">
        <v>16</v>
      </c>
      <c r="E1600" s="2">
        <v>1730</v>
      </c>
      <c r="F1600" s="2" t="s">
        <v>1191</v>
      </c>
      <c r="G1600" s="2" t="s">
        <v>1695</v>
      </c>
      <c r="H1600" s="2" t="s">
        <v>98</v>
      </c>
      <c r="I1600" s="2"/>
      <c r="J1600" s="3">
        <v>3</v>
      </c>
      <c r="K1600" s="4">
        <v>349</v>
      </c>
      <c r="L1600" s="4">
        <v>1047</v>
      </c>
      <c r="M1600" s="4">
        <v>2793838.65</v>
      </c>
      <c r="N1600" s="2"/>
      <c r="O1600" s="2"/>
    </row>
    <row r="1601" spans="2:15" x14ac:dyDescent="0.25">
      <c r="B1601" s="2" t="s">
        <v>402</v>
      </c>
      <c r="C1601" s="2" t="s">
        <v>1691</v>
      </c>
      <c r="D1601" s="2" t="s">
        <v>16</v>
      </c>
      <c r="E1601" s="2">
        <v>1729</v>
      </c>
      <c r="F1601" s="2" t="s">
        <v>1191</v>
      </c>
      <c r="G1601" s="2" t="s">
        <v>1703</v>
      </c>
      <c r="H1601" s="2" t="s">
        <v>98</v>
      </c>
      <c r="I1601" s="2"/>
      <c r="J1601" s="3">
        <v>4</v>
      </c>
      <c r="K1601" s="4">
        <v>349</v>
      </c>
      <c r="L1601" s="4">
        <v>1396</v>
      </c>
      <c r="M1601" s="4">
        <v>2795234.65</v>
      </c>
      <c r="N1601" s="2"/>
      <c r="O1601" s="2"/>
    </row>
    <row r="1602" spans="2:15" x14ac:dyDescent="0.25">
      <c r="B1602" s="2" t="s">
        <v>619</v>
      </c>
      <c r="C1602" s="2" t="s">
        <v>1691</v>
      </c>
      <c r="D1602" s="2" t="s">
        <v>16</v>
      </c>
      <c r="E1602" s="2">
        <v>1746</v>
      </c>
      <c r="F1602" s="2" t="s">
        <v>1191</v>
      </c>
      <c r="G1602" s="2" t="s">
        <v>1692</v>
      </c>
      <c r="H1602" s="2" t="s">
        <v>98</v>
      </c>
      <c r="I1602" s="2"/>
      <c r="J1602" s="3">
        <v>1</v>
      </c>
      <c r="K1602" s="4">
        <v>399</v>
      </c>
      <c r="L1602" s="4">
        <v>399</v>
      </c>
      <c r="M1602" s="4">
        <v>2795633.65</v>
      </c>
      <c r="N1602" s="2"/>
      <c r="O1602" s="2"/>
    </row>
    <row r="1603" spans="2:15" x14ac:dyDescent="0.25">
      <c r="B1603" s="2" t="s">
        <v>888</v>
      </c>
      <c r="C1603" s="2" t="s">
        <v>1706</v>
      </c>
      <c r="D1603" s="2" t="s">
        <v>16</v>
      </c>
      <c r="E1603" s="2">
        <v>1753</v>
      </c>
      <c r="F1603" s="2" t="s">
        <v>96</v>
      </c>
      <c r="G1603" s="2" t="s">
        <v>1707</v>
      </c>
      <c r="H1603" s="2" t="s">
        <v>98</v>
      </c>
      <c r="I1603" s="2"/>
      <c r="J1603" s="3">
        <v>2</v>
      </c>
      <c r="K1603" s="4">
        <v>155</v>
      </c>
      <c r="L1603" s="4">
        <v>310</v>
      </c>
      <c r="M1603" s="4">
        <v>2795943.65</v>
      </c>
      <c r="N1603" s="2"/>
      <c r="O1603" s="2"/>
    </row>
    <row r="1604" spans="2:15" x14ac:dyDescent="0.25">
      <c r="B1604" s="2" t="s">
        <v>1708</v>
      </c>
      <c r="C1604" s="2" t="s">
        <v>1706</v>
      </c>
      <c r="D1604" s="2" t="s">
        <v>16</v>
      </c>
      <c r="E1604" s="2">
        <v>1752</v>
      </c>
      <c r="F1604" s="2" t="s">
        <v>96</v>
      </c>
      <c r="G1604" s="2" t="s">
        <v>1709</v>
      </c>
      <c r="H1604" s="2" t="s">
        <v>98</v>
      </c>
      <c r="I1604" s="2"/>
      <c r="J1604" s="3">
        <v>5</v>
      </c>
      <c r="K1604" s="4">
        <v>399</v>
      </c>
      <c r="L1604" s="4">
        <v>1995</v>
      </c>
      <c r="M1604" s="4">
        <v>2797938.65</v>
      </c>
      <c r="N1604" s="2"/>
      <c r="O1604" s="2"/>
    </row>
    <row r="1605" spans="2:15" x14ac:dyDescent="0.25">
      <c r="B1605" s="2" t="s">
        <v>1710</v>
      </c>
      <c r="C1605" s="2" t="s">
        <v>1706</v>
      </c>
      <c r="D1605" s="2" t="s">
        <v>16</v>
      </c>
      <c r="E1605" s="2">
        <v>1751</v>
      </c>
      <c r="F1605" s="2" t="s">
        <v>96</v>
      </c>
      <c r="G1605" s="2" t="s">
        <v>1711</v>
      </c>
      <c r="H1605" s="2" t="s">
        <v>98</v>
      </c>
      <c r="I1605" s="2"/>
      <c r="J1605" s="3">
        <v>4</v>
      </c>
      <c r="K1605" s="4">
        <v>399</v>
      </c>
      <c r="L1605" s="4">
        <v>1596</v>
      </c>
      <c r="M1605" s="4">
        <v>2799534.65</v>
      </c>
      <c r="N1605" s="2"/>
      <c r="O1605" s="2"/>
    </row>
    <row r="1606" spans="2:15" x14ac:dyDescent="0.25">
      <c r="B1606" s="2" t="s">
        <v>1712</v>
      </c>
      <c r="C1606" s="2" t="s">
        <v>1706</v>
      </c>
      <c r="D1606" s="2" t="s">
        <v>16</v>
      </c>
      <c r="E1606" s="2">
        <v>1750</v>
      </c>
      <c r="F1606" s="2" t="s">
        <v>96</v>
      </c>
      <c r="G1606" s="2" t="s">
        <v>1713</v>
      </c>
      <c r="H1606" s="2" t="s">
        <v>98</v>
      </c>
      <c r="I1606" s="2"/>
      <c r="J1606" s="3">
        <v>2</v>
      </c>
      <c r="K1606" s="4">
        <v>399</v>
      </c>
      <c r="L1606" s="4">
        <v>798</v>
      </c>
      <c r="M1606" s="4">
        <v>2800332.65</v>
      </c>
      <c r="N1606" s="2"/>
      <c r="O1606" s="2"/>
    </row>
    <row r="1607" spans="2:15" x14ac:dyDescent="0.25">
      <c r="B1607" s="2" t="s">
        <v>301</v>
      </c>
      <c r="C1607" s="2" t="s">
        <v>1706</v>
      </c>
      <c r="D1607" s="2" t="s">
        <v>16</v>
      </c>
      <c r="E1607" s="2">
        <v>1749</v>
      </c>
      <c r="F1607" s="2" t="s">
        <v>1191</v>
      </c>
      <c r="G1607" s="2" t="s">
        <v>1714</v>
      </c>
      <c r="H1607" s="2" t="s">
        <v>98</v>
      </c>
      <c r="I1607" s="2"/>
      <c r="J1607" s="3">
        <v>2</v>
      </c>
      <c r="K1607" s="4">
        <v>349</v>
      </c>
      <c r="L1607" s="4">
        <v>698</v>
      </c>
      <c r="M1607" s="4">
        <v>2801030.65</v>
      </c>
      <c r="N1607" s="2"/>
      <c r="O1607" s="2"/>
    </row>
    <row r="1608" spans="2:15" x14ac:dyDescent="0.25">
      <c r="B1608" s="2" t="s">
        <v>301</v>
      </c>
      <c r="C1608" s="2" t="s">
        <v>1706</v>
      </c>
      <c r="D1608" s="2" t="s">
        <v>16</v>
      </c>
      <c r="E1608" s="2">
        <v>1749</v>
      </c>
      <c r="F1608" s="2" t="s">
        <v>1191</v>
      </c>
      <c r="G1608" s="2" t="s">
        <v>1715</v>
      </c>
      <c r="H1608" s="2" t="s">
        <v>98</v>
      </c>
      <c r="I1608" s="2"/>
      <c r="J1608" s="3">
        <v>2</v>
      </c>
      <c r="K1608" s="4">
        <v>349</v>
      </c>
      <c r="L1608" s="4">
        <v>698</v>
      </c>
      <c r="M1608" s="4">
        <v>2801728.65</v>
      </c>
      <c r="N1608" s="2"/>
      <c r="O1608" s="2"/>
    </row>
    <row r="1609" spans="2:15" x14ac:dyDescent="0.25">
      <c r="B1609" s="2" t="s">
        <v>301</v>
      </c>
      <c r="C1609" s="2" t="s">
        <v>1706</v>
      </c>
      <c r="D1609" s="2" t="s">
        <v>16</v>
      </c>
      <c r="E1609" s="2">
        <v>1749</v>
      </c>
      <c r="F1609" s="2" t="s">
        <v>1191</v>
      </c>
      <c r="G1609" s="2" t="s">
        <v>1716</v>
      </c>
      <c r="H1609" s="2" t="s">
        <v>98</v>
      </c>
      <c r="I1609" s="2"/>
      <c r="J1609" s="3">
        <v>1</v>
      </c>
      <c r="K1609" s="4">
        <v>349</v>
      </c>
      <c r="L1609" s="4">
        <v>349</v>
      </c>
      <c r="M1609" s="4">
        <v>2802077.65</v>
      </c>
      <c r="N1609" s="2"/>
      <c r="O1609" s="2"/>
    </row>
    <row r="1610" spans="2:15" x14ac:dyDescent="0.25">
      <c r="B1610" s="2" t="s">
        <v>301</v>
      </c>
      <c r="C1610" s="2" t="s">
        <v>1706</v>
      </c>
      <c r="D1610" s="2" t="s">
        <v>16</v>
      </c>
      <c r="E1610" s="2">
        <v>1749</v>
      </c>
      <c r="F1610" s="2" t="s">
        <v>1191</v>
      </c>
      <c r="G1610" s="2" t="s">
        <v>1717</v>
      </c>
      <c r="H1610" s="2" t="s">
        <v>98</v>
      </c>
      <c r="I1610" s="2"/>
      <c r="J1610" s="3">
        <v>1</v>
      </c>
      <c r="K1610" s="4">
        <v>349</v>
      </c>
      <c r="L1610" s="4">
        <v>349</v>
      </c>
      <c r="M1610" s="4">
        <v>2802426.65</v>
      </c>
      <c r="N1610" s="2"/>
      <c r="O1610" s="2"/>
    </row>
    <row r="1611" spans="2:15" x14ac:dyDescent="0.25">
      <c r="B1611" s="2" t="s">
        <v>888</v>
      </c>
      <c r="C1611" s="2" t="s">
        <v>1706</v>
      </c>
      <c r="D1611" s="2" t="s">
        <v>16</v>
      </c>
      <c r="E1611" s="2">
        <v>1753</v>
      </c>
      <c r="F1611" s="2" t="s">
        <v>846</v>
      </c>
      <c r="G1611" s="2" t="s">
        <v>1718</v>
      </c>
      <c r="H1611" s="2" t="s">
        <v>110</v>
      </c>
      <c r="I1611" s="2"/>
      <c r="J1611" s="3">
        <v>2</v>
      </c>
      <c r="K1611" s="4">
        <v>99</v>
      </c>
      <c r="L1611" s="4">
        <v>198</v>
      </c>
      <c r="M1611" s="4">
        <v>2802624.65</v>
      </c>
      <c r="N1611" s="2"/>
      <c r="O1611" s="2"/>
    </row>
    <row r="1612" spans="2:15" x14ac:dyDescent="0.25">
      <c r="B1612" s="2" t="s">
        <v>1708</v>
      </c>
      <c r="C1612" s="2" t="s">
        <v>1706</v>
      </c>
      <c r="D1612" s="2" t="s">
        <v>16</v>
      </c>
      <c r="E1612" s="2">
        <v>1752</v>
      </c>
      <c r="F1612" s="2" t="s">
        <v>108</v>
      </c>
      <c r="G1612" s="2" t="s">
        <v>1166</v>
      </c>
      <c r="H1612" s="2" t="s">
        <v>110</v>
      </c>
      <c r="I1612" s="2"/>
      <c r="J1612" s="3">
        <v>1</v>
      </c>
      <c r="K1612" s="4">
        <v>645</v>
      </c>
      <c r="L1612" s="4">
        <v>645</v>
      </c>
      <c r="M1612" s="4">
        <v>2803269.65</v>
      </c>
      <c r="N1612" s="2"/>
      <c r="O1612" s="2"/>
    </row>
    <row r="1613" spans="2:15" x14ac:dyDescent="0.25">
      <c r="B1613" s="2" t="s">
        <v>1708</v>
      </c>
      <c r="C1613" s="2" t="s">
        <v>1706</v>
      </c>
      <c r="D1613" s="2" t="s">
        <v>16</v>
      </c>
      <c r="E1613" s="2">
        <v>1752</v>
      </c>
      <c r="F1613" s="2" t="s">
        <v>846</v>
      </c>
      <c r="G1613" s="2" t="s">
        <v>1718</v>
      </c>
      <c r="H1613" s="2" t="s">
        <v>110</v>
      </c>
      <c r="I1613" s="2"/>
      <c r="J1613" s="3">
        <v>2</v>
      </c>
      <c r="K1613" s="4">
        <v>99</v>
      </c>
      <c r="L1613" s="4">
        <v>198</v>
      </c>
      <c r="M1613" s="4">
        <v>2803467.65</v>
      </c>
      <c r="N1613" s="2"/>
      <c r="O1613" s="2"/>
    </row>
    <row r="1614" spans="2:15" x14ac:dyDescent="0.25">
      <c r="B1614" s="2" t="s">
        <v>1710</v>
      </c>
      <c r="C1614" s="2" t="s">
        <v>1706</v>
      </c>
      <c r="D1614" s="2" t="s">
        <v>16</v>
      </c>
      <c r="E1614" s="2">
        <v>1751</v>
      </c>
      <c r="F1614" s="2" t="s">
        <v>108</v>
      </c>
      <c r="G1614" s="2" t="s">
        <v>1166</v>
      </c>
      <c r="H1614" s="2" t="s">
        <v>110</v>
      </c>
      <c r="I1614" s="2"/>
      <c r="J1614" s="3">
        <v>1</v>
      </c>
      <c r="K1614" s="4">
        <v>695</v>
      </c>
      <c r="L1614" s="4">
        <v>695</v>
      </c>
      <c r="M1614" s="4">
        <v>2804162.65</v>
      </c>
      <c r="N1614" s="2"/>
      <c r="O1614" s="2"/>
    </row>
    <row r="1615" spans="2:15" x14ac:dyDescent="0.25">
      <c r="B1615" s="2" t="s">
        <v>1710</v>
      </c>
      <c r="C1615" s="2" t="s">
        <v>1706</v>
      </c>
      <c r="D1615" s="2" t="s">
        <v>16</v>
      </c>
      <c r="E1615" s="2">
        <v>1751</v>
      </c>
      <c r="F1615" s="2" t="s">
        <v>846</v>
      </c>
      <c r="G1615" s="2" t="s">
        <v>1718</v>
      </c>
      <c r="H1615" s="2" t="s">
        <v>110</v>
      </c>
      <c r="I1615" s="2"/>
      <c r="J1615" s="3">
        <v>1</v>
      </c>
      <c r="K1615" s="4">
        <v>99</v>
      </c>
      <c r="L1615" s="4">
        <v>99</v>
      </c>
      <c r="M1615" s="4">
        <v>2804261.65</v>
      </c>
      <c r="N1615" s="2"/>
      <c r="O1615" s="2"/>
    </row>
    <row r="1616" spans="2:15" x14ac:dyDescent="0.25">
      <c r="B1616" s="2" t="s">
        <v>1712</v>
      </c>
      <c r="C1616" s="2" t="s">
        <v>1706</v>
      </c>
      <c r="D1616" s="2" t="s">
        <v>16</v>
      </c>
      <c r="E1616" s="2">
        <v>1750</v>
      </c>
      <c r="F1616" s="2" t="s">
        <v>108</v>
      </c>
      <c r="G1616" s="2" t="s">
        <v>1166</v>
      </c>
      <c r="H1616" s="2" t="s">
        <v>110</v>
      </c>
      <c r="I1616" s="2"/>
      <c r="J1616" s="3">
        <v>1</v>
      </c>
      <c r="K1616" s="4">
        <v>645</v>
      </c>
      <c r="L1616" s="4">
        <v>645</v>
      </c>
      <c r="M1616" s="4">
        <v>2804906.65</v>
      </c>
      <c r="N1616" s="2"/>
      <c r="O1616" s="2"/>
    </row>
    <row r="1617" spans="2:15" x14ac:dyDescent="0.25">
      <c r="B1617" s="2" t="s">
        <v>1719</v>
      </c>
      <c r="C1617" s="2" t="s">
        <v>1706</v>
      </c>
      <c r="D1617" s="2" t="s">
        <v>16</v>
      </c>
      <c r="E1617" s="2">
        <v>1748</v>
      </c>
      <c r="F1617" s="2" t="s">
        <v>108</v>
      </c>
      <c r="G1617" s="2" t="s">
        <v>1166</v>
      </c>
      <c r="H1617" s="2" t="s">
        <v>110</v>
      </c>
      <c r="I1617" s="2"/>
      <c r="J1617" s="3">
        <v>1</v>
      </c>
      <c r="K1617" s="4">
        <v>595</v>
      </c>
      <c r="L1617" s="4">
        <v>595</v>
      </c>
      <c r="M1617" s="4">
        <v>2805501.65</v>
      </c>
      <c r="N1617" s="2"/>
      <c r="O1617" s="2"/>
    </row>
    <row r="1618" spans="2:15" x14ac:dyDescent="0.25">
      <c r="B1618" s="2" t="s">
        <v>1719</v>
      </c>
      <c r="C1618" s="2" t="s">
        <v>1706</v>
      </c>
      <c r="D1618" s="2" t="s">
        <v>16</v>
      </c>
      <c r="E1618" s="2">
        <v>1748</v>
      </c>
      <c r="F1618" s="2" t="s">
        <v>846</v>
      </c>
      <c r="G1618" s="2" t="s">
        <v>1718</v>
      </c>
      <c r="H1618" s="2" t="s">
        <v>110</v>
      </c>
      <c r="I1618" s="2"/>
      <c r="J1618" s="3">
        <v>1</v>
      </c>
      <c r="K1618" s="4">
        <v>99</v>
      </c>
      <c r="L1618" s="4">
        <v>99</v>
      </c>
      <c r="M1618" s="4">
        <v>2805600.65</v>
      </c>
      <c r="N1618" s="2"/>
      <c r="O1618" s="2"/>
    </row>
    <row r="1619" spans="2:15" x14ac:dyDescent="0.25">
      <c r="B1619" s="2" t="s">
        <v>1712</v>
      </c>
      <c r="C1619" s="2" t="s">
        <v>1706</v>
      </c>
      <c r="D1619" s="2" t="s">
        <v>16</v>
      </c>
      <c r="E1619" s="2">
        <v>1750</v>
      </c>
      <c r="F1619" s="2" t="s">
        <v>596</v>
      </c>
      <c r="G1619" s="2" t="s">
        <v>1720</v>
      </c>
      <c r="H1619" s="2" t="s">
        <v>597</v>
      </c>
      <c r="I1619" s="2"/>
      <c r="J1619" s="3">
        <v>2</v>
      </c>
      <c r="K1619" s="4">
        <v>299</v>
      </c>
      <c r="L1619" s="4">
        <v>598</v>
      </c>
      <c r="M1619" s="4">
        <v>2806198.65</v>
      </c>
      <c r="N1619" s="2"/>
      <c r="O1619" s="2"/>
    </row>
    <row r="1620" spans="2:15" x14ac:dyDescent="0.25">
      <c r="B1620" s="2" t="s">
        <v>1719</v>
      </c>
      <c r="C1620" s="2" t="s">
        <v>1706</v>
      </c>
      <c r="D1620" s="2" t="s">
        <v>16</v>
      </c>
      <c r="E1620" s="2">
        <v>1748</v>
      </c>
      <c r="F1620" s="2" t="s">
        <v>596</v>
      </c>
      <c r="G1620" s="2" t="s">
        <v>1720</v>
      </c>
      <c r="H1620" s="2" t="s">
        <v>597</v>
      </c>
      <c r="I1620" s="2"/>
      <c r="J1620" s="3">
        <v>2</v>
      </c>
      <c r="K1620" s="4">
        <v>279</v>
      </c>
      <c r="L1620" s="4">
        <v>558</v>
      </c>
      <c r="M1620" s="4">
        <v>2806756.65</v>
      </c>
      <c r="N1620" s="2"/>
      <c r="O1620" s="2"/>
    </row>
    <row r="1621" spans="2:15" x14ac:dyDescent="0.25">
      <c r="B1621" s="2" t="s">
        <v>301</v>
      </c>
      <c r="C1621" s="2" t="s">
        <v>1706</v>
      </c>
      <c r="D1621" s="2" t="s">
        <v>16</v>
      </c>
      <c r="E1621" s="2">
        <v>1749</v>
      </c>
      <c r="F1621" s="2" t="s">
        <v>1191</v>
      </c>
      <c r="G1621" s="2" t="s">
        <v>1721</v>
      </c>
      <c r="H1621" s="2" t="s">
        <v>98</v>
      </c>
      <c r="I1621" s="2"/>
      <c r="J1621" s="3">
        <v>1</v>
      </c>
      <c r="K1621" s="4">
        <v>349</v>
      </c>
      <c r="L1621" s="4">
        <v>349</v>
      </c>
      <c r="M1621" s="4">
        <v>2807105.65</v>
      </c>
      <c r="N1621" s="2"/>
      <c r="O1621" s="2"/>
    </row>
    <row r="1622" spans="2:15" x14ac:dyDescent="0.25">
      <c r="B1622" s="2" t="s">
        <v>1719</v>
      </c>
      <c r="C1622" s="2" t="s">
        <v>1706</v>
      </c>
      <c r="D1622" s="2" t="s">
        <v>16</v>
      </c>
      <c r="E1622" s="2">
        <v>1748</v>
      </c>
      <c r="F1622" s="2" t="s">
        <v>96</v>
      </c>
      <c r="G1622" s="2" t="s">
        <v>1713</v>
      </c>
      <c r="H1622" s="2" t="s">
        <v>98</v>
      </c>
      <c r="I1622" s="2"/>
      <c r="J1622" s="3">
        <v>2</v>
      </c>
      <c r="K1622" s="4">
        <v>399</v>
      </c>
      <c r="L1622" s="4">
        <v>798</v>
      </c>
      <c r="M1622" s="4">
        <v>2807903.65</v>
      </c>
      <c r="N1622" s="2"/>
      <c r="O1622" s="2"/>
    </row>
    <row r="1623" spans="2:15" x14ac:dyDescent="0.25">
      <c r="B1623" s="2" t="s">
        <v>888</v>
      </c>
      <c r="C1623" s="2" t="s">
        <v>1706</v>
      </c>
      <c r="D1623" s="2" t="s">
        <v>16</v>
      </c>
      <c r="E1623" s="2">
        <v>1753</v>
      </c>
      <c r="F1623" s="2" t="s">
        <v>596</v>
      </c>
      <c r="G1623" s="2" t="s">
        <v>1720</v>
      </c>
      <c r="H1623" s="2" t="s">
        <v>597</v>
      </c>
      <c r="I1623" s="2"/>
      <c r="J1623" s="3">
        <v>2</v>
      </c>
      <c r="K1623" s="4">
        <v>299</v>
      </c>
      <c r="L1623" s="4">
        <v>598</v>
      </c>
      <c r="M1623" s="4">
        <v>2808501.65</v>
      </c>
      <c r="N1623" s="2"/>
      <c r="O1623" s="2"/>
    </row>
    <row r="1624" spans="2:15" x14ac:dyDescent="0.25">
      <c r="B1624" s="2" t="s">
        <v>1708</v>
      </c>
      <c r="C1624" s="2" t="s">
        <v>1706</v>
      </c>
      <c r="D1624" s="2" t="s">
        <v>16</v>
      </c>
      <c r="E1624" s="2">
        <v>1752</v>
      </c>
      <c r="F1624" s="2" t="s">
        <v>596</v>
      </c>
      <c r="G1624" s="2" t="s">
        <v>1720</v>
      </c>
      <c r="H1624" s="2" t="s">
        <v>597</v>
      </c>
      <c r="I1624" s="2"/>
      <c r="J1624" s="3">
        <v>5</v>
      </c>
      <c r="K1624" s="4">
        <v>299</v>
      </c>
      <c r="L1624" s="4">
        <v>1495</v>
      </c>
      <c r="M1624" s="4">
        <v>2809996.65</v>
      </c>
      <c r="N1624" s="2"/>
      <c r="O1624" s="2"/>
    </row>
    <row r="1625" spans="2:15" x14ac:dyDescent="0.25">
      <c r="B1625" s="2" t="s">
        <v>1710</v>
      </c>
      <c r="C1625" s="2" t="s">
        <v>1706</v>
      </c>
      <c r="D1625" s="2" t="s">
        <v>16</v>
      </c>
      <c r="E1625" s="2">
        <v>1751</v>
      </c>
      <c r="F1625" s="2" t="s">
        <v>596</v>
      </c>
      <c r="G1625" s="2" t="s">
        <v>1720</v>
      </c>
      <c r="H1625" s="2" t="s">
        <v>597</v>
      </c>
      <c r="I1625" s="2"/>
      <c r="J1625" s="3">
        <v>4</v>
      </c>
      <c r="K1625" s="4">
        <v>299</v>
      </c>
      <c r="L1625" s="4">
        <v>1196</v>
      </c>
      <c r="M1625" s="4">
        <v>2811192.65</v>
      </c>
      <c r="N1625" s="2"/>
      <c r="O1625" s="2"/>
    </row>
    <row r="1626" spans="2:15" x14ac:dyDescent="0.25">
      <c r="B1626" s="2" t="s">
        <v>1722</v>
      </c>
      <c r="C1626" s="2" t="s">
        <v>1723</v>
      </c>
      <c r="D1626" s="2" t="s">
        <v>16</v>
      </c>
      <c r="E1626" s="2">
        <v>1754</v>
      </c>
      <c r="F1626" s="2" t="s">
        <v>108</v>
      </c>
      <c r="G1626" s="2" t="s">
        <v>1724</v>
      </c>
      <c r="H1626" s="2" t="s">
        <v>110</v>
      </c>
      <c r="I1626" s="2"/>
      <c r="J1626" s="3">
        <v>1</v>
      </c>
      <c r="K1626" s="4">
        <v>695</v>
      </c>
      <c r="L1626" s="4">
        <v>695</v>
      </c>
      <c r="M1626" s="4">
        <v>2811887.65</v>
      </c>
      <c r="N1626" s="2"/>
      <c r="O1626" s="2"/>
    </row>
    <row r="1627" spans="2:15" x14ac:dyDescent="0.25">
      <c r="B1627" s="2" t="s">
        <v>1722</v>
      </c>
      <c r="C1627" s="2" t="s">
        <v>1723</v>
      </c>
      <c r="D1627" s="2" t="s">
        <v>16</v>
      </c>
      <c r="E1627" s="2">
        <v>1754</v>
      </c>
      <c r="F1627" s="2" t="s">
        <v>596</v>
      </c>
      <c r="G1627" s="2" t="s">
        <v>1160</v>
      </c>
      <c r="H1627" s="2" t="s">
        <v>597</v>
      </c>
      <c r="I1627" s="2"/>
      <c r="J1627" s="3">
        <v>4</v>
      </c>
      <c r="K1627" s="4">
        <v>299</v>
      </c>
      <c r="L1627" s="4">
        <v>1196</v>
      </c>
      <c r="M1627" s="4">
        <v>2813083.65</v>
      </c>
      <c r="N1627" s="2"/>
      <c r="O1627" s="2"/>
    </row>
    <row r="1628" spans="2:15" x14ac:dyDescent="0.25">
      <c r="B1628" s="2" t="s">
        <v>1722</v>
      </c>
      <c r="C1628" s="2" t="s">
        <v>1723</v>
      </c>
      <c r="D1628" s="2" t="s">
        <v>16</v>
      </c>
      <c r="E1628" s="2">
        <v>1754</v>
      </c>
      <c r="F1628" s="2" t="s">
        <v>96</v>
      </c>
      <c r="G1628" s="2" t="s">
        <v>1725</v>
      </c>
      <c r="H1628" s="2" t="s">
        <v>98</v>
      </c>
      <c r="I1628" s="2"/>
      <c r="J1628" s="3">
        <v>4</v>
      </c>
      <c r="K1628" s="4">
        <v>399</v>
      </c>
      <c r="L1628" s="4">
        <v>1596</v>
      </c>
      <c r="M1628" s="4">
        <v>2814679.65</v>
      </c>
      <c r="N1628" s="2"/>
      <c r="O1628" s="2"/>
    </row>
    <row r="1629" spans="2:15" x14ac:dyDescent="0.25">
      <c r="B1629" s="2" t="s">
        <v>1722</v>
      </c>
      <c r="C1629" s="2" t="s">
        <v>1723</v>
      </c>
      <c r="D1629" s="2" t="s">
        <v>16</v>
      </c>
      <c r="E1629" s="2">
        <v>1754</v>
      </c>
      <c r="F1629" s="2" t="s">
        <v>846</v>
      </c>
      <c r="G1629" s="2" t="s">
        <v>1726</v>
      </c>
      <c r="H1629" s="2" t="s">
        <v>110</v>
      </c>
      <c r="I1629" s="2"/>
      <c r="J1629" s="3">
        <v>3</v>
      </c>
      <c r="K1629" s="4">
        <v>99</v>
      </c>
      <c r="L1629" s="4">
        <v>297</v>
      </c>
      <c r="M1629" s="4">
        <v>2814976.65</v>
      </c>
      <c r="N1629" s="2"/>
      <c r="O1629" s="2"/>
    </row>
    <row r="1630" spans="2:15" x14ac:dyDescent="0.25">
      <c r="B1630" s="2" t="s">
        <v>1727</v>
      </c>
      <c r="C1630" s="2" t="s">
        <v>1728</v>
      </c>
      <c r="D1630" s="2" t="s">
        <v>16</v>
      </c>
      <c r="E1630" s="2">
        <v>1756</v>
      </c>
      <c r="F1630" s="2" t="s">
        <v>108</v>
      </c>
      <c r="G1630" s="2" t="s">
        <v>1729</v>
      </c>
      <c r="H1630" s="2" t="s">
        <v>110</v>
      </c>
      <c r="I1630" s="2"/>
      <c r="J1630" s="3">
        <v>1</v>
      </c>
      <c r="K1630" s="4">
        <v>333</v>
      </c>
      <c r="L1630" s="4">
        <v>333</v>
      </c>
      <c r="M1630" s="4">
        <v>2815309.65</v>
      </c>
      <c r="N1630" s="2"/>
      <c r="O1630" s="2"/>
    </row>
    <row r="1631" spans="2:15" x14ac:dyDescent="0.25">
      <c r="B1631" s="2" t="s">
        <v>1727</v>
      </c>
      <c r="C1631" s="2" t="s">
        <v>1728</v>
      </c>
      <c r="D1631" s="2" t="s">
        <v>16</v>
      </c>
      <c r="E1631" s="2">
        <v>1756</v>
      </c>
      <c r="F1631" s="2" t="s">
        <v>846</v>
      </c>
      <c r="G1631" s="2" t="s">
        <v>1730</v>
      </c>
      <c r="H1631" s="2" t="s">
        <v>110</v>
      </c>
      <c r="I1631" s="2"/>
      <c r="J1631" s="3">
        <v>1</v>
      </c>
      <c r="K1631" s="4">
        <v>0</v>
      </c>
      <c r="L1631" s="4">
        <v>0</v>
      </c>
      <c r="M1631" s="4">
        <v>2815309.65</v>
      </c>
      <c r="N1631" s="2"/>
      <c r="O1631" s="2"/>
    </row>
    <row r="1632" spans="2:15" x14ac:dyDescent="0.25">
      <c r="B1632" s="2" t="s">
        <v>1727</v>
      </c>
      <c r="C1632" s="2" t="s">
        <v>1728</v>
      </c>
      <c r="D1632" s="2" t="s">
        <v>16</v>
      </c>
      <c r="E1632" s="2">
        <v>1756</v>
      </c>
      <c r="F1632" s="2" t="s">
        <v>96</v>
      </c>
      <c r="G1632" s="2" t="s">
        <v>1731</v>
      </c>
      <c r="H1632" s="2" t="s">
        <v>98</v>
      </c>
      <c r="I1632" s="2"/>
      <c r="J1632" s="3">
        <v>2</v>
      </c>
      <c r="K1632" s="4">
        <v>399</v>
      </c>
      <c r="L1632" s="4">
        <v>798</v>
      </c>
      <c r="M1632" s="4">
        <v>2816107.65</v>
      </c>
      <c r="N1632" s="2"/>
      <c r="O1632" s="2"/>
    </row>
    <row r="1633" spans="2:15" x14ac:dyDescent="0.25">
      <c r="B1633" s="2" t="s">
        <v>1727</v>
      </c>
      <c r="C1633" s="2" t="s">
        <v>1728</v>
      </c>
      <c r="D1633" s="2" t="s">
        <v>16</v>
      </c>
      <c r="E1633" s="2">
        <v>1756</v>
      </c>
      <c r="F1633" s="2" t="s">
        <v>596</v>
      </c>
      <c r="G1633" s="2" t="s">
        <v>1732</v>
      </c>
      <c r="H1633" s="2" t="s">
        <v>597</v>
      </c>
      <c r="I1633" s="2"/>
      <c r="J1633" s="3">
        <v>2</v>
      </c>
      <c r="K1633" s="4">
        <v>299</v>
      </c>
      <c r="L1633" s="4">
        <v>598</v>
      </c>
      <c r="M1633" s="4">
        <v>2816705.65</v>
      </c>
      <c r="N1633" s="2"/>
      <c r="O1633" s="2"/>
    </row>
    <row r="1634" spans="2:15" x14ac:dyDescent="0.25">
      <c r="B1634" s="2" t="s">
        <v>1733</v>
      </c>
      <c r="C1634" s="2" t="s">
        <v>1728</v>
      </c>
      <c r="D1634" s="2" t="s">
        <v>16</v>
      </c>
      <c r="E1634" s="2">
        <v>1755</v>
      </c>
      <c r="F1634" s="2" t="s">
        <v>327</v>
      </c>
      <c r="G1634" s="2" t="s">
        <v>1734</v>
      </c>
      <c r="H1634" s="2" t="s">
        <v>329</v>
      </c>
      <c r="I1634" s="2"/>
      <c r="J1634" s="3">
        <v>1</v>
      </c>
      <c r="K1634" s="4">
        <v>0</v>
      </c>
      <c r="L1634" s="4">
        <v>0</v>
      </c>
      <c r="M1634" s="4">
        <v>2816705.65</v>
      </c>
      <c r="N1634" s="2"/>
      <c r="O1634" s="2"/>
    </row>
    <row r="1635" spans="2:15" x14ac:dyDescent="0.25">
      <c r="B1635" s="2" t="s">
        <v>1733</v>
      </c>
      <c r="C1635" s="2" t="s">
        <v>1728</v>
      </c>
      <c r="D1635" s="2" t="s">
        <v>16</v>
      </c>
      <c r="E1635" s="2">
        <v>1755</v>
      </c>
      <c r="F1635" s="2" t="s">
        <v>179</v>
      </c>
      <c r="G1635" s="2" t="s">
        <v>1735</v>
      </c>
      <c r="H1635" s="2" t="s">
        <v>181</v>
      </c>
      <c r="I1635" s="2"/>
      <c r="J1635" s="3">
        <v>1</v>
      </c>
      <c r="K1635" s="4">
        <v>10000</v>
      </c>
      <c r="L1635" s="4">
        <v>10000</v>
      </c>
      <c r="M1635" s="4">
        <v>2826705.65</v>
      </c>
      <c r="N1635" s="2"/>
      <c r="O1635" s="2"/>
    </row>
    <row r="1636" spans="2:15" x14ac:dyDescent="0.25">
      <c r="B1636" s="2" t="s">
        <v>1733</v>
      </c>
      <c r="C1636" s="2" t="s">
        <v>1728</v>
      </c>
      <c r="D1636" s="2" t="s">
        <v>16</v>
      </c>
      <c r="E1636" s="2">
        <v>1755</v>
      </c>
      <c r="F1636" s="2" t="s">
        <v>34</v>
      </c>
      <c r="G1636" s="2" t="s">
        <v>1736</v>
      </c>
      <c r="H1636" s="2" t="s">
        <v>36</v>
      </c>
      <c r="I1636" s="2"/>
      <c r="J1636" s="3">
        <v>1</v>
      </c>
      <c r="K1636" s="4">
        <v>0</v>
      </c>
      <c r="L1636" s="4">
        <v>0</v>
      </c>
      <c r="M1636" s="4">
        <v>2826705.65</v>
      </c>
      <c r="N1636" s="2"/>
      <c r="O1636" s="2"/>
    </row>
    <row r="1637" spans="2:15" x14ac:dyDescent="0.25">
      <c r="B1637" s="2" t="s">
        <v>1737</v>
      </c>
      <c r="C1637" s="2" t="s">
        <v>1738</v>
      </c>
      <c r="D1637" s="2" t="s">
        <v>16</v>
      </c>
      <c r="E1637" s="2">
        <v>1758</v>
      </c>
      <c r="F1637" s="2" t="s">
        <v>108</v>
      </c>
      <c r="G1637" s="2" t="s">
        <v>1652</v>
      </c>
      <c r="H1637" s="2" t="s">
        <v>110</v>
      </c>
      <c r="I1637" s="2"/>
      <c r="J1637" s="3">
        <v>1</v>
      </c>
      <c r="K1637" s="4">
        <v>645</v>
      </c>
      <c r="L1637" s="4">
        <v>645</v>
      </c>
      <c r="M1637" s="4">
        <v>2827350.65</v>
      </c>
      <c r="N1637" s="2"/>
      <c r="O1637" s="2"/>
    </row>
    <row r="1638" spans="2:15" x14ac:dyDescent="0.25">
      <c r="B1638" s="2" t="s">
        <v>1737</v>
      </c>
      <c r="C1638" s="2" t="s">
        <v>1738</v>
      </c>
      <c r="D1638" s="2" t="s">
        <v>16</v>
      </c>
      <c r="E1638" s="2">
        <v>1758</v>
      </c>
      <c r="F1638" s="2" t="s">
        <v>846</v>
      </c>
      <c r="G1638" s="2" t="s">
        <v>1739</v>
      </c>
      <c r="H1638" s="2" t="s">
        <v>110</v>
      </c>
      <c r="I1638" s="2"/>
      <c r="J1638" s="3">
        <v>2</v>
      </c>
      <c r="K1638" s="4">
        <v>99</v>
      </c>
      <c r="L1638" s="4">
        <v>198</v>
      </c>
      <c r="M1638" s="4">
        <v>2827548.65</v>
      </c>
      <c r="N1638" s="2"/>
      <c r="O1638" s="2"/>
    </row>
    <row r="1639" spans="2:15" x14ac:dyDescent="0.25">
      <c r="B1639" s="2" t="s">
        <v>1740</v>
      </c>
      <c r="C1639" s="2" t="s">
        <v>1738</v>
      </c>
      <c r="D1639" s="2" t="s">
        <v>16</v>
      </c>
      <c r="E1639" s="2">
        <v>1757</v>
      </c>
      <c r="F1639" s="2" t="s">
        <v>108</v>
      </c>
      <c r="G1639" s="2" t="s">
        <v>1166</v>
      </c>
      <c r="H1639" s="2" t="s">
        <v>110</v>
      </c>
      <c r="I1639" s="2"/>
      <c r="J1639" s="3">
        <v>1</v>
      </c>
      <c r="K1639" s="4">
        <v>645</v>
      </c>
      <c r="L1639" s="4">
        <v>645</v>
      </c>
      <c r="M1639" s="4">
        <v>2828193.65</v>
      </c>
      <c r="N1639" s="2"/>
      <c r="O1639" s="2"/>
    </row>
    <row r="1640" spans="2:15" x14ac:dyDescent="0.25">
      <c r="B1640" s="2" t="s">
        <v>911</v>
      </c>
      <c r="C1640" s="2" t="s">
        <v>1738</v>
      </c>
      <c r="D1640" s="2" t="s">
        <v>16</v>
      </c>
      <c r="E1640" s="2">
        <v>1759</v>
      </c>
      <c r="F1640" s="2" t="s">
        <v>96</v>
      </c>
      <c r="G1640" s="2" t="s">
        <v>1741</v>
      </c>
      <c r="H1640" s="2" t="s">
        <v>98</v>
      </c>
      <c r="I1640" s="2"/>
      <c r="J1640" s="3">
        <v>6</v>
      </c>
      <c r="K1640" s="4">
        <v>250</v>
      </c>
      <c r="L1640" s="4">
        <v>1500</v>
      </c>
      <c r="M1640" s="4">
        <v>2829693.65</v>
      </c>
      <c r="N1640" s="2"/>
      <c r="O1640" s="2"/>
    </row>
    <row r="1641" spans="2:15" x14ac:dyDescent="0.25">
      <c r="B1641" s="2" t="s">
        <v>1740</v>
      </c>
      <c r="C1641" s="2" t="s">
        <v>1738</v>
      </c>
      <c r="D1641" s="2" t="s">
        <v>16</v>
      </c>
      <c r="E1641" s="2">
        <v>1757</v>
      </c>
      <c r="F1641" s="2" t="s">
        <v>596</v>
      </c>
      <c r="G1641" s="2" t="s">
        <v>1160</v>
      </c>
      <c r="H1641" s="2" t="s">
        <v>597</v>
      </c>
      <c r="I1641" s="2"/>
      <c r="J1641" s="3">
        <v>1</v>
      </c>
      <c r="K1641" s="4">
        <v>299</v>
      </c>
      <c r="L1641" s="4">
        <v>299</v>
      </c>
      <c r="M1641" s="4">
        <v>2829992.65</v>
      </c>
      <c r="N1641" s="2"/>
      <c r="O1641" s="2"/>
    </row>
    <row r="1642" spans="2:15" x14ac:dyDescent="0.25">
      <c r="B1642" s="2" t="s">
        <v>1740</v>
      </c>
      <c r="C1642" s="2" t="s">
        <v>1738</v>
      </c>
      <c r="D1642" s="2" t="s">
        <v>16</v>
      </c>
      <c r="E1642" s="2">
        <v>1757</v>
      </c>
      <c r="F1642" s="2" t="s">
        <v>96</v>
      </c>
      <c r="G1642" s="2" t="s">
        <v>1628</v>
      </c>
      <c r="H1642" s="2" t="s">
        <v>98</v>
      </c>
      <c r="I1642" s="2"/>
      <c r="J1642" s="3">
        <v>1</v>
      </c>
      <c r="K1642" s="4">
        <v>499</v>
      </c>
      <c r="L1642" s="4">
        <v>499</v>
      </c>
      <c r="M1642" s="4">
        <v>2830491.65</v>
      </c>
      <c r="N1642" s="2"/>
      <c r="O1642" s="2"/>
    </row>
    <row r="1643" spans="2:15" x14ac:dyDescent="0.25">
      <c r="B1643" s="2" t="s">
        <v>911</v>
      </c>
      <c r="C1643" s="2" t="s">
        <v>1738</v>
      </c>
      <c r="D1643" s="2" t="s">
        <v>16</v>
      </c>
      <c r="E1643" s="2">
        <v>1759</v>
      </c>
      <c r="F1643" s="2" t="s">
        <v>596</v>
      </c>
      <c r="G1643" s="2" t="s">
        <v>1569</v>
      </c>
      <c r="H1643" s="2" t="s">
        <v>597</v>
      </c>
      <c r="I1643" s="2"/>
      <c r="J1643" s="3">
        <v>6</v>
      </c>
      <c r="K1643" s="4">
        <v>299</v>
      </c>
      <c r="L1643" s="4">
        <v>1794</v>
      </c>
      <c r="M1643" s="4">
        <v>2832285.65</v>
      </c>
      <c r="N1643" s="2"/>
      <c r="O1643" s="2"/>
    </row>
    <row r="1644" spans="2:15" x14ac:dyDescent="0.25">
      <c r="B1644" s="2" t="s">
        <v>1737</v>
      </c>
      <c r="C1644" s="2" t="s">
        <v>1738</v>
      </c>
      <c r="D1644" s="2" t="s">
        <v>16</v>
      </c>
      <c r="E1644" s="2">
        <v>1758</v>
      </c>
      <c r="F1644" s="2" t="s">
        <v>596</v>
      </c>
      <c r="G1644" s="2" t="s">
        <v>1160</v>
      </c>
      <c r="H1644" s="2" t="s">
        <v>597</v>
      </c>
      <c r="I1644" s="2"/>
      <c r="J1644" s="3">
        <v>3</v>
      </c>
      <c r="K1644" s="4">
        <v>299</v>
      </c>
      <c r="L1644" s="4">
        <v>897</v>
      </c>
      <c r="M1644" s="4">
        <v>2833182.65</v>
      </c>
      <c r="N1644" s="2"/>
      <c r="O1644" s="2"/>
    </row>
    <row r="1645" spans="2:15" x14ac:dyDescent="0.25">
      <c r="B1645" s="2" t="s">
        <v>1737</v>
      </c>
      <c r="C1645" s="2" t="s">
        <v>1738</v>
      </c>
      <c r="D1645" s="2" t="s">
        <v>16</v>
      </c>
      <c r="E1645" s="2">
        <v>1758</v>
      </c>
      <c r="F1645" s="2" t="s">
        <v>96</v>
      </c>
      <c r="G1645" s="2" t="s">
        <v>1742</v>
      </c>
      <c r="H1645" s="2" t="s">
        <v>98</v>
      </c>
      <c r="I1645" s="2"/>
      <c r="J1645" s="3">
        <v>3</v>
      </c>
      <c r="K1645" s="4">
        <v>399</v>
      </c>
      <c r="L1645" s="4">
        <v>1197</v>
      </c>
      <c r="M1645" s="4">
        <v>2834379.65</v>
      </c>
      <c r="N1645" s="2"/>
      <c r="O1645" s="2"/>
    </row>
    <row r="1646" spans="2:15" x14ac:dyDescent="0.25">
      <c r="B1646" s="2" t="s">
        <v>1743</v>
      </c>
      <c r="C1646" s="2" t="s">
        <v>1744</v>
      </c>
      <c r="D1646" s="2" t="s">
        <v>16</v>
      </c>
      <c r="E1646" s="2">
        <v>1760</v>
      </c>
      <c r="F1646" s="2" t="s">
        <v>108</v>
      </c>
      <c r="G1646" s="2" t="s">
        <v>1745</v>
      </c>
      <c r="H1646" s="2" t="s">
        <v>110</v>
      </c>
      <c r="I1646" s="2"/>
      <c r="J1646" s="3">
        <v>1</v>
      </c>
      <c r="K1646" s="4">
        <v>545</v>
      </c>
      <c r="L1646" s="4">
        <v>545</v>
      </c>
      <c r="M1646" s="4">
        <v>2834924.65</v>
      </c>
      <c r="N1646" s="2"/>
      <c r="O1646" s="2"/>
    </row>
    <row r="1647" spans="2:15" x14ac:dyDescent="0.25">
      <c r="B1647" s="2" t="s">
        <v>1743</v>
      </c>
      <c r="C1647" s="2" t="s">
        <v>1744</v>
      </c>
      <c r="D1647" s="2" t="s">
        <v>16</v>
      </c>
      <c r="E1647" s="2">
        <v>1760</v>
      </c>
      <c r="F1647" s="2" t="s">
        <v>596</v>
      </c>
      <c r="G1647" s="2" t="s">
        <v>1746</v>
      </c>
      <c r="H1647" s="2" t="s">
        <v>597</v>
      </c>
      <c r="I1647" s="2"/>
      <c r="J1647" s="3">
        <v>1</v>
      </c>
      <c r="K1647" s="4">
        <v>0</v>
      </c>
      <c r="L1647" s="4">
        <v>0</v>
      </c>
      <c r="M1647" s="4">
        <v>2834924.65</v>
      </c>
      <c r="N1647" s="2"/>
      <c r="O1647" s="2"/>
    </row>
    <row r="1648" spans="2:15" x14ac:dyDescent="0.25">
      <c r="B1648" s="2" t="s">
        <v>1743</v>
      </c>
      <c r="C1648" s="2" t="s">
        <v>1744</v>
      </c>
      <c r="D1648" s="2" t="s">
        <v>16</v>
      </c>
      <c r="E1648" s="2">
        <v>1760</v>
      </c>
      <c r="F1648" s="2" t="s">
        <v>96</v>
      </c>
      <c r="G1648" s="2" t="s">
        <v>1747</v>
      </c>
      <c r="H1648" s="2" t="s">
        <v>98</v>
      </c>
      <c r="I1648" s="2"/>
      <c r="J1648" s="3">
        <v>1</v>
      </c>
      <c r="K1648" s="4">
        <v>399</v>
      </c>
      <c r="L1648" s="4">
        <v>399</v>
      </c>
      <c r="M1648" s="4">
        <v>2835323.65</v>
      </c>
      <c r="N1648" s="2"/>
      <c r="O1648" s="2"/>
    </row>
    <row r="1649" spans="2:15" x14ac:dyDescent="0.25">
      <c r="B1649" s="2" t="s">
        <v>1748</v>
      </c>
      <c r="C1649" s="2" t="s">
        <v>1749</v>
      </c>
      <c r="D1649" s="2" t="s">
        <v>16</v>
      </c>
      <c r="E1649" s="2">
        <v>1761</v>
      </c>
      <c r="F1649" s="2" t="s">
        <v>108</v>
      </c>
      <c r="G1649" s="2" t="s">
        <v>1166</v>
      </c>
      <c r="H1649" s="2" t="s">
        <v>110</v>
      </c>
      <c r="I1649" s="2"/>
      <c r="J1649" s="3">
        <v>1</v>
      </c>
      <c r="K1649" s="4">
        <v>695</v>
      </c>
      <c r="L1649" s="4">
        <v>695</v>
      </c>
      <c r="M1649" s="4">
        <v>2836018.65</v>
      </c>
      <c r="N1649" s="2"/>
      <c r="O1649" s="2"/>
    </row>
    <row r="1650" spans="2:15" x14ac:dyDescent="0.25">
      <c r="B1650" s="2" t="s">
        <v>1748</v>
      </c>
      <c r="C1650" s="2" t="s">
        <v>1749</v>
      </c>
      <c r="D1650" s="2" t="s">
        <v>16</v>
      </c>
      <c r="E1650" s="2">
        <v>1761</v>
      </c>
      <c r="F1650" s="2" t="s">
        <v>596</v>
      </c>
      <c r="G1650" s="2" t="s">
        <v>1750</v>
      </c>
      <c r="H1650" s="2" t="s">
        <v>597</v>
      </c>
      <c r="I1650" s="2"/>
      <c r="J1650" s="3">
        <v>6</v>
      </c>
      <c r="K1650" s="4">
        <v>299</v>
      </c>
      <c r="L1650" s="4">
        <v>1794</v>
      </c>
      <c r="M1650" s="4">
        <v>2837812.65</v>
      </c>
      <c r="N1650" s="2"/>
      <c r="O1650" s="2"/>
    </row>
    <row r="1651" spans="2:15" x14ac:dyDescent="0.25">
      <c r="B1651" s="2" t="s">
        <v>1748</v>
      </c>
      <c r="C1651" s="2" t="s">
        <v>1749</v>
      </c>
      <c r="D1651" s="2" t="s">
        <v>16</v>
      </c>
      <c r="E1651" s="2">
        <v>1761</v>
      </c>
      <c r="F1651" s="2" t="s">
        <v>96</v>
      </c>
      <c r="G1651" s="2" t="s">
        <v>1742</v>
      </c>
      <c r="H1651" s="2" t="s">
        <v>98</v>
      </c>
      <c r="I1651" s="2"/>
      <c r="J1651" s="3">
        <v>6</v>
      </c>
      <c r="K1651" s="4">
        <v>399</v>
      </c>
      <c r="L1651" s="4">
        <v>2394</v>
      </c>
      <c r="M1651" s="4">
        <v>2840206.65</v>
      </c>
      <c r="N1651" s="2"/>
      <c r="O1651" s="2"/>
    </row>
    <row r="1652" spans="2:15" x14ac:dyDescent="0.25">
      <c r="B1652" s="2" t="s">
        <v>1748</v>
      </c>
      <c r="C1652" s="2" t="s">
        <v>1749</v>
      </c>
      <c r="D1652" s="2" t="s">
        <v>16</v>
      </c>
      <c r="E1652" s="2">
        <v>1761</v>
      </c>
      <c r="F1652" s="2" t="s">
        <v>846</v>
      </c>
      <c r="G1652" s="2" t="s">
        <v>1751</v>
      </c>
      <c r="H1652" s="2" t="s">
        <v>110</v>
      </c>
      <c r="I1652" s="2"/>
      <c r="J1652" s="3">
        <v>4</v>
      </c>
      <c r="K1652" s="4">
        <v>99</v>
      </c>
      <c r="L1652" s="4">
        <v>396</v>
      </c>
      <c r="M1652" s="4">
        <v>2840602.65</v>
      </c>
      <c r="N1652" s="2"/>
      <c r="O1652" s="2"/>
    </row>
    <row r="1653" spans="2:15" x14ac:dyDescent="0.25">
      <c r="B1653" s="2" t="s">
        <v>1752</v>
      </c>
      <c r="C1653" s="2" t="s">
        <v>1753</v>
      </c>
      <c r="D1653" s="2" t="s">
        <v>16</v>
      </c>
      <c r="E1653" s="2">
        <v>1765</v>
      </c>
      <c r="F1653" s="2" t="s">
        <v>108</v>
      </c>
      <c r="G1653" s="2" t="s">
        <v>1166</v>
      </c>
      <c r="H1653" s="2" t="s">
        <v>110</v>
      </c>
      <c r="I1653" s="2"/>
      <c r="J1653" s="3">
        <v>1</v>
      </c>
      <c r="K1653" s="4">
        <v>645</v>
      </c>
      <c r="L1653" s="4">
        <v>645</v>
      </c>
      <c r="M1653" s="4">
        <v>2841247.65</v>
      </c>
      <c r="N1653" s="2"/>
      <c r="O1653" s="2"/>
    </row>
    <row r="1654" spans="2:15" x14ac:dyDescent="0.25">
      <c r="B1654" s="2" t="s">
        <v>1754</v>
      </c>
      <c r="C1654" s="2" t="s">
        <v>1753</v>
      </c>
      <c r="D1654" s="2" t="s">
        <v>16</v>
      </c>
      <c r="E1654" s="2">
        <v>1764</v>
      </c>
      <c r="F1654" s="2" t="s">
        <v>108</v>
      </c>
      <c r="G1654" s="2" t="s">
        <v>1755</v>
      </c>
      <c r="H1654" s="2" t="s">
        <v>110</v>
      </c>
      <c r="I1654" s="2"/>
      <c r="J1654" s="3">
        <v>1</v>
      </c>
      <c r="K1654" s="4">
        <v>645</v>
      </c>
      <c r="L1654" s="4">
        <v>645</v>
      </c>
      <c r="M1654" s="4">
        <v>2841892.65</v>
      </c>
      <c r="N1654" s="2"/>
      <c r="O1654" s="2"/>
    </row>
    <row r="1655" spans="2:15" x14ac:dyDescent="0.25">
      <c r="B1655" s="2" t="s">
        <v>1756</v>
      </c>
      <c r="C1655" s="2" t="s">
        <v>1753</v>
      </c>
      <c r="D1655" s="2" t="s">
        <v>16</v>
      </c>
      <c r="E1655" s="2">
        <v>1763</v>
      </c>
      <c r="F1655" s="2" t="s">
        <v>108</v>
      </c>
      <c r="G1655" s="2" t="s">
        <v>1166</v>
      </c>
      <c r="H1655" s="2" t="s">
        <v>110</v>
      </c>
      <c r="I1655" s="2"/>
      <c r="J1655" s="3">
        <v>1</v>
      </c>
      <c r="K1655" s="4">
        <v>645</v>
      </c>
      <c r="L1655" s="4">
        <v>645</v>
      </c>
      <c r="M1655" s="4">
        <v>2842537.65</v>
      </c>
      <c r="N1655" s="2"/>
      <c r="O1655" s="2"/>
    </row>
    <row r="1656" spans="2:15" x14ac:dyDescent="0.25">
      <c r="B1656" s="2" t="s">
        <v>1757</v>
      </c>
      <c r="C1656" s="2" t="s">
        <v>1753</v>
      </c>
      <c r="D1656" s="2" t="s">
        <v>16</v>
      </c>
      <c r="E1656" s="2">
        <v>1762</v>
      </c>
      <c r="F1656" s="2" t="s">
        <v>108</v>
      </c>
      <c r="G1656" s="2" t="s">
        <v>1166</v>
      </c>
      <c r="H1656" s="2" t="s">
        <v>110</v>
      </c>
      <c r="I1656" s="2"/>
      <c r="J1656" s="3">
        <v>1</v>
      </c>
      <c r="K1656" s="4">
        <v>695</v>
      </c>
      <c r="L1656" s="4">
        <v>695</v>
      </c>
      <c r="M1656" s="4">
        <v>2843232.65</v>
      </c>
      <c r="N1656" s="2"/>
      <c r="O1656" s="2"/>
    </row>
    <row r="1657" spans="2:15" x14ac:dyDescent="0.25">
      <c r="B1657" s="2" t="s">
        <v>1752</v>
      </c>
      <c r="C1657" s="2" t="s">
        <v>1753</v>
      </c>
      <c r="D1657" s="2" t="s">
        <v>16</v>
      </c>
      <c r="E1657" s="2">
        <v>1765</v>
      </c>
      <c r="F1657" s="2" t="s">
        <v>96</v>
      </c>
      <c r="G1657" s="2" t="s">
        <v>1628</v>
      </c>
      <c r="H1657" s="2" t="s">
        <v>98</v>
      </c>
      <c r="I1657" s="2"/>
      <c r="J1657" s="3">
        <v>1</v>
      </c>
      <c r="K1657" s="4">
        <v>499</v>
      </c>
      <c r="L1657" s="4">
        <v>499</v>
      </c>
      <c r="M1657" s="4">
        <v>2843731.65</v>
      </c>
      <c r="N1657" s="2"/>
      <c r="O1657" s="2"/>
    </row>
    <row r="1658" spans="2:15" ht="23.25" x14ac:dyDescent="0.25">
      <c r="B1658" s="2" t="s">
        <v>1757</v>
      </c>
      <c r="C1658" s="2" t="s">
        <v>1753</v>
      </c>
      <c r="D1658" s="2" t="s">
        <v>16</v>
      </c>
      <c r="E1658" s="2">
        <v>1762</v>
      </c>
      <c r="F1658" s="2" t="s">
        <v>596</v>
      </c>
      <c r="G1658" s="2" t="s">
        <v>1758</v>
      </c>
      <c r="H1658" s="2" t="s">
        <v>597</v>
      </c>
      <c r="I1658" s="2"/>
      <c r="J1658" s="3">
        <v>1</v>
      </c>
      <c r="K1658" s="4">
        <v>299</v>
      </c>
      <c r="L1658" s="4">
        <v>299</v>
      </c>
      <c r="M1658" s="4">
        <v>2844030.65</v>
      </c>
      <c r="N1658" s="2"/>
      <c r="O1658" s="2"/>
    </row>
    <row r="1659" spans="2:15" x14ac:dyDescent="0.25">
      <c r="B1659" s="2" t="s">
        <v>1756</v>
      </c>
      <c r="C1659" s="2" t="s">
        <v>1753</v>
      </c>
      <c r="D1659" s="2" t="s">
        <v>16</v>
      </c>
      <c r="E1659" s="2">
        <v>1763</v>
      </c>
      <c r="F1659" s="2" t="s">
        <v>96</v>
      </c>
      <c r="G1659" s="2" t="s">
        <v>1628</v>
      </c>
      <c r="H1659" s="2" t="s">
        <v>98</v>
      </c>
      <c r="I1659" s="2"/>
      <c r="J1659" s="3">
        <v>2</v>
      </c>
      <c r="K1659" s="4">
        <v>399</v>
      </c>
      <c r="L1659" s="4">
        <v>798</v>
      </c>
      <c r="M1659" s="4">
        <v>2844828.65</v>
      </c>
      <c r="N1659" s="2"/>
      <c r="O1659" s="2"/>
    </row>
    <row r="1660" spans="2:15" x14ac:dyDescent="0.25">
      <c r="B1660" s="2" t="s">
        <v>1757</v>
      </c>
      <c r="C1660" s="2" t="s">
        <v>1753</v>
      </c>
      <c r="D1660" s="2" t="s">
        <v>16</v>
      </c>
      <c r="E1660" s="2">
        <v>1762</v>
      </c>
      <c r="F1660" s="2" t="s">
        <v>96</v>
      </c>
      <c r="G1660" s="2" t="s">
        <v>1759</v>
      </c>
      <c r="H1660" s="2" t="s">
        <v>98</v>
      </c>
      <c r="I1660" s="2"/>
      <c r="J1660" s="3">
        <v>1</v>
      </c>
      <c r="K1660" s="4">
        <v>389</v>
      </c>
      <c r="L1660" s="4">
        <v>389</v>
      </c>
      <c r="M1660" s="4">
        <v>2845217.65</v>
      </c>
      <c r="N1660" s="2"/>
      <c r="O1660" s="2"/>
    </row>
    <row r="1661" spans="2:15" ht="23.25" x14ac:dyDescent="0.25">
      <c r="B1661" s="2" t="s">
        <v>1752</v>
      </c>
      <c r="C1661" s="2" t="s">
        <v>1753</v>
      </c>
      <c r="D1661" s="2" t="s">
        <v>16</v>
      </c>
      <c r="E1661" s="2">
        <v>1765</v>
      </c>
      <c r="F1661" s="2" t="s">
        <v>596</v>
      </c>
      <c r="G1661" s="2" t="s">
        <v>1760</v>
      </c>
      <c r="H1661" s="2" t="s">
        <v>597</v>
      </c>
      <c r="I1661" s="2"/>
      <c r="J1661" s="3">
        <v>1</v>
      </c>
      <c r="K1661" s="4">
        <v>299</v>
      </c>
      <c r="L1661" s="4">
        <v>299</v>
      </c>
      <c r="M1661" s="4">
        <v>2845516.65</v>
      </c>
      <c r="N1661" s="2"/>
      <c r="O1661" s="2"/>
    </row>
    <row r="1662" spans="2:15" x14ac:dyDescent="0.25">
      <c r="B1662" s="2" t="s">
        <v>1754</v>
      </c>
      <c r="C1662" s="2" t="s">
        <v>1753</v>
      </c>
      <c r="D1662" s="2" t="s">
        <v>16</v>
      </c>
      <c r="E1662" s="2">
        <v>1764</v>
      </c>
      <c r="F1662" s="2" t="s">
        <v>596</v>
      </c>
      <c r="G1662" s="2" t="s">
        <v>1160</v>
      </c>
      <c r="H1662" s="2" t="s">
        <v>597</v>
      </c>
      <c r="I1662" s="2"/>
      <c r="J1662" s="3">
        <v>3</v>
      </c>
      <c r="K1662" s="4">
        <v>299</v>
      </c>
      <c r="L1662" s="4">
        <v>897</v>
      </c>
      <c r="M1662" s="4">
        <v>2846413.65</v>
      </c>
      <c r="N1662" s="2"/>
      <c r="O1662" s="2"/>
    </row>
    <row r="1663" spans="2:15" x14ac:dyDescent="0.25">
      <c r="B1663" s="2" t="s">
        <v>1756</v>
      </c>
      <c r="C1663" s="2" t="s">
        <v>1753</v>
      </c>
      <c r="D1663" s="2" t="s">
        <v>16</v>
      </c>
      <c r="E1663" s="2">
        <v>1763</v>
      </c>
      <c r="F1663" s="2" t="s">
        <v>596</v>
      </c>
      <c r="G1663" s="2" t="s">
        <v>1160</v>
      </c>
      <c r="H1663" s="2" t="s">
        <v>597</v>
      </c>
      <c r="I1663" s="2"/>
      <c r="J1663" s="3">
        <v>2</v>
      </c>
      <c r="K1663" s="4">
        <v>299</v>
      </c>
      <c r="L1663" s="4">
        <v>598</v>
      </c>
      <c r="M1663" s="4">
        <v>2847011.65</v>
      </c>
      <c r="N1663" s="2"/>
      <c r="O1663" s="2"/>
    </row>
    <row r="1664" spans="2:15" x14ac:dyDescent="0.25">
      <c r="B1664" s="2" t="s">
        <v>1754</v>
      </c>
      <c r="C1664" s="2" t="s">
        <v>1753</v>
      </c>
      <c r="D1664" s="2" t="s">
        <v>16</v>
      </c>
      <c r="E1664" s="2">
        <v>1764</v>
      </c>
      <c r="F1664" s="2" t="s">
        <v>96</v>
      </c>
      <c r="G1664" s="2" t="s">
        <v>1628</v>
      </c>
      <c r="H1664" s="2" t="s">
        <v>98</v>
      </c>
      <c r="I1664" s="2"/>
      <c r="J1664" s="3">
        <v>3</v>
      </c>
      <c r="K1664" s="4">
        <v>399</v>
      </c>
      <c r="L1664" s="4">
        <v>1197</v>
      </c>
      <c r="M1664" s="4">
        <v>2848208.65</v>
      </c>
      <c r="N1664" s="2"/>
      <c r="O1664" s="2"/>
    </row>
    <row r="1665" spans="2:15" x14ac:dyDescent="0.25">
      <c r="B1665" s="2" t="s">
        <v>1761</v>
      </c>
      <c r="C1665" s="2" t="s">
        <v>1762</v>
      </c>
      <c r="D1665" s="2" t="s">
        <v>16</v>
      </c>
      <c r="E1665" s="2">
        <v>1766</v>
      </c>
      <c r="F1665" s="2" t="s">
        <v>108</v>
      </c>
      <c r="G1665" s="2" t="s">
        <v>1678</v>
      </c>
      <c r="H1665" s="2" t="s">
        <v>110</v>
      </c>
      <c r="I1665" s="2"/>
      <c r="J1665" s="3">
        <v>1</v>
      </c>
      <c r="K1665" s="4">
        <v>645</v>
      </c>
      <c r="L1665" s="4">
        <v>645</v>
      </c>
      <c r="M1665" s="4">
        <v>2848853.65</v>
      </c>
      <c r="N1665" s="2"/>
      <c r="O1665" s="2"/>
    </row>
    <row r="1666" spans="2:15" x14ac:dyDescent="0.25">
      <c r="B1666" s="2" t="s">
        <v>1761</v>
      </c>
      <c r="C1666" s="2" t="s">
        <v>1762</v>
      </c>
      <c r="D1666" s="2" t="s">
        <v>16</v>
      </c>
      <c r="E1666" s="2">
        <v>1766</v>
      </c>
      <c r="F1666" s="2" t="s">
        <v>596</v>
      </c>
      <c r="G1666" s="2" t="s">
        <v>1750</v>
      </c>
      <c r="H1666" s="2" t="s">
        <v>597</v>
      </c>
      <c r="I1666" s="2"/>
      <c r="J1666" s="3">
        <v>4</v>
      </c>
      <c r="K1666" s="4">
        <v>299</v>
      </c>
      <c r="L1666" s="4">
        <v>1196</v>
      </c>
      <c r="M1666" s="4">
        <v>2850049.65</v>
      </c>
      <c r="N1666" s="2"/>
      <c r="O1666" s="2"/>
    </row>
    <row r="1667" spans="2:15" ht="23.25" x14ac:dyDescent="0.25">
      <c r="B1667" s="2" t="s">
        <v>1761</v>
      </c>
      <c r="C1667" s="2" t="s">
        <v>1762</v>
      </c>
      <c r="D1667" s="2" t="s">
        <v>16</v>
      </c>
      <c r="E1667" s="2">
        <v>1766</v>
      </c>
      <c r="F1667" s="2" t="s">
        <v>96</v>
      </c>
      <c r="G1667" s="2" t="s">
        <v>1763</v>
      </c>
      <c r="H1667" s="2" t="s">
        <v>98</v>
      </c>
      <c r="I1667" s="2"/>
      <c r="J1667" s="3">
        <v>4</v>
      </c>
      <c r="K1667" s="4">
        <v>389</v>
      </c>
      <c r="L1667" s="4">
        <v>1556</v>
      </c>
      <c r="M1667" s="4">
        <v>2851605.65</v>
      </c>
      <c r="N1667" s="2"/>
      <c r="O1667" s="2"/>
    </row>
    <row r="1668" spans="2:15" x14ac:dyDescent="0.25">
      <c r="B1668" s="2" t="s">
        <v>571</v>
      </c>
      <c r="C1668" s="2" t="s">
        <v>1762</v>
      </c>
      <c r="D1668" s="2" t="s">
        <v>16</v>
      </c>
      <c r="E1668" s="2">
        <v>1768</v>
      </c>
      <c r="F1668" s="2" t="s">
        <v>17</v>
      </c>
      <c r="G1668" s="2" t="s">
        <v>1764</v>
      </c>
      <c r="H1668" s="2" t="s">
        <v>19</v>
      </c>
      <c r="I1668" s="2"/>
      <c r="J1668" s="3">
        <v>1</v>
      </c>
      <c r="K1668" s="4">
        <v>3000</v>
      </c>
      <c r="L1668" s="4">
        <v>3000</v>
      </c>
      <c r="M1668" s="4">
        <v>2854605.65</v>
      </c>
      <c r="N1668" s="2"/>
      <c r="O1668" s="2"/>
    </row>
    <row r="1669" spans="2:15" x14ac:dyDescent="0.25">
      <c r="B1669" s="2" t="s">
        <v>571</v>
      </c>
      <c r="C1669" s="2" t="s">
        <v>1762</v>
      </c>
      <c r="D1669" s="2" t="s">
        <v>16</v>
      </c>
      <c r="E1669" s="2">
        <v>1768</v>
      </c>
      <c r="F1669" s="2" t="s">
        <v>17</v>
      </c>
      <c r="G1669" s="2" t="s">
        <v>578</v>
      </c>
      <c r="H1669" s="2" t="s">
        <v>19</v>
      </c>
      <c r="I1669" s="2"/>
      <c r="J1669" s="3">
        <v>1</v>
      </c>
      <c r="K1669" s="4">
        <v>0</v>
      </c>
      <c r="L1669" s="4">
        <v>0</v>
      </c>
      <c r="M1669" s="4">
        <v>2854605.65</v>
      </c>
      <c r="N1669" s="2"/>
      <c r="O1669" s="2"/>
    </row>
    <row r="1670" spans="2:15" x14ac:dyDescent="0.25">
      <c r="B1670" s="2" t="s">
        <v>1654</v>
      </c>
      <c r="C1670" s="2" t="s">
        <v>1762</v>
      </c>
      <c r="D1670" s="2" t="s">
        <v>16</v>
      </c>
      <c r="E1670" s="2">
        <v>1767</v>
      </c>
      <c r="F1670" s="2" t="s">
        <v>17</v>
      </c>
      <c r="G1670" s="2" t="s">
        <v>1765</v>
      </c>
      <c r="H1670" s="2" t="s">
        <v>19</v>
      </c>
      <c r="I1670" s="2"/>
      <c r="J1670" s="3">
        <v>1</v>
      </c>
      <c r="K1670" s="4">
        <v>10000</v>
      </c>
      <c r="L1670" s="4">
        <v>10000</v>
      </c>
      <c r="M1670" s="4">
        <v>2864605.65</v>
      </c>
      <c r="N1670" s="2"/>
      <c r="O1670" s="2"/>
    </row>
    <row r="1671" spans="2:15" x14ac:dyDescent="0.25">
      <c r="B1671" s="2" t="s">
        <v>1654</v>
      </c>
      <c r="C1671" s="2" t="s">
        <v>1762</v>
      </c>
      <c r="D1671" s="2" t="s">
        <v>16</v>
      </c>
      <c r="E1671" s="2">
        <v>1767</v>
      </c>
      <c r="F1671" s="2" t="s">
        <v>17</v>
      </c>
      <c r="G1671" s="2" t="s">
        <v>1054</v>
      </c>
      <c r="H1671" s="2" t="s">
        <v>19</v>
      </c>
      <c r="I1671" s="2"/>
      <c r="J1671" s="3">
        <v>1</v>
      </c>
      <c r="K1671" s="4">
        <v>0</v>
      </c>
      <c r="L1671" s="4">
        <v>0</v>
      </c>
      <c r="M1671" s="4">
        <v>2864605.65</v>
      </c>
      <c r="N1671" s="2"/>
      <c r="O1671" s="2"/>
    </row>
    <row r="1672" spans="2:15" x14ac:dyDescent="0.25">
      <c r="B1672" s="2" t="s">
        <v>1654</v>
      </c>
      <c r="C1672" s="2" t="s">
        <v>1762</v>
      </c>
      <c r="D1672" s="2" t="s">
        <v>16</v>
      </c>
      <c r="E1672" s="2">
        <v>1767</v>
      </c>
      <c r="F1672" s="2" t="s">
        <v>17</v>
      </c>
      <c r="G1672" s="2" t="s">
        <v>1032</v>
      </c>
      <c r="H1672" s="2" t="s">
        <v>19</v>
      </c>
      <c r="I1672" s="2"/>
      <c r="J1672" s="3">
        <v>1</v>
      </c>
      <c r="K1672" s="4">
        <v>-4000</v>
      </c>
      <c r="L1672" s="4">
        <v>-4000</v>
      </c>
      <c r="M1672" s="4">
        <v>2860605.65</v>
      </c>
      <c r="N1672" s="2"/>
      <c r="O1672" s="2"/>
    </row>
    <row r="1673" spans="2:15" x14ac:dyDescent="0.25">
      <c r="B1673" s="2" t="s">
        <v>1654</v>
      </c>
      <c r="C1673" s="2" t="s">
        <v>1762</v>
      </c>
      <c r="D1673" s="2" t="s">
        <v>16</v>
      </c>
      <c r="E1673" s="2">
        <v>1767</v>
      </c>
      <c r="F1673" s="2" t="s">
        <v>118</v>
      </c>
      <c r="G1673" s="2" t="s">
        <v>1035</v>
      </c>
      <c r="H1673" s="2" t="s">
        <v>120</v>
      </c>
      <c r="I1673" s="2"/>
      <c r="J1673" s="3">
        <v>1</v>
      </c>
      <c r="K1673" s="4">
        <v>0</v>
      </c>
      <c r="L1673" s="4">
        <v>0</v>
      </c>
      <c r="M1673" s="4">
        <v>2860605.65</v>
      </c>
      <c r="N1673" s="2"/>
      <c r="O1673" s="2"/>
    </row>
    <row r="1674" spans="2:15" x14ac:dyDescent="0.25">
      <c r="B1674" s="2" t="s">
        <v>695</v>
      </c>
      <c r="C1674" s="2" t="s">
        <v>1762</v>
      </c>
      <c r="D1674" s="2" t="s">
        <v>16</v>
      </c>
      <c r="E1674" s="2">
        <v>1769</v>
      </c>
      <c r="F1674" s="2" t="s">
        <v>124</v>
      </c>
      <c r="G1674" s="2" t="s">
        <v>1350</v>
      </c>
      <c r="H1674" s="2" t="s">
        <v>126</v>
      </c>
      <c r="I1674" s="2"/>
      <c r="J1674" s="3">
        <v>1</v>
      </c>
      <c r="K1674" s="4">
        <v>0</v>
      </c>
      <c r="L1674" s="4">
        <v>0</v>
      </c>
      <c r="M1674" s="4">
        <v>2860605.65</v>
      </c>
      <c r="N1674" s="2"/>
      <c r="O1674" s="2"/>
    </row>
    <row r="1675" spans="2:15" x14ac:dyDescent="0.25">
      <c r="B1675" s="2" t="s">
        <v>695</v>
      </c>
      <c r="C1675" s="2" t="s">
        <v>1762</v>
      </c>
      <c r="D1675" s="2" t="s">
        <v>16</v>
      </c>
      <c r="E1675" s="2">
        <v>1769</v>
      </c>
      <c r="F1675" s="2" t="s">
        <v>34</v>
      </c>
      <c r="G1675" s="2" t="s">
        <v>1766</v>
      </c>
      <c r="H1675" s="2" t="s">
        <v>36</v>
      </c>
      <c r="I1675" s="2"/>
      <c r="J1675" s="3">
        <v>1</v>
      </c>
      <c r="K1675" s="4">
        <v>10000</v>
      </c>
      <c r="L1675" s="4">
        <v>10000</v>
      </c>
      <c r="M1675" s="4">
        <v>2870605.65</v>
      </c>
      <c r="N1675" s="2"/>
      <c r="O1675" s="2"/>
    </row>
    <row r="1676" spans="2:15" x14ac:dyDescent="0.25">
      <c r="B1676" s="2" t="s">
        <v>695</v>
      </c>
      <c r="C1676" s="2" t="s">
        <v>1762</v>
      </c>
      <c r="D1676" s="2" t="s">
        <v>16</v>
      </c>
      <c r="E1676" s="2">
        <v>1769</v>
      </c>
      <c r="F1676" s="2" t="s">
        <v>34</v>
      </c>
      <c r="G1676" s="2" t="s">
        <v>1356</v>
      </c>
      <c r="H1676" s="2" t="s">
        <v>36</v>
      </c>
      <c r="I1676" s="2"/>
      <c r="J1676" s="3">
        <v>1</v>
      </c>
      <c r="K1676" s="4">
        <v>0</v>
      </c>
      <c r="L1676" s="4">
        <v>0</v>
      </c>
      <c r="M1676" s="4">
        <v>2870605.65</v>
      </c>
      <c r="N1676" s="2"/>
      <c r="O1676" s="2"/>
    </row>
    <row r="1677" spans="2:15" x14ac:dyDescent="0.25">
      <c r="B1677" s="2" t="s">
        <v>695</v>
      </c>
      <c r="C1677" s="2" t="s">
        <v>1762</v>
      </c>
      <c r="D1677" s="2" t="s">
        <v>16</v>
      </c>
      <c r="E1677" s="2">
        <v>1769</v>
      </c>
      <c r="F1677" s="2" t="s">
        <v>34</v>
      </c>
      <c r="G1677" s="2" t="s">
        <v>1767</v>
      </c>
      <c r="H1677" s="2" t="s">
        <v>36</v>
      </c>
      <c r="I1677" s="2"/>
      <c r="J1677" s="3">
        <v>1</v>
      </c>
      <c r="K1677" s="4">
        <v>0</v>
      </c>
      <c r="L1677" s="4">
        <v>0</v>
      </c>
      <c r="M1677" s="4">
        <v>2870605.65</v>
      </c>
      <c r="N1677" s="2"/>
      <c r="O1677" s="2"/>
    </row>
    <row r="1678" spans="2:15" x14ac:dyDescent="0.25">
      <c r="B1678" s="2" t="s">
        <v>571</v>
      </c>
      <c r="C1678" s="2" t="s">
        <v>1762</v>
      </c>
      <c r="D1678" s="2" t="s">
        <v>16</v>
      </c>
      <c r="E1678" s="2">
        <v>1768</v>
      </c>
      <c r="F1678" s="2" t="s">
        <v>573</v>
      </c>
      <c r="G1678" s="2" t="s">
        <v>574</v>
      </c>
      <c r="H1678" s="2" t="s">
        <v>575</v>
      </c>
      <c r="I1678" s="2"/>
      <c r="J1678" s="3">
        <v>1</v>
      </c>
      <c r="K1678" s="4">
        <v>0</v>
      </c>
      <c r="L1678" s="4">
        <v>0</v>
      </c>
      <c r="M1678" s="4">
        <v>2870605.65</v>
      </c>
      <c r="N1678" s="2"/>
      <c r="O1678" s="2"/>
    </row>
    <row r="1679" spans="2:15" x14ac:dyDescent="0.25">
      <c r="B1679" s="2" t="s">
        <v>1654</v>
      </c>
      <c r="C1679" s="2" t="s">
        <v>1762</v>
      </c>
      <c r="D1679" s="2" t="s">
        <v>16</v>
      </c>
      <c r="E1679" s="2">
        <v>1767</v>
      </c>
      <c r="F1679" s="2" t="s">
        <v>573</v>
      </c>
      <c r="G1679" s="2" t="s">
        <v>1036</v>
      </c>
      <c r="H1679" s="2" t="s">
        <v>575</v>
      </c>
      <c r="I1679" s="2"/>
      <c r="J1679" s="3">
        <v>1</v>
      </c>
      <c r="K1679" s="4">
        <v>0</v>
      </c>
      <c r="L1679" s="4">
        <v>0</v>
      </c>
      <c r="M1679" s="4">
        <v>2870605.65</v>
      </c>
      <c r="N1679" s="2"/>
      <c r="O1679" s="2"/>
    </row>
    <row r="1680" spans="2:15" x14ac:dyDescent="0.25">
      <c r="B1680" s="2" t="s">
        <v>695</v>
      </c>
      <c r="C1680" s="2" t="s">
        <v>1762</v>
      </c>
      <c r="D1680" s="2" t="s">
        <v>16</v>
      </c>
      <c r="E1680" s="2">
        <v>1769</v>
      </c>
      <c r="F1680" s="2" t="s">
        <v>40</v>
      </c>
      <c r="G1680" s="2" t="s">
        <v>1361</v>
      </c>
      <c r="H1680" s="2" t="s">
        <v>42</v>
      </c>
      <c r="I1680" s="2"/>
      <c r="J1680" s="3">
        <v>1</v>
      </c>
      <c r="K1680" s="4">
        <v>0</v>
      </c>
      <c r="L1680" s="4">
        <v>0</v>
      </c>
      <c r="M1680" s="4">
        <v>2870605.65</v>
      </c>
      <c r="N1680" s="2"/>
      <c r="O1680" s="2"/>
    </row>
    <row r="1681" spans="2:15" x14ac:dyDescent="0.25">
      <c r="B1681" s="2" t="s">
        <v>571</v>
      </c>
      <c r="C1681" s="2" t="s">
        <v>1762</v>
      </c>
      <c r="D1681" s="2" t="s">
        <v>16</v>
      </c>
      <c r="E1681" s="2">
        <v>1768</v>
      </c>
      <c r="F1681" s="2" t="s">
        <v>22</v>
      </c>
      <c r="G1681" s="2" t="s">
        <v>572</v>
      </c>
      <c r="H1681" s="2" t="s">
        <v>24</v>
      </c>
      <c r="I1681" s="2"/>
      <c r="J1681" s="3">
        <v>1</v>
      </c>
      <c r="K1681" s="4">
        <v>0</v>
      </c>
      <c r="L1681" s="4">
        <v>0</v>
      </c>
      <c r="M1681" s="4">
        <v>2870605.65</v>
      </c>
      <c r="N1681" s="2"/>
      <c r="O1681" s="2"/>
    </row>
    <row r="1682" spans="2:15" x14ac:dyDescent="0.25">
      <c r="B1682" s="2" t="s">
        <v>1654</v>
      </c>
      <c r="C1682" s="2" t="s">
        <v>1762</v>
      </c>
      <c r="D1682" s="2" t="s">
        <v>16</v>
      </c>
      <c r="E1682" s="2">
        <v>1767</v>
      </c>
      <c r="F1682" s="2" t="s">
        <v>22</v>
      </c>
      <c r="G1682" s="2" t="s">
        <v>1053</v>
      </c>
      <c r="H1682" s="2" t="s">
        <v>24</v>
      </c>
      <c r="I1682" s="2"/>
      <c r="J1682" s="3">
        <v>1</v>
      </c>
      <c r="K1682" s="4">
        <v>0</v>
      </c>
      <c r="L1682" s="4">
        <v>0</v>
      </c>
      <c r="M1682" s="4">
        <v>2870605.65</v>
      </c>
      <c r="N1682" s="2"/>
      <c r="O1682" s="2"/>
    </row>
    <row r="1683" spans="2:15" x14ac:dyDescent="0.25">
      <c r="B1683" s="2" t="s">
        <v>695</v>
      </c>
      <c r="C1683" s="2" t="s">
        <v>1762</v>
      </c>
      <c r="D1683" s="2" t="s">
        <v>16</v>
      </c>
      <c r="E1683" s="2">
        <v>1769</v>
      </c>
      <c r="F1683" s="2" t="s">
        <v>586</v>
      </c>
      <c r="G1683" s="2" t="s">
        <v>1768</v>
      </c>
      <c r="H1683" s="2" t="s">
        <v>588</v>
      </c>
      <c r="I1683" s="2"/>
      <c r="J1683" s="3">
        <v>1</v>
      </c>
      <c r="K1683" s="4">
        <v>0</v>
      </c>
      <c r="L1683" s="4">
        <v>0</v>
      </c>
      <c r="M1683" s="4">
        <v>2870605.65</v>
      </c>
      <c r="N1683" s="2"/>
      <c r="O1683" s="2"/>
    </row>
    <row r="1684" spans="2:15" x14ac:dyDescent="0.25">
      <c r="B1684" s="2" t="s">
        <v>1761</v>
      </c>
      <c r="C1684" s="2" t="s">
        <v>1762</v>
      </c>
      <c r="D1684" s="2" t="s">
        <v>16</v>
      </c>
      <c r="E1684" s="2">
        <v>1766</v>
      </c>
      <c r="F1684" s="2" t="s">
        <v>846</v>
      </c>
      <c r="G1684" s="2" t="s">
        <v>1769</v>
      </c>
      <c r="H1684" s="2" t="s">
        <v>110</v>
      </c>
      <c r="I1684" s="2"/>
      <c r="J1684" s="3">
        <v>3</v>
      </c>
      <c r="K1684" s="4">
        <v>89</v>
      </c>
      <c r="L1684" s="4">
        <v>267</v>
      </c>
      <c r="M1684" s="4">
        <v>2870872.65</v>
      </c>
      <c r="N1684" s="2"/>
      <c r="O1684" s="2"/>
    </row>
    <row r="1685" spans="2:15" x14ac:dyDescent="0.25">
      <c r="B1685" s="2" t="s">
        <v>1770</v>
      </c>
      <c r="C1685" s="2" t="s">
        <v>1771</v>
      </c>
      <c r="D1685" s="2" t="s">
        <v>16</v>
      </c>
      <c r="E1685" s="2">
        <v>1770</v>
      </c>
      <c r="F1685" s="2" t="s">
        <v>108</v>
      </c>
      <c r="G1685" s="2" t="s">
        <v>1678</v>
      </c>
      <c r="H1685" s="2" t="s">
        <v>110</v>
      </c>
      <c r="I1685" s="2"/>
      <c r="J1685" s="3">
        <v>1</v>
      </c>
      <c r="K1685" s="4">
        <v>645</v>
      </c>
      <c r="L1685" s="4">
        <v>645</v>
      </c>
      <c r="M1685" s="4">
        <v>2871517.65</v>
      </c>
      <c r="N1685" s="2"/>
      <c r="O1685" s="2"/>
    </row>
    <row r="1686" spans="2:15" x14ac:dyDescent="0.25">
      <c r="B1686" s="2" t="s">
        <v>1770</v>
      </c>
      <c r="C1686" s="2" t="s">
        <v>1771</v>
      </c>
      <c r="D1686" s="2" t="s">
        <v>16</v>
      </c>
      <c r="E1686" s="2">
        <v>1770</v>
      </c>
      <c r="F1686" s="2" t="s">
        <v>96</v>
      </c>
      <c r="G1686" s="2" t="s">
        <v>1772</v>
      </c>
      <c r="H1686" s="2" t="s">
        <v>98</v>
      </c>
      <c r="I1686" s="2"/>
      <c r="J1686" s="3">
        <v>4</v>
      </c>
      <c r="K1686" s="4">
        <v>399</v>
      </c>
      <c r="L1686" s="4">
        <v>1596</v>
      </c>
      <c r="M1686" s="4">
        <v>2873113.65</v>
      </c>
      <c r="N1686" s="2"/>
      <c r="O1686" s="2"/>
    </row>
    <row r="1687" spans="2:15" x14ac:dyDescent="0.25">
      <c r="B1687" s="2" t="s">
        <v>616</v>
      </c>
      <c r="C1687" s="2" t="s">
        <v>1771</v>
      </c>
      <c r="D1687" s="2" t="s">
        <v>16</v>
      </c>
      <c r="E1687" s="2">
        <v>1771</v>
      </c>
      <c r="F1687" s="2" t="s">
        <v>327</v>
      </c>
      <c r="G1687" s="2" t="s">
        <v>1773</v>
      </c>
      <c r="H1687" s="2" t="s">
        <v>329</v>
      </c>
      <c r="I1687" s="2"/>
      <c r="J1687" s="3">
        <v>1</v>
      </c>
      <c r="K1687" s="4">
        <v>1250</v>
      </c>
      <c r="L1687" s="4">
        <v>1250</v>
      </c>
      <c r="M1687" s="4">
        <v>2874363.65</v>
      </c>
      <c r="N1687" s="2"/>
      <c r="O1687" s="2"/>
    </row>
    <row r="1688" spans="2:15" x14ac:dyDescent="0.25">
      <c r="B1688" s="2" t="s">
        <v>1770</v>
      </c>
      <c r="C1688" s="2" t="s">
        <v>1771</v>
      </c>
      <c r="D1688" s="2" t="s">
        <v>16</v>
      </c>
      <c r="E1688" s="2">
        <v>1770</v>
      </c>
      <c r="F1688" s="2" t="s">
        <v>596</v>
      </c>
      <c r="G1688" s="2" t="s">
        <v>1774</v>
      </c>
      <c r="H1688" s="2" t="s">
        <v>597</v>
      </c>
      <c r="I1688" s="2"/>
      <c r="J1688" s="3">
        <v>4</v>
      </c>
      <c r="K1688" s="4">
        <v>299</v>
      </c>
      <c r="L1688" s="4">
        <v>1196</v>
      </c>
      <c r="M1688" s="4">
        <v>2875559.65</v>
      </c>
      <c r="N1688" s="2"/>
      <c r="O1688" s="2"/>
    </row>
    <row r="1689" spans="2:15" x14ac:dyDescent="0.25">
      <c r="B1689" s="2" t="s">
        <v>616</v>
      </c>
      <c r="C1689" s="2" t="s">
        <v>1771</v>
      </c>
      <c r="D1689" s="2" t="s">
        <v>16</v>
      </c>
      <c r="E1689" s="2">
        <v>1771</v>
      </c>
      <c r="F1689" s="2" t="s">
        <v>327</v>
      </c>
      <c r="G1689" s="2" t="s">
        <v>1775</v>
      </c>
      <c r="H1689" s="2" t="s">
        <v>329</v>
      </c>
      <c r="I1689" s="2"/>
      <c r="J1689" s="3">
        <v>1</v>
      </c>
      <c r="K1689" s="4">
        <v>0</v>
      </c>
      <c r="L1689" s="4">
        <v>0</v>
      </c>
      <c r="M1689" s="4">
        <v>2875559.65</v>
      </c>
      <c r="N1689" s="2"/>
      <c r="O1689" s="2"/>
    </row>
    <row r="1690" spans="2:15" x14ac:dyDescent="0.25">
      <c r="B1690" s="2" t="s">
        <v>616</v>
      </c>
      <c r="C1690" s="2" t="s">
        <v>1771</v>
      </c>
      <c r="D1690" s="2" t="s">
        <v>16</v>
      </c>
      <c r="E1690" s="2">
        <v>1771</v>
      </c>
      <c r="F1690" s="2" t="s">
        <v>22</v>
      </c>
      <c r="G1690" s="2" t="s">
        <v>1776</v>
      </c>
      <c r="H1690" s="2" t="s">
        <v>24</v>
      </c>
      <c r="I1690" s="2"/>
      <c r="J1690" s="3">
        <v>1</v>
      </c>
      <c r="K1690" s="4">
        <v>400</v>
      </c>
      <c r="L1690" s="4">
        <v>400</v>
      </c>
      <c r="M1690" s="4">
        <v>2875959.65</v>
      </c>
      <c r="N1690" s="2"/>
      <c r="O1690" s="2"/>
    </row>
    <row r="1691" spans="2:15" ht="23.25" x14ac:dyDescent="0.25">
      <c r="B1691" s="2" t="s">
        <v>616</v>
      </c>
      <c r="C1691" s="2" t="s">
        <v>1771</v>
      </c>
      <c r="D1691" s="2" t="s">
        <v>16</v>
      </c>
      <c r="E1691" s="2">
        <v>1771</v>
      </c>
      <c r="F1691" s="2" t="s">
        <v>327</v>
      </c>
      <c r="G1691" s="2" t="s">
        <v>1777</v>
      </c>
      <c r="H1691" s="2" t="s">
        <v>329</v>
      </c>
      <c r="I1691" s="2"/>
      <c r="J1691" s="3">
        <v>1</v>
      </c>
      <c r="K1691" s="4">
        <v>3550</v>
      </c>
      <c r="L1691" s="4">
        <v>3550</v>
      </c>
      <c r="M1691" s="4">
        <v>2879509.65</v>
      </c>
      <c r="N1691" s="2"/>
      <c r="O1691" s="2"/>
    </row>
    <row r="1692" spans="2:15" x14ac:dyDescent="0.25">
      <c r="B1692" s="2" t="s">
        <v>1778</v>
      </c>
      <c r="C1692" s="2" t="s">
        <v>1779</v>
      </c>
      <c r="D1692" s="2" t="s">
        <v>16</v>
      </c>
      <c r="E1692" s="2">
        <v>1774</v>
      </c>
      <c r="F1692" s="2" t="s">
        <v>596</v>
      </c>
      <c r="G1692" s="2" t="s">
        <v>1160</v>
      </c>
      <c r="H1692" s="2" t="s">
        <v>597</v>
      </c>
      <c r="I1692" s="2"/>
      <c r="J1692" s="3">
        <v>1</v>
      </c>
      <c r="K1692" s="4">
        <v>299</v>
      </c>
      <c r="L1692" s="4">
        <v>299</v>
      </c>
      <c r="M1692" s="4">
        <v>2879808.65</v>
      </c>
      <c r="N1692" s="2"/>
      <c r="O1692" s="2"/>
    </row>
    <row r="1693" spans="2:15" x14ac:dyDescent="0.25">
      <c r="B1693" s="2" t="s">
        <v>1778</v>
      </c>
      <c r="C1693" s="2" t="s">
        <v>1779</v>
      </c>
      <c r="D1693" s="2" t="s">
        <v>16</v>
      </c>
      <c r="E1693" s="2">
        <v>1772</v>
      </c>
      <c r="F1693" s="2" t="s">
        <v>108</v>
      </c>
      <c r="G1693" s="2" t="s">
        <v>1166</v>
      </c>
      <c r="H1693" s="2" t="s">
        <v>110</v>
      </c>
      <c r="I1693" s="2"/>
      <c r="J1693" s="3">
        <v>1</v>
      </c>
      <c r="K1693" s="4">
        <v>645</v>
      </c>
      <c r="L1693" s="4">
        <v>645</v>
      </c>
      <c r="M1693" s="4">
        <v>2880453.65</v>
      </c>
      <c r="N1693" s="2"/>
      <c r="O1693" s="2"/>
    </row>
    <row r="1694" spans="2:15" x14ac:dyDescent="0.25">
      <c r="B1694" s="2" t="s">
        <v>470</v>
      </c>
      <c r="C1694" s="2" t="s">
        <v>1779</v>
      </c>
      <c r="D1694" s="2" t="s">
        <v>16</v>
      </c>
      <c r="E1694" s="2">
        <v>1775</v>
      </c>
      <c r="F1694" s="2" t="s">
        <v>596</v>
      </c>
      <c r="G1694" s="2" t="s">
        <v>1780</v>
      </c>
      <c r="H1694" s="2" t="s">
        <v>597</v>
      </c>
      <c r="I1694" s="2"/>
      <c r="J1694" s="3">
        <v>3</v>
      </c>
      <c r="K1694" s="4">
        <v>299</v>
      </c>
      <c r="L1694" s="4">
        <v>897</v>
      </c>
      <c r="M1694" s="4">
        <v>2881350.65</v>
      </c>
      <c r="N1694" s="2"/>
      <c r="O1694" s="2"/>
    </row>
    <row r="1695" spans="2:15" x14ac:dyDescent="0.25">
      <c r="B1695" s="2" t="s">
        <v>1778</v>
      </c>
      <c r="C1695" s="2" t="s">
        <v>1779</v>
      </c>
      <c r="D1695" s="2" t="s">
        <v>16</v>
      </c>
      <c r="E1695" s="2">
        <v>1773</v>
      </c>
      <c r="F1695" s="2" t="s">
        <v>96</v>
      </c>
      <c r="G1695" s="2" t="s">
        <v>1628</v>
      </c>
      <c r="H1695" s="2" t="s">
        <v>98</v>
      </c>
      <c r="I1695" s="2"/>
      <c r="J1695" s="3">
        <v>1</v>
      </c>
      <c r="K1695" s="4">
        <v>499</v>
      </c>
      <c r="L1695" s="4">
        <v>499</v>
      </c>
      <c r="M1695" s="4">
        <v>2881849.65</v>
      </c>
      <c r="N1695" s="2"/>
      <c r="O1695" s="2"/>
    </row>
    <row r="1696" spans="2:15" x14ac:dyDescent="0.25">
      <c r="B1696" s="2" t="s">
        <v>470</v>
      </c>
      <c r="C1696" s="2" t="s">
        <v>1779</v>
      </c>
      <c r="D1696" s="2" t="s">
        <v>16</v>
      </c>
      <c r="E1696" s="2">
        <v>1775</v>
      </c>
      <c r="F1696" s="2" t="s">
        <v>96</v>
      </c>
      <c r="G1696" s="2" t="s">
        <v>1781</v>
      </c>
      <c r="H1696" s="2" t="s">
        <v>98</v>
      </c>
      <c r="I1696" s="2"/>
      <c r="J1696" s="3">
        <v>3</v>
      </c>
      <c r="K1696" s="4">
        <v>184</v>
      </c>
      <c r="L1696" s="4">
        <v>552</v>
      </c>
      <c r="M1696" s="4">
        <v>2882401.65</v>
      </c>
      <c r="N1696" s="2"/>
      <c r="O1696" s="2"/>
    </row>
    <row r="1697" spans="2:15" x14ac:dyDescent="0.25">
      <c r="B1697" s="2" t="s">
        <v>1782</v>
      </c>
      <c r="C1697" s="2" t="s">
        <v>1783</v>
      </c>
      <c r="D1697" s="2" t="s">
        <v>16</v>
      </c>
      <c r="E1697" s="2">
        <v>1777</v>
      </c>
      <c r="F1697" s="2" t="s">
        <v>108</v>
      </c>
      <c r="G1697" s="2" t="s">
        <v>1784</v>
      </c>
      <c r="H1697" s="2" t="s">
        <v>110</v>
      </c>
      <c r="I1697" s="2"/>
      <c r="J1697" s="3">
        <v>1</v>
      </c>
      <c r="K1697" s="4">
        <v>595</v>
      </c>
      <c r="L1697" s="4">
        <v>595</v>
      </c>
      <c r="M1697" s="4">
        <v>2882996.65</v>
      </c>
      <c r="N1697" s="2"/>
      <c r="O1697" s="2"/>
    </row>
    <row r="1698" spans="2:15" ht="23.25" x14ac:dyDescent="0.25">
      <c r="B1698" s="2" t="s">
        <v>210</v>
      </c>
      <c r="C1698" s="2" t="s">
        <v>1783</v>
      </c>
      <c r="D1698" s="2" t="s">
        <v>16</v>
      </c>
      <c r="E1698" s="2">
        <v>1776</v>
      </c>
      <c r="F1698" s="2" t="s">
        <v>596</v>
      </c>
      <c r="G1698" s="2" t="s">
        <v>1785</v>
      </c>
      <c r="H1698" s="2" t="s">
        <v>597</v>
      </c>
      <c r="I1698" s="2"/>
      <c r="J1698" s="3">
        <v>2</v>
      </c>
      <c r="K1698" s="4">
        <v>299</v>
      </c>
      <c r="L1698" s="4">
        <v>598</v>
      </c>
      <c r="M1698" s="4">
        <v>2883594.65</v>
      </c>
      <c r="N1698" s="2"/>
      <c r="O1698" s="2"/>
    </row>
    <row r="1699" spans="2:15" x14ac:dyDescent="0.25">
      <c r="B1699" s="2" t="s">
        <v>1782</v>
      </c>
      <c r="C1699" s="2" t="s">
        <v>1783</v>
      </c>
      <c r="D1699" s="2" t="s">
        <v>16</v>
      </c>
      <c r="E1699" s="2">
        <v>1777</v>
      </c>
      <c r="F1699" s="2" t="s">
        <v>596</v>
      </c>
      <c r="G1699" s="2" t="s">
        <v>1786</v>
      </c>
      <c r="H1699" s="2" t="s">
        <v>597</v>
      </c>
      <c r="I1699" s="2"/>
      <c r="J1699" s="3">
        <v>1</v>
      </c>
      <c r="K1699" s="4">
        <v>299</v>
      </c>
      <c r="L1699" s="4">
        <v>299</v>
      </c>
      <c r="M1699" s="4">
        <v>2883893.65</v>
      </c>
      <c r="N1699" s="2"/>
      <c r="O1699" s="2"/>
    </row>
    <row r="1700" spans="2:15" x14ac:dyDescent="0.25">
      <c r="B1700" s="2" t="s">
        <v>1787</v>
      </c>
      <c r="C1700" s="2" t="s">
        <v>1783</v>
      </c>
      <c r="D1700" s="2" t="s">
        <v>16</v>
      </c>
      <c r="E1700" s="2">
        <v>1778</v>
      </c>
      <c r="F1700" s="2" t="s">
        <v>22</v>
      </c>
      <c r="G1700" s="2" t="s">
        <v>1788</v>
      </c>
      <c r="H1700" s="2" t="s">
        <v>24</v>
      </c>
      <c r="I1700" s="2"/>
      <c r="J1700" s="3">
        <v>1</v>
      </c>
      <c r="K1700" s="4">
        <v>0</v>
      </c>
      <c r="L1700" s="4">
        <v>0</v>
      </c>
      <c r="M1700" s="4">
        <v>2883893.65</v>
      </c>
      <c r="N1700" s="2"/>
      <c r="O1700" s="2"/>
    </row>
    <row r="1701" spans="2:15" x14ac:dyDescent="0.25">
      <c r="B1701" s="2" t="s">
        <v>1787</v>
      </c>
      <c r="C1701" s="2" t="s">
        <v>1783</v>
      </c>
      <c r="D1701" s="2" t="s">
        <v>16</v>
      </c>
      <c r="E1701" s="2">
        <v>1778</v>
      </c>
      <c r="F1701" s="2" t="s">
        <v>327</v>
      </c>
      <c r="G1701" s="2" t="s">
        <v>1789</v>
      </c>
      <c r="H1701" s="2" t="s">
        <v>329</v>
      </c>
      <c r="I1701" s="2"/>
      <c r="J1701" s="3">
        <v>1</v>
      </c>
      <c r="K1701" s="4">
        <v>0</v>
      </c>
      <c r="L1701" s="4">
        <v>0</v>
      </c>
      <c r="M1701" s="4">
        <v>2883893.65</v>
      </c>
      <c r="N1701" s="2"/>
      <c r="O1701" s="2"/>
    </row>
    <row r="1702" spans="2:15" x14ac:dyDescent="0.25">
      <c r="B1702" s="2" t="s">
        <v>1787</v>
      </c>
      <c r="C1702" s="2" t="s">
        <v>1783</v>
      </c>
      <c r="D1702" s="2" t="s">
        <v>16</v>
      </c>
      <c r="E1702" s="2">
        <v>1778</v>
      </c>
      <c r="F1702" s="2" t="s">
        <v>327</v>
      </c>
      <c r="G1702" s="2" t="s">
        <v>1790</v>
      </c>
      <c r="H1702" s="2" t="s">
        <v>329</v>
      </c>
      <c r="I1702" s="2"/>
      <c r="J1702" s="3">
        <v>1</v>
      </c>
      <c r="K1702" s="4">
        <v>0</v>
      </c>
      <c r="L1702" s="4">
        <v>0</v>
      </c>
      <c r="M1702" s="4">
        <v>2883893.65</v>
      </c>
      <c r="N1702" s="2"/>
      <c r="O1702" s="2"/>
    </row>
    <row r="1703" spans="2:15" x14ac:dyDescent="0.25">
      <c r="B1703" s="2" t="s">
        <v>1787</v>
      </c>
      <c r="C1703" s="2" t="s">
        <v>1783</v>
      </c>
      <c r="D1703" s="2" t="s">
        <v>16</v>
      </c>
      <c r="E1703" s="2">
        <v>1778</v>
      </c>
      <c r="F1703" s="2" t="s">
        <v>34</v>
      </c>
      <c r="G1703" s="2" t="s">
        <v>1791</v>
      </c>
      <c r="H1703" s="2" t="s">
        <v>36</v>
      </c>
      <c r="I1703" s="2"/>
      <c r="J1703" s="3">
        <v>1</v>
      </c>
      <c r="K1703" s="4">
        <v>0</v>
      </c>
      <c r="L1703" s="4">
        <v>0</v>
      </c>
      <c r="M1703" s="4">
        <v>2883893.65</v>
      </c>
      <c r="N1703" s="2"/>
      <c r="O1703" s="2"/>
    </row>
    <row r="1704" spans="2:15" x14ac:dyDescent="0.25">
      <c r="B1704" s="2" t="s">
        <v>1787</v>
      </c>
      <c r="C1704" s="2" t="s">
        <v>1783</v>
      </c>
      <c r="D1704" s="2" t="s">
        <v>16</v>
      </c>
      <c r="E1704" s="2">
        <v>1778</v>
      </c>
      <c r="F1704" s="2" t="s">
        <v>34</v>
      </c>
      <c r="G1704" s="2" t="s">
        <v>1792</v>
      </c>
      <c r="H1704" s="2" t="s">
        <v>36</v>
      </c>
      <c r="I1704" s="2"/>
      <c r="J1704" s="3">
        <v>1</v>
      </c>
      <c r="K1704" s="4">
        <v>6475</v>
      </c>
      <c r="L1704" s="4">
        <v>6475</v>
      </c>
      <c r="M1704" s="4">
        <v>2890368.65</v>
      </c>
      <c r="N1704" s="2"/>
      <c r="O1704" s="2"/>
    </row>
    <row r="1705" spans="2:15" x14ac:dyDescent="0.25">
      <c r="B1705" s="2" t="s">
        <v>210</v>
      </c>
      <c r="C1705" s="2" t="s">
        <v>1783</v>
      </c>
      <c r="D1705" s="2" t="s">
        <v>16</v>
      </c>
      <c r="E1705" s="2">
        <v>1776</v>
      </c>
      <c r="F1705" s="2" t="s">
        <v>108</v>
      </c>
      <c r="G1705" s="2" t="s">
        <v>1793</v>
      </c>
      <c r="H1705" s="2" t="s">
        <v>110</v>
      </c>
      <c r="I1705" s="2"/>
      <c r="J1705" s="3">
        <v>1</v>
      </c>
      <c r="K1705" s="4">
        <v>395</v>
      </c>
      <c r="L1705" s="4">
        <v>395</v>
      </c>
      <c r="M1705" s="4">
        <v>2890763.65</v>
      </c>
      <c r="N1705" s="2"/>
      <c r="O1705" s="2"/>
    </row>
    <row r="1706" spans="2:15" x14ac:dyDescent="0.25">
      <c r="B1706" s="2" t="s">
        <v>210</v>
      </c>
      <c r="C1706" s="2" t="s">
        <v>1783</v>
      </c>
      <c r="D1706" s="2" t="s">
        <v>16</v>
      </c>
      <c r="E1706" s="2">
        <v>1776</v>
      </c>
      <c r="F1706" s="2" t="s">
        <v>96</v>
      </c>
      <c r="G1706" s="2" t="s">
        <v>1794</v>
      </c>
      <c r="H1706" s="2" t="s">
        <v>98</v>
      </c>
      <c r="I1706" s="2"/>
      <c r="J1706" s="3">
        <v>2</v>
      </c>
      <c r="K1706" s="4">
        <v>389</v>
      </c>
      <c r="L1706" s="4">
        <v>778</v>
      </c>
      <c r="M1706" s="4">
        <v>2891541.65</v>
      </c>
      <c r="N1706" s="2"/>
      <c r="O1706" s="2"/>
    </row>
    <row r="1707" spans="2:15" ht="23.25" x14ac:dyDescent="0.25">
      <c r="B1707" s="2" t="s">
        <v>1782</v>
      </c>
      <c r="C1707" s="2" t="s">
        <v>1783</v>
      </c>
      <c r="D1707" s="2" t="s">
        <v>16</v>
      </c>
      <c r="E1707" s="2">
        <v>1777</v>
      </c>
      <c r="F1707" s="2" t="s">
        <v>1795</v>
      </c>
      <c r="G1707" s="2" t="s">
        <v>1796</v>
      </c>
      <c r="H1707" s="2" t="s">
        <v>98</v>
      </c>
      <c r="I1707" s="2"/>
      <c r="J1707" s="3">
        <v>1</v>
      </c>
      <c r="K1707" s="4">
        <v>0</v>
      </c>
      <c r="L1707" s="4">
        <v>0</v>
      </c>
      <c r="M1707" s="4">
        <v>2891541.65</v>
      </c>
      <c r="N1707" s="2"/>
      <c r="O1707" s="2"/>
    </row>
    <row r="1708" spans="2:15" x14ac:dyDescent="0.25">
      <c r="B1708" s="2" t="s">
        <v>1782</v>
      </c>
      <c r="C1708" s="2" t="s">
        <v>1783</v>
      </c>
      <c r="D1708" s="2" t="s">
        <v>16</v>
      </c>
      <c r="E1708" s="2">
        <v>1777</v>
      </c>
      <c r="F1708" s="2" t="s">
        <v>96</v>
      </c>
      <c r="G1708" s="2" t="s">
        <v>1797</v>
      </c>
      <c r="H1708" s="2" t="s">
        <v>98</v>
      </c>
      <c r="I1708" s="2"/>
      <c r="J1708" s="3">
        <v>1</v>
      </c>
      <c r="K1708" s="4">
        <v>379</v>
      </c>
      <c r="L1708" s="4">
        <v>379</v>
      </c>
      <c r="M1708" s="4">
        <v>2891920.65</v>
      </c>
      <c r="N1708" s="2"/>
      <c r="O1708" s="2"/>
    </row>
    <row r="1709" spans="2:15" x14ac:dyDescent="0.25">
      <c r="B1709" s="2" t="s">
        <v>1798</v>
      </c>
      <c r="C1709" s="2" t="s">
        <v>1799</v>
      </c>
      <c r="D1709" s="2" t="s">
        <v>16</v>
      </c>
      <c r="E1709" s="2">
        <v>1780</v>
      </c>
      <c r="F1709" s="2" t="s">
        <v>108</v>
      </c>
      <c r="G1709" s="2" t="s">
        <v>1166</v>
      </c>
      <c r="H1709" s="2" t="s">
        <v>110</v>
      </c>
      <c r="I1709" s="2"/>
      <c r="J1709" s="3">
        <v>1</v>
      </c>
      <c r="K1709" s="4">
        <v>645</v>
      </c>
      <c r="L1709" s="4">
        <v>645</v>
      </c>
      <c r="M1709" s="4">
        <v>2892565.65</v>
      </c>
      <c r="N1709" s="2"/>
      <c r="O1709" s="2"/>
    </row>
    <row r="1710" spans="2:15" x14ac:dyDescent="0.25">
      <c r="B1710" s="2" t="s">
        <v>1798</v>
      </c>
      <c r="C1710" s="2" t="s">
        <v>1799</v>
      </c>
      <c r="D1710" s="2" t="s">
        <v>16</v>
      </c>
      <c r="E1710" s="2">
        <v>1780</v>
      </c>
      <c r="F1710" s="2" t="s">
        <v>596</v>
      </c>
      <c r="G1710" s="2" t="s">
        <v>1786</v>
      </c>
      <c r="H1710" s="2" t="s">
        <v>597</v>
      </c>
      <c r="I1710" s="2"/>
      <c r="J1710" s="3">
        <v>1</v>
      </c>
      <c r="K1710" s="4">
        <v>299</v>
      </c>
      <c r="L1710" s="4">
        <v>299</v>
      </c>
      <c r="M1710" s="4">
        <v>2892864.65</v>
      </c>
      <c r="N1710" s="2"/>
      <c r="O1710" s="2"/>
    </row>
    <row r="1711" spans="2:15" x14ac:dyDescent="0.25">
      <c r="B1711" s="2" t="s">
        <v>940</v>
      </c>
      <c r="C1711" s="2" t="s">
        <v>1799</v>
      </c>
      <c r="D1711" s="2" t="s">
        <v>16</v>
      </c>
      <c r="E1711" s="2">
        <v>1781</v>
      </c>
      <c r="F1711" s="2" t="s">
        <v>96</v>
      </c>
      <c r="G1711" s="2" t="s">
        <v>1628</v>
      </c>
      <c r="H1711" s="2" t="s">
        <v>98</v>
      </c>
      <c r="I1711" s="2"/>
      <c r="J1711" s="3">
        <v>1</v>
      </c>
      <c r="K1711" s="4">
        <v>349</v>
      </c>
      <c r="L1711" s="4">
        <v>349</v>
      </c>
      <c r="M1711" s="4">
        <v>2893213.65</v>
      </c>
      <c r="N1711" s="2"/>
      <c r="O1711" s="2"/>
    </row>
    <row r="1712" spans="2:15" x14ac:dyDescent="0.25">
      <c r="B1712" s="2" t="s">
        <v>1800</v>
      </c>
      <c r="C1712" s="2" t="s">
        <v>1799</v>
      </c>
      <c r="D1712" s="2" t="s">
        <v>16</v>
      </c>
      <c r="E1712" s="2">
        <v>1779</v>
      </c>
      <c r="F1712" s="2" t="s">
        <v>1795</v>
      </c>
      <c r="G1712" s="2" t="s">
        <v>1801</v>
      </c>
      <c r="H1712" s="2" t="s">
        <v>98</v>
      </c>
      <c r="I1712" s="2"/>
      <c r="J1712" s="3">
        <v>13</v>
      </c>
      <c r="K1712" s="4">
        <v>389</v>
      </c>
      <c r="L1712" s="4">
        <v>5057</v>
      </c>
      <c r="M1712" s="4">
        <v>2898270.65</v>
      </c>
      <c r="N1712" s="2"/>
      <c r="O1712" s="2"/>
    </row>
    <row r="1713" spans="2:15" x14ac:dyDescent="0.25">
      <c r="B1713" s="2" t="s">
        <v>1800</v>
      </c>
      <c r="C1713" s="2" t="s">
        <v>1799</v>
      </c>
      <c r="D1713" s="2" t="s">
        <v>16</v>
      </c>
      <c r="E1713" s="2">
        <v>1779</v>
      </c>
      <c r="F1713" s="2" t="s">
        <v>108</v>
      </c>
      <c r="G1713" s="2" t="s">
        <v>1166</v>
      </c>
      <c r="H1713" s="2" t="s">
        <v>110</v>
      </c>
      <c r="I1713" s="2"/>
      <c r="J1713" s="3">
        <v>1</v>
      </c>
      <c r="K1713" s="4">
        <v>695</v>
      </c>
      <c r="L1713" s="4">
        <v>695</v>
      </c>
      <c r="M1713" s="4">
        <v>2898965.65</v>
      </c>
      <c r="N1713" s="2"/>
      <c r="O1713" s="2"/>
    </row>
    <row r="1714" spans="2:15" x14ac:dyDescent="0.25">
      <c r="B1714" s="2" t="s">
        <v>1798</v>
      </c>
      <c r="C1714" s="2" t="s">
        <v>1799</v>
      </c>
      <c r="D1714" s="2" t="s">
        <v>16</v>
      </c>
      <c r="E1714" s="2">
        <v>1780</v>
      </c>
      <c r="F1714" s="2" t="s">
        <v>96</v>
      </c>
      <c r="G1714" s="2" t="s">
        <v>1628</v>
      </c>
      <c r="H1714" s="2" t="s">
        <v>98</v>
      </c>
      <c r="I1714" s="2"/>
      <c r="J1714" s="3">
        <v>1</v>
      </c>
      <c r="K1714" s="4">
        <v>499</v>
      </c>
      <c r="L1714" s="4">
        <v>499</v>
      </c>
      <c r="M1714" s="4">
        <v>2899464.65</v>
      </c>
      <c r="N1714" s="2"/>
      <c r="O1714" s="2"/>
    </row>
    <row r="1715" spans="2:15" x14ac:dyDescent="0.25">
      <c r="B1715" s="2" t="s">
        <v>940</v>
      </c>
      <c r="C1715" s="2" t="s">
        <v>1799</v>
      </c>
      <c r="D1715" s="2" t="s">
        <v>16</v>
      </c>
      <c r="E1715" s="2">
        <v>1781</v>
      </c>
      <c r="F1715" s="2" t="s">
        <v>596</v>
      </c>
      <c r="G1715" s="2" t="s">
        <v>1750</v>
      </c>
      <c r="H1715" s="2" t="s">
        <v>597</v>
      </c>
      <c r="I1715" s="2"/>
      <c r="J1715" s="3">
        <v>1</v>
      </c>
      <c r="K1715" s="4">
        <v>299</v>
      </c>
      <c r="L1715" s="4">
        <v>299</v>
      </c>
      <c r="M1715" s="4">
        <v>2899763.65</v>
      </c>
      <c r="N1715" s="2"/>
      <c r="O1715" s="2"/>
    </row>
    <row r="1716" spans="2:15" ht="23.25" x14ac:dyDescent="0.25">
      <c r="B1716" s="2" t="s">
        <v>940</v>
      </c>
      <c r="C1716" s="2" t="s">
        <v>1799</v>
      </c>
      <c r="D1716" s="2" t="s">
        <v>16</v>
      </c>
      <c r="E1716" s="2">
        <v>1781</v>
      </c>
      <c r="F1716" s="2" t="s">
        <v>596</v>
      </c>
      <c r="G1716" s="2" t="s">
        <v>1802</v>
      </c>
      <c r="H1716" s="2" t="s">
        <v>597</v>
      </c>
      <c r="I1716" s="2"/>
      <c r="J1716" s="3">
        <v>3</v>
      </c>
      <c r="K1716" s="4">
        <v>180</v>
      </c>
      <c r="L1716" s="4">
        <v>540</v>
      </c>
      <c r="M1716" s="4">
        <v>2900303.65</v>
      </c>
      <c r="N1716" s="2"/>
      <c r="O1716" s="2"/>
    </row>
    <row r="1717" spans="2:15" ht="23.25" x14ac:dyDescent="0.25">
      <c r="B1717" s="2" t="s">
        <v>1803</v>
      </c>
      <c r="C1717" s="2" t="s">
        <v>1804</v>
      </c>
      <c r="D1717" s="2" t="s">
        <v>16</v>
      </c>
      <c r="E1717" s="2">
        <v>1782</v>
      </c>
      <c r="F1717" s="2" t="s">
        <v>22</v>
      </c>
      <c r="G1717" s="2" t="s">
        <v>1805</v>
      </c>
      <c r="H1717" s="2" t="s">
        <v>24</v>
      </c>
      <c r="I1717" s="2"/>
      <c r="J1717" s="3">
        <v>1</v>
      </c>
      <c r="K1717" s="4">
        <v>0</v>
      </c>
      <c r="L1717" s="4">
        <v>0</v>
      </c>
      <c r="M1717" s="4">
        <v>2900303.65</v>
      </c>
      <c r="N1717" s="2"/>
      <c r="O1717" s="2"/>
    </row>
    <row r="1718" spans="2:15" x14ac:dyDescent="0.25">
      <c r="B1718" s="2" t="s">
        <v>1803</v>
      </c>
      <c r="C1718" s="2" t="s">
        <v>1804</v>
      </c>
      <c r="D1718" s="2" t="s">
        <v>16</v>
      </c>
      <c r="E1718" s="2">
        <v>1782</v>
      </c>
      <c r="F1718" s="2" t="s">
        <v>40</v>
      </c>
      <c r="G1718" s="2" t="s">
        <v>1806</v>
      </c>
      <c r="H1718" s="2" t="s">
        <v>42</v>
      </c>
      <c r="I1718" s="2"/>
      <c r="J1718" s="3">
        <v>1</v>
      </c>
      <c r="K1718" s="4">
        <v>1895</v>
      </c>
      <c r="L1718" s="4">
        <v>1895</v>
      </c>
      <c r="M1718" s="4">
        <v>2902198.65</v>
      </c>
      <c r="N1718" s="2"/>
      <c r="O1718" s="2"/>
    </row>
    <row r="1719" spans="2:15" x14ac:dyDescent="0.25">
      <c r="B1719" s="2" t="s">
        <v>1807</v>
      </c>
      <c r="C1719" s="2" t="s">
        <v>1808</v>
      </c>
      <c r="D1719" s="2" t="s">
        <v>16</v>
      </c>
      <c r="E1719" s="2">
        <v>1786</v>
      </c>
      <c r="F1719" s="2" t="s">
        <v>108</v>
      </c>
      <c r="G1719" s="2" t="s">
        <v>1166</v>
      </c>
      <c r="H1719" s="2" t="s">
        <v>110</v>
      </c>
      <c r="I1719" s="2"/>
      <c r="J1719" s="3">
        <v>1</v>
      </c>
      <c r="K1719" s="4">
        <v>645</v>
      </c>
      <c r="L1719" s="4">
        <v>645</v>
      </c>
      <c r="M1719" s="4">
        <v>2902843.65</v>
      </c>
      <c r="N1719" s="2"/>
      <c r="O1719" s="2"/>
    </row>
    <row r="1720" spans="2:15" x14ac:dyDescent="0.25">
      <c r="B1720" s="2" t="s">
        <v>1809</v>
      </c>
      <c r="C1720" s="2" t="s">
        <v>1808</v>
      </c>
      <c r="D1720" s="2" t="s">
        <v>16</v>
      </c>
      <c r="E1720" s="2">
        <v>1783</v>
      </c>
      <c r="F1720" s="2" t="s">
        <v>596</v>
      </c>
      <c r="G1720" s="2" t="s">
        <v>1810</v>
      </c>
      <c r="H1720" s="2" t="s">
        <v>597</v>
      </c>
      <c r="I1720" s="2"/>
      <c r="J1720" s="3">
        <v>2</v>
      </c>
      <c r="K1720" s="4">
        <v>299</v>
      </c>
      <c r="L1720" s="4">
        <v>598</v>
      </c>
      <c r="M1720" s="4">
        <v>2903441.65</v>
      </c>
      <c r="N1720" s="2"/>
      <c r="O1720" s="2"/>
    </row>
    <row r="1721" spans="2:15" x14ac:dyDescent="0.25">
      <c r="B1721" s="2" t="s">
        <v>1811</v>
      </c>
      <c r="C1721" s="2" t="s">
        <v>1808</v>
      </c>
      <c r="D1721" s="2" t="s">
        <v>16</v>
      </c>
      <c r="E1721" s="2">
        <v>1784</v>
      </c>
      <c r="F1721" s="2" t="s">
        <v>596</v>
      </c>
      <c r="G1721" s="2" t="s">
        <v>1160</v>
      </c>
      <c r="H1721" s="2" t="s">
        <v>597</v>
      </c>
      <c r="I1721" s="2"/>
      <c r="J1721" s="3">
        <v>2</v>
      </c>
      <c r="K1721" s="4">
        <v>299</v>
      </c>
      <c r="L1721" s="4">
        <v>598</v>
      </c>
      <c r="M1721" s="4">
        <v>2904039.65</v>
      </c>
      <c r="N1721" s="2"/>
      <c r="O1721" s="2"/>
    </row>
    <row r="1722" spans="2:15" x14ac:dyDescent="0.25">
      <c r="B1722" s="2" t="s">
        <v>1812</v>
      </c>
      <c r="C1722" s="2" t="s">
        <v>1808</v>
      </c>
      <c r="D1722" s="2" t="s">
        <v>16</v>
      </c>
      <c r="E1722" s="2">
        <v>1785</v>
      </c>
      <c r="F1722" s="2" t="s">
        <v>596</v>
      </c>
      <c r="G1722" s="2" t="s">
        <v>1786</v>
      </c>
      <c r="H1722" s="2" t="s">
        <v>597</v>
      </c>
      <c r="I1722" s="2"/>
      <c r="J1722" s="3">
        <v>1</v>
      </c>
      <c r="K1722" s="4">
        <v>299</v>
      </c>
      <c r="L1722" s="4">
        <v>299</v>
      </c>
      <c r="M1722" s="4">
        <v>2904338.65</v>
      </c>
      <c r="N1722" s="2"/>
      <c r="O1722" s="2"/>
    </row>
    <row r="1723" spans="2:15" x14ac:dyDescent="0.25">
      <c r="B1723" s="2" t="s">
        <v>1807</v>
      </c>
      <c r="C1723" s="2" t="s">
        <v>1808</v>
      </c>
      <c r="D1723" s="2" t="s">
        <v>16</v>
      </c>
      <c r="E1723" s="2">
        <v>1786</v>
      </c>
      <c r="F1723" s="2" t="s">
        <v>96</v>
      </c>
      <c r="G1723" s="2" t="s">
        <v>1813</v>
      </c>
      <c r="H1723" s="2" t="s">
        <v>98</v>
      </c>
      <c r="I1723" s="2"/>
      <c r="J1723" s="3">
        <v>1</v>
      </c>
      <c r="K1723" s="4">
        <v>499</v>
      </c>
      <c r="L1723" s="4">
        <v>499</v>
      </c>
      <c r="M1723" s="4">
        <v>2904837.65</v>
      </c>
      <c r="N1723" s="2"/>
      <c r="O1723" s="2"/>
    </row>
    <row r="1724" spans="2:15" x14ac:dyDescent="0.25">
      <c r="B1724" s="2" t="s">
        <v>1809</v>
      </c>
      <c r="C1724" s="2" t="s">
        <v>1808</v>
      </c>
      <c r="D1724" s="2" t="s">
        <v>16</v>
      </c>
      <c r="E1724" s="2">
        <v>1783</v>
      </c>
      <c r="F1724" s="2" t="s">
        <v>108</v>
      </c>
      <c r="G1724" s="2" t="s">
        <v>1166</v>
      </c>
      <c r="H1724" s="2" t="s">
        <v>110</v>
      </c>
      <c r="I1724" s="2"/>
      <c r="J1724" s="3">
        <v>1</v>
      </c>
      <c r="K1724" s="4">
        <v>645</v>
      </c>
      <c r="L1724" s="4">
        <v>645</v>
      </c>
      <c r="M1724" s="4">
        <v>2905482.65</v>
      </c>
      <c r="N1724" s="2"/>
      <c r="O1724" s="2"/>
    </row>
    <row r="1725" spans="2:15" x14ac:dyDescent="0.25">
      <c r="B1725" s="2" t="s">
        <v>1811</v>
      </c>
      <c r="C1725" s="2" t="s">
        <v>1808</v>
      </c>
      <c r="D1725" s="2" t="s">
        <v>16</v>
      </c>
      <c r="E1725" s="2">
        <v>1784</v>
      </c>
      <c r="F1725" s="2" t="s">
        <v>96</v>
      </c>
      <c r="G1725" s="2" t="s">
        <v>1628</v>
      </c>
      <c r="H1725" s="2" t="s">
        <v>98</v>
      </c>
      <c r="I1725" s="2"/>
      <c r="J1725" s="3">
        <v>2</v>
      </c>
      <c r="K1725" s="4">
        <v>399</v>
      </c>
      <c r="L1725" s="4">
        <v>798</v>
      </c>
      <c r="M1725" s="4">
        <v>2906280.65</v>
      </c>
      <c r="N1725" s="2"/>
      <c r="O1725" s="2"/>
    </row>
    <row r="1726" spans="2:15" x14ac:dyDescent="0.25">
      <c r="B1726" s="2" t="s">
        <v>1812</v>
      </c>
      <c r="C1726" s="2" t="s">
        <v>1808</v>
      </c>
      <c r="D1726" s="2" t="s">
        <v>16</v>
      </c>
      <c r="E1726" s="2">
        <v>1785</v>
      </c>
      <c r="F1726" s="2" t="s">
        <v>108</v>
      </c>
      <c r="G1726" s="2" t="s">
        <v>1166</v>
      </c>
      <c r="H1726" s="2" t="s">
        <v>110</v>
      </c>
      <c r="I1726" s="2"/>
      <c r="J1726" s="3">
        <v>1</v>
      </c>
      <c r="K1726" s="4">
        <v>695</v>
      </c>
      <c r="L1726" s="4">
        <v>695</v>
      </c>
      <c r="M1726" s="4">
        <v>2906975.65</v>
      </c>
      <c r="N1726" s="2"/>
      <c r="O1726" s="2"/>
    </row>
    <row r="1727" spans="2:15" x14ac:dyDescent="0.25">
      <c r="B1727" s="2" t="s">
        <v>1811</v>
      </c>
      <c r="C1727" s="2" t="s">
        <v>1808</v>
      </c>
      <c r="D1727" s="2" t="s">
        <v>16</v>
      </c>
      <c r="E1727" s="2">
        <v>1784</v>
      </c>
      <c r="F1727" s="2" t="s">
        <v>108</v>
      </c>
      <c r="G1727" s="2" t="s">
        <v>1166</v>
      </c>
      <c r="H1727" s="2" t="s">
        <v>110</v>
      </c>
      <c r="I1727" s="2"/>
      <c r="J1727" s="3">
        <v>1</v>
      </c>
      <c r="K1727" s="4">
        <v>645</v>
      </c>
      <c r="L1727" s="4">
        <v>645</v>
      </c>
      <c r="M1727" s="4">
        <v>2907620.65</v>
      </c>
      <c r="N1727" s="2"/>
      <c r="O1727" s="2"/>
    </row>
    <row r="1728" spans="2:15" x14ac:dyDescent="0.25">
      <c r="B1728" s="2" t="s">
        <v>1809</v>
      </c>
      <c r="C1728" s="2" t="s">
        <v>1808</v>
      </c>
      <c r="D1728" s="2" t="s">
        <v>16</v>
      </c>
      <c r="E1728" s="2">
        <v>1783</v>
      </c>
      <c r="F1728" s="2" t="s">
        <v>96</v>
      </c>
      <c r="G1728" s="2" t="s">
        <v>1814</v>
      </c>
      <c r="H1728" s="2" t="s">
        <v>98</v>
      </c>
      <c r="I1728" s="2"/>
      <c r="J1728" s="3">
        <v>2</v>
      </c>
      <c r="K1728" s="4">
        <v>399</v>
      </c>
      <c r="L1728" s="4">
        <v>798</v>
      </c>
      <c r="M1728" s="4">
        <v>2908418.65</v>
      </c>
      <c r="N1728" s="2"/>
      <c r="O1728" s="2"/>
    </row>
    <row r="1729" spans="2:15" x14ac:dyDescent="0.25">
      <c r="B1729" s="2" t="s">
        <v>1807</v>
      </c>
      <c r="C1729" s="2" t="s">
        <v>1808</v>
      </c>
      <c r="D1729" s="2" t="s">
        <v>16</v>
      </c>
      <c r="E1729" s="2">
        <v>1786</v>
      </c>
      <c r="F1729" s="2" t="s">
        <v>596</v>
      </c>
      <c r="G1729" s="2" t="s">
        <v>1815</v>
      </c>
      <c r="H1729" s="2" t="s">
        <v>597</v>
      </c>
      <c r="I1729" s="2"/>
      <c r="J1729" s="3">
        <v>1</v>
      </c>
      <c r="K1729" s="4">
        <v>299</v>
      </c>
      <c r="L1729" s="4">
        <v>299</v>
      </c>
      <c r="M1729" s="4">
        <v>2908717.65</v>
      </c>
      <c r="N1729" s="2"/>
      <c r="O1729" s="2"/>
    </row>
    <row r="1730" spans="2:15" ht="23.25" x14ac:dyDescent="0.25">
      <c r="B1730" s="2" t="s">
        <v>1812</v>
      </c>
      <c r="C1730" s="2" t="s">
        <v>1808</v>
      </c>
      <c r="D1730" s="2" t="s">
        <v>16</v>
      </c>
      <c r="E1730" s="2">
        <v>1785</v>
      </c>
      <c r="F1730" s="2" t="s">
        <v>1795</v>
      </c>
      <c r="G1730" s="2" t="s">
        <v>1816</v>
      </c>
      <c r="H1730" s="2" t="s">
        <v>98</v>
      </c>
      <c r="I1730" s="2"/>
      <c r="J1730" s="3">
        <v>1</v>
      </c>
      <c r="K1730" s="4">
        <v>399</v>
      </c>
      <c r="L1730" s="4">
        <v>399</v>
      </c>
      <c r="M1730" s="4">
        <v>2909116.65</v>
      </c>
      <c r="N1730" s="2"/>
      <c r="O1730" s="2"/>
    </row>
    <row r="1731" spans="2:15" x14ac:dyDescent="0.25">
      <c r="B1731" s="2" t="s">
        <v>1812</v>
      </c>
      <c r="C1731" s="2" t="s">
        <v>1808</v>
      </c>
      <c r="D1731" s="2" t="s">
        <v>16</v>
      </c>
      <c r="E1731" s="2">
        <v>1785</v>
      </c>
      <c r="F1731" s="2" t="s">
        <v>96</v>
      </c>
      <c r="G1731" s="2" t="s">
        <v>1628</v>
      </c>
      <c r="H1731" s="2" t="s">
        <v>98</v>
      </c>
      <c r="I1731" s="2"/>
      <c r="J1731" s="3">
        <v>1</v>
      </c>
      <c r="K1731" s="4">
        <v>399</v>
      </c>
      <c r="L1731" s="4">
        <v>399</v>
      </c>
      <c r="M1731" s="4">
        <v>2909515.65</v>
      </c>
      <c r="N1731" s="2"/>
      <c r="O1731" s="2"/>
    </row>
    <row r="1732" spans="2:15" x14ac:dyDescent="0.25">
      <c r="B1732" s="2" t="s">
        <v>1817</v>
      </c>
      <c r="C1732" s="2" t="s">
        <v>1818</v>
      </c>
      <c r="D1732" s="2" t="s">
        <v>16</v>
      </c>
      <c r="E1732" s="2">
        <v>1787</v>
      </c>
      <c r="F1732" s="2" t="s">
        <v>96</v>
      </c>
      <c r="G1732" s="2" t="s">
        <v>1819</v>
      </c>
      <c r="H1732" s="2" t="s">
        <v>98</v>
      </c>
      <c r="I1732" s="2"/>
      <c r="J1732" s="3">
        <v>1</v>
      </c>
      <c r="K1732" s="4">
        <v>399</v>
      </c>
      <c r="L1732" s="4">
        <v>399</v>
      </c>
      <c r="M1732" s="4">
        <v>2909914.65</v>
      </c>
      <c r="N1732" s="2"/>
      <c r="O1732" s="2"/>
    </row>
    <row r="1733" spans="2:15" x14ac:dyDescent="0.25">
      <c r="B1733" s="2" t="s">
        <v>1817</v>
      </c>
      <c r="C1733" s="2" t="s">
        <v>1818</v>
      </c>
      <c r="D1733" s="2" t="s">
        <v>16</v>
      </c>
      <c r="E1733" s="2">
        <v>1787</v>
      </c>
      <c r="F1733" s="2" t="s">
        <v>596</v>
      </c>
      <c r="G1733" s="2" t="s">
        <v>1820</v>
      </c>
      <c r="H1733" s="2" t="s">
        <v>597</v>
      </c>
      <c r="I1733" s="2"/>
      <c r="J1733" s="3">
        <v>1</v>
      </c>
      <c r="K1733" s="4">
        <v>299</v>
      </c>
      <c r="L1733" s="4">
        <v>299</v>
      </c>
      <c r="M1733" s="4">
        <v>2910213.65</v>
      </c>
      <c r="N1733" s="2"/>
      <c r="O1733" s="2"/>
    </row>
    <row r="1734" spans="2:15" x14ac:dyDescent="0.25">
      <c r="B1734" s="2" t="s">
        <v>1817</v>
      </c>
      <c r="C1734" s="2" t="s">
        <v>1818</v>
      </c>
      <c r="D1734" s="2" t="s">
        <v>16</v>
      </c>
      <c r="E1734" s="2">
        <v>1787</v>
      </c>
      <c r="F1734" s="2" t="s">
        <v>1203</v>
      </c>
      <c r="G1734" s="2" t="s">
        <v>1821</v>
      </c>
      <c r="H1734" s="2" t="s">
        <v>98</v>
      </c>
      <c r="I1734" s="2"/>
      <c r="J1734" s="3">
        <v>1</v>
      </c>
      <c r="K1734" s="4">
        <v>-245</v>
      </c>
      <c r="L1734" s="4">
        <v>-245</v>
      </c>
      <c r="M1734" s="4">
        <v>2909968.65</v>
      </c>
      <c r="N1734" s="2"/>
      <c r="O1734" s="2"/>
    </row>
    <row r="1735" spans="2:15" x14ac:dyDescent="0.25">
      <c r="B1735" s="2" t="s">
        <v>1817</v>
      </c>
      <c r="C1735" s="2" t="s">
        <v>1818</v>
      </c>
      <c r="D1735" s="2" t="s">
        <v>16</v>
      </c>
      <c r="E1735" s="2">
        <v>1787</v>
      </c>
      <c r="F1735" s="2" t="s">
        <v>40</v>
      </c>
      <c r="G1735" s="2" t="s">
        <v>1822</v>
      </c>
      <c r="H1735" s="2" t="s">
        <v>42</v>
      </c>
      <c r="I1735" s="2"/>
      <c r="J1735" s="3">
        <v>1</v>
      </c>
      <c r="K1735" s="4">
        <v>3145</v>
      </c>
      <c r="L1735" s="4">
        <v>3145</v>
      </c>
      <c r="M1735" s="4">
        <v>2913113.65</v>
      </c>
      <c r="N1735" s="2"/>
      <c r="O1735" s="2"/>
    </row>
    <row r="1736" spans="2:15" ht="23.25" x14ac:dyDescent="0.25">
      <c r="B1736" s="2" t="s">
        <v>1817</v>
      </c>
      <c r="C1736" s="2" t="s">
        <v>1818</v>
      </c>
      <c r="D1736" s="2" t="s">
        <v>16</v>
      </c>
      <c r="E1736" s="2">
        <v>1787</v>
      </c>
      <c r="F1736" s="2" t="s">
        <v>22</v>
      </c>
      <c r="G1736" s="2" t="s">
        <v>1595</v>
      </c>
      <c r="H1736" s="2" t="s">
        <v>24</v>
      </c>
      <c r="I1736" s="2"/>
      <c r="J1736" s="3">
        <v>12</v>
      </c>
      <c r="K1736" s="4">
        <v>0</v>
      </c>
      <c r="L1736" s="4">
        <v>0</v>
      </c>
      <c r="M1736" s="4">
        <v>2913113.65</v>
      </c>
      <c r="N1736" s="2"/>
      <c r="O1736" s="2"/>
    </row>
    <row r="1737" spans="2:15" ht="23.25" x14ac:dyDescent="0.25">
      <c r="B1737" s="2" t="s">
        <v>1817</v>
      </c>
      <c r="C1737" s="2" t="s">
        <v>1818</v>
      </c>
      <c r="D1737" s="2" t="s">
        <v>16</v>
      </c>
      <c r="E1737" s="2">
        <v>1787</v>
      </c>
      <c r="F1737" s="2" t="s">
        <v>108</v>
      </c>
      <c r="G1737" s="2" t="s">
        <v>1417</v>
      </c>
      <c r="H1737" s="2" t="s">
        <v>110</v>
      </c>
      <c r="I1737" s="2"/>
      <c r="J1737" s="3">
        <v>1</v>
      </c>
      <c r="K1737" s="4">
        <v>0</v>
      </c>
      <c r="L1737" s="4">
        <v>0</v>
      </c>
      <c r="M1737" s="4">
        <v>2913113.65</v>
      </c>
      <c r="N1737" s="2"/>
      <c r="O1737" s="2"/>
    </row>
    <row r="1738" spans="2:15" x14ac:dyDescent="0.25">
      <c r="B1738" s="2" t="s">
        <v>686</v>
      </c>
      <c r="C1738" s="2" t="s">
        <v>1823</v>
      </c>
      <c r="D1738" s="2" t="s">
        <v>16</v>
      </c>
      <c r="E1738" s="2">
        <v>1801</v>
      </c>
      <c r="F1738" s="2" t="s">
        <v>1191</v>
      </c>
      <c r="G1738" s="2" t="s">
        <v>1824</v>
      </c>
      <c r="H1738" s="2" t="s">
        <v>98</v>
      </c>
      <c r="I1738" s="2"/>
      <c r="J1738" s="3">
        <v>2</v>
      </c>
      <c r="K1738" s="4">
        <v>329</v>
      </c>
      <c r="L1738" s="4">
        <v>658</v>
      </c>
      <c r="M1738" s="4">
        <v>2913771.65</v>
      </c>
      <c r="N1738" s="2"/>
      <c r="O1738" s="2"/>
    </row>
    <row r="1739" spans="2:15" x14ac:dyDescent="0.25">
      <c r="B1739" s="2" t="s">
        <v>702</v>
      </c>
      <c r="C1739" s="2" t="s">
        <v>1823</v>
      </c>
      <c r="D1739" s="2" t="s">
        <v>16</v>
      </c>
      <c r="E1739" s="2">
        <v>1800</v>
      </c>
      <c r="F1739" s="2" t="s">
        <v>1191</v>
      </c>
      <c r="G1739" s="2" t="s">
        <v>1825</v>
      </c>
      <c r="H1739" s="2" t="s">
        <v>98</v>
      </c>
      <c r="I1739" s="2"/>
      <c r="J1739" s="3">
        <v>5</v>
      </c>
      <c r="K1739" s="4">
        <v>349</v>
      </c>
      <c r="L1739" s="4">
        <v>1745</v>
      </c>
      <c r="M1739" s="4">
        <v>2915516.65</v>
      </c>
      <c r="N1739" s="2"/>
      <c r="O1739" s="2"/>
    </row>
    <row r="1740" spans="2:15" x14ac:dyDescent="0.25">
      <c r="B1740" s="2" t="s">
        <v>725</v>
      </c>
      <c r="C1740" s="2" t="s">
        <v>1823</v>
      </c>
      <c r="D1740" s="2" t="s">
        <v>16</v>
      </c>
      <c r="E1740" s="2">
        <v>1799</v>
      </c>
      <c r="F1740" s="2" t="s">
        <v>1191</v>
      </c>
      <c r="G1740" s="2" t="s">
        <v>1826</v>
      </c>
      <c r="H1740" s="2" t="s">
        <v>98</v>
      </c>
      <c r="I1740" s="2"/>
      <c r="J1740" s="3">
        <v>1</v>
      </c>
      <c r="K1740" s="4">
        <v>329</v>
      </c>
      <c r="L1740" s="4">
        <v>329</v>
      </c>
      <c r="M1740" s="4">
        <v>2915845.65</v>
      </c>
      <c r="N1740" s="2"/>
      <c r="O1740" s="2"/>
    </row>
    <row r="1741" spans="2:15" x14ac:dyDescent="0.25">
      <c r="B1741" s="2" t="s">
        <v>945</v>
      </c>
      <c r="C1741" s="2" t="s">
        <v>1823</v>
      </c>
      <c r="D1741" s="2" t="s">
        <v>16</v>
      </c>
      <c r="E1741" s="2">
        <v>1798</v>
      </c>
      <c r="F1741" s="2" t="s">
        <v>248</v>
      </c>
      <c r="G1741" s="2" t="s">
        <v>1827</v>
      </c>
      <c r="H1741" s="2" t="s">
        <v>98</v>
      </c>
      <c r="I1741" s="2"/>
      <c r="J1741" s="3">
        <v>1</v>
      </c>
      <c r="K1741" s="4">
        <v>349</v>
      </c>
      <c r="L1741" s="4">
        <v>349</v>
      </c>
      <c r="M1741" s="4">
        <v>2916194.65</v>
      </c>
      <c r="N1741" s="2"/>
      <c r="O1741" s="2"/>
    </row>
    <row r="1742" spans="2:15" x14ac:dyDescent="0.25">
      <c r="B1742" s="2" t="s">
        <v>304</v>
      </c>
      <c r="C1742" s="2" t="s">
        <v>1823</v>
      </c>
      <c r="D1742" s="2" t="s">
        <v>16</v>
      </c>
      <c r="E1742" s="2">
        <v>1797</v>
      </c>
      <c r="F1742" s="2" t="s">
        <v>248</v>
      </c>
      <c r="G1742" s="2" t="s">
        <v>1828</v>
      </c>
      <c r="H1742" s="2" t="s">
        <v>98</v>
      </c>
      <c r="I1742" s="2"/>
      <c r="J1742" s="3">
        <v>25</v>
      </c>
      <c r="K1742" s="4">
        <v>319</v>
      </c>
      <c r="L1742" s="4">
        <v>7975</v>
      </c>
      <c r="M1742" s="4">
        <v>2924169.65</v>
      </c>
      <c r="N1742" s="2"/>
      <c r="O1742" s="2"/>
    </row>
    <row r="1743" spans="2:15" x14ac:dyDescent="0.25">
      <c r="B1743" s="2" t="s">
        <v>746</v>
      </c>
      <c r="C1743" s="2" t="s">
        <v>1823</v>
      </c>
      <c r="D1743" s="2" t="s">
        <v>16</v>
      </c>
      <c r="E1743" s="2">
        <v>1795</v>
      </c>
      <c r="F1743" s="2" t="s">
        <v>248</v>
      </c>
      <c r="G1743" s="2" t="s">
        <v>1829</v>
      </c>
      <c r="H1743" s="2" t="s">
        <v>98</v>
      </c>
      <c r="I1743" s="2"/>
      <c r="J1743" s="3">
        <v>3</v>
      </c>
      <c r="K1743" s="4">
        <v>359</v>
      </c>
      <c r="L1743" s="4">
        <v>1077</v>
      </c>
      <c r="M1743" s="4">
        <v>2925246.65</v>
      </c>
      <c r="N1743" s="2"/>
      <c r="O1743" s="2"/>
    </row>
    <row r="1744" spans="2:15" x14ac:dyDescent="0.25">
      <c r="B1744" s="2" t="s">
        <v>628</v>
      </c>
      <c r="C1744" s="2" t="s">
        <v>1823</v>
      </c>
      <c r="D1744" s="2" t="s">
        <v>16</v>
      </c>
      <c r="E1744" s="2">
        <v>1794</v>
      </c>
      <c r="F1744" s="2" t="s">
        <v>248</v>
      </c>
      <c r="G1744" s="2" t="s">
        <v>1830</v>
      </c>
      <c r="H1744" s="2" t="s">
        <v>98</v>
      </c>
      <c r="I1744" s="2"/>
      <c r="J1744" s="3">
        <v>3</v>
      </c>
      <c r="K1744" s="4">
        <v>349</v>
      </c>
      <c r="L1744" s="4">
        <v>1047</v>
      </c>
      <c r="M1744" s="4">
        <v>2926293.65</v>
      </c>
      <c r="N1744" s="2"/>
      <c r="O1744" s="2"/>
    </row>
    <row r="1745" spans="2:15" x14ac:dyDescent="0.25">
      <c r="B1745" s="2" t="s">
        <v>525</v>
      </c>
      <c r="C1745" s="2" t="s">
        <v>1823</v>
      </c>
      <c r="D1745" s="2" t="s">
        <v>16</v>
      </c>
      <c r="E1745" s="2">
        <v>1793</v>
      </c>
      <c r="F1745" s="2" t="s">
        <v>96</v>
      </c>
      <c r="G1745" s="2" t="s">
        <v>1831</v>
      </c>
      <c r="H1745" s="2" t="s">
        <v>98</v>
      </c>
      <c r="I1745" s="2"/>
      <c r="J1745" s="3">
        <v>1</v>
      </c>
      <c r="K1745" s="4">
        <v>259</v>
      </c>
      <c r="L1745" s="4">
        <v>259</v>
      </c>
      <c r="M1745" s="4">
        <v>2926552.65</v>
      </c>
      <c r="N1745" s="2"/>
      <c r="O1745" s="2"/>
    </row>
    <row r="1746" spans="2:15" x14ac:dyDescent="0.25">
      <c r="B1746" s="2" t="s">
        <v>735</v>
      </c>
      <c r="C1746" s="2" t="s">
        <v>1823</v>
      </c>
      <c r="D1746" s="2" t="s">
        <v>16</v>
      </c>
      <c r="E1746" s="2">
        <v>1792</v>
      </c>
      <c r="F1746" s="2" t="s">
        <v>1191</v>
      </c>
      <c r="G1746" s="2" t="s">
        <v>1832</v>
      </c>
      <c r="H1746" s="2" t="s">
        <v>98</v>
      </c>
      <c r="I1746" s="2"/>
      <c r="J1746" s="3">
        <v>19</v>
      </c>
      <c r="K1746" s="4">
        <v>339</v>
      </c>
      <c r="L1746" s="4">
        <v>6441</v>
      </c>
      <c r="M1746" s="4">
        <v>2932993.65</v>
      </c>
      <c r="N1746" s="2"/>
      <c r="O1746" s="2"/>
    </row>
    <row r="1747" spans="2:15" x14ac:dyDescent="0.25">
      <c r="B1747" s="2" t="s">
        <v>768</v>
      </c>
      <c r="C1747" s="2" t="s">
        <v>1823</v>
      </c>
      <c r="D1747" s="2" t="s">
        <v>16</v>
      </c>
      <c r="E1747" s="2">
        <v>1791</v>
      </c>
      <c r="F1747" s="2" t="s">
        <v>1191</v>
      </c>
      <c r="G1747" s="2" t="s">
        <v>1833</v>
      </c>
      <c r="H1747" s="2" t="s">
        <v>98</v>
      </c>
      <c r="I1747" s="2"/>
      <c r="J1747" s="3">
        <v>4</v>
      </c>
      <c r="K1747" s="4">
        <v>339</v>
      </c>
      <c r="L1747" s="4">
        <v>1356</v>
      </c>
      <c r="M1747" s="4">
        <v>2934349.65</v>
      </c>
      <c r="N1747" s="2"/>
      <c r="O1747" s="2"/>
    </row>
    <row r="1748" spans="2:15" x14ac:dyDescent="0.25">
      <c r="B1748" s="2" t="s">
        <v>593</v>
      </c>
      <c r="C1748" s="2" t="s">
        <v>1823</v>
      </c>
      <c r="D1748" s="2" t="s">
        <v>16</v>
      </c>
      <c r="E1748" s="2">
        <v>1790</v>
      </c>
      <c r="F1748" s="2" t="s">
        <v>1191</v>
      </c>
      <c r="G1748" s="2" t="s">
        <v>1834</v>
      </c>
      <c r="H1748" s="2" t="s">
        <v>98</v>
      </c>
      <c r="I1748" s="2"/>
      <c r="J1748" s="3">
        <v>4</v>
      </c>
      <c r="K1748" s="4">
        <v>349</v>
      </c>
      <c r="L1748" s="4">
        <v>1396</v>
      </c>
      <c r="M1748" s="4">
        <v>2935745.65</v>
      </c>
      <c r="N1748" s="2"/>
      <c r="O1748" s="2"/>
    </row>
    <row r="1749" spans="2:15" x14ac:dyDescent="0.25">
      <c r="B1749" s="2" t="s">
        <v>1835</v>
      </c>
      <c r="C1749" s="2" t="s">
        <v>1823</v>
      </c>
      <c r="D1749" s="2" t="s">
        <v>16</v>
      </c>
      <c r="E1749" s="2">
        <v>1789</v>
      </c>
      <c r="F1749" s="2" t="s">
        <v>96</v>
      </c>
      <c r="G1749" s="2" t="s">
        <v>1628</v>
      </c>
      <c r="H1749" s="2" t="s">
        <v>98</v>
      </c>
      <c r="I1749" s="2"/>
      <c r="J1749" s="3">
        <v>1</v>
      </c>
      <c r="K1749" s="4">
        <v>499</v>
      </c>
      <c r="L1749" s="4">
        <v>499</v>
      </c>
      <c r="M1749" s="4">
        <v>2936244.65</v>
      </c>
      <c r="N1749" s="2"/>
      <c r="O1749" s="2"/>
    </row>
    <row r="1750" spans="2:15" x14ac:dyDescent="0.25">
      <c r="B1750" s="2" t="s">
        <v>1836</v>
      </c>
      <c r="C1750" s="2" t="s">
        <v>1823</v>
      </c>
      <c r="D1750" s="2" t="s">
        <v>16</v>
      </c>
      <c r="E1750" s="2">
        <v>1788</v>
      </c>
      <c r="F1750" s="2" t="s">
        <v>96</v>
      </c>
      <c r="G1750" s="2" t="s">
        <v>1837</v>
      </c>
      <c r="H1750" s="2" t="s">
        <v>98</v>
      </c>
      <c r="I1750" s="2"/>
      <c r="J1750" s="3">
        <v>2</v>
      </c>
      <c r="K1750" s="4">
        <v>399</v>
      </c>
      <c r="L1750" s="4">
        <v>798</v>
      </c>
      <c r="M1750" s="4">
        <v>2937042.65</v>
      </c>
      <c r="N1750" s="2"/>
      <c r="O1750" s="2"/>
    </row>
    <row r="1751" spans="2:15" x14ac:dyDescent="0.25">
      <c r="B1751" s="2" t="s">
        <v>1835</v>
      </c>
      <c r="C1751" s="2" t="s">
        <v>1823</v>
      </c>
      <c r="D1751" s="2" t="s">
        <v>16</v>
      </c>
      <c r="E1751" s="2">
        <v>1789</v>
      </c>
      <c r="F1751" s="2" t="s">
        <v>108</v>
      </c>
      <c r="G1751" s="2" t="s">
        <v>1166</v>
      </c>
      <c r="H1751" s="2" t="s">
        <v>110</v>
      </c>
      <c r="I1751" s="2"/>
      <c r="J1751" s="3">
        <v>1</v>
      </c>
      <c r="K1751" s="4">
        <v>645</v>
      </c>
      <c r="L1751" s="4">
        <v>645</v>
      </c>
      <c r="M1751" s="4">
        <v>2937687.65</v>
      </c>
      <c r="N1751" s="2"/>
      <c r="O1751" s="2"/>
    </row>
    <row r="1752" spans="2:15" x14ac:dyDescent="0.25">
      <c r="B1752" s="2" t="s">
        <v>1836</v>
      </c>
      <c r="C1752" s="2" t="s">
        <v>1823</v>
      </c>
      <c r="D1752" s="2" t="s">
        <v>16</v>
      </c>
      <c r="E1752" s="2">
        <v>1788</v>
      </c>
      <c r="F1752" s="2" t="s">
        <v>108</v>
      </c>
      <c r="G1752" s="2" t="s">
        <v>1166</v>
      </c>
      <c r="H1752" s="2" t="s">
        <v>110</v>
      </c>
      <c r="I1752" s="2"/>
      <c r="J1752" s="3">
        <v>1</v>
      </c>
      <c r="K1752" s="4">
        <v>695</v>
      </c>
      <c r="L1752" s="4">
        <v>695</v>
      </c>
      <c r="M1752" s="4">
        <v>2938382.65</v>
      </c>
      <c r="N1752" s="2"/>
      <c r="O1752" s="2"/>
    </row>
    <row r="1753" spans="2:15" x14ac:dyDescent="0.25">
      <c r="B1753" s="2" t="s">
        <v>1836</v>
      </c>
      <c r="C1753" s="2" t="s">
        <v>1823</v>
      </c>
      <c r="D1753" s="2" t="s">
        <v>16</v>
      </c>
      <c r="E1753" s="2">
        <v>1788</v>
      </c>
      <c r="F1753" s="2" t="s">
        <v>846</v>
      </c>
      <c r="G1753" s="2" t="s">
        <v>1838</v>
      </c>
      <c r="H1753" s="2" t="s">
        <v>110</v>
      </c>
      <c r="I1753" s="2"/>
      <c r="J1753" s="3">
        <v>1</v>
      </c>
      <c r="K1753" s="4">
        <v>99</v>
      </c>
      <c r="L1753" s="4">
        <v>99</v>
      </c>
      <c r="M1753" s="4">
        <v>2938481.65</v>
      </c>
      <c r="N1753" s="2"/>
      <c r="O1753" s="2"/>
    </row>
    <row r="1754" spans="2:15" x14ac:dyDescent="0.25">
      <c r="B1754" s="2" t="s">
        <v>762</v>
      </c>
      <c r="C1754" s="2" t="s">
        <v>1823</v>
      </c>
      <c r="D1754" s="2" t="s">
        <v>16</v>
      </c>
      <c r="E1754" s="2">
        <v>1804</v>
      </c>
      <c r="F1754" s="2" t="s">
        <v>1523</v>
      </c>
      <c r="G1754" s="2" t="s">
        <v>1839</v>
      </c>
      <c r="H1754" s="2" t="s">
        <v>1525</v>
      </c>
      <c r="I1754" s="2"/>
      <c r="J1754" s="3">
        <v>12</v>
      </c>
      <c r="K1754" s="4">
        <v>349</v>
      </c>
      <c r="L1754" s="4">
        <v>4188</v>
      </c>
      <c r="M1754" s="4">
        <v>2942669.65</v>
      </c>
      <c r="N1754" s="2"/>
      <c r="O1754" s="2"/>
    </row>
    <row r="1755" spans="2:15" x14ac:dyDescent="0.25">
      <c r="B1755" s="2" t="s">
        <v>1835</v>
      </c>
      <c r="C1755" s="2" t="s">
        <v>1823</v>
      </c>
      <c r="D1755" s="2" t="s">
        <v>16</v>
      </c>
      <c r="E1755" s="2">
        <v>1789</v>
      </c>
      <c r="F1755" s="2" t="s">
        <v>596</v>
      </c>
      <c r="G1755" s="2" t="s">
        <v>1160</v>
      </c>
      <c r="H1755" s="2" t="s">
        <v>597</v>
      </c>
      <c r="I1755" s="2"/>
      <c r="J1755" s="3">
        <v>1</v>
      </c>
      <c r="K1755" s="4">
        <v>299</v>
      </c>
      <c r="L1755" s="4">
        <v>299</v>
      </c>
      <c r="M1755" s="4">
        <v>2942968.65</v>
      </c>
      <c r="N1755" s="2"/>
      <c r="O1755" s="2"/>
    </row>
    <row r="1756" spans="2:15" x14ac:dyDescent="0.25">
      <c r="B1756" s="2" t="s">
        <v>1836</v>
      </c>
      <c r="C1756" s="2" t="s">
        <v>1823</v>
      </c>
      <c r="D1756" s="2" t="s">
        <v>16</v>
      </c>
      <c r="E1756" s="2">
        <v>1788</v>
      </c>
      <c r="F1756" s="2" t="s">
        <v>596</v>
      </c>
      <c r="G1756" s="2" t="s">
        <v>1840</v>
      </c>
      <c r="H1756" s="2" t="s">
        <v>597</v>
      </c>
      <c r="I1756" s="2"/>
      <c r="J1756" s="3">
        <v>2</v>
      </c>
      <c r="K1756" s="4">
        <v>299</v>
      </c>
      <c r="L1756" s="4">
        <v>598</v>
      </c>
      <c r="M1756" s="4">
        <v>2943566.65</v>
      </c>
      <c r="N1756" s="2"/>
      <c r="O1756" s="2"/>
    </row>
    <row r="1757" spans="2:15" x14ac:dyDescent="0.25">
      <c r="B1757" s="2" t="s">
        <v>301</v>
      </c>
      <c r="C1757" s="2" t="s">
        <v>1823</v>
      </c>
      <c r="D1757" s="2" t="s">
        <v>16</v>
      </c>
      <c r="E1757" s="2">
        <v>1805</v>
      </c>
      <c r="F1757" s="2" t="s">
        <v>1191</v>
      </c>
      <c r="G1757" s="2" t="s">
        <v>1841</v>
      </c>
      <c r="H1757" s="2" t="s">
        <v>98</v>
      </c>
      <c r="I1757" s="2"/>
      <c r="J1757" s="3">
        <v>2</v>
      </c>
      <c r="K1757" s="4">
        <v>349</v>
      </c>
      <c r="L1757" s="4">
        <v>698</v>
      </c>
      <c r="M1757" s="4">
        <v>2944264.65</v>
      </c>
      <c r="N1757" s="2"/>
      <c r="O1757" s="2"/>
    </row>
    <row r="1758" spans="2:15" x14ac:dyDescent="0.25">
      <c r="B1758" s="2" t="s">
        <v>762</v>
      </c>
      <c r="C1758" s="2" t="s">
        <v>1823</v>
      </c>
      <c r="D1758" s="2" t="s">
        <v>16</v>
      </c>
      <c r="E1758" s="2">
        <v>1804</v>
      </c>
      <c r="F1758" s="2" t="s">
        <v>1527</v>
      </c>
      <c r="G1758" s="2" t="s">
        <v>1842</v>
      </c>
      <c r="H1758" s="2" t="s">
        <v>98</v>
      </c>
      <c r="I1758" s="2"/>
      <c r="J1758" s="3">
        <v>1</v>
      </c>
      <c r="K1758" s="4">
        <v>-419</v>
      </c>
      <c r="L1758" s="4">
        <v>-419</v>
      </c>
      <c r="M1758" s="4">
        <v>2943845.65</v>
      </c>
      <c r="N1758" s="2"/>
      <c r="O1758" s="2"/>
    </row>
    <row r="1759" spans="2:15" x14ac:dyDescent="0.25">
      <c r="B1759" s="2" t="s">
        <v>753</v>
      </c>
      <c r="C1759" s="2" t="s">
        <v>1823</v>
      </c>
      <c r="D1759" s="2" t="s">
        <v>16</v>
      </c>
      <c r="E1759" s="2">
        <v>1803</v>
      </c>
      <c r="F1759" s="2" t="s">
        <v>1191</v>
      </c>
      <c r="G1759" s="2" t="s">
        <v>1843</v>
      </c>
      <c r="H1759" s="2" t="s">
        <v>98</v>
      </c>
      <c r="I1759" s="2"/>
      <c r="J1759" s="3">
        <v>9</v>
      </c>
      <c r="K1759" s="4">
        <v>349</v>
      </c>
      <c r="L1759" s="4">
        <v>3141</v>
      </c>
      <c r="M1759" s="4">
        <v>2946986.65</v>
      </c>
      <c r="N1759" s="2"/>
      <c r="O1759" s="2"/>
    </row>
    <row r="1760" spans="2:15" x14ac:dyDescent="0.25">
      <c r="B1760" s="2" t="s">
        <v>704</v>
      </c>
      <c r="C1760" s="2" t="s">
        <v>1823</v>
      </c>
      <c r="D1760" s="2" t="s">
        <v>16</v>
      </c>
      <c r="E1760" s="2">
        <v>1802</v>
      </c>
      <c r="F1760" s="2" t="s">
        <v>1191</v>
      </c>
      <c r="G1760" s="2" t="s">
        <v>1844</v>
      </c>
      <c r="H1760" s="2" t="s">
        <v>98</v>
      </c>
      <c r="I1760" s="2"/>
      <c r="J1760" s="3">
        <v>6</v>
      </c>
      <c r="K1760" s="4">
        <v>349</v>
      </c>
      <c r="L1760" s="4">
        <v>2094</v>
      </c>
      <c r="M1760" s="4">
        <v>2949080.65</v>
      </c>
      <c r="N1760" s="2"/>
      <c r="O1760" s="2"/>
    </row>
    <row r="1761" spans="2:15" x14ac:dyDescent="0.25">
      <c r="B1761" s="2" t="s">
        <v>379</v>
      </c>
      <c r="C1761" s="2" t="s">
        <v>1845</v>
      </c>
      <c r="D1761" s="2" t="s">
        <v>16</v>
      </c>
      <c r="E1761" s="2">
        <v>1806</v>
      </c>
      <c r="F1761" s="2" t="s">
        <v>327</v>
      </c>
      <c r="G1761" s="2" t="s">
        <v>1846</v>
      </c>
      <c r="H1761" s="2" t="s">
        <v>329</v>
      </c>
      <c r="I1761" s="2"/>
      <c r="J1761" s="3">
        <v>1</v>
      </c>
      <c r="K1761" s="4">
        <v>1500</v>
      </c>
      <c r="L1761" s="4">
        <v>1500</v>
      </c>
      <c r="M1761" s="4">
        <v>2950580.65</v>
      </c>
      <c r="N1761" s="2"/>
      <c r="O1761" s="2"/>
    </row>
    <row r="1762" spans="2:15" ht="23.25" x14ac:dyDescent="0.25">
      <c r="B1762" s="2" t="s">
        <v>379</v>
      </c>
      <c r="C1762" s="2" t="s">
        <v>1845</v>
      </c>
      <c r="D1762" s="2" t="s">
        <v>16</v>
      </c>
      <c r="E1762" s="2">
        <v>1806</v>
      </c>
      <c r="F1762" s="2" t="s">
        <v>34</v>
      </c>
      <c r="G1762" s="2" t="s">
        <v>1847</v>
      </c>
      <c r="H1762" s="2" t="s">
        <v>36</v>
      </c>
      <c r="I1762" s="2"/>
      <c r="J1762" s="3">
        <v>1</v>
      </c>
      <c r="K1762" s="4">
        <v>1500</v>
      </c>
      <c r="L1762" s="4">
        <v>1500</v>
      </c>
      <c r="M1762" s="4">
        <v>2952080.65</v>
      </c>
      <c r="N1762" s="2"/>
      <c r="O1762" s="2"/>
    </row>
    <row r="1763" spans="2:15" x14ac:dyDescent="0.25">
      <c r="B1763" s="2" t="s">
        <v>379</v>
      </c>
      <c r="C1763" s="2" t="s">
        <v>1845</v>
      </c>
      <c r="D1763" s="2" t="s">
        <v>16</v>
      </c>
      <c r="E1763" s="2">
        <v>1806</v>
      </c>
      <c r="F1763" s="2" t="s">
        <v>40</v>
      </c>
      <c r="G1763" s="2" t="s">
        <v>1848</v>
      </c>
      <c r="H1763" s="2" t="s">
        <v>42</v>
      </c>
      <c r="I1763" s="2"/>
      <c r="J1763" s="3">
        <v>1</v>
      </c>
      <c r="K1763" s="4">
        <v>595</v>
      </c>
      <c r="L1763" s="4">
        <v>595</v>
      </c>
      <c r="M1763" s="4">
        <v>2952675.65</v>
      </c>
      <c r="N1763" s="2"/>
      <c r="O1763" s="2"/>
    </row>
    <row r="1764" spans="2:15" x14ac:dyDescent="0.25">
      <c r="B1764" s="2" t="s">
        <v>379</v>
      </c>
      <c r="C1764" s="2" t="s">
        <v>1845</v>
      </c>
      <c r="D1764" s="2" t="s">
        <v>16</v>
      </c>
      <c r="E1764" s="2">
        <v>1806</v>
      </c>
      <c r="F1764" s="2" t="s">
        <v>34</v>
      </c>
      <c r="G1764" s="2" t="s">
        <v>1849</v>
      </c>
      <c r="H1764" s="2" t="s">
        <v>36</v>
      </c>
      <c r="I1764" s="2"/>
      <c r="J1764" s="3">
        <v>1</v>
      </c>
      <c r="K1764" s="4">
        <v>1500</v>
      </c>
      <c r="L1764" s="4">
        <v>1500</v>
      </c>
      <c r="M1764" s="4">
        <v>2954175.65</v>
      </c>
      <c r="N1764" s="2"/>
      <c r="O1764" s="2"/>
    </row>
    <row r="1765" spans="2:15" ht="23.25" x14ac:dyDescent="0.25">
      <c r="B1765" s="2" t="s">
        <v>1850</v>
      </c>
      <c r="C1765" s="2" t="s">
        <v>1851</v>
      </c>
      <c r="D1765" s="2" t="s">
        <v>16</v>
      </c>
      <c r="E1765" s="2">
        <v>1810</v>
      </c>
      <c r="F1765" s="2" t="s">
        <v>596</v>
      </c>
      <c r="G1765" s="2" t="s">
        <v>1852</v>
      </c>
      <c r="H1765" s="2" t="s">
        <v>597</v>
      </c>
      <c r="I1765" s="2"/>
      <c r="J1765" s="3">
        <v>1</v>
      </c>
      <c r="K1765" s="4">
        <v>299</v>
      </c>
      <c r="L1765" s="4">
        <v>299</v>
      </c>
      <c r="M1765" s="4">
        <v>2954474.65</v>
      </c>
      <c r="N1765" s="2"/>
      <c r="O1765" s="2"/>
    </row>
    <row r="1766" spans="2:15" ht="23.25" x14ac:dyDescent="0.25">
      <c r="B1766" s="2" t="s">
        <v>1850</v>
      </c>
      <c r="C1766" s="2" t="s">
        <v>1851</v>
      </c>
      <c r="D1766" s="2" t="s">
        <v>16</v>
      </c>
      <c r="E1766" s="2">
        <v>1810</v>
      </c>
      <c r="F1766" s="2" t="s">
        <v>96</v>
      </c>
      <c r="G1766" s="2" t="s">
        <v>1853</v>
      </c>
      <c r="H1766" s="2" t="s">
        <v>98</v>
      </c>
      <c r="I1766" s="2"/>
      <c r="J1766" s="3">
        <v>1</v>
      </c>
      <c r="K1766" s="4">
        <v>399</v>
      </c>
      <c r="L1766" s="4">
        <v>399</v>
      </c>
      <c r="M1766" s="4">
        <v>2954873.65</v>
      </c>
      <c r="N1766" s="2"/>
      <c r="O1766" s="2"/>
    </row>
    <row r="1767" spans="2:15" x14ac:dyDescent="0.25">
      <c r="B1767" s="2" t="s">
        <v>1850</v>
      </c>
      <c r="C1767" s="2" t="s">
        <v>1851</v>
      </c>
      <c r="D1767" s="2" t="s">
        <v>16</v>
      </c>
      <c r="E1767" s="2">
        <v>1810</v>
      </c>
      <c r="F1767" s="2" t="s">
        <v>108</v>
      </c>
      <c r="G1767" s="2" t="s">
        <v>1854</v>
      </c>
      <c r="H1767" s="2" t="s">
        <v>110</v>
      </c>
      <c r="I1767" s="2"/>
      <c r="J1767" s="3">
        <v>1</v>
      </c>
      <c r="K1767" s="4">
        <v>333</v>
      </c>
      <c r="L1767" s="4">
        <v>333</v>
      </c>
      <c r="M1767" s="4">
        <v>2955206.65</v>
      </c>
      <c r="N1767" s="2"/>
      <c r="O1767" s="2"/>
    </row>
    <row r="1768" spans="2:15" x14ac:dyDescent="0.25">
      <c r="B1768" s="2" t="s">
        <v>1210</v>
      </c>
      <c r="C1768" s="2" t="s">
        <v>1851</v>
      </c>
      <c r="D1768" s="2" t="s">
        <v>16</v>
      </c>
      <c r="E1768" s="2">
        <v>1809</v>
      </c>
      <c r="F1768" s="2" t="s">
        <v>586</v>
      </c>
      <c r="G1768" s="2" t="s">
        <v>1855</v>
      </c>
      <c r="H1768" s="2" t="s">
        <v>588</v>
      </c>
      <c r="I1768" s="2"/>
      <c r="J1768" s="3">
        <v>1</v>
      </c>
      <c r="K1768" s="4">
        <v>0</v>
      </c>
      <c r="L1768" s="4">
        <v>0</v>
      </c>
      <c r="M1768" s="4">
        <v>2955206.65</v>
      </c>
      <c r="N1768" s="2"/>
      <c r="O1768" s="2"/>
    </row>
    <row r="1769" spans="2:15" x14ac:dyDescent="0.25">
      <c r="B1769" s="2" t="s">
        <v>1210</v>
      </c>
      <c r="C1769" s="2" t="s">
        <v>1851</v>
      </c>
      <c r="D1769" s="2" t="s">
        <v>16</v>
      </c>
      <c r="E1769" s="2">
        <v>1809</v>
      </c>
      <c r="F1769" s="2" t="s">
        <v>17</v>
      </c>
      <c r="G1769" s="2" t="s">
        <v>1856</v>
      </c>
      <c r="H1769" s="2" t="s">
        <v>19</v>
      </c>
      <c r="I1769" s="2"/>
      <c r="J1769" s="3">
        <v>1</v>
      </c>
      <c r="K1769" s="4">
        <v>0</v>
      </c>
      <c r="L1769" s="4">
        <v>0</v>
      </c>
      <c r="M1769" s="4">
        <v>2955206.65</v>
      </c>
      <c r="N1769" s="2"/>
      <c r="O1769" s="2"/>
    </row>
    <row r="1770" spans="2:15" x14ac:dyDescent="0.25">
      <c r="B1770" s="2" t="s">
        <v>1210</v>
      </c>
      <c r="C1770" s="2" t="s">
        <v>1851</v>
      </c>
      <c r="D1770" s="2" t="s">
        <v>16</v>
      </c>
      <c r="E1770" s="2">
        <v>1809</v>
      </c>
      <c r="F1770" s="2" t="s">
        <v>17</v>
      </c>
      <c r="G1770" s="2" t="s">
        <v>1857</v>
      </c>
      <c r="H1770" s="2" t="s">
        <v>19</v>
      </c>
      <c r="I1770" s="2"/>
      <c r="J1770" s="3">
        <v>1</v>
      </c>
      <c r="K1770" s="4">
        <v>0</v>
      </c>
      <c r="L1770" s="4">
        <v>0</v>
      </c>
      <c r="M1770" s="4">
        <v>2955206.65</v>
      </c>
      <c r="N1770" s="2"/>
      <c r="O1770" s="2"/>
    </row>
    <row r="1771" spans="2:15" x14ac:dyDescent="0.25">
      <c r="B1771" s="2" t="s">
        <v>1210</v>
      </c>
      <c r="C1771" s="2" t="s">
        <v>1851</v>
      </c>
      <c r="D1771" s="2" t="s">
        <v>16</v>
      </c>
      <c r="E1771" s="2">
        <v>1808</v>
      </c>
      <c r="F1771" s="2" t="s">
        <v>17</v>
      </c>
      <c r="G1771" s="2" t="s">
        <v>1858</v>
      </c>
      <c r="H1771" s="2" t="s">
        <v>19</v>
      </c>
      <c r="I1771" s="2"/>
      <c r="J1771" s="3">
        <v>3</v>
      </c>
      <c r="K1771" s="4">
        <v>3500</v>
      </c>
      <c r="L1771" s="4">
        <v>10500</v>
      </c>
      <c r="M1771" s="4">
        <v>2965706.65</v>
      </c>
      <c r="N1771" s="2"/>
      <c r="O1771" s="2"/>
    </row>
    <row r="1772" spans="2:15" x14ac:dyDescent="0.25">
      <c r="B1772" s="2" t="s">
        <v>1859</v>
      </c>
      <c r="C1772" s="2" t="s">
        <v>1851</v>
      </c>
      <c r="D1772" s="2" t="s">
        <v>16</v>
      </c>
      <c r="E1772" s="2">
        <v>1811</v>
      </c>
      <c r="F1772" s="2" t="s">
        <v>118</v>
      </c>
      <c r="G1772" s="2" t="s">
        <v>1860</v>
      </c>
      <c r="H1772" s="2" t="s">
        <v>120</v>
      </c>
      <c r="I1772" s="2"/>
      <c r="J1772" s="3">
        <v>1</v>
      </c>
      <c r="K1772" s="4">
        <v>650</v>
      </c>
      <c r="L1772" s="4">
        <v>650</v>
      </c>
      <c r="M1772" s="4">
        <v>2966356.65</v>
      </c>
      <c r="N1772" s="2"/>
      <c r="O1772" s="2"/>
    </row>
    <row r="1773" spans="2:15" x14ac:dyDescent="0.25">
      <c r="B1773" s="2" t="s">
        <v>711</v>
      </c>
      <c r="C1773" s="2" t="s">
        <v>1851</v>
      </c>
      <c r="D1773" s="2" t="s">
        <v>16</v>
      </c>
      <c r="E1773" s="2">
        <v>1812</v>
      </c>
      <c r="F1773" s="2" t="s">
        <v>118</v>
      </c>
      <c r="G1773" s="2" t="s">
        <v>1861</v>
      </c>
      <c r="H1773" s="2" t="s">
        <v>120</v>
      </c>
      <c r="I1773" s="2"/>
      <c r="J1773" s="3">
        <v>1</v>
      </c>
      <c r="K1773" s="4">
        <v>1894</v>
      </c>
      <c r="L1773" s="4">
        <v>1894</v>
      </c>
      <c r="M1773" s="4">
        <v>2968250.65</v>
      </c>
      <c r="N1773" s="2"/>
      <c r="O1773" s="2"/>
    </row>
    <row r="1774" spans="2:15" x14ac:dyDescent="0.25">
      <c r="B1774" s="2" t="s">
        <v>1210</v>
      </c>
      <c r="C1774" s="2" t="s">
        <v>1851</v>
      </c>
      <c r="D1774" s="2" t="s">
        <v>16</v>
      </c>
      <c r="E1774" s="2">
        <v>1808</v>
      </c>
      <c r="F1774" s="2" t="s">
        <v>17</v>
      </c>
      <c r="G1774" s="2" t="s">
        <v>1862</v>
      </c>
      <c r="H1774" s="2" t="s">
        <v>19</v>
      </c>
      <c r="I1774" s="2"/>
      <c r="J1774" s="3">
        <v>3</v>
      </c>
      <c r="K1774" s="4">
        <v>-175</v>
      </c>
      <c r="L1774" s="4">
        <v>-525</v>
      </c>
      <c r="M1774" s="4">
        <v>2967725.65</v>
      </c>
      <c r="N1774" s="2"/>
      <c r="O1774" s="2"/>
    </row>
    <row r="1775" spans="2:15" x14ac:dyDescent="0.25">
      <c r="B1775" s="2" t="s">
        <v>1859</v>
      </c>
      <c r="C1775" s="2" t="s">
        <v>1851</v>
      </c>
      <c r="D1775" s="2" t="s">
        <v>16</v>
      </c>
      <c r="E1775" s="2">
        <v>1811</v>
      </c>
      <c r="F1775" s="2" t="s">
        <v>118</v>
      </c>
      <c r="G1775" s="2" t="s">
        <v>1863</v>
      </c>
      <c r="H1775" s="2" t="s">
        <v>120</v>
      </c>
      <c r="I1775" s="2"/>
      <c r="J1775" s="3">
        <v>1</v>
      </c>
      <c r="K1775" s="4">
        <v>800</v>
      </c>
      <c r="L1775" s="4">
        <v>800</v>
      </c>
      <c r="M1775" s="4">
        <v>2968525.65</v>
      </c>
      <c r="N1775" s="2"/>
      <c r="O1775" s="2"/>
    </row>
    <row r="1776" spans="2:15" x14ac:dyDescent="0.25">
      <c r="B1776" s="2" t="s">
        <v>711</v>
      </c>
      <c r="C1776" s="2" t="s">
        <v>1851</v>
      </c>
      <c r="D1776" s="2" t="s">
        <v>16</v>
      </c>
      <c r="E1776" s="2">
        <v>1812</v>
      </c>
      <c r="F1776" s="2" t="s">
        <v>118</v>
      </c>
      <c r="G1776" s="2" t="s">
        <v>1864</v>
      </c>
      <c r="H1776" s="2" t="s">
        <v>120</v>
      </c>
      <c r="I1776" s="2"/>
      <c r="J1776" s="3">
        <v>1</v>
      </c>
      <c r="K1776" s="4">
        <v>882</v>
      </c>
      <c r="L1776" s="4">
        <v>882</v>
      </c>
      <c r="M1776" s="4">
        <v>2969407.65</v>
      </c>
      <c r="N1776" s="2"/>
      <c r="O1776" s="2"/>
    </row>
    <row r="1777" spans="2:15" x14ac:dyDescent="0.25">
      <c r="B1777" s="2" t="s">
        <v>1865</v>
      </c>
      <c r="C1777" s="2" t="s">
        <v>1866</v>
      </c>
      <c r="D1777" s="2" t="s">
        <v>16</v>
      </c>
      <c r="E1777" s="2">
        <v>1814</v>
      </c>
      <c r="F1777" s="2" t="s">
        <v>17</v>
      </c>
      <c r="G1777" s="2" t="s">
        <v>1487</v>
      </c>
      <c r="H1777" s="2" t="s">
        <v>19</v>
      </c>
      <c r="I1777" s="2"/>
      <c r="J1777" s="3">
        <v>1</v>
      </c>
      <c r="K1777" s="4">
        <v>-375</v>
      </c>
      <c r="L1777" s="4">
        <v>-375</v>
      </c>
      <c r="M1777" s="4">
        <v>2969032.65</v>
      </c>
      <c r="N1777" s="2"/>
      <c r="O1777" s="2"/>
    </row>
    <row r="1778" spans="2:15" ht="34.5" x14ac:dyDescent="0.25">
      <c r="B1778" s="2" t="s">
        <v>1865</v>
      </c>
      <c r="C1778" s="2" t="s">
        <v>1866</v>
      </c>
      <c r="D1778" s="2" t="s">
        <v>16</v>
      </c>
      <c r="E1778" s="2">
        <v>1814</v>
      </c>
      <c r="F1778" s="2" t="s">
        <v>17</v>
      </c>
      <c r="G1778" s="2" t="s">
        <v>1867</v>
      </c>
      <c r="H1778" s="2" t="s">
        <v>19</v>
      </c>
      <c r="I1778" s="2"/>
      <c r="J1778" s="3">
        <v>1</v>
      </c>
      <c r="K1778" s="4">
        <v>2500</v>
      </c>
      <c r="L1778" s="4">
        <v>2500</v>
      </c>
      <c r="M1778" s="4">
        <v>2971532.65</v>
      </c>
      <c r="N1778" s="2"/>
      <c r="O1778" s="2"/>
    </row>
    <row r="1779" spans="2:15" ht="34.5" x14ac:dyDescent="0.25">
      <c r="B1779" s="2" t="s">
        <v>1865</v>
      </c>
      <c r="C1779" s="2" t="s">
        <v>1866</v>
      </c>
      <c r="D1779" s="2" t="s">
        <v>16</v>
      </c>
      <c r="E1779" s="2">
        <v>1814</v>
      </c>
      <c r="F1779" s="2" t="s">
        <v>17</v>
      </c>
      <c r="G1779" s="2" t="s">
        <v>1868</v>
      </c>
      <c r="H1779" s="2" t="s">
        <v>19</v>
      </c>
      <c r="I1779" s="2"/>
      <c r="J1779" s="3">
        <v>1</v>
      </c>
      <c r="K1779" s="4">
        <v>2500</v>
      </c>
      <c r="L1779" s="4">
        <v>2500</v>
      </c>
      <c r="M1779" s="4">
        <v>2974032.65</v>
      </c>
      <c r="N1779" s="2"/>
      <c r="O1779" s="2"/>
    </row>
    <row r="1780" spans="2:15" ht="34.5" x14ac:dyDescent="0.25">
      <c r="B1780" s="2" t="s">
        <v>1865</v>
      </c>
      <c r="C1780" s="2" t="s">
        <v>1866</v>
      </c>
      <c r="D1780" s="2" t="s">
        <v>16</v>
      </c>
      <c r="E1780" s="2">
        <v>1814</v>
      </c>
      <c r="F1780" s="2" t="s">
        <v>17</v>
      </c>
      <c r="G1780" s="2" t="s">
        <v>1869</v>
      </c>
      <c r="H1780" s="2" t="s">
        <v>19</v>
      </c>
      <c r="I1780" s="2"/>
      <c r="J1780" s="3">
        <v>1</v>
      </c>
      <c r="K1780" s="4">
        <v>2500</v>
      </c>
      <c r="L1780" s="4">
        <v>2500</v>
      </c>
      <c r="M1780" s="4">
        <v>2976532.65</v>
      </c>
      <c r="N1780" s="2"/>
      <c r="O1780" s="2"/>
    </row>
    <row r="1781" spans="2:15" x14ac:dyDescent="0.25">
      <c r="B1781" s="2" t="s">
        <v>1870</v>
      </c>
      <c r="C1781" s="2" t="s">
        <v>1866</v>
      </c>
      <c r="D1781" s="2" t="s">
        <v>16</v>
      </c>
      <c r="E1781" s="2">
        <v>1813</v>
      </c>
      <c r="F1781" s="2" t="s">
        <v>108</v>
      </c>
      <c r="G1781" s="2" t="s">
        <v>1652</v>
      </c>
      <c r="H1781" s="2" t="s">
        <v>110</v>
      </c>
      <c r="I1781" s="2"/>
      <c r="J1781" s="3">
        <v>1</v>
      </c>
      <c r="K1781" s="4">
        <v>545</v>
      </c>
      <c r="L1781" s="4">
        <v>545</v>
      </c>
      <c r="M1781" s="4">
        <v>2977077.65</v>
      </c>
      <c r="N1781" s="2"/>
      <c r="O1781" s="2"/>
    </row>
    <row r="1782" spans="2:15" x14ac:dyDescent="0.25">
      <c r="B1782" s="2" t="s">
        <v>1870</v>
      </c>
      <c r="C1782" s="2" t="s">
        <v>1866</v>
      </c>
      <c r="D1782" s="2" t="s">
        <v>16</v>
      </c>
      <c r="E1782" s="2">
        <v>1813</v>
      </c>
      <c r="F1782" s="2" t="s">
        <v>96</v>
      </c>
      <c r="G1782" s="2" t="s">
        <v>1871</v>
      </c>
      <c r="H1782" s="2" t="s">
        <v>98</v>
      </c>
      <c r="I1782" s="2"/>
      <c r="J1782" s="3">
        <v>2</v>
      </c>
      <c r="K1782" s="4">
        <v>399</v>
      </c>
      <c r="L1782" s="4">
        <v>798</v>
      </c>
      <c r="M1782" s="4">
        <v>2977875.65</v>
      </c>
      <c r="N1782" s="2"/>
      <c r="O1782" s="2"/>
    </row>
    <row r="1783" spans="2:15" ht="23.25" x14ac:dyDescent="0.25">
      <c r="B1783" s="2" t="s">
        <v>1870</v>
      </c>
      <c r="C1783" s="2" t="s">
        <v>1866</v>
      </c>
      <c r="D1783" s="2" t="s">
        <v>16</v>
      </c>
      <c r="E1783" s="2">
        <v>1813</v>
      </c>
      <c r="F1783" s="2" t="s">
        <v>596</v>
      </c>
      <c r="G1783" s="2" t="s">
        <v>1872</v>
      </c>
      <c r="H1783" s="2" t="s">
        <v>597</v>
      </c>
      <c r="I1783" s="2"/>
      <c r="J1783" s="3">
        <v>2</v>
      </c>
      <c r="K1783" s="4">
        <v>269</v>
      </c>
      <c r="L1783" s="4">
        <v>538</v>
      </c>
      <c r="M1783" s="4">
        <v>2978413.65</v>
      </c>
      <c r="N1783" s="2"/>
      <c r="O1783" s="2"/>
    </row>
    <row r="1784" spans="2:15" ht="23.25" x14ac:dyDescent="0.25">
      <c r="B1784" s="2" t="s">
        <v>1873</v>
      </c>
      <c r="C1784" s="2" t="s">
        <v>1874</v>
      </c>
      <c r="D1784" s="2" t="s">
        <v>16</v>
      </c>
      <c r="E1784" s="2">
        <v>1815</v>
      </c>
      <c r="F1784" s="2" t="s">
        <v>96</v>
      </c>
      <c r="G1784" s="2" t="s">
        <v>1875</v>
      </c>
      <c r="H1784" s="2" t="s">
        <v>98</v>
      </c>
      <c r="I1784" s="2"/>
      <c r="J1784" s="3">
        <v>1</v>
      </c>
      <c r="K1784" s="4">
        <v>499</v>
      </c>
      <c r="L1784" s="4">
        <v>499</v>
      </c>
      <c r="M1784" s="4">
        <v>2978912.65</v>
      </c>
      <c r="N1784" s="2"/>
      <c r="O1784" s="2"/>
    </row>
    <row r="1785" spans="2:15" ht="23.25" x14ac:dyDescent="0.25">
      <c r="B1785" s="2" t="s">
        <v>1873</v>
      </c>
      <c r="C1785" s="2" t="s">
        <v>1874</v>
      </c>
      <c r="D1785" s="2" t="s">
        <v>16</v>
      </c>
      <c r="E1785" s="2">
        <v>1815</v>
      </c>
      <c r="F1785" s="2" t="s">
        <v>596</v>
      </c>
      <c r="G1785" s="2" t="s">
        <v>1876</v>
      </c>
      <c r="H1785" s="2" t="s">
        <v>597</v>
      </c>
      <c r="I1785" s="2"/>
      <c r="J1785" s="3">
        <v>1</v>
      </c>
      <c r="K1785" s="4">
        <v>299</v>
      </c>
      <c r="L1785" s="4">
        <v>299</v>
      </c>
      <c r="M1785" s="4">
        <v>2979211.65</v>
      </c>
      <c r="N1785" s="2"/>
      <c r="O1785" s="2"/>
    </row>
    <row r="1786" spans="2:15" x14ac:dyDescent="0.25">
      <c r="B1786" s="2" t="s">
        <v>1873</v>
      </c>
      <c r="C1786" s="2" t="s">
        <v>1874</v>
      </c>
      <c r="D1786" s="2" t="s">
        <v>16</v>
      </c>
      <c r="E1786" s="2">
        <v>1815</v>
      </c>
      <c r="F1786" s="2" t="s">
        <v>108</v>
      </c>
      <c r="G1786" s="2" t="s">
        <v>1166</v>
      </c>
      <c r="H1786" s="2" t="s">
        <v>110</v>
      </c>
      <c r="I1786" s="2"/>
      <c r="J1786" s="3">
        <v>1</v>
      </c>
      <c r="K1786" s="4">
        <v>695</v>
      </c>
      <c r="L1786" s="4">
        <v>695</v>
      </c>
      <c r="M1786" s="4">
        <v>2979906.65</v>
      </c>
      <c r="N1786" s="2"/>
      <c r="O1786" s="2"/>
    </row>
    <row r="1787" spans="2:15" x14ac:dyDescent="0.25">
      <c r="B1787" s="2" t="s">
        <v>571</v>
      </c>
      <c r="C1787" s="2" t="s">
        <v>1877</v>
      </c>
      <c r="D1787" s="2" t="s">
        <v>16</v>
      </c>
      <c r="E1787" s="2">
        <v>1818</v>
      </c>
      <c r="F1787" s="2" t="s">
        <v>17</v>
      </c>
      <c r="G1787" s="2" t="s">
        <v>578</v>
      </c>
      <c r="H1787" s="2" t="s">
        <v>19</v>
      </c>
      <c r="I1787" s="2"/>
      <c r="J1787" s="3">
        <v>1</v>
      </c>
      <c r="K1787" s="4">
        <v>0</v>
      </c>
      <c r="L1787" s="4">
        <v>0</v>
      </c>
      <c r="M1787" s="4">
        <v>2979906.65</v>
      </c>
      <c r="N1787" s="2"/>
      <c r="O1787" s="2"/>
    </row>
    <row r="1788" spans="2:15" x14ac:dyDescent="0.25">
      <c r="B1788" s="2" t="s">
        <v>571</v>
      </c>
      <c r="C1788" s="2" t="s">
        <v>1877</v>
      </c>
      <c r="D1788" s="2" t="s">
        <v>16</v>
      </c>
      <c r="E1788" s="2">
        <v>1818</v>
      </c>
      <c r="F1788" s="2" t="s">
        <v>22</v>
      </c>
      <c r="G1788" s="2" t="s">
        <v>572</v>
      </c>
      <c r="H1788" s="2" t="s">
        <v>24</v>
      </c>
      <c r="I1788" s="2"/>
      <c r="J1788" s="3">
        <v>1</v>
      </c>
      <c r="K1788" s="4">
        <v>0</v>
      </c>
      <c r="L1788" s="4">
        <v>0</v>
      </c>
      <c r="M1788" s="4">
        <v>2979906.65</v>
      </c>
      <c r="N1788" s="2"/>
      <c r="O1788" s="2"/>
    </row>
    <row r="1789" spans="2:15" x14ac:dyDescent="0.25">
      <c r="B1789" s="2" t="s">
        <v>1878</v>
      </c>
      <c r="C1789" s="2" t="s">
        <v>1877</v>
      </c>
      <c r="D1789" s="2" t="s">
        <v>16</v>
      </c>
      <c r="E1789" s="2">
        <v>1817</v>
      </c>
      <c r="F1789" s="2" t="s">
        <v>22</v>
      </c>
      <c r="G1789" s="2" t="s">
        <v>1879</v>
      </c>
      <c r="H1789" s="2" t="s">
        <v>24</v>
      </c>
      <c r="I1789" s="2"/>
      <c r="J1789" s="3">
        <v>3</v>
      </c>
      <c r="K1789" s="4">
        <v>1125</v>
      </c>
      <c r="L1789" s="4">
        <v>3375</v>
      </c>
      <c r="M1789" s="4">
        <v>2983281.65</v>
      </c>
      <c r="N1789" s="2"/>
      <c r="O1789" s="2"/>
    </row>
    <row r="1790" spans="2:15" x14ac:dyDescent="0.25">
      <c r="B1790" s="2" t="s">
        <v>1878</v>
      </c>
      <c r="C1790" s="2" t="s">
        <v>1877</v>
      </c>
      <c r="D1790" s="2" t="s">
        <v>16</v>
      </c>
      <c r="E1790" s="2">
        <v>1817</v>
      </c>
      <c r="F1790" s="2" t="s">
        <v>22</v>
      </c>
      <c r="G1790" s="2" t="s">
        <v>1880</v>
      </c>
      <c r="H1790" s="2" t="s">
        <v>24</v>
      </c>
      <c r="I1790" s="2"/>
      <c r="J1790" s="3">
        <v>3</v>
      </c>
      <c r="K1790" s="4">
        <v>1125</v>
      </c>
      <c r="L1790" s="4">
        <v>3375</v>
      </c>
      <c r="M1790" s="4">
        <v>2986656.65</v>
      </c>
      <c r="N1790" s="2"/>
      <c r="O1790" s="2"/>
    </row>
    <row r="1791" spans="2:15" x14ac:dyDescent="0.25">
      <c r="B1791" s="2" t="s">
        <v>1654</v>
      </c>
      <c r="C1791" s="2" t="s">
        <v>1877</v>
      </c>
      <c r="D1791" s="2" t="s">
        <v>16</v>
      </c>
      <c r="E1791" s="2">
        <v>1816</v>
      </c>
      <c r="F1791" s="2" t="s">
        <v>22</v>
      </c>
      <c r="G1791" s="2" t="s">
        <v>1053</v>
      </c>
      <c r="H1791" s="2" t="s">
        <v>24</v>
      </c>
      <c r="I1791" s="2"/>
      <c r="J1791" s="3">
        <v>1</v>
      </c>
      <c r="K1791" s="4">
        <v>0</v>
      </c>
      <c r="L1791" s="4">
        <v>0</v>
      </c>
      <c r="M1791" s="4">
        <v>2986656.65</v>
      </c>
      <c r="N1791" s="2"/>
      <c r="O1791" s="2"/>
    </row>
    <row r="1792" spans="2:15" x14ac:dyDescent="0.25">
      <c r="B1792" s="2" t="s">
        <v>1878</v>
      </c>
      <c r="C1792" s="2" t="s">
        <v>1877</v>
      </c>
      <c r="D1792" s="2" t="s">
        <v>16</v>
      </c>
      <c r="E1792" s="2">
        <v>1817</v>
      </c>
      <c r="F1792" s="2" t="s">
        <v>586</v>
      </c>
      <c r="G1792" s="2" t="s">
        <v>1881</v>
      </c>
      <c r="H1792" s="2" t="s">
        <v>588</v>
      </c>
      <c r="I1792" s="2"/>
      <c r="J1792" s="3">
        <v>1</v>
      </c>
      <c r="K1792" s="4">
        <v>1000</v>
      </c>
      <c r="L1792" s="4">
        <v>1000</v>
      </c>
      <c r="M1792" s="4">
        <v>2987656.65</v>
      </c>
      <c r="N1792" s="2"/>
      <c r="O1792" s="2"/>
    </row>
    <row r="1793" spans="2:15" x14ac:dyDescent="0.25">
      <c r="B1793" s="2" t="s">
        <v>571</v>
      </c>
      <c r="C1793" s="2" t="s">
        <v>1877</v>
      </c>
      <c r="D1793" s="2" t="s">
        <v>16</v>
      </c>
      <c r="E1793" s="2">
        <v>1818</v>
      </c>
      <c r="F1793" s="2" t="s">
        <v>17</v>
      </c>
      <c r="G1793" s="2" t="s">
        <v>1882</v>
      </c>
      <c r="H1793" s="2" t="s">
        <v>19</v>
      </c>
      <c r="I1793" s="2"/>
      <c r="J1793" s="3">
        <v>1</v>
      </c>
      <c r="K1793" s="4">
        <v>3000</v>
      </c>
      <c r="L1793" s="4">
        <v>3000</v>
      </c>
      <c r="M1793" s="4">
        <v>2990656.65</v>
      </c>
      <c r="N1793" s="2"/>
      <c r="O1793" s="2"/>
    </row>
    <row r="1794" spans="2:15" x14ac:dyDescent="0.25">
      <c r="B1794" s="2" t="s">
        <v>571</v>
      </c>
      <c r="C1794" s="2" t="s">
        <v>1877</v>
      </c>
      <c r="D1794" s="2" t="s">
        <v>16</v>
      </c>
      <c r="E1794" s="2">
        <v>1818</v>
      </c>
      <c r="F1794" s="2" t="s">
        <v>573</v>
      </c>
      <c r="G1794" s="2" t="s">
        <v>574</v>
      </c>
      <c r="H1794" s="2" t="s">
        <v>575</v>
      </c>
      <c r="I1794" s="2"/>
      <c r="J1794" s="3">
        <v>1</v>
      </c>
      <c r="K1794" s="4">
        <v>0</v>
      </c>
      <c r="L1794" s="4">
        <v>0</v>
      </c>
      <c r="M1794" s="4">
        <v>2990656.65</v>
      </c>
      <c r="N1794" s="2"/>
      <c r="O1794" s="2"/>
    </row>
    <row r="1795" spans="2:15" x14ac:dyDescent="0.25">
      <c r="B1795" s="2" t="s">
        <v>1654</v>
      </c>
      <c r="C1795" s="2" t="s">
        <v>1877</v>
      </c>
      <c r="D1795" s="2" t="s">
        <v>16</v>
      </c>
      <c r="E1795" s="2">
        <v>1816</v>
      </c>
      <c r="F1795" s="2" t="s">
        <v>17</v>
      </c>
      <c r="G1795" s="2" t="s">
        <v>1032</v>
      </c>
      <c r="H1795" s="2" t="s">
        <v>19</v>
      </c>
      <c r="I1795" s="2"/>
      <c r="J1795" s="3">
        <v>1</v>
      </c>
      <c r="K1795" s="4">
        <v>-4000</v>
      </c>
      <c r="L1795" s="4">
        <v>-4000</v>
      </c>
      <c r="M1795" s="4">
        <v>2986656.65</v>
      </c>
      <c r="N1795" s="2"/>
      <c r="O1795" s="2"/>
    </row>
    <row r="1796" spans="2:15" x14ac:dyDescent="0.25">
      <c r="B1796" s="2" t="s">
        <v>1654</v>
      </c>
      <c r="C1796" s="2" t="s">
        <v>1877</v>
      </c>
      <c r="D1796" s="2" t="s">
        <v>16</v>
      </c>
      <c r="E1796" s="2">
        <v>1816</v>
      </c>
      <c r="F1796" s="2" t="s">
        <v>17</v>
      </c>
      <c r="G1796" s="2" t="s">
        <v>1883</v>
      </c>
      <c r="H1796" s="2" t="s">
        <v>19</v>
      </c>
      <c r="I1796" s="2"/>
      <c r="J1796" s="3">
        <v>1</v>
      </c>
      <c r="K1796" s="4">
        <v>10000</v>
      </c>
      <c r="L1796" s="4">
        <v>10000</v>
      </c>
      <c r="M1796" s="4">
        <v>2996656.65</v>
      </c>
      <c r="N1796" s="2"/>
      <c r="O1796" s="2"/>
    </row>
    <row r="1797" spans="2:15" x14ac:dyDescent="0.25">
      <c r="B1797" s="2" t="s">
        <v>1654</v>
      </c>
      <c r="C1797" s="2" t="s">
        <v>1877</v>
      </c>
      <c r="D1797" s="2" t="s">
        <v>16</v>
      </c>
      <c r="E1797" s="2">
        <v>1816</v>
      </c>
      <c r="F1797" s="2" t="s">
        <v>118</v>
      </c>
      <c r="G1797" s="2" t="s">
        <v>1035</v>
      </c>
      <c r="H1797" s="2" t="s">
        <v>120</v>
      </c>
      <c r="I1797" s="2"/>
      <c r="J1797" s="3">
        <v>1</v>
      </c>
      <c r="K1797" s="4">
        <v>0</v>
      </c>
      <c r="L1797" s="4">
        <v>0</v>
      </c>
      <c r="M1797" s="4">
        <v>2996656.65</v>
      </c>
      <c r="N1797" s="2"/>
      <c r="O1797" s="2"/>
    </row>
    <row r="1798" spans="2:15" x14ac:dyDescent="0.25">
      <c r="B1798" s="2" t="s">
        <v>1654</v>
      </c>
      <c r="C1798" s="2" t="s">
        <v>1877</v>
      </c>
      <c r="D1798" s="2" t="s">
        <v>16</v>
      </c>
      <c r="E1798" s="2">
        <v>1816</v>
      </c>
      <c r="F1798" s="2" t="s">
        <v>573</v>
      </c>
      <c r="G1798" s="2" t="s">
        <v>1036</v>
      </c>
      <c r="H1798" s="2" t="s">
        <v>575</v>
      </c>
      <c r="I1798" s="2"/>
      <c r="J1798" s="3">
        <v>1</v>
      </c>
      <c r="K1798" s="4">
        <v>0</v>
      </c>
      <c r="L1798" s="4">
        <v>0</v>
      </c>
      <c r="M1798" s="4">
        <v>2996656.65</v>
      </c>
      <c r="N1798" s="2"/>
      <c r="O1798" s="2"/>
    </row>
    <row r="1799" spans="2:15" x14ac:dyDescent="0.25">
      <c r="B1799" s="2" t="s">
        <v>1654</v>
      </c>
      <c r="C1799" s="2" t="s">
        <v>1877</v>
      </c>
      <c r="D1799" s="2" t="s">
        <v>16</v>
      </c>
      <c r="E1799" s="2">
        <v>1816</v>
      </c>
      <c r="F1799" s="2" t="s">
        <v>17</v>
      </c>
      <c r="G1799" s="2" t="s">
        <v>1054</v>
      </c>
      <c r="H1799" s="2" t="s">
        <v>19</v>
      </c>
      <c r="I1799" s="2"/>
      <c r="J1799" s="3">
        <v>1</v>
      </c>
      <c r="K1799" s="4">
        <v>0</v>
      </c>
      <c r="L1799" s="4">
        <v>0</v>
      </c>
      <c r="M1799" s="4">
        <v>2996656.65</v>
      </c>
      <c r="N1799" s="2"/>
      <c r="O1799" s="2"/>
    </row>
    <row r="1800" spans="2:15" x14ac:dyDescent="0.25">
      <c r="B1800" s="2" t="s">
        <v>1884</v>
      </c>
      <c r="C1800" s="2" t="s">
        <v>1885</v>
      </c>
      <c r="D1800" s="2" t="s">
        <v>16</v>
      </c>
      <c r="E1800" s="2">
        <v>1819</v>
      </c>
      <c r="F1800" s="2" t="s">
        <v>108</v>
      </c>
      <c r="G1800" s="2" t="s">
        <v>1166</v>
      </c>
      <c r="H1800" s="2" t="s">
        <v>110</v>
      </c>
      <c r="I1800" s="2"/>
      <c r="J1800" s="3">
        <v>1</v>
      </c>
      <c r="K1800" s="4">
        <v>695</v>
      </c>
      <c r="L1800" s="4">
        <v>695</v>
      </c>
      <c r="M1800" s="4">
        <v>2997351.65</v>
      </c>
      <c r="N1800" s="2"/>
      <c r="O1800" s="2"/>
    </row>
    <row r="1801" spans="2:15" x14ac:dyDescent="0.25">
      <c r="B1801" s="2" t="s">
        <v>1884</v>
      </c>
      <c r="C1801" s="2" t="s">
        <v>1885</v>
      </c>
      <c r="D1801" s="2" t="s">
        <v>16</v>
      </c>
      <c r="E1801" s="2">
        <v>1819</v>
      </c>
      <c r="F1801" s="2" t="s">
        <v>96</v>
      </c>
      <c r="G1801" s="2" t="s">
        <v>1742</v>
      </c>
      <c r="H1801" s="2" t="s">
        <v>98</v>
      </c>
      <c r="I1801" s="2"/>
      <c r="J1801" s="3">
        <v>2</v>
      </c>
      <c r="K1801" s="4">
        <v>399</v>
      </c>
      <c r="L1801" s="4">
        <v>798</v>
      </c>
      <c r="M1801" s="4">
        <v>2998149.65</v>
      </c>
      <c r="N1801" s="2"/>
      <c r="O1801" s="2"/>
    </row>
    <row r="1802" spans="2:15" x14ac:dyDescent="0.25">
      <c r="B1802" s="2" t="s">
        <v>1884</v>
      </c>
      <c r="C1802" s="2" t="s">
        <v>1885</v>
      </c>
      <c r="D1802" s="2" t="s">
        <v>16</v>
      </c>
      <c r="E1802" s="2">
        <v>1819</v>
      </c>
      <c r="F1802" s="2" t="s">
        <v>596</v>
      </c>
      <c r="G1802" s="2" t="s">
        <v>1160</v>
      </c>
      <c r="H1802" s="2" t="s">
        <v>597</v>
      </c>
      <c r="I1802" s="2"/>
      <c r="J1802" s="3">
        <v>2</v>
      </c>
      <c r="K1802" s="4">
        <v>299</v>
      </c>
      <c r="L1802" s="4">
        <v>598</v>
      </c>
      <c r="M1802" s="4">
        <v>2998747.65</v>
      </c>
      <c r="N1802" s="2"/>
      <c r="O1802" s="2"/>
    </row>
    <row r="1803" spans="2:15" x14ac:dyDescent="0.25">
      <c r="B1803" s="2" t="s">
        <v>1884</v>
      </c>
      <c r="C1803" s="2" t="s">
        <v>1885</v>
      </c>
      <c r="D1803" s="2" t="s">
        <v>16</v>
      </c>
      <c r="E1803" s="2">
        <v>1819</v>
      </c>
      <c r="F1803" s="2" t="s">
        <v>846</v>
      </c>
      <c r="G1803" s="2" t="s">
        <v>1886</v>
      </c>
      <c r="H1803" s="2" t="s">
        <v>110</v>
      </c>
      <c r="I1803" s="2"/>
      <c r="J1803" s="3">
        <v>1</v>
      </c>
      <c r="K1803" s="4">
        <v>99</v>
      </c>
      <c r="L1803" s="4">
        <v>99</v>
      </c>
      <c r="M1803" s="4">
        <v>2998846.65</v>
      </c>
      <c r="N1803" s="2"/>
      <c r="O1803" s="2"/>
    </row>
    <row r="1804" spans="2:15" x14ac:dyDescent="0.25">
      <c r="B1804" s="2" t="s">
        <v>1146</v>
      </c>
      <c r="C1804" s="2" t="s">
        <v>1887</v>
      </c>
      <c r="D1804" s="2" t="s">
        <v>16</v>
      </c>
      <c r="E1804" s="2">
        <v>1822</v>
      </c>
      <c r="F1804" s="2" t="s">
        <v>118</v>
      </c>
      <c r="G1804" s="2" t="s">
        <v>1888</v>
      </c>
      <c r="H1804" s="2" t="s">
        <v>120</v>
      </c>
      <c r="I1804" s="2"/>
      <c r="J1804" s="3">
        <v>1</v>
      </c>
      <c r="K1804" s="4">
        <v>0</v>
      </c>
      <c r="L1804" s="4">
        <v>0</v>
      </c>
      <c r="M1804" s="4">
        <v>2998846.65</v>
      </c>
      <c r="N1804" s="2"/>
      <c r="O1804" s="2"/>
    </row>
    <row r="1805" spans="2:15" x14ac:dyDescent="0.25">
      <c r="B1805" s="2" t="s">
        <v>535</v>
      </c>
      <c r="C1805" s="2" t="s">
        <v>1887</v>
      </c>
      <c r="D1805" s="2" t="s">
        <v>16</v>
      </c>
      <c r="E1805" s="2">
        <v>1823</v>
      </c>
      <c r="F1805" s="2" t="s">
        <v>22</v>
      </c>
      <c r="G1805" s="2" t="s">
        <v>1889</v>
      </c>
      <c r="H1805" s="2" t="s">
        <v>24</v>
      </c>
      <c r="I1805" s="2"/>
      <c r="J1805" s="3">
        <v>12</v>
      </c>
      <c r="K1805" s="4">
        <v>59</v>
      </c>
      <c r="L1805" s="4">
        <v>708</v>
      </c>
      <c r="M1805" s="4">
        <v>2999554.65</v>
      </c>
      <c r="N1805" s="2"/>
      <c r="O1805" s="2"/>
    </row>
    <row r="1806" spans="2:15" x14ac:dyDescent="0.25">
      <c r="B1806" s="2" t="s">
        <v>1146</v>
      </c>
      <c r="C1806" s="2" t="s">
        <v>1887</v>
      </c>
      <c r="D1806" s="2" t="s">
        <v>16</v>
      </c>
      <c r="E1806" s="2">
        <v>1822</v>
      </c>
      <c r="F1806" s="2" t="s">
        <v>327</v>
      </c>
      <c r="G1806" s="2" t="s">
        <v>1890</v>
      </c>
      <c r="H1806" s="2" t="s">
        <v>329</v>
      </c>
      <c r="I1806" s="2"/>
      <c r="J1806" s="3">
        <v>1</v>
      </c>
      <c r="K1806" s="4">
        <v>0</v>
      </c>
      <c r="L1806" s="4">
        <v>0</v>
      </c>
      <c r="M1806" s="4">
        <v>2999554.65</v>
      </c>
      <c r="N1806" s="2"/>
      <c r="O1806" s="2"/>
    </row>
    <row r="1807" spans="2:15" x14ac:dyDescent="0.25">
      <c r="B1807" s="2" t="s">
        <v>1146</v>
      </c>
      <c r="C1807" s="2" t="s">
        <v>1887</v>
      </c>
      <c r="D1807" s="2" t="s">
        <v>16</v>
      </c>
      <c r="E1807" s="2">
        <v>1822</v>
      </c>
      <c r="F1807" s="2" t="s">
        <v>34</v>
      </c>
      <c r="G1807" s="2" t="s">
        <v>1891</v>
      </c>
      <c r="H1807" s="2" t="s">
        <v>36</v>
      </c>
      <c r="I1807" s="2"/>
      <c r="J1807" s="3">
        <v>1</v>
      </c>
      <c r="K1807" s="4">
        <v>6193.75</v>
      </c>
      <c r="L1807" s="4">
        <v>6193.75</v>
      </c>
      <c r="M1807" s="4">
        <v>3005748.4</v>
      </c>
      <c r="N1807" s="2"/>
      <c r="O1807" s="2"/>
    </row>
    <row r="1808" spans="2:15" x14ac:dyDescent="0.25">
      <c r="B1808" s="2" t="s">
        <v>1146</v>
      </c>
      <c r="C1808" s="2" t="s">
        <v>1887</v>
      </c>
      <c r="D1808" s="2" t="s">
        <v>16</v>
      </c>
      <c r="E1808" s="2">
        <v>1822</v>
      </c>
      <c r="F1808" s="2" t="s">
        <v>34</v>
      </c>
      <c r="G1808" s="2" t="s">
        <v>1892</v>
      </c>
      <c r="H1808" s="2" t="s">
        <v>36</v>
      </c>
      <c r="I1808" s="2"/>
      <c r="J1808" s="3">
        <v>1</v>
      </c>
      <c r="K1808" s="4">
        <v>0</v>
      </c>
      <c r="L1808" s="4">
        <v>0</v>
      </c>
      <c r="M1808" s="4">
        <v>3005748.4</v>
      </c>
      <c r="N1808" s="2"/>
      <c r="O1808" s="2"/>
    </row>
    <row r="1809" spans="2:15" ht="23.25" x14ac:dyDescent="0.25">
      <c r="B1809" s="2" t="s">
        <v>1193</v>
      </c>
      <c r="C1809" s="2" t="s">
        <v>1887</v>
      </c>
      <c r="D1809" s="2" t="s">
        <v>16</v>
      </c>
      <c r="E1809" s="2">
        <v>1821</v>
      </c>
      <c r="F1809" s="2" t="s">
        <v>34</v>
      </c>
      <c r="G1809" s="2" t="s">
        <v>1893</v>
      </c>
      <c r="H1809" s="2" t="s">
        <v>36</v>
      </c>
      <c r="I1809" s="2"/>
      <c r="J1809" s="3">
        <v>1</v>
      </c>
      <c r="K1809" s="4">
        <v>5068.75</v>
      </c>
      <c r="L1809" s="4">
        <v>5068.75</v>
      </c>
      <c r="M1809" s="4">
        <v>3010817.15</v>
      </c>
      <c r="N1809" s="2"/>
      <c r="O1809" s="2"/>
    </row>
    <row r="1810" spans="2:15" x14ac:dyDescent="0.25">
      <c r="B1810" s="2" t="s">
        <v>1193</v>
      </c>
      <c r="C1810" s="2" t="s">
        <v>1887</v>
      </c>
      <c r="D1810" s="2" t="s">
        <v>16</v>
      </c>
      <c r="E1810" s="2">
        <v>1821</v>
      </c>
      <c r="F1810" s="2" t="s">
        <v>34</v>
      </c>
      <c r="G1810" s="2" t="s">
        <v>1894</v>
      </c>
      <c r="H1810" s="2" t="s">
        <v>36</v>
      </c>
      <c r="I1810" s="2"/>
      <c r="J1810" s="3">
        <v>1</v>
      </c>
      <c r="K1810" s="4">
        <v>0</v>
      </c>
      <c r="L1810" s="4">
        <v>0</v>
      </c>
      <c r="M1810" s="4">
        <v>3010817.15</v>
      </c>
      <c r="N1810" s="2"/>
      <c r="O1810" s="2"/>
    </row>
    <row r="1811" spans="2:15" x14ac:dyDescent="0.25">
      <c r="B1811" s="2" t="s">
        <v>1238</v>
      </c>
      <c r="C1811" s="2" t="s">
        <v>1887</v>
      </c>
      <c r="D1811" s="2" t="s">
        <v>16</v>
      </c>
      <c r="E1811" s="2">
        <v>1820</v>
      </c>
      <c r="F1811" s="2" t="s">
        <v>34</v>
      </c>
      <c r="G1811" s="2" t="s">
        <v>1895</v>
      </c>
      <c r="H1811" s="2" t="s">
        <v>36</v>
      </c>
      <c r="I1811" s="2"/>
      <c r="J1811" s="3">
        <v>1</v>
      </c>
      <c r="K1811" s="4">
        <v>3475</v>
      </c>
      <c r="L1811" s="4">
        <v>3475</v>
      </c>
      <c r="M1811" s="4">
        <v>3014292.15</v>
      </c>
      <c r="N1811" s="2"/>
      <c r="O1811" s="2"/>
    </row>
    <row r="1812" spans="2:15" x14ac:dyDescent="0.25">
      <c r="B1812" s="2" t="s">
        <v>1238</v>
      </c>
      <c r="C1812" s="2" t="s">
        <v>1887</v>
      </c>
      <c r="D1812" s="2" t="s">
        <v>16</v>
      </c>
      <c r="E1812" s="2">
        <v>1820</v>
      </c>
      <c r="F1812" s="2" t="s">
        <v>34</v>
      </c>
      <c r="G1812" s="2" t="s">
        <v>1896</v>
      </c>
      <c r="H1812" s="2" t="s">
        <v>36</v>
      </c>
      <c r="I1812" s="2"/>
      <c r="J1812" s="3">
        <v>1</v>
      </c>
      <c r="K1812" s="4">
        <v>2250</v>
      </c>
      <c r="L1812" s="4">
        <v>2250</v>
      </c>
      <c r="M1812" s="4">
        <v>3016542.15</v>
      </c>
      <c r="N1812" s="2"/>
      <c r="O1812" s="2"/>
    </row>
    <row r="1813" spans="2:15" x14ac:dyDescent="0.25">
      <c r="B1813" s="2" t="s">
        <v>1146</v>
      </c>
      <c r="C1813" s="2" t="s">
        <v>1887</v>
      </c>
      <c r="D1813" s="2" t="s">
        <v>16</v>
      </c>
      <c r="E1813" s="2">
        <v>1822</v>
      </c>
      <c r="F1813" s="2" t="s">
        <v>40</v>
      </c>
      <c r="G1813" s="2" t="s">
        <v>1897</v>
      </c>
      <c r="H1813" s="2" t="s">
        <v>42</v>
      </c>
      <c r="I1813" s="2"/>
      <c r="J1813" s="3">
        <v>1</v>
      </c>
      <c r="K1813" s="4">
        <v>0</v>
      </c>
      <c r="L1813" s="4">
        <v>0</v>
      </c>
      <c r="M1813" s="4">
        <v>3016542.15</v>
      </c>
      <c r="N1813" s="2"/>
      <c r="O1813" s="2"/>
    </row>
    <row r="1814" spans="2:15" x14ac:dyDescent="0.25">
      <c r="B1814" s="2" t="s">
        <v>1193</v>
      </c>
      <c r="C1814" s="2" t="s">
        <v>1887</v>
      </c>
      <c r="D1814" s="2" t="s">
        <v>16</v>
      </c>
      <c r="E1814" s="2">
        <v>1821</v>
      </c>
      <c r="F1814" s="2" t="s">
        <v>40</v>
      </c>
      <c r="G1814" s="2" t="s">
        <v>1898</v>
      </c>
      <c r="H1814" s="2" t="s">
        <v>42</v>
      </c>
      <c r="I1814" s="2"/>
      <c r="J1814" s="3">
        <v>1</v>
      </c>
      <c r="K1814" s="4">
        <v>0</v>
      </c>
      <c r="L1814" s="4">
        <v>0</v>
      </c>
      <c r="M1814" s="4">
        <v>3016542.15</v>
      </c>
      <c r="N1814" s="2"/>
      <c r="O1814" s="2"/>
    </row>
    <row r="1815" spans="2:15" x14ac:dyDescent="0.25">
      <c r="B1815" s="2" t="s">
        <v>1146</v>
      </c>
      <c r="C1815" s="2" t="s">
        <v>1887</v>
      </c>
      <c r="D1815" s="2" t="s">
        <v>16</v>
      </c>
      <c r="E1815" s="2">
        <v>1822</v>
      </c>
      <c r="F1815" s="2" t="s">
        <v>179</v>
      </c>
      <c r="G1815" s="2" t="s">
        <v>1899</v>
      </c>
      <c r="H1815" s="2" t="s">
        <v>181</v>
      </c>
      <c r="I1815" s="2"/>
      <c r="J1815" s="3">
        <v>1</v>
      </c>
      <c r="K1815" s="4">
        <v>0</v>
      </c>
      <c r="L1815" s="4">
        <v>0</v>
      </c>
      <c r="M1815" s="4">
        <v>3016542.15</v>
      </c>
      <c r="N1815" s="2"/>
      <c r="O1815" s="2"/>
    </row>
    <row r="1816" spans="2:15" x14ac:dyDescent="0.25">
      <c r="B1816" s="2" t="s">
        <v>1025</v>
      </c>
      <c r="C1816" s="2" t="s">
        <v>1887</v>
      </c>
      <c r="D1816" s="2" t="s">
        <v>16</v>
      </c>
      <c r="E1816" s="2">
        <v>1830</v>
      </c>
      <c r="F1816" s="2" t="s">
        <v>22</v>
      </c>
      <c r="G1816" s="2" t="s">
        <v>1900</v>
      </c>
      <c r="H1816" s="2" t="s">
        <v>24</v>
      </c>
      <c r="I1816" s="2"/>
      <c r="J1816" s="3">
        <v>12</v>
      </c>
      <c r="K1816" s="4">
        <v>54</v>
      </c>
      <c r="L1816" s="4">
        <v>648</v>
      </c>
      <c r="M1816" s="4">
        <v>3017190.15</v>
      </c>
      <c r="N1816" s="2"/>
      <c r="O1816" s="2"/>
    </row>
    <row r="1817" spans="2:15" x14ac:dyDescent="0.25">
      <c r="B1817" s="2" t="s">
        <v>502</v>
      </c>
      <c r="C1817" s="2" t="s">
        <v>1887</v>
      </c>
      <c r="D1817" s="2" t="s">
        <v>16</v>
      </c>
      <c r="E1817" s="2">
        <v>1829</v>
      </c>
      <c r="F1817" s="2" t="s">
        <v>22</v>
      </c>
      <c r="G1817" s="2" t="s">
        <v>1901</v>
      </c>
      <c r="H1817" s="2" t="s">
        <v>24</v>
      </c>
      <c r="I1817" s="2"/>
      <c r="J1817" s="3">
        <v>12</v>
      </c>
      <c r="K1817" s="4">
        <v>59</v>
      </c>
      <c r="L1817" s="4">
        <v>708</v>
      </c>
      <c r="M1817" s="4">
        <v>3017898.15</v>
      </c>
      <c r="N1817" s="2"/>
      <c r="O1817" s="2"/>
    </row>
    <row r="1818" spans="2:15" x14ac:dyDescent="0.25">
      <c r="B1818" s="2" t="s">
        <v>1051</v>
      </c>
      <c r="C1818" s="2" t="s">
        <v>1887</v>
      </c>
      <c r="D1818" s="2" t="s">
        <v>16</v>
      </c>
      <c r="E1818" s="2">
        <v>1828</v>
      </c>
      <c r="F1818" s="2" t="s">
        <v>22</v>
      </c>
      <c r="G1818" s="2" t="s">
        <v>1902</v>
      </c>
      <c r="H1818" s="2" t="s">
        <v>24</v>
      </c>
      <c r="I1818" s="2"/>
      <c r="J1818" s="3">
        <v>12</v>
      </c>
      <c r="K1818" s="4">
        <v>39</v>
      </c>
      <c r="L1818" s="4">
        <v>468</v>
      </c>
      <c r="M1818" s="4">
        <v>3018366.15</v>
      </c>
      <c r="N1818" s="2"/>
      <c r="O1818" s="2"/>
    </row>
    <row r="1819" spans="2:15" x14ac:dyDescent="0.25">
      <c r="B1819" s="2" t="s">
        <v>1051</v>
      </c>
      <c r="C1819" s="2" t="s">
        <v>1887</v>
      </c>
      <c r="D1819" s="2" t="s">
        <v>16</v>
      </c>
      <c r="E1819" s="2">
        <v>1828</v>
      </c>
      <c r="F1819" s="2" t="s">
        <v>22</v>
      </c>
      <c r="G1819" s="2" t="s">
        <v>145</v>
      </c>
      <c r="H1819" s="2" t="s">
        <v>24</v>
      </c>
      <c r="I1819" s="2"/>
      <c r="J1819" s="3">
        <v>1</v>
      </c>
      <c r="K1819" s="4">
        <v>-47</v>
      </c>
      <c r="L1819" s="4">
        <v>-47</v>
      </c>
      <c r="M1819" s="4">
        <v>3018319.15</v>
      </c>
      <c r="N1819" s="2"/>
      <c r="O1819" s="2"/>
    </row>
    <row r="1820" spans="2:15" x14ac:dyDescent="0.25">
      <c r="B1820" s="2" t="s">
        <v>81</v>
      </c>
      <c r="C1820" s="2" t="s">
        <v>1887</v>
      </c>
      <c r="D1820" s="2" t="s">
        <v>16</v>
      </c>
      <c r="E1820" s="2">
        <v>1827</v>
      </c>
      <c r="F1820" s="2" t="s">
        <v>22</v>
      </c>
      <c r="G1820" s="2" t="s">
        <v>1903</v>
      </c>
      <c r="H1820" s="2" t="s">
        <v>24</v>
      </c>
      <c r="I1820" s="2"/>
      <c r="J1820" s="3">
        <v>12</v>
      </c>
      <c r="K1820" s="4">
        <v>39</v>
      </c>
      <c r="L1820" s="4">
        <v>468</v>
      </c>
      <c r="M1820" s="4">
        <v>3018787.15</v>
      </c>
      <c r="N1820" s="2"/>
      <c r="O1820" s="2"/>
    </row>
    <row r="1821" spans="2:15" x14ac:dyDescent="0.25">
      <c r="B1821" s="2" t="s">
        <v>1904</v>
      </c>
      <c r="C1821" s="2" t="s">
        <v>1887</v>
      </c>
      <c r="D1821" s="2" t="s">
        <v>16</v>
      </c>
      <c r="E1821" s="2">
        <v>1826</v>
      </c>
      <c r="F1821" s="2" t="s">
        <v>22</v>
      </c>
      <c r="G1821" s="2" t="s">
        <v>1905</v>
      </c>
      <c r="H1821" s="2" t="s">
        <v>24</v>
      </c>
      <c r="I1821" s="2"/>
      <c r="J1821" s="3">
        <v>12</v>
      </c>
      <c r="K1821" s="4">
        <v>59</v>
      </c>
      <c r="L1821" s="4">
        <v>708</v>
      </c>
      <c r="M1821" s="4">
        <v>3019495.15</v>
      </c>
      <c r="N1821" s="2"/>
      <c r="O1821" s="2"/>
    </row>
    <row r="1822" spans="2:15" x14ac:dyDescent="0.25">
      <c r="B1822" s="2" t="s">
        <v>1906</v>
      </c>
      <c r="C1822" s="2" t="s">
        <v>1887</v>
      </c>
      <c r="D1822" s="2" t="s">
        <v>16</v>
      </c>
      <c r="E1822" s="2">
        <v>1825</v>
      </c>
      <c r="F1822" s="2" t="s">
        <v>22</v>
      </c>
      <c r="G1822" s="2" t="s">
        <v>1907</v>
      </c>
      <c r="H1822" s="2" t="s">
        <v>24</v>
      </c>
      <c r="I1822" s="2"/>
      <c r="J1822" s="3">
        <v>12</v>
      </c>
      <c r="K1822" s="4">
        <v>39</v>
      </c>
      <c r="L1822" s="4">
        <v>468</v>
      </c>
      <c r="M1822" s="4">
        <v>3019963.15</v>
      </c>
      <c r="N1822" s="2"/>
      <c r="O1822" s="2"/>
    </row>
    <row r="1823" spans="2:15" x14ac:dyDescent="0.25">
      <c r="B1823" s="2" t="s">
        <v>205</v>
      </c>
      <c r="C1823" s="2" t="s">
        <v>1887</v>
      </c>
      <c r="D1823" s="2" t="s">
        <v>16</v>
      </c>
      <c r="E1823" s="2">
        <v>1824</v>
      </c>
      <c r="F1823" s="2" t="s">
        <v>22</v>
      </c>
      <c r="G1823" s="2" t="s">
        <v>1908</v>
      </c>
      <c r="H1823" s="2" t="s">
        <v>24</v>
      </c>
      <c r="I1823" s="2"/>
      <c r="J1823" s="3">
        <v>12</v>
      </c>
      <c r="K1823" s="4">
        <v>49</v>
      </c>
      <c r="L1823" s="4">
        <v>588</v>
      </c>
      <c r="M1823" s="4">
        <v>3020551.15</v>
      </c>
      <c r="N1823" s="2"/>
      <c r="O1823" s="2"/>
    </row>
    <row r="1824" spans="2:15" x14ac:dyDescent="0.25">
      <c r="B1824" s="2" t="s">
        <v>205</v>
      </c>
      <c r="C1824" s="2" t="s">
        <v>1887</v>
      </c>
      <c r="D1824" s="2" t="s">
        <v>16</v>
      </c>
      <c r="E1824" s="2">
        <v>1824</v>
      </c>
      <c r="F1824" s="2" t="s">
        <v>22</v>
      </c>
      <c r="G1824" s="2" t="s">
        <v>206</v>
      </c>
      <c r="H1824" s="2" t="s">
        <v>24</v>
      </c>
      <c r="I1824" s="2"/>
      <c r="J1824" s="3">
        <v>1</v>
      </c>
      <c r="K1824" s="4">
        <v>-59</v>
      </c>
      <c r="L1824" s="4">
        <v>-59</v>
      </c>
      <c r="M1824" s="4">
        <v>3020492.15</v>
      </c>
      <c r="N1824" s="2"/>
      <c r="O1824" s="2"/>
    </row>
    <row r="1825" spans="2:15" ht="23.25" x14ac:dyDescent="0.25">
      <c r="B1825" s="2" t="s">
        <v>205</v>
      </c>
      <c r="C1825" s="2" t="s">
        <v>1887</v>
      </c>
      <c r="D1825" s="2" t="s">
        <v>16</v>
      </c>
      <c r="E1825" s="2">
        <v>1824</v>
      </c>
      <c r="F1825" s="2" t="s">
        <v>22</v>
      </c>
      <c r="G1825" s="2" t="s">
        <v>1909</v>
      </c>
      <c r="H1825" s="2" t="s">
        <v>24</v>
      </c>
      <c r="I1825" s="2"/>
      <c r="J1825" s="3">
        <v>1</v>
      </c>
      <c r="K1825" s="4">
        <v>0</v>
      </c>
      <c r="L1825" s="4">
        <v>0</v>
      </c>
      <c r="M1825" s="4">
        <v>3020492.15</v>
      </c>
      <c r="N1825" s="2"/>
      <c r="O1825" s="2"/>
    </row>
    <row r="1826" spans="2:15" x14ac:dyDescent="0.25">
      <c r="B1826" s="2" t="s">
        <v>1193</v>
      </c>
      <c r="C1826" s="2" t="s">
        <v>1887</v>
      </c>
      <c r="D1826" s="2" t="s">
        <v>16</v>
      </c>
      <c r="E1826" s="2">
        <v>1821</v>
      </c>
      <c r="F1826" s="2" t="s">
        <v>118</v>
      </c>
      <c r="G1826" s="2" t="s">
        <v>1910</v>
      </c>
      <c r="H1826" s="2" t="s">
        <v>120</v>
      </c>
      <c r="I1826" s="2"/>
      <c r="J1826" s="3">
        <v>1</v>
      </c>
      <c r="K1826" s="4">
        <v>0</v>
      </c>
      <c r="L1826" s="4">
        <v>0</v>
      </c>
      <c r="M1826" s="4">
        <v>3020492.15</v>
      </c>
      <c r="N1826" s="2"/>
      <c r="O1826" s="2"/>
    </row>
    <row r="1827" spans="2:15" x14ac:dyDescent="0.25">
      <c r="B1827" s="2" t="s">
        <v>1911</v>
      </c>
      <c r="C1827" s="2" t="s">
        <v>1912</v>
      </c>
      <c r="D1827" s="2" t="s">
        <v>16</v>
      </c>
      <c r="E1827" s="2">
        <v>1836</v>
      </c>
      <c r="F1827" s="2" t="s">
        <v>108</v>
      </c>
      <c r="G1827" s="2" t="s">
        <v>1913</v>
      </c>
      <c r="H1827" s="2" t="s">
        <v>110</v>
      </c>
      <c r="I1827" s="2"/>
      <c r="J1827" s="3">
        <v>1</v>
      </c>
      <c r="K1827" s="4">
        <v>495</v>
      </c>
      <c r="L1827" s="4">
        <v>495</v>
      </c>
      <c r="M1827" s="4">
        <v>3020987.15</v>
      </c>
      <c r="N1827" s="2"/>
      <c r="O1827" s="2"/>
    </row>
    <row r="1828" spans="2:15" x14ac:dyDescent="0.25">
      <c r="B1828" s="2" t="s">
        <v>1914</v>
      </c>
      <c r="C1828" s="2" t="s">
        <v>1912</v>
      </c>
      <c r="D1828" s="2" t="s">
        <v>16</v>
      </c>
      <c r="E1828" s="2">
        <v>1834</v>
      </c>
      <c r="F1828" s="2" t="s">
        <v>108</v>
      </c>
      <c r="G1828" s="2" t="s">
        <v>1166</v>
      </c>
      <c r="H1828" s="2" t="s">
        <v>110</v>
      </c>
      <c r="I1828" s="2"/>
      <c r="J1828" s="3">
        <v>1</v>
      </c>
      <c r="K1828" s="4">
        <v>645</v>
      </c>
      <c r="L1828" s="4">
        <v>645</v>
      </c>
      <c r="M1828" s="4">
        <v>3021632.15</v>
      </c>
      <c r="N1828" s="2"/>
      <c r="O1828" s="2"/>
    </row>
    <row r="1829" spans="2:15" x14ac:dyDescent="0.25">
      <c r="B1829" s="2" t="s">
        <v>1914</v>
      </c>
      <c r="C1829" s="2" t="s">
        <v>1912</v>
      </c>
      <c r="D1829" s="2" t="s">
        <v>16</v>
      </c>
      <c r="E1829" s="2">
        <v>1834</v>
      </c>
      <c r="F1829" s="2" t="s">
        <v>846</v>
      </c>
      <c r="G1829" s="2" t="s">
        <v>1915</v>
      </c>
      <c r="H1829" s="2" t="s">
        <v>110</v>
      </c>
      <c r="I1829" s="2"/>
      <c r="J1829" s="3">
        <v>7</v>
      </c>
      <c r="K1829" s="4">
        <v>99</v>
      </c>
      <c r="L1829" s="4">
        <v>693</v>
      </c>
      <c r="M1829" s="4">
        <v>3022325.15</v>
      </c>
      <c r="N1829" s="2"/>
      <c r="O1829" s="2"/>
    </row>
    <row r="1830" spans="2:15" x14ac:dyDescent="0.25">
      <c r="B1830" s="2" t="s">
        <v>1916</v>
      </c>
      <c r="C1830" s="2" t="s">
        <v>1912</v>
      </c>
      <c r="D1830" s="2" t="s">
        <v>16</v>
      </c>
      <c r="E1830" s="2">
        <v>1833</v>
      </c>
      <c r="F1830" s="2" t="s">
        <v>108</v>
      </c>
      <c r="G1830" s="2" t="s">
        <v>1917</v>
      </c>
      <c r="H1830" s="2" t="s">
        <v>110</v>
      </c>
      <c r="I1830" s="2"/>
      <c r="J1830" s="3">
        <v>1</v>
      </c>
      <c r="K1830" s="4">
        <v>695</v>
      </c>
      <c r="L1830" s="4">
        <v>695</v>
      </c>
      <c r="M1830" s="4">
        <v>3023020.15</v>
      </c>
      <c r="N1830" s="2"/>
      <c r="O1830" s="2"/>
    </row>
    <row r="1831" spans="2:15" x14ac:dyDescent="0.25">
      <c r="B1831" s="2" t="s">
        <v>739</v>
      </c>
      <c r="C1831" s="2" t="s">
        <v>1912</v>
      </c>
      <c r="D1831" s="2" t="s">
        <v>16</v>
      </c>
      <c r="E1831" s="2">
        <v>1837</v>
      </c>
      <c r="F1831" s="2" t="s">
        <v>179</v>
      </c>
      <c r="G1831" s="2" t="s">
        <v>1918</v>
      </c>
      <c r="H1831" s="2" t="s">
        <v>181</v>
      </c>
      <c r="I1831" s="2"/>
      <c r="J1831" s="3">
        <v>1</v>
      </c>
      <c r="K1831" s="4">
        <v>20000</v>
      </c>
      <c r="L1831" s="4">
        <v>20000</v>
      </c>
      <c r="M1831" s="4">
        <v>3043020.15</v>
      </c>
      <c r="N1831" s="2"/>
      <c r="O1831" s="2"/>
    </row>
    <row r="1832" spans="2:15" x14ac:dyDescent="0.25">
      <c r="B1832" s="2" t="s">
        <v>1911</v>
      </c>
      <c r="C1832" s="2" t="s">
        <v>1912</v>
      </c>
      <c r="D1832" s="2" t="s">
        <v>16</v>
      </c>
      <c r="E1832" s="2">
        <v>1836</v>
      </c>
      <c r="F1832" s="2" t="s">
        <v>596</v>
      </c>
      <c r="G1832" s="2" t="s">
        <v>1919</v>
      </c>
      <c r="H1832" s="2" t="s">
        <v>597</v>
      </c>
      <c r="I1832" s="2"/>
      <c r="J1832" s="3">
        <v>1</v>
      </c>
      <c r="K1832" s="4">
        <v>299</v>
      </c>
      <c r="L1832" s="4">
        <v>299</v>
      </c>
      <c r="M1832" s="4">
        <v>3043319.15</v>
      </c>
      <c r="N1832" s="2"/>
      <c r="O1832" s="2"/>
    </row>
    <row r="1833" spans="2:15" x14ac:dyDescent="0.25">
      <c r="B1833" s="2" t="s">
        <v>1916</v>
      </c>
      <c r="C1833" s="2" t="s">
        <v>1912</v>
      </c>
      <c r="D1833" s="2" t="s">
        <v>16</v>
      </c>
      <c r="E1833" s="2">
        <v>1833</v>
      </c>
      <c r="F1833" s="2" t="s">
        <v>96</v>
      </c>
      <c r="G1833" s="2" t="s">
        <v>1920</v>
      </c>
      <c r="H1833" s="2" t="s">
        <v>98</v>
      </c>
      <c r="I1833" s="2"/>
      <c r="J1833" s="3">
        <v>3</v>
      </c>
      <c r="K1833" s="4">
        <v>399</v>
      </c>
      <c r="L1833" s="4">
        <v>1197</v>
      </c>
      <c r="M1833" s="4">
        <v>3044516.15</v>
      </c>
      <c r="N1833" s="2"/>
      <c r="O1833" s="2"/>
    </row>
    <row r="1834" spans="2:15" x14ac:dyDescent="0.25">
      <c r="B1834" s="2" t="s">
        <v>1914</v>
      </c>
      <c r="C1834" s="2" t="s">
        <v>1912</v>
      </c>
      <c r="D1834" s="2" t="s">
        <v>16</v>
      </c>
      <c r="E1834" s="2">
        <v>1834</v>
      </c>
      <c r="F1834" s="2" t="s">
        <v>596</v>
      </c>
      <c r="G1834" s="2" t="s">
        <v>1921</v>
      </c>
      <c r="H1834" s="2" t="s">
        <v>597</v>
      </c>
      <c r="I1834" s="2"/>
      <c r="J1834" s="3">
        <v>10</v>
      </c>
      <c r="K1834" s="4">
        <v>299</v>
      </c>
      <c r="L1834" s="4">
        <v>2990</v>
      </c>
      <c r="M1834" s="4">
        <v>3047506.15</v>
      </c>
      <c r="N1834" s="2"/>
      <c r="O1834" s="2"/>
    </row>
    <row r="1835" spans="2:15" x14ac:dyDescent="0.25">
      <c r="B1835" s="2" t="s">
        <v>1916</v>
      </c>
      <c r="C1835" s="2" t="s">
        <v>1912</v>
      </c>
      <c r="D1835" s="2" t="s">
        <v>16</v>
      </c>
      <c r="E1835" s="2">
        <v>1833</v>
      </c>
      <c r="F1835" s="2" t="s">
        <v>596</v>
      </c>
      <c r="G1835" s="2" t="s">
        <v>1750</v>
      </c>
      <c r="H1835" s="2" t="s">
        <v>597</v>
      </c>
      <c r="I1835" s="2"/>
      <c r="J1835" s="3">
        <v>3</v>
      </c>
      <c r="K1835" s="4">
        <v>299</v>
      </c>
      <c r="L1835" s="4">
        <v>897</v>
      </c>
      <c r="M1835" s="4">
        <v>3048403.15</v>
      </c>
      <c r="N1835" s="2"/>
      <c r="O1835" s="2"/>
    </row>
    <row r="1836" spans="2:15" ht="23.25" x14ac:dyDescent="0.25">
      <c r="B1836" s="2" t="s">
        <v>1911</v>
      </c>
      <c r="C1836" s="2" t="s">
        <v>1912</v>
      </c>
      <c r="D1836" s="2" t="s">
        <v>16</v>
      </c>
      <c r="E1836" s="2">
        <v>1836</v>
      </c>
      <c r="F1836" s="2" t="s">
        <v>96</v>
      </c>
      <c r="G1836" s="2" t="s">
        <v>1922</v>
      </c>
      <c r="H1836" s="2" t="s">
        <v>98</v>
      </c>
      <c r="I1836" s="2"/>
      <c r="J1836" s="3">
        <v>1</v>
      </c>
      <c r="K1836" s="4">
        <v>499</v>
      </c>
      <c r="L1836" s="4">
        <v>499</v>
      </c>
      <c r="M1836" s="4">
        <v>3048902.15</v>
      </c>
      <c r="N1836" s="2"/>
      <c r="O1836" s="2"/>
    </row>
    <row r="1837" spans="2:15" ht="23.25" x14ac:dyDescent="0.25">
      <c r="B1837" s="2" t="s">
        <v>1263</v>
      </c>
      <c r="C1837" s="2" t="s">
        <v>1912</v>
      </c>
      <c r="D1837" s="2" t="s">
        <v>16</v>
      </c>
      <c r="E1837" s="2">
        <v>1835</v>
      </c>
      <c r="F1837" s="2" t="s">
        <v>96</v>
      </c>
      <c r="G1837" s="2" t="s">
        <v>1923</v>
      </c>
      <c r="H1837" s="2" t="s">
        <v>98</v>
      </c>
      <c r="I1837" s="2" t="s">
        <v>1554</v>
      </c>
      <c r="J1837" s="3">
        <v>1</v>
      </c>
      <c r="K1837" s="4">
        <v>224.37</v>
      </c>
      <c r="L1837" s="4">
        <v>224.37</v>
      </c>
      <c r="M1837" s="4">
        <v>3049126.52</v>
      </c>
      <c r="N1837" s="2"/>
      <c r="O1837" s="2"/>
    </row>
    <row r="1838" spans="2:15" ht="23.25" x14ac:dyDescent="0.25">
      <c r="B1838" s="2" t="s">
        <v>1914</v>
      </c>
      <c r="C1838" s="2" t="s">
        <v>1912</v>
      </c>
      <c r="D1838" s="2" t="s">
        <v>16</v>
      </c>
      <c r="E1838" s="2">
        <v>1834</v>
      </c>
      <c r="F1838" s="2" t="s">
        <v>96</v>
      </c>
      <c r="G1838" s="2" t="s">
        <v>1924</v>
      </c>
      <c r="H1838" s="2" t="s">
        <v>98</v>
      </c>
      <c r="I1838" s="2"/>
      <c r="J1838" s="3">
        <v>10</v>
      </c>
      <c r="K1838" s="4">
        <v>154</v>
      </c>
      <c r="L1838" s="4">
        <v>1540</v>
      </c>
      <c r="M1838" s="4">
        <v>3050666.52</v>
      </c>
      <c r="N1838" s="2"/>
      <c r="O1838" s="2"/>
    </row>
    <row r="1839" spans="2:15" ht="23.25" x14ac:dyDescent="0.25">
      <c r="B1839" s="2" t="s">
        <v>1263</v>
      </c>
      <c r="C1839" s="2" t="s">
        <v>1912</v>
      </c>
      <c r="D1839" s="2" t="s">
        <v>16</v>
      </c>
      <c r="E1839" s="2">
        <v>1835</v>
      </c>
      <c r="F1839" s="2" t="s">
        <v>596</v>
      </c>
      <c r="G1839" s="2" t="s">
        <v>1925</v>
      </c>
      <c r="H1839" s="2" t="s">
        <v>597</v>
      </c>
      <c r="I1839" s="2" t="s">
        <v>1554</v>
      </c>
      <c r="J1839" s="3">
        <v>2</v>
      </c>
      <c r="K1839" s="4">
        <v>279</v>
      </c>
      <c r="L1839" s="4">
        <v>558</v>
      </c>
      <c r="M1839" s="4">
        <v>3051224.52</v>
      </c>
      <c r="N1839" s="2"/>
      <c r="O1839" s="2"/>
    </row>
    <row r="1840" spans="2:15" ht="34.5" x14ac:dyDescent="0.25">
      <c r="B1840" s="2" t="s">
        <v>1926</v>
      </c>
      <c r="C1840" s="2" t="s">
        <v>1927</v>
      </c>
      <c r="D1840" s="2" t="s">
        <v>16</v>
      </c>
      <c r="E1840" s="2">
        <v>1838</v>
      </c>
      <c r="F1840" s="2" t="s">
        <v>108</v>
      </c>
      <c r="G1840" s="2" t="s">
        <v>1928</v>
      </c>
      <c r="H1840" s="2" t="s">
        <v>110</v>
      </c>
      <c r="I1840" s="2"/>
      <c r="J1840" s="3">
        <v>1</v>
      </c>
      <c r="K1840" s="4">
        <v>395</v>
      </c>
      <c r="L1840" s="4">
        <v>395</v>
      </c>
      <c r="M1840" s="4">
        <v>3051619.52</v>
      </c>
      <c r="N1840" s="2"/>
      <c r="O1840" s="2"/>
    </row>
    <row r="1841" spans="2:15" x14ac:dyDescent="0.25">
      <c r="B1841" s="2" t="s">
        <v>1926</v>
      </c>
      <c r="C1841" s="2" t="s">
        <v>1927</v>
      </c>
      <c r="D1841" s="2" t="s">
        <v>16</v>
      </c>
      <c r="E1841" s="2">
        <v>1838</v>
      </c>
      <c r="F1841" s="2" t="s">
        <v>96</v>
      </c>
      <c r="G1841" s="2" t="s">
        <v>1929</v>
      </c>
      <c r="H1841" s="2" t="s">
        <v>98</v>
      </c>
      <c r="I1841" s="2"/>
      <c r="J1841" s="3">
        <v>2</v>
      </c>
      <c r="K1841" s="4">
        <v>379</v>
      </c>
      <c r="L1841" s="4">
        <v>758</v>
      </c>
      <c r="M1841" s="4">
        <v>3052377.52</v>
      </c>
      <c r="N1841" s="2"/>
      <c r="O1841" s="2"/>
    </row>
    <row r="1842" spans="2:15" ht="23.25" x14ac:dyDescent="0.25">
      <c r="B1842" s="2" t="s">
        <v>1926</v>
      </c>
      <c r="C1842" s="2" t="s">
        <v>1927</v>
      </c>
      <c r="D1842" s="2" t="s">
        <v>16</v>
      </c>
      <c r="E1842" s="2">
        <v>1838</v>
      </c>
      <c r="F1842" s="2" t="s">
        <v>596</v>
      </c>
      <c r="G1842" s="2" t="s">
        <v>1930</v>
      </c>
      <c r="H1842" s="2" t="s">
        <v>597</v>
      </c>
      <c r="I1842" s="2"/>
      <c r="J1842" s="3">
        <v>2</v>
      </c>
      <c r="K1842" s="4">
        <v>299</v>
      </c>
      <c r="L1842" s="4">
        <v>598</v>
      </c>
      <c r="M1842" s="4">
        <v>3052975.52</v>
      </c>
      <c r="N1842" s="2"/>
      <c r="O1842" s="2"/>
    </row>
    <row r="1843" spans="2:15" x14ac:dyDescent="0.25">
      <c r="B1843" s="2" t="s">
        <v>854</v>
      </c>
      <c r="C1843" s="2" t="s">
        <v>1931</v>
      </c>
      <c r="D1843" s="2" t="s">
        <v>16</v>
      </c>
      <c r="E1843" s="2">
        <v>1851</v>
      </c>
      <c r="F1843" s="2" t="s">
        <v>1191</v>
      </c>
      <c r="G1843" s="2" t="s">
        <v>1932</v>
      </c>
      <c r="H1843" s="2" t="s">
        <v>98</v>
      </c>
      <c r="I1843" s="2"/>
      <c r="J1843" s="3">
        <v>1</v>
      </c>
      <c r="K1843" s="4">
        <v>399</v>
      </c>
      <c r="L1843" s="4">
        <v>399</v>
      </c>
      <c r="M1843" s="4">
        <v>3053374.52</v>
      </c>
      <c r="N1843" s="2"/>
      <c r="O1843" s="2"/>
    </row>
    <row r="1844" spans="2:15" x14ac:dyDescent="0.25">
      <c r="B1844" s="2" t="s">
        <v>811</v>
      </c>
      <c r="C1844" s="2" t="s">
        <v>1931</v>
      </c>
      <c r="D1844" s="2" t="s">
        <v>16</v>
      </c>
      <c r="E1844" s="2">
        <v>1850</v>
      </c>
      <c r="F1844" s="2" t="s">
        <v>1191</v>
      </c>
      <c r="G1844" s="2" t="s">
        <v>1933</v>
      </c>
      <c r="H1844" s="2" t="s">
        <v>98</v>
      </c>
      <c r="I1844" s="2"/>
      <c r="J1844" s="3">
        <v>16</v>
      </c>
      <c r="K1844" s="4">
        <v>339</v>
      </c>
      <c r="L1844" s="4">
        <v>5424</v>
      </c>
      <c r="M1844" s="4">
        <v>3058798.52</v>
      </c>
      <c r="N1844" s="2"/>
      <c r="O1844" s="2"/>
    </row>
    <row r="1845" spans="2:15" x14ac:dyDescent="0.25">
      <c r="B1845" s="2" t="s">
        <v>804</v>
      </c>
      <c r="C1845" s="2" t="s">
        <v>1931</v>
      </c>
      <c r="D1845" s="2" t="s">
        <v>16</v>
      </c>
      <c r="E1845" s="2">
        <v>1849</v>
      </c>
      <c r="F1845" s="2" t="s">
        <v>1191</v>
      </c>
      <c r="G1845" s="2" t="s">
        <v>1934</v>
      </c>
      <c r="H1845" s="2" t="s">
        <v>98</v>
      </c>
      <c r="I1845" s="2"/>
      <c r="J1845" s="3">
        <v>5</v>
      </c>
      <c r="K1845" s="4">
        <v>349</v>
      </c>
      <c r="L1845" s="4">
        <v>1745</v>
      </c>
      <c r="M1845" s="4">
        <v>3060543.52</v>
      </c>
      <c r="N1845" s="2"/>
      <c r="O1845" s="2"/>
    </row>
    <row r="1846" spans="2:15" x14ac:dyDescent="0.25">
      <c r="B1846" s="2" t="s">
        <v>807</v>
      </c>
      <c r="C1846" s="2" t="s">
        <v>1931</v>
      </c>
      <c r="D1846" s="2" t="s">
        <v>16</v>
      </c>
      <c r="E1846" s="2">
        <v>1848</v>
      </c>
      <c r="F1846" s="2" t="s">
        <v>1191</v>
      </c>
      <c r="G1846" s="2" t="s">
        <v>1935</v>
      </c>
      <c r="H1846" s="2" t="s">
        <v>98</v>
      </c>
      <c r="I1846" s="2"/>
      <c r="J1846" s="3">
        <v>11</v>
      </c>
      <c r="K1846" s="4">
        <v>349</v>
      </c>
      <c r="L1846" s="4">
        <v>3839</v>
      </c>
      <c r="M1846" s="4">
        <v>3064382.52</v>
      </c>
      <c r="N1846" s="2"/>
      <c r="O1846" s="2"/>
    </row>
    <row r="1847" spans="2:15" x14ac:dyDescent="0.25">
      <c r="B1847" s="2" t="s">
        <v>818</v>
      </c>
      <c r="C1847" s="2" t="s">
        <v>1931</v>
      </c>
      <c r="D1847" s="2" t="s">
        <v>16</v>
      </c>
      <c r="E1847" s="2">
        <v>1847</v>
      </c>
      <c r="F1847" s="2" t="s">
        <v>1191</v>
      </c>
      <c r="G1847" s="2" t="s">
        <v>1936</v>
      </c>
      <c r="H1847" s="2" t="s">
        <v>98</v>
      </c>
      <c r="I1847" s="2"/>
      <c r="J1847" s="3">
        <v>13</v>
      </c>
      <c r="K1847" s="4">
        <v>349</v>
      </c>
      <c r="L1847" s="4">
        <v>4537</v>
      </c>
      <c r="M1847" s="4">
        <v>3068919.52</v>
      </c>
      <c r="N1847" s="2"/>
      <c r="O1847" s="2"/>
    </row>
    <row r="1848" spans="2:15" x14ac:dyDescent="0.25">
      <c r="B1848" s="2" t="s">
        <v>795</v>
      </c>
      <c r="C1848" s="2" t="s">
        <v>1931</v>
      </c>
      <c r="D1848" s="2" t="s">
        <v>16</v>
      </c>
      <c r="E1848" s="2">
        <v>1846</v>
      </c>
      <c r="F1848" s="2" t="s">
        <v>248</v>
      </c>
      <c r="G1848" s="2" t="s">
        <v>1937</v>
      </c>
      <c r="H1848" s="2" t="s">
        <v>98</v>
      </c>
      <c r="I1848" s="2"/>
      <c r="J1848" s="3">
        <v>1</v>
      </c>
      <c r="K1848" s="4">
        <v>349</v>
      </c>
      <c r="L1848" s="4">
        <v>349</v>
      </c>
      <c r="M1848" s="4">
        <v>3069268.52</v>
      </c>
      <c r="N1848" s="2"/>
      <c r="O1848" s="2"/>
    </row>
    <row r="1849" spans="2:15" x14ac:dyDescent="0.25">
      <c r="B1849" s="2" t="s">
        <v>306</v>
      </c>
      <c r="C1849" s="2" t="s">
        <v>1931</v>
      </c>
      <c r="D1849" s="2" t="s">
        <v>16</v>
      </c>
      <c r="E1849" s="2">
        <v>1839</v>
      </c>
      <c r="F1849" s="2" t="s">
        <v>248</v>
      </c>
      <c r="G1849" s="2" t="s">
        <v>1938</v>
      </c>
      <c r="H1849" s="2" t="s">
        <v>98</v>
      </c>
      <c r="I1849" s="2"/>
      <c r="J1849" s="3">
        <v>5</v>
      </c>
      <c r="K1849" s="4">
        <v>259</v>
      </c>
      <c r="L1849" s="4">
        <v>1295</v>
      </c>
      <c r="M1849" s="4">
        <v>3070563.52</v>
      </c>
      <c r="N1849" s="2"/>
      <c r="O1849" s="2"/>
    </row>
    <row r="1850" spans="2:15" x14ac:dyDescent="0.25">
      <c r="B1850" s="2" t="s">
        <v>801</v>
      </c>
      <c r="C1850" s="2" t="s">
        <v>1931</v>
      </c>
      <c r="D1850" s="2" t="s">
        <v>16</v>
      </c>
      <c r="E1850" s="2">
        <v>1844</v>
      </c>
      <c r="F1850" s="2" t="s">
        <v>248</v>
      </c>
      <c r="G1850" s="2" t="s">
        <v>1939</v>
      </c>
      <c r="H1850" s="2" t="s">
        <v>98</v>
      </c>
      <c r="I1850" s="2"/>
      <c r="J1850" s="3">
        <v>2</v>
      </c>
      <c r="K1850" s="4">
        <v>359</v>
      </c>
      <c r="L1850" s="4">
        <v>718</v>
      </c>
      <c r="M1850" s="4">
        <v>3071281.52</v>
      </c>
      <c r="N1850" s="2"/>
      <c r="O1850" s="2"/>
    </row>
    <row r="1851" spans="2:15" x14ac:dyDescent="0.25">
      <c r="B1851" s="2" t="s">
        <v>731</v>
      </c>
      <c r="C1851" s="2" t="s">
        <v>1931</v>
      </c>
      <c r="D1851" s="2" t="s">
        <v>16</v>
      </c>
      <c r="E1851" s="2">
        <v>1843</v>
      </c>
      <c r="F1851" s="2" t="s">
        <v>1191</v>
      </c>
      <c r="G1851" s="2" t="s">
        <v>1940</v>
      </c>
      <c r="H1851" s="2" t="s">
        <v>98</v>
      </c>
      <c r="I1851" s="2"/>
      <c r="J1851" s="3">
        <v>70</v>
      </c>
      <c r="K1851" s="4">
        <v>309</v>
      </c>
      <c r="L1851" s="4">
        <v>21630</v>
      </c>
      <c r="M1851" s="4">
        <v>3092911.52</v>
      </c>
      <c r="N1851" s="2"/>
      <c r="O1851" s="2"/>
    </row>
    <row r="1852" spans="2:15" x14ac:dyDescent="0.25">
      <c r="B1852" s="2" t="s">
        <v>782</v>
      </c>
      <c r="C1852" s="2" t="s">
        <v>1931</v>
      </c>
      <c r="D1852" s="2" t="s">
        <v>16</v>
      </c>
      <c r="E1852" s="2">
        <v>1842</v>
      </c>
      <c r="F1852" s="2" t="s">
        <v>1191</v>
      </c>
      <c r="G1852" s="2" t="s">
        <v>1941</v>
      </c>
      <c r="H1852" s="2" t="s">
        <v>98</v>
      </c>
      <c r="I1852" s="2"/>
      <c r="J1852" s="3">
        <v>2</v>
      </c>
      <c r="K1852" s="4">
        <v>349</v>
      </c>
      <c r="L1852" s="4">
        <v>698</v>
      </c>
      <c r="M1852" s="4">
        <v>3093609.52</v>
      </c>
      <c r="N1852" s="2"/>
      <c r="O1852" s="2"/>
    </row>
    <row r="1853" spans="2:15" x14ac:dyDescent="0.25">
      <c r="B1853" s="2" t="s">
        <v>1942</v>
      </c>
      <c r="C1853" s="2" t="s">
        <v>1931</v>
      </c>
      <c r="D1853" s="2" t="s">
        <v>16</v>
      </c>
      <c r="E1853" s="2">
        <v>1841</v>
      </c>
      <c r="F1853" s="2" t="s">
        <v>1191</v>
      </c>
      <c r="G1853" s="2" t="s">
        <v>1943</v>
      </c>
      <c r="H1853" s="2" t="s">
        <v>98</v>
      </c>
      <c r="I1853" s="2"/>
      <c r="J1853" s="3">
        <v>4</v>
      </c>
      <c r="K1853" s="4">
        <v>349</v>
      </c>
      <c r="L1853" s="4">
        <v>1396</v>
      </c>
      <c r="M1853" s="4">
        <v>3095005.52</v>
      </c>
      <c r="N1853" s="2"/>
      <c r="O1853" s="2"/>
    </row>
    <row r="1854" spans="2:15" x14ac:dyDescent="0.25">
      <c r="B1854" s="2" t="s">
        <v>817</v>
      </c>
      <c r="C1854" s="2" t="s">
        <v>1931</v>
      </c>
      <c r="D1854" s="2" t="s">
        <v>16</v>
      </c>
      <c r="E1854" s="2">
        <v>1840</v>
      </c>
      <c r="F1854" s="2" t="s">
        <v>1191</v>
      </c>
      <c r="G1854" s="2" t="s">
        <v>1944</v>
      </c>
      <c r="H1854" s="2" t="s">
        <v>98</v>
      </c>
      <c r="I1854" s="2"/>
      <c r="J1854" s="3">
        <v>3</v>
      </c>
      <c r="K1854" s="4">
        <v>349</v>
      </c>
      <c r="L1854" s="4">
        <v>1047</v>
      </c>
      <c r="M1854" s="4">
        <v>3096052.52</v>
      </c>
      <c r="N1854" s="2"/>
      <c r="O1854" s="2"/>
    </row>
    <row r="1855" spans="2:15" x14ac:dyDescent="0.25">
      <c r="B1855" s="2" t="s">
        <v>798</v>
      </c>
      <c r="C1855" s="2" t="s">
        <v>1931</v>
      </c>
      <c r="D1855" s="2" t="s">
        <v>16</v>
      </c>
      <c r="E1855" s="2">
        <v>1845</v>
      </c>
      <c r="F1855" s="2" t="s">
        <v>248</v>
      </c>
      <c r="G1855" s="2" t="s">
        <v>1945</v>
      </c>
      <c r="H1855" s="2" t="s">
        <v>98</v>
      </c>
      <c r="I1855" s="2" t="s">
        <v>1554</v>
      </c>
      <c r="J1855" s="3">
        <v>1</v>
      </c>
      <c r="K1855" s="4">
        <v>349</v>
      </c>
      <c r="L1855" s="4">
        <v>349</v>
      </c>
      <c r="M1855" s="4">
        <v>3096401.52</v>
      </c>
      <c r="N1855" s="2"/>
      <c r="O1855" s="2"/>
    </row>
    <row r="1856" spans="2:15" x14ac:dyDescent="0.25">
      <c r="B1856" s="2" t="s">
        <v>1946</v>
      </c>
      <c r="C1856" s="2" t="s">
        <v>1947</v>
      </c>
      <c r="D1856" s="2" t="s">
        <v>16</v>
      </c>
      <c r="E1856" s="2">
        <v>1853</v>
      </c>
      <c r="F1856" s="2" t="s">
        <v>96</v>
      </c>
      <c r="G1856" s="2" t="s">
        <v>1948</v>
      </c>
      <c r="H1856" s="2" t="s">
        <v>98</v>
      </c>
      <c r="I1856" s="2"/>
      <c r="J1856" s="3">
        <v>2</v>
      </c>
      <c r="K1856" s="4">
        <v>399</v>
      </c>
      <c r="L1856" s="4">
        <v>798</v>
      </c>
      <c r="M1856" s="4">
        <v>3097199.52</v>
      </c>
      <c r="N1856" s="2"/>
      <c r="O1856" s="2"/>
    </row>
    <row r="1857" spans="2:15" x14ac:dyDescent="0.25">
      <c r="B1857" s="2" t="s">
        <v>1949</v>
      </c>
      <c r="C1857" s="2" t="s">
        <v>1947</v>
      </c>
      <c r="D1857" s="2" t="s">
        <v>16</v>
      </c>
      <c r="E1857" s="2">
        <v>1852</v>
      </c>
      <c r="F1857" s="2" t="s">
        <v>96</v>
      </c>
      <c r="G1857" s="2" t="s">
        <v>1948</v>
      </c>
      <c r="H1857" s="2" t="s">
        <v>98</v>
      </c>
      <c r="I1857" s="2"/>
      <c r="J1857" s="3">
        <v>1</v>
      </c>
      <c r="K1857" s="4">
        <v>499</v>
      </c>
      <c r="L1857" s="4">
        <v>499</v>
      </c>
      <c r="M1857" s="4">
        <v>3097698.52</v>
      </c>
      <c r="N1857" s="2"/>
      <c r="O1857" s="2"/>
    </row>
    <row r="1858" spans="2:15" x14ac:dyDescent="0.25">
      <c r="B1858" s="2" t="s">
        <v>1949</v>
      </c>
      <c r="C1858" s="2" t="s">
        <v>1947</v>
      </c>
      <c r="D1858" s="2" t="s">
        <v>16</v>
      </c>
      <c r="E1858" s="2">
        <v>1852</v>
      </c>
      <c r="F1858" s="2" t="s">
        <v>596</v>
      </c>
      <c r="G1858" s="2" t="s">
        <v>1786</v>
      </c>
      <c r="H1858" s="2" t="s">
        <v>597</v>
      </c>
      <c r="I1858" s="2"/>
      <c r="J1858" s="3">
        <v>1</v>
      </c>
      <c r="K1858" s="4">
        <v>299</v>
      </c>
      <c r="L1858" s="4">
        <v>299</v>
      </c>
      <c r="M1858" s="4">
        <v>3097997.52</v>
      </c>
      <c r="N1858" s="2"/>
      <c r="O1858" s="2"/>
    </row>
    <row r="1859" spans="2:15" x14ac:dyDescent="0.25">
      <c r="B1859" s="2" t="s">
        <v>1946</v>
      </c>
      <c r="C1859" s="2" t="s">
        <v>1947</v>
      </c>
      <c r="D1859" s="2" t="s">
        <v>16</v>
      </c>
      <c r="E1859" s="2">
        <v>1853</v>
      </c>
      <c r="F1859" s="2" t="s">
        <v>108</v>
      </c>
      <c r="G1859" s="2" t="s">
        <v>1166</v>
      </c>
      <c r="H1859" s="2" t="s">
        <v>110</v>
      </c>
      <c r="I1859" s="2"/>
      <c r="J1859" s="3">
        <v>1</v>
      </c>
      <c r="K1859" s="4">
        <v>695</v>
      </c>
      <c r="L1859" s="4">
        <v>695</v>
      </c>
      <c r="M1859" s="4">
        <v>3098692.52</v>
      </c>
      <c r="N1859" s="2"/>
      <c r="O1859" s="2"/>
    </row>
    <row r="1860" spans="2:15" ht="23.25" x14ac:dyDescent="0.25">
      <c r="B1860" s="2" t="s">
        <v>1946</v>
      </c>
      <c r="C1860" s="2" t="s">
        <v>1947</v>
      </c>
      <c r="D1860" s="2" t="s">
        <v>16</v>
      </c>
      <c r="E1860" s="2">
        <v>1853</v>
      </c>
      <c r="F1860" s="2" t="s">
        <v>596</v>
      </c>
      <c r="G1860" s="2" t="s">
        <v>1950</v>
      </c>
      <c r="H1860" s="2" t="s">
        <v>597</v>
      </c>
      <c r="I1860" s="2"/>
      <c r="J1860" s="3">
        <v>2</v>
      </c>
      <c r="K1860" s="4">
        <v>299</v>
      </c>
      <c r="L1860" s="4">
        <v>598</v>
      </c>
      <c r="M1860" s="4">
        <v>3099290.52</v>
      </c>
      <c r="N1860" s="2"/>
      <c r="O1860" s="2"/>
    </row>
    <row r="1861" spans="2:15" x14ac:dyDescent="0.25">
      <c r="B1861" s="2" t="s">
        <v>1949</v>
      </c>
      <c r="C1861" s="2" t="s">
        <v>1947</v>
      </c>
      <c r="D1861" s="2" t="s">
        <v>16</v>
      </c>
      <c r="E1861" s="2">
        <v>1852</v>
      </c>
      <c r="F1861" s="2" t="s">
        <v>108</v>
      </c>
      <c r="G1861" s="2" t="s">
        <v>1166</v>
      </c>
      <c r="H1861" s="2" t="s">
        <v>110</v>
      </c>
      <c r="I1861" s="2"/>
      <c r="J1861" s="3">
        <v>1</v>
      </c>
      <c r="K1861" s="4">
        <v>695</v>
      </c>
      <c r="L1861" s="4">
        <v>695</v>
      </c>
      <c r="M1861" s="4">
        <v>3099985.52</v>
      </c>
      <c r="N1861" s="2"/>
      <c r="O1861" s="2"/>
    </row>
    <row r="1862" spans="2:15" ht="23.25" x14ac:dyDescent="0.25">
      <c r="B1862" s="2" t="s">
        <v>1952</v>
      </c>
      <c r="C1862" s="2" t="s">
        <v>1951</v>
      </c>
      <c r="D1862" s="2" t="s">
        <v>1953</v>
      </c>
      <c r="E1862" s="2">
        <v>1854</v>
      </c>
      <c r="F1862" s="2" t="s">
        <v>1954</v>
      </c>
      <c r="G1862" s="2" t="s">
        <v>1955</v>
      </c>
      <c r="H1862" s="2" t="s">
        <v>1956</v>
      </c>
      <c r="I1862" s="2"/>
      <c r="J1862" s="3">
        <v>1</v>
      </c>
      <c r="K1862" s="4">
        <v>946</v>
      </c>
      <c r="L1862" s="4">
        <v>946</v>
      </c>
      <c r="M1862" s="4">
        <v>3100931.52</v>
      </c>
      <c r="N1862" s="2"/>
      <c r="O1862" s="2"/>
    </row>
    <row r="1863" spans="2:15" x14ac:dyDescent="0.25">
      <c r="B1863" s="2" t="s">
        <v>1957</v>
      </c>
      <c r="C1863" s="2" t="s">
        <v>1951</v>
      </c>
      <c r="D1863" s="2" t="s">
        <v>16</v>
      </c>
      <c r="E1863" s="2">
        <v>1855</v>
      </c>
      <c r="F1863" s="2" t="s">
        <v>40</v>
      </c>
      <c r="G1863" s="2" t="s">
        <v>1958</v>
      </c>
      <c r="H1863" s="2" t="s">
        <v>42</v>
      </c>
      <c r="I1863" s="2"/>
      <c r="J1863" s="3">
        <v>1</v>
      </c>
      <c r="K1863" s="4">
        <v>-190</v>
      </c>
      <c r="L1863" s="4">
        <v>-190</v>
      </c>
      <c r="M1863" s="4">
        <v>3100741.52</v>
      </c>
      <c r="N1863" s="2"/>
      <c r="O1863" s="2"/>
    </row>
    <row r="1864" spans="2:15" ht="23.25" x14ac:dyDescent="0.25">
      <c r="B1864" s="2" t="s">
        <v>1957</v>
      </c>
      <c r="C1864" s="2" t="s">
        <v>1951</v>
      </c>
      <c r="D1864" s="2" t="s">
        <v>16</v>
      </c>
      <c r="E1864" s="2">
        <v>1855</v>
      </c>
      <c r="F1864" s="2" t="s">
        <v>22</v>
      </c>
      <c r="G1864" s="2" t="s">
        <v>1959</v>
      </c>
      <c r="H1864" s="2" t="s">
        <v>24</v>
      </c>
      <c r="I1864" s="2"/>
      <c r="J1864" s="3">
        <v>1</v>
      </c>
      <c r="K1864" s="4">
        <v>0</v>
      </c>
      <c r="L1864" s="4">
        <v>0</v>
      </c>
      <c r="M1864" s="4">
        <v>3100741.52</v>
      </c>
      <c r="N1864" s="2"/>
      <c r="O1864" s="2"/>
    </row>
    <row r="1865" spans="2:15" x14ac:dyDescent="0.25">
      <c r="B1865" s="2" t="s">
        <v>1957</v>
      </c>
      <c r="C1865" s="2" t="s">
        <v>1951</v>
      </c>
      <c r="D1865" s="2" t="s">
        <v>16</v>
      </c>
      <c r="E1865" s="2">
        <v>1855</v>
      </c>
      <c r="F1865" s="2" t="s">
        <v>40</v>
      </c>
      <c r="G1865" s="2" t="s">
        <v>1960</v>
      </c>
      <c r="H1865" s="2" t="s">
        <v>42</v>
      </c>
      <c r="I1865" s="2"/>
      <c r="J1865" s="3">
        <v>1</v>
      </c>
      <c r="K1865" s="4">
        <v>1895</v>
      </c>
      <c r="L1865" s="4">
        <v>1895</v>
      </c>
      <c r="M1865" s="4">
        <v>3102636.52</v>
      </c>
      <c r="N1865" s="2"/>
      <c r="O1865" s="2"/>
    </row>
    <row r="1866" spans="2:15" x14ac:dyDescent="0.25">
      <c r="B1866" s="2" t="s">
        <v>1961</v>
      </c>
      <c r="C1866" s="2" t="s">
        <v>1962</v>
      </c>
      <c r="D1866" s="2" t="s">
        <v>16</v>
      </c>
      <c r="E1866" s="2">
        <v>1857</v>
      </c>
      <c r="F1866" s="2" t="s">
        <v>96</v>
      </c>
      <c r="G1866" s="2" t="s">
        <v>1963</v>
      </c>
      <c r="H1866" s="2" t="s">
        <v>98</v>
      </c>
      <c r="I1866" s="2"/>
      <c r="J1866" s="3">
        <v>11</v>
      </c>
      <c r="K1866" s="4">
        <v>369</v>
      </c>
      <c r="L1866" s="4">
        <v>4059</v>
      </c>
      <c r="M1866" s="4">
        <v>3106695.52</v>
      </c>
      <c r="N1866" s="2"/>
      <c r="O1866" s="2"/>
    </row>
    <row r="1867" spans="2:15" x14ac:dyDescent="0.25">
      <c r="B1867" s="2" t="s">
        <v>1964</v>
      </c>
      <c r="C1867" s="2" t="s">
        <v>1962</v>
      </c>
      <c r="D1867" s="2" t="s">
        <v>16</v>
      </c>
      <c r="E1867" s="2">
        <v>1856</v>
      </c>
      <c r="F1867" s="2" t="s">
        <v>96</v>
      </c>
      <c r="G1867" s="2" t="s">
        <v>1635</v>
      </c>
      <c r="H1867" s="2" t="s">
        <v>98</v>
      </c>
      <c r="I1867" s="2"/>
      <c r="J1867" s="3">
        <v>2</v>
      </c>
      <c r="K1867" s="4">
        <v>399</v>
      </c>
      <c r="L1867" s="4">
        <v>798</v>
      </c>
      <c r="M1867" s="4">
        <v>3107493.52</v>
      </c>
      <c r="N1867" s="2"/>
      <c r="O1867" s="2"/>
    </row>
    <row r="1868" spans="2:15" x14ac:dyDescent="0.25">
      <c r="B1868" s="2" t="s">
        <v>1961</v>
      </c>
      <c r="C1868" s="2" t="s">
        <v>1962</v>
      </c>
      <c r="D1868" s="2" t="s">
        <v>16</v>
      </c>
      <c r="E1868" s="2">
        <v>1857</v>
      </c>
      <c r="F1868" s="2" t="s">
        <v>108</v>
      </c>
      <c r="G1868" s="2" t="s">
        <v>1166</v>
      </c>
      <c r="H1868" s="2" t="s">
        <v>110</v>
      </c>
      <c r="I1868" s="2"/>
      <c r="J1868" s="3">
        <v>1</v>
      </c>
      <c r="K1868" s="4">
        <v>595</v>
      </c>
      <c r="L1868" s="4">
        <v>595</v>
      </c>
      <c r="M1868" s="4">
        <v>3108088.52</v>
      </c>
      <c r="N1868" s="2"/>
      <c r="O1868" s="2"/>
    </row>
    <row r="1869" spans="2:15" x14ac:dyDescent="0.25">
      <c r="B1869" s="2" t="s">
        <v>1964</v>
      </c>
      <c r="C1869" s="2" t="s">
        <v>1962</v>
      </c>
      <c r="D1869" s="2" t="s">
        <v>16</v>
      </c>
      <c r="E1869" s="2">
        <v>1856</v>
      </c>
      <c r="F1869" s="2" t="s">
        <v>596</v>
      </c>
      <c r="G1869" s="2" t="s">
        <v>1965</v>
      </c>
      <c r="H1869" s="2" t="s">
        <v>597</v>
      </c>
      <c r="I1869" s="2"/>
      <c r="J1869" s="3">
        <v>2</v>
      </c>
      <c r="K1869" s="4">
        <v>299</v>
      </c>
      <c r="L1869" s="4">
        <v>598</v>
      </c>
      <c r="M1869" s="4">
        <v>3108686.52</v>
      </c>
      <c r="N1869" s="2"/>
      <c r="O1869" s="2"/>
    </row>
    <row r="1870" spans="2:15" x14ac:dyDescent="0.25">
      <c r="B1870" s="2" t="s">
        <v>1964</v>
      </c>
      <c r="C1870" s="2" t="s">
        <v>1962</v>
      </c>
      <c r="D1870" s="2" t="s">
        <v>16</v>
      </c>
      <c r="E1870" s="2">
        <v>1856</v>
      </c>
      <c r="F1870" s="2" t="s">
        <v>108</v>
      </c>
      <c r="G1870" s="2" t="s">
        <v>1166</v>
      </c>
      <c r="H1870" s="2" t="s">
        <v>110</v>
      </c>
      <c r="I1870" s="2"/>
      <c r="J1870" s="3">
        <v>1</v>
      </c>
      <c r="K1870" s="4">
        <v>645</v>
      </c>
      <c r="L1870" s="4">
        <v>645</v>
      </c>
      <c r="M1870" s="4">
        <v>3109331.52</v>
      </c>
      <c r="N1870" s="2"/>
      <c r="O1870" s="2"/>
    </row>
    <row r="1871" spans="2:15" x14ac:dyDescent="0.25">
      <c r="B1871" s="2" t="s">
        <v>1961</v>
      </c>
      <c r="C1871" s="2" t="s">
        <v>1962</v>
      </c>
      <c r="D1871" s="2" t="s">
        <v>16</v>
      </c>
      <c r="E1871" s="2">
        <v>1857</v>
      </c>
      <c r="F1871" s="2" t="s">
        <v>596</v>
      </c>
      <c r="G1871" s="2" t="s">
        <v>1569</v>
      </c>
      <c r="H1871" s="2" t="s">
        <v>597</v>
      </c>
      <c r="I1871" s="2"/>
      <c r="J1871" s="3">
        <v>11</v>
      </c>
      <c r="K1871" s="4">
        <v>299</v>
      </c>
      <c r="L1871" s="4">
        <v>3289</v>
      </c>
      <c r="M1871" s="4">
        <v>3112620.52</v>
      </c>
      <c r="N1871" s="2"/>
      <c r="O1871" s="2"/>
    </row>
    <row r="1872" spans="2:15" x14ac:dyDescent="0.25">
      <c r="B1872" s="2" t="s">
        <v>1961</v>
      </c>
      <c r="C1872" s="2" t="s">
        <v>1962</v>
      </c>
      <c r="D1872" s="2" t="s">
        <v>16</v>
      </c>
      <c r="E1872" s="2">
        <v>1857</v>
      </c>
      <c r="F1872" s="2" t="s">
        <v>846</v>
      </c>
      <c r="G1872" s="2" t="s">
        <v>968</v>
      </c>
      <c r="H1872" s="2" t="s">
        <v>110</v>
      </c>
      <c r="I1872" s="2"/>
      <c r="J1872" s="3">
        <v>7</v>
      </c>
      <c r="K1872" s="4">
        <v>99</v>
      </c>
      <c r="L1872" s="4">
        <v>693</v>
      </c>
      <c r="M1872" s="4">
        <v>3113313.52</v>
      </c>
      <c r="N1872" s="2"/>
      <c r="O1872" s="2"/>
    </row>
    <row r="1873" spans="2:15" x14ac:dyDescent="0.25">
      <c r="B1873" s="2" t="s">
        <v>909</v>
      </c>
      <c r="C1873" s="2" t="s">
        <v>1966</v>
      </c>
      <c r="D1873" s="2" t="s">
        <v>16</v>
      </c>
      <c r="E1873" s="2">
        <v>1875</v>
      </c>
      <c r="F1873" s="2" t="s">
        <v>1191</v>
      </c>
      <c r="G1873" s="2" t="s">
        <v>1967</v>
      </c>
      <c r="H1873" s="2" t="s">
        <v>98</v>
      </c>
      <c r="I1873" s="2"/>
      <c r="J1873" s="3">
        <v>5</v>
      </c>
      <c r="K1873" s="4">
        <v>349</v>
      </c>
      <c r="L1873" s="4">
        <v>1745</v>
      </c>
      <c r="M1873" s="4">
        <v>3115058.52</v>
      </c>
      <c r="N1873" s="2"/>
      <c r="O1873" s="2"/>
    </row>
    <row r="1874" spans="2:15" ht="23.25" x14ac:dyDescent="0.25">
      <c r="B1874" s="2" t="s">
        <v>1968</v>
      </c>
      <c r="C1874" s="2" t="s">
        <v>1966</v>
      </c>
      <c r="D1874" s="2" t="s">
        <v>1953</v>
      </c>
      <c r="E1874" s="2">
        <v>1876</v>
      </c>
      <c r="F1874" s="2" t="s">
        <v>1969</v>
      </c>
      <c r="G1874" s="2" t="s">
        <v>1970</v>
      </c>
      <c r="H1874" s="2" t="s">
        <v>1956</v>
      </c>
      <c r="I1874" s="2"/>
      <c r="J1874" s="3">
        <v>1</v>
      </c>
      <c r="K1874" s="4">
        <v>1278</v>
      </c>
      <c r="L1874" s="4">
        <v>1278</v>
      </c>
      <c r="M1874" s="4">
        <v>3116336.52</v>
      </c>
      <c r="N1874" s="2"/>
      <c r="O1874" s="2"/>
    </row>
    <row r="1875" spans="2:15" x14ac:dyDescent="0.25">
      <c r="B1875" s="2" t="s">
        <v>891</v>
      </c>
      <c r="C1875" s="2" t="s">
        <v>1966</v>
      </c>
      <c r="D1875" s="2" t="s">
        <v>16</v>
      </c>
      <c r="E1875" s="2">
        <v>1873</v>
      </c>
      <c r="F1875" s="2" t="s">
        <v>1191</v>
      </c>
      <c r="G1875" s="2" t="s">
        <v>1971</v>
      </c>
      <c r="H1875" s="2" t="s">
        <v>98</v>
      </c>
      <c r="I1875" s="2"/>
      <c r="J1875" s="3">
        <v>1</v>
      </c>
      <c r="K1875" s="4">
        <v>349</v>
      </c>
      <c r="L1875" s="4">
        <v>349</v>
      </c>
      <c r="M1875" s="4">
        <v>3116685.52</v>
      </c>
      <c r="N1875" s="2"/>
      <c r="O1875" s="2"/>
    </row>
    <row r="1876" spans="2:15" x14ac:dyDescent="0.25">
      <c r="B1876" s="2" t="s">
        <v>870</v>
      </c>
      <c r="C1876" s="2" t="s">
        <v>1966</v>
      </c>
      <c r="D1876" s="2" t="s">
        <v>16</v>
      </c>
      <c r="E1876" s="2">
        <v>1872</v>
      </c>
      <c r="F1876" s="2" t="s">
        <v>1191</v>
      </c>
      <c r="G1876" s="2" t="s">
        <v>1972</v>
      </c>
      <c r="H1876" s="2" t="s">
        <v>98</v>
      </c>
      <c r="I1876" s="2"/>
      <c r="J1876" s="3">
        <v>2</v>
      </c>
      <c r="K1876" s="4">
        <v>349</v>
      </c>
      <c r="L1876" s="4">
        <v>698</v>
      </c>
      <c r="M1876" s="4">
        <v>3117383.52</v>
      </c>
      <c r="N1876" s="2"/>
      <c r="O1876" s="2"/>
    </row>
    <row r="1877" spans="2:15" x14ac:dyDescent="0.25">
      <c r="B1877" s="2" t="s">
        <v>851</v>
      </c>
      <c r="C1877" s="2" t="s">
        <v>1966</v>
      </c>
      <c r="D1877" s="2" t="s">
        <v>16</v>
      </c>
      <c r="E1877" s="2">
        <v>1871</v>
      </c>
      <c r="F1877" s="2" t="s">
        <v>1191</v>
      </c>
      <c r="G1877" s="2" t="s">
        <v>1973</v>
      </c>
      <c r="H1877" s="2" t="s">
        <v>98</v>
      </c>
      <c r="I1877" s="2"/>
      <c r="J1877" s="3">
        <v>3</v>
      </c>
      <c r="K1877" s="4">
        <v>349</v>
      </c>
      <c r="L1877" s="4">
        <v>1047</v>
      </c>
      <c r="M1877" s="4">
        <v>3118430.52</v>
      </c>
      <c r="N1877" s="2"/>
      <c r="O1877" s="2"/>
    </row>
    <row r="1878" spans="2:15" x14ac:dyDescent="0.25">
      <c r="B1878" s="2" t="s">
        <v>816</v>
      </c>
      <c r="C1878" s="2" t="s">
        <v>1966</v>
      </c>
      <c r="D1878" s="2" t="s">
        <v>16</v>
      </c>
      <c r="E1878" s="2">
        <v>1870</v>
      </c>
      <c r="F1878" s="2" t="s">
        <v>1191</v>
      </c>
      <c r="G1878" s="2" t="s">
        <v>1971</v>
      </c>
      <c r="H1878" s="2" t="s">
        <v>98</v>
      </c>
      <c r="I1878" s="2"/>
      <c r="J1878" s="3">
        <v>1</v>
      </c>
      <c r="K1878" s="4">
        <v>399</v>
      </c>
      <c r="L1878" s="4">
        <v>399</v>
      </c>
      <c r="M1878" s="4">
        <v>3118829.52</v>
      </c>
      <c r="N1878" s="2"/>
      <c r="O1878" s="2"/>
    </row>
    <row r="1879" spans="2:15" x14ac:dyDescent="0.25">
      <c r="B1879" s="2" t="s">
        <v>888</v>
      </c>
      <c r="C1879" s="2" t="s">
        <v>1966</v>
      </c>
      <c r="D1879" s="2" t="s">
        <v>16</v>
      </c>
      <c r="E1879" s="2">
        <v>1869</v>
      </c>
      <c r="F1879" s="2" t="s">
        <v>1191</v>
      </c>
      <c r="G1879" s="2" t="s">
        <v>1974</v>
      </c>
      <c r="H1879" s="2" t="s">
        <v>98</v>
      </c>
      <c r="I1879" s="2"/>
      <c r="J1879" s="3">
        <v>6</v>
      </c>
      <c r="K1879" s="4">
        <v>349</v>
      </c>
      <c r="L1879" s="4">
        <v>2094</v>
      </c>
      <c r="M1879" s="4">
        <v>3120923.52</v>
      </c>
      <c r="N1879" s="2"/>
      <c r="O1879" s="2"/>
    </row>
    <row r="1880" spans="2:15" x14ac:dyDescent="0.25">
      <c r="B1880" s="2" t="s">
        <v>848</v>
      </c>
      <c r="C1880" s="2" t="s">
        <v>1966</v>
      </c>
      <c r="D1880" s="2" t="s">
        <v>16</v>
      </c>
      <c r="E1880" s="2">
        <v>1868</v>
      </c>
      <c r="F1880" s="2" t="s">
        <v>1191</v>
      </c>
      <c r="G1880" s="2" t="s">
        <v>1975</v>
      </c>
      <c r="H1880" s="2" t="s">
        <v>98</v>
      </c>
      <c r="I1880" s="2"/>
      <c r="J1880" s="3">
        <v>7</v>
      </c>
      <c r="K1880" s="4">
        <v>349</v>
      </c>
      <c r="L1880" s="4">
        <v>2443</v>
      </c>
      <c r="M1880" s="4">
        <v>3123366.52</v>
      </c>
      <c r="N1880" s="2"/>
      <c r="O1880" s="2"/>
    </row>
    <row r="1881" spans="2:15" x14ac:dyDescent="0.25">
      <c r="B1881" s="2" t="s">
        <v>821</v>
      </c>
      <c r="C1881" s="2" t="s">
        <v>1966</v>
      </c>
      <c r="D1881" s="2" t="s">
        <v>16</v>
      </c>
      <c r="E1881" s="2">
        <v>1867</v>
      </c>
      <c r="F1881" s="2" t="s">
        <v>1191</v>
      </c>
      <c r="G1881" s="2" t="s">
        <v>1976</v>
      </c>
      <c r="H1881" s="2" t="s">
        <v>98</v>
      </c>
      <c r="I1881" s="2"/>
      <c r="J1881" s="3">
        <v>3</v>
      </c>
      <c r="K1881" s="4">
        <v>349</v>
      </c>
      <c r="L1881" s="4">
        <v>1047</v>
      </c>
      <c r="M1881" s="4">
        <v>3124413.52</v>
      </c>
      <c r="N1881" s="2"/>
      <c r="O1881" s="2"/>
    </row>
    <row r="1882" spans="2:15" x14ac:dyDescent="0.25">
      <c r="B1882" s="2" t="s">
        <v>853</v>
      </c>
      <c r="C1882" s="2" t="s">
        <v>1966</v>
      </c>
      <c r="D1882" s="2" t="s">
        <v>16</v>
      </c>
      <c r="E1882" s="2">
        <v>1866</v>
      </c>
      <c r="F1882" s="2" t="s">
        <v>1191</v>
      </c>
      <c r="G1882" s="2" t="s">
        <v>1977</v>
      </c>
      <c r="H1882" s="2" t="s">
        <v>98</v>
      </c>
      <c r="I1882" s="2"/>
      <c r="J1882" s="3">
        <v>8</v>
      </c>
      <c r="K1882" s="4">
        <v>349</v>
      </c>
      <c r="L1882" s="4">
        <v>2792</v>
      </c>
      <c r="M1882" s="4">
        <v>3127205.52</v>
      </c>
      <c r="N1882" s="2"/>
      <c r="O1882" s="2"/>
    </row>
    <row r="1883" spans="2:15" x14ac:dyDescent="0.25">
      <c r="B1883" s="2" t="s">
        <v>1243</v>
      </c>
      <c r="C1883" s="2" t="s">
        <v>1966</v>
      </c>
      <c r="D1883" s="2" t="s">
        <v>16</v>
      </c>
      <c r="E1883" s="2">
        <v>1865</v>
      </c>
      <c r="F1883" s="2" t="s">
        <v>248</v>
      </c>
      <c r="G1883" s="2" t="s">
        <v>1978</v>
      </c>
      <c r="H1883" s="2" t="s">
        <v>98</v>
      </c>
      <c r="I1883" s="2"/>
      <c r="J1883" s="3">
        <v>2</v>
      </c>
      <c r="K1883" s="4">
        <v>359</v>
      </c>
      <c r="L1883" s="4">
        <v>718</v>
      </c>
      <c r="M1883" s="4">
        <v>3127923.52</v>
      </c>
      <c r="N1883" s="2"/>
      <c r="O1883" s="2"/>
    </row>
    <row r="1884" spans="2:15" x14ac:dyDescent="0.25">
      <c r="B1884" s="2" t="s">
        <v>863</v>
      </c>
      <c r="C1884" s="2" t="s">
        <v>1966</v>
      </c>
      <c r="D1884" s="2" t="s">
        <v>16</v>
      </c>
      <c r="E1884" s="2">
        <v>1864</v>
      </c>
      <c r="F1884" s="2" t="s">
        <v>1191</v>
      </c>
      <c r="G1884" s="2" t="s">
        <v>1979</v>
      </c>
      <c r="H1884" s="2" t="s">
        <v>98</v>
      </c>
      <c r="I1884" s="2"/>
      <c r="J1884" s="3">
        <v>8</v>
      </c>
      <c r="K1884" s="4">
        <v>349</v>
      </c>
      <c r="L1884" s="4">
        <v>2792</v>
      </c>
      <c r="M1884" s="4">
        <v>3130715.52</v>
      </c>
      <c r="N1884" s="2"/>
      <c r="O1884" s="2"/>
    </row>
    <row r="1885" spans="2:15" x14ac:dyDescent="0.25">
      <c r="B1885" s="2" t="s">
        <v>990</v>
      </c>
      <c r="C1885" s="2" t="s">
        <v>1966</v>
      </c>
      <c r="D1885" s="2" t="s">
        <v>16</v>
      </c>
      <c r="E1885" s="2">
        <v>1863</v>
      </c>
      <c r="F1885" s="2" t="s">
        <v>248</v>
      </c>
      <c r="G1885" s="2" t="s">
        <v>1980</v>
      </c>
      <c r="H1885" s="2" t="s">
        <v>98</v>
      </c>
      <c r="I1885" s="2"/>
      <c r="J1885" s="3">
        <v>6</v>
      </c>
      <c r="K1885" s="4">
        <v>359</v>
      </c>
      <c r="L1885" s="4">
        <v>2154</v>
      </c>
      <c r="M1885" s="4">
        <v>3132869.52</v>
      </c>
      <c r="N1885" s="2"/>
      <c r="O1885" s="2"/>
    </row>
    <row r="1886" spans="2:15" x14ac:dyDescent="0.25">
      <c r="B1886" s="2" t="s">
        <v>878</v>
      </c>
      <c r="C1886" s="2" t="s">
        <v>1966</v>
      </c>
      <c r="D1886" s="2" t="s">
        <v>16</v>
      </c>
      <c r="E1886" s="2">
        <v>1862</v>
      </c>
      <c r="F1886" s="2" t="s">
        <v>248</v>
      </c>
      <c r="G1886" s="2" t="s">
        <v>1981</v>
      </c>
      <c r="H1886" s="2" t="s">
        <v>98</v>
      </c>
      <c r="I1886" s="2"/>
      <c r="J1886" s="3">
        <v>11</v>
      </c>
      <c r="K1886" s="4">
        <v>259</v>
      </c>
      <c r="L1886" s="4">
        <v>2849</v>
      </c>
      <c r="M1886" s="4">
        <v>3135718.52</v>
      </c>
      <c r="N1886" s="2"/>
      <c r="O1886" s="2"/>
    </row>
    <row r="1887" spans="2:15" x14ac:dyDescent="0.25">
      <c r="B1887" s="2" t="s">
        <v>884</v>
      </c>
      <c r="C1887" s="2" t="s">
        <v>1966</v>
      </c>
      <c r="D1887" s="2" t="s">
        <v>16</v>
      </c>
      <c r="E1887" s="2">
        <v>1861</v>
      </c>
      <c r="F1887" s="2" t="s">
        <v>1191</v>
      </c>
      <c r="G1887" s="2" t="s">
        <v>1982</v>
      </c>
      <c r="H1887" s="2" t="s">
        <v>98</v>
      </c>
      <c r="I1887" s="2"/>
      <c r="J1887" s="3">
        <v>5</v>
      </c>
      <c r="K1887" s="4">
        <v>349</v>
      </c>
      <c r="L1887" s="4">
        <v>1745</v>
      </c>
      <c r="M1887" s="4">
        <v>3137463.52</v>
      </c>
      <c r="N1887" s="2"/>
      <c r="O1887" s="2"/>
    </row>
    <row r="1888" spans="2:15" x14ac:dyDescent="0.25">
      <c r="B1888" s="2" t="s">
        <v>346</v>
      </c>
      <c r="C1888" s="2" t="s">
        <v>1966</v>
      </c>
      <c r="D1888" s="2" t="s">
        <v>16</v>
      </c>
      <c r="E1888" s="2">
        <v>1860</v>
      </c>
      <c r="F1888" s="2" t="s">
        <v>248</v>
      </c>
      <c r="G1888" s="2" t="s">
        <v>1983</v>
      </c>
      <c r="H1888" s="2" t="s">
        <v>98</v>
      </c>
      <c r="I1888" s="2"/>
      <c r="J1888" s="3">
        <v>10</v>
      </c>
      <c r="K1888" s="4">
        <v>359</v>
      </c>
      <c r="L1888" s="4">
        <v>3590</v>
      </c>
      <c r="M1888" s="4">
        <v>3141053.52</v>
      </c>
      <c r="N1888" s="2"/>
      <c r="O1888" s="2"/>
    </row>
    <row r="1889" spans="2:15" x14ac:dyDescent="0.25">
      <c r="B1889" s="2" t="s">
        <v>881</v>
      </c>
      <c r="C1889" s="2" t="s">
        <v>1966</v>
      </c>
      <c r="D1889" s="2" t="s">
        <v>16</v>
      </c>
      <c r="E1889" s="2">
        <v>1859</v>
      </c>
      <c r="F1889" s="2" t="s">
        <v>1984</v>
      </c>
      <c r="G1889" s="2" t="s">
        <v>1985</v>
      </c>
      <c r="H1889" s="2" t="s">
        <v>98</v>
      </c>
      <c r="I1889" s="2" t="s">
        <v>1554</v>
      </c>
      <c r="J1889" s="3">
        <v>6</v>
      </c>
      <c r="K1889" s="4">
        <v>359</v>
      </c>
      <c r="L1889" s="4">
        <v>2154</v>
      </c>
      <c r="M1889" s="4">
        <v>3143207.52</v>
      </c>
      <c r="N1889" s="2"/>
      <c r="O1889" s="2"/>
    </row>
    <row r="1890" spans="2:15" x14ac:dyDescent="0.25">
      <c r="B1890" s="2" t="s">
        <v>154</v>
      </c>
      <c r="C1890" s="2" t="s">
        <v>1966</v>
      </c>
      <c r="D1890" s="2" t="s">
        <v>16</v>
      </c>
      <c r="E1890" s="2">
        <v>1858</v>
      </c>
      <c r="F1890" s="2" t="s">
        <v>248</v>
      </c>
      <c r="G1890" s="2" t="s">
        <v>1986</v>
      </c>
      <c r="H1890" s="2" t="s">
        <v>98</v>
      </c>
      <c r="I1890" s="2"/>
      <c r="J1890" s="3">
        <v>2</v>
      </c>
      <c r="K1890" s="4">
        <v>362</v>
      </c>
      <c r="L1890" s="4">
        <v>724</v>
      </c>
      <c r="M1890" s="4">
        <v>3143931.52</v>
      </c>
      <c r="N1890" s="2"/>
      <c r="O1890" s="2"/>
    </row>
    <row r="1891" spans="2:15" x14ac:dyDescent="0.25">
      <c r="B1891" s="2" t="s">
        <v>892</v>
      </c>
      <c r="C1891" s="2" t="s">
        <v>1966</v>
      </c>
      <c r="D1891" s="2" t="s">
        <v>16</v>
      </c>
      <c r="E1891" s="2">
        <v>1874</v>
      </c>
      <c r="F1891" s="2" t="s">
        <v>1191</v>
      </c>
      <c r="G1891" s="2" t="s">
        <v>1987</v>
      </c>
      <c r="H1891" s="2" t="s">
        <v>98</v>
      </c>
      <c r="I1891" s="2"/>
      <c r="J1891" s="3">
        <v>7</v>
      </c>
      <c r="K1891" s="4">
        <v>349</v>
      </c>
      <c r="L1891" s="4">
        <v>2443</v>
      </c>
      <c r="M1891" s="4">
        <v>3146374.52</v>
      </c>
      <c r="N1891" s="2"/>
      <c r="O1891" s="2"/>
    </row>
    <row r="1892" spans="2:15" x14ac:dyDescent="0.25">
      <c r="B1892" s="2" t="s">
        <v>1126</v>
      </c>
      <c r="C1892" s="2" t="s">
        <v>1988</v>
      </c>
      <c r="D1892" s="2" t="s">
        <v>16</v>
      </c>
      <c r="E1892" s="2">
        <v>1879</v>
      </c>
      <c r="F1892" s="2" t="s">
        <v>96</v>
      </c>
      <c r="G1892" s="2" t="s">
        <v>1989</v>
      </c>
      <c r="H1892" s="2" t="s">
        <v>98</v>
      </c>
      <c r="I1892" s="2"/>
      <c r="J1892" s="3">
        <v>2</v>
      </c>
      <c r="K1892" s="4">
        <v>133</v>
      </c>
      <c r="L1892" s="4">
        <v>266</v>
      </c>
      <c r="M1892" s="4">
        <v>3146640.52</v>
      </c>
      <c r="N1892" s="2"/>
      <c r="O1892" s="2"/>
    </row>
    <row r="1893" spans="2:15" x14ac:dyDescent="0.25">
      <c r="B1893" s="2" t="s">
        <v>1680</v>
      </c>
      <c r="C1893" s="2" t="s">
        <v>1988</v>
      </c>
      <c r="D1893" s="2" t="s">
        <v>16</v>
      </c>
      <c r="E1893" s="2">
        <v>1878</v>
      </c>
      <c r="F1893" s="2" t="s">
        <v>96</v>
      </c>
      <c r="G1893" s="2" t="s">
        <v>1990</v>
      </c>
      <c r="H1893" s="2" t="s">
        <v>98</v>
      </c>
      <c r="I1893" s="2"/>
      <c r="J1893" s="3">
        <v>3</v>
      </c>
      <c r="K1893" s="4">
        <v>360</v>
      </c>
      <c r="L1893" s="4">
        <v>1080</v>
      </c>
      <c r="M1893" s="4">
        <v>3147720.52</v>
      </c>
      <c r="N1893" s="2"/>
      <c r="O1893" s="2"/>
    </row>
    <row r="1894" spans="2:15" x14ac:dyDescent="0.25">
      <c r="B1894" s="2" t="s">
        <v>487</v>
      </c>
      <c r="C1894" s="2" t="s">
        <v>1988</v>
      </c>
      <c r="D1894" s="2" t="s">
        <v>16</v>
      </c>
      <c r="E1894" s="2">
        <v>1877</v>
      </c>
      <c r="F1894" s="2" t="s">
        <v>596</v>
      </c>
      <c r="G1894" s="2" t="s">
        <v>1569</v>
      </c>
      <c r="H1894" s="2" t="s">
        <v>597</v>
      </c>
      <c r="I1894" s="2"/>
      <c r="J1894" s="3">
        <v>3</v>
      </c>
      <c r="K1894" s="4">
        <v>299</v>
      </c>
      <c r="L1894" s="4">
        <v>897</v>
      </c>
      <c r="M1894" s="4">
        <v>3148617.52</v>
      </c>
      <c r="N1894" s="2"/>
      <c r="O1894" s="2"/>
    </row>
    <row r="1895" spans="2:15" x14ac:dyDescent="0.25">
      <c r="B1895" s="2" t="s">
        <v>1680</v>
      </c>
      <c r="C1895" s="2" t="s">
        <v>1988</v>
      </c>
      <c r="D1895" s="2" t="s">
        <v>16</v>
      </c>
      <c r="E1895" s="2">
        <v>1878</v>
      </c>
      <c r="F1895" s="2" t="s">
        <v>846</v>
      </c>
      <c r="G1895" s="2" t="s">
        <v>1087</v>
      </c>
      <c r="H1895" s="2" t="s">
        <v>110</v>
      </c>
      <c r="I1895" s="2"/>
      <c r="J1895" s="3">
        <v>2</v>
      </c>
      <c r="K1895" s="4">
        <v>99</v>
      </c>
      <c r="L1895" s="4">
        <v>198</v>
      </c>
      <c r="M1895" s="4">
        <v>3148815.52</v>
      </c>
      <c r="N1895" s="2"/>
      <c r="O1895" s="2"/>
    </row>
    <row r="1896" spans="2:15" x14ac:dyDescent="0.25">
      <c r="B1896" s="2" t="s">
        <v>487</v>
      </c>
      <c r="C1896" s="2" t="s">
        <v>1988</v>
      </c>
      <c r="D1896" s="2" t="s">
        <v>16</v>
      </c>
      <c r="E1896" s="2">
        <v>1877</v>
      </c>
      <c r="F1896" s="2" t="s">
        <v>96</v>
      </c>
      <c r="G1896" s="2" t="s">
        <v>1991</v>
      </c>
      <c r="H1896" s="2" t="s">
        <v>98</v>
      </c>
      <c r="I1896" s="2"/>
      <c r="J1896" s="3">
        <v>3</v>
      </c>
      <c r="K1896" s="4">
        <v>307</v>
      </c>
      <c r="L1896" s="4">
        <v>921</v>
      </c>
      <c r="M1896" s="4">
        <v>3149736.52</v>
      </c>
      <c r="N1896" s="2"/>
      <c r="O1896" s="2"/>
    </row>
    <row r="1897" spans="2:15" ht="23.25" x14ac:dyDescent="0.25">
      <c r="B1897" s="2" t="s">
        <v>708</v>
      </c>
      <c r="C1897" s="2" t="s">
        <v>1992</v>
      </c>
      <c r="D1897" s="2" t="s">
        <v>16</v>
      </c>
      <c r="E1897" s="2">
        <v>1881</v>
      </c>
      <c r="F1897" s="2" t="s">
        <v>248</v>
      </c>
      <c r="G1897" s="2" t="s">
        <v>1993</v>
      </c>
      <c r="H1897" s="2" t="s">
        <v>98</v>
      </c>
      <c r="I1897" s="2"/>
      <c r="J1897" s="3">
        <v>1</v>
      </c>
      <c r="K1897" s="4">
        <v>777</v>
      </c>
      <c r="L1897" s="4">
        <v>777</v>
      </c>
      <c r="M1897" s="4">
        <v>3150513.52</v>
      </c>
      <c r="N1897" s="2"/>
      <c r="O1897" s="2"/>
    </row>
    <row r="1898" spans="2:15" x14ac:dyDescent="0.25">
      <c r="B1898" s="2" t="s">
        <v>1994</v>
      </c>
      <c r="C1898" s="2" t="s">
        <v>1992</v>
      </c>
      <c r="D1898" s="2" t="s">
        <v>16</v>
      </c>
      <c r="E1898" s="2">
        <v>1888</v>
      </c>
      <c r="F1898" s="2" t="s">
        <v>108</v>
      </c>
      <c r="G1898" s="2" t="s">
        <v>1166</v>
      </c>
      <c r="H1898" s="2" t="s">
        <v>110</v>
      </c>
      <c r="I1898" s="2"/>
      <c r="J1898" s="3">
        <v>1</v>
      </c>
      <c r="K1898" s="4">
        <v>695</v>
      </c>
      <c r="L1898" s="4">
        <v>695</v>
      </c>
      <c r="M1898" s="4">
        <v>3151208.52</v>
      </c>
      <c r="N1898" s="2"/>
      <c r="O1898" s="2"/>
    </row>
    <row r="1899" spans="2:15" x14ac:dyDescent="0.25">
      <c r="B1899" s="2" t="s">
        <v>1994</v>
      </c>
      <c r="C1899" s="2" t="s">
        <v>1992</v>
      </c>
      <c r="D1899" s="2" t="s">
        <v>16</v>
      </c>
      <c r="E1899" s="2">
        <v>1888</v>
      </c>
      <c r="F1899" s="2" t="s">
        <v>846</v>
      </c>
      <c r="G1899" s="2" t="s">
        <v>1995</v>
      </c>
      <c r="H1899" s="2" t="s">
        <v>110</v>
      </c>
      <c r="I1899" s="2"/>
      <c r="J1899" s="3">
        <v>1</v>
      </c>
      <c r="K1899" s="4">
        <v>99</v>
      </c>
      <c r="L1899" s="4">
        <v>99</v>
      </c>
      <c r="M1899" s="4">
        <v>3151307.52</v>
      </c>
      <c r="N1899" s="2"/>
      <c r="O1899" s="2"/>
    </row>
    <row r="1900" spans="2:15" x14ac:dyDescent="0.25">
      <c r="B1900" s="2" t="s">
        <v>1996</v>
      </c>
      <c r="C1900" s="2" t="s">
        <v>1992</v>
      </c>
      <c r="D1900" s="2" t="s">
        <v>1953</v>
      </c>
      <c r="E1900" s="2">
        <v>1882</v>
      </c>
      <c r="F1900" s="2" t="s">
        <v>1997</v>
      </c>
      <c r="G1900" s="2" t="s">
        <v>1998</v>
      </c>
      <c r="H1900" s="2" t="s">
        <v>1956</v>
      </c>
      <c r="I1900" s="2"/>
      <c r="J1900" s="3">
        <v>1</v>
      </c>
      <c r="K1900" s="4">
        <v>2995</v>
      </c>
      <c r="L1900" s="4">
        <v>2995</v>
      </c>
      <c r="M1900" s="4">
        <v>3154302.52</v>
      </c>
      <c r="N1900" s="2"/>
      <c r="O1900" s="2"/>
    </row>
    <row r="1901" spans="2:15" ht="23.25" x14ac:dyDescent="0.25">
      <c r="B1901" s="2" t="s">
        <v>1994</v>
      </c>
      <c r="C1901" s="2" t="s">
        <v>1992</v>
      </c>
      <c r="D1901" s="2" t="s">
        <v>16</v>
      </c>
      <c r="E1901" s="2">
        <v>1888</v>
      </c>
      <c r="F1901" s="2" t="s">
        <v>596</v>
      </c>
      <c r="G1901" s="2" t="s">
        <v>1930</v>
      </c>
      <c r="H1901" s="2" t="s">
        <v>597</v>
      </c>
      <c r="I1901" s="2"/>
      <c r="J1901" s="3">
        <v>2</v>
      </c>
      <c r="K1901" s="4">
        <v>299</v>
      </c>
      <c r="L1901" s="4">
        <v>598</v>
      </c>
      <c r="M1901" s="4">
        <v>3154900.52</v>
      </c>
      <c r="N1901" s="2"/>
      <c r="O1901" s="2"/>
    </row>
    <row r="1902" spans="2:15" x14ac:dyDescent="0.25">
      <c r="B1902" s="2" t="s">
        <v>1994</v>
      </c>
      <c r="C1902" s="2" t="s">
        <v>1992</v>
      </c>
      <c r="D1902" s="2" t="s">
        <v>16</v>
      </c>
      <c r="E1902" s="2">
        <v>1888</v>
      </c>
      <c r="F1902" s="2" t="s">
        <v>96</v>
      </c>
      <c r="G1902" s="2" t="s">
        <v>1999</v>
      </c>
      <c r="H1902" s="2" t="s">
        <v>98</v>
      </c>
      <c r="I1902" s="2"/>
      <c r="J1902" s="3">
        <v>2</v>
      </c>
      <c r="K1902" s="4">
        <v>399</v>
      </c>
      <c r="L1902" s="4">
        <v>798</v>
      </c>
      <c r="M1902" s="4">
        <v>3155698.52</v>
      </c>
      <c r="N1902" s="2"/>
      <c r="O1902" s="2"/>
    </row>
    <row r="1903" spans="2:15" ht="23.25" x14ac:dyDescent="0.25">
      <c r="B1903" s="2" t="s">
        <v>888</v>
      </c>
      <c r="C1903" s="2" t="s">
        <v>2000</v>
      </c>
      <c r="D1903" s="2" t="s">
        <v>16</v>
      </c>
      <c r="E1903" s="2">
        <v>1884</v>
      </c>
      <c r="F1903" s="2" t="s">
        <v>596</v>
      </c>
      <c r="G1903" s="2" t="s">
        <v>1930</v>
      </c>
      <c r="H1903" s="2" t="s">
        <v>597</v>
      </c>
      <c r="I1903" s="2"/>
      <c r="J1903" s="3">
        <v>2</v>
      </c>
      <c r="K1903" s="4">
        <v>299</v>
      </c>
      <c r="L1903" s="4">
        <v>598</v>
      </c>
      <c r="M1903" s="4">
        <v>3156296.52</v>
      </c>
      <c r="N1903" s="2"/>
      <c r="O1903" s="2"/>
    </row>
    <row r="1904" spans="2:15" x14ac:dyDescent="0.25">
      <c r="B1904" s="2" t="s">
        <v>1119</v>
      </c>
      <c r="C1904" s="2" t="s">
        <v>2000</v>
      </c>
      <c r="D1904" s="2" t="s">
        <v>16</v>
      </c>
      <c r="E1904" s="2">
        <v>1883</v>
      </c>
      <c r="F1904" s="2" t="s">
        <v>96</v>
      </c>
      <c r="G1904" s="2" t="s">
        <v>2001</v>
      </c>
      <c r="H1904" s="2" t="s">
        <v>98</v>
      </c>
      <c r="I1904" s="2"/>
      <c r="J1904" s="3">
        <v>3</v>
      </c>
      <c r="K1904" s="4">
        <v>143</v>
      </c>
      <c r="L1904" s="4">
        <v>429</v>
      </c>
      <c r="M1904" s="4">
        <v>3156725.52</v>
      </c>
      <c r="N1904" s="2"/>
      <c r="O1904" s="2"/>
    </row>
    <row r="1905" spans="2:15" x14ac:dyDescent="0.25">
      <c r="B1905" s="2" t="s">
        <v>888</v>
      </c>
      <c r="C1905" s="2" t="s">
        <v>2000</v>
      </c>
      <c r="D1905" s="2" t="s">
        <v>16</v>
      </c>
      <c r="E1905" s="2">
        <v>1884</v>
      </c>
      <c r="F1905" s="2" t="s">
        <v>846</v>
      </c>
      <c r="G1905" s="2" t="s">
        <v>2002</v>
      </c>
      <c r="H1905" s="2" t="s">
        <v>110</v>
      </c>
      <c r="I1905" s="2"/>
      <c r="J1905" s="3">
        <v>2</v>
      </c>
      <c r="K1905" s="4">
        <v>99</v>
      </c>
      <c r="L1905" s="4">
        <v>198</v>
      </c>
      <c r="M1905" s="4">
        <v>3156923.52</v>
      </c>
      <c r="N1905" s="2"/>
      <c r="O1905" s="2"/>
    </row>
    <row r="1906" spans="2:15" x14ac:dyDescent="0.25">
      <c r="B1906" s="2" t="s">
        <v>888</v>
      </c>
      <c r="C1906" s="2" t="s">
        <v>2000</v>
      </c>
      <c r="D1906" s="2" t="s">
        <v>16</v>
      </c>
      <c r="E1906" s="2">
        <v>1884</v>
      </c>
      <c r="F1906" s="2" t="s">
        <v>96</v>
      </c>
      <c r="G1906" s="2" t="s">
        <v>2003</v>
      </c>
      <c r="H1906" s="2" t="s">
        <v>98</v>
      </c>
      <c r="I1906" s="2"/>
      <c r="J1906" s="3">
        <v>2</v>
      </c>
      <c r="K1906" s="4">
        <v>82</v>
      </c>
      <c r="L1906" s="4">
        <v>164</v>
      </c>
      <c r="M1906" s="4">
        <v>3157087.52</v>
      </c>
      <c r="N1906" s="2"/>
      <c r="O1906" s="2"/>
    </row>
    <row r="1907" spans="2:15" ht="23.25" x14ac:dyDescent="0.25">
      <c r="B1907" s="2" t="s">
        <v>1119</v>
      </c>
      <c r="C1907" s="2" t="s">
        <v>2000</v>
      </c>
      <c r="D1907" s="2" t="s">
        <v>16</v>
      </c>
      <c r="E1907" s="2">
        <v>1883</v>
      </c>
      <c r="F1907" s="2" t="s">
        <v>596</v>
      </c>
      <c r="G1907" s="2" t="s">
        <v>1123</v>
      </c>
      <c r="H1907" s="2" t="s">
        <v>597</v>
      </c>
      <c r="I1907" s="2"/>
      <c r="J1907" s="3">
        <v>3</v>
      </c>
      <c r="K1907" s="4">
        <v>299</v>
      </c>
      <c r="L1907" s="4">
        <v>897</v>
      </c>
      <c r="M1907" s="4">
        <v>3157984.52</v>
      </c>
      <c r="N1907" s="2"/>
      <c r="O1907" s="2"/>
    </row>
    <row r="1908" spans="2:15" x14ac:dyDescent="0.25">
      <c r="B1908" s="2" t="s">
        <v>1238</v>
      </c>
      <c r="C1908" s="2" t="s">
        <v>2005</v>
      </c>
      <c r="D1908" s="2" t="s">
        <v>16</v>
      </c>
      <c r="E1908" s="2">
        <v>1831</v>
      </c>
      <c r="F1908" s="2" t="s">
        <v>34</v>
      </c>
      <c r="G1908" s="2" t="s">
        <v>2006</v>
      </c>
      <c r="H1908" s="2" t="s">
        <v>36</v>
      </c>
      <c r="I1908" s="2"/>
      <c r="J1908" s="3">
        <v>1</v>
      </c>
      <c r="K1908" s="4">
        <v>2250</v>
      </c>
      <c r="L1908" s="4">
        <v>2250</v>
      </c>
      <c r="M1908" s="4">
        <v>3160234.52</v>
      </c>
      <c r="N1908" s="2"/>
      <c r="O1908" s="2"/>
    </row>
    <row r="1909" spans="2:15" x14ac:dyDescent="0.25">
      <c r="B1909" s="2" t="s">
        <v>223</v>
      </c>
      <c r="C1909" s="2" t="s">
        <v>2005</v>
      </c>
      <c r="D1909" s="2" t="s">
        <v>16</v>
      </c>
      <c r="E1909" s="2">
        <v>1832</v>
      </c>
      <c r="F1909" s="2" t="s">
        <v>179</v>
      </c>
      <c r="G1909" s="2" t="s">
        <v>2007</v>
      </c>
      <c r="H1909" s="2" t="s">
        <v>181</v>
      </c>
      <c r="I1909" s="2"/>
      <c r="J1909" s="3">
        <v>1</v>
      </c>
      <c r="K1909" s="4">
        <v>1875</v>
      </c>
      <c r="L1909" s="4">
        <v>1875</v>
      </c>
      <c r="M1909" s="4">
        <v>3162109.52</v>
      </c>
      <c r="N1909" s="2"/>
      <c r="O1909" s="2"/>
    </row>
    <row r="1910" spans="2:15" x14ac:dyDescent="0.25">
      <c r="B1910" s="2" t="s">
        <v>1238</v>
      </c>
      <c r="C1910" s="2" t="s">
        <v>2005</v>
      </c>
      <c r="D1910" s="2" t="s">
        <v>16</v>
      </c>
      <c r="E1910" s="2">
        <v>1831</v>
      </c>
      <c r="F1910" s="2" t="s">
        <v>327</v>
      </c>
      <c r="G1910" s="2" t="s">
        <v>2008</v>
      </c>
      <c r="H1910" s="2" t="s">
        <v>329</v>
      </c>
      <c r="I1910" s="2"/>
      <c r="J1910" s="3">
        <v>1</v>
      </c>
      <c r="K1910" s="4">
        <v>650</v>
      </c>
      <c r="L1910" s="4">
        <v>650</v>
      </c>
      <c r="M1910" s="4">
        <v>3162759.52</v>
      </c>
      <c r="N1910" s="2"/>
      <c r="O1910" s="2"/>
    </row>
    <row r="1911" spans="2:15" x14ac:dyDescent="0.25">
      <c r="B1911" s="2" t="s">
        <v>1496</v>
      </c>
      <c r="C1911" s="2" t="s">
        <v>2005</v>
      </c>
      <c r="D1911" s="2" t="s">
        <v>16</v>
      </c>
      <c r="E1911" s="2">
        <v>1887</v>
      </c>
      <c r="F1911" s="2" t="s">
        <v>327</v>
      </c>
      <c r="G1911" s="2" t="s">
        <v>1500</v>
      </c>
      <c r="H1911" s="2" t="s">
        <v>329</v>
      </c>
      <c r="I1911" s="2"/>
      <c r="J1911" s="3">
        <v>1</v>
      </c>
      <c r="K1911" s="4">
        <v>2550</v>
      </c>
      <c r="L1911" s="4">
        <v>2550</v>
      </c>
      <c r="M1911" s="4">
        <v>3165309.52</v>
      </c>
      <c r="N1911" s="2"/>
      <c r="O1911" s="2"/>
    </row>
    <row r="1912" spans="2:15" x14ac:dyDescent="0.25">
      <c r="B1912" s="2" t="s">
        <v>223</v>
      </c>
      <c r="C1912" s="2" t="s">
        <v>2005</v>
      </c>
      <c r="D1912" s="2" t="s">
        <v>16</v>
      </c>
      <c r="E1912" s="2">
        <v>1832</v>
      </c>
      <c r="F1912" s="2" t="s">
        <v>327</v>
      </c>
      <c r="G1912" s="2" t="s">
        <v>2009</v>
      </c>
      <c r="H1912" s="2" t="s">
        <v>329</v>
      </c>
      <c r="I1912" s="2"/>
      <c r="J1912" s="3">
        <v>1</v>
      </c>
      <c r="K1912" s="4">
        <v>2000</v>
      </c>
      <c r="L1912" s="4">
        <v>2000</v>
      </c>
      <c r="M1912" s="4">
        <v>3167309.52</v>
      </c>
      <c r="N1912" s="2"/>
      <c r="O1912" s="2"/>
    </row>
    <row r="1913" spans="2:15" x14ac:dyDescent="0.25">
      <c r="B1913" s="2" t="s">
        <v>223</v>
      </c>
      <c r="C1913" s="2" t="s">
        <v>2005</v>
      </c>
      <c r="D1913" s="2" t="s">
        <v>16</v>
      </c>
      <c r="E1913" s="2">
        <v>1832</v>
      </c>
      <c r="F1913" s="2" t="s">
        <v>327</v>
      </c>
      <c r="G1913" s="2" t="s">
        <v>2010</v>
      </c>
      <c r="H1913" s="2" t="s">
        <v>329</v>
      </c>
      <c r="I1913" s="2"/>
      <c r="J1913" s="3">
        <v>1</v>
      </c>
      <c r="K1913" s="4">
        <v>3200</v>
      </c>
      <c r="L1913" s="4">
        <v>3200</v>
      </c>
      <c r="M1913" s="4">
        <v>3170509.52</v>
      </c>
      <c r="N1913" s="2"/>
      <c r="O1913" s="2"/>
    </row>
    <row r="1914" spans="2:15" x14ac:dyDescent="0.25">
      <c r="B1914" s="2" t="s">
        <v>1496</v>
      </c>
      <c r="C1914" s="2" t="s">
        <v>2005</v>
      </c>
      <c r="D1914" s="2" t="s">
        <v>16</v>
      </c>
      <c r="E1914" s="2">
        <v>1887</v>
      </c>
      <c r="F1914" s="2" t="s">
        <v>34</v>
      </c>
      <c r="G1914" s="2" t="s">
        <v>2011</v>
      </c>
      <c r="H1914" s="2" t="s">
        <v>36</v>
      </c>
      <c r="I1914" s="2"/>
      <c r="J1914" s="3">
        <v>1</v>
      </c>
      <c r="K1914" s="4">
        <v>1000</v>
      </c>
      <c r="L1914" s="4">
        <v>1000</v>
      </c>
      <c r="M1914" s="4">
        <v>3171509.52</v>
      </c>
      <c r="N1914" s="2"/>
      <c r="O1914" s="2"/>
    </row>
    <row r="1915" spans="2:15" x14ac:dyDescent="0.25">
      <c r="B1915" s="2" t="s">
        <v>1496</v>
      </c>
      <c r="C1915" s="2" t="s">
        <v>2005</v>
      </c>
      <c r="D1915" s="2" t="s">
        <v>16</v>
      </c>
      <c r="E1915" s="2">
        <v>1887</v>
      </c>
      <c r="F1915" s="2" t="s">
        <v>61</v>
      </c>
      <c r="G1915" s="2" t="s">
        <v>2012</v>
      </c>
      <c r="H1915" s="2" t="s">
        <v>63</v>
      </c>
      <c r="I1915" s="2"/>
      <c r="J1915" s="3">
        <v>1</v>
      </c>
      <c r="K1915" s="4">
        <v>688.5</v>
      </c>
      <c r="L1915" s="4">
        <v>688.5</v>
      </c>
      <c r="M1915" s="4">
        <v>3172198.02</v>
      </c>
      <c r="N1915" s="2"/>
      <c r="O1915" s="2"/>
    </row>
    <row r="1916" spans="2:15" x14ac:dyDescent="0.25">
      <c r="B1916" s="2" t="s">
        <v>1654</v>
      </c>
      <c r="C1916" s="2" t="s">
        <v>2013</v>
      </c>
      <c r="D1916" s="2" t="s">
        <v>16</v>
      </c>
      <c r="E1916" s="2">
        <v>1890</v>
      </c>
      <c r="F1916" s="2" t="s">
        <v>17</v>
      </c>
      <c r="G1916" s="2" t="s">
        <v>1032</v>
      </c>
      <c r="H1916" s="2" t="s">
        <v>19</v>
      </c>
      <c r="I1916" s="2"/>
      <c r="J1916" s="3">
        <v>1</v>
      </c>
      <c r="K1916" s="4">
        <v>-4000</v>
      </c>
      <c r="L1916" s="4">
        <v>-4000</v>
      </c>
      <c r="M1916" s="4">
        <v>3168198.02</v>
      </c>
      <c r="N1916" s="2"/>
      <c r="O1916" s="2"/>
    </row>
    <row r="1917" spans="2:15" x14ac:dyDescent="0.25">
      <c r="B1917" s="2" t="s">
        <v>571</v>
      </c>
      <c r="C1917" s="2" t="s">
        <v>2013</v>
      </c>
      <c r="D1917" s="2" t="s">
        <v>16</v>
      </c>
      <c r="E1917" s="2">
        <v>1889</v>
      </c>
      <c r="F1917" s="2" t="s">
        <v>17</v>
      </c>
      <c r="G1917" s="2" t="s">
        <v>2014</v>
      </c>
      <c r="H1917" s="2" t="s">
        <v>19</v>
      </c>
      <c r="I1917" s="2"/>
      <c r="J1917" s="3">
        <v>1</v>
      </c>
      <c r="K1917" s="4">
        <v>3000</v>
      </c>
      <c r="L1917" s="4">
        <v>3000</v>
      </c>
      <c r="M1917" s="4">
        <v>3171198.02</v>
      </c>
      <c r="N1917" s="2"/>
      <c r="O1917" s="2"/>
    </row>
    <row r="1918" spans="2:15" x14ac:dyDescent="0.25">
      <c r="B1918" s="2" t="s">
        <v>1654</v>
      </c>
      <c r="C1918" s="2" t="s">
        <v>2013</v>
      </c>
      <c r="D1918" s="2" t="s">
        <v>16</v>
      </c>
      <c r="E1918" s="2">
        <v>1890</v>
      </c>
      <c r="F1918" s="2" t="s">
        <v>17</v>
      </c>
      <c r="G1918" s="2" t="s">
        <v>2015</v>
      </c>
      <c r="H1918" s="2" t="s">
        <v>19</v>
      </c>
      <c r="I1918" s="2"/>
      <c r="J1918" s="3">
        <v>1</v>
      </c>
      <c r="K1918" s="4">
        <v>10000</v>
      </c>
      <c r="L1918" s="4">
        <v>10000</v>
      </c>
      <c r="M1918" s="4">
        <v>3181198.02</v>
      </c>
      <c r="N1918" s="2"/>
      <c r="O1918" s="2"/>
    </row>
    <row r="1919" spans="2:15" x14ac:dyDescent="0.25">
      <c r="B1919" s="2" t="s">
        <v>672</v>
      </c>
      <c r="C1919" s="2" t="s">
        <v>2016</v>
      </c>
      <c r="D1919" s="2" t="s">
        <v>16</v>
      </c>
      <c r="E1919" s="2">
        <v>1917</v>
      </c>
      <c r="F1919" s="2" t="s">
        <v>96</v>
      </c>
      <c r="G1919" s="2" t="s">
        <v>2017</v>
      </c>
      <c r="H1919" s="2" t="s">
        <v>98</v>
      </c>
      <c r="I1919" s="2"/>
      <c r="J1919" s="3">
        <v>2</v>
      </c>
      <c r="K1919" s="4">
        <v>323</v>
      </c>
      <c r="L1919" s="4">
        <v>646</v>
      </c>
      <c r="M1919" s="4">
        <v>3181844.02</v>
      </c>
      <c r="N1919" s="2"/>
      <c r="O1919" s="2"/>
    </row>
    <row r="1920" spans="2:15" x14ac:dyDescent="0.25">
      <c r="B1920" s="2" t="s">
        <v>263</v>
      </c>
      <c r="C1920" s="2" t="s">
        <v>2016</v>
      </c>
      <c r="D1920" s="2" t="s">
        <v>16</v>
      </c>
      <c r="E1920" s="2">
        <v>1891</v>
      </c>
      <c r="F1920" s="2" t="s">
        <v>248</v>
      </c>
      <c r="G1920" s="2" t="s">
        <v>2018</v>
      </c>
      <c r="H1920" s="2" t="s">
        <v>98</v>
      </c>
      <c r="I1920" s="2"/>
      <c r="J1920" s="3">
        <v>8</v>
      </c>
      <c r="K1920" s="4">
        <v>359</v>
      </c>
      <c r="L1920" s="4">
        <v>2872</v>
      </c>
      <c r="M1920" s="4">
        <v>3184716.02</v>
      </c>
      <c r="N1920" s="2"/>
      <c r="O1920" s="2"/>
    </row>
    <row r="1921" spans="2:15" x14ac:dyDescent="0.25">
      <c r="B1921" s="2" t="s">
        <v>737</v>
      </c>
      <c r="C1921" s="2" t="s">
        <v>2016</v>
      </c>
      <c r="D1921" s="2" t="s">
        <v>16</v>
      </c>
      <c r="E1921" s="2">
        <v>1915</v>
      </c>
      <c r="F1921" s="2" t="s">
        <v>1527</v>
      </c>
      <c r="G1921" s="2" t="s">
        <v>2019</v>
      </c>
      <c r="H1921" s="2" t="s">
        <v>98</v>
      </c>
      <c r="I1921" s="2"/>
      <c r="J1921" s="3">
        <v>12</v>
      </c>
      <c r="K1921" s="4">
        <v>259</v>
      </c>
      <c r="L1921" s="4">
        <v>3108</v>
      </c>
      <c r="M1921" s="4">
        <v>3187824.02</v>
      </c>
      <c r="N1921" s="2"/>
      <c r="O1921" s="2"/>
    </row>
    <row r="1922" spans="2:15" x14ac:dyDescent="0.25">
      <c r="B1922" s="2" t="s">
        <v>737</v>
      </c>
      <c r="C1922" s="2" t="s">
        <v>2016</v>
      </c>
      <c r="D1922" s="2" t="s">
        <v>16</v>
      </c>
      <c r="E1922" s="2">
        <v>1915</v>
      </c>
      <c r="F1922" s="2" t="s">
        <v>1527</v>
      </c>
      <c r="G1922" s="2" t="s">
        <v>2020</v>
      </c>
      <c r="H1922" s="2" t="s">
        <v>98</v>
      </c>
      <c r="I1922" s="2"/>
      <c r="J1922" s="3">
        <v>12</v>
      </c>
      <c r="K1922" s="4">
        <v>259</v>
      </c>
      <c r="L1922" s="4">
        <v>3108</v>
      </c>
      <c r="M1922" s="4">
        <v>3190932.02</v>
      </c>
      <c r="N1922" s="2"/>
      <c r="O1922" s="2"/>
    </row>
    <row r="1923" spans="2:15" x14ac:dyDescent="0.25">
      <c r="B1923" s="2" t="s">
        <v>737</v>
      </c>
      <c r="C1923" s="2" t="s">
        <v>2016</v>
      </c>
      <c r="D1923" s="2" t="s">
        <v>16</v>
      </c>
      <c r="E1923" s="2">
        <v>1915</v>
      </c>
      <c r="F1923" s="2" t="s">
        <v>1527</v>
      </c>
      <c r="G1923" s="2" t="s">
        <v>2021</v>
      </c>
      <c r="H1923" s="2" t="s">
        <v>98</v>
      </c>
      <c r="I1923" s="2"/>
      <c r="J1923" s="3">
        <v>12</v>
      </c>
      <c r="K1923" s="4">
        <v>259</v>
      </c>
      <c r="L1923" s="4">
        <v>3108</v>
      </c>
      <c r="M1923" s="4">
        <v>3194040.02</v>
      </c>
      <c r="N1923" s="2"/>
      <c r="O1923" s="2"/>
    </row>
    <row r="1924" spans="2:15" x14ac:dyDescent="0.25">
      <c r="B1924" s="2" t="s">
        <v>2022</v>
      </c>
      <c r="C1924" s="2" t="s">
        <v>2016</v>
      </c>
      <c r="D1924" s="2" t="s">
        <v>16</v>
      </c>
      <c r="E1924" s="2">
        <v>1916</v>
      </c>
      <c r="F1924" s="2" t="s">
        <v>108</v>
      </c>
      <c r="G1924" s="2" t="s">
        <v>1166</v>
      </c>
      <c r="H1924" s="2" t="s">
        <v>110</v>
      </c>
      <c r="I1924" s="2"/>
      <c r="J1924" s="3">
        <v>1</v>
      </c>
      <c r="K1924" s="4">
        <v>645</v>
      </c>
      <c r="L1924" s="4">
        <v>645</v>
      </c>
      <c r="M1924" s="4">
        <v>3194685.02</v>
      </c>
      <c r="N1924" s="2"/>
      <c r="O1924" s="2"/>
    </row>
    <row r="1925" spans="2:15" x14ac:dyDescent="0.25">
      <c r="B1925" s="2" t="s">
        <v>2022</v>
      </c>
      <c r="C1925" s="2" t="s">
        <v>2016</v>
      </c>
      <c r="D1925" s="2" t="s">
        <v>16</v>
      </c>
      <c r="E1925" s="2">
        <v>1916</v>
      </c>
      <c r="F1925" s="2" t="s">
        <v>846</v>
      </c>
      <c r="G1925" s="2" t="s">
        <v>1165</v>
      </c>
      <c r="H1925" s="2" t="s">
        <v>110</v>
      </c>
      <c r="I1925" s="2"/>
      <c r="J1925" s="3">
        <v>5</v>
      </c>
      <c r="K1925" s="4">
        <v>99</v>
      </c>
      <c r="L1925" s="4">
        <v>495</v>
      </c>
      <c r="M1925" s="4">
        <v>3195180.02</v>
      </c>
      <c r="N1925" s="2"/>
      <c r="O1925" s="2"/>
    </row>
    <row r="1926" spans="2:15" ht="23.25" x14ac:dyDescent="0.25">
      <c r="B1926" s="2" t="s">
        <v>672</v>
      </c>
      <c r="C1926" s="2" t="s">
        <v>2016</v>
      </c>
      <c r="D1926" s="2" t="s">
        <v>16</v>
      </c>
      <c r="E1926" s="2">
        <v>1917</v>
      </c>
      <c r="F1926" s="2" t="s">
        <v>596</v>
      </c>
      <c r="G1926" s="2" t="s">
        <v>1930</v>
      </c>
      <c r="H1926" s="2" t="s">
        <v>597</v>
      </c>
      <c r="I1926" s="2"/>
      <c r="J1926" s="3">
        <v>2</v>
      </c>
      <c r="K1926" s="4">
        <v>299</v>
      </c>
      <c r="L1926" s="4">
        <v>598</v>
      </c>
      <c r="M1926" s="4">
        <v>3195778.02</v>
      </c>
      <c r="N1926" s="2"/>
      <c r="O1926" s="2"/>
    </row>
    <row r="1927" spans="2:15" ht="23.25" x14ac:dyDescent="0.25">
      <c r="B1927" s="2" t="s">
        <v>2022</v>
      </c>
      <c r="C1927" s="2" t="s">
        <v>2016</v>
      </c>
      <c r="D1927" s="2" t="s">
        <v>16</v>
      </c>
      <c r="E1927" s="2">
        <v>1916</v>
      </c>
      <c r="F1927" s="2" t="s">
        <v>596</v>
      </c>
      <c r="G1927" s="2" t="s">
        <v>1930</v>
      </c>
      <c r="H1927" s="2" t="s">
        <v>597</v>
      </c>
      <c r="I1927" s="2"/>
      <c r="J1927" s="3">
        <v>6</v>
      </c>
      <c r="K1927" s="4">
        <v>299</v>
      </c>
      <c r="L1927" s="4">
        <v>1794</v>
      </c>
      <c r="M1927" s="4">
        <v>3197572.02</v>
      </c>
      <c r="N1927" s="2"/>
      <c r="O1927" s="2"/>
    </row>
    <row r="1928" spans="2:15" x14ac:dyDescent="0.25">
      <c r="B1928" s="2" t="s">
        <v>737</v>
      </c>
      <c r="C1928" s="2" t="s">
        <v>2016</v>
      </c>
      <c r="D1928" s="2" t="s">
        <v>16</v>
      </c>
      <c r="E1928" s="2">
        <v>1915</v>
      </c>
      <c r="F1928" s="2" t="s">
        <v>1527</v>
      </c>
      <c r="G1928" s="2" t="s">
        <v>2023</v>
      </c>
      <c r="H1928" s="2" t="s">
        <v>98</v>
      </c>
      <c r="I1928" s="2"/>
      <c r="J1928" s="3">
        <v>1</v>
      </c>
      <c r="K1928" s="4">
        <v>-700</v>
      </c>
      <c r="L1928" s="4">
        <v>-700</v>
      </c>
      <c r="M1928" s="4">
        <v>3196872.02</v>
      </c>
      <c r="N1928" s="2"/>
      <c r="O1928" s="2"/>
    </row>
    <row r="1929" spans="2:15" ht="23.25" x14ac:dyDescent="0.25">
      <c r="B1929" s="2" t="s">
        <v>1245</v>
      </c>
      <c r="C1929" s="2" t="s">
        <v>2016</v>
      </c>
      <c r="D1929" s="2" t="s">
        <v>16</v>
      </c>
      <c r="E1929" s="2">
        <v>1914</v>
      </c>
      <c r="F1929" s="2" t="s">
        <v>248</v>
      </c>
      <c r="G1929" s="2" t="s">
        <v>2024</v>
      </c>
      <c r="H1929" s="2" t="s">
        <v>98</v>
      </c>
      <c r="I1929" s="2"/>
      <c r="J1929" s="3">
        <v>3</v>
      </c>
      <c r="K1929" s="4">
        <v>259</v>
      </c>
      <c r="L1929" s="4">
        <v>777</v>
      </c>
      <c r="M1929" s="4">
        <v>3197649.02</v>
      </c>
      <c r="N1929" s="2"/>
      <c r="O1929" s="2"/>
    </row>
    <row r="1930" spans="2:15" x14ac:dyDescent="0.25">
      <c r="B1930" s="2" t="s">
        <v>917</v>
      </c>
      <c r="C1930" s="2" t="s">
        <v>2016</v>
      </c>
      <c r="D1930" s="2" t="s">
        <v>16</v>
      </c>
      <c r="E1930" s="2">
        <v>1913</v>
      </c>
      <c r="F1930" s="2" t="s">
        <v>1191</v>
      </c>
      <c r="G1930" s="2" t="s">
        <v>2025</v>
      </c>
      <c r="H1930" s="2" t="s">
        <v>98</v>
      </c>
      <c r="I1930" s="2"/>
      <c r="J1930" s="3">
        <v>19</v>
      </c>
      <c r="K1930" s="4">
        <v>339</v>
      </c>
      <c r="L1930" s="4">
        <v>6441</v>
      </c>
      <c r="M1930" s="4">
        <v>3204090.02</v>
      </c>
      <c r="N1930" s="2"/>
      <c r="O1930" s="2"/>
    </row>
    <row r="1931" spans="2:15" x14ac:dyDescent="0.25">
      <c r="B1931" s="2" t="s">
        <v>961</v>
      </c>
      <c r="C1931" s="2" t="s">
        <v>2016</v>
      </c>
      <c r="D1931" s="2" t="s">
        <v>16</v>
      </c>
      <c r="E1931" s="2">
        <v>1912</v>
      </c>
      <c r="F1931" s="2" t="s">
        <v>1191</v>
      </c>
      <c r="G1931" s="2" t="s">
        <v>2026</v>
      </c>
      <c r="H1931" s="2" t="s">
        <v>98</v>
      </c>
      <c r="I1931" s="2"/>
      <c r="J1931" s="3">
        <v>8</v>
      </c>
      <c r="K1931" s="4">
        <v>270</v>
      </c>
      <c r="L1931" s="4">
        <v>2160</v>
      </c>
      <c r="M1931" s="4">
        <v>3206250.02</v>
      </c>
      <c r="N1931" s="2"/>
      <c r="O1931" s="2"/>
    </row>
    <row r="1932" spans="2:15" x14ac:dyDescent="0.25">
      <c r="B1932" s="2" t="s">
        <v>972</v>
      </c>
      <c r="C1932" s="2" t="s">
        <v>2016</v>
      </c>
      <c r="D1932" s="2" t="s">
        <v>16</v>
      </c>
      <c r="E1932" s="2">
        <v>1911</v>
      </c>
      <c r="F1932" s="2" t="s">
        <v>1191</v>
      </c>
      <c r="G1932" s="2" t="s">
        <v>2027</v>
      </c>
      <c r="H1932" s="2" t="s">
        <v>98</v>
      </c>
      <c r="I1932" s="2"/>
      <c r="J1932" s="3">
        <v>4</v>
      </c>
      <c r="K1932" s="4">
        <v>359</v>
      </c>
      <c r="L1932" s="4">
        <v>1436</v>
      </c>
      <c r="M1932" s="4">
        <v>3207686.02</v>
      </c>
      <c r="N1932" s="2"/>
      <c r="O1932" s="2"/>
    </row>
    <row r="1933" spans="2:15" x14ac:dyDescent="0.25">
      <c r="B1933" s="2" t="s">
        <v>995</v>
      </c>
      <c r="C1933" s="2" t="s">
        <v>2016</v>
      </c>
      <c r="D1933" s="2" t="s">
        <v>16</v>
      </c>
      <c r="E1933" s="2">
        <v>1910</v>
      </c>
      <c r="F1933" s="2" t="s">
        <v>248</v>
      </c>
      <c r="G1933" s="2" t="s">
        <v>2028</v>
      </c>
      <c r="H1933" s="2" t="s">
        <v>98</v>
      </c>
      <c r="I1933" s="2"/>
      <c r="J1933" s="3">
        <v>1</v>
      </c>
      <c r="K1933" s="4">
        <v>375</v>
      </c>
      <c r="L1933" s="4">
        <v>375</v>
      </c>
      <c r="M1933" s="4">
        <v>3208061.02</v>
      </c>
      <c r="N1933" s="2"/>
      <c r="O1933" s="2"/>
    </row>
    <row r="1934" spans="2:15" ht="23.25" x14ac:dyDescent="0.25">
      <c r="B1934" s="2" t="s">
        <v>1247</v>
      </c>
      <c r="C1934" s="2" t="s">
        <v>2016</v>
      </c>
      <c r="D1934" s="2" t="s">
        <v>16</v>
      </c>
      <c r="E1934" s="2">
        <v>1909</v>
      </c>
      <c r="F1934" s="2" t="s">
        <v>248</v>
      </c>
      <c r="G1934" s="2" t="s">
        <v>2029</v>
      </c>
      <c r="H1934" s="2" t="s">
        <v>98</v>
      </c>
      <c r="I1934" s="2"/>
      <c r="J1934" s="3">
        <v>10</v>
      </c>
      <c r="K1934" s="4">
        <v>359</v>
      </c>
      <c r="L1934" s="4">
        <v>3590</v>
      </c>
      <c r="M1934" s="4">
        <v>3211651.02</v>
      </c>
      <c r="N1934" s="2"/>
      <c r="O1934" s="2"/>
    </row>
    <row r="1935" spans="2:15" ht="23.25" x14ac:dyDescent="0.25">
      <c r="B1935" s="2" t="s">
        <v>1255</v>
      </c>
      <c r="C1935" s="2" t="s">
        <v>2016</v>
      </c>
      <c r="D1935" s="2" t="s">
        <v>16</v>
      </c>
      <c r="E1935" s="2">
        <v>1908</v>
      </c>
      <c r="F1935" s="2" t="s">
        <v>248</v>
      </c>
      <c r="G1935" s="2" t="s">
        <v>2030</v>
      </c>
      <c r="H1935" s="2" t="s">
        <v>98</v>
      </c>
      <c r="I1935" s="2" t="s">
        <v>1554</v>
      </c>
      <c r="J1935" s="3">
        <v>1</v>
      </c>
      <c r="K1935" s="4">
        <v>349</v>
      </c>
      <c r="L1935" s="4">
        <v>349</v>
      </c>
      <c r="M1935" s="4">
        <v>3212000.02</v>
      </c>
      <c r="N1935" s="2"/>
      <c r="O1935" s="2"/>
    </row>
    <row r="1936" spans="2:15" ht="23.25" x14ac:dyDescent="0.25">
      <c r="B1936" s="2" t="s">
        <v>538</v>
      </c>
      <c r="C1936" s="2" t="s">
        <v>2016</v>
      </c>
      <c r="D1936" s="2" t="s">
        <v>16</v>
      </c>
      <c r="E1936" s="2">
        <v>1906</v>
      </c>
      <c r="F1936" s="2" t="s">
        <v>248</v>
      </c>
      <c r="G1936" s="2" t="s">
        <v>2031</v>
      </c>
      <c r="H1936" s="2" t="s">
        <v>98</v>
      </c>
      <c r="I1936" s="2"/>
      <c r="J1936" s="3">
        <v>10</v>
      </c>
      <c r="K1936" s="4">
        <v>259</v>
      </c>
      <c r="L1936" s="4">
        <v>2590</v>
      </c>
      <c r="M1936" s="4">
        <v>3214590.02</v>
      </c>
      <c r="N1936" s="2"/>
      <c r="O1936" s="2"/>
    </row>
    <row r="1937" spans="2:15" x14ac:dyDescent="0.25">
      <c r="B1937" s="2" t="s">
        <v>977</v>
      </c>
      <c r="C1937" s="2" t="s">
        <v>2016</v>
      </c>
      <c r="D1937" s="2" t="s">
        <v>16</v>
      </c>
      <c r="E1937" s="2">
        <v>1905</v>
      </c>
      <c r="F1937" s="2" t="s">
        <v>248</v>
      </c>
      <c r="G1937" s="2" t="s">
        <v>2032</v>
      </c>
      <c r="H1937" s="2" t="s">
        <v>98</v>
      </c>
      <c r="I1937" s="2"/>
      <c r="J1937" s="3">
        <v>3</v>
      </c>
      <c r="K1937" s="4">
        <v>359</v>
      </c>
      <c r="L1937" s="4">
        <v>1077</v>
      </c>
      <c r="M1937" s="4">
        <v>3215667.02</v>
      </c>
      <c r="N1937" s="2"/>
      <c r="O1937" s="2"/>
    </row>
    <row r="1938" spans="2:15" x14ac:dyDescent="0.25">
      <c r="B1938" s="2" t="s">
        <v>979</v>
      </c>
      <c r="C1938" s="2" t="s">
        <v>2016</v>
      </c>
      <c r="D1938" s="2" t="s">
        <v>16</v>
      </c>
      <c r="E1938" s="2">
        <v>1904</v>
      </c>
      <c r="F1938" s="2" t="s">
        <v>248</v>
      </c>
      <c r="G1938" s="2" t="s">
        <v>2033</v>
      </c>
      <c r="H1938" s="2" t="s">
        <v>98</v>
      </c>
      <c r="I1938" s="2"/>
      <c r="J1938" s="3">
        <v>1</v>
      </c>
      <c r="K1938" s="4">
        <v>349</v>
      </c>
      <c r="L1938" s="4">
        <v>349</v>
      </c>
      <c r="M1938" s="4">
        <v>3216016.02</v>
      </c>
      <c r="N1938" s="2"/>
      <c r="O1938" s="2"/>
    </row>
    <row r="1939" spans="2:15" x14ac:dyDescent="0.25">
      <c r="B1939" s="2" t="s">
        <v>1233</v>
      </c>
      <c r="C1939" s="2" t="s">
        <v>2016</v>
      </c>
      <c r="D1939" s="2" t="s">
        <v>16</v>
      </c>
      <c r="E1939" s="2">
        <v>1903</v>
      </c>
      <c r="F1939" s="2" t="s">
        <v>248</v>
      </c>
      <c r="G1939" s="2" t="s">
        <v>2034</v>
      </c>
      <c r="H1939" s="2" t="s">
        <v>98</v>
      </c>
      <c r="I1939" s="2"/>
      <c r="J1939" s="3">
        <v>1</v>
      </c>
      <c r="K1939" s="4">
        <v>259</v>
      </c>
      <c r="L1939" s="4">
        <v>259</v>
      </c>
      <c r="M1939" s="4">
        <v>3216275.02</v>
      </c>
      <c r="N1939" s="2"/>
      <c r="O1939" s="2"/>
    </row>
    <row r="1940" spans="2:15" x14ac:dyDescent="0.25">
      <c r="B1940" s="2" t="s">
        <v>981</v>
      </c>
      <c r="C1940" s="2" t="s">
        <v>2016</v>
      </c>
      <c r="D1940" s="2" t="s">
        <v>16</v>
      </c>
      <c r="E1940" s="2">
        <v>1902</v>
      </c>
      <c r="F1940" s="2" t="s">
        <v>248</v>
      </c>
      <c r="G1940" s="2" t="s">
        <v>2035</v>
      </c>
      <c r="H1940" s="2" t="s">
        <v>98</v>
      </c>
      <c r="I1940" s="2"/>
      <c r="J1940" s="3">
        <v>4</v>
      </c>
      <c r="K1940" s="4">
        <v>359</v>
      </c>
      <c r="L1940" s="4">
        <v>1436</v>
      </c>
      <c r="M1940" s="4">
        <v>3217711.02</v>
      </c>
      <c r="N1940" s="2"/>
      <c r="O1940" s="2"/>
    </row>
    <row r="1941" spans="2:15" ht="23.25" x14ac:dyDescent="0.25">
      <c r="B1941" s="2" t="s">
        <v>1249</v>
      </c>
      <c r="C1941" s="2" t="s">
        <v>2016</v>
      </c>
      <c r="D1941" s="2" t="s">
        <v>16</v>
      </c>
      <c r="E1941" s="2">
        <v>1901</v>
      </c>
      <c r="F1941" s="2" t="s">
        <v>248</v>
      </c>
      <c r="G1941" s="2" t="s">
        <v>2036</v>
      </c>
      <c r="H1941" s="2" t="s">
        <v>98</v>
      </c>
      <c r="I1941" s="2"/>
      <c r="J1941" s="3">
        <v>2</v>
      </c>
      <c r="K1941" s="4">
        <v>359</v>
      </c>
      <c r="L1941" s="4">
        <v>718</v>
      </c>
      <c r="M1941" s="4">
        <v>3218429.02</v>
      </c>
      <c r="N1941" s="2"/>
      <c r="O1941" s="2"/>
    </row>
    <row r="1942" spans="2:15" x14ac:dyDescent="0.25">
      <c r="B1942" s="2" t="s">
        <v>983</v>
      </c>
      <c r="C1942" s="2" t="s">
        <v>2016</v>
      </c>
      <c r="D1942" s="2" t="s">
        <v>16</v>
      </c>
      <c r="E1942" s="2">
        <v>1900</v>
      </c>
      <c r="F1942" s="2" t="s">
        <v>248</v>
      </c>
      <c r="G1942" s="2" t="s">
        <v>2037</v>
      </c>
      <c r="H1942" s="2" t="s">
        <v>98</v>
      </c>
      <c r="I1942" s="2"/>
      <c r="J1942" s="3">
        <v>1</v>
      </c>
      <c r="K1942" s="4">
        <v>349</v>
      </c>
      <c r="L1942" s="4">
        <v>349</v>
      </c>
      <c r="M1942" s="4">
        <v>3218778.02</v>
      </c>
      <c r="N1942" s="2"/>
      <c r="O1942" s="2"/>
    </row>
    <row r="1943" spans="2:15" x14ac:dyDescent="0.25">
      <c r="B1943" s="2" t="s">
        <v>985</v>
      </c>
      <c r="C1943" s="2" t="s">
        <v>2016</v>
      </c>
      <c r="D1943" s="2" t="s">
        <v>16</v>
      </c>
      <c r="E1943" s="2">
        <v>1899</v>
      </c>
      <c r="F1943" s="2" t="s">
        <v>248</v>
      </c>
      <c r="G1943" s="2" t="s">
        <v>2037</v>
      </c>
      <c r="H1943" s="2" t="s">
        <v>98</v>
      </c>
      <c r="I1943" s="2"/>
      <c r="J1943" s="3">
        <v>1</v>
      </c>
      <c r="K1943" s="4">
        <v>399</v>
      </c>
      <c r="L1943" s="4">
        <v>399</v>
      </c>
      <c r="M1943" s="4">
        <v>3219177.02</v>
      </c>
      <c r="N1943" s="2"/>
      <c r="O1943" s="2"/>
    </row>
    <row r="1944" spans="2:15" x14ac:dyDescent="0.25">
      <c r="B1944" s="2" t="s">
        <v>986</v>
      </c>
      <c r="C1944" s="2" t="s">
        <v>2016</v>
      </c>
      <c r="D1944" s="2" t="s">
        <v>16</v>
      </c>
      <c r="E1944" s="2">
        <v>1898</v>
      </c>
      <c r="F1944" s="2" t="s">
        <v>248</v>
      </c>
      <c r="G1944" s="2" t="s">
        <v>2038</v>
      </c>
      <c r="H1944" s="2" t="s">
        <v>98</v>
      </c>
      <c r="I1944" s="2"/>
      <c r="J1944" s="3">
        <v>2</v>
      </c>
      <c r="K1944" s="4">
        <v>259</v>
      </c>
      <c r="L1944" s="4">
        <v>518</v>
      </c>
      <c r="M1944" s="4">
        <v>3219695.02</v>
      </c>
      <c r="N1944" s="2"/>
      <c r="O1944" s="2"/>
    </row>
    <row r="1945" spans="2:15" x14ac:dyDescent="0.25">
      <c r="B1945" s="2" t="s">
        <v>988</v>
      </c>
      <c r="C1945" s="2" t="s">
        <v>2016</v>
      </c>
      <c r="D1945" s="2" t="s">
        <v>16</v>
      </c>
      <c r="E1945" s="2">
        <v>1897</v>
      </c>
      <c r="F1945" s="2" t="s">
        <v>248</v>
      </c>
      <c r="G1945" s="2" t="s">
        <v>2035</v>
      </c>
      <c r="H1945" s="2" t="s">
        <v>98</v>
      </c>
      <c r="I1945" s="2"/>
      <c r="J1945" s="3">
        <v>4</v>
      </c>
      <c r="K1945" s="4">
        <v>259</v>
      </c>
      <c r="L1945" s="4">
        <v>1036</v>
      </c>
      <c r="M1945" s="4">
        <v>3220731.02</v>
      </c>
      <c r="N1945" s="2"/>
      <c r="O1945" s="2"/>
    </row>
    <row r="1946" spans="2:15" x14ac:dyDescent="0.25">
      <c r="B1946" s="2" t="s">
        <v>992</v>
      </c>
      <c r="C1946" s="2" t="s">
        <v>2016</v>
      </c>
      <c r="D1946" s="2" t="s">
        <v>16</v>
      </c>
      <c r="E1946" s="2">
        <v>1895</v>
      </c>
      <c r="F1946" s="2" t="s">
        <v>1191</v>
      </c>
      <c r="G1946" s="2" t="s">
        <v>2039</v>
      </c>
      <c r="H1946" s="2" t="s">
        <v>98</v>
      </c>
      <c r="I1946" s="2"/>
      <c r="J1946" s="3">
        <v>11</v>
      </c>
      <c r="K1946" s="4">
        <v>259</v>
      </c>
      <c r="L1946" s="4">
        <v>2849</v>
      </c>
      <c r="M1946" s="4">
        <v>3223580.02</v>
      </c>
      <c r="N1946" s="2"/>
      <c r="O1946" s="2"/>
    </row>
    <row r="1947" spans="2:15" x14ac:dyDescent="0.25">
      <c r="B1947" s="2" t="s">
        <v>965</v>
      </c>
      <c r="C1947" s="2" t="s">
        <v>2016</v>
      </c>
      <c r="D1947" s="2" t="s">
        <v>16</v>
      </c>
      <c r="E1947" s="2">
        <v>1894</v>
      </c>
      <c r="F1947" s="2" t="s">
        <v>1191</v>
      </c>
      <c r="G1947" s="2" t="s">
        <v>2040</v>
      </c>
      <c r="H1947" s="2" t="s">
        <v>98</v>
      </c>
      <c r="I1947" s="2"/>
      <c r="J1947" s="3">
        <v>2</v>
      </c>
      <c r="K1947" s="4">
        <v>349</v>
      </c>
      <c r="L1947" s="4">
        <v>698</v>
      </c>
      <c r="M1947" s="4">
        <v>3224278.02</v>
      </c>
      <c r="N1947" s="2"/>
      <c r="O1947" s="2"/>
    </row>
    <row r="1948" spans="2:15" x14ac:dyDescent="0.25">
      <c r="B1948" s="2" t="s">
        <v>2041</v>
      </c>
      <c r="C1948" s="2" t="s">
        <v>2016</v>
      </c>
      <c r="D1948" s="2" t="s">
        <v>16</v>
      </c>
      <c r="E1948" s="2">
        <v>1893</v>
      </c>
      <c r="F1948" s="2" t="s">
        <v>1191</v>
      </c>
      <c r="G1948" s="2" t="s">
        <v>2042</v>
      </c>
      <c r="H1948" s="2" t="s">
        <v>98</v>
      </c>
      <c r="I1948" s="2"/>
      <c r="J1948" s="3">
        <v>3</v>
      </c>
      <c r="K1948" s="4">
        <v>399</v>
      </c>
      <c r="L1948" s="4">
        <v>1197</v>
      </c>
      <c r="M1948" s="4">
        <v>3225475.02</v>
      </c>
      <c r="N1948" s="2"/>
      <c r="O1948" s="2"/>
    </row>
    <row r="1949" spans="2:15" x14ac:dyDescent="0.25">
      <c r="B1949" s="2" t="s">
        <v>967</v>
      </c>
      <c r="C1949" s="2" t="s">
        <v>2016</v>
      </c>
      <c r="D1949" s="2" t="s">
        <v>16</v>
      </c>
      <c r="E1949" s="2">
        <v>1892</v>
      </c>
      <c r="F1949" s="2" t="s">
        <v>1191</v>
      </c>
      <c r="G1949" s="2" t="s">
        <v>2043</v>
      </c>
      <c r="H1949" s="2" t="s">
        <v>98</v>
      </c>
      <c r="I1949" s="2"/>
      <c r="J1949" s="3">
        <v>14</v>
      </c>
      <c r="K1949" s="4">
        <v>339</v>
      </c>
      <c r="L1949" s="4">
        <v>4746</v>
      </c>
      <c r="M1949" s="4">
        <v>3230221.02</v>
      </c>
      <c r="N1949" s="2"/>
      <c r="O1949" s="2"/>
    </row>
    <row r="1950" spans="2:15" x14ac:dyDescent="0.25">
      <c r="B1950" s="2" t="s">
        <v>2022</v>
      </c>
      <c r="C1950" s="2" t="s">
        <v>2016</v>
      </c>
      <c r="D1950" s="2" t="s">
        <v>16</v>
      </c>
      <c r="E1950" s="2">
        <v>1916</v>
      </c>
      <c r="F1950" s="2" t="s">
        <v>96</v>
      </c>
      <c r="G1950" s="2" t="s">
        <v>2044</v>
      </c>
      <c r="H1950" s="2" t="s">
        <v>98</v>
      </c>
      <c r="I1950" s="2"/>
      <c r="J1950" s="3">
        <v>6</v>
      </c>
      <c r="K1950" s="4">
        <v>399</v>
      </c>
      <c r="L1950" s="4">
        <v>2394</v>
      </c>
      <c r="M1950" s="4">
        <v>3232615.02</v>
      </c>
      <c r="N1950" s="2"/>
      <c r="O1950" s="2"/>
    </row>
    <row r="1951" spans="2:15" x14ac:dyDescent="0.25">
      <c r="B1951" s="2" t="s">
        <v>686</v>
      </c>
      <c r="C1951" s="2" t="s">
        <v>2045</v>
      </c>
      <c r="D1951" s="2" t="s">
        <v>16</v>
      </c>
      <c r="E1951" s="2">
        <v>1919</v>
      </c>
      <c r="F1951" s="2" t="s">
        <v>118</v>
      </c>
      <c r="G1951" s="2" t="s">
        <v>2046</v>
      </c>
      <c r="H1951" s="2" t="s">
        <v>120</v>
      </c>
      <c r="I1951" s="2"/>
      <c r="J1951" s="3">
        <v>1</v>
      </c>
      <c r="K1951" s="4">
        <v>2400</v>
      </c>
      <c r="L1951" s="4">
        <v>2400</v>
      </c>
      <c r="M1951" s="4">
        <v>3235015.02</v>
      </c>
      <c r="N1951" s="2"/>
      <c r="O1951" s="2"/>
    </row>
    <row r="1952" spans="2:15" x14ac:dyDescent="0.25">
      <c r="B1952" s="2" t="s">
        <v>686</v>
      </c>
      <c r="C1952" s="2" t="s">
        <v>2045</v>
      </c>
      <c r="D1952" s="2" t="s">
        <v>16</v>
      </c>
      <c r="E1952" s="2">
        <v>1919</v>
      </c>
      <c r="F1952" s="2" t="s">
        <v>327</v>
      </c>
      <c r="G1952" s="2" t="s">
        <v>2047</v>
      </c>
      <c r="H1952" s="2" t="s">
        <v>329</v>
      </c>
      <c r="I1952" s="2"/>
      <c r="J1952" s="3">
        <v>1</v>
      </c>
      <c r="K1952" s="4">
        <v>2250</v>
      </c>
      <c r="L1952" s="4">
        <v>2250</v>
      </c>
      <c r="M1952" s="4">
        <v>3237265.02</v>
      </c>
      <c r="N1952" s="2"/>
      <c r="O1952" s="2"/>
    </row>
    <row r="1953" spans="2:15" x14ac:dyDescent="0.25">
      <c r="B1953" s="2" t="s">
        <v>686</v>
      </c>
      <c r="C1953" s="2" t="s">
        <v>2045</v>
      </c>
      <c r="D1953" s="2" t="s">
        <v>16</v>
      </c>
      <c r="E1953" s="2">
        <v>1919</v>
      </c>
      <c r="F1953" s="2" t="s">
        <v>179</v>
      </c>
      <c r="G1953" s="2" t="s">
        <v>2048</v>
      </c>
      <c r="H1953" s="2" t="s">
        <v>181</v>
      </c>
      <c r="I1953" s="2"/>
      <c r="J1953" s="3">
        <v>1</v>
      </c>
      <c r="K1953" s="4">
        <v>2850</v>
      </c>
      <c r="L1953" s="4">
        <v>2850</v>
      </c>
      <c r="M1953" s="4">
        <v>3240115.02</v>
      </c>
      <c r="N1953" s="2"/>
      <c r="O1953" s="2"/>
    </row>
    <row r="1954" spans="2:15" x14ac:dyDescent="0.25">
      <c r="B1954" s="2" t="s">
        <v>686</v>
      </c>
      <c r="C1954" s="2" t="s">
        <v>2045</v>
      </c>
      <c r="D1954" s="2" t="s">
        <v>16</v>
      </c>
      <c r="E1954" s="2">
        <v>1919</v>
      </c>
      <c r="F1954" s="2" t="s">
        <v>34</v>
      </c>
      <c r="G1954" s="2" t="s">
        <v>2049</v>
      </c>
      <c r="H1954" s="2" t="s">
        <v>36</v>
      </c>
      <c r="I1954" s="2"/>
      <c r="J1954" s="3">
        <v>1</v>
      </c>
      <c r="K1954" s="4">
        <v>0</v>
      </c>
      <c r="L1954" s="4">
        <v>0</v>
      </c>
      <c r="M1954" s="4">
        <v>3240115.02</v>
      </c>
      <c r="N1954" s="2"/>
      <c r="O1954" s="2"/>
    </row>
    <row r="1955" spans="2:15" x14ac:dyDescent="0.25">
      <c r="B1955" s="2" t="s">
        <v>686</v>
      </c>
      <c r="C1955" s="2" t="s">
        <v>2045</v>
      </c>
      <c r="D1955" s="2" t="s">
        <v>16</v>
      </c>
      <c r="E1955" s="2">
        <v>1919</v>
      </c>
      <c r="F1955" s="2" t="s">
        <v>34</v>
      </c>
      <c r="G1955" s="2" t="s">
        <v>2050</v>
      </c>
      <c r="H1955" s="2" t="s">
        <v>36</v>
      </c>
      <c r="I1955" s="2"/>
      <c r="J1955" s="3">
        <v>1</v>
      </c>
      <c r="K1955" s="4">
        <v>2250</v>
      </c>
      <c r="L1955" s="4">
        <v>2250</v>
      </c>
      <c r="M1955" s="4">
        <v>3242365.02</v>
      </c>
      <c r="N1955" s="2"/>
      <c r="O1955" s="2"/>
    </row>
    <row r="1956" spans="2:15" ht="23.25" x14ac:dyDescent="0.25">
      <c r="B1956" s="2" t="s">
        <v>2051</v>
      </c>
      <c r="C1956" s="2" t="s">
        <v>2052</v>
      </c>
      <c r="D1956" s="2" t="s">
        <v>16</v>
      </c>
      <c r="E1956" s="2">
        <v>1921</v>
      </c>
      <c r="F1956" s="2" t="s">
        <v>96</v>
      </c>
      <c r="G1956" s="2" t="s">
        <v>2053</v>
      </c>
      <c r="H1956" s="2" t="s">
        <v>98</v>
      </c>
      <c r="I1956" s="2"/>
      <c r="J1956" s="3">
        <v>3</v>
      </c>
      <c r="K1956" s="4">
        <v>399</v>
      </c>
      <c r="L1956" s="4">
        <v>1197</v>
      </c>
      <c r="M1956" s="4">
        <v>3243562.02</v>
      </c>
      <c r="N1956" s="2"/>
      <c r="O1956" s="2"/>
    </row>
    <row r="1957" spans="2:15" x14ac:dyDescent="0.25">
      <c r="B1957" s="2" t="s">
        <v>2051</v>
      </c>
      <c r="C1957" s="2" t="s">
        <v>2052</v>
      </c>
      <c r="D1957" s="2" t="s">
        <v>16</v>
      </c>
      <c r="E1957" s="2">
        <v>1921</v>
      </c>
      <c r="F1957" s="2" t="s">
        <v>96</v>
      </c>
      <c r="G1957" s="2" t="s">
        <v>2054</v>
      </c>
      <c r="H1957" s="2" t="s">
        <v>98</v>
      </c>
      <c r="I1957" s="2"/>
      <c r="J1957" s="3">
        <v>3</v>
      </c>
      <c r="K1957" s="4">
        <v>66.5</v>
      </c>
      <c r="L1957" s="4">
        <v>199.5</v>
      </c>
      <c r="M1957" s="4">
        <v>3243761.52</v>
      </c>
      <c r="N1957" s="2"/>
      <c r="O1957" s="2"/>
    </row>
    <row r="1958" spans="2:15" ht="23.25" x14ac:dyDescent="0.25">
      <c r="B1958" s="2" t="s">
        <v>2055</v>
      </c>
      <c r="C1958" s="2" t="s">
        <v>2052</v>
      </c>
      <c r="D1958" s="2" t="s">
        <v>16</v>
      </c>
      <c r="E1958" s="2">
        <v>1920</v>
      </c>
      <c r="F1958" s="2" t="s">
        <v>96</v>
      </c>
      <c r="G1958" s="2" t="s">
        <v>2056</v>
      </c>
      <c r="H1958" s="2" t="s">
        <v>98</v>
      </c>
      <c r="I1958" s="2"/>
      <c r="J1958" s="3">
        <v>1</v>
      </c>
      <c r="K1958" s="4">
        <v>479.4</v>
      </c>
      <c r="L1958" s="4">
        <v>479.4</v>
      </c>
      <c r="M1958" s="4">
        <v>3244240.92</v>
      </c>
      <c r="N1958" s="2"/>
      <c r="O1958" s="2"/>
    </row>
    <row r="1959" spans="2:15" ht="23.25" x14ac:dyDescent="0.25">
      <c r="B1959" s="2" t="s">
        <v>2055</v>
      </c>
      <c r="C1959" s="2" t="s">
        <v>2052</v>
      </c>
      <c r="D1959" s="2" t="s">
        <v>16</v>
      </c>
      <c r="E1959" s="2">
        <v>1920</v>
      </c>
      <c r="F1959" s="2" t="s">
        <v>596</v>
      </c>
      <c r="G1959" s="2" t="s">
        <v>2057</v>
      </c>
      <c r="H1959" s="2" t="s">
        <v>597</v>
      </c>
      <c r="I1959" s="2"/>
      <c r="J1959" s="3">
        <v>1</v>
      </c>
      <c r="K1959" s="4">
        <v>279</v>
      </c>
      <c r="L1959" s="4">
        <v>279</v>
      </c>
      <c r="M1959" s="4">
        <v>3244519.92</v>
      </c>
      <c r="N1959" s="2"/>
      <c r="O1959" s="2"/>
    </row>
    <row r="1960" spans="2:15" x14ac:dyDescent="0.25">
      <c r="B1960" s="2" t="s">
        <v>2055</v>
      </c>
      <c r="C1960" s="2" t="s">
        <v>2052</v>
      </c>
      <c r="D1960" s="2" t="s">
        <v>16</v>
      </c>
      <c r="E1960" s="2">
        <v>1920</v>
      </c>
      <c r="F1960" s="2" t="s">
        <v>108</v>
      </c>
      <c r="G1960" s="2" t="s">
        <v>2058</v>
      </c>
      <c r="H1960" s="2" t="s">
        <v>110</v>
      </c>
      <c r="I1960" s="2"/>
      <c r="J1960" s="3">
        <v>1</v>
      </c>
      <c r="K1960" s="4">
        <v>0</v>
      </c>
      <c r="L1960" s="4">
        <v>0</v>
      </c>
      <c r="M1960" s="4">
        <v>3244519.92</v>
      </c>
      <c r="N1960" s="2"/>
      <c r="O1960" s="2"/>
    </row>
    <row r="1961" spans="2:15" ht="23.25" x14ac:dyDescent="0.25">
      <c r="B1961" s="2" t="s">
        <v>2055</v>
      </c>
      <c r="C1961" s="2" t="s">
        <v>2052</v>
      </c>
      <c r="D1961" s="2" t="s">
        <v>16</v>
      </c>
      <c r="E1961" s="2">
        <v>1920</v>
      </c>
      <c r="F1961" s="2" t="s">
        <v>22</v>
      </c>
      <c r="G1961" s="2" t="s">
        <v>2059</v>
      </c>
      <c r="H1961" s="2" t="s">
        <v>24</v>
      </c>
      <c r="I1961" s="2"/>
      <c r="J1961" s="3">
        <v>1</v>
      </c>
      <c r="K1961" s="4">
        <v>0</v>
      </c>
      <c r="L1961" s="4">
        <v>0</v>
      </c>
      <c r="M1961" s="4">
        <v>3244519.92</v>
      </c>
      <c r="N1961" s="2"/>
      <c r="O1961" s="2"/>
    </row>
    <row r="1962" spans="2:15" ht="23.25" x14ac:dyDescent="0.25">
      <c r="B1962" s="2" t="s">
        <v>2051</v>
      </c>
      <c r="C1962" s="2" t="s">
        <v>2052</v>
      </c>
      <c r="D1962" s="2" t="s">
        <v>16</v>
      </c>
      <c r="E1962" s="2">
        <v>1921</v>
      </c>
      <c r="F1962" s="2" t="s">
        <v>596</v>
      </c>
      <c r="G1962" s="2" t="s">
        <v>1930</v>
      </c>
      <c r="H1962" s="2" t="s">
        <v>597</v>
      </c>
      <c r="I1962" s="2"/>
      <c r="J1962" s="3">
        <v>3</v>
      </c>
      <c r="K1962" s="4">
        <v>299</v>
      </c>
      <c r="L1962" s="4">
        <v>897</v>
      </c>
      <c r="M1962" s="4">
        <v>3245416.92</v>
      </c>
      <c r="N1962" s="2"/>
      <c r="O1962" s="2"/>
    </row>
    <row r="1963" spans="2:15" x14ac:dyDescent="0.25">
      <c r="B1963" s="2" t="s">
        <v>2051</v>
      </c>
      <c r="C1963" s="2" t="s">
        <v>2052</v>
      </c>
      <c r="D1963" s="2" t="s">
        <v>16</v>
      </c>
      <c r="E1963" s="2">
        <v>1921</v>
      </c>
      <c r="F1963" s="2" t="s">
        <v>108</v>
      </c>
      <c r="G1963" s="2" t="s">
        <v>2060</v>
      </c>
      <c r="H1963" s="2" t="s">
        <v>110</v>
      </c>
      <c r="I1963" s="2"/>
      <c r="J1963" s="3">
        <v>1</v>
      </c>
      <c r="K1963" s="4">
        <v>295</v>
      </c>
      <c r="L1963" s="4">
        <v>295</v>
      </c>
      <c r="M1963" s="4">
        <v>3245711.92</v>
      </c>
      <c r="N1963" s="2"/>
      <c r="O1963" s="2"/>
    </row>
    <row r="1964" spans="2:15" x14ac:dyDescent="0.25">
      <c r="B1964" s="2" t="s">
        <v>2061</v>
      </c>
      <c r="C1964" s="2" t="s">
        <v>2062</v>
      </c>
      <c r="D1964" s="2" t="s">
        <v>16</v>
      </c>
      <c r="E1964" s="2">
        <v>1924</v>
      </c>
      <c r="F1964" s="2" t="s">
        <v>96</v>
      </c>
      <c r="G1964" s="2" t="s">
        <v>2063</v>
      </c>
      <c r="H1964" s="2" t="s">
        <v>98</v>
      </c>
      <c r="I1964" s="2"/>
      <c r="J1964" s="3">
        <v>2</v>
      </c>
      <c r="K1964" s="4">
        <v>366</v>
      </c>
      <c r="L1964" s="4">
        <v>732</v>
      </c>
      <c r="M1964" s="4">
        <v>3246443.92</v>
      </c>
      <c r="N1964" s="2"/>
      <c r="O1964" s="2"/>
    </row>
    <row r="1965" spans="2:15" x14ac:dyDescent="0.25">
      <c r="B1965" s="2" t="s">
        <v>458</v>
      </c>
      <c r="C1965" s="2" t="s">
        <v>2062</v>
      </c>
      <c r="D1965" s="2" t="s">
        <v>16</v>
      </c>
      <c r="E1965" s="2">
        <v>1923</v>
      </c>
      <c r="F1965" s="2" t="s">
        <v>96</v>
      </c>
      <c r="G1965" s="2" t="s">
        <v>2064</v>
      </c>
      <c r="H1965" s="2" t="s">
        <v>98</v>
      </c>
      <c r="I1965" s="2"/>
      <c r="J1965" s="3">
        <v>2</v>
      </c>
      <c r="K1965" s="4">
        <v>162</v>
      </c>
      <c r="L1965" s="4">
        <v>324</v>
      </c>
      <c r="M1965" s="4">
        <v>3246767.92</v>
      </c>
      <c r="N1965" s="2"/>
      <c r="O1965" s="2"/>
    </row>
    <row r="1966" spans="2:15" x14ac:dyDescent="0.25">
      <c r="B1966" s="2" t="s">
        <v>2065</v>
      </c>
      <c r="C1966" s="2" t="s">
        <v>2062</v>
      </c>
      <c r="D1966" s="2" t="s">
        <v>16</v>
      </c>
      <c r="E1966" s="2">
        <v>1922</v>
      </c>
      <c r="F1966" s="2" t="s">
        <v>96</v>
      </c>
      <c r="G1966" s="2" t="s">
        <v>1625</v>
      </c>
      <c r="H1966" s="2" t="s">
        <v>98</v>
      </c>
      <c r="I1966" s="2"/>
      <c r="J1966" s="3">
        <v>7</v>
      </c>
      <c r="K1966" s="4">
        <v>399</v>
      </c>
      <c r="L1966" s="4">
        <v>2793</v>
      </c>
      <c r="M1966" s="4">
        <v>3249560.92</v>
      </c>
      <c r="N1966" s="2"/>
      <c r="O1966" s="2"/>
    </row>
    <row r="1967" spans="2:15" x14ac:dyDescent="0.25">
      <c r="B1967" s="2" t="s">
        <v>2065</v>
      </c>
      <c r="C1967" s="2" t="s">
        <v>2062</v>
      </c>
      <c r="D1967" s="2" t="s">
        <v>16</v>
      </c>
      <c r="E1967" s="2">
        <v>1922</v>
      </c>
      <c r="F1967" s="2" t="s">
        <v>1795</v>
      </c>
      <c r="G1967" s="2" t="s">
        <v>2066</v>
      </c>
      <c r="H1967" s="2" t="s">
        <v>98</v>
      </c>
      <c r="I1967" s="2"/>
      <c r="J1967" s="3">
        <v>1</v>
      </c>
      <c r="K1967" s="4">
        <v>399</v>
      </c>
      <c r="L1967" s="4">
        <v>399</v>
      </c>
      <c r="M1967" s="4">
        <v>3249959.92</v>
      </c>
      <c r="N1967" s="2"/>
      <c r="O1967" s="2"/>
    </row>
    <row r="1968" spans="2:15" x14ac:dyDescent="0.25">
      <c r="B1968" s="2" t="s">
        <v>2065</v>
      </c>
      <c r="C1968" s="2" t="s">
        <v>2062</v>
      </c>
      <c r="D1968" s="2" t="s">
        <v>16</v>
      </c>
      <c r="E1968" s="2">
        <v>1922</v>
      </c>
      <c r="F1968" s="2" t="s">
        <v>596</v>
      </c>
      <c r="G1968" s="2" t="s">
        <v>2067</v>
      </c>
      <c r="H1968" s="2" t="s">
        <v>597</v>
      </c>
      <c r="I1968" s="2"/>
      <c r="J1968" s="3">
        <v>7</v>
      </c>
      <c r="K1968" s="4">
        <v>299</v>
      </c>
      <c r="L1968" s="4">
        <v>2093</v>
      </c>
      <c r="M1968" s="4">
        <v>3252052.92</v>
      </c>
      <c r="N1968" s="2"/>
      <c r="O1968" s="2"/>
    </row>
    <row r="1969" spans="2:15" x14ac:dyDescent="0.25">
      <c r="B1969" s="2" t="s">
        <v>2065</v>
      </c>
      <c r="C1969" s="2" t="s">
        <v>2062</v>
      </c>
      <c r="D1969" s="2" t="s">
        <v>16</v>
      </c>
      <c r="E1969" s="2">
        <v>1922</v>
      </c>
      <c r="F1969" s="2" t="s">
        <v>846</v>
      </c>
      <c r="G1969" s="2" t="s">
        <v>2068</v>
      </c>
      <c r="H1969" s="2" t="s">
        <v>110</v>
      </c>
      <c r="I1969" s="2"/>
      <c r="J1969" s="3">
        <v>2</v>
      </c>
      <c r="K1969" s="4">
        <v>99</v>
      </c>
      <c r="L1969" s="4">
        <v>198</v>
      </c>
      <c r="M1969" s="4">
        <v>3252250.92</v>
      </c>
      <c r="N1969" s="2"/>
      <c r="O1969" s="2"/>
    </row>
    <row r="1970" spans="2:15" x14ac:dyDescent="0.25">
      <c r="B1970" s="2" t="s">
        <v>2061</v>
      </c>
      <c r="C1970" s="2" t="s">
        <v>2062</v>
      </c>
      <c r="D1970" s="2" t="s">
        <v>16</v>
      </c>
      <c r="E1970" s="2">
        <v>1924</v>
      </c>
      <c r="F1970" s="2" t="s">
        <v>596</v>
      </c>
      <c r="G1970" s="2" t="s">
        <v>1786</v>
      </c>
      <c r="H1970" s="2" t="s">
        <v>597</v>
      </c>
      <c r="I1970" s="2"/>
      <c r="J1970" s="3">
        <v>2</v>
      </c>
      <c r="K1970" s="4">
        <v>299</v>
      </c>
      <c r="L1970" s="4">
        <v>598</v>
      </c>
      <c r="M1970" s="4">
        <v>3252848.92</v>
      </c>
      <c r="N1970" s="2"/>
      <c r="O1970" s="2"/>
    </row>
    <row r="1971" spans="2:15" ht="34.5" x14ac:dyDescent="0.25">
      <c r="B1971" s="2" t="s">
        <v>458</v>
      </c>
      <c r="C1971" s="2" t="s">
        <v>2062</v>
      </c>
      <c r="D1971" s="2" t="s">
        <v>16</v>
      </c>
      <c r="E1971" s="2">
        <v>1923</v>
      </c>
      <c r="F1971" s="2" t="s">
        <v>596</v>
      </c>
      <c r="G1971" s="2" t="s">
        <v>2069</v>
      </c>
      <c r="H1971" s="2" t="s">
        <v>597</v>
      </c>
      <c r="I1971" s="2"/>
      <c r="J1971" s="3">
        <v>2</v>
      </c>
      <c r="K1971" s="4">
        <v>299</v>
      </c>
      <c r="L1971" s="4">
        <v>598</v>
      </c>
      <c r="M1971" s="4">
        <v>3253446.92</v>
      </c>
      <c r="N1971" s="2"/>
      <c r="O1971" s="2"/>
    </row>
    <row r="1972" spans="2:15" x14ac:dyDescent="0.25">
      <c r="B1972" s="2" t="s">
        <v>2065</v>
      </c>
      <c r="C1972" s="2" t="s">
        <v>2062</v>
      </c>
      <c r="D1972" s="2" t="s">
        <v>16</v>
      </c>
      <c r="E1972" s="2">
        <v>1922</v>
      </c>
      <c r="F1972" s="2" t="s">
        <v>108</v>
      </c>
      <c r="G1972" s="2" t="s">
        <v>1166</v>
      </c>
      <c r="H1972" s="2" t="s">
        <v>110</v>
      </c>
      <c r="I1972" s="2"/>
      <c r="J1972" s="3">
        <v>1</v>
      </c>
      <c r="K1972" s="4">
        <v>645</v>
      </c>
      <c r="L1972" s="4">
        <v>645</v>
      </c>
      <c r="M1972" s="4">
        <v>3254091.92</v>
      </c>
      <c r="N1972" s="2"/>
      <c r="O1972" s="2"/>
    </row>
    <row r="1973" spans="2:15" x14ac:dyDescent="0.25">
      <c r="B1973" s="2" t="s">
        <v>2070</v>
      </c>
      <c r="C1973" s="2" t="s">
        <v>2071</v>
      </c>
      <c r="D1973" s="2" t="s">
        <v>16</v>
      </c>
      <c r="E1973" s="2">
        <v>1925</v>
      </c>
      <c r="F1973" s="2" t="s">
        <v>2072</v>
      </c>
      <c r="G1973" s="2" t="s">
        <v>1027</v>
      </c>
      <c r="H1973" s="2" t="s">
        <v>42</v>
      </c>
      <c r="I1973" s="2"/>
      <c r="J1973" s="3">
        <v>1</v>
      </c>
      <c r="K1973" s="4">
        <v>1895</v>
      </c>
      <c r="L1973" s="4">
        <v>1895</v>
      </c>
      <c r="M1973" s="4">
        <v>3255986.92</v>
      </c>
      <c r="N1973" s="2"/>
      <c r="O1973" s="2"/>
    </row>
    <row r="1974" spans="2:15" ht="23.25" x14ac:dyDescent="0.25">
      <c r="B1974" s="2" t="s">
        <v>2070</v>
      </c>
      <c r="C1974" s="2" t="s">
        <v>2071</v>
      </c>
      <c r="D1974" s="2" t="s">
        <v>16</v>
      </c>
      <c r="E1974" s="2">
        <v>1925</v>
      </c>
      <c r="F1974" s="2" t="s">
        <v>22</v>
      </c>
      <c r="G1974" s="2" t="s">
        <v>2073</v>
      </c>
      <c r="H1974" s="2" t="s">
        <v>24</v>
      </c>
      <c r="I1974" s="2"/>
      <c r="J1974" s="3">
        <v>1</v>
      </c>
      <c r="K1974" s="4">
        <v>0</v>
      </c>
      <c r="L1974" s="4">
        <v>0</v>
      </c>
      <c r="M1974" s="4">
        <v>3255986.92</v>
      </c>
      <c r="N1974" s="2"/>
      <c r="O1974" s="2"/>
    </row>
    <row r="1975" spans="2:15" x14ac:dyDescent="0.25">
      <c r="B1975" s="2" t="s">
        <v>2070</v>
      </c>
      <c r="C1975" s="2" t="s">
        <v>2071</v>
      </c>
      <c r="D1975" s="2" t="s">
        <v>16</v>
      </c>
      <c r="E1975" s="2">
        <v>1925</v>
      </c>
      <c r="F1975" s="2" t="s">
        <v>2072</v>
      </c>
      <c r="G1975" s="2" t="s">
        <v>2074</v>
      </c>
      <c r="H1975" s="2" t="s">
        <v>42</v>
      </c>
      <c r="I1975" s="2"/>
      <c r="J1975" s="3">
        <v>1</v>
      </c>
      <c r="K1975" s="4">
        <v>-190</v>
      </c>
      <c r="L1975" s="4">
        <v>-190</v>
      </c>
      <c r="M1975" s="4">
        <v>3255796.92</v>
      </c>
      <c r="N1975" s="2"/>
      <c r="O1975" s="2"/>
    </row>
    <row r="1976" spans="2:15" x14ac:dyDescent="0.25">
      <c r="B1976" s="2" t="s">
        <v>1400</v>
      </c>
      <c r="C1976" s="2" t="s">
        <v>2075</v>
      </c>
      <c r="D1976" s="2" t="s">
        <v>16</v>
      </c>
      <c r="E1976" s="2">
        <v>1926</v>
      </c>
      <c r="F1976" s="2" t="s">
        <v>40</v>
      </c>
      <c r="G1976" s="2" t="s">
        <v>2076</v>
      </c>
      <c r="H1976" s="2" t="s">
        <v>42</v>
      </c>
      <c r="I1976" s="2"/>
      <c r="J1976" s="3">
        <v>1</v>
      </c>
      <c r="K1976" s="4">
        <v>295</v>
      </c>
      <c r="L1976" s="4">
        <v>295</v>
      </c>
      <c r="M1976" s="4">
        <v>3256091.92</v>
      </c>
      <c r="N1976" s="2"/>
      <c r="O1976" s="2"/>
    </row>
    <row r="1977" spans="2:15" x14ac:dyDescent="0.25">
      <c r="B1977" s="2" t="s">
        <v>800</v>
      </c>
      <c r="C1977" s="2" t="s">
        <v>2075</v>
      </c>
      <c r="D1977" s="2" t="s">
        <v>16</v>
      </c>
      <c r="E1977" s="2">
        <v>1927</v>
      </c>
      <c r="F1977" s="2" t="s">
        <v>248</v>
      </c>
      <c r="G1977" s="2" t="s">
        <v>2077</v>
      </c>
      <c r="H1977" s="2" t="s">
        <v>98</v>
      </c>
      <c r="I1977" s="2"/>
      <c r="J1977" s="3">
        <v>1</v>
      </c>
      <c r="K1977" s="4">
        <v>349</v>
      </c>
      <c r="L1977" s="4">
        <v>349</v>
      </c>
      <c r="M1977" s="4">
        <v>3256440.92</v>
      </c>
      <c r="N1977" s="2"/>
      <c r="O1977" s="2"/>
    </row>
    <row r="1978" spans="2:15" ht="23.25" x14ac:dyDescent="0.25">
      <c r="B1978" s="2" t="s">
        <v>2078</v>
      </c>
      <c r="C1978" s="2" t="s">
        <v>2079</v>
      </c>
      <c r="D1978" s="2" t="s">
        <v>16</v>
      </c>
      <c r="E1978" s="2">
        <v>1929</v>
      </c>
      <c r="F1978" s="2" t="s">
        <v>108</v>
      </c>
      <c r="G1978" s="2" t="s">
        <v>2080</v>
      </c>
      <c r="H1978" s="2" t="s">
        <v>110</v>
      </c>
      <c r="I1978" s="2"/>
      <c r="J1978" s="3">
        <v>1</v>
      </c>
      <c r="K1978" s="4">
        <v>695</v>
      </c>
      <c r="L1978" s="4">
        <v>695</v>
      </c>
      <c r="M1978" s="4">
        <v>3257135.92</v>
      </c>
      <c r="N1978" s="2"/>
      <c r="O1978" s="2"/>
    </row>
    <row r="1979" spans="2:15" x14ac:dyDescent="0.25">
      <c r="B1979" s="2" t="s">
        <v>2078</v>
      </c>
      <c r="C1979" s="2" t="s">
        <v>2079</v>
      </c>
      <c r="D1979" s="2" t="s">
        <v>16</v>
      </c>
      <c r="E1979" s="2">
        <v>1929</v>
      </c>
      <c r="F1979" s="2" t="s">
        <v>846</v>
      </c>
      <c r="G1979" s="2" t="s">
        <v>2081</v>
      </c>
      <c r="H1979" s="2" t="s">
        <v>110</v>
      </c>
      <c r="I1979" s="2"/>
      <c r="J1979" s="3">
        <v>2</v>
      </c>
      <c r="K1979" s="4">
        <v>99</v>
      </c>
      <c r="L1979" s="4">
        <v>198</v>
      </c>
      <c r="M1979" s="4">
        <v>3257333.92</v>
      </c>
      <c r="N1979" s="2"/>
      <c r="O1979" s="2"/>
    </row>
    <row r="1980" spans="2:15" x14ac:dyDescent="0.25">
      <c r="B1980" s="2" t="s">
        <v>2082</v>
      </c>
      <c r="C1980" s="2" t="s">
        <v>2079</v>
      </c>
      <c r="D1980" s="2" t="s">
        <v>16</v>
      </c>
      <c r="E1980" s="2">
        <v>1928</v>
      </c>
      <c r="F1980" s="2" t="s">
        <v>2083</v>
      </c>
      <c r="G1980" s="2" t="s">
        <v>2084</v>
      </c>
      <c r="H1980" s="2" t="s">
        <v>42</v>
      </c>
      <c r="I1980" s="2"/>
      <c r="J1980" s="3">
        <v>1</v>
      </c>
      <c r="K1980" s="4">
        <v>3495</v>
      </c>
      <c r="L1980" s="4">
        <v>3495</v>
      </c>
      <c r="M1980" s="4">
        <v>3260828.92</v>
      </c>
      <c r="N1980" s="2"/>
      <c r="O1980" s="2"/>
    </row>
    <row r="1981" spans="2:15" x14ac:dyDescent="0.25">
      <c r="B1981" s="2" t="s">
        <v>2082</v>
      </c>
      <c r="C1981" s="2" t="s">
        <v>2079</v>
      </c>
      <c r="D1981" s="2" t="s">
        <v>16</v>
      </c>
      <c r="E1981" s="2">
        <v>1928</v>
      </c>
      <c r="F1981" s="2" t="s">
        <v>2083</v>
      </c>
      <c r="G1981" s="2" t="s">
        <v>2085</v>
      </c>
      <c r="H1981" s="2" t="s">
        <v>42</v>
      </c>
      <c r="I1981" s="2"/>
      <c r="J1981" s="3">
        <v>1</v>
      </c>
      <c r="K1981" s="4">
        <v>-800</v>
      </c>
      <c r="L1981" s="4">
        <v>-800</v>
      </c>
      <c r="M1981" s="4">
        <v>3260028.92</v>
      </c>
      <c r="N1981" s="2"/>
      <c r="O1981" s="2"/>
    </row>
    <row r="1982" spans="2:15" ht="23.25" x14ac:dyDescent="0.25">
      <c r="B1982" s="2" t="s">
        <v>2082</v>
      </c>
      <c r="C1982" s="2" t="s">
        <v>2079</v>
      </c>
      <c r="D1982" s="2" t="s">
        <v>16</v>
      </c>
      <c r="E1982" s="2">
        <v>1928</v>
      </c>
      <c r="F1982" s="2" t="s">
        <v>22</v>
      </c>
      <c r="G1982" s="2" t="s">
        <v>2086</v>
      </c>
      <c r="H1982" s="2" t="s">
        <v>24</v>
      </c>
      <c r="I1982" s="2"/>
      <c r="J1982" s="3">
        <v>1</v>
      </c>
      <c r="K1982" s="4">
        <v>0</v>
      </c>
      <c r="L1982" s="4">
        <v>0</v>
      </c>
      <c r="M1982" s="4">
        <v>3260028.92</v>
      </c>
      <c r="N1982" s="2"/>
      <c r="O1982" s="2"/>
    </row>
    <row r="1983" spans="2:15" ht="23.25" x14ac:dyDescent="0.25">
      <c r="B1983" s="2" t="s">
        <v>2078</v>
      </c>
      <c r="C1983" s="2" t="s">
        <v>2079</v>
      </c>
      <c r="D1983" s="2" t="s">
        <v>16</v>
      </c>
      <c r="E1983" s="2">
        <v>1929</v>
      </c>
      <c r="F1983" s="2" t="s">
        <v>596</v>
      </c>
      <c r="G1983" s="2" t="s">
        <v>1930</v>
      </c>
      <c r="H1983" s="2" t="s">
        <v>597</v>
      </c>
      <c r="I1983" s="2"/>
      <c r="J1983" s="3">
        <v>8</v>
      </c>
      <c r="K1983" s="4">
        <v>299</v>
      </c>
      <c r="L1983" s="4">
        <v>2392</v>
      </c>
      <c r="M1983" s="4">
        <v>3262420.92</v>
      </c>
      <c r="N1983" s="2"/>
      <c r="O1983" s="2"/>
    </row>
    <row r="1984" spans="2:15" x14ac:dyDescent="0.25">
      <c r="B1984" s="2" t="s">
        <v>2078</v>
      </c>
      <c r="C1984" s="2" t="s">
        <v>2079</v>
      </c>
      <c r="D1984" s="2" t="s">
        <v>16</v>
      </c>
      <c r="E1984" s="2">
        <v>1929</v>
      </c>
      <c r="F1984" s="2" t="s">
        <v>96</v>
      </c>
      <c r="G1984" s="2" t="s">
        <v>2087</v>
      </c>
      <c r="H1984" s="2" t="s">
        <v>98</v>
      </c>
      <c r="I1984" s="2"/>
      <c r="J1984" s="3">
        <v>8</v>
      </c>
      <c r="K1984" s="4">
        <v>399</v>
      </c>
      <c r="L1984" s="4">
        <v>3192</v>
      </c>
      <c r="M1984" s="4">
        <v>3265612.92</v>
      </c>
      <c r="N1984" s="2"/>
      <c r="O1984" s="2"/>
    </row>
    <row r="1985" spans="2:15" ht="23.25" x14ac:dyDescent="0.25">
      <c r="B1985" s="2" t="s">
        <v>2088</v>
      </c>
      <c r="C1985" s="2" t="s">
        <v>2089</v>
      </c>
      <c r="D1985" s="2" t="s">
        <v>1953</v>
      </c>
      <c r="E1985" s="2">
        <v>1930</v>
      </c>
      <c r="F1985" s="2" t="s">
        <v>2090</v>
      </c>
      <c r="G1985" s="2" t="s">
        <v>2091</v>
      </c>
      <c r="H1985" s="2" t="s">
        <v>1956</v>
      </c>
      <c r="I1985" s="2"/>
      <c r="J1985" s="3">
        <v>1</v>
      </c>
      <c r="K1985" s="4">
        <v>625</v>
      </c>
      <c r="L1985" s="4">
        <v>625</v>
      </c>
      <c r="M1985" s="4">
        <v>3266237.92</v>
      </c>
      <c r="N1985" s="2"/>
      <c r="O1985" s="2"/>
    </row>
    <row r="1986" spans="2:15" x14ac:dyDescent="0.25">
      <c r="B1986" s="2" t="s">
        <v>2092</v>
      </c>
      <c r="C1986" s="2" t="s">
        <v>2093</v>
      </c>
      <c r="D1986" s="2" t="s">
        <v>16</v>
      </c>
      <c r="E1986" s="2">
        <v>1932</v>
      </c>
      <c r="F1986" s="2" t="s">
        <v>96</v>
      </c>
      <c r="G1986" s="2" t="s">
        <v>2094</v>
      </c>
      <c r="H1986" s="2" t="s">
        <v>98</v>
      </c>
      <c r="I1986" s="2"/>
      <c r="J1986" s="3">
        <v>2</v>
      </c>
      <c r="K1986" s="4">
        <v>419</v>
      </c>
      <c r="L1986" s="4">
        <v>838</v>
      </c>
      <c r="M1986" s="4">
        <v>3267075.92</v>
      </c>
      <c r="N1986" s="2"/>
      <c r="O1986" s="2"/>
    </row>
    <row r="1987" spans="2:15" ht="34.5" x14ac:dyDescent="0.25">
      <c r="B1987" s="2" t="s">
        <v>735</v>
      </c>
      <c r="C1987" s="2" t="s">
        <v>2093</v>
      </c>
      <c r="D1987" s="2" t="s">
        <v>16</v>
      </c>
      <c r="E1987" s="2">
        <v>1931</v>
      </c>
      <c r="F1987" s="2" t="s">
        <v>596</v>
      </c>
      <c r="G1987" s="2" t="s">
        <v>2069</v>
      </c>
      <c r="H1987" s="2" t="s">
        <v>597</v>
      </c>
      <c r="I1987" s="2"/>
      <c r="J1987" s="3">
        <v>1</v>
      </c>
      <c r="K1987" s="4">
        <v>299</v>
      </c>
      <c r="L1987" s="4">
        <v>299</v>
      </c>
      <c r="M1987" s="4">
        <v>3267374.92</v>
      </c>
      <c r="N1987" s="2"/>
      <c r="O1987" s="2"/>
    </row>
    <row r="1988" spans="2:15" x14ac:dyDescent="0.25">
      <c r="B1988" s="2" t="s">
        <v>2092</v>
      </c>
      <c r="C1988" s="2" t="s">
        <v>2093</v>
      </c>
      <c r="D1988" s="2" t="s">
        <v>16</v>
      </c>
      <c r="E1988" s="2">
        <v>1932</v>
      </c>
      <c r="F1988" s="2" t="s">
        <v>108</v>
      </c>
      <c r="G1988" s="2" t="s">
        <v>1166</v>
      </c>
      <c r="H1988" s="2" t="s">
        <v>110</v>
      </c>
      <c r="I1988" s="2"/>
      <c r="J1988" s="3">
        <v>1</v>
      </c>
      <c r="K1988" s="4">
        <v>795</v>
      </c>
      <c r="L1988" s="4">
        <v>795</v>
      </c>
      <c r="M1988" s="4">
        <v>3268169.92</v>
      </c>
      <c r="N1988" s="2"/>
      <c r="O1988" s="2"/>
    </row>
    <row r="1989" spans="2:15" x14ac:dyDescent="0.25">
      <c r="B1989" s="2" t="s">
        <v>735</v>
      </c>
      <c r="C1989" s="2" t="s">
        <v>2093</v>
      </c>
      <c r="D1989" s="2" t="s">
        <v>16</v>
      </c>
      <c r="E1989" s="2">
        <v>1931</v>
      </c>
      <c r="F1989" s="2" t="s">
        <v>96</v>
      </c>
      <c r="G1989" s="2" t="s">
        <v>2095</v>
      </c>
      <c r="H1989" s="2" t="s">
        <v>98</v>
      </c>
      <c r="I1989" s="2"/>
      <c r="J1989" s="3">
        <v>1</v>
      </c>
      <c r="K1989" s="4">
        <v>326</v>
      </c>
      <c r="L1989" s="4">
        <v>326</v>
      </c>
      <c r="M1989" s="4">
        <v>3268495.92</v>
      </c>
      <c r="N1989" s="2"/>
      <c r="O1989" s="2"/>
    </row>
    <row r="1990" spans="2:15" x14ac:dyDescent="0.25">
      <c r="B1990" s="2" t="s">
        <v>2096</v>
      </c>
      <c r="C1990" s="2" t="s">
        <v>2097</v>
      </c>
      <c r="D1990" s="2" t="s">
        <v>16</v>
      </c>
      <c r="E1990" s="2">
        <v>1933</v>
      </c>
      <c r="F1990" s="2" t="s">
        <v>96</v>
      </c>
      <c r="G1990" s="2" t="s">
        <v>1963</v>
      </c>
      <c r="H1990" s="2" t="s">
        <v>98</v>
      </c>
      <c r="I1990" s="2"/>
      <c r="J1990" s="3">
        <v>3</v>
      </c>
      <c r="K1990" s="4">
        <v>399</v>
      </c>
      <c r="L1990" s="4">
        <v>1197</v>
      </c>
      <c r="M1990" s="4">
        <v>3269692.92</v>
      </c>
      <c r="N1990" s="2"/>
      <c r="O1990" s="2"/>
    </row>
    <row r="1991" spans="2:15" ht="23.25" x14ac:dyDescent="0.25">
      <c r="B1991" s="2" t="s">
        <v>2098</v>
      </c>
      <c r="C1991" s="2" t="s">
        <v>2099</v>
      </c>
      <c r="D1991" s="2" t="s">
        <v>1953</v>
      </c>
      <c r="E1991" s="2">
        <v>1934</v>
      </c>
      <c r="F1991" s="2" t="s">
        <v>2100</v>
      </c>
      <c r="G1991" s="2" t="s">
        <v>2101</v>
      </c>
      <c r="H1991" s="2" t="s">
        <v>1956</v>
      </c>
      <c r="I1991" s="2"/>
      <c r="J1991" s="3">
        <v>1</v>
      </c>
      <c r="K1991" s="4">
        <v>853.4</v>
      </c>
      <c r="L1991" s="4">
        <v>853.4</v>
      </c>
      <c r="M1991" s="4">
        <v>3270546.32</v>
      </c>
      <c r="N1991" s="2"/>
      <c r="O1991" s="2"/>
    </row>
    <row r="1992" spans="2:15" ht="23.25" x14ac:dyDescent="0.25">
      <c r="B1992" s="2" t="s">
        <v>2102</v>
      </c>
      <c r="C1992" s="2" t="s">
        <v>2103</v>
      </c>
      <c r="D1992" s="2" t="s">
        <v>16</v>
      </c>
      <c r="E1992" s="2">
        <v>1935</v>
      </c>
      <c r="F1992" s="2" t="s">
        <v>96</v>
      </c>
      <c r="G1992" s="2" t="s">
        <v>2104</v>
      </c>
      <c r="H1992" s="2" t="s">
        <v>98</v>
      </c>
      <c r="I1992" s="2"/>
      <c r="J1992" s="3">
        <v>1</v>
      </c>
      <c r="K1992" s="4">
        <v>359.4</v>
      </c>
      <c r="L1992" s="4">
        <v>359.4</v>
      </c>
      <c r="M1992" s="4">
        <v>3270905.72</v>
      </c>
      <c r="N1992" s="2"/>
      <c r="O1992" s="2"/>
    </row>
    <row r="1993" spans="2:15" ht="23.25" x14ac:dyDescent="0.25">
      <c r="B1993" s="2" t="s">
        <v>2105</v>
      </c>
      <c r="C1993" s="2" t="s">
        <v>2103</v>
      </c>
      <c r="D1993" s="2" t="s">
        <v>16</v>
      </c>
      <c r="E1993" s="2">
        <v>1936</v>
      </c>
      <c r="F1993" s="2" t="s">
        <v>96</v>
      </c>
      <c r="G1993" s="2" t="s">
        <v>2106</v>
      </c>
      <c r="H1993" s="2" t="s">
        <v>98</v>
      </c>
      <c r="I1993" s="2"/>
      <c r="J1993" s="3">
        <v>9</v>
      </c>
      <c r="K1993" s="4">
        <v>419.33333329999999</v>
      </c>
      <c r="L1993" s="4">
        <v>3774</v>
      </c>
      <c r="M1993" s="4">
        <v>3274679.72</v>
      </c>
      <c r="N1993" s="2"/>
      <c r="O1993" s="2"/>
    </row>
    <row r="1994" spans="2:15" ht="34.5" x14ac:dyDescent="0.25">
      <c r="B1994" s="2" t="s">
        <v>2102</v>
      </c>
      <c r="C1994" s="2" t="s">
        <v>2103</v>
      </c>
      <c r="D1994" s="2" t="s">
        <v>16</v>
      </c>
      <c r="E1994" s="2">
        <v>1935</v>
      </c>
      <c r="F1994" s="2" t="s">
        <v>596</v>
      </c>
      <c r="G1994" s="2" t="s">
        <v>2069</v>
      </c>
      <c r="H1994" s="2" t="s">
        <v>597</v>
      </c>
      <c r="I1994" s="2"/>
      <c r="J1994" s="3">
        <v>1</v>
      </c>
      <c r="K1994" s="4">
        <v>299</v>
      </c>
      <c r="L1994" s="4">
        <v>299</v>
      </c>
      <c r="M1994" s="4">
        <v>3274978.72</v>
      </c>
      <c r="N1994" s="2"/>
      <c r="O1994" s="2"/>
    </row>
    <row r="1995" spans="2:15" ht="23.25" x14ac:dyDescent="0.25">
      <c r="B1995" s="2" t="s">
        <v>2105</v>
      </c>
      <c r="C1995" s="2" t="s">
        <v>2103</v>
      </c>
      <c r="D1995" s="2" t="s">
        <v>16</v>
      </c>
      <c r="E1995" s="2">
        <v>1936</v>
      </c>
      <c r="F1995" s="2" t="s">
        <v>596</v>
      </c>
      <c r="G1995" s="2" t="s">
        <v>1930</v>
      </c>
      <c r="H1995" s="2" t="s">
        <v>597</v>
      </c>
      <c r="I1995" s="2"/>
      <c r="J1995" s="3">
        <v>9</v>
      </c>
      <c r="K1995" s="4">
        <v>299</v>
      </c>
      <c r="L1995" s="4">
        <v>2691</v>
      </c>
      <c r="M1995" s="4">
        <v>3277669.72</v>
      </c>
      <c r="N1995" s="2"/>
      <c r="O1995" s="2"/>
    </row>
    <row r="1996" spans="2:15" x14ac:dyDescent="0.25">
      <c r="B1996" s="2" t="s">
        <v>2102</v>
      </c>
      <c r="C1996" s="2" t="s">
        <v>2103</v>
      </c>
      <c r="D1996" s="2" t="s">
        <v>16</v>
      </c>
      <c r="E1996" s="2">
        <v>1935</v>
      </c>
      <c r="F1996" s="2" t="s">
        <v>108</v>
      </c>
      <c r="G1996" s="2" t="s">
        <v>1166</v>
      </c>
      <c r="H1996" s="2" t="s">
        <v>110</v>
      </c>
      <c r="I1996" s="2"/>
      <c r="J1996" s="3">
        <v>1</v>
      </c>
      <c r="K1996" s="4">
        <v>195</v>
      </c>
      <c r="L1996" s="4">
        <v>195</v>
      </c>
      <c r="M1996" s="4">
        <v>3277864.72</v>
      </c>
      <c r="N1996" s="2"/>
      <c r="O1996" s="2"/>
    </row>
    <row r="1997" spans="2:15" x14ac:dyDescent="0.25">
      <c r="B1997" s="2" t="s">
        <v>2105</v>
      </c>
      <c r="C1997" s="2" t="s">
        <v>2103</v>
      </c>
      <c r="D1997" s="2" t="s">
        <v>16</v>
      </c>
      <c r="E1997" s="2">
        <v>1936</v>
      </c>
      <c r="F1997" s="2" t="s">
        <v>108</v>
      </c>
      <c r="G1997" s="2" t="s">
        <v>1166</v>
      </c>
      <c r="H1997" s="2" t="s">
        <v>110</v>
      </c>
      <c r="I1997" s="2"/>
      <c r="J1997" s="3">
        <v>1</v>
      </c>
      <c r="K1997" s="4">
        <v>795</v>
      </c>
      <c r="L1997" s="4">
        <v>795</v>
      </c>
      <c r="M1997" s="4">
        <v>3278659.72</v>
      </c>
      <c r="N1997" s="2"/>
      <c r="O1997" s="2"/>
    </row>
    <row r="1998" spans="2:15" x14ac:dyDescent="0.25">
      <c r="B1998" s="2" t="s">
        <v>2105</v>
      </c>
      <c r="C1998" s="2" t="s">
        <v>2103</v>
      </c>
      <c r="D1998" s="2" t="s">
        <v>16</v>
      </c>
      <c r="E1998" s="2">
        <v>1936</v>
      </c>
      <c r="F1998" s="2" t="s">
        <v>846</v>
      </c>
      <c r="G1998" s="2" t="s">
        <v>2107</v>
      </c>
      <c r="H1998" s="2" t="s">
        <v>110</v>
      </c>
      <c r="I1998" s="2"/>
      <c r="J1998" s="3">
        <v>1</v>
      </c>
      <c r="K1998" s="4">
        <v>99</v>
      </c>
      <c r="L1998" s="4">
        <v>99</v>
      </c>
      <c r="M1998" s="4">
        <v>3278758.72</v>
      </c>
      <c r="N1998" s="2"/>
      <c r="O1998" s="2"/>
    </row>
    <row r="1999" spans="2:15" x14ac:dyDescent="0.25">
      <c r="B1999" s="2" t="s">
        <v>2108</v>
      </c>
      <c r="C1999" s="2" t="s">
        <v>2109</v>
      </c>
      <c r="D1999" s="2" t="s">
        <v>16</v>
      </c>
      <c r="E1999" s="2">
        <v>1937</v>
      </c>
      <c r="F1999" s="2" t="s">
        <v>1191</v>
      </c>
      <c r="G1999" s="2" t="s">
        <v>2110</v>
      </c>
      <c r="H1999" s="2" t="s">
        <v>98</v>
      </c>
      <c r="I1999" s="2"/>
      <c r="J1999" s="3">
        <v>1</v>
      </c>
      <c r="K1999" s="4">
        <v>399</v>
      </c>
      <c r="L1999" s="4">
        <v>399</v>
      </c>
      <c r="M1999" s="4">
        <v>3279157.72</v>
      </c>
      <c r="N1999" s="2"/>
      <c r="O1999" s="2"/>
    </row>
    <row r="2000" spans="2:15" x14ac:dyDescent="0.25">
      <c r="B2000" s="2" t="s">
        <v>2111</v>
      </c>
      <c r="C2000" s="2" t="s">
        <v>2112</v>
      </c>
      <c r="D2000" s="2" t="s">
        <v>16</v>
      </c>
      <c r="E2000" s="2">
        <v>1941</v>
      </c>
      <c r="F2000" s="2" t="s">
        <v>22</v>
      </c>
      <c r="G2000" s="2" t="s">
        <v>2113</v>
      </c>
      <c r="H2000" s="2" t="s">
        <v>24</v>
      </c>
      <c r="I2000" s="2"/>
      <c r="J2000" s="3">
        <v>12</v>
      </c>
      <c r="K2000" s="4">
        <v>39</v>
      </c>
      <c r="L2000" s="4">
        <v>468</v>
      </c>
      <c r="M2000" s="4">
        <v>3279625.72</v>
      </c>
      <c r="N2000" s="2"/>
      <c r="O2000" s="2"/>
    </row>
    <row r="2001" spans="2:15" x14ac:dyDescent="0.25">
      <c r="B2001" s="2" t="s">
        <v>1654</v>
      </c>
      <c r="C2001" s="2" t="s">
        <v>2112</v>
      </c>
      <c r="D2001" s="2" t="s">
        <v>16</v>
      </c>
      <c r="E2001" s="2">
        <v>1938</v>
      </c>
      <c r="F2001" s="2" t="s">
        <v>573</v>
      </c>
      <c r="G2001" s="2" t="s">
        <v>1036</v>
      </c>
      <c r="H2001" s="2" t="s">
        <v>575</v>
      </c>
      <c r="I2001" s="2"/>
      <c r="J2001" s="3">
        <v>1</v>
      </c>
      <c r="K2001" s="4">
        <v>0</v>
      </c>
      <c r="L2001" s="4">
        <v>0</v>
      </c>
      <c r="M2001" s="4">
        <v>3279625.72</v>
      </c>
      <c r="N2001" s="2"/>
      <c r="O2001" s="2"/>
    </row>
    <row r="2002" spans="2:15" x14ac:dyDescent="0.25">
      <c r="B2002" s="2" t="s">
        <v>571</v>
      </c>
      <c r="C2002" s="2" t="s">
        <v>2112</v>
      </c>
      <c r="D2002" s="2" t="s">
        <v>16</v>
      </c>
      <c r="E2002" s="2">
        <v>1939</v>
      </c>
      <c r="F2002" s="2" t="s">
        <v>22</v>
      </c>
      <c r="G2002" s="2" t="s">
        <v>572</v>
      </c>
      <c r="H2002" s="2" t="s">
        <v>24</v>
      </c>
      <c r="I2002" s="2"/>
      <c r="J2002" s="3">
        <v>1</v>
      </c>
      <c r="K2002" s="4">
        <v>0</v>
      </c>
      <c r="L2002" s="4">
        <v>0</v>
      </c>
      <c r="M2002" s="4">
        <v>3279625.72</v>
      </c>
      <c r="N2002" s="2"/>
      <c r="O2002" s="2"/>
    </row>
    <row r="2003" spans="2:15" ht="23.25" x14ac:dyDescent="0.25">
      <c r="B2003" s="2" t="s">
        <v>2114</v>
      </c>
      <c r="C2003" s="2" t="s">
        <v>2112</v>
      </c>
      <c r="D2003" s="2" t="s">
        <v>1953</v>
      </c>
      <c r="E2003" s="2">
        <v>1942</v>
      </c>
      <c r="F2003" s="2" t="s">
        <v>2115</v>
      </c>
      <c r="G2003" s="2" t="s">
        <v>2116</v>
      </c>
      <c r="H2003" s="2" t="s">
        <v>1956</v>
      </c>
      <c r="I2003" s="2"/>
      <c r="J2003" s="3">
        <v>1</v>
      </c>
      <c r="K2003" s="4">
        <v>299</v>
      </c>
      <c r="L2003" s="4">
        <v>299</v>
      </c>
      <c r="M2003" s="4">
        <v>3279924.72</v>
      </c>
      <c r="N2003" s="2"/>
      <c r="O2003" s="2"/>
    </row>
    <row r="2004" spans="2:15" x14ac:dyDescent="0.25">
      <c r="B2004" s="2" t="s">
        <v>1654</v>
      </c>
      <c r="C2004" s="2" t="s">
        <v>2112</v>
      </c>
      <c r="D2004" s="2" t="s">
        <v>16</v>
      </c>
      <c r="E2004" s="2">
        <v>1938</v>
      </c>
      <c r="F2004" s="2" t="s">
        <v>118</v>
      </c>
      <c r="G2004" s="2" t="s">
        <v>1035</v>
      </c>
      <c r="H2004" s="2" t="s">
        <v>120</v>
      </c>
      <c r="I2004" s="2"/>
      <c r="J2004" s="3">
        <v>1</v>
      </c>
      <c r="K2004" s="4">
        <v>0</v>
      </c>
      <c r="L2004" s="4">
        <v>0</v>
      </c>
      <c r="M2004" s="4">
        <v>3279924.72</v>
      </c>
      <c r="N2004" s="2"/>
      <c r="O2004" s="2"/>
    </row>
    <row r="2005" spans="2:15" x14ac:dyDescent="0.25">
      <c r="B2005" s="2" t="s">
        <v>2111</v>
      </c>
      <c r="C2005" s="2" t="s">
        <v>2112</v>
      </c>
      <c r="D2005" s="2" t="s">
        <v>16</v>
      </c>
      <c r="E2005" s="2">
        <v>1941</v>
      </c>
      <c r="F2005" s="2" t="s">
        <v>17</v>
      </c>
      <c r="G2005" s="2" t="s">
        <v>2117</v>
      </c>
      <c r="H2005" s="2" t="s">
        <v>19</v>
      </c>
      <c r="I2005" s="2"/>
      <c r="J2005" s="3">
        <v>3</v>
      </c>
      <c r="K2005" s="4">
        <v>500</v>
      </c>
      <c r="L2005" s="4">
        <v>1500</v>
      </c>
      <c r="M2005" s="4">
        <v>3281424.72</v>
      </c>
      <c r="N2005" s="2"/>
      <c r="O2005" s="2"/>
    </row>
    <row r="2006" spans="2:15" ht="34.5" x14ac:dyDescent="0.25">
      <c r="B2006" s="2" t="s">
        <v>1865</v>
      </c>
      <c r="C2006" s="2" t="s">
        <v>2112</v>
      </c>
      <c r="D2006" s="2" t="s">
        <v>16</v>
      </c>
      <c r="E2006" s="2">
        <v>1940</v>
      </c>
      <c r="F2006" s="2" t="s">
        <v>17</v>
      </c>
      <c r="G2006" s="2" t="s">
        <v>2118</v>
      </c>
      <c r="H2006" s="2" t="s">
        <v>19</v>
      </c>
      <c r="I2006" s="2"/>
      <c r="J2006" s="3">
        <v>1</v>
      </c>
      <c r="K2006" s="4">
        <v>2500</v>
      </c>
      <c r="L2006" s="4">
        <v>2500</v>
      </c>
      <c r="M2006" s="4">
        <v>3283924.72</v>
      </c>
      <c r="N2006" s="2"/>
      <c r="O2006" s="2"/>
    </row>
    <row r="2007" spans="2:15" ht="34.5" x14ac:dyDescent="0.25">
      <c r="B2007" s="2" t="s">
        <v>1865</v>
      </c>
      <c r="C2007" s="2" t="s">
        <v>2112</v>
      </c>
      <c r="D2007" s="2" t="s">
        <v>16</v>
      </c>
      <c r="E2007" s="2">
        <v>1940</v>
      </c>
      <c r="F2007" s="2" t="s">
        <v>17</v>
      </c>
      <c r="G2007" s="2" t="s">
        <v>2119</v>
      </c>
      <c r="H2007" s="2" t="s">
        <v>19</v>
      </c>
      <c r="I2007" s="2"/>
      <c r="J2007" s="3">
        <v>1</v>
      </c>
      <c r="K2007" s="4">
        <v>2500</v>
      </c>
      <c r="L2007" s="4">
        <v>2500</v>
      </c>
      <c r="M2007" s="4">
        <v>3286424.72</v>
      </c>
      <c r="N2007" s="2"/>
      <c r="O2007" s="2"/>
    </row>
    <row r="2008" spans="2:15" ht="34.5" x14ac:dyDescent="0.25">
      <c r="B2008" s="2" t="s">
        <v>1865</v>
      </c>
      <c r="C2008" s="2" t="s">
        <v>2112</v>
      </c>
      <c r="D2008" s="2" t="s">
        <v>16</v>
      </c>
      <c r="E2008" s="2">
        <v>1940</v>
      </c>
      <c r="F2008" s="2" t="s">
        <v>17</v>
      </c>
      <c r="G2008" s="2" t="s">
        <v>2120</v>
      </c>
      <c r="H2008" s="2" t="s">
        <v>19</v>
      </c>
      <c r="I2008" s="2"/>
      <c r="J2008" s="3">
        <v>1</v>
      </c>
      <c r="K2008" s="4">
        <v>2500</v>
      </c>
      <c r="L2008" s="4">
        <v>2500</v>
      </c>
      <c r="M2008" s="4">
        <v>3288924.72</v>
      </c>
      <c r="N2008" s="2"/>
      <c r="O2008" s="2"/>
    </row>
    <row r="2009" spans="2:15" x14ac:dyDescent="0.25">
      <c r="B2009" s="2" t="s">
        <v>1865</v>
      </c>
      <c r="C2009" s="2" t="s">
        <v>2112</v>
      </c>
      <c r="D2009" s="2" t="s">
        <v>16</v>
      </c>
      <c r="E2009" s="2">
        <v>1940</v>
      </c>
      <c r="F2009" s="2" t="s">
        <v>17</v>
      </c>
      <c r="G2009" s="2" t="s">
        <v>2121</v>
      </c>
      <c r="H2009" s="2" t="s">
        <v>19</v>
      </c>
      <c r="I2009" s="2"/>
      <c r="J2009" s="3">
        <v>1</v>
      </c>
      <c r="K2009" s="4">
        <v>-375</v>
      </c>
      <c r="L2009" s="4">
        <v>-375</v>
      </c>
      <c r="M2009" s="4">
        <v>3288549.72</v>
      </c>
      <c r="N2009" s="2"/>
      <c r="O2009" s="2"/>
    </row>
    <row r="2010" spans="2:15" x14ac:dyDescent="0.25">
      <c r="B2010" s="2" t="s">
        <v>571</v>
      </c>
      <c r="C2010" s="2" t="s">
        <v>2112</v>
      </c>
      <c r="D2010" s="2" t="s">
        <v>16</v>
      </c>
      <c r="E2010" s="2">
        <v>1939</v>
      </c>
      <c r="F2010" s="2" t="s">
        <v>17</v>
      </c>
      <c r="G2010" s="2" t="s">
        <v>2122</v>
      </c>
      <c r="H2010" s="2" t="s">
        <v>19</v>
      </c>
      <c r="I2010" s="2"/>
      <c r="J2010" s="3">
        <v>1</v>
      </c>
      <c r="K2010" s="4">
        <v>3000</v>
      </c>
      <c r="L2010" s="4">
        <v>3000</v>
      </c>
      <c r="M2010" s="4">
        <v>3291549.72</v>
      </c>
      <c r="N2010" s="2"/>
      <c r="O2010" s="2"/>
    </row>
    <row r="2011" spans="2:15" x14ac:dyDescent="0.25">
      <c r="B2011" s="2" t="s">
        <v>571</v>
      </c>
      <c r="C2011" s="2" t="s">
        <v>2112</v>
      </c>
      <c r="D2011" s="2" t="s">
        <v>16</v>
      </c>
      <c r="E2011" s="2">
        <v>1939</v>
      </c>
      <c r="F2011" s="2" t="s">
        <v>17</v>
      </c>
      <c r="G2011" s="2" t="s">
        <v>578</v>
      </c>
      <c r="H2011" s="2" t="s">
        <v>19</v>
      </c>
      <c r="I2011" s="2"/>
      <c r="J2011" s="3">
        <v>1</v>
      </c>
      <c r="K2011" s="4">
        <v>0</v>
      </c>
      <c r="L2011" s="4">
        <v>0</v>
      </c>
      <c r="M2011" s="4">
        <v>3291549.72</v>
      </c>
      <c r="N2011" s="2"/>
      <c r="O2011" s="2"/>
    </row>
    <row r="2012" spans="2:15" x14ac:dyDescent="0.25">
      <c r="B2012" s="2" t="s">
        <v>1654</v>
      </c>
      <c r="C2012" s="2" t="s">
        <v>2112</v>
      </c>
      <c r="D2012" s="2" t="s">
        <v>16</v>
      </c>
      <c r="E2012" s="2">
        <v>1938</v>
      </c>
      <c r="F2012" s="2" t="s">
        <v>17</v>
      </c>
      <c r="G2012" s="2" t="s">
        <v>2123</v>
      </c>
      <c r="H2012" s="2" t="s">
        <v>19</v>
      </c>
      <c r="I2012" s="2"/>
      <c r="J2012" s="3">
        <v>1</v>
      </c>
      <c r="K2012" s="4">
        <v>10000</v>
      </c>
      <c r="L2012" s="4">
        <v>10000</v>
      </c>
      <c r="M2012" s="4">
        <v>3301549.72</v>
      </c>
      <c r="N2012" s="2"/>
      <c r="O2012" s="2"/>
    </row>
    <row r="2013" spans="2:15" x14ac:dyDescent="0.25">
      <c r="B2013" s="2" t="s">
        <v>1654</v>
      </c>
      <c r="C2013" s="2" t="s">
        <v>2112</v>
      </c>
      <c r="D2013" s="2" t="s">
        <v>16</v>
      </c>
      <c r="E2013" s="2">
        <v>1938</v>
      </c>
      <c r="F2013" s="2" t="s">
        <v>17</v>
      </c>
      <c r="G2013" s="2" t="s">
        <v>1054</v>
      </c>
      <c r="H2013" s="2" t="s">
        <v>19</v>
      </c>
      <c r="I2013" s="2"/>
      <c r="J2013" s="3">
        <v>1</v>
      </c>
      <c r="K2013" s="4">
        <v>0</v>
      </c>
      <c r="L2013" s="4">
        <v>0</v>
      </c>
      <c r="M2013" s="4">
        <v>3301549.72</v>
      </c>
      <c r="N2013" s="2"/>
      <c r="O2013" s="2"/>
    </row>
    <row r="2014" spans="2:15" x14ac:dyDescent="0.25">
      <c r="B2014" s="2" t="s">
        <v>1654</v>
      </c>
      <c r="C2014" s="2" t="s">
        <v>2112</v>
      </c>
      <c r="D2014" s="2" t="s">
        <v>16</v>
      </c>
      <c r="E2014" s="2">
        <v>1938</v>
      </c>
      <c r="F2014" s="2" t="s">
        <v>17</v>
      </c>
      <c r="G2014" s="2" t="s">
        <v>1032</v>
      </c>
      <c r="H2014" s="2" t="s">
        <v>19</v>
      </c>
      <c r="I2014" s="2"/>
      <c r="J2014" s="3">
        <v>1</v>
      </c>
      <c r="K2014" s="4">
        <v>-4000</v>
      </c>
      <c r="L2014" s="4">
        <v>-4000</v>
      </c>
      <c r="M2014" s="4">
        <v>3297549.72</v>
      </c>
      <c r="N2014" s="2"/>
      <c r="O2014" s="2"/>
    </row>
    <row r="2015" spans="2:15" x14ac:dyDescent="0.25">
      <c r="B2015" s="2" t="s">
        <v>1654</v>
      </c>
      <c r="C2015" s="2" t="s">
        <v>2112</v>
      </c>
      <c r="D2015" s="2" t="s">
        <v>16</v>
      </c>
      <c r="E2015" s="2">
        <v>1938</v>
      </c>
      <c r="F2015" s="2" t="s">
        <v>17</v>
      </c>
      <c r="G2015" s="2" t="s">
        <v>2124</v>
      </c>
      <c r="H2015" s="2" t="s">
        <v>19</v>
      </c>
      <c r="I2015" s="2"/>
      <c r="J2015" s="3">
        <v>1</v>
      </c>
      <c r="K2015" s="4">
        <v>0</v>
      </c>
      <c r="L2015" s="4">
        <v>0</v>
      </c>
      <c r="M2015" s="4">
        <v>3297549.72</v>
      </c>
      <c r="N2015" s="2"/>
      <c r="O2015" s="2"/>
    </row>
    <row r="2016" spans="2:15" x14ac:dyDescent="0.25">
      <c r="B2016" s="2" t="s">
        <v>571</v>
      </c>
      <c r="C2016" s="2" t="s">
        <v>2112</v>
      </c>
      <c r="D2016" s="2" t="s">
        <v>16</v>
      </c>
      <c r="E2016" s="2">
        <v>1939</v>
      </c>
      <c r="F2016" s="2" t="s">
        <v>573</v>
      </c>
      <c r="G2016" s="2" t="s">
        <v>574</v>
      </c>
      <c r="H2016" s="2" t="s">
        <v>575</v>
      </c>
      <c r="I2016" s="2"/>
      <c r="J2016" s="3">
        <v>1</v>
      </c>
      <c r="K2016" s="4">
        <v>0</v>
      </c>
      <c r="L2016" s="4">
        <v>0</v>
      </c>
      <c r="M2016" s="4">
        <v>3297549.72</v>
      </c>
      <c r="N2016" s="2"/>
      <c r="O2016" s="2"/>
    </row>
    <row r="2017" spans="2:15" x14ac:dyDescent="0.25">
      <c r="B2017" s="2" t="s">
        <v>1654</v>
      </c>
      <c r="C2017" s="2" t="s">
        <v>2112</v>
      </c>
      <c r="D2017" s="2" t="s">
        <v>16</v>
      </c>
      <c r="E2017" s="2">
        <v>1938</v>
      </c>
      <c r="F2017" s="2" t="s">
        <v>22</v>
      </c>
      <c r="G2017" s="2" t="s">
        <v>1053</v>
      </c>
      <c r="H2017" s="2" t="s">
        <v>24</v>
      </c>
      <c r="I2017" s="2"/>
      <c r="J2017" s="3">
        <v>1</v>
      </c>
      <c r="K2017" s="4">
        <v>0</v>
      </c>
      <c r="L2017" s="4">
        <v>0</v>
      </c>
      <c r="M2017" s="4">
        <v>3297549.72</v>
      </c>
      <c r="N2017" s="2"/>
      <c r="O2017" s="2"/>
    </row>
    <row r="2018" spans="2:15" ht="23.25" x14ac:dyDescent="0.25">
      <c r="B2018" s="2" t="s">
        <v>1378</v>
      </c>
      <c r="C2018" s="2" t="s">
        <v>2125</v>
      </c>
      <c r="D2018" s="2" t="s">
        <v>16</v>
      </c>
      <c r="E2018" s="2">
        <v>1943</v>
      </c>
      <c r="F2018" s="2" t="s">
        <v>596</v>
      </c>
      <c r="G2018" s="2" t="s">
        <v>1930</v>
      </c>
      <c r="H2018" s="2" t="s">
        <v>597</v>
      </c>
      <c r="I2018" s="2" t="s">
        <v>1554</v>
      </c>
      <c r="J2018" s="3">
        <v>1</v>
      </c>
      <c r="K2018" s="4">
        <v>299</v>
      </c>
      <c r="L2018" s="4">
        <v>299</v>
      </c>
      <c r="M2018" s="4">
        <v>3297848.72</v>
      </c>
      <c r="N2018" s="2"/>
      <c r="O2018" s="2"/>
    </row>
    <row r="2019" spans="2:15" x14ac:dyDescent="0.25">
      <c r="B2019" s="2" t="s">
        <v>1055</v>
      </c>
      <c r="C2019" s="2" t="s">
        <v>2125</v>
      </c>
      <c r="D2019" s="2" t="s">
        <v>16</v>
      </c>
      <c r="E2019" s="2">
        <v>1945</v>
      </c>
      <c r="F2019" s="2" t="s">
        <v>248</v>
      </c>
      <c r="G2019" s="2" t="s">
        <v>2126</v>
      </c>
      <c r="H2019" s="2" t="s">
        <v>98</v>
      </c>
      <c r="I2019" s="2"/>
      <c r="J2019" s="3">
        <v>2</v>
      </c>
      <c r="K2019" s="4">
        <v>259</v>
      </c>
      <c r="L2019" s="4">
        <v>518</v>
      </c>
      <c r="M2019" s="4">
        <v>3298366.72</v>
      </c>
      <c r="N2019" s="2"/>
      <c r="O2019" s="2"/>
    </row>
    <row r="2020" spans="2:15" x14ac:dyDescent="0.25">
      <c r="B2020" s="2" t="s">
        <v>1074</v>
      </c>
      <c r="C2020" s="2" t="s">
        <v>2125</v>
      </c>
      <c r="D2020" s="2" t="s">
        <v>16</v>
      </c>
      <c r="E2020" s="2">
        <v>1946</v>
      </c>
      <c r="F2020" s="2" t="s">
        <v>248</v>
      </c>
      <c r="G2020" s="2" t="s">
        <v>2127</v>
      </c>
      <c r="H2020" s="2" t="s">
        <v>98</v>
      </c>
      <c r="I2020" s="2"/>
      <c r="J2020" s="3">
        <v>2</v>
      </c>
      <c r="K2020" s="4">
        <v>259</v>
      </c>
      <c r="L2020" s="4">
        <v>518</v>
      </c>
      <c r="M2020" s="4">
        <v>3298884.72</v>
      </c>
      <c r="N2020" s="2"/>
      <c r="O2020" s="2"/>
    </row>
    <row r="2021" spans="2:15" x14ac:dyDescent="0.25">
      <c r="B2021" s="2" t="s">
        <v>1072</v>
      </c>
      <c r="C2021" s="2" t="s">
        <v>2125</v>
      </c>
      <c r="D2021" s="2" t="s">
        <v>16</v>
      </c>
      <c r="E2021" s="2">
        <v>1947</v>
      </c>
      <c r="F2021" s="2" t="s">
        <v>248</v>
      </c>
      <c r="G2021" s="2" t="s">
        <v>2128</v>
      </c>
      <c r="H2021" s="2" t="s">
        <v>98</v>
      </c>
      <c r="I2021" s="2"/>
      <c r="J2021" s="3">
        <v>7</v>
      </c>
      <c r="K2021" s="4">
        <v>259</v>
      </c>
      <c r="L2021" s="4">
        <v>1813</v>
      </c>
      <c r="M2021" s="4">
        <v>3300697.72</v>
      </c>
      <c r="N2021" s="2"/>
      <c r="O2021" s="2"/>
    </row>
    <row r="2022" spans="2:15" x14ac:dyDescent="0.25">
      <c r="B2022" s="2" t="s">
        <v>755</v>
      </c>
      <c r="C2022" s="2" t="s">
        <v>2125</v>
      </c>
      <c r="D2022" s="2" t="s">
        <v>16</v>
      </c>
      <c r="E2022" s="2">
        <v>1948</v>
      </c>
      <c r="F2022" s="2" t="s">
        <v>248</v>
      </c>
      <c r="G2022" s="2" t="s">
        <v>2129</v>
      </c>
      <c r="H2022" s="2" t="s">
        <v>98</v>
      </c>
      <c r="I2022" s="2"/>
      <c r="J2022" s="3">
        <v>11</v>
      </c>
      <c r="K2022" s="4">
        <v>259</v>
      </c>
      <c r="L2022" s="4">
        <v>2849</v>
      </c>
      <c r="M2022" s="4">
        <v>3303546.72</v>
      </c>
      <c r="N2022" s="2"/>
      <c r="O2022" s="2"/>
    </row>
    <row r="2023" spans="2:15" x14ac:dyDescent="0.25">
      <c r="B2023" s="2" t="s">
        <v>1069</v>
      </c>
      <c r="C2023" s="2" t="s">
        <v>2125</v>
      </c>
      <c r="D2023" s="2" t="s">
        <v>16</v>
      </c>
      <c r="E2023" s="2">
        <v>1949</v>
      </c>
      <c r="F2023" s="2" t="s">
        <v>248</v>
      </c>
      <c r="G2023" s="2" t="s">
        <v>2130</v>
      </c>
      <c r="H2023" s="2" t="s">
        <v>98</v>
      </c>
      <c r="I2023" s="2"/>
      <c r="J2023" s="3">
        <v>3</v>
      </c>
      <c r="K2023" s="4">
        <v>259</v>
      </c>
      <c r="L2023" s="4">
        <v>777</v>
      </c>
      <c r="M2023" s="4">
        <v>3304323.72</v>
      </c>
      <c r="N2023" s="2"/>
      <c r="O2023" s="2"/>
    </row>
    <row r="2024" spans="2:15" x14ac:dyDescent="0.25">
      <c r="B2024" s="2" t="s">
        <v>1068</v>
      </c>
      <c r="C2024" s="2" t="s">
        <v>2125</v>
      </c>
      <c r="D2024" s="2" t="s">
        <v>16</v>
      </c>
      <c r="E2024" s="2">
        <v>1950</v>
      </c>
      <c r="F2024" s="2" t="s">
        <v>248</v>
      </c>
      <c r="G2024" s="2" t="s">
        <v>2127</v>
      </c>
      <c r="H2024" s="2" t="s">
        <v>98</v>
      </c>
      <c r="I2024" s="2"/>
      <c r="J2024" s="3">
        <v>2</v>
      </c>
      <c r="K2024" s="4">
        <v>359</v>
      </c>
      <c r="L2024" s="4">
        <v>718</v>
      </c>
      <c r="M2024" s="4">
        <v>3305041.72</v>
      </c>
      <c r="N2024" s="2"/>
      <c r="O2024" s="2"/>
    </row>
    <row r="2025" spans="2:15" x14ac:dyDescent="0.25">
      <c r="B2025" s="2" t="s">
        <v>1067</v>
      </c>
      <c r="C2025" s="2" t="s">
        <v>2125</v>
      </c>
      <c r="D2025" s="2" t="s">
        <v>16</v>
      </c>
      <c r="E2025" s="2">
        <v>1951</v>
      </c>
      <c r="F2025" s="2" t="s">
        <v>248</v>
      </c>
      <c r="G2025" s="2" t="s">
        <v>2127</v>
      </c>
      <c r="H2025" s="2" t="s">
        <v>98</v>
      </c>
      <c r="I2025" s="2"/>
      <c r="J2025" s="3">
        <v>2</v>
      </c>
      <c r="K2025" s="4">
        <v>359</v>
      </c>
      <c r="L2025" s="4">
        <v>718</v>
      </c>
      <c r="M2025" s="4">
        <v>3305759.72</v>
      </c>
      <c r="N2025" s="2"/>
      <c r="O2025" s="2"/>
    </row>
    <row r="2026" spans="2:15" x14ac:dyDescent="0.25">
      <c r="B2026" s="2" t="s">
        <v>1065</v>
      </c>
      <c r="C2026" s="2" t="s">
        <v>2125</v>
      </c>
      <c r="D2026" s="2" t="s">
        <v>16</v>
      </c>
      <c r="E2026" s="2">
        <v>1952</v>
      </c>
      <c r="F2026" s="2" t="s">
        <v>248</v>
      </c>
      <c r="G2026" s="2" t="s">
        <v>2127</v>
      </c>
      <c r="H2026" s="2" t="s">
        <v>98</v>
      </c>
      <c r="I2026" s="2"/>
      <c r="J2026" s="3">
        <v>2</v>
      </c>
      <c r="K2026" s="4">
        <v>259</v>
      </c>
      <c r="L2026" s="4">
        <v>518</v>
      </c>
      <c r="M2026" s="4">
        <v>3306277.72</v>
      </c>
      <c r="N2026" s="2"/>
      <c r="O2026" s="2"/>
    </row>
    <row r="2027" spans="2:15" x14ac:dyDescent="0.25">
      <c r="B2027" s="2" t="s">
        <v>1063</v>
      </c>
      <c r="C2027" s="2" t="s">
        <v>2125</v>
      </c>
      <c r="D2027" s="2" t="s">
        <v>16</v>
      </c>
      <c r="E2027" s="2">
        <v>1953</v>
      </c>
      <c r="F2027" s="2" t="s">
        <v>248</v>
      </c>
      <c r="G2027" s="2" t="s">
        <v>2131</v>
      </c>
      <c r="H2027" s="2" t="s">
        <v>98</v>
      </c>
      <c r="I2027" s="2"/>
      <c r="J2027" s="3">
        <v>4</v>
      </c>
      <c r="K2027" s="4">
        <v>259</v>
      </c>
      <c r="L2027" s="4">
        <v>1036</v>
      </c>
      <c r="M2027" s="4">
        <v>3307313.72</v>
      </c>
      <c r="N2027" s="2"/>
      <c r="O2027" s="2"/>
    </row>
    <row r="2028" spans="2:15" x14ac:dyDescent="0.25">
      <c r="B2028" s="2" t="s">
        <v>1061</v>
      </c>
      <c r="C2028" s="2" t="s">
        <v>2125</v>
      </c>
      <c r="D2028" s="2" t="s">
        <v>16</v>
      </c>
      <c r="E2028" s="2">
        <v>1954</v>
      </c>
      <c r="F2028" s="2" t="s">
        <v>248</v>
      </c>
      <c r="G2028" s="2" t="s">
        <v>2127</v>
      </c>
      <c r="H2028" s="2" t="s">
        <v>98</v>
      </c>
      <c r="I2028" s="2"/>
      <c r="J2028" s="3">
        <v>2</v>
      </c>
      <c r="K2028" s="4">
        <v>259</v>
      </c>
      <c r="L2028" s="4">
        <v>518</v>
      </c>
      <c r="M2028" s="4">
        <v>3307831.72</v>
      </c>
      <c r="N2028" s="2"/>
      <c r="O2028" s="2"/>
    </row>
    <row r="2029" spans="2:15" x14ac:dyDescent="0.25">
      <c r="B2029" s="2" t="s">
        <v>1058</v>
      </c>
      <c r="C2029" s="2" t="s">
        <v>2125</v>
      </c>
      <c r="D2029" s="2" t="s">
        <v>16</v>
      </c>
      <c r="E2029" s="2">
        <v>1944</v>
      </c>
      <c r="F2029" s="2" t="s">
        <v>248</v>
      </c>
      <c r="G2029" s="2" t="s">
        <v>2132</v>
      </c>
      <c r="H2029" s="2" t="s">
        <v>98</v>
      </c>
      <c r="I2029" s="2"/>
      <c r="J2029" s="3">
        <v>5</v>
      </c>
      <c r="K2029" s="4">
        <v>259</v>
      </c>
      <c r="L2029" s="4">
        <v>1295</v>
      </c>
      <c r="M2029" s="4">
        <v>3309126.72</v>
      </c>
      <c r="N2029" s="2"/>
      <c r="O2029" s="2"/>
    </row>
    <row r="2030" spans="2:15" x14ac:dyDescent="0.25">
      <c r="B2030" s="2" t="s">
        <v>1119</v>
      </c>
      <c r="C2030" s="2" t="s">
        <v>2125</v>
      </c>
      <c r="D2030" s="2" t="s">
        <v>16</v>
      </c>
      <c r="E2030" s="2">
        <v>1966</v>
      </c>
      <c r="F2030" s="2" t="s">
        <v>1191</v>
      </c>
      <c r="G2030" s="2" t="s">
        <v>2133</v>
      </c>
      <c r="H2030" s="2" t="s">
        <v>98</v>
      </c>
      <c r="I2030" s="2"/>
      <c r="J2030" s="3">
        <v>5</v>
      </c>
      <c r="K2030" s="4">
        <v>349</v>
      </c>
      <c r="L2030" s="4">
        <v>1745</v>
      </c>
      <c r="M2030" s="4">
        <v>3310871.72</v>
      </c>
      <c r="N2030" s="2"/>
      <c r="O2030" s="2"/>
    </row>
    <row r="2031" spans="2:15" x14ac:dyDescent="0.25">
      <c r="B2031" s="2" t="s">
        <v>1082</v>
      </c>
      <c r="C2031" s="2" t="s">
        <v>2125</v>
      </c>
      <c r="D2031" s="2" t="s">
        <v>16</v>
      </c>
      <c r="E2031" s="2">
        <v>1965</v>
      </c>
      <c r="F2031" s="2" t="s">
        <v>1191</v>
      </c>
      <c r="G2031" s="2" t="s">
        <v>2134</v>
      </c>
      <c r="H2031" s="2" t="s">
        <v>98</v>
      </c>
      <c r="I2031" s="2"/>
      <c r="J2031" s="3">
        <v>2</v>
      </c>
      <c r="K2031" s="4">
        <v>349</v>
      </c>
      <c r="L2031" s="4">
        <v>698</v>
      </c>
      <c r="M2031" s="4">
        <v>3311569.72</v>
      </c>
      <c r="N2031" s="2"/>
      <c r="O2031" s="2"/>
    </row>
    <row r="2032" spans="2:15" x14ac:dyDescent="0.25">
      <c r="B2032" s="2" t="s">
        <v>1097</v>
      </c>
      <c r="C2032" s="2" t="s">
        <v>2125</v>
      </c>
      <c r="D2032" s="2" t="s">
        <v>16</v>
      </c>
      <c r="E2032" s="2">
        <v>1964</v>
      </c>
      <c r="F2032" s="2" t="s">
        <v>1191</v>
      </c>
      <c r="G2032" s="2" t="s">
        <v>2135</v>
      </c>
      <c r="H2032" s="2" t="s">
        <v>98</v>
      </c>
      <c r="I2032" s="2" t="s">
        <v>1554</v>
      </c>
      <c r="J2032" s="3">
        <v>1</v>
      </c>
      <c r="K2032" s="4">
        <v>349</v>
      </c>
      <c r="L2032" s="4">
        <v>349</v>
      </c>
      <c r="M2032" s="4">
        <v>3311918.72</v>
      </c>
      <c r="N2032" s="2"/>
      <c r="O2032" s="2"/>
    </row>
    <row r="2033" spans="2:15" x14ac:dyDescent="0.25">
      <c r="B2033" s="2" t="s">
        <v>1088</v>
      </c>
      <c r="C2033" s="2" t="s">
        <v>2125</v>
      </c>
      <c r="D2033" s="2" t="s">
        <v>16</v>
      </c>
      <c r="E2033" s="2">
        <v>1963</v>
      </c>
      <c r="F2033" s="2" t="s">
        <v>1191</v>
      </c>
      <c r="G2033" s="2" t="s">
        <v>2134</v>
      </c>
      <c r="H2033" s="2" t="s">
        <v>98</v>
      </c>
      <c r="I2033" s="2"/>
      <c r="J2033" s="3">
        <v>2</v>
      </c>
      <c r="K2033" s="4">
        <v>349</v>
      </c>
      <c r="L2033" s="4">
        <v>698</v>
      </c>
      <c r="M2033" s="4">
        <v>3312616.72</v>
      </c>
      <c r="N2033" s="2"/>
      <c r="O2033" s="2"/>
    </row>
    <row r="2034" spans="2:15" x14ac:dyDescent="0.25">
      <c r="B2034" s="2" t="s">
        <v>1084</v>
      </c>
      <c r="C2034" s="2" t="s">
        <v>2125</v>
      </c>
      <c r="D2034" s="2" t="s">
        <v>16</v>
      </c>
      <c r="E2034" s="2">
        <v>1962</v>
      </c>
      <c r="F2034" s="2" t="s">
        <v>1191</v>
      </c>
      <c r="G2034" s="2" t="s">
        <v>2136</v>
      </c>
      <c r="H2034" s="2" t="s">
        <v>98</v>
      </c>
      <c r="I2034" s="2"/>
      <c r="J2034" s="3">
        <v>3</v>
      </c>
      <c r="K2034" s="4">
        <v>349</v>
      </c>
      <c r="L2034" s="4">
        <v>1047</v>
      </c>
      <c r="M2034" s="4">
        <v>3313663.72</v>
      </c>
      <c r="N2034" s="2"/>
      <c r="O2034" s="2"/>
    </row>
    <row r="2035" spans="2:15" x14ac:dyDescent="0.25">
      <c r="B2035" s="2" t="s">
        <v>1013</v>
      </c>
      <c r="C2035" s="2" t="s">
        <v>2125</v>
      </c>
      <c r="D2035" s="2" t="s">
        <v>16</v>
      </c>
      <c r="E2035" s="2">
        <v>1961</v>
      </c>
      <c r="F2035" s="2" t="s">
        <v>1191</v>
      </c>
      <c r="G2035" s="2" t="s">
        <v>2137</v>
      </c>
      <c r="H2035" s="2" t="s">
        <v>98</v>
      </c>
      <c r="I2035" s="2"/>
      <c r="J2035" s="3">
        <v>4</v>
      </c>
      <c r="K2035" s="4">
        <v>349</v>
      </c>
      <c r="L2035" s="4">
        <v>1396</v>
      </c>
      <c r="M2035" s="4">
        <v>3315059.72</v>
      </c>
      <c r="N2035" s="2"/>
      <c r="O2035" s="2"/>
    </row>
    <row r="2036" spans="2:15" x14ac:dyDescent="0.25">
      <c r="B2036" s="2" t="s">
        <v>1126</v>
      </c>
      <c r="C2036" s="2" t="s">
        <v>2125</v>
      </c>
      <c r="D2036" s="2" t="s">
        <v>16</v>
      </c>
      <c r="E2036" s="2">
        <v>1960</v>
      </c>
      <c r="F2036" s="2" t="s">
        <v>1191</v>
      </c>
      <c r="G2036" s="2" t="s">
        <v>2138</v>
      </c>
      <c r="H2036" s="2" t="s">
        <v>98</v>
      </c>
      <c r="I2036" s="2"/>
      <c r="J2036" s="3">
        <v>20</v>
      </c>
      <c r="K2036" s="4">
        <v>299</v>
      </c>
      <c r="L2036" s="4">
        <v>5980</v>
      </c>
      <c r="M2036" s="4">
        <v>3321039.72</v>
      </c>
      <c r="N2036" s="2"/>
      <c r="O2036" s="2"/>
    </row>
    <row r="2037" spans="2:15" x14ac:dyDescent="0.25">
      <c r="B2037" s="2" t="s">
        <v>930</v>
      </c>
      <c r="C2037" s="2" t="s">
        <v>2125</v>
      </c>
      <c r="D2037" s="2" t="s">
        <v>16</v>
      </c>
      <c r="E2037" s="2">
        <v>1959</v>
      </c>
      <c r="F2037" s="2" t="s">
        <v>1191</v>
      </c>
      <c r="G2037" s="2" t="s">
        <v>2139</v>
      </c>
      <c r="H2037" s="2" t="s">
        <v>98</v>
      </c>
      <c r="I2037" s="2"/>
      <c r="J2037" s="3">
        <v>4</v>
      </c>
      <c r="K2037" s="4">
        <v>349</v>
      </c>
      <c r="L2037" s="4">
        <v>1396</v>
      </c>
      <c r="M2037" s="4">
        <v>3322435.72</v>
      </c>
      <c r="N2037" s="2"/>
      <c r="O2037" s="2"/>
    </row>
    <row r="2038" spans="2:15" x14ac:dyDescent="0.25">
      <c r="B2038" s="2" t="s">
        <v>872</v>
      </c>
      <c r="C2038" s="2" t="s">
        <v>2125</v>
      </c>
      <c r="D2038" s="2" t="s">
        <v>16</v>
      </c>
      <c r="E2038" s="2">
        <v>1958</v>
      </c>
      <c r="F2038" s="2" t="s">
        <v>1191</v>
      </c>
      <c r="G2038" s="2" t="s">
        <v>2140</v>
      </c>
      <c r="H2038" s="2" t="s">
        <v>98</v>
      </c>
      <c r="I2038" s="2"/>
      <c r="J2038" s="3">
        <v>8</v>
      </c>
      <c r="K2038" s="4">
        <v>279</v>
      </c>
      <c r="L2038" s="4">
        <v>2232</v>
      </c>
      <c r="M2038" s="4">
        <v>3324667.72</v>
      </c>
      <c r="N2038" s="2"/>
      <c r="O2038" s="2"/>
    </row>
    <row r="2039" spans="2:15" x14ac:dyDescent="0.25">
      <c r="B2039" s="2" t="s">
        <v>1006</v>
      </c>
      <c r="C2039" s="2" t="s">
        <v>2125</v>
      </c>
      <c r="D2039" s="2" t="s">
        <v>16</v>
      </c>
      <c r="E2039" s="2">
        <v>1957</v>
      </c>
      <c r="F2039" s="2" t="s">
        <v>1191</v>
      </c>
      <c r="G2039" s="2" t="s">
        <v>2141</v>
      </c>
      <c r="H2039" s="2" t="s">
        <v>98</v>
      </c>
      <c r="I2039" s="2"/>
      <c r="J2039" s="3">
        <v>16</v>
      </c>
      <c r="K2039" s="4">
        <v>339</v>
      </c>
      <c r="L2039" s="4">
        <v>5424</v>
      </c>
      <c r="M2039" s="4">
        <v>3330091.72</v>
      </c>
      <c r="N2039" s="2"/>
      <c r="O2039" s="2"/>
    </row>
    <row r="2040" spans="2:15" x14ac:dyDescent="0.25">
      <c r="B2040" s="2" t="s">
        <v>1060</v>
      </c>
      <c r="C2040" s="2" t="s">
        <v>2125</v>
      </c>
      <c r="D2040" s="2" t="s">
        <v>16</v>
      </c>
      <c r="E2040" s="2">
        <v>1956</v>
      </c>
      <c r="F2040" s="2" t="s">
        <v>248</v>
      </c>
      <c r="G2040" s="2" t="s">
        <v>2132</v>
      </c>
      <c r="H2040" s="2" t="s">
        <v>98</v>
      </c>
      <c r="I2040" s="2"/>
      <c r="J2040" s="3">
        <v>5</v>
      </c>
      <c r="K2040" s="4">
        <v>359</v>
      </c>
      <c r="L2040" s="4">
        <v>1795</v>
      </c>
      <c r="M2040" s="4">
        <v>3331886.72</v>
      </c>
      <c r="N2040" s="2"/>
      <c r="O2040" s="2"/>
    </row>
    <row r="2041" spans="2:15" x14ac:dyDescent="0.25">
      <c r="B2041" s="2" t="s">
        <v>2142</v>
      </c>
      <c r="C2041" s="2" t="s">
        <v>2125</v>
      </c>
      <c r="D2041" s="2" t="s">
        <v>16</v>
      </c>
      <c r="E2041" s="2">
        <v>1955</v>
      </c>
      <c r="F2041" s="2" t="s">
        <v>1191</v>
      </c>
      <c r="G2041" s="2" t="s">
        <v>2143</v>
      </c>
      <c r="H2041" s="2" t="s">
        <v>98</v>
      </c>
      <c r="I2041" s="2"/>
      <c r="J2041" s="3">
        <v>16</v>
      </c>
      <c r="K2041" s="4">
        <v>259</v>
      </c>
      <c r="L2041" s="4">
        <v>4144</v>
      </c>
      <c r="M2041" s="4">
        <v>3336030.72</v>
      </c>
      <c r="N2041" s="2"/>
      <c r="O2041" s="2"/>
    </row>
    <row r="2042" spans="2:15" ht="23.25" x14ac:dyDescent="0.25">
      <c r="B2042" s="2" t="s">
        <v>2144</v>
      </c>
      <c r="C2042" s="2" t="s">
        <v>2145</v>
      </c>
      <c r="D2042" s="2" t="s">
        <v>16</v>
      </c>
      <c r="E2042" s="2">
        <v>1968</v>
      </c>
      <c r="F2042" s="2" t="s">
        <v>96</v>
      </c>
      <c r="G2042" s="2" t="s">
        <v>2146</v>
      </c>
      <c r="H2042" s="2" t="s">
        <v>98</v>
      </c>
      <c r="I2042" s="2"/>
      <c r="J2042" s="3">
        <v>2</v>
      </c>
      <c r="K2042" s="4">
        <v>383.4</v>
      </c>
      <c r="L2042" s="4">
        <v>766.8</v>
      </c>
      <c r="M2042" s="4">
        <v>3336797.52</v>
      </c>
      <c r="N2042" s="2"/>
      <c r="O2042" s="2"/>
    </row>
    <row r="2043" spans="2:15" x14ac:dyDescent="0.25">
      <c r="B2043" s="2" t="s">
        <v>2147</v>
      </c>
      <c r="C2043" s="2" t="s">
        <v>2145</v>
      </c>
      <c r="D2043" s="2" t="s">
        <v>16</v>
      </c>
      <c r="E2043" s="2">
        <v>1969</v>
      </c>
      <c r="F2043" s="2" t="s">
        <v>2148</v>
      </c>
      <c r="G2043" s="2" t="s">
        <v>2149</v>
      </c>
      <c r="H2043" s="2" t="s">
        <v>98</v>
      </c>
      <c r="I2043" s="2"/>
      <c r="J2043" s="3">
        <v>5</v>
      </c>
      <c r="K2043" s="4">
        <v>359.4</v>
      </c>
      <c r="L2043" s="4">
        <v>1797</v>
      </c>
      <c r="M2043" s="4">
        <v>3338594.52</v>
      </c>
      <c r="N2043" s="2"/>
      <c r="O2043" s="2"/>
    </row>
    <row r="2044" spans="2:15" x14ac:dyDescent="0.25">
      <c r="B2044" s="2" t="s">
        <v>2150</v>
      </c>
      <c r="C2044" s="2" t="s">
        <v>2145</v>
      </c>
      <c r="D2044" s="2" t="s">
        <v>16</v>
      </c>
      <c r="E2044" s="2">
        <v>1967</v>
      </c>
      <c r="F2044" s="2" t="s">
        <v>1191</v>
      </c>
      <c r="G2044" s="2" t="s">
        <v>2110</v>
      </c>
      <c r="H2044" s="2" t="s">
        <v>98</v>
      </c>
      <c r="I2044" s="2"/>
      <c r="J2044" s="3">
        <v>1</v>
      </c>
      <c r="K2044" s="4">
        <v>399</v>
      </c>
      <c r="L2044" s="4">
        <v>399</v>
      </c>
      <c r="M2044" s="4">
        <v>3338993.52</v>
      </c>
      <c r="N2044" s="2"/>
      <c r="O2044" s="2"/>
    </row>
    <row r="2045" spans="2:15" ht="23.25" x14ac:dyDescent="0.25">
      <c r="B2045" s="2" t="s">
        <v>2144</v>
      </c>
      <c r="C2045" s="2" t="s">
        <v>2145</v>
      </c>
      <c r="D2045" s="2" t="s">
        <v>16</v>
      </c>
      <c r="E2045" s="2">
        <v>1968</v>
      </c>
      <c r="F2045" s="2" t="s">
        <v>596</v>
      </c>
      <c r="G2045" s="2" t="s">
        <v>2151</v>
      </c>
      <c r="H2045" s="2" t="s">
        <v>597</v>
      </c>
      <c r="I2045" s="2"/>
      <c r="J2045" s="3">
        <v>2</v>
      </c>
      <c r="K2045" s="4">
        <v>269</v>
      </c>
      <c r="L2045" s="4">
        <v>538</v>
      </c>
      <c r="M2045" s="4">
        <v>3339531.52</v>
      </c>
      <c r="N2045" s="2"/>
      <c r="O2045" s="2"/>
    </row>
    <row r="2046" spans="2:15" ht="23.25" x14ac:dyDescent="0.25">
      <c r="B2046" s="2" t="s">
        <v>2147</v>
      </c>
      <c r="C2046" s="2" t="s">
        <v>2145</v>
      </c>
      <c r="D2046" s="2" t="s">
        <v>16</v>
      </c>
      <c r="E2046" s="2">
        <v>1969</v>
      </c>
      <c r="F2046" s="2" t="s">
        <v>596</v>
      </c>
      <c r="G2046" s="2" t="s">
        <v>2152</v>
      </c>
      <c r="H2046" s="2" t="s">
        <v>597</v>
      </c>
      <c r="I2046" s="2"/>
      <c r="J2046" s="3">
        <v>5</v>
      </c>
      <c r="K2046" s="4">
        <v>269</v>
      </c>
      <c r="L2046" s="4">
        <v>1345</v>
      </c>
      <c r="M2046" s="4">
        <v>3340876.52</v>
      </c>
      <c r="N2046" s="2"/>
      <c r="O2046" s="2"/>
    </row>
    <row r="2047" spans="2:15" x14ac:dyDescent="0.25">
      <c r="B2047" s="2" t="s">
        <v>2144</v>
      </c>
      <c r="C2047" s="2" t="s">
        <v>2145</v>
      </c>
      <c r="D2047" s="2" t="s">
        <v>16</v>
      </c>
      <c r="E2047" s="2">
        <v>1968</v>
      </c>
      <c r="F2047" s="2" t="s">
        <v>2072</v>
      </c>
      <c r="G2047" s="2" t="s">
        <v>1027</v>
      </c>
      <c r="H2047" s="2" t="s">
        <v>42</v>
      </c>
      <c r="I2047" s="2"/>
      <c r="J2047" s="3">
        <v>1</v>
      </c>
      <c r="K2047" s="4">
        <v>1895</v>
      </c>
      <c r="L2047" s="4">
        <v>1895</v>
      </c>
      <c r="M2047" s="4">
        <v>3342771.52</v>
      </c>
      <c r="N2047" s="2"/>
      <c r="O2047" s="2"/>
    </row>
    <row r="2048" spans="2:15" ht="23.25" x14ac:dyDescent="0.25">
      <c r="B2048" s="2" t="s">
        <v>2144</v>
      </c>
      <c r="C2048" s="2" t="s">
        <v>2145</v>
      </c>
      <c r="D2048" s="2" t="s">
        <v>16</v>
      </c>
      <c r="E2048" s="2">
        <v>1968</v>
      </c>
      <c r="F2048" s="2" t="s">
        <v>22</v>
      </c>
      <c r="G2048" s="2" t="s">
        <v>2073</v>
      </c>
      <c r="H2048" s="2" t="s">
        <v>24</v>
      </c>
      <c r="I2048" s="2"/>
      <c r="J2048" s="3">
        <v>1</v>
      </c>
      <c r="K2048" s="4">
        <v>0</v>
      </c>
      <c r="L2048" s="4">
        <v>0</v>
      </c>
      <c r="M2048" s="4">
        <v>3342771.52</v>
      </c>
      <c r="N2048" s="2"/>
      <c r="O2048" s="2"/>
    </row>
    <row r="2049" spans="2:15" x14ac:dyDescent="0.25">
      <c r="B2049" s="2" t="s">
        <v>2147</v>
      </c>
      <c r="C2049" s="2" t="s">
        <v>2145</v>
      </c>
      <c r="D2049" s="2" t="s">
        <v>16</v>
      </c>
      <c r="E2049" s="2">
        <v>1969</v>
      </c>
      <c r="F2049" s="2" t="s">
        <v>846</v>
      </c>
      <c r="G2049" s="2" t="s">
        <v>2153</v>
      </c>
      <c r="H2049" s="2" t="s">
        <v>110</v>
      </c>
      <c r="I2049" s="2"/>
      <c r="J2049" s="3">
        <v>2</v>
      </c>
      <c r="K2049" s="4">
        <v>89</v>
      </c>
      <c r="L2049" s="4">
        <v>178</v>
      </c>
      <c r="M2049" s="4">
        <v>3342949.52</v>
      </c>
      <c r="N2049" s="2"/>
      <c r="O2049" s="2"/>
    </row>
    <row r="2050" spans="2:15" ht="23.25" x14ac:dyDescent="0.25">
      <c r="B2050" s="2" t="s">
        <v>2144</v>
      </c>
      <c r="C2050" s="2" t="s">
        <v>2145</v>
      </c>
      <c r="D2050" s="2" t="s">
        <v>16</v>
      </c>
      <c r="E2050" s="2">
        <v>1968</v>
      </c>
      <c r="F2050" s="2" t="s">
        <v>108</v>
      </c>
      <c r="G2050" s="2" t="s">
        <v>2154</v>
      </c>
      <c r="H2050" s="2" t="s">
        <v>110</v>
      </c>
      <c r="I2050" s="2"/>
      <c r="J2050" s="3">
        <v>1</v>
      </c>
      <c r="K2050" s="4">
        <v>595</v>
      </c>
      <c r="L2050" s="4">
        <v>595</v>
      </c>
      <c r="M2050" s="4">
        <v>3343544.52</v>
      </c>
      <c r="N2050" s="2"/>
      <c r="O2050" s="2"/>
    </row>
    <row r="2051" spans="2:15" x14ac:dyDescent="0.25">
      <c r="B2051" s="2" t="s">
        <v>2144</v>
      </c>
      <c r="C2051" s="2" t="s">
        <v>2145</v>
      </c>
      <c r="D2051" s="2" t="s">
        <v>16</v>
      </c>
      <c r="E2051" s="2">
        <v>1968</v>
      </c>
      <c r="F2051" s="2" t="s">
        <v>2072</v>
      </c>
      <c r="G2051" s="2" t="s">
        <v>2155</v>
      </c>
      <c r="H2051" s="2" t="s">
        <v>42</v>
      </c>
      <c r="I2051" s="2"/>
      <c r="J2051" s="3">
        <v>1</v>
      </c>
      <c r="K2051" s="4">
        <v>-350</v>
      </c>
      <c r="L2051" s="4">
        <v>-350</v>
      </c>
      <c r="M2051" s="4">
        <v>3343194.52</v>
      </c>
      <c r="N2051" s="2"/>
      <c r="O2051" s="2"/>
    </row>
    <row r="2052" spans="2:15" x14ac:dyDescent="0.25">
      <c r="B2052" s="2" t="s">
        <v>2147</v>
      </c>
      <c r="C2052" s="2" t="s">
        <v>2145</v>
      </c>
      <c r="D2052" s="2" t="s">
        <v>16</v>
      </c>
      <c r="E2052" s="2">
        <v>1969</v>
      </c>
      <c r="F2052" s="2" t="s">
        <v>108</v>
      </c>
      <c r="G2052" s="2" t="s">
        <v>2156</v>
      </c>
      <c r="H2052" s="2" t="s">
        <v>110</v>
      </c>
      <c r="I2052" s="2"/>
      <c r="J2052" s="3">
        <v>1</v>
      </c>
      <c r="K2052" s="4">
        <v>295</v>
      </c>
      <c r="L2052" s="4">
        <v>295</v>
      </c>
      <c r="M2052" s="4">
        <v>3343489.52</v>
      </c>
      <c r="N2052" s="2"/>
      <c r="O2052" s="2"/>
    </row>
    <row r="2053" spans="2:15" x14ac:dyDescent="0.25">
      <c r="B2053" s="2" t="s">
        <v>2157</v>
      </c>
      <c r="C2053" s="2" t="s">
        <v>2158</v>
      </c>
      <c r="D2053" s="2" t="s">
        <v>16</v>
      </c>
      <c r="E2053" s="2">
        <v>1976</v>
      </c>
      <c r="F2053" s="2" t="s">
        <v>108</v>
      </c>
      <c r="G2053" s="2" t="s">
        <v>2159</v>
      </c>
      <c r="H2053" s="2" t="s">
        <v>110</v>
      </c>
      <c r="I2053" s="2"/>
      <c r="J2053" s="3">
        <v>1</v>
      </c>
      <c r="K2053" s="4">
        <v>595</v>
      </c>
      <c r="L2053" s="4">
        <v>595</v>
      </c>
      <c r="M2053" s="4">
        <v>3344084.52</v>
      </c>
      <c r="N2053" s="2"/>
      <c r="O2053" s="2"/>
    </row>
    <row r="2054" spans="2:15" ht="23.25" x14ac:dyDescent="0.25">
      <c r="B2054" s="2" t="s">
        <v>1302</v>
      </c>
      <c r="C2054" s="2" t="s">
        <v>2158</v>
      </c>
      <c r="D2054" s="2" t="s">
        <v>16</v>
      </c>
      <c r="E2054" s="2">
        <v>1972</v>
      </c>
      <c r="F2054" s="2" t="s">
        <v>596</v>
      </c>
      <c r="G2054" s="2" t="s">
        <v>1930</v>
      </c>
      <c r="H2054" s="2" t="s">
        <v>597</v>
      </c>
      <c r="I2054" s="2"/>
      <c r="J2054" s="3">
        <v>5</v>
      </c>
      <c r="K2054" s="4">
        <v>299</v>
      </c>
      <c r="L2054" s="4">
        <v>1495</v>
      </c>
      <c r="M2054" s="4">
        <v>3345579.52</v>
      </c>
      <c r="N2054" s="2"/>
      <c r="O2054" s="2"/>
    </row>
    <row r="2055" spans="2:15" ht="23.25" x14ac:dyDescent="0.25">
      <c r="B2055" s="2" t="s">
        <v>2160</v>
      </c>
      <c r="C2055" s="2" t="s">
        <v>2158</v>
      </c>
      <c r="D2055" s="2" t="s">
        <v>16</v>
      </c>
      <c r="E2055" s="2">
        <v>1971</v>
      </c>
      <c r="F2055" s="2" t="s">
        <v>596</v>
      </c>
      <c r="G2055" s="2" t="s">
        <v>2161</v>
      </c>
      <c r="H2055" s="2" t="s">
        <v>597</v>
      </c>
      <c r="I2055" s="2"/>
      <c r="J2055" s="3">
        <v>2</v>
      </c>
      <c r="K2055" s="4">
        <v>299</v>
      </c>
      <c r="L2055" s="4">
        <v>598</v>
      </c>
      <c r="M2055" s="4">
        <v>3346177.52</v>
      </c>
      <c r="N2055" s="2"/>
      <c r="O2055" s="2"/>
    </row>
    <row r="2056" spans="2:15" ht="23.25" x14ac:dyDescent="0.25">
      <c r="B2056" s="2" t="s">
        <v>2157</v>
      </c>
      <c r="C2056" s="2" t="s">
        <v>2158</v>
      </c>
      <c r="D2056" s="2" t="s">
        <v>16</v>
      </c>
      <c r="E2056" s="2">
        <v>1976</v>
      </c>
      <c r="F2056" s="2" t="s">
        <v>1795</v>
      </c>
      <c r="G2056" s="2" t="s">
        <v>2162</v>
      </c>
      <c r="H2056" s="2" t="s">
        <v>98</v>
      </c>
      <c r="I2056" s="2"/>
      <c r="J2056" s="3">
        <v>1</v>
      </c>
      <c r="K2056" s="4">
        <v>239.7</v>
      </c>
      <c r="L2056" s="4">
        <v>239.7</v>
      </c>
      <c r="M2056" s="4">
        <v>3346417.22</v>
      </c>
      <c r="N2056" s="2"/>
      <c r="O2056" s="2"/>
    </row>
    <row r="2057" spans="2:15" ht="23.25" x14ac:dyDescent="0.25">
      <c r="B2057" s="2" t="s">
        <v>1302</v>
      </c>
      <c r="C2057" s="2" t="s">
        <v>2158</v>
      </c>
      <c r="D2057" s="2" t="s">
        <v>16</v>
      </c>
      <c r="E2057" s="2">
        <v>1972</v>
      </c>
      <c r="F2057" s="2" t="s">
        <v>96</v>
      </c>
      <c r="G2057" s="2" t="s">
        <v>2163</v>
      </c>
      <c r="H2057" s="2" t="s">
        <v>98</v>
      </c>
      <c r="I2057" s="2"/>
      <c r="J2057" s="3">
        <v>5</v>
      </c>
      <c r="K2057" s="4">
        <v>181</v>
      </c>
      <c r="L2057" s="4">
        <v>905</v>
      </c>
      <c r="M2057" s="4">
        <v>3347322.22</v>
      </c>
      <c r="N2057" s="2"/>
      <c r="O2057" s="2"/>
    </row>
    <row r="2058" spans="2:15" x14ac:dyDescent="0.25">
      <c r="B2058" s="2" t="s">
        <v>2160</v>
      </c>
      <c r="C2058" s="2" t="s">
        <v>2158</v>
      </c>
      <c r="D2058" s="2" t="s">
        <v>16</v>
      </c>
      <c r="E2058" s="2">
        <v>1971</v>
      </c>
      <c r="F2058" s="2" t="s">
        <v>1191</v>
      </c>
      <c r="G2058" s="2" t="s">
        <v>2164</v>
      </c>
      <c r="H2058" s="2" t="s">
        <v>98</v>
      </c>
      <c r="I2058" s="2"/>
      <c r="J2058" s="3">
        <v>2</v>
      </c>
      <c r="K2058" s="4">
        <v>399</v>
      </c>
      <c r="L2058" s="4">
        <v>798</v>
      </c>
      <c r="M2058" s="4">
        <v>3348120.22</v>
      </c>
      <c r="N2058" s="2"/>
      <c r="O2058" s="2"/>
    </row>
    <row r="2059" spans="2:15" ht="23.25" x14ac:dyDescent="0.25">
      <c r="B2059" s="2" t="s">
        <v>2165</v>
      </c>
      <c r="C2059" s="2" t="s">
        <v>2166</v>
      </c>
      <c r="D2059" s="2" t="s">
        <v>16</v>
      </c>
      <c r="E2059" s="2">
        <v>1975</v>
      </c>
      <c r="F2059" s="2" t="s">
        <v>2083</v>
      </c>
      <c r="G2059" s="2" t="s">
        <v>2167</v>
      </c>
      <c r="H2059" s="2" t="s">
        <v>42</v>
      </c>
      <c r="I2059" s="2"/>
      <c r="J2059" s="3">
        <v>1</v>
      </c>
      <c r="K2059" s="4">
        <v>2795</v>
      </c>
      <c r="L2059" s="4">
        <v>2795</v>
      </c>
      <c r="M2059" s="4">
        <v>3350915.22</v>
      </c>
      <c r="N2059" s="2"/>
      <c r="O2059" s="2"/>
    </row>
    <row r="2060" spans="2:15" x14ac:dyDescent="0.25">
      <c r="B2060" s="2" t="s">
        <v>2165</v>
      </c>
      <c r="C2060" s="2" t="s">
        <v>2166</v>
      </c>
      <c r="D2060" s="2" t="s">
        <v>16</v>
      </c>
      <c r="E2060" s="2">
        <v>1975</v>
      </c>
      <c r="F2060" s="2" t="s">
        <v>2083</v>
      </c>
      <c r="G2060" s="2"/>
      <c r="H2060" s="2" t="s">
        <v>42</v>
      </c>
      <c r="I2060" s="2"/>
      <c r="J2060" s="3">
        <v>1</v>
      </c>
      <c r="K2060" s="4">
        <v>-100</v>
      </c>
      <c r="L2060" s="4">
        <v>-100</v>
      </c>
      <c r="M2060" s="4">
        <v>3350815.22</v>
      </c>
      <c r="N2060" s="2"/>
      <c r="O2060" s="2"/>
    </row>
    <row r="2061" spans="2:15" ht="23.25" x14ac:dyDescent="0.25">
      <c r="B2061" s="2" t="s">
        <v>2165</v>
      </c>
      <c r="C2061" s="2" t="s">
        <v>2166</v>
      </c>
      <c r="D2061" s="2" t="s">
        <v>16</v>
      </c>
      <c r="E2061" s="2">
        <v>1975</v>
      </c>
      <c r="F2061" s="2" t="s">
        <v>22</v>
      </c>
      <c r="G2061" s="2" t="s">
        <v>2004</v>
      </c>
      <c r="H2061" s="2" t="s">
        <v>24</v>
      </c>
      <c r="I2061" s="2"/>
      <c r="J2061" s="3">
        <v>1</v>
      </c>
      <c r="K2061" s="4">
        <v>0</v>
      </c>
      <c r="L2061" s="4">
        <v>0</v>
      </c>
      <c r="M2061" s="4">
        <v>3350815.22</v>
      </c>
      <c r="N2061" s="2"/>
      <c r="O2061" s="2"/>
    </row>
    <row r="2062" spans="2:15" ht="23.25" x14ac:dyDescent="0.25">
      <c r="B2062" s="2" t="s">
        <v>2168</v>
      </c>
      <c r="C2062" s="2" t="s">
        <v>2166</v>
      </c>
      <c r="D2062" s="2" t="s">
        <v>16</v>
      </c>
      <c r="E2062" s="2">
        <v>1974</v>
      </c>
      <c r="F2062" s="2" t="s">
        <v>596</v>
      </c>
      <c r="G2062" s="2" t="s">
        <v>2169</v>
      </c>
      <c r="H2062" s="2" t="s">
        <v>597</v>
      </c>
      <c r="I2062" s="2"/>
      <c r="J2062" s="3">
        <v>17</v>
      </c>
      <c r="K2062" s="4">
        <v>299</v>
      </c>
      <c r="L2062" s="4">
        <v>5083</v>
      </c>
      <c r="M2062" s="4">
        <v>3355898.22</v>
      </c>
      <c r="N2062" s="2"/>
      <c r="O2062" s="2"/>
    </row>
    <row r="2063" spans="2:15" x14ac:dyDescent="0.25">
      <c r="B2063" s="2" t="s">
        <v>2168</v>
      </c>
      <c r="C2063" s="2" t="s">
        <v>2166</v>
      </c>
      <c r="D2063" s="2" t="s">
        <v>16</v>
      </c>
      <c r="E2063" s="2">
        <v>1974</v>
      </c>
      <c r="F2063" s="2" t="s">
        <v>108</v>
      </c>
      <c r="G2063" s="2" t="s">
        <v>2170</v>
      </c>
      <c r="H2063" s="2" t="s">
        <v>110</v>
      </c>
      <c r="I2063" s="2"/>
      <c r="J2063" s="3">
        <v>1</v>
      </c>
      <c r="K2063" s="4">
        <v>695</v>
      </c>
      <c r="L2063" s="4">
        <v>695</v>
      </c>
      <c r="M2063" s="4">
        <v>3356593.22</v>
      </c>
      <c r="N2063" s="2"/>
      <c r="O2063" s="2"/>
    </row>
    <row r="2064" spans="2:15" x14ac:dyDescent="0.25">
      <c r="B2064" s="2" t="s">
        <v>2168</v>
      </c>
      <c r="C2064" s="2" t="s">
        <v>2166</v>
      </c>
      <c r="D2064" s="2" t="s">
        <v>16</v>
      </c>
      <c r="E2064" s="2">
        <v>1974</v>
      </c>
      <c r="F2064" s="2" t="s">
        <v>96</v>
      </c>
      <c r="G2064" s="2" t="s">
        <v>2171</v>
      </c>
      <c r="H2064" s="2" t="s">
        <v>98</v>
      </c>
      <c r="I2064" s="2"/>
      <c r="J2064" s="3">
        <v>17</v>
      </c>
      <c r="K2064" s="4">
        <v>145.87</v>
      </c>
      <c r="L2064" s="4">
        <v>2479.79</v>
      </c>
      <c r="M2064" s="4">
        <v>3359073.01</v>
      </c>
      <c r="N2064" s="2"/>
      <c r="O2064" s="2"/>
    </row>
    <row r="2065" spans="2:15" ht="23.25" x14ac:dyDescent="0.25">
      <c r="B2065" s="2" t="s">
        <v>2168</v>
      </c>
      <c r="C2065" s="2" t="s">
        <v>2166</v>
      </c>
      <c r="D2065" s="2" t="s">
        <v>16</v>
      </c>
      <c r="E2065" s="2">
        <v>1974</v>
      </c>
      <c r="F2065" s="2" t="s">
        <v>846</v>
      </c>
      <c r="G2065" s="2" t="s">
        <v>2172</v>
      </c>
      <c r="H2065" s="2" t="s">
        <v>110</v>
      </c>
      <c r="I2065" s="2"/>
      <c r="J2065" s="3">
        <v>15</v>
      </c>
      <c r="K2065" s="4">
        <v>99</v>
      </c>
      <c r="L2065" s="4">
        <v>1485</v>
      </c>
      <c r="M2065" s="4">
        <v>3360558.01</v>
      </c>
      <c r="N2065" s="2"/>
      <c r="O2065" s="2"/>
    </row>
    <row r="2066" spans="2:15" ht="23.25" x14ac:dyDescent="0.25">
      <c r="B2066" s="2" t="s">
        <v>1782</v>
      </c>
      <c r="C2066" s="2" t="s">
        <v>2173</v>
      </c>
      <c r="D2066" s="2" t="s">
        <v>16</v>
      </c>
      <c r="E2066" s="2">
        <v>1977</v>
      </c>
      <c r="F2066" s="2" t="s">
        <v>96</v>
      </c>
      <c r="G2066" s="2" t="s">
        <v>2174</v>
      </c>
      <c r="H2066" s="2" t="s">
        <v>98</v>
      </c>
      <c r="I2066" s="2"/>
      <c r="J2066" s="3">
        <v>24</v>
      </c>
      <c r="K2066" s="4">
        <v>379</v>
      </c>
      <c r="L2066" s="4">
        <v>9096</v>
      </c>
      <c r="M2066" s="4">
        <v>3369654.01</v>
      </c>
      <c r="N2066" s="2"/>
      <c r="O2066" s="2"/>
    </row>
    <row r="2067" spans="2:15" ht="23.25" x14ac:dyDescent="0.25">
      <c r="B2067" s="2" t="s">
        <v>1782</v>
      </c>
      <c r="C2067" s="2" t="s">
        <v>2173</v>
      </c>
      <c r="D2067" s="2" t="s">
        <v>16</v>
      </c>
      <c r="E2067" s="2">
        <v>1977</v>
      </c>
      <c r="F2067" s="2" t="s">
        <v>846</v>
      </c>
      <c r="G2067" s="2" t="s">
        <v>2175</v>
      </c>
      <c r="H2067" s="2" t="s">
        <v>110</v>
      </c>
      <c r="I2067" s="2"/>
      <c r="J2067" s="3">
        <v>17</v>
      </c>
      <c r="K2067" s="4">
        <v>89</v>
      </c>
      <c r="L2067" s="4">
        <v>1513</v>
      </c>
      <c r="M2067" s="4">
        <v>3371167.01</v>
      </c>
      <c r="N2067" s="2"/>
      <c r="O2067" s="2"/>
    </row>
    <row r="2068" spans="2:15" ht="23.25" x14ac:dyDescent="0.25">
      <c r="B2068" s="2" t="s">
        <v>1782</v>
      </c>
      <c r="C2068" s="2" t="s">
        <v>2173</v>
      </c>
      <c r="D2068" s="2" t="s">
        <v>16</v>
      </c>
      <c r="E2068" s="2">
        <v>1977</v>
      </c>
      <c r="F2068" s="2" t="s">
        <v>596</v>
      </c>
      <c r="G2068" s="2" t="s">
        <v>2176</v>
      </c>
      <c r="H2068" s="2" t="s">
        <v>597</v>
      </c>
      <c r="I2068" s="2"/>
      <c r="J2068" s="3">
        <v>24</v>
      </c>
      <c r="K2068" s="4">
        <v>289</v>
      </c>
      <c r="L2068" s="4">
        <v>6936</v>
      </c>
      <c r="M2068" s="4">
        <v>3378103.01</v>
      </c>
      <c r="N2068" s="2"/>
      <c r="O2068" s="2"/>
    </row>
    <row r="2069" spans="2:15" x14ac:dyDescent="0.25">
      <c r="B2069" s="2" t="s">
        <v>568</v>
      </c>
      <c r="C2069" s="2" t="s">
        <v>2177</v>
      </c>
      <c r="D2069" s="2" t="s">
        <v>16</v>
      </c>
      <c r="E2069" s="2">
        <v>1981</v>
      </c>
      <c r="F2069" s="2" t="s">
        <v>22</v>
      </c>
      <c r="G2069" s="2" t="s">
        <v>2178</v>
      </c>
      <c r="H2069" s="2" t="s">
        <v>24</v>
      </c>
      <c r="I2069" s="2"/>
      <c r="J2069" s="3">
        <v>12</v>
      </c>
      <c r="K2069" s="4">
        <v>49</v>
      </c>
      <c r="L2069" s="4">
        <v>588</v>
      </c>
      <c r="M2069" s="4">
        <v>3378691.01</v>
      </c>
      <c r="N2069" s="2"/>
      <c r="O2069" s="2"/>
    </row>
    <row r="2070" spans="2:15" ht="23.25" x14ac:dyDescent="0.25">
      <c r="B2070" s="2" t="s">
        <v>2179</v>
      </c>
      <c r="C2070" s="2" t="s">
        <v>2177</v>
      </c>
      <c r="D2070" s="2" t="s">
        <v>16</v>
      </c>
      <c r="E2070" s="2">
        <v>1980</v>
      </c>
      <c r="F2070" s="2" t="s">
        <v>596</v>
      </c>
      <c r="G2070" s="2" t="s">
        <v>2180</v>
      </c>
      <c r="H2070" s="2" t="s">
        <v>597</v>
      </c>
      <c r="I2070" s="2"/>
      <c r="J2070" s="3">
        <v>3</v>
      </c>
      <c r="K2070" s="4">
        <v>199</v>
      </c>
      <c r="L2070" s="4">
        <v>597</v>
      </c>
      <c r="M2070" s="4">
        <v>3379288.01</v>
      </c>
      <c r="N2070" s="2"/>
      <c r="O2070" s="2"/>
    </row>
    <row r="2071" spans="2:15" x14ac:dyDescent="0.25">
      <c r="B2071" s="2" t="s">
        <v>2181</v>
      </c>
      <c r="C2071" s="2" t="s">
        <v>2177</v>
      </c>
      <c r="D2071" s="2" t="s">
        <v>16</v>
      </c>
      <c r="E2071" s="2">
        <v>1979</v>
      </c>
      <c r="F2071" s="2" t="s">
        <v>596</v>
      </c>
      <c r="G2071" s="2" t="s">
        <v>2182</v>
      </c>
      <c r="H2071" s="2" t="s">
        <v>597</v>
      </c>
      <c r="I2071" s="2"/>
      <c r="J2071" s="3">
        <v>8</v>
      </c>
      <c r="K2071" s="4">
        <v>299</v>
      </c>
      <c r="L2071" s="4">
        <v>2392</v>
      </c>
      <c r="M2071" s="4">
        <v>3381680.01</v>
      </c>
      <c r="N2071" s="2"/>
      <c r="O2071" s="2"/>
    </row>
    <row r="2072" spans="2:15" ht="23.25" x14ac:dyDescent="0.25">
      <c r="B2072" s="2" t="s">
        <v>2179</v>
      </c>
      <c r="C2072" s="2" t="s">
        <v>2177</v>
      </c>
      <c r="D2072" s="2" t="s">
        <v>16</v>
      </c>
      <c r="E2072" s="2">
        <v>1980</v>
      </c>
      <c r="F2072" s="2" t="s">
        <v>96</v>
      </c>
      <c r="G2072" s="2" t="s">
        <v>2183</v>
      </c>
      <c r="H2072" s="2" t="s">
        <v>98</v>
      </c>
      <c r="I2072" s="2"/>
      <c r="J2072" s="3">
        <v>3</v>
      </c>
      <c r="K2072" s="4">
        <v>383.4</v>
      </c>
      <c r="L2072" s="4">
        <v>1150.2</v>
      </c>
      <c r="M2072" s="4">
        <v>3382830.21</v>
      </c>
      <c r="N2072" s="2"/>
      <c r="O2072" s="2"/>
    </row>
    <row r="2073" spans="2:15" ht="23.25" x14ac:dyDescent="0.25">
      <c r="B2073" s="2" t="s">
        <v>2179</v>
      </c>
      <c r="C2073" s="2" t="s">
        <v>2177</v>
      </c>
      <c r="D2073" s="2" t="s">
        <v>16</v>
      </c>
      <c r="E2073" s="2">
        <v>1980</v>
      </c>
      <c r="F2073" s="2" t="s">
        <v>1795</v>
      </c>
      <c r="G2073" s="2" t="s">
        <v>2184</v>
      </c>
      <c r="H2073" s="2" t="s">
        <v>98</v>
      </c>
      <c r="I2073" s="2"/>
      <c r="J2073" s="3">
        <v>3</v>
      </c>
      <c r="K2073" s="4">
        <v>299.39999999999998</v>
      </c>
      <c r="L2073" s="4">
        <v>898.2</v>
      </c>
      <c r="M2073" s="4">
        <v>3383728.41</v>
      </c>
      <c r="N2073" s="2"/>
      <c r="O2073" s="2"/>
    </row>
    <row r="2074" spans="2:15" x14ac:dyDescent="0.25">
      <c r="B2074" s="2" t="s">
        <v>2181</v>
      </c>
      <c r="C2074" s="2" t="s">
        <v>2177</v>
      </c>
      <c r="D2074" s="2" t="s">
        <v>16</v>
      </c>
      <c r="E2074" s="2">
        <v>1979</v>
      </c>
      <c r="F2074" s="2" t="s">
        <v>96</v>
      </c>
      <c r="G2074" s="2" t="s">
        <v>1871</v>
      </c>
      <c r="H2074" s="2" t="s">
        <v>98</v>
      </c>
      <c r="I2074" s="2"/>
      <c r="J2074" s="3">
        <v>8</v>
      </c>
      <c r="K2074" s="4">
        <v>399</v>
      </c>
      <c r="L2074" s="4">
        <v>3192</v>
      </c>
      <c r="M2074" s="4">
        <v>3386920.41</v>
      </c>
      <c r="N2074" s="2"/>
      <c r="O2074" s="2"/>
    </row>
    <row r="2075" spans="2:15" x14ac:dyDescent="0.25">
      <c r="B2075" s="2" t="s">
        <v>2179</v>
      </c>
      <c r="C2075" s="2" t="s">
        <v>2177</v>
      </c>
      <c r="D2075" s="2" t="s">
        <v>16</v>
      </c>
      <c r="E2075" s="2">
        <v>1980</v>
      </c>
      <c r="F2075" s="2" t="s">
        <v>108</v>
      </c>
      <c r="G2075" s="2" t="s">
        <v>2185</v>
      </c>
      <c r="H2075" s="2" t="s">
        <v>110</v>
      </c>
      <c r="I2075" s="2"/>
      <c r="J2075" s="3">
        <v>1</v>
      </c>
      <c r="K2075" s="4">
        <v>595</v>
      </c>
      <c r="L2075" s="4">
        <v>595</v>
      </c>
      <c r="M2075" s="4">
        <v>3387515.41</v>
      </c>
      <c r="N2075" s="2"/>
      <c r="O2075" s="2"/>
    </row>
    <row r="2076" spans="2:15" x14ac:dyDescent="0.25">
      <c r="B2076" s="2" t="s">
        <v>2181</v>
      </c>
      <c r="C2076" s="2" t="s">
        <v>2177</v>
      </c>
      <c r="D2076" s="2" t="s">
        <v>16</v>
      </c>
      <c r="E2076" s="2">
        <v>1979</v>
      </c>
      <c r="F2076" s="2" t="s">
        <v>108</v>
      </c>
      <c r="G2076" s="2" t="s">
        <v>1166</v>
      </c>
      <c r="H2076" s="2" t="s">
        <v>110</v>
      </c>
      <c r="I2076" s="2"/>
      <c r="J2076" s="3">
        <v>1</v>
      </c>
      <c r="K2076" s="4">
        <v>645</v>
      </c>
      <c r="L2076" s="4">
        <v>645</v>
      </c>
      <c r="M2076" s="4">
        <v>3388160.41</v>
      </c>
      <c r="N2076" s="2"/>
      <c r="O2076" s="2"/>
    </row>
    <row r="2077" spans="2:15" x14ac:dyDescent="0.25">
      <c r="B2077" s="2" t="s">
        <v>2181</v>
      </c>
      <c r="C2077" s="2" t="s">
        <v>2177</v>
      </c>
      <c r="D2077" s="2" t="s">
        <v>16</v>
      </c>
      <c r="E2077" s="2">
        <v>1979</v>
      </c>
      <c r="F2077" s="2" t="s">
        <v>846</v>
      </c>
      <c r="G2077" s="2" t="s">
        <v>2186</v>
      </c>
      <c r="H2077" s="2" t="s">
        <v>110</v>
      </c>
      <c r="I2077" s="2"/>
      <c r="J2077" s="3">
        <v>3</v>
      </c>
      <c r="K2077" s="4">
        <v>99</v>
      </c>
      <c r="L2077" s="4">
        <v>297</v>
      </c>
      <c r="M2077" s="4">
        <v>3388457.41</v>
      </c>
      <c r="N2077" s="2"/>
      <c r="O2077" s="2"/>
    </row>
    <row r="2078" spans="2:15" ht="23.25" x14ac:dyDescent="0.25">
      <c r="B2078" s="2" t="s">
        <v>568</v>
      </c>
      <c r="C2078" s="2" t="s">
        <v>2187</v>
      </c>
      <c r="D2078" s="2" t="s">
        <v>16</v>
      </c>
      <c r="E2078" s="2">
        <v>1982</v>
      </c>
      <c r="F2078" s="2" t="s">
        <v>596</v>
      </c>
      <c r="G2078" s="2" t="s">
        <v>1930</v>
      </c>
      <c r="H2078" s="2" t="s">
        <v>597</v>
      </c>
      <c r="I2078" s="2"/>
      <c r="J2078" s="3">
        <v>1</v>
      </c>
      <c r="K2078" s="4">
        <v>299</v>
      </c>
      <c r="L2078" s="4">
        <v>299</v>
      </c>
      <c r="M2078" s="4">
        <v>3388756.41</v>
      </c>
      <c r="N2078" s="2"/>
      <c r="O2078" s="2"/>
    </row>
    <row r="2079" spans="2:15" x14ac:dyDescent="0.25">
      <c r="B2079" s="2" t="s">
        <v>568</v>
      </c>
      <c r="C2079" s="2" t="s">
        <v>2187</v>
      </c>
      <c r="D2079" s="2" t="s">
        <v>16</v>
      </c>
      <c r="E2079" s="2">
        <v>1982</v>
      </c>
      <c r="F2079" s="2" t="s">
        <v>2148</v>
      </c>
      <c r="G2079" s="2" t="s">
        <v>2188</v>
      </c>
      <c r="H2079" s="2" t="s">
        <v>98</v>
      </c>
      <c r="I2079" s="2"/>
      <c r="J2079" s="3">
        <v>1</v>
      </c>
      <c r="K2079" s="4">
        <v>379</v>
      </c>
      <c r="L2079" s="4">
        <v>379</v>
      </c>
      <c r="M2079" s="4">
        <v>3389135.41</v>
      </c>
      <c r="N2079" s="2"/>
      <c r="O2079" s="2"/>
    </row>
    <row r="2080" spans="2:15" ht="23.25" x14ac:dyDescent="0.25">
      <c r="B2080" s="2" t="s">
        <v>568</v>
      </c>
      <c r="C2080" s="2" t="s">
        <v>2187</v>
      </c>
      <c r="D2080" s="2" t="s">
        <v>16</v>
      </c>
      <c r="E2080" s="2">
        <v>1982</v>
      </c>
      <c r="F2080" s="2" t="s">
        <v>108</v>
      </c>
      <c r="G2080" s="2" t="s">
        <v>2189</v>
      </c>
      <c r="H2080" s="2" t="s">
        <v>110</v>
      </c>
      <c r="I2080" s="2"/>
      <c r="J2080" s="3">
        <v>1</v>
      </c>
      <c r="K2080" s="4">
        <v>0</v>
      </c>
      <c r="L2080" s="4">
        <v>0</v>
      </c>
      <c r="M2080" s="4">
        <v>3389135.41</v>
      </c>
      <c r="N2080" s="2"/>
      <c r="O2080" s="2"/>
    </row>
    <row r="2081" spans="2:15" ht="23.25" x14ac:dyDescent="0.25">
      <c r="B2081" s="2" t="s">
        <v>2190</v>
      </c>
      <c r="C2081" s="2" t="s">
        <v>2191</v>
      </c>
      <c r="D2081" s="2" t="s">
        <v>16</v>
      </c>
      <c r="E2081" s="2">
        <v>1983</v>
      </c>
      <c r="F2081" s="2" t="s">
        <v>596</v>
      </c>
      <c r="G2081" s="2" t="s">
        <v>2192</v>
      </c>
      <c r="H2081" s="2" t="s">
        <v>597</v>
      </c>
      <c r="I2081" s="2"/>
      <c r="J2081" s="3">
        <v>4</v>
      </c>
      <c r="K2081" s="4">
        <v>239</v>
      </c>
      <c r="L2081" s="4">
        <v>956</v>
      </c>
      <c r="M2081" s="4">
        <v>3390091.41</v>
      </c>
      <c r="N2081" s="2"/>
      <c r="O2081" s="2"/>
    </row>
    <row r="2082" spans="2:15" x14ac:dyDescent="0.25">
      <c r="B2082" s="2" t="s">
        <v>2193</v>
      </c>
      <c r="C2082" s="2" t="s">
        <v>2194</v>
      </c>
      <c r="D2082" s="2" t="s">
        <v>16</v>
      </c>
      <c r="E2082" s="2">
        <v>1985</v>
      </c>
      <c r="F2082" s="2" t="s">
        <v>1191</v>
      </c>
      <c r="G2082" s="2" t="s">
        <v>2195</v>
      </c>
      <c r="H2082" s="2" t="s">
        <v>98</v>
      </c>
      <c r="I2082" s="2"/>
      <c r="J2082" s="3">
        <v>1</v>
      </c>
      <c r="K2082" s="4">
        <v>399</v>
      </c>
      <c r="L2082" s="4">
        <v>399</v>
      </c>
      <c r="M2082" s="4">
        <v>3390490.41</v>
      </c>
      <c r="N2082" s="2"/>
      <c r="O2082" s="2"/>
    </row>
    <row r="2083" spans="2:15" ht="34.5" x14ac:dyDescent="0.25">
      <c r="B2083" s="2" t="s">
        <v>2196</v>
      </c>
      <c r="C2083" s="2" t="s">
        <v>2197</v>
      </c>
      <c r="D2083" s="2" t="s">
        <v>16</v>
      </c>
      <c r="E2083" s="2">
        <v>1995</v>
      </c>
      <c r="F2083" s="2" t="s">
        <v>596</v>
      </c>
      <c r="G2083" s="2" t="s">
        <v>2069</v>
      </c>
      <c r="H2083" s="2" t="s">
        <v>597</v>
      </c>
      <c r="I2083" s="2"/>
      <c r="J2083" s="3">
        <v>2</v>
      </c>
      <c r="K2083" s="4">
        <v>299</v>
      </c>
      <c r="L2083" s="4">
        <v>598</v>
      </c>
      <c r="M2083" s="4">
        <v>3391088.41</v>
      </c>
      <c r="N2083" s="2"/>
      <c r="O2083" s="2"/>
    </row>
    <row r="2084" spans="2:15" x14ac:dyDescent="0.25">
      <c r="B2084" s="2" t="s">
        <v>2196</v>
      </c>
      <c r="C2084" s="2" t="s">
        <v>2197</v>
      </c>
      <c r="D2084" s="2" t="s">
        <v>16</v>
      </c>
      <c r="E2084" s="2">
        <v>1995</v>
      </c>
      <c r="F2084" s="2" t="s">
        <v>108</v>
      </c>
      <c r="G2084" s="2" t="s">
        <v>1166</v>
      </c>
      <c r="H2084" s="2" t="s">
        <v>110</v>
      </c>
      <c r="I2084" s="2"/>
      <c r="J2084" s="3">
        <v>1</v>
      </c>
      <c r="K2084" s="4">
        <v>795</v>
      </c>
      <c r="L2084" s="4">
        <v>795</v>
      </c>
      <c r="M2084" s="4">
        <v>3391883.41</v>
      </c>
      <c r="N2084" s="2"/>
      <c r="O2084" s="2"/>
    </row>
    <row r="2085" spans="2:15" x14ac:dyDescent="0.25">
      <c r="B2085" s="2" t="s">
        <v>2198</v>
      </c>
      <c r="C2085" s="2" t="s">
        <v>2197</v>
      </c>
      <c r="D2085" s="2" t="s">
        <v>16</v>
      </c>
      <c r="E2085" s="2">
        <v>1984</v>
      </c>
      <c r="F2085" s="2" t="s">
        <v>2199</v>
      </c>
      <c r="G2085" s="2" t="s">
        <v>2200</v>
      </c>
      <c r="H2085" s="2" t="s">
        <v>110</v>
      </c>
      <c r="I2085" s="2" t="s">
        <v>1554</v>
      </c>
      <c r="J2085" s="3">
        <v>1</v>
      </c>
      <c r="K2085" s="4">
        <v>395</v>
      </c>
      <c r="L2085" s="4">
        <v>395</v>
      </c>
      <c r="M2085" s="4">
        <v>3392278.41</v>
      </c>
      <c r="N2085" s="2"/>
      <c r="O2085" s="2"/>
    </row>
    <row r="2086" spans="2:15" ht="34.5" x14ac:dyDescent="0.25">
      <c r="B2086" s="2" t="s">
        <v>2198</v>
      </c>
      <c r="C2086" s="2" t="s">
        <v>2197</v>
      </c>
      <c r="D2086" s="2" t="s">
        <v>16</v>
      </c>
      <c r="E2086" s="2">
        <v>1984</v>
      </c>
      <c r="F2086" s="2" t="s">
        <v>596</v>
      </c>
      <c r="G2086" s="2" t="s">
        <v>2069</v>
      </c>
      <c r="H2086" s="2" t="s">
        <v>597</v>
      </c>
      <c r="I2086" s="2" t="s">
        <v>1554</v>
      </c>
      <c r="J2086" s="3">
        <v>1</v>
      </c>
      <c r="K2086" s="4">
        <v>299</v>
      </c>
      <c r="L2086" s="4">
        <v>299</v>
      </c>
      <c r="M2086" s="4">
        <v>3392577.41</v>
      </c>
      <c r="N2086" s="2"/>
      <c r="O2086" s="2"/>
    </row>
    <row r="2087" spans="2:15" x14ac:dyDescent="0.25">
      <c r="B2087" s="2" t="s">
        <v>2198</v>
      </c>
      <c r="C2087" s="2" t="s">
        <v>2197</v>
      </c>
      <c r="D2087" s="2" t="s">
        <v>16</v>
      </c>
      <c r="E2087" s="2">
        <v>1984</v>
      </c>
      <c r="F2087" s="2" t="s">
        <v>2148</v>
      </c>
      <c r="G2087" s="2" t="s">
        <v>2201</v>
      </c>
      <c r="H2087" s="2" t="s">
        <v>98</v>
      </c>
      <c r="I2087" s="2" t="s">
        <v>1554</v>
      </c>
      <c r="J2087" s="3">
        <v>1</v>
      </c>
      <c r="K2087" s="4">
        <v>359.4</v>
      </c>
      <c r="L2087" s="4">
        <v>359.4</v>
      </c>
      <c r="M2087" s="4">
        <v>3392936.81</v>
      </c>
      <c r="N2087" s="2"/>
      <c r="O2087" s="2"/>
    </row>
    <row r="2088" spans="2:15" ht="23.25" x14ac:dyDescent="0.25">
      <c r="B2088" s="2" t="s">
        <v>2196</v>
      </c>
      <c r="C2088" s="2" t="s">
        <v>2197</v>
      </c>
      <c r="D2088" s="2" t="s">
        <v>16</v>
      </c>
      <c r="E2088" s="2">
        <v>1995</v>
      </c>
      <c r="F2088" s="2" t="s">
        <v>96</v>
      </c>
      <c r="G2088" s="2" t="s">
        <v>2106</v>
      </c>
      <c r="H2088" s="2" t="s">
        <v>98</v>
      </c>
      <c r="I2088" s="2"/>
      <c r="J2088" s="3">
        <v>2</v>
      </c>
      <c r="K2088" s="4">
        <v>419.4</v>
      </c>
      <c r="L2088" s="4">
        <v>838.8</v>
      </c>
      <c r="M2088" s="4">
        <v>3393775.61</v>
      </c>
      <c r="N2088" s="2"/>
      <c r="O2088" s="2"/>
    </row>
    <row r="2089" spans="2:15" x14ac:dyDescent="0.25">
      <c r="B2089" s="2" t="s">
        <v>2202</v>
      </c>
      <c r="C2089" s="2" t="s">
        <v>2203</v>
      </c>
      <c r="D2089" s="2" t="s">
        <v>16</v>
      </c>
      <c r="E2089" s="2">
        <v>1987</v>
      </c>
      <c r="F2089" s="2" t="s">
        <v>596</v>
      </c>
      <c r="G2089" s="2" t="s">
        <v>2204</v>
      </c>
      <c r="H2089" s="2" t="s">
        <v>597</v>
      </c>
      <c r="I2089" s="2"/>
      <c r="J2089" s="3">
        <v>4</v>
      </c>
      <c r="K2089" s="4">
        <v>299</v>
      </c>
      <c r="L2089" s="4">
        <v>1196</v>
      </c>
      <c r="M2089" s="4">
        <v>3394971.61</v>
      </c>
      <c r="N2089" s="2"/>
      <c r="O2089" s="2"/>
    </row>
    <row r="2090" spans="2:15" ht="23.25" x14ac:dyDescent="0.25">
      <c r="B2090" s="2" t="s">
        <v>489</v>
      </c>
      <c r="C2090" s="2" t="s">
        <v>2203</v>
      </c>
      <c r="D2090" s="2" t="s">
        <v>16</v>
      </c>
      <c r="E2090" s="2">
        <v>1988</v>
      </c>
      <c r="F2090" s="2" t="s">
        <v>596</v>
      </c>
      <c r="G2090" s="2" t="s">
        <v>2205</v>
      </c>
      <c r="H2090" s="2" t="s">
        <v>597</v>
      </c>
      <c r="I2090" s="2"/>
      <c r="J2090" s="3">
        <v>4</v>
      </c>
      <c r="K2090" s="4">
        <v>279</v>
      </c>
      <c r="L2090" s="4">
        <v>1116</v>
      </c>
      <c r="M2090" s="4">
        <v>3396087.61</v>
      </c>
      <c r="N2090" s="2"/>
      <c r="O2090" s="2"/>
    </row>
    <row r="2091" spans="2:15" x14ac:dyDescent="0.25">
      <c r="B2091" s="2" t="s">
        <v>2202</v>
      </c>
      <c r="C2091" s="2" t="s">
        <v>2203</v>
      </c>
      <c r="D2091" s="2" t="s">
        <v>16</v>
      </c>
      <c r="E2091" s="2">
        <v>1987</v>
      </c>
      <c r="F2091" s="2" t="s">
        <v>96</v>
      </c>
      <c r="G2091" s="2" t="s">
        <v>1871</v>
      </c>
      <c r="H2091" s="2" t="s">
        <v>98</v>
      </c>
      <c r="I2091" s="2"/>
      <c r="J2091" s="3">
        <v>4</v>
      </c>
      <c r="K2091" s="4">
        <v>399</v>
      </c>
      <c r="L2091" s="4">
        <v>1596</v>
      </c>
      <c r="M2091" s="4">
        <v>3397683.61</v>
      </c>
      <c r="N2091" s="2"/>
      <c r="O2091" s="2"/>
    </row>
    <row r="2092" spans="2:15" x14ac:dyDescent="0.25">
      <c r="B2092" s="2" t="s">
        <v>2202</v>
      </c>
      <c r="C2092" s="2" t="s">
        <v>2203</v>
      </c>
      <c r="D2092" s="2" t="s">
        <v>16</v>
      </c>
      <c r="E2092" s="2">
        <v>1987</v>
      </c>
      <c r="F2092" s="2" t="s">
        <v>846</v>
      </c>
      <c r="G2092" s="2" t="s">
        <v>2206</v>
      </c>
      <c r="H2092" s="2" t="s">
        <v>110</v>
      </c>
      <c r="I2092" s="2"/>
      <c r="J2092" s="3">
        <v>1</v>
      </c>
      <c r="K2092" s="4">
        <v>99</v>
      </c>
      <c r="L2092" s="4">
        <v>99</v>
      </c>
      <c r="M2092" s="4">
        <v>3397782.61</v>
      </c>
      <c r="N2092" s="2"/>
      <c r="O2092" s="2"/>
    </row>
    <row r="2093" spans="2:15" x14ac:dyDescent="0.25">
      <c r="B2093" s="2" t="s">
        <v>2202</v>
      </c>
      <c r="C2093" s="2" t="s">
        <v>2203</v>
      </c>
      <c r="D2093" s="2" t="s">
        <v>16</v>
      </c>
      <c r="E2093" s="2">
        <v>1987</v>
      </c>
      <c r="F2093" s="2" t="s">
        <v>108</v>
      </c>
      <c r="G2093" s="2" t="s">
        <v>1166</v>
      </c>
      <c r="H2093" s="2" t="s">
        <v>110</v>
      </c>
      <c r="I2093" s="2"/>
      <c r="J2093" s="3">
        <v>1</v>
      </c>
      <c r="K2093" s="4">
        <v>645</v>
      </c>
      <c r="L2093" s="4">
        <v>645</v>
      </c>
      <c r="M2093" s="4">
        <v>3398427.61</v>
      </c>
      <c r="N2093" s="2"/>
      <c r="O2093" s="2"/>
    </row>
    <row r="2094" spans="2:15" ht="23.25" x14ac:dyDescent="0.25">
      <c r="B2094" s="2" t="s">
        <v>489</v>
      </c>
      <c r="C2094" s="2" t="s">
        <v>2203</v>
      </c>
      <c r="D2094" s="2" t="s">
        <v>16</v>
      </c>
      <c r="E2094" s="2">
        <v>1988</v>
      </c>
      <c r="F2094" s="2" t="s">
        <v>108</v>
      </c>
      <c r="G2094" s="2" t="s">
        <v>2207</v>
      </c>
      <c r="H2094" s="2" t="s">
        <v>110</v>
      </c>
      <c r="I2094" s="2"/>
      <c r="J2094" s="3">
        <v>1</v>
      </c>
      <c r="K2094" s="4">
        <v>0</v>
      </c>
      <c r="L2094" s="4">
        <v>0</v>
      </c>
      <c r="M2094" s="4">
        <v>3398427.61</v>
      </c>
      <c r="N2094" s="2"/>
      <c r="O2094" s="2"/>
    </row>
    <row r="2095" spans="2:15" x14ac:dyDescent="0.25">
      <c r="B2095" s="2" t="s">
        <v>2202</v>
      </c>
      <c r="C2095" s="2" t="s">
        <v>2203</v>
      </c>
      <c r="D2095" s="2" t="s">
        <v>16</v>
      </c>
      <c r="E2095" s="2">
        <v>1987</v>
      </c>
      <c r="F2095" s="2" t="s">
        <v>1795</v>
      </c>
      <c r="G2095" s="2" t="s">
        <v>2208</v>
      </c>
      <c r="H2095" s="2" t="s">
        <v>98</v>
      </c>
      <c r="I2095" s="2"/>
      <c r="J2095" s="3">
        <v>1</v>
      </c>
      <c r="K2095" s="4">
        <v>399</v>
      </c>
      <c r="L2095" s="4">
        <v>399</v>
      </c>
      <c r="M2095" s="4">
        <v>3398826.61</v>
      </c>
      <c r="N2095" s="2"/>
      <c r="O2095" s="2"/>
    </row>
    <row r="2096" spans="2:15" x14ac:dyDescent="0.25">
      <c r="B2096" s="2" t="s">
        <v>489</v>
      </c>
      <c r="C2096" s="2" t="s">
        <v>2203</v>
      </c>
      <c r="D2096" s="2" t="s">
        <v>16</v>
      </c>
      <c r="E2096" s="2">
        <v>1988</v>
      </c>
      <c r="F2096" s="2" t="s">
        <v>96</v>
      </c>
      <c r="G2096" s="2" t="s">
        <v>2209</v>
      </c>
      <c r="H2096" s="2" t="s">
        <v>98</v>
      </c>
      <c r="I2096" s="2"/>
      <c r="J2096" s="3">
        <v>4</v>
      </c>
      <c r="K2096" s="4">
        <v>389</v>
      </c>
      <c r="L2096" s="4">
        <v>1556</v>
      </c>
      <c r="M2096" s="4">
        <v>3400382.61</v>
      </c>
      <c r="N2096" s="2"/>
      <c r="O2096" s="2"/>
    </row>
    <row r="2097" spans="2:15" ht="23.25" x14ac:dyDescent="0.25">
      <c r="B2097" s="2" t="s">
        <v>2210</v>
      </c>
      <c r="C2097" s="2" t="s">
        <v>2211</v>
      </c>
      <c r="D2097" s="2" t="s">
        <v>16</v>
      </c>
      <c r="E2097" s="2">
        <v>1992</v>
      </c>
      <c r="F2097" s="2" t="s">
        <v>596</v>
      </c>
      <c r="G2097" s="2" t="s">
        <v>2212</v>
      </c>
      <c r="H2097" s="2" t="s">
        <v>597</v>
      </c>
      <c r="I2097" s="2"/>
      <c r="J2097" s="3">
        <v>3</v>
      </c>
      <c r="K2097" s="4">
        <v>299</v>
      </c>
      <c r="L2097" s="4">
        <v>897</v>
      </c>
      <c r="M2097" s="4">
        <v>3401279.61</v>
      </c>
      <c r="N2097" s="2"/>
      <c r="O2097" s="2"/>
    </row>
    <row r="2098" spans="2:15" x14ac:dyDescent="0.25">
      <c r="B2098" s="2" t="s">
        <v>2210</v>
      </c>
      <c r="C2098" s="2" t="s">
        <v>2211</v>
      </c>
      <c r="D2098" s="2" t="s">
        <v>16</v>
      </c>
      <c r="E2098" s="2">
        <v>1992</v>
      </c>
      <c r="F2098" s="2" t="s">
        <v>1527</v>
      </c>
      <c r="G2098" s="2" t="s">
        <v>2213</v>
      </c>
      <c r="H2098" s="2" t="s">
        <v>98</v>
      </c>
      <c r="I2098" s="2"/>
      <c r="J2098" s="3">
        <v>1</v>
      </c>
      <c r="K2098" s="4">
        <v>-270</v>
      </c>
      <c r="L2098" s="4">
        <v>-270</v>
      </c>
      <c r="M2098" s="4">
        <v>3401009.61</v>
      </c>
      <c r="N2098" s="2"/>
      <c r="O2098" s="2"/>
    </row>
    <row r="2099" spans="2:15" ht="23.25" x14ac:dyDescent="0.25">
      <c r="B2099" s="2" t="s">
        <v>2214</v>
      </c>
      <c r="C2099" s="2" t="s">
        <v>2211</v>
      </c>
      <c r="D2099" s="2" t="s">
        <v>16</v>
      </c>
      <c r="E2099" s="2">
        <v>1993</v>
      </c>
      <c r="F2099" s="2" t="s">
        <v>596</v>
      </c>
      <c r="G2099" s="2" t="s">
        <v>2057</v>
      </c>
      <c r="H2099" s="2" t="s">
        <v>597</v>
      </c>
      <c r="I2099" s="2"/>
      <c r="J2099" s="3">
        <v>1</v>
      </c>
      <c r="K2099" s="4">
        <v>279</v>
      </c>
      <c r="L2099" s="4">
        <v>279</v>
      </c>
      <c r="M2099" s="4">
        <v>3401288.61</v>
      </c>
      <c r="N2099" s="2"/>
      <c r="O2099" s="2"/>
    </row>
    <row r="2100" spans="2:15" x14ac:dyDescent="0.25">
      <c r="B2100" s="2" t="s">
        <v>2215</v>
      </c>
      <c r="C2100" s="2" t="s">
        <v>2211</v>
      </c>
      <c r="D2100" s="2" t="s">
        <v>16</v>
      </c>
      <c r="E2100" s="2">
        <v>1991</v>
      </c>
      <c r="F2100" s="2" t="s">
        <v>1191</v>
      </c>
      <c r="G2100" s="2" t="s">
        <v>2216</v>
      </c>
      <c r="H2100" s="2" t="s">
        <v>98</v>
      </c>
      <c r="I2100" s="2" t="s">
        <v>1554</v>
      </c>
      <c r="J2100" s="3">
        <v>3</v>
      </c>
      <c r="K2100" s="4">
        <v>399</v>
      </c>
      <c r="L2100" s="4">
        <v>1197</v>
      </c>
      <c r="M2100" s="4">
        <v>3402485.61</v>
      </c>
      <c r="N2100" s="2"/>
      <c r="O2100" s="2"/>
    </row>
    <row r="2101" spans="2:15" x14ac:dyDescent="0.25">
      <c r="B2101" s="2" t="s">
        <v>1809</v>
      </c>
      <c r="C2101" s="2" t="s">
        <v>2211</v>
      </c>
      <c r="D2101" s="2" t="s">
        <v>16</v>
      </c>
      <c r="E2101" s="2">
        <v>1990</v>
      </c>
      <c r="F2101" s="2" t="s">
        <v>96</v>
      </c>
      <c r="G2101" s="2" t="s">
        <v>2217</v>
      </c>
      <c r="H2101" s="2" t="s">
        <v>98</v>
      </c>
      <c r="I2101" s="2"/>
      <c r="J2101" s="3">
        <v>7</v>
      </c>
      <c r="K2101" s="4">
        <v>304</v>
      </c>
      <c r="L2101" s="4">
        <v>2128</v>
      </c>
      <c r="M2101" s="4">
        <v>3404613.61</v>
      </c>
      <c r="N2101" s="2"/>
      <c r="O2101" s="2"/>
    </row>
    <row r="2102" spans="2:15" x14ac:dyDescent="0.25">
      <c r="B2102" s="2" t="s">
        <v>2210</v>
      </c>
      <c r="C2102" s="2" t="s">
        <v>2211</v>
      </c>
      <c r="D2102" s="2" t="s">
        <v>16</v>
      </c>
      <c r="E2102" s="2">
        <v>1992</v>
      </c>
      <c r="F2102" s="2" t="s">
        <v>1606</v>
      </c>
      <c r="G2102" s="2" t="s">
        <v>2218</v>
      </c>
      <c r="H2102" s="2" t="s">
        <v>1587</v>
      </c>
      <c r="I2102" s="2"/>
      <c r="J2102" s="3">
        <v>3</v>
      </c>
      <c r="K2102" s="4">
        <v>1197</v>
      </c>
      <c r="L2102" s="4">
        <v>3591</v>
      </c>
      <c r="M2102" s="4">
        <v>3408204.61</v>
      </c>
      <c r="N2102" s="2"/>
      <c r="O2102" s="2"/>
    </row>
    <row r="2103" spans="2:15" ht="23.25" x14ac:dyDescent="0.25">
      <c r="B2103" s="2" t="s">
        <v>1809</v>
      </c>
      <c r="C2103" s="2" t="s">
        <v>2211</v>
      </c>
      <c r="D2103" s="2" t="s">
        <v>16</v>
      </c>
      <c r="E2103" s="2">
        <v>1990</v>
      </c>
      <c r="F2103" s="2" t="s">
        <v>596</v>
      </c>
      <c r="G2103" s="2" t="s">
        <v>1930</v>
      </c>
      <c r="H2103" s="2" t="s">
        <v>597</v>
      </c>
      <c r="I2103" s="2"/>
      <c r="J2103" s="3">
        <v>7</v>
      </c>
      <c r="K2103" s="4">
        <v>299</v>
      </c>
      <c r="L2103" s="4">
        <v>2093</v>
      </c>
      <c r="M2103" s="4">
        <v>3410297.61</v>
      </c>
      <c r="N2103" s="2"/>
      <c r="O2103" s="2"/>
    </row>
    <row r="2104" spans="2:15" x14ac:dyDescent="0.25">
      <c r="B2104" s="2" t="s">
        <v>2210</v>
      </c>
      <c r="C2104" s="2" t="s">
        <v>2211</v>
      </c>
      <c r="D2104" s="2" t="s">
        <v>16</v>
      </c>
      <c r="E2104" s="2">
        <v>1992</v>
      </c>
      <c r="F2104" s="2" t="s">
        <v>108</v>
      </c>
      <c r="G2104" s="2" t="s">
        <v>2219</v>
      </c>
      <c r="H2104" s="2" t="s">
        <v>110</v>
      </c>
      <c r="I2104" s="2"/>
      <c r="J2104" s="3">
        <v>1</v>
      </c>
      <c r="K2104" s="4">
        <v>695</v>
      </c>
      <c r="L2104" s="4">
        <v>695</v>
      </c>
      <c r="M2104" s="4">
        <v>3410992.61</v>
      </c>
      <c r="N2104" s="2"/>
      <c r="O2104" s="2"/>
    </row>
    <row r="2105" spans="2:15" ht="23.25" x14ac:dyDescent="0.25">
      <c r="B2105" s="2" t="s">
        <v>2214</v>
      </c>
      <c r="C2105" s="2" t="s">
        <v>2211</v>
      </c>
      <c r="D2105" s="2" t="s">
        <v>16</v>
      </c>
      <c r="E2105" s="2">
        <v>1993</v>
      </c>
      <c r="F2105" s="2" t="s">
        <v>96</v>
      </c>
      <c r="G2105" s="2" t="s">
        <v>2220</v>
      </c>
      <c r="H2105" s="2" t="s">
        <v>98</v>
      </c>
      <c r="I2105" s="2"/>
      <c r="J2105" s="3">
        <v>1</v>
      </c>
      <c r="K2105" s="4">
        <v>399</v>
      </c>
      <c r="L2105" s="4">
        <v>399</v>
      </c>
      <c r="M2105" s="4">
        <v>3411391.61</v>
      </c>
      <c r="N2105" s="2"/>
      <c r="O2105" s="2"/>
    </row>
    <row r="2106" spans="2:15" x14ac:dyDescent="0.25">
      <c r="B2106" s="2" t="s">
        <v>2214</v>
      </c>
      <c r="C2106" s="2" t="s">
        <v>2211</v>
      </c>
      <c r="D2106" s="2" t="s">
        <v>16</v>
      </c>
      <c r="E2106" s="2">
        <v>1993</v>
      </c>
      <c r="F2106" s="2" t="s">
        <v>108</v>
      </c>
      <c r="G2106" s="2" t="s">
        <v>2221</v>
      </c>
      <c r="H2106" s="2" t="s">
        <v>110</v>
      </c>
      <c r="I2106" s="2"/>
      <c r="J2106" s="3">
        <v>1</v>
      </c>
      <c r="K2106" s="4">
        <v>695</v>
      </c>
      <c r="L2106" s="4">
        <v>695</v>
      </c>
      <c r="M2106" s="4">
        <v>3412086.61</v>
      </c>
      <c r="N2106" s="2"/>
      <c r="O2106" s="2"/>
    </row>
    <row r="2107" spans="2:15" ht="23.25" x14ac:dyDescent="0.25">
      <c r="B2107" s="2" t="s">
        <v>2222</v>
      </c>
      <c r="C2107" s="2" t="s">
        <v>2223</v>
      </c>
      <c r="D2107" s="2" t="s">
        <v>16</v>
      </c>
      <c r="E2107" s="2">
        <v>1994</v>
      </c>
      <c r="F2107" s="2" t="s">
        <v>2083</v>
      </c>
      <c r="G2107" s="2" t="s">
        <v>2224</v>
      </c>
      <c r="H2107" s="2" t="s">
        <v>42</v>
      </c>
      <c r="I2107" s="2"/>
      <c r="J2107" s="3">
        <v>1</v>
      </c>
      <c r="K2107" s="4">
        <v>2695</v>
      </c>
      <c r="L2107" s="4">
        <v>2695</v>
      </c>
      <c r="M2107" s="4">
        <v>3414781.61</v>
      </c>
      <c r="N2107" s="2"/>
      <c r="O2107" s="2"/>
    </row>
    <row r="2108" spans="2:15" ht="23.25" x14ac:dyDescent="0.25">
      <c r="B2108" s="2" t="s">
        <v>2222</v>
      </c>
      <c r="C2108" s="2" t="s">
        <v>2223</v>
      </c>
      <c r="D2108" s="2" t="s">
        <v>16</v>
      </c>
      <c r="E2108" s="2">
        <v>1994</v>
      </c>
      <c r="F2108" s="2" t="s">
        <v>22</v>
      </c>
      <c r="G2108" s="2" t="s">
        <v>2225</v>
      </c>
      <c r="H2108" s="2" t="s">
        <v>24</v>
      </c>
      <c r="I2108" s="2"/>
      <c r="J2108" s="3">
        <v>1</v>
      </c>
      <c r="K2108" s="4">
        <v>0</v>
      </c>
      <c r="L2108" s="4">
        <v>0</v>
      </c>
      <c r="M2108" s="4">
        <v>3414781.61</v>
      </c>
      <c r="N2108" s="2"/>
      <c r="O2108" s="2"/>
    </row>
    <row r="2109" spans="2:15" x14ac:dyDescent="0.25">
      <c r="B2109" s="2" t="s">
        <v>2226</v>
      </c>
      <c r="C2109" s="2" t="s">
        <v>2227</v>
      </c>
      <c r="D2109" s="2" t="s">
        <v>16</v>
      </c>
      <c r="E2109" s="2">
        <v>1997</v>
      </c>
      <c r="F2109" s="2" t="s">
        <v>108</v>
      </c>
      <c r="G2109" s="2" t="s">
        <v>1166</v>
      </c>
      <c r="H2109" s="2" t="s">
        <v>110</v>
      </c>
      <c r="I2109" s="2"/>
      <c r="J2109" s="3">
        <v>1</v>
      </c>
      <c r="K2109" s="4">
        <v>715.5</v>
      </c>
      <c r="L2109" s="4">
        <v>715.5</v>
      </c>
      <c r="M2109" s="4">
        <v>3415497.11</v>
      </c>
      <c r="N2109" s="2"/>
      <c r="O2109" s="2"/>
    </row>
    <row r="2110" spans="2:15" x14ac:dyDescent="0.25">
      <c r="B2110" s="2" t="s">
        <v>2228</v>
      </c>
      <c r="C2110" s="2" t="s">
        <v>2227</v>
      </c>
      <c r="D2110" s="2" t="s">
        <v>16</v>
      </c>
      <c r="E2110" s="2">
        <v>1996</v>
      </c>
      <c r="F2110" s="2" t="s">
        <v>1191</v>
      </c>
      <c r="G2110" s="2" t="s">
        <v>2229</v>
      </c>
      <c r="H2110" s="2" t="s">
        <v>98</v>
      </c>
      <c r="I2110" s="2"/>
      <c r="J2110" s="3">
        <v>1</v>
      </c>
      <c r="K2110" s="4">
        <v>399</v>
      </c>
      <c r="L2110" s="4">
        <v>399</v>
      </c>
      <c r="M2110" s="4">
        <v>3415896.11</v>
      </c>
      <c r="N2110" s="2"/>
      <c r="O2110" s="2"/>
    </row>
    <row r="2111" spans="2:15" ht="23.25" x14ac:dyDescent="0.25">
      <c r="B2111" s="2" t="s">
        <v>2226</v>
      </c>
      <c r="C2111" s="2" t="s">
        <v>2227</v>
      </c>
      <c r="D2111" s="2" t="s">
        <v>16</v>
      </c>
      <c r="E2111" s="2">
        <v>1997</v>
      </c>
      <c r="F2111" s="2" t="s">
        <v>96</v>
      </c>
      <c r="G2111" s="2" t="s">
        <v>2230</v>
      </c>
      <c r="H2111" s="2" t="s">
        <v>98</v>
      </c>
      <c r="I2111" s="2"/>
      <c r="J2111" s="3">
        <v>2</v>
      </c>
      <c r="K2111" s="4">
        <v>419.4</v>
      </c>
      <c r="L2111" s="4">
        <v>838.8</v>
      </c>
      <c r="M2111" s="4">
        <v>3416734.91</v>
      </c>
      <c r="N2111" s="2"/>
      <c r="O2111" s="2"/>
    </row>
    <row r="2112" spans="2:15" ht="23.25" x14ac:dyDescent="0.25">
      <c r="B2112" s="2" t="s">
        <v>2226</v>
      </c>
      <c r="C2112" s="2" t="s">
        <v>2227</v>
      </c>
      <c r="D2112" s="2" t="s">
        <v>16</v>
      </c>
      <c r="E2112" s="2">
        <v>1997</v>
      </c>
      <c r="F2112" s="2" t="s">
        <v>596</v>
      </c>
      <c r="G2112" s="2" t="s">
        <v>2161</v>
      </c>
      <c r="H2112" s="2" t="s">
        <v>597</v>
      </c>
      <c r="I2112" s="2"/>
      <c r="J2112" s="3">
        <v>2</v>
      </c>
      <c r="K2112" s="4">
        <v>299</v>
      </c>
      <c r="L2112" s="4">
        <v>598</v>
      </c>
      <c r="M2112" s="4">
        <v>3417332.91</v>
      </c>
      <c r="N2112" s="2"/>
      <c r="O2112" s="2"/>
    </row>
    <row r="2113" spans="2:15" x14ac:dyDescent="0.25">
      <c r="B2113" s="2" t="s">
        <v>1221</v>
      </c>
      <c r="C2113" s="2" t="s">
        <v>2231</v>
      </c>
      <c r="D2113" s="2" t="s">
        <v>16</v>
      </c>
      <c r="E2113" s="2">
        <v>2014</v>
      </c>
      <c r="F2113" s="2" t="s">
        <v>1191</v>
      </c>
      <c r="G2113" s="2" t="s">
        <v>2232</v>
      </c>
      <c r="H2113" s="2" t="s">
        <v>98</v>
      </c>
      <c r="I2113" s="2"/>
      <c r="J2113" s="3">
        <v>6</v>
      </c>
      <c r="K2113" s="4">
        <v>299</v>
      </c>
      <c r="L2113" s="4">
        <v>1794</v>
      </c>
      <c r="M2113" s="4">
        <v>3419126.91</v>
      </c>
      <c r="N2113" s="2"/>
      <c r="O2113" s="2"/>
    </row>
    <row r="2114" spans="2:15" x14ac:dyDescent="0.25">
      <c r="B2114" s="2" t="s">
        <v>1654</v>
      </c>
      <c r="C2114" s="2" t="s">
        <v>2231</v>
      </c>
      <c r="D2114" s="2" t="s">
        <v>16</v>
      </c>
      <c r="E2114" s="2">
        <v>2015</v>
      </c>
      <c r="F2114" s="2" t="s">
        <v>22</v>
      </c>
      <c r="G2114" s="2" t="s">
        <v>1053</v>
      </c>
      <c r="H2114" s="2" t="s">
        <v>24</v>
      </c>
      <c r="I2114" s="2"/>
      <c r="J2114" s="3">
        <v>1</v>
      </c>
      <c r="K2114" s="4">
        <v>0</v>
      </c>
      <c r="L2114" s="4">
        <v>0</v>
      </c>
      <c r="M2114" s="4">
        <v>3419126.91</v>
      </c>
      <c r="N2114" s="2"/>
      <c r="O2114" s="2"/>
    </row>
    <row r="2115" spans="2:15" x14ac:dyDescent="0.25">
      <c r="B2115" s="2" t="s">
        <v>1158</v>
      </c>
      <c r="C2115" s="2" t="s">
        <v>2231</v>
      </c>
      <c r="D2115" s="2" t="s">
        <v>16</v>
      </c>
      <c r="E2115" s="2">
        <v>2012</v>
      </c>
      <c r="F2115" s="2" t="s">
        <v>1191</v>
      </c>
      <c r="G2115" s="2" t="s">
        <v>2233</v>
      </c>
      <c r="H2115" s="2" t="s">
        <v>98</v>
      </c>
      <c r="I2115" s="2" t="s">
        <v>1554</v>
      </c>
      <c r="J2115" s="3">
        <v>2</v>
      </c>
      <c r="K2115" s="4">
        <v>349</v>
      </c>
      <c r="L2115" s="4">
        <v>698</v>
      </c>
      <c r="M2115" s="4">
        <v>3419824.91</v>
      </c>
      <c r="N2115" s="2"/>
      <c r="O2115" s="2"/>
    </row>
    <row r="2116" spans="2:15" x14ac:dyDescent="0.25">
      <c r="B2116" s="2" t="s">
        <v>1154</v>
      </c>
      <c r="C2116" s="2" t="s">
        <v>2231</v>
      </c>
      <c r="D2116" s="2" t="s">
        <v>16</v>
      </c>
      <c r="E2116" s="2">
        <v>2011</v>
      </c>
      <c r="F2116" s="2" t="s">
        <v>1191</v>
      </c>
      <c r="G2116" s="2" t="s">
        <v>2234</v>
      </c>
      <c r="H2116" s="2" t="s">
        <v>98</v>
      </c>
      <c r="I2116" s="2"/>
      <c r="J2116" s="3">
        <v>2</v>
      </c>
      <c r="K2116" s="4">
        <v>349</v>
      </c>
      <c r="L2116" s="4">
        <v>698</v>
      </c>
      <c r="M2116" s="4">
        <v>3420522.91</v>
      </c>
      <c r="N2116" s="2"/>
      <c r="O2116" s="2"/>
    </row>
    <row r="2117" spans="2:15" x14ac:dyDescent="0.25">
      <c r="B2117" s="2" t="s">
        <v>1205</v>
      </c>
      <c r="C2117" s="2" t="s">
        <v>2231</v>
      </c>
      <c r="D2117" s="2" t="s">
        <v>16</v>
      </c>
      <c r="E2117" s="2">
        <v>2009</v>
      </c>
      <c r="F2117" s="2" t="s">
        <v>1191</v>
      </c>
      <c r="G2117" s="2" t="s">
        <v>2235</v>
      </c>
      <c r="H2117" s="2" t="s">
        <v>98</v>
      </c>
      <c r="I2117" s="2"/>
      <c r="J2117" s="3">
        <v>8</v>
      </c>
      <c r="K2117" s="4">
        <v>349</v>
      </c>
      <c r="L2117" s="4">
        <v>2792</v>
      </c>
      <c r="M2117" s="4">
        <v>3423314.91</v>
      </c>
      <c r="N2117" s="2"/>
      <c r="O2117" s="2"/>
    </row>
    <row r="2118" spans="2:15" x14ac:dyDescent="0.25">
      <c r="B2118" s="2" t="s">
        <v>1149</v>
      </c>
      <c r="C2118" s="2" t="s">
        <v>2231</v>
      </c>
      <c r="D2118" s="2" t="s">
        <v>16</v>
      </c>
      <c r="E2118" s="2">
        <v>2008</v>
      </c>
      <c r="F2118" s="2" t="s">
        <v>1191</v>
      </c>
      <c r="G2118" s="2" t="s">
        <v>2236</v>
      </c>
      <c r="H2118" s="2" t="s">
        <v>98</v>
      </c>
      <c r="I2118" s="2"/>
      <c r="J2118" s="3">
        <v>1</v>
      </c>
      <c r="K2118" s="4">
        <v>399</v>
      </c>
      <c r="L2118" s="4">
        <v>399</v>
      </c>
      <c r="M2118" s="4">
        <v>3423713.91</v>
      </c>
      <c r="N2118" s="2"/>
      <c r="O2118" s="2"/>
    </row>
    <row r="2119" spans="2:15" x14ac:dyDescent="0.25">
      <c r="B2119" s="2" t="s">
        <v>829</v>
      </c>
      <c r="C2119" s="2" t="s">
        <v>2231</v>
      </c>
      <c r="D2119" s="2" t="s">
        <v>16</v>
      </c>
      <c r="E2119" s="2">
        <v>2007</v>
      </c>
      <c r="F2119" s="2" t="s">
        <v>1191</v>
      </c>
      <c r="G2119" s="2" t="s">
        <v>2237</v>
      </c>
      <c r="H2119" s="2" t="s">
        <v>98</v>
      </c>
      <c r="I2119" s="2"/>
      <c r="J2119" s="3">
        <v>2</v>
      </c>
      <c r="K2119" s="4">
        <v>349</v>
      </c>
      <c r="L2119" s="4">
        <v>698</v>
      </c>
      <c r="M2119" s="4">
        <v>3424411.91</v>
      </c>
      <c r="N2119" s="2"/>
      <c r="O2119" s="2"/>
    </row>
    <row r="2120" spans="2:15" x14ac:dyDescent="0.25">
      <c r="B2120" s="2" t="s">
        <v>1018</v>
      </c>
      <c r="C2120" s="2" t="s">
        <v>2231</v>
      </c>
      <c r="D2120" s="2" t="s">
        <v>16</v>
      </c>
      <c r="E2120" s="2">
        <v>2006</v>
      </c>
      <c r="F2120" s="2" t="s">
        <v>1191</v>
      </c>
      <c r="G2120" s="2" t="s">
        <v>2238</v>
      </c>
      <c r="H2120" s="2" t="s">
        <v>98</v>
      </c>
      <c r="I2120" s="2"/>
      <c r="J2120" s="3">
        <v>4</v>
      </c>
      <c r="K2120" s="4">
        <v>349</v>
      </c>
      <c r="L2120" s="4">
        <v>1396</v>
      </c>
      <c r="M2120" s="4">
        <v>3425807.91</v>
      </c>
      <c r="N2120" s="2"/>
      <c r="O2120" s="2"/>
    </row>
    <row r="2121" spans="2:15" x14ac:dyDescent="0.25">
      <c r="B2121" s="2" t="s">
        <v>193</v>
      </c>
      <c r="C2121" s="2" t="s">
        <v>2231</v>
      </c>
      <c r="D2121" s="2" t="s">
        <v>16</v>
      </c>
      <c r="E2121" s="2">
        <v>2005</v>
      </c>
      <c r="F2121" s="2" t="s">
        <v>248</v>
      </c>
      <c r="G2121" s="2" t="s">
        <v>2239</v>
      </c>
      <c r="H2121" s="2" t="s">
        <v>98</v>
      </c>
      <c r="I2121" s="2"/>
      <c r="J2121" s="3">
        <v>5</v>
      </c>
      <c r="K2121" s="4">
        <v>299</v>
      </c>
      <c r="L2121" s="4">
        <v>1495</v>
      </c>
      <c r="M2121" s="4">
        <v>3427302.91</v>
      </c>
      <c r="N2121" s="2"/>
      <c r="O2121" s="2"/>
    </row>
    <row r="2122" spans="2:15" ht="23.25" x14ac:dyDescent="0.25">
      <c r="B2122" s="2" t="s">
        <v>766</v>
      </c>
      <c r="C2122" s="2" t="s">
        <v>2231</v>
      </c>
      <c r="D2122" s="2" t="s">
        <v>16</v>
      </c>
      <c r="E2122" s="2">
        <v>2004</v>
      </c>
      <c r="F2122" s="2" t="s">
        <v>1191</v>
      </c>
      <c r="G2122" s="2" t="s">
        <v>2240</v>
      </c>
      <c r="H2122" s="2" t="s">
        <v>98</v>
      </c>
      <c r="I2122" s="2"/>
      <c r="J2122" s="3">
        <v>6</v>
      </c>
      <c r="K2122" s="4">
        <v>359</v>
      </c>
      <c r="L2122" s="4">
        <v>2154</v>
      </c>
      <c r="M2122" s="4">
        <v>3429456.91</v>
      </c>
      <c r="N2122" s="2"/>
      <c r="O2122" s="2"/>
    </row>
    <row r="2123" spans="2:15" x14ac:dyDescent="0.25">
      <c r="B2123" s="2" t="s">
        <v>1093</v>
      </c>
      <c r="C2123" s="2" t="s">
        <v>2231</v>
      </c>
      <c r="D2123" s="2" t="s">
        <v>16</v>
      </c>
      <c r="E2123" s="2">
        <v>2003</v>
      </c>
      <c r="F2123" s="2" t="s">
        <v>248</v>
      </c>
      <c r="G2123" s="2" t="s">
        <v>2241</v>
      </c>
      <c r="H2123" s="2" t="s">
        <v>98</v>
      </c>
      <c r="I2123" s="2"/>
      <c r="J2123" s="3">
        <v>2</v>
      </c>
      <c r="K2123" s="4">
        <v>359</v>
      </c>
      <c r="L2123" s="4">
        <v>718</v>
      </c>
      <c r="M2123" s="4">
        <v>3430174.91</v>
      </c>
      <c r="N2123" s="2"/>
      <c r="O2123" s="2"/>
    </row>
    <row r="2124" spans="2:15" x14ac:dyDescent="0.25">
      <c r="B2124" s="2" t="s">
        <v>1099</v>
      </c>
      <c r="C2124" s="2" t="s">
        <v>2231</v>
      </c>
      <c r="D2124" s="2" t="s">
        <v>16</v>
      </c>
      <c r="E2124" s="2">
        <v>2001</v>
      </c>
      <c r="F2124" s="2" t="s">
        <v>248</v>
      </c>
      <c r="G2124" s="2" t="s">
        <v>2242</v>
      </c>
      <c r="H2124" s="2" t="s">
        <v>98</v>
      </c>
      <c r="I2124" s="2"/>
      <c r="J2124" s="3">
        <v>5</v>
      </c>
      <c r="K2124" s="4">
        <v>299</v>
      </c>
      <c r="L2124" s="4">
        <v>1495</v>
      </c>
      <c r="M2124" s="4">
        <v>3431669.91</v>
      </c>
      <c r="N2124" s="2"/>
      <c r="O2124" s="2"/>
    </row>
    <row r="2125" spans="2:15" x14ac:dyDescent="0.25">
      <c r="B2125" s="2" t="s">
        <v>285</v>
      </c>
      <c r="C2125" s="2" t="s">
        <v>2231</v>
      </c>
      <c r="D2125" s="2" t="s">
        <v>16</v>
      </c>
      <c r="E2125" s="2">
        <v>2000</v>
      </c>
      <c r="F2125" s="2" t="s">
        <v>248</v>
      </c>
      <c r="G2125" s="2" t="s">
        <v>2243</v>
      </c>
      <c r="H2125" s="2" t="s">
        <v>98</v>
      </c>
      <c r="I2125" s="2"/>
      <c r="J2125" s="3">
        <v>10</v>
      </c>
      <c r="K2125" s="4">
        <v>259</v>
      </c>
      <c r="L2125" s="4">
        <v>2590</v>
      </c>
      <c r="M2125" s="4">
        <v>3434259.91</v>
      </c>
      <c r="N2125" s="2"/>
      <c r="O2125" s="2"/>
    </row>
    <row r="2126" spans="2:15" x14ac:dyDescent="0.25">
      <c r="B2126" s="2" t="s">
        <v>283</v>
      </c>
      <c r="C2126" s="2" t="s">
        <v>2231</v>
      </c>
      <c r="D2126" s="2" t="s">
        <v>16</v>
      </c>
      <c r="E2126" s="2">
        <v>1999</v>
      </c>
      <c r="F2126" s="2" t="s">
        <v>248</v>
      </c>
      <c r="G2126" s="2" t="s">
        <v>2244</v>
      </c>
      <c r="H2126" s="2" t="s">
        <v>98</v>
      </c>
      <c r="I2126" s="2"/>
      <c r="J2126" s="3">
        <v>4</v>
      </c>
      <c r="K2126" s="4">
        <v>259</v>
      </c>
      <c r="L2126" s="4">
        <v>1036</v>
      </c>
      <c r="M2126" s="4">
        <v>3435295.91</v>
      </c>
      <c r="N2126" s="2"/>
      <c r="O2126" s="2"/>
    </row>
    <row r="2127" spans="2:15" x14ac:dyDescent="0.25">
      <c r="B2127" s="2" t="s">
        <v>276</v>
      </c>
      <c r="C2127" s="2" t="s">
        <v>2231</v>
      </c>
      <c r="D2127" s="2" t="s">
        <v>16</v>
      </c>
      <c r="E2127" s="2">
        <v>1998</v>
      </c>
      <c r="F2127" s="2" t="s">
        <v>248</v>
      </c>
      <c r="G2127" s="2" t="s">
        <v>2245</v>
      </c>
      <c r="H2127" s="2" t="s">
        <v>98</v>
      </c>
      <c r="I2127" s="2"/>
      <c r="J2127" s="3">
        <v>4</v>
      </c>
      <c r="K2127" s="4">
        <v>259</v>
      </c>
      <c r="L2127" s="4">
        <v>1036</v>
      </c>
      <c r="M2127" s="4">
        <v>3436331.91</v>
      </c>
      <c r="N2127" s="2"/>
      <c r="O2127" s="2"/>
    </row>
    <row r="2128" spans="2:15" ht="34.5" x14ac:dyDescent="0.25">
      <c r="B2128" s="2" t="s">
        <v>2246</v>
      </c>
      <c r="C2128" s="2" t="s">
        <v>2231</v>
      </c>
      <c r="D2128" s="2" t="s">
        <v>16</v>
      </c>
      <c r="E2128" s="2">
        <v>1973</v>
      </c>
      <c r="F2128" s="2" t="s">
        <v>96</v>
      </c>
      <c r="G2128" s="2" t="s">
        <v>2247</v>
      </c>
      <c r="H2128" s="2" t="s">
        <v>98</v>
      </c>
      <c r="I2128" s="2"/>
      <c r="J2128" s="3">
        <v>4</v>
      </c>
      <c r="K2128" s="4">
        <v>232.75</v>
      </c>
      <c r="L2128" s="4">
        <v>931</v>
      </c>
      <c r="M2128" s="4">
        <v>3437262.91</v>
      </c>
      <c r="N2128" s="2"/>
      <c r="O2128" s="2"/>
    </row>
    <row r="2129" spans="2:15" x14ac:dyDescent="0.25">
      <c r="B2129" s="2" t="s">
        <v>2246</v>
      </c>
      <c r="C2129" s="2" t="s">
        <v>2231</v>
      </c>
      <c r="D2129" s="2" t="s">
        <v>16</v>
      </c>
      <c r="E2129" s="2">
        <v>1973</v>
      </c>
      <c r="F2129" s="2" t="s">
        <v>108</v>
      </c>
      <c r="G2129" s="2" t="s">
        <v>2185</v>
      </c>
      <c r="H2129" s="2" t="s">
        <v>110</v>
      </c>
      <c r="I2129" s="2"/>
      <c r="J2129" s="3">
        <v>1</v>
      </c>
      <c r="K2129" s="4">
        <v>645</v>
      </c>
      <c r="L2129" s="4">
        <v>645</v>
      </c>
      <c r="M2129" s="4">
        <v>3437907.91</v>
      </c>
      <c r="N2129" s="2"/>
      <c r="O2129" s="2"/>
    </row>
    <row r="2130" spans="2:15" x14ac:dyDescent="0.25">
      <c r="B2130" s="2" t="s">
        <v>571</v>
      </c>
      <c r="C2130" s="2" t="s">
        <v>2231</v>
      </c>
      <c r="D2130" s="2" t="s">
        <v>16</v>
      </c>
      <c r="E2130" s="2">
        <v>2016</v>
      </c>
      <c r="F2130" s="2" t="s">
        <v>17</v>
      </c>
      <c r="G2130" s="2" t="s">
        <v>2248</v>
      </c>
      <c r="H2130" s="2" t="s">
        <v>19</v>
      </c>
      <c r="I2130" s="2"/>
      <c r="J2130" s="3">
        <v>1</v>
      </c>
      <c r="K2130" s="4">
        <v>3000</v>
      </c>
      <c r="L2130" s="4">
        <v>3000</v>
      </c>
      <c r="M2130" s="4">
        <v>3440907.91</v>
      </c>
      <c r="N2130" s="2"/>
      <c r="O2130" s="2"/>
    </row>
    <row r="2131" spans="2:15" x14ac:dyDescent="0.25">
      <c r="B2131" s="2" t="s">
        <v>1654</v>
      </c>
      <c r="C2131" s="2" t="s">
        <v>2231</v>
      </c>
      <c r="D2131" s="2" t="s">
        <v>16</v>
      </c>
      <c r="E2131" s="2">
        <v>2015</v>
      </c>
      <c r="F2131" s="2" t="s">
        <v>17</v>
      </c>
      <c r="G2131" s="2" t="s">
        <v>2249</v>
      </c>
      <c r="H2131" s="2" t="s">
        <v>19</v>
      </c>
      <c r="I2131" s="2"/>
      <c r="J2131" s="3">
        <v>1</v>
      </c>
      <c r="K2131" s="4">
        <v>10000</v>
      </c>
      <c r="L2131" s="4">
        <v>10000</v>
      </c>
      <c r="M2131" s="4">
        <v>3450907.91</v>
      </c>
      <c r="N2131" s="2"/>
      <c r="O2131" s="2"/>
    </row>
    <row r="2132" spans="2:15" x14ac:dyDescent="0.25">
      <c r="B2132" s="2" t="s">
        <v>1654</v>
      </c>
      <c r="C2132" s="2" t="s">
        <v>2231</v>
      </c>
      <c r="D2132" s="2" t="s">
        <v>16</v>
      </c>
      <c r="E2132" s="2">
        <v>2015</v>
      </c>
      <c r="F2132" s="2" t="s">
        <v>17</v>
      </c>
      <c r="G2132" s="2" t="s">
        <v>1032</v>
      </c>
      <c r="H2132" s="2" t="s">
        <v>19</v>
      </c>
      <c r="I2132" s="2"/>
      <c r="J2132" s="3">
        <v>1</v>
      </c>
      <c r="K2132" s="4">
        <v>-4000</v>
      </c>
      <c r="L2132" s="4">
        <v>-4000</v>
      </c>
      <c r="M2132" s="4">
        <v>3446907.91</v>
      </c>
      <c r="N2132" s="2"/>
      <c r="O2132" s="2"/>
    </row>
    <row r="2133" spans="2:15" x14ac:dyDescent="0.25">
      <c r="B2133" s="2" t="s">
        <v>1202</v>
      </c>
      <c r="C2133" s="2" t="s">
        <v>2231</v>
      </c>
      <c r="D2133" s="2" t="s">
        <v>16</v>
      </c>
      <c r="E2133" s="2">
        <v>2013</v>
      </c>
      <c r="F2133" s="2" t="s">
        <v>1191</v>
      </c>
      <c r="G2133" s="2" t="s">
        <v>2250</v>
      </c>
      <c r="H2133" s="2" t="s">
        <v>98</v>
      </c>
      <c r="I2133" s="2"/>
      <c r="J2133" s="3">
        <v>11</v>
      </c>
      <c r="K2133" s="4">
        <v>389</v>
      </c>
      <c r="L2133" s="4">
        <v>4279</v>
      </c>
      <c r="M2133" s="4">
        <v>3451186.91</v>
      </c>
      <c r="N2133" s="2"/>
      <c r="O2133" s="2"/>
    </row>
    <row r="2134" spans="2:15" ht="23.25" x14ac:dyDescent="0.25">
      <c r="B2134" s="2" t="s">
        <v>2251</v>
      </c>
      <c r="C2134" s="2" t="s">
        <v>2252</v>
      </c>
      <c r="D2134" s="2" t="s">
        <v>16</v>
      </c>
      <c r="E2134" s="2">
        <v>2019</v>
      </c>
      <c r="F2134" s="2" t="s">
        <v>1191</v>
      </c>
      <c r="G2134" s="2" t="s">
        <v>2253</v>
      </c>
      <c r="H2134" s="2" t="s">
        <v>98</v>
      </c>
      <c r="I2134" s="2"/>
      <c r="J2134" s="3">
        <v>1</v>
      </c>
      <c r="K2134" s="4">
        <v>499</v>
      </c>
      <c r="L2134" s="4">
        <v>499</v>
      </c>
      <c r="M2134" s="4">
        <v>3451685.91</v>
      </c>
      <c r="N2134" s="2"/>
      <c r="O2134" s="2"/>
    </row>
    <row r="2135" spans="2:15" x14ac:dyDescent="0.25">
      <c r="B2135" s="2" t="s">
        <v>2254</v>
      </c>
      <c r="C2135" s="2" t="s">
        <v>2252</v>
      </c>
      <c r="D2135" s="2" t="s">
        <v>16</v>
      </c>
      <c r="E2135" s="2">
        <v>2018</v>
      </c>
      <c r="F2135" s="2" t="s">
        <v>2148</v>
      </c>
      <c r="G2135" s="2" t="s">
        <v>2255</v>
      </c>
      <c r="H2135" s="2" t="s">
        <v>98</v>
      </c>
      <c r="I2135" s="2"/>
      <c r="J2135" s="3">
        <v>1</v>
      </c>
      <c r="K2135" s="4">
        <v>139</v>
      </c>
      <c r="L2135" s="4">
        <v>139</v>
      </c>
      <c r="M2135" s="4">
        <v>3451824.91</v>
      </c>
      <c r="N2135" s="2"/>
      <c r="O2135" s="2"/>
    </row>
    <row r="2136" spans="2:15" x14ac:dyDescent="0.25">
      <c r="B2136" s="2" t="s">
        <v>2256</v>
      </c>
      <c r="C2136" s="2" t="s">
        <v>2252</v>
      </c>
      <c r="D2136" s="2" t="s">
        <v>16</v>
      </c>
      <c r="E2136" s="2">
        <v>2017</v>
      </c>
      <c r="F2136" s="2" t="s">
        <v>2148</v>
      </c>
      <c r="G2136" s="2" t="s">
        <v>2257</v>
      </c>
      <c r="H2136" s="2" t="s">
        <v>98</v>
      </c>
      <c r="I2136" s="2"/>
      <c r="J2136" s="3">
        <v>10</v>
      </c>
      <c r="K2136" s="4">
        <v>349</v>
      </c>
      <c r="L2136" s="4">
        <v>3490</v>
      </c>
      <c r="M2136" s="4">
        <v>3455314.91</v>
      </c>
      <c r="N2136" s="2"/>
      <c r="O2136" s="2"/>
    </row>
    <row r="2137" spans="2:15" x14ac:dyDescent="0.25">
      <c r="B2137" s="2" t="s">
        <v>2251</v>
      </c>
      <c r="C2137" s="2" t="s">
        <v>2252</v>
      </c>
      <c r="D2137" s="2" t="s">
        <v>16</v>
      </c>
      <c r="E2137" s="2">
        <v>2019</v>
      </c>
      <c r="F2137" s="2" t="s">
        <v>108</v>
      </c>
      <c r="G2137" s="2" t="s">
        <v>1166</v>
      </c>
      <c r="H2137" s="2" t="s">
        <v>110</v>
      </c>
      <c r="I2137" s="2"/>
      <c r="J2137" s="3">
        <v>1</v>
      </c>
      <c r="K2137" s="4">
        <v>645</v>
      </c>
      <c r="L2137" s="4">
        <v>645</v>
      </c>
      <c r="M2137" s="4">
        <v>3455959.91</v>
      </c>
      <c r="N2137" s="2"/>
      <c r="O2137" s="2"/>
    </row>
    <row r="2138" spans="2:15" x14ac:dyDescent="0.25">
      <c r="B2138" s="2" t="s">
        <v>2256</v>
      </c>
      <c r="C2138" s="2" t="s">
        <v>2252</v>
      </c>
      <c r="D2138" s="2" t="s">
        <v>16</v>
      </c>
      <c r="E2138" s="2">
        <v>2017</v>
      </c>
      <c r="F2138" s="2" t="s">
        <v>108</v>
      </c>
      <c r="G2138" s="2" t="s">
        <v>1166</v>
      </c>
      <c r="H2138" s="2" t="s">
        <v>110</v>
      </c>
      <c r="I2138" s="2"/>
      <c r="J2138" s="3">
        <v>1</v>
      </c>
      <c r="K2138" s="4">
        <v>395</v>
      </c>
      <c r="L2138" s="4">
        <v>395</v>
      </c>
      <c r="M2138" s="4">
        <v>3456354.91</v>
      </c>
      <c r="N2138" s="2"/>
      <c r="O2138" s="2"/>
    </row>
    <row r="2139" spans="2:15" x14ac:dyDescent="0.25">
      <c r="B2139" s="2" t="s">
        <v>2256</v>
      </c>
      <c r="C2139" s="2" t="s">
        <v>2252</v>
      </c>
      <c r="D2139" s="2" t="s">
        <v>16</v>
      </c>
      <c r="E2139" s="2">
        <v>2017</v>
      </c>
      <c r="F2139" s="2" t="s">
        <v>596</v>
      </c>
      <c r="G2139" s="2" t="s">
        <v>2258</v>
      </c>
      <c r="H2139" s="2" t="s">
        <v>597</v>
      </c>
      <c r="I2139" s="2"/>
      <c r="J2139" s="3">
        <v>10</v>
      </c>
      <c r="K2139" s="4">
        <v>299</v>
      </c>
      <c r="L2139" s="4">
        <v>2990</v>
      </c>
      <c r="M2139" s="4">
        <v>3459344.91</v>
      </c>
      <c r="N2139" s="2"/>
      <c r="O2139" s="2"/>
    </row>
    <row r="2140" spans="2:15" x14ac:dyDescent="0.25">
      <c r="B2140" s="2" t="s">
        <v>2259</v>
      </c>
      <c r="C2140" s="2" t="s">
        <v>2252</v>
      </c>
      <c r="D2140" s="2" t="s">
        <v>16</v>
      </c>
      <c r="E2140" s="2">
        <v>2021</v>
      </c>
      <c r="F2140" s="2" t="s">
        <v>118</v>
      </c>
      <c r="G2140" s="2" t="s">
        <v>2260</v>
      </c>
      <c r="H2140" s="2" t="s">
        <v>120</v>
      </c>
      <c r="I2140" s="2"/>
      <c r="J2140" s="3">
        <v>1</v>
      </c>
      <c r="K2140" s="4">
        <v>150</v>
      </c>
      <c r="L2140" s="4">
        <v>150</v>
      </c>
      <c r="M2140" s="4">
        <v>3459494.91</v>
      </c>
      <c r="N2140" s="2"/>
      <c r="O2140" s="2"/>
    </row>
    <row r="2141" spans="2:15" x14ac:dyDescent="0.25">
      <c r="B2141" s="2" t="s">
        <v>2261</v>
      </c>
      <c r="C2141" s="2" t="s">
        <v>2252</v>
      </c>
      <c r="D2141" s="2" t="s">
        <v>16</v>
      </c>
      <c r="E2141" s="2">
        <v>2020</v>
      </c>
      <c r="F2141" s="2" t="s">
        <v>2083</v>
      </c>
      <c r="G2141" s="2" t="s">
        <v>1597</v>
      </c>
      <c r="H2141" s="2" t="s">
        <v>42</v>
      </c>
      <c r="I2141" s="2"/>
      <c r="J2141" s="3">
        <v>1</v>
      </c>
      <c r="K2141" s="4">
        <v>3495</v>
      </c>
      <c r="L2141" s="4">
        <v>3495</v>
      </c>
      <c r="M2141" s="4">
        <v>3462989.91</v>
      </c>
      <c r="N2141" s="2"/>
      <c r="O2141" s="2"/>
    </row>
    <row r="2142" spans="2:15" x14ac:dyDescent="0.25">
      <c r="B2142" s="2" t="s">
        <v>2261</v>
      </c>
      <c r="C2142" s="2" t="s">
        <v>2252</v>
      </c>
      <c r="D2142" s="2" t="s">
        <v>16</v>
      </c>
      <c r="E2142" s="2">
        <v>2020</v>
      </c>
      <c r="F2142" s="2" t="s">
        <v>2083</v>
      </c>
      <c r="G2142" s="2" t="s">
        <v>2262</v>
      </c>
      <c r="H2142" s="2" t="s">
        <v>42</v>
      </c>
      <c r="I2142" s="2"/>
      <c r="J2142" s="3">
        <v>1</v>
      </c>
      <c r="K2142" s="4">
        <v>-1000</v>
      </c>
      <c r="L2142" s="4">
        <v>-1000</v>
      </c>
      <c r="M2142" s="4">
        <v>3461989.91</v>
      </c>
      <c r="N2142" s="2"/>
      <c r="O2142" s="2"/>
    </row>
    <row r="2143" spans="2:15" ht="34.5" x14ac:dyDescent="0.25">
      <c r="B2143" s="2" t="s">
        <v>2254</v>
      </c>
      <c r="C2143" s="2" t="s">
        <v>2252</v>
      </c>
      <c r="D2143" s="2" t="s">
        <v>16</v>
      </c>
      <c r="E2143" s="2">
        <v>2018</v>
      </c>
      <c r="F2143" s="2" t="s">
        <v>596</v>
      </c>
      <c r="G2143" s="2" t="s">
        <v>2069</v>
      </c>
      <c r="H2143" s="2" t="s">
        <v>597</v>
      </c>
      <c r="I2143" s="2"/>
      <c r="J2143" s="3">
        <v>1</v>
      </c>
      <c r="K2143" s="4">
        <v>299</v>
      </c>
      <c r="L2143" s="4">
        <v>299</v>
      </c>
      <c r="M2143" s="4">
        <v>3462288.91</v>
      </c>
      <c r="N2143" s="2"/>
      <c r="O2143" s="2"/>
    </row>
    <row r="2144" spans="2:15" x14ac:dyDescent="0.25">
      <c r="B2144" s="2" t="s">
        <v>2259</v>
      </c>
      <c r="C2144" s="2" t="s">
        <v>2252</v>
      </c>
      <c r="D2144" s="2" t="s">
        <v>16</v>
      </c>
      <c r="E2144" s="2">
        <v>2021</v>
      </c>
      <c r="F2144" s="2" t="s">
        <v>118</v>
      </c>
      <c r="G2144" s="2" t="s">
        <v>2263</v>
      </c>
      <c r="H2144" s="2" t="s">
        <v>120</v>
      </c>
      <c r="I2144" s="2"/>
      <c r="J2144" s="3">
        <v>1</v>
      </c>
      <c r="K2144" s="4">
        <v>100</v>
      </c>
      <c r="L2144" s="4">
        <v>100</v>
      </c>
      <c r="M2144" s="4">
        <v>3462388.91</v>
      </c>
      <c r="N2144" s="2"/>
      <c r="O2144" s="2"/>
    </row>
    <row r="2145" spans="2:15" ht="23.25" x14ac:dyDescent="0.25">
      <c r="B2145" s="2" t="s">
        <v>1435</v>
      </c>
      <c r="C2145" s="2" t="s">
        <v>2264</v>
      </c>
      <c r="D2145" s="2" t="s">
        <v>16</v>
      </c>
      <c r="E2145" s="2">
        <v>2022</v>
      </c>
      <c r="F2145" s="2" t="s">
        <v>596</v>
      </c>
      <c r="G2145" s="2" t="s">
        <v>1930</v>
      </c>
      <c r="H2145" s="2" t="s">
        <v>597</v>
      </c>
      <c r="I2145" s="2"/>
      <c r="J2145" s="3">
        <v>4</v>
      </c>
      <c r="K2145" s="4">
        <v>299</v>
      </c>
      <c r="L2145" s="4">
        <v>1196</v>
      </c>
      <c r="M2145" s="4">
        <v>3463584.91</v>
      </c>
      <c r="N2145" s="2"/>
      <c r="O2145" s="2"/>
    </row>
    <row r="2146" spans="2:15" x14ac:dyDescent="0.25">
      <c r="B2146" s="2" t="s">
        <v>1435</v>
      </c>
      <c r="C2146" s="2" t="s">
        <v>2264</v>
      </c>
      <c r="D2146" s="2" t="s">
        <v>16</v>
      </c>
      <c r="E2146" s="2">
        <v>2022</v>
      </c>
      <c r="F2146" s="2" t="s">
        <v>2148</v>
      </c>
      <c r="G2146" s="2" t="s">
        <v>2265</v>
      </c>
      <c r="H2146" s="2" t="s">
        <v>98</v>
      </c>
      <c r="I2146" s="2"/>
      <c r="J2146" s="3">
        <v>4</v>
      </c>
      <c r="K2146" s="4">
        <v>271</v>
      </c>
      <c r="L2146" s="4">
        <v>1084</v>
      </c>
      <c r="M2146" s="4">
        <v>3464668.91</v>
      </c>
      <c r="N2146" s="2"/>
      <c r="O2146" s="2"/>
    </row>
    <row r="2147" spans="2:15" x14ac:dyDescent="0.25">
      <c r="B2147" s="2" t="s">
        <v>2266</v>
      </c>
      <c r="C2147" s="2" t="s">
        <v>2267</v>
      </c>
      <c r="D2147" s="2" t="s">
        <v>16</v>
      </c>
      <c r="E2147" s="2">
        <v>2023</v>
      </c>
      <c r="F2147" s="2" t="s">
        <v>96</v>
      </c>
      <c r="G2147" s="2" t="s">
        <v>2268</v>
      </c>
      <c r="H2147" s="2" t="s">
        <v>98</v>
      </c>
      <c r="I2147" s="2"/>
      <c r="J2147" s="3">
        <v>2</v>
      </c>
      <c r="K2147" s="4">
        <v>399</v>
      </c>
      <c r="L2147" s="4">
        <v>798</v>
      </c>
      <c r="M2147" s="4">
        <v>3465466.91</v>
      </c>
      <c r="N2147" s="2"/>
      <c r="O2147" s="2"/>
    </row>
    <row r="2148" spans="2:15" ht="23.25" x14ac:dyDescent="0.25">
      <c r="B2148" s="2" t="s">
        <v>2266</v>
      </c>
      <c r="C2148" s="2" t="s">
        <v>2267</v>
      </c>
      <c r="D2148" s="2" t="s">
        <v>16</v>
      </c>
      <c r="E2148" s="2">
        <v>2023</v>
      </c>
      <c r="F2148" s="2" t="s">
        <v>596</v>
      </c>
      <c r="G2148" s="2" t="s">
        <v>2205</v>
      </c>
      <c r="H2148" s="2" t="s">
        <v>597</v>
      </c>
      <c r="I2148" s="2"/>
      <c r="J2148" s="3">
        <v>2</v>
      </c>
      <c r="K2148" s="4">
        <v>289</v>
      </c>
      <c r="L2148" s="4">
        <v>578</v>
      </c>
      <c r="M2148" s="4">
        <v>3466044.91</v>
      </c>
      <c r="N2148" s="2"/>
      <c r="O2148" s="2"/>
    </row>
    <row r="2149" spans="2:15" x14ac:dyDescent="0.25">
      <c r="B2149" s="2" t="s">
        <v>2266</v>
      </c>
      <c r="C2149" s="2" t="s">
        <v>2267</v>
      </c>
      <c r="D2149" s="2" t="s">
        <v>16</v>
      </c>
      <c r="E2149" s="2">
        <v>2023</v>
      </c>
      <c r="F2149" s="2" t="s">
        <v>108</v>
      </c>
      <c r="G2149" s="2" t="s">
        <v>2221</v>
      </c>
      <c r="H2149" s="2" t="s">
        <v>110</v>
      </c>
      <c r="I2149" s="2"/>
      <c r="J2149" s="3">
        <v>1</v>
      </c>
      <c r="K2149" s="4">
        <v>695</v>
      </c>
      <c r="L2149" s="4">
        <v>695</v>
      </c>
      <c r="M2149" s="4">
        <v>3466739.91</v>
      </c>
      <c r="N2149" s="2"/>
      <c r="O2149" s="2"/>
    </row>
    <row r="2150" spans="2:15" x14ac:dyDescent="0.25">
      <c r="B2150" s="2" t="s">
        <v>672</v>
      </c>
      <c r="C2150" s="2" t="s">
        <v>2269</v>
      </c>
      <c r="D2150" s="2" t="s">
        <v>16</v>
      </c>
      <c r="E2150" s="2">
        <v>2027</v>
      </c>
      <c r="F2150" s="2" t="s">
        <v>2148</v>
      </c>
      <c r="G2150" s="2" t="s">
        <v>2270</v>
      </c>
      <c r="H2150" s="2" t="s">
        <v>98</v>
      </c>
      <c r="I2150" s="2"/>
      <c r="J2150" s="3">
        <v>1</v>
      </c>
      <c r="K2150" s="4">
        <v>185</v>
      </c>
      <c r="L2150" s="4">
        <v>185</v>
      </c>
      <c r="M2150" s="4">
        <v>3466924.91</v>
      </c>
      <c r="N2150" s="2"/>
      <c r="O2150" s="2"/>
    </row>
    <row r="2151" spans="2:15" x14ac:dyDescent="0.25">
      <c r="B2151" s="2" t="s">
        <v>2273</v>
      </c>
      <c r="C2151" s="2" t="s">
        <v>2269</v>
      </c>
      <c r="D2151" s="2" t="s">
        <v>16</v>
      </c>
      <c r="E2151" s="2">
        <v>2024</v>
      </c>
      <c r="F2151" s="2" t="s">
        <v>2148</v>
      </c>
      <c r="G2151" s="2" t="s">
        <v>2274</v>
      </c>
      <c r="H2151" s="2" t="s">
        <v>98</v>
      </c>
      <c r="I2151" s="2"/>
      <c r="J2151" s="3">
        <v>4</v>
      </c>
      <c r="K2151" s="4">
        <v>399</v>
      </c>
      <c r="L2151" s="4">
        <v>1596</v>
      </c>
      <c r="M2151" s="4">
        <v>3468520.91</v>
      </c>
      <c r="N2151" s="2"/>
      <c r="O2151" s="2"/>
    </row>
    <row r="2152" spans="2:15" ht="23.25" x14ac:dyDescent="0.25">
      <c r="B2152" s="2" t="s">
        <v>2273</v>
      </c>
      <c r="C2152" s="2" t="s">
        <v>2269</v>
      </c>
      <c r="D2152" s="2" t="s">
        <v>16</v>
      </c>
      <c r="E2152" s="2">
        <v>2024</v>
      </c>
      <c r="F2152" s="2" t="s">
        <v>596</v>
      </c>
      <c r="G2152" s="2" t="s">
        <v>2275</v>
      </c>
      <c r="H2152" s="2" t="s">
        <v>597</v>
      </c>
      <c r="I2152" s="2"/>
      <c r="J2152" s="3">
        <v>4</v>
      </c>
      <c r="K2152" s="4">
        <v>299</v>
      </c>
      <c r="L2152" s="4">
        <v>1196</v>
      </c>
      <c r="M2152" s="4">
        <v>3469716.91</v>
      </c>
      <c r="N2152" s="2"/>
      <c r="O2152" s="2"/>
    </row>
    <row r="2153" spans="2:15" x14ac:dyDescent="0.25">
      <c r="B2153" s="2" t="s">
        <v>2273</v>
      </c>
      <c r="C2153" s="2" t="s">
        <v>2269</v>
      </c>
      <c r="D2153" s="2" t="s">
        <v>16</v>
      </c>
      <c r="E2153" s="2">
        <v>2024</v>
      </c>
      <c r="F2153" s="2" t="s">
        <v>108</v>
      </c>
      <c r="G2153" s="2" t="s">
        <v>1166</v>
      </c>
      <c r="H2153" s="2" t="s">
        <v>110</v>
      </c>
      <c r="I2153" s="2"/>
      <c r="J2153" s="3">
        <v>1</v>
      </c>
      <c r="K2153" s="4">
        <v>695</v>
      </c>
      <c r="L2153" s="4">
        <v>695</v>
      </c>
      <c r="M2153" s="4">
        <v>3470411.91</v>
      </c>
      <c r="N2153" s="2"/>
      <c r="O2153" s="2"/>
    </row>
    <row r="2154" spans="2:15" x14ac:dyDescent="0.25">
      <c r="B2154" s="2" t="s">
        <v>672</v>
      </c>
      <c r="C2154" s="2" t="s">
        <v>2269</v>
      </c>
      <c r="D2154" s="2" t="s">
        <v>16</v>
      </c>
      <c r="E2154" s="2">
        <v>2027</v>
      </c>
      <c r="F2154" s="2" t="s">
        <v>596</v>
      </c>
      <c r="G2154" s="2" t="s">
        <v>1020</v>
      </c>
      <c r="H2154" s="2" t="s">
        <v>597</v>
      </c>
      <c r="I2154" s="2"/>
      <c r="J2154" s="3">
        <v>1</v>
      </c>
      <c r="K2154" s="4">
        <v>299</v>
      </c>
      <c r="L2154" s="4">
        <v>299</v>
      </c>
      <c r="M2154" s="4">
        <v>3470710.91</v>
      </c>
      <c r="N2154" s="2"/>
      <c r="O2154" s="2"/>
    </row>
    <row r="2155" spans="2:15" ht="34.5" x14ac:dyDescent="0.25">
      <c r="B2155" s="2" t="s">
        <v>2271</v>
      </c>
      <c r="C2155" s="2" t="s">
        <v>2269</v>
      </c>
      <c r="D2155" s="2" t="s">
        <v>16</v>
      </c>
      <c r="E2155" s="2">
        <v>2026</v>
      </c>
      <c r="F2155" s="2" t="s">
        <v>596</v>
      </c>
      <c r="G2155" s="2" t="s">
        <v>2069</v>
      </c>
      <c r="H2155" s="2" t="s">
        <v>597</v>
      </c>
      <c r="I2155" s="2"/>
      <c r="J2155" s="3">
        <v>0</v>
      </c>
      <c r="K2155" s="3"/>
      <c r="L2155" s="4">
        <v>0</v>
      </c>
      <c r="M2155" s="4">
        <v>3470710.91</v>
      </c>
      <c r="N2155" s="2"/>
      <c r="O2155" s="2"/>
    </row>
    <row r="2156" spans="2:15" x14ac:dyDescent="0.25">
      <c r="B2156" s="2" t="s">
        <v>2271</v>
      </c>
      <c r="C2156" s="2" t="s">
        <v>2269</v>
      </c>
      <c r="D2156" s="2" t="s">
        <v>16</v>
      </c>
      <c r="E2156" s="2">
        <v>2026</v>
      </c>
      <c r="F2156" s="2" t="s">
        <v>108</v>
      </c>
      <c r="G2156" s="2" t="s">
        <v>1166</v>
      </c>
      <c r="H2156" s="2" t="s">
        <v>110</v>
      </c>
      <c r="I2156" s="2"/>
      <c r="J2156" s="3">
        <v>0</v>
      </c>
      <c r="K2156" s="3"/>
      <c r="L2156" s="4">
        <v>0</v>
      </c>
      <c r="M2156" s="4">
        <v>3470710.91</v>
      </c>
      <c r="N2156" s="2"/>
      <c r="O2156" s="2"/>
    </row>
    <row r="2157" spans="2:15" x14ac:dyDescent="0.25">
      <c r="B2157" s="2" t="s">
        <v>2276</v>
      </c>
      <c r="C2157" s="2" t="s">
        <v>2277</v>
      </c>
      <c r="D2157" s="2" t="s">
        <v>16</v>
      </c>
      <c r="E2157" s="2">
        <v>2025</v>
      </c>
      <c r="F2157" s="2" t="s">
        <v>118</v>
      </c>
      <c r="G2157" s="2" t="s">
        <v>2278</v>
      </c>
      <c r="H2157" s="2" t="s">
        <v>120</v>
      </c>
      <c r="I2157" s="2"/>
      <c r="J2157" s="3">
        <v>1</v>
      </c>
      <c r="K2157" s="4">
        <v>1125</v>
      </c>
      <c r="L2157" s="4">
        <v>1125</v>
      </c>
      <c r="M2157" s="4">
        <v>3471835.91</v>
      </c>
      <c r="N2157" s="2"/>
      <c r="O2157" s="2"/>
    </row>
    <row r="2158" spans="2:15" x14ac:dyDescent="0.25">
      <c r="B2158" s="2" t="s">
        <v>2276</v>
      </c>
      <c r="C2158" s="2" t="s">
        <v>2277</v>
      </c>
      <c r="D2158" s="2" t="s">
        <v>16</v>
      </c>
      <c r="E2158" s="2">
        <v>2025</v>
      </c>
      <c r="F2158" s="2" t="s">
        <v>327</v>
      </c>
      <c r="G2158" s="2" t="s">
        <v>2279</v>
      </c>
      <c r="H2158" s="2" t="s">
        <v>329</v>
      </c>
      <c r="I2158" s="2"/>
      <c r="J2158" s="3">
        <v>1</v>
      </c>
      <c r="K2158" s="4">
        <v>1000</v>
      </c>
      <c r="L2158" s="4">
        <v>1000</v>
      </c>
      <c r="M2158" s="4">
        <v>3472835.91</v>
      </c>
      <c r="N2158" s="2"/>
      <c r="O2158" s="2"/>
    </row>
    <row r="2159" spans="2:15" x14ac:dyDescent="0.25">
      <c r="B2159" s="2" t="s">
        <v>2276</v>
      </c>
      <c r="C2159" s="2" t="s">
        <v>2277</v>
      </c>
      <c r="D2159" s="2" t="s">
        <v>16</v>
      </c>
      <c r="E2159" s="2">
        <v>2025</v>
      </c>
      <c r="F2159" s="2" t="s">
        <v>2083</v>
      </c>
      <c r="G2159" s="2" t="s">
        <v>2280</v>
      </c>
      <c r="H2159" s="2" t="s">
        <v>42</v>
      </c>
      <c r="I2159" s="2"/>
      <c r="J2159" s="3">
        <v>1</v>
      </c>
      <c r="K2159" s="4">
        <v>1925</v>
      </c>
      <c r="L2159" s="4">
        <v>1925</v>
      </c>
      <c r="M2159" s="4">
        <v>3474760.91</v>
      </c>
      <c r="N2159" s="2"/>
      <c r="O2159" s="2"/>
    </row>
    <row r="2160" spans="2:15" x14ac:dyDescent="0.25">
      <c r="B2160" s="2" t="s">
        <v>2276</v>
      </c>
      <c r="C2160" s="2" t="s">
        <v>2277</v>
      </c>
      <c r="D2160" s="2" t="s">
        <v>16</v>
      </c>
      <c r="E2160" s="2">
        <v>2025</v>
      </c>
      <c r="F2160" s="2" t="s">
        <v>34</v>
      </c>
      <c r="G2160" s="2" t="s">
        <v>2281</v>
      </c>
      <c r="H2160" s="2" t="s">
        <v>36</v>
      </c>
      <c r="I2160" s="2"/>
      <c r="J2160" s="3">
        <v>0</v>
      </c>
      <c r="K2160" s="4">
        <v>0</v>
      </c>
      <c r="L2160" s="4">
        <v>0</v>
      </c>
      <c r="M2160" s="4">
        <v>3474760.91</v>
      </c>
      <c r="N2160" s="2"/>
      <c r="O2160" s="2"/>
    </row>
    <row r="2161" spans="2:15" x14ac:dyDescent="0.25">
      <c r="B2161" s="2" t="s">
        <v>2276</v>
      </c>
      <c r="C2161" s="2" t="s">
        <v>2277</v>
      </c>
      <c r="D2161" s="2" t="s">
        <v>16</v>
      </c>
      <c r="E2161" s="2">
        <v>2025</v>
      </c>
      <c r="F2161" s="2" t="s">
        <v>34</v>
      </c>
      <c r="G2161" s="2" t="s">
        <v>2282</v>
      </c>
      <c r="H2161" s="2" t="s">
        <v>36</v>
      </c>
      <c r="I2161" s="2"/>
      <c r="J2161" s="3">
        <v>1</v>
      </c>
      <c r="K2161" s="4">
        <v>1375</v>
      </c>
      <c r="L2161" s="4">
        <v>1375</v>
      </c>
      <c r="M2161" s="4">
        <v>3476135.91</v>
      </c>
      <c r="N2161" s="2"/>
      <c r="O2161" s="2"/>
    </row>
    <row r="2162" spans="2:15" x14ac:dyDescent="0.25">
      <c r="B2162" s="2" t="s">
        <v>1318</v>
      </c>
      <c r="C2162" s="2" t="s">
        <v>2283</v>
      </c>
      <c r="D2162" s="2" t="s">
        <v>16</v>
      </c>
      <c r="E2162" s="2">
        <v>2028</v>
      </c>
      <c r="F2162" s="2" t="s">
        <v>17</v>
      </c>
      <c r="G2162" s="2" t="s">
        <v>2284</v>
      </c>
      <c r="H2162" s="2" t="s">
        <v>19</v>
      </c>
      <c r="I2162" s="2"/>
      <c r="J2162" s="3">
        <v>1</v>
      </c>
      <c r="K2162" s="4">
        <v>12500</v>
      </c>
      <c r="L2162" s="4">
        <v>12500</v>
      </c>
      <c r="M2162" s="4">
        <v>3488635.91</v>
      </c>
      <c r="N2162" s="2"/>
      <c r="O2162" s="2"/>
    </row>
    <row r="2163" spans="2:15" x14ac:dyDescent="0.25">
      <c r="B2163" s="2" t="s">
        <v>2285</v>
      </c>
      <c r="C2163" s="2" t="s">
        <v>2286</v>
      </c>
      <c r="D2163" s="2" t="s">
        <v>16</v>
      </c>
      <c r="E2163" s="2">
        <v>2036</v>
      </c>
      <c r="F2163" s="2" t="s">
        <v>96</v>
      </c>
      <c r="G2163" s="2" t="s">
        <v>2287</v>
      </c>
      <c r="H2163" s="2" t="s">
        <v>98</v>
      </c>
      <c r="I2163" s="2"/>
      <c r="J2163" s="3">
        <v>1</v>
      </c>
      <c r="K2163" s="4">
        <v>419.4</v>
      </c>
      <c r="L2163" s="4">
        <v>419.4</v>
      </c>
      <c r="M2163" s="4">
        <v>3489055.31</v>
      </c>
      <c r="N2163" s="2"/>
      <c r="O2163" s="2"/>
    </row>
    <row r="2164" spans="2:15" x14ac:dyDescent="0.25">
      <c r="B2164" s="2" t="s">
        <v>2288</v>
      </c>
      <c r="C2164" s="2" t="s">
        <v>2286</v>
      </c>
      <c r="D2164" s="2" t="s">
        <v>16</v>
      </c>
      <c r="E2164" s="2">
        <v>2035</v>
      </c>
      <c r="F2164" s="2" t="s">
        <v>2148</v>
      </c>
      <c r="G2164" s="2" t="s">
        <v>2094</v>
      </c>
      <c r="H2164" s="2" t="s">
        <v>98</v>
      </c>
      <c r="I2164" s="2"/>
      <c r="J2164" s="3">
        <v>2</v>
      </c>
      <c r="K2164" s="4">
        <v>419.4</v>
      </c>
      <c r="L2164" s="4">
        <v>838.8</v>
      </c>
      <c r="M2164" s="4">
        <v>3489894.11</v>
      </c>
      <c r="N2164" s="2"/>
      <c r="O2164" s="2"/>
    </row>
    <row r="2165" spans="2:15" x14ac:dyDescent="0.25">
      <c r="B2165" s="2" t="s">
        <v>229</v>
      </c>
      <c r="C2165" s="2" t="s">
        <v>2286</v>
      </c>
      <c r="D2165" s="2" t="s">
        <v>16</v>
      </c>
      <c r="E2165" s="2">
        <v>2034</v>
      </c>
      <c r="F2165" s="2" t="s">
        <v>2148</v>
      </c>
      <c r="G2165" s="2" t="s">
        <v>2289</v>
      </c>
      <c r="H2165" s="2" t="s">
        <v>98</v>
      </c>
      <c r="I2165" s="2"/>
      <c r="J2165" s="3">
        <v>1</v>
      </c>
      <c r="K2165" s="4">
        <v>151</v>
      </c>
      <c r="L2165" s="4">
        <v>151</v>
      </c>
      <c r="M2165" s="4">
        <v>3490045.11</v>
      </c>
      <c r="N2165" s="2"/>
      <c r="O2165" s="2"/>
    </row>
    <row r="2166" spans="2:15" x14ac:dyDescent="0.25">
      <c r="B2166" s="2" t="s">
        <v>229</v>
      </c>
      <c r="C2166" s="2" t="s">
        <v>2286</v>
      </c>
      <c r="D2166" s="2" t="s">
        <v>16</v>
      </c>
      <c r="E2166" s="2">
        <v>2034</v>
      </c>
      <c r="F2166" s="2" t="s">
        <v>596</v>
      </c>
      <c r="G2166" s="2" t="s">
        <v>1020</v>
      </c>
      <c r="H2166" s="2" t="s">
        <v>597</v>
      </c>
      <c r="I2166" s="2"/>
      <c r="J2166" s="3">
        <v>1</v>
      </c>
      <c r="K2166" s="4">
        <v>299</v>
      </c>
      <c r="L2166" s="4">
        <v>299</v>
      </c>
      <c r="M2166" s="4">
        <v>3490344.11</v>
      </c>
      <c r="N2166" s="2"/>
      <c r="O2166" s="2"/>
    </row>
    <row r="2167" spans="2:15" x14ac:dyDescent="0.25">
      <c r="B2167" s="2" t="s">
        <v>2288</v>
      </c>
      <c r="C2167" s="2" t="s">
        <v>2286</v>
      </c>
      <c r="D2167" s="2" t="s">
        <v>16</v>
      </c>
      <c r="E2167" s="2">
        <v>2035</v>
      </c>
      <c r="F2167" s="2" t="s">
        <v>108</v>
      </c>
      <c r="G2167" s="2" t="s">
        <v>1166</v>
      </c>
      <c r="H2167" s="2" t="s">
        <v>110</v>
      </c>
      <c r="I2167" s="2"/>
      <c r="J2167" s="3">
        <v>1</v>
      </c>
      <c r="K2167" s="4">
        <v>895</v>
      </c>
      <c r="L2167" s="4">
        <v>895</v>
      </c>
      <c r="M2167" s="4">
        <v>3491239.11</v>
      </c>
      <c r="N2167" s="2"/>
      <c r="O2167" s="2"/>
    </row>
    <row r="2168" spans="2:15" ht="23.25" x14ac:dyDescent="0.25">
      <c r="B2168" s="2" t="s">
        <v>2285</v>
      </c>
      <c r="C2168" s="2" t="s">
        <v>2286</v>
      </c>
      <c r="D2168" s="2" t="s">
        <v>16</v>
      </c>
      <c r="E2168" s="2">
        <v>2036</v>
      </c>
      <c r="F2168" s="2" t="s">
        <v>596</v>
      </c>
      <c r="G2168" s="2" t="s">
        <v>1930</v>
      </c>
      <c r="H2168" s="2" t="s">
        <v>597</v>
      </c>
      <c r="I2168" s="2"/>
      <c r="J2168" s="3">
        <v>1</v>
      </c>
      <c r="K2168" s="4">
        <v>299</v>
      </c>
      <c r="L2168" s="4">
        <v>299</v>
      </c>
      <c r="M2168" s="4">
        <v>3491538.11</v>
      </c>
      <c r="N2168" s="2"/>
      <c r="O2168" s="2"/>
    </row>
    <row r="2169" spans="2:15" ht="23.25" x14ac:dyDescent="0.25">
      <c r="B2169" s="2" t="s">
        <v>2288</v>
      </c>
      <c r="C2169" s="2" t="s">
        <v>2286</v>
      </c>
      <c r="D2169" s="2" t="s">
        <v>16</v>
      </c>
      <c r="E2169" s="2">
        <v>2035</v>
      </c>
      <c r="F2169" s="2" t="s">
        <v>596</v>
      </c>
      <c r="G2169" s="2" t="s">
        <v>1930</v>
      </c>
      <c r="H2169" s="2" t="s">
        <v>597</v>
      </c>
      <c r="I2169" s="2"/>
      <c r="J2169" s="3">
        <v>2</v>
      </c>
      <c r="K2169" s="4">
        <v>299</v>
      </c>
      <c r="L2169" s="4">
        <v>598</v>
      </c>
      <c r="M2169" s="4">
        <v>3492136.11</v>
      </c>
      <c r="N2169" s="2"/>
      <c r="O2169" s="2"/>
    </row>
    <row r="2170" spans="2:15" x14ac:dyDescent="0.25">
      <c r="B2170" s="2" t="s">
        <v>2285</v>
      </c>
      <c r="C2170" s="2" t="s">
        <v>2286</v>
      </c>
      <c r="D2170" s="2" t="s">
        <v>16</v>
      </c>
      <c r="E2170" s="2">
        <v>2036</v>
      </c>
      <c r="F2170" s="2" t="s">
        <v>108</v>
      </c>
      <c r="G2170" s="2" t="s">
        <v>1166</v>
      </c>
      <c r="H2170" s="2" t="s">
        <v>110</v>
      </c>
      <c r="I2170" s="2"/>
      <c r="J2170" s="3">
        <v>1</v>
      </c>
      <c r="K2170" s="4">
        <v>495</v>
      </c>
      <c r="L2170" s="4">
        <v>495</v>
      </c>
      <c r="M2170" s="4">
        <v>3492631.11</v>
      </c>
      <c r="N2170" s="2"/>
      <c r="O2170" s="2"/>
    </row>
    <row r="2171" spans="2:15" x14ac:dyDescent="0.25">
      <c r="B2171" s="2" t="s">
        <v>2290</v>
      </c>
      <c r="C2171" s="2" t="s">
        <v>2291</v>
      </c>
      <c r="D2171" s="2" t="s">
        <v>16</v>
      </c>
      <c r="E2171" s="2">
        <v>2032</v>
      </c>
      <c r="F2171" s="2" t="s">
        <v>96</v>
      </c>
      <c r="G2171" s="2" t="s">
        <v>2292</v>
      </c>
      <c r="H2171" s="2" t="s">
        <v>98</v>
      </c>
      <c r="I2171" s="2"/>
      <c r="J2171" s="3">
        <v>1</v>
      </c>
      <c r="K2171" s="4">
        <v>419.4</v>
      </c>
      <c r="L2171" s="4">
        <v>419.4</v>
      </c>
      <c r="M2171" s="4">
        <v>3493050.51</v>
      </c>
      <c r="N2171" s="2"/>
      <c r="O2171" s="2"/>
    </row>
    <row r="2172" spans="2:15" ht="23.25" x14ac:dyDescent="0.25">
      <c r="B2172" s="2" t="s">
        <v>2290</v>
      </c>
      <c r="C2172" s="2" t="s">
        <v>2291</v>
      </c>
      <c r="D2172" s="2" t="s">
        <v>16</v>
      </c>
      <c r="E2172" s="2">
        <v>2032</v>
      </c>
      <c r="F2172" s="2" t="s">
        <v>108</v>
      </c>
      <c r="G2172" s="2" t="s">
        <v>2293</v>
      </c>
      <c r="H2172" s="2" t="s">
        <v>110</v>
      </c>
      <c r="I2172" s="2"/>
      <c r="J2172" s="3">
        <v>1</v>
      </c>
      <c r="K2172" s="4">
        <v>0</v>
      </c>
      <c r="L2172" s="4">
        <v>0</v>
      </c>
      <c r="M2172" s="4">
        <v>3493050.51</v>
      </c>
      <c r="N2172" s="2"/>
      <c r="O2172" s="2"/>
    </row>
    <row r="2173" spans="2:15" ht="23.25" x14ac:dyDescent="0.25">
      <c r="B2173" s="2" t="s">
        <v>2290</v>
      </c>
      <c r="C2173" s="2" t="s">
        <v>2291</v>
      </c>
      <c r="D2173" s="2" t="s">
        <v>16</v>
      </c>
      <c r="E2173" s="2">
        <v>2032</v>
      </c>
      <c r="F2173" s="2" t="s">
        <v>596</v>
      </c>
      <c r="G2173" s="2" t="s">
        <v>2294</v>
      </c>
      <c r="H2173" s="2" t="s">
        <v>597</v>
      </c>
      <c r="I2173" s="2"/>
      <c r="J2173" s="3">
        <v>1</v>
      </c>
      <c r="K2173" s="4">
        <v>279</v>
      </c>
      <c r="L2173" s="4">
        <v>279</v>
      </c>
      <c r="M2173" s="4">
        <v>3493329.51</v>
      </c>
      <c r="N2173" s="2"/>
      <c r="O2173" s="2"/>
    </row>
    <row r="2174" spans="2:15" ht="23.25" x14ac:dyDescent="0.25">
      <c r="B2174" s="2" t="s">
        <v>2295</v>
      </c>
      <c r="C2174" s="2" t="s">
        <v>2291</v>
      </c>
      <c r="D2174" s="2" t="s">
        <v>16</v>
      </c>
      <c r="E2174" s="2">
        <v>2033</v>
      </c>
      <c r="F2174" s="2" t="s">
        <v>2083</v>
      </c>
      <c r="G2174" s="2" t="s">
        <v>2296</v>
      </c>
      <c r="H2174" s="2" t="s">
        <v>42</v>
      </c>
      <c r="I2174" s="2"/>
      <c r="J2174" s="3">
        <v>1</v>
      </c>
      <c r="K2174" s="4">
        <v>-300</v>
      </c>
      <c r="L2174" s="4">
        <v>-300</v>
      </c>
      <c r="M2174" s="4">
        <v>3493029.51</v>
      </c>
      <c r="N2174" s="2"/>
      <c r="O2174" s="2"/>
    </row>
    <row r="2175" spans="2:15" ht="23.25" x14ac:dyDescent="0.25">
      <c r="B2175" s="2" t="s">
        <v>2295</v>
      </c>
      <c r="C2175" s="2" t="s">
        <v>2291</v>
      </c>
      <c r="D2175" s="2" t="s">
        <v>16</v>
      </c>
      <c r="E2175" s="2">
        <v>2033</v>
      </c>
      <c r="F2175" s="2" t="s">
        <v>22</v>
      </c>
      <c r="G2175" s="2" t="s">
        <v>2004</v>
      </c>
      <c r="H2175" s="2" t="s">
        <v>24</v>
      </c>
      <c r="I2175" s="2"/>
      <c r="J2175" s="3">
        <v>1</v>
      </c>
      <c r="K2175" s="4">
        <v>0</v>
      </c>
      <c r="L2175" s="4">
        <v>0</v>
      </c>
      <c r="M2175" s="4">
        <v>3493029.51</v>
      </c>
      <c r="N2175" s="2"/>
      <c r="O2175" s="2"/>
    </row>
    <row r="2176" spans="2:15" ht="23.25" x14ac:dyDescent="0.25">
      <c r="B2176" s="2" t="s">
        <v>2295</v>
      </c>
      <c r="C2176" s="2" t="s">
        <v>2291</v>
      </c>
      <c r="D2176" s="2" t="s">
        <v>16</v>
      </c>
      <c r="E2176" s="2">
        <v>2033</v>
      </c>
      <c r="F2176" s="2" t="s">
        <v>2083</v>
      </c>
      <c r="G2176" s="2" t="s">
        <v>2297</v>
      </c>
      <c r="H2176" s="2" t="s">
        <v>42</v>
      </c>
      <c r="I2176" s="2"/>
      <c r="J2176" s="3">
        <v>1</v>
      </c>
      <c r="K2176" s="4">
        <v>2795</v>
      </c>
      <c r="L2176" s="4">
        <v>2795</v>
      </c>
      <c r="M2176" s="4">
        <v>3495824.51</v>
      </c>
      <c r="N2176" s="2"/>
      <c r="O2176" s="2"/>
    </row>
    <row r="2177" spans="2:15" x14ac:dyDescent="0.25">
      <c r="B2177" s="2" t="s">
        <v>1094</v>
      </c>
      <c r="C2177" s="2" t="s">
        <v>2298</v>
      </c>
      <c r="D2177" s="2" t="s">
        <v>16</v>
      </c>
      <c r="E2177" s="2">
        <v>2038</v>
      </c>
      <c r="F2177" s="2" t="s">
        <v>248</v>
      </c>
      <c r="G2177" s="2" t="s">
        <v>2299</v>
      </c>
      <c r="H2177" s="2" t="s">
        <v>98</v>
      </c>
      <c r="I2177" s="2"/>
      <c r="J2177" s="3">
        <v>10</v>
      </c>
      <c r="K2177" s="4">
        <v>349</v>
      </c>
      <c r="L2177" s="4">
        <v>3490</v>
      </c>
      <c r="M2177" s="4">
        <v>3499314.51</v>
      </c>
      <c r="N2177" s="2"/>
      <c r="O2177" s="2"/>
    </row>
    <row r="2178" spans="2:15" x14ac:dyDescent="0.25">
      <c r="B2178" s="2" t="s">
        <v>695</v>
      </c>
      <c r="C2178" s="2" t="s">
        <v>2298</v>
      </c>
      <c r="D2178" s="2" t="s">
        <v>16</v>
      </c>
      <c r="E2178" s="2">
        <v>2039</v>
      </c>
      <c r="F2178" s="2" t="s">
        <v>124</v>
      </c>
      <c r="G2178" s="2" t="s">
        <v>2300</v>
      </c>
      <c r="H2178" s="2" t="s">
        <v>126</v>
      </c>
      <c r="I2178" s="2"/>
      <c r="J2178" s="3">
        <v>1</v>
      </c>
      <c r="K2178" s="4">
        <v>0</v>
      </c>
      <c r="L2178" s="4">
        <v>0</v>
      </c>
      <c r="M2178" s="4">
        <v>3499314.51</v>
      </c>
      <c r="N2178" s="2"/>
      <c r="O2178" s="2"/>
    </row>
    <row r="2179" spans="2:15" x14ac:dyDescent="0.25">
      <c r="B2179" s="2" t="s">
        <v>1787</v>
      </c>
      <c r="C2179" s="2" t="s">
        <v>2298</v>
      </c>
      <c r="D2179" s="2" t="s">
        <v>16</v>
      </c>
      <c r="E2179" s="2">
        <v>2040</v>
      </c>
      <c r="F2179" s="2" t="s">
        <v>327</v>
      </c>
      <c r="G2179" s="2" t="s">
        <v>1790</v>
      </c>
      <c r="H2179" s="2" t="s">
        <v>329</v>
      </c>
      <c r="I2179" s="2"/>
      <c r="J2179" s="3">
        <v>1</v>
      </c>
      <c r="K2179" s="4">
        <v>0</v>
      </c>
      <c r="L2179" s="4">
        <v>0</v>
      </c>
      <c r="M2179" s="4">
        <v>3499314.51</v>
      </c>
      <c r="N2179" s="2"/>
      <c r="O2179" s="2"/>
    </row>
    <row r="2180" spans="2:15" x14ac:dyDescent="0.25">
      <c r="B2180" s="2" t="s">
        <v>1787</v>
      </c>
      <c r="C2180" s="2" t="s">
        <v>2298</v>
      </c>
      <c r="D2180" s="2" t="s">
        <v>16</v>
      </c>
      <c r="E2180" s="2">
        <v>2040</v>
      </c>
      <c r="F2180" s="2" t="s">
        <v>327</v>
      </c>
      <c r="G2180" s="2" t="s">
        <v>1789</v>
      </c>
      <c r="H2180" s="2" t="s">
        <v>329</v>
      </c>
      <c r="I2180" s="2"/>
      <c r="J2180" s="3">
        <v>1</v>
      </c>
      <c r="K2180" s="4">
        <v>0</v>
      </c>
      <c r="L2180" s="4">
        <v>0</v>
      </c>
      <c r="M2180" s="4">
        <v>3499314.51</v>
      </c>
      <c r="N2180" s="2"/>
      <c r="O2180" s="2"/>
    </row>
    <row r="2181" spans="2:15" ht="23.25" x14ac:dyDescent="0.25">
      <c r="B2181" s="2" t="s">
        <v>1787</v>
      </c>
      <c r="C2181" s="2" t="s">
        <v>2298</v>
      </c>
      <c r="D2181" s="2" t="s">
        <v>16</v>
      </c>
      <c r="E2181" s="2">
        <v>2040</v>
      </c>
      <c r="F2181" s="2" t="s">
        <v>34</v>
      </c>
      <c r="G2181" s="2" t="s">
        <v>2301</v>
      </c>
      <c r="H2181" s="2" t="s">
        <v>36</v>
      </c>
      <c r="I2181" s="2"/>
      <c r="J2181" s="3">
        <v>1</v>
      </c>
      <c r="K2181" s="4">
        <v>6475</v>
      </c>
      <c r="L2181" s="4">
        <v>6475</v>
      </c>
      <c r="M2181" s="4">
        <v>3505789.51</v>
      </c>
      <c r="N2181" s="2"/>
      <c r="O2181" s="2"/>
    </row>
    <row r="2182" spans="2:15" x14ac:dyDescent="0.25">
      <c r="B2182" s="2" t="s">
        <v>1787</v>
      </c>
      <c r="C2182" s="2" t="s">
        <v>2298</v>
      </c>
      <c r="D2182" s="2" t="s">
        <v>16</v>
      </c>
      <c r="E2182" s="2">
        <v>2040</v>
      </c>
      <c r="F2182" s="2" t="s">
        <v>34</v>
      </c>
      <c r="G2182" s="2" t="s">
        <v>1791</v>
      </c>
      <c r="H2182" s="2" t="s">
        <v>36</v>
      </c>
      <c r="I2182" s="2"/>
      <c r="J2182" s="3">
        <v>1</v>
      </c>
      <c r="K2182" s="4">
        <v>0</v>
      </c>
      <c r="L2182" s="4">
        <v>0</v>
      </c>
      <c r="M2182" s="4">
        <v>3505789.51</v>
      </c>
      <c r="N2182" s="2"/>
      <c r="O2182" s="2"/>
    </row>
    <row r="2183" spans="2:15" x14ac:dyDescent="0.25">
      <c r="B2183" s="2" t="s">
        <v>695</v>
      </c>
      <c r="C2183" s="2" t="s">
        <v>2298</v>
      </c>
      <c r="D2183" s="2" t="s">
        <v>16</v>
      </c>
      <c r="E2183" s="2">
        <v>2039</v>
      </c>
      <c r="F2183" s="2" t="s">
        <v>34</v>
      </c>
      <c r="G2183" s="2" t="s">
        <v>2302</v>
      </c>
      <c r="H2183" s="2" t="s">
        <v>36</v>
      </c>
      <c r="I2183" s="2"/>
      <c r="J2183" s="3">
        <v>1</v>
      </c>
      <c r="K2183" s="4">
        <v>10000</v>
      </c>
      <c r="L2183" s="4">
        <v>10000</v>
      </c>
      <c r="M2183" s="4">
        <v>3515789.51</v>
      </c>
      <c r="N2183" s="2"/>
      <c r="O2183" s="2"/>
    </row>
    <row r="2184" spans="2:15" x14ac:dyDescent="0.25">
      <c r="B2184" s="2" t="s">
        <v>695</v>
      </c>
      <c r="C2184" s="2" t="s">
        <v>2298</v>
      </c>
      <c r="D2184" s="2" t="s">
        <v>16</v>
      </c>
      <c r="E2184" s="2">
        <v>2039</v>
      </c>
      <c r="F2184" s="2" t="s">
        <v>34</v>
      </c>
      <c r="G2184" s="2" t="s">
        <v>1356</v>
      </c>
      <c r="H2184" s="2" t="s">
        <v>36</v>
      </c>
      <c r="I2184" s="2"/>
      <c r="J2184" s="3">
        <v>1</v>
      </c>
      <c r="K2184" s="4">
        <v>0</v>
      </c>
      <c r="L2184" s="4">
        <v>0</v>
      </c>
      <c r="M2184" s="4">
        <v>3515789.51</v>
      </c>
      <c r="N2184" s="2"/>
      <c r="O2184" s="2"/>
    </row>
    <row r="2185" spans="2:15" x14ac:dyDescent="0.25">
      <c r="B2185" s="2" t="s">
        <v>695</v>
      </c>
      <c r="C2185" s="2" t="s">
        <v>2298</v>
      </c>
      <c r="D2185" s="2" t="s">
        <v>16</v>
      </c>
      <c r="E2185" s="2">
        <v>2039</v>
      </c>
      <c r="F2185" s="2" t="s">
        <v>40</v>
      </c>
      <c r="G2185" s="2" t="s">
        <v>1361</v>
      </c>
      <c r="H2185" s="2" t="s">
        <v>42</v>
      </c>
      <c r="I2185" s="2"/>
      <c r="J2185" s="3">
        <v>1</v>
      </c>
      <c r="K2185" s="4">
        <v>0</v>
      </c>
      <c r="L2185" s="4">
        <v>0</v>
      </c>
      <c r="M2185" s="4">
        <v>3515789.51</v>
      </c>
      <c r="N2185" s="2"/>
      <c r="O2185" s="2"/>
    </row>
    <row r="2186" spans="2:15" x14ac:dyDescent="0.25">
      <c r="B2186" s="2" t="s">
        <v>695</v>
      </c>
      <c r="C2186" s="2" t="s">
        <v>2298</v>
      </c>
      <c r="D2186" s="2" t="s">
        <v>16</v>
      </c>
      <c r="E2186" s="2">
        <v>2039</v>
      </c>
      <c r="F2186" s="2" t="s">
        <v>586</v>
      </c>
      <c r="G2186" s="2" t="s">
        <v>1768</v>
      </c>
      <c r="H2186" s="2" t="s">
        <v>588</v>
      </c>
      <c r="I2186" s="2"/>
      <c r="J2186" s="3">
        <v>1</v>
      </c>
      <c r="K2186" s="4">
        <v>0</v>
      </c>
      <c r="L2186" s="4">
        <v>0</v>
      </c>
      <c r="M2186" s="4">
        <v>3515789.51</v>
      </c>
      <c r="N2186" s="2"/>
      <c r="O2186" s="2"/>
    </row>
    <row r="2187" spans="2:15" x14ac:dyDescent="0.25">
      <c r="B2187" s="2" t="s">
        <v>1787</v>
      </c>
      <c r="C2187" s="2" t="s">
        <v>2298</v>
      </c>
      <c r="D2187" s="2" t="s">
        <v>16</v>
      </c>
      <c r="E2187" s="2">
        <v>2040</v>
      </c>
      <c r="F2187" s="2" t="s">
        <v>22</v>
      </c>
      <c r="G2187" s="2" t="s">
        <v>1788</v>
      </c>
      <c r="H2187" s="2" t="s">
        <v>24</v>
      </c>
      <c r="I2187" s="2"/>
      <c r="J2187" s="3">
        <v>1</v>
      </c>
      <c r="K2187" s="4">
        <v>0</v>
      </c>
      <c r="L2187" s="4">
        <v>0</v>
      </c>
      <c r="M2187" s="4">
        <v>3515789.51</v>
      </c>
      <c r="N2187" s="2"/>
      <c r="O2187" s="2"/>
    </row>
    <row r="2188" spans="2:15" ht="23.25" x14ac:dyDescent="0.25">
      <c r="B2188" s="2" t="s">
        <v>2303</v>
      </c>
      <c r="C2188" s="2" t="s">
        <v>2304</v>
      </c>
      <c r="D2188" s="2" t="s">
        <v>1953</v>
      </c>
      <c r="E2188" s="2">
        <v>2041</v>
      </c>
      <c r="F2188" s="2" t="s">
        <v>2305</v>
      </c>
      <c r="G2188" s="2" t="s">
        <v>2306</v>
      </c>
      <c r="H2188" s="2" t="s">
        <v>1956</v>
      </c>
      <c r="I2188" s="2"/>
      <c r="J2188" s="3">
        <v>1</v>
      </c>
      <c r="K2188" s="4">
        <v>1692.8</v>
      </c>
      <c r="L2188" s="4">
        <v>1692.8</v>
      </c>
      <c r="M2188" s="4">
        <v>3517482.31</v>
      </c>
      <c r="N2188" s="2"/>
      <c r="O2188" s="2"/>
    </row>
    <row r="2189" spans="2:15" x14ac:dyDescent="0.25">
      <c r="B2189" s="2" t="s">
        <v>755</v>
      </c>
      <c r="C2189" s="2" t="s">
        <v>2307</v>
      </c>
      <c r="D2189" s="2" t="s">
        <v>16</v>
      </c>
      <c r="E2189" s="2">
        <v>2044</v>
      </c>
      <c r="F2189" s="2" t="s">
        <v>596</v>
      </c>
      <c r="G2189" s="2" t="s">
        <v>1020</v>
      </c>
      <c r="H2189" s="2" t="s">
        <v>597</v>
      </c>
      <c r="I2189" s="2"/>
      <c r="J2189" s="3">
        <v>1</v>
      </c>
      <c r="K2189" s="4">
        <v>299</v>
      </c>
      <c r="L2189" s="4">
        <v>299</v>
      </c>
      <c r="M2189" s="4">
        <v>3517781.31</v>
      </c>
      <c r="N2189" s="2"/>
      <c r="O2189" s="2"/>
    </row>
    <row r="2190" spans="2:15" x14ac:dyDescent="0.25">
      <c r="B2190" s="2" t="s">
        <v>1205</v>
      </c>
      <c r="C2190" s="2" t="s">
        <v>2307</v>
      </c>
      <c r="D2190" s="2" t="s">
        <v>16</v>
      </c>
      <c r="E2190" s="2">
        <v>2042</v>
      </c>
      <c r="F2190" s="2" t="s">
        <v>2148</v>
      </c>
      <c r="G2190" s="2" t="s">
        <v>2308</v>
      </c>
      <c r="H2190" s="2" t="s">
        <v>98</v>
      </c>
      <c r="I2190" s="2"/>
      <c r="J2190" s="3">
        <v>1</v>
      </c>
      <c r="K2190" s="4">
        <v>87</v>
      </c>
      <c r="L2190" s="4">
        <v>87</v>
      </c>
      <c r="M2190" s="4">
        <v>3517868.31</v>
      </c>
      <c r="N2190" s="2"/>
      <c r="O2190" s="2"/>
    </row>
    <row r="2191" spans="2:15" ht="23.25" x14ac:dyDescent="0.25">
      <c r="B2191" s="2" t="s">
        <v>281</v>
      </c>
      <c r="C2191" s="2" t="s">
        <v>2307</v>
      </c>
      <c r="D2191" s="2" t="s">
        <v>16</v>
      </c>
      <c r="E2191" s="2">
        <v>2043</v>
      </c>
      <c r="F2191" s="2" t="s">
        <v>2148</v>
      </c>
      <c r="G2191" s="2" t="s">
        <v>2309</v>
      </c>
      <c r="H2191" s="2" t="s">
        <v>98</v>
      </c>
      <c r="I2191" s="2"/>
      <c r="J2191" s="3">
        <v>1</v>
      </c>
      <c r="K2191" s="4">
        <v>259</v>
      </c>
      <c r="L2191" s="4">
        <v>259</v>
      </c>
      <c r="M2191" s="4">
        <v>3518127.31</v>
      </c>
      <c r="N2191" s="2"/>
      <c r="O2191" s="2"/>
    </row>
    <row r="2192" spans="2:15" x14ac:dyDescent="0.25">
      <c r="B2192" s="2" t="s">
        <v>755</v>
      </c>
      <c r="C2192" s="2" t="s">
        <v>2307</v>
      </c>
      <c r="D2192" s="2" t="s">
        <v>16</v>
      </c>
      <c r="E2192" s="2">
        <v>2044</v>
      </c>
      <c r="F2192" s="2" t="s">
        <v>2148</v>
      </c>
      <c r="G2192" s="2" t="s">
        <v>2310</v>
      </c>
      <c r="H2192" s="2" t="s">
        <v>98</v>
      </c>
      <c r="I2192" s="2"/>
      <c r="J2192" s="3">
        <v>1</v>
      </c>
      <c r="K2192" s="4">
        <v>259</v>
      </c>
      <c r="L2192" s="4">
        <v>259</v>
      </c>
      <c r="M2192" s="4">
        <v>3518386.31</v>
      </c>
      <c r="N2192" s="2"/>
      <c r="O2192" s="2"/>
    </row>
    <row r="2193" spans="2:15" x14ac:dyDescent="0.25">
      <c r="B2193" s="2" t="s">
        <v>1205</v>
      </c>
      <c r="C2193" s="2" t="s">
        <v>2307</v>
      </c>
      <c r="D2193" s="2" t="s">
        <v>16</v>
      </c>
      <c r="E2193" s="2">
        <v>2042</v>
      </c>
      <c r="F2193" s="2" t="s">
        <v>596</v>
      </c>
      <c r="G2193" s="2" t="s">
        <v>1020</v>
      </c>
      <c r="H2193" s="2" t="s">
        <v>597</v>
      </c>
      <c r="I2193" s="2"/>
      <c r="J2193" s="3">
        <v>1</v>
      </c>
      <c r="K2193" s="4">
        <v>299</v>
      </c>
      <c r="L2193" s="4">
        <v>299</v>
      </c>
      <c r="M2193" s="4">
        <v>3518685.31</v>
      </c>
      <c r="N2193" s="2"/>
      <c r="O2193" s="2"/>
    </row>
    <row r="2194" spans="2:15" ht="34.5" x14ac:dyDescent="0.25">
      <c r="B2194" s="2" t="s">
        <v>281</v>
      </c>
      <c r="C2194" s="2" t="s">
        <v>2307</v>
      </c>
      <c r="D2194" s="2" t="s">
        <v>16</v>
      </c>
      <c r="E2194" s="2">
        <v>2043</v>
      </c>
      <c r="F2194" s="2" t="s">
        <v>596</v>
      </c>
      <c r="G2194" s="2" t="s">
        <v>2069</v>
      </c>
      <c r="H2194" s="2" t="s">
        <v>597</v>
      </c>
      <c r="I2194" s="2"/>
      <c r="J2194" s="3">
        <v>1</v>
      </c>
      <c r="K2194" s="4">
        <v>299</v>
      </c>
      <c r="L2194" s="4">
        <v>299</v>
      </c>
      <c r="M2194" s="4">
        <v>3518984.31</v>
      </c>
      <c r="N2194" s="2"/>
      <c r="O2194" s="2"/>
    </row>
    <row r="2195" spans="2:15" x14ac:dyDescent="0.25">
      <c r="B2195" s="2" t="s">
        <v>281</v>
      </c>
      <c r="C2195" s="2" t="s">
        <v>2307</v>
      </c>
      <c r="D2195" s="2" t="s">
        <v>16</v>
      </c>
      <c r="E2195" s="2">
        <v>2002</v>
      </c>
      <c r="F2195" s="2" t="s">
        <v>248</v>
      </c>
      <c r="G2195" s="2" t="s">
        <v>2311</v>
      </c>
      <c r="H2195" s="2" t="s">
        <v>98</v>
      </c>
      <c r="I2195" s="2"/>
      <c r="J2195" s="3">
        <v>3</v>
      </c>
      <c r="K2195" s="4">
        <v>259</v>
      </c>
      <c r="L2195" s="4">
        <v>777</v>
      </c>
      <c r="M2195" s="4">
        <v>3519761.31</v>
      </c>
      <c r="N2195" s="2"/>
      <c r="O2195" s="2"/>
    </row>
    <row r="2196" spans="2:15" ht="23.25" x14ac:dyDescent="0.25">
      <c r="B2196" s="2" t="s">
        <v>2312</v>
      </c>
      <c r="C2196" s="2" t="s">
        <v>2313</v>
      </c>
      <c r="D2196" s="2" t="s">
        <v>16</v>
      </c>
      <c r="E2196" s="2">
        <v>2047</v>
      </c>
      <c r="F2196" s="2" t="s">
        <v>596</v>
      </c>
      <c r="G2196" s="2" t="s">
        <v>1930</v>
      </c>
      <c r="H2196" s="2" t="s">
        <v>597</v>
      </c>
      <c r="I2196" s="2"/>
      <c r="J2196" s="3">
        <v>3</v>
      </c>
      <c r="K2196" s="4">
        <v>299</v>
      </c>
      <c r="L2196" s="4">
        <v>897</v>
      </c>
      <c r="M2196" s="4">
        <v>3520658.31</v>
      </c>
      <c r="N2196" s="2"/>
      <c r="O2196" s="2"/>
    </row>
    <row r="2197" spans="2:15" x14ac:dyDescent="0.25">
      <c r="B2197" s="2" t="s">
        <v>2312</v>
      </c>
      <c r="C2197" s="2" t="s">
        <v>2313</v>
      </c>
      <c r="D2197" s="2" t="s">
        <v>16</v>
      </c>
      <c r="E2197" s="2">
        <v>2047</v>
      </c>
      <c r="F2197" s="2" t="s">
        <v>108</v>
      </c>
      <c r="G2197" s="2" t="s">
        <v>2221</v>
      </c>
      <c r="H2197" s="2" t="s">
        <v>110</v>
      </c>
      <c r="I2197" s="2"/>
      <c r="J2197" s="3">
        <v>1</v>
      </c>
      <c r="K2197" s="4">
        <v>695</v>
      </c>
      <c r="L2197" s="4">
        <v>695</v>
      </c>
      <c r="M2197" s="4">
        <v>3521353.31</v>
      </c>
      <c r="N2197" s="2"/>
      <c r="O2197" s="2"/>
    </row>
    <row r="2198" spans="2:15" ht="23.25" x14ac:dyDescent="0.25">
      <c r="B2198" s="2" t="s">
        <v>2314</v>
      </c>
      <c r="C2198" s="2" t="s">
        <v>2313</v>
      </c>
      <c r="D2198" s="2" t="s">
        <v>16</v>
      </c>
      <c r="E2198" s="2">
        <v>2045</v>
      </c>
      <c r="F2198" s="2" t="s">
        <v>596</v>
      </c>
      <c r="G2198" s="2" t="s">
        <v>1930</v>
      </c>
      <c r="H2198" s="2" t="s">
        <v>597</v>
      </c>
      <c r="I2198" s="2"/>
      <c r="J2198" s="3">
        <v>2</v>
      </c>
      <c r="K2198" s="4">
        <v>299</v>
      </c>
      <c r="L2198" s="4">
        <v>598</v>
      </c>
      <c r="M2198" s="4">
        <v>3521951.31</v>
      </c>
      <c r="N2198" s="2"/>
      <c r="O2198" s="2"/>
    </row>
    <row r="2199" spans="2:15" x14ac:dyDescent="0.25">
      <c r="B2199" s="2" t="s">
        <v>2312</v>
      </c>
      <c r="C2199" s="2" t="s">
        <v>2313</v>
      </c>
      <c r="D2199" s="2" t="s">
        <v>16</v>
      </c>
      <c r="E2199" s="2">
        <v>2047</v>
      </c>
      <c r="F2199" s="2" t="s">
        <v>96</v>
      </c>
      <c r="G2199" s="2" t="s">
        <v>2315</v>
      </c>
      <c r="H2199" s="2" t="s">
        <v>98</v>
      </c>
      <c r="I2199" s="2"/>
      <c r="J2199" s="3">
        <v>3</v>
      </c>
      <c r="K2199" s="4">
        <v>399</v>
      </c>
      <c r="L2199" s="4">
        <v>1197</v>
      </c>
      <c r="M2199" s="4">
        <v>3523148.31</v>
      </c>
      <c r="N2199" s="2"/>
      <c r="O2199" s="2"/>
    </row>
    <row r="2200" spans="2:15" x14ac:dyDescent="0.25">
      <c r="B2200" s="2" t="s">
        <v>2316</v>
      </c>
      <c r="C2200" s="2" t="s">
        <v>2313</v>
      </c>
      <c r="D2200" s="2" t="s">
        <v>16</v>
      </c>
      <c r="E2200" s="2">
        <v>2046</v>
      </c>
      <c r="F2200" s="2" t="s">
        <v>1203</v>
      </c>
      <c r="G2200" s="2" t="s">
        <v>2317</v>
      </c>
      <c r="H2200" s="2" t="s">
        <v>98</v>
      </c>
      <c r="I2200" s="2" t="s">
        <v>1554</v>
      </c>
      <c r="J2200" s="3">
        <v>1</v>
      </c>
      <c r="K2200" s="4">
        <v>-500</v>
      </c>
      <c r="L2200" s="4">
        <v>-500</v>
      </c>
      <c r="M2200" s="4">
        <v>3522648.31</v>
      </c>
      <c r="N2200" s="2"/>
      <c r="O2200" s="2"/>
    </row>
    <row r="2201" spans="2:15" ht="23.25" x14ac:dyDescent="0.25">
      <c r="B2201" s="2" t="s">
        <v>2314</v>
      </c>
      <c r="C2201" s="2" t="s">
        <v>2313</v>
      </c>
      <c r="D2201" s="2" t="s">
        <v>16</v>
      </c>
      <c r="E2201" s="2">
        <v>2045</v>
      </c>
      <c r="F2201" s="2" t="s">
        <v>96</v>
      </c>
      <c r="G2201" s="2" t="s">
        <v>2318</v>
      </c>
      <c r="H2201" s="2" t="s">
        <v>98</v>
      </c>
      <c r="I2201" s="2"/>
      <c r="J2201" s="3">
        <v>2</v>
      </c>
      <c r="K2201" s="4">
        <v>399</v>
      </c>
      <c r="L2201" s="4">
        <v>798</v>
      </c>
      <c r="M2201" s="4">
        <v>3523446.31</v>
      </c>
      <c r="N2201" s="2"/>
      <c r="O2201" s="2"/>
    </row>
    <row r="2202" spans="2:15" x14ac:dyDescent="0.25">
      <c r="B2202" s="2" t="s">
        <v>449</v>
      </c>
      <c r="C2202" s="2" t="s">
        <v>2313</v>
      </c>
      <c r="D2202" s="2" t="s">
        <v>16</v>
      </c>
      <c r="E2202" s="2">
        <v>2051</v>
      </c>
      <c r="F2202" s="2" t="s">
        <v>2148</v>
      </c>
      <c r="G2202" s="2" t="s">
        <v>2319</v>
      </c>
      <c r="H2202" s="2" t="s">
        <v>98</v>
      </c>
      <c r="I2202" s="2"/>
      <c r="J2202" s="3">
        <v>1</v>
      </c>
      <c r="K2202" s="4">
        <v>174</v>
      </c>
      <c r="L2202" s="4">
        <v>174</v>
      </c>
      <c r="M2202" s="4">
        <v>3523620.31</v>
      </c>
      <c r="N2202" s="2"/>
      <c r="O2202" s="2"/>
    </row>
    <row r="2203" spans="2:15" ht="23.25" x14ac:dyDescent="0.25">
      <c r="B2203" s="2" t="s">
        <v>2320</v>
      </c>
      <c r="C2203" s="2" t="s">
        <v>2313</v>
      </c>
      <c r="D2203" s="2" t="s">
        <v>16</v>
      </c>
      <c r="E2203" s="2">
        <v>2048</v>
      </c>
      <c r="F2203" s="2" t="s">
        <v>96</v>
      </c>
      <c r="G2203" s="2" t="s">
        <v>2321</v>
      </c>
      <c r="H2203" s="2" t="s">
        <v>98</v>
      </c>
      <c r="I2203" s="2"/>
      <c r="J2203" s="3">
        <v>2</v>
      </c>
      <c r="K2203" s="4">
        <v>359.4</v>
      </c>
      <c r="L2203" s="4">
        <v>718.8</v>
      </c>
      <c r="M2203" s="4">
        <v>3524339.11</v>
      </c>
      <c r="N2203" s="2"/>
      <c r="O2203" s="2"/>
    </row>
    <row r="2204" spans="2:15" ht="23.25" x14ac:dyDescent="0.25">
      <c r="B2204" s="2" t="s">
        <v>2320</v>
      </c>
      <c r="C2204" s="2" t="s">
        <v>2313</v>
      </c>
      <c r="D2204" s="2" t="s">
        <v>16</v>
      </c>
      <c r="E2204" s="2">
        <v>2048</v>
      </c>
      <c r="F2204" s="2" t="s">
        <v>596</v>
      </c>
      <c r="G2204" s="2" t="s">
        <v>2322</v>
      </c>
      <c r="H2204" s="2" t="s">
        <v>597</v>
      </c>
      <c r="I2204" s="2"/>
      <c r="J2204" s="3">
        <v>1</v>
      </c>
      <c r="K2204" s="4">
        <v>279</v>
      </c>
      <c r="L2204" s="4">
        <v>279</v>
      </c>
      <c r="M2204" s="4">
        <v>3524618.11</v>
      </c>
      <c r="N2204" s="2"/>
      <c r="O2204" s="2"/>
    </row>
    <row r="2205" spans="2:15" x14ac:dyDescent="0.25">
      <c r="B2205" s="2" t="s">
        <v>449</v>
      </c>
      <c r="C2205" s="2" t="s">
        <v>2313</v>
      </c>
      <c r="D2205" s="2" t="s">
        <v>16</v>
      </c>
      <c r="E2205" s="2">
        <v>2051</v>
      </c>
      <c r="F2205" s="2" t="s">
        <v>596</v>
      </c>
      <c r="G2205" s="2" t="s">
        <v>1020</v>
      </c>
      <c r="H2205" s="2" t="s">
        <v>597</v>
      </c>
      <c r="I2205" s="2"/>
      <c r="J2205" s="3">
        <v>1</v>
      </c>
      <c r="K2205" s="4">
        <v>299</v>
      </c>
      <c r="L2205" s="4">
        <v>299</v>
      </c>
      <c r="M2205" s="4">
        <v>3524917.11</v>
      </c>
      <c r="N2205" s="2"/>
      <c r="O2205" s="2"/>
    </row>
    <row r="2206" spans="2:15" x14ac:dyDescent="0.25">
      <c r="B2206" s="2" t="s">
        <v>2316</v>
      </c>
      <c r="C2206" s="2" t="s">
        <v>2313</v>
      </c>
      <c r="D2206" s="2" t="s">
        <v>16</v>
      </c>
      <c r="E2206" s="2">
        <v>2046</v>
      </c>
      <c r="F2206" s="2" t="s">
        <v>1523</v>
      </c>
      <c r="G2206" s="2" t="s">
        <v>2315</v>
      </c>
      <c r="H2206" s="2" t="s">
        <v>1525</v>
      </c>
      <c r="I2206" s="2" t="s">
        <v>1554</v>
      </c>
      <c r="J2206" s="3">
        <v>3</v>
      </c>
      <c r="K2206" s="4">
        <v>1596</v>
      </c>
      <c r="L2206" s="4">
        <v>4788</v>
      </c>
      <c r="M2206" s="4">
        <v>3529705.11</v>
      </c>
      <c r="N2206" s="2"/>
      <c r="O2206" s="2"/>
    </row>
    <row r="2207" spans="2:15" x14ac:dyDescent="0.25">
      <c r="B2207" s="2" t="s">
        <v>2320</v>
      </c>
      <c r="C2207" s="2" t="s">
        <v>2313</v>
      </c>
      <c r="D2207" s="2" t="s">
        <v>16</v>
      </c>
      <c r="E2207" s="2">
        <v>2048</v>
      </c>
      <c r="F2207" s="2" t="s">
        <v>108</v>
      </c>
      <c r="G2207" s="2" t="s">
        <v>2221</v>
      </c>
      <c r="H2207" s="2" t="s">
        <v>110</v>
      </c>
      <c r="I2207" s="2"/>
      <c r="J2207" s="3">
        <v>1</v>
      </c>
      <c r="K2207" s="4">
        <v>695</v>
      </c>
      <c r="L2207" s="4">
        <v>695</v>
      </c>
      <c r="M2207" s="4">
        <v>3530400.11</v>
      </c>
      <c r="N2207" s="2"/>
      <c r="O2207" s="2"/>
    </row>
    <row r="2208" spans="2:15" ht="34.5" x14ac:dyDescent="0.25">
      <c r="B2208" s="2" t="s">
        <v>2314</v>
      </c>
      <c r="C2208" s="2" t="s">
        <v>2313</v>
      </c>
      <c r="D2208" s="2" t="s">
        <v>16</v>
      </c>
      <c r="E2208" s="2">
        <v>2045</v>
      </c>
      <c r="F2208" s="2" t="s">
        <v>108</v>
      </c>
      <c r="G2208" s="2" t="s">
        <v>2323</v>
      </c>
      <c r="H2208" s="2" t="s">
        <v>110</v>
      </c>
      <c r="I2208" s="2"/>
      <c r="J2208" s="3">
        <v>1</v>
      </c>
      <c r="K2208" s="4">
        <v>695</v>
      </c>
      <c r="L2208" s="4">
        <v>695</v>
      </c>
      <c r="M2208" s="4">
        <v>3531095.11</v>
      </c>
      <c r="N2208" s="2"/>
      <c r="O2208" s="2"/>
    </row>
    <row r="2209" spans="2:15" x14ac:dyDescent="0.25">
      <c r="B2209" s="2" t="s">
        <v>2316</v>
      </c>
      <c r="C2209" s="2" t="s">
        <v>2313</v>
      </c>
      <c r="D2209" s="2" t="s">
        <v>16</v>
      </c>
      <c r="E2209" s="2">
        <v>2046</v>
      </c>
      <c r="F2209" s="2" t="s">
        <v>108</v>
      </c>
      <c r="G2209" s="2" t="s">
        <v>2221</v>
      </c>
      <c r="H2209" s="2" t="s">
        <v>110</v>
      </c>
      <c r="I2209" s="2" t="s">
        <v>1554</v>
      </c>
      <c r="J2209" s="3">
        <v>1</v>
      </c>
      <c r="K2209" s="4">
        <v>695</v>
      </c>
      <c r="L2209" s="4">
        <v>695</v>
      </c>
      <c r="M2209" s="4">
        <v>3531790.11</v>
      </c>
      <c r="N2209" s="2"/>
      <c r="O2209" s="2"/>
    </row>
    <row r="2210" spans="2:15" ht="23.25" x14ac:dyDescent="0.25">
      <c r="B2210" s="2" t="s">
        <v>2316</v>
      </c>
      <c r="C2210" s="2" t="s">
        <v>2313</v>
      </c>
      <c r="D2210" s="2" t="s">
        <v>16</v>
      </c>
      <c r="E2210" s="2">
        <v>2046</v>
      </c>
      <c r="F2210" s="2" t="s">
        <v>596</v>
      </c>
      <c r="G2210" s="2" t="s">
        <v>1930</v>
      </c>
      <c r="H2210" s="2" t="s">
        <v>597</v>
      </c>
      <c r="I2210" s="2" t="s">
        <v>1554</v>
      </c>
      <c r="J2210" s="3">
        <v>3</v>
      </c>
      <c r="K2210" s="4">
        <v>299</v>
      </c>
      <c r="L2210" s="4">
        <v>897</v>
      </c>
      <c r="M2210" s="4">
        <v>3532687.11</v>
      </c>
      <c r="N2210" s="2"/>
      <c r="O2210" s="2"/>
    </row>
    <row r="2211" spans="2:15" x14ac:dyDescent="0.25">
      <c r="B2211" s="2" t="s">
        <v>2324</v>
      </c>
      <c r="C2211" s="2" t="s">
        <v>2325</v>
      </c>
      <c r="D2211" s="2" t="s">
        <v>16</v>
      </c>
      <c r="E2211" s="2">
        <v>2037</v>
      </c>
      <c r="F2211" s="2" t="s">
        <v>108</v>
      </c>
      <c r="G2211" s="2" t="s">
        <v>1166</v>
      </c>
      <c r="H2211" s="2" t="s">
        <v>110</v>
      </c>
      <c r="I2211" s="2"/>
      <c r="J2211" s="3">
        <v>1</v>
      </c>
      <c r="K2211" s="4">
        <v>695</v>
      </c>
      <c r="L2211" s="4">
        <v>695</v>
      </c>
      <c r="M2211" s="4">
        <v>3533382.11</v>
      </c>
      <c r="N2211" s="2"/>
      <c r="O2211" s="2"/>
    </row>
    <row r="2212" spans="2:15" x14ac:dyDescent="0.25">
      <c r="B2212" s="2" t="s">
        <v>1654</v>
      </c>
      <c r="C2212" s="2" t="s">
        <v>2325</v>
      </c>
      <c r="D2212" s="2" t="s">
        <v>16</v>
      </c>
      <c r="E2212" s="2">
        <v>2049</v>
      </c>
      <c r="F2212" s="2" t="s">
        <v>22</v>
      </c>
      <c r="G2212" s="2" t="s">
        <v>1053</v>
      </c>
      <c r="H2212" s="2" t="s">
        <v>24</v>
      </c>
      <c r="I2212" s="2"/>
      <c r="J2212" s="3">
        <v>1</v>
      </c>
      <c r="K2212" s="4">
        <v>0</v>
      </c>
      <c r="L2212" s="4">
        <v>0</v>
      </c>
      <c r="M2212" s="4">
        <v>3533382.11</v>
      </c>
      <c r="N2212" s="2"/>
      <c r="O2212" s="2"/>
    </row>
    <row r="2213" spans="2:15" x14ac:dyDescent="0.25">
      <c r="B2213" s="2" t="s">
        <v>2326</v>
      </c>
      <c r="C2213" s="2" t="s">
        <v>2325</v>
      </c>
      <c r="D2213" s="2" t="s">
        <v>16</v>
      </c>
      <c r="E2213" s="2">
        <v>2107</v>
      </c>
      <c r="F2213" s="2" t="s">
        <v>2327</v>
      </c>
      <c r="G2213" s="2" t="s">
        <v>2328</v>
      </c>
      <c r="H2213" s="2" t="s">
        <v>98</v>
      </c>
      <c r="I2213" s="2"/>
      <c r="J2213" s="3">
        <v>3</v>
      </c>
      <c r="K2213" s="4">
        <v>399</v>
      </c>
      <c r="L2213" s="4">
        <v>1197</v>
      </c>
      <c r="M2213" s="4">
        <v>3534579.11</v>
      </c>
      <c r="N2213" s="2"/>
      <c r="O2213" s="2"/>
    </row>
    <row r="2214" spans="2:15" x14ac:dyDescent="0.25">
      <c r="B2214" s="2" t="s">
        <v>2329</v>
      </c>
      <c r="C2214" s="2" t="s">
        <v>2325</v>
      </c>
      <c r="D2214" s="2" t="s">
        <v>16</v>
      </c>
      <c r="E2214" s="2">
        <v>2106</v>
      </c>
      <c r="F2214" s="2" t="s">
        <v>2327</v>
      </c>
      <c r="G2214" s="2" t="s">
        <v>2330</v>
      </c>
      <c r="H2214" s="2" t="s">
        <v>98</v>
      </c>
      <c r="I2214" s="2"/>
      <c r="J2214" s="3">
        <v>1</v>
      </c>
      <c r="K2214" s="4">
        <v>399</v>
      </c>
      <c r="L2214" s="4">
        <v>399</v>
      </c>
      <c r="M2214" s="4">
        <v>3534978.11</v>
      </c>
      <c r="N2214" s="2"/>
      <c r="O2214" s="2"/>
    </row>
    <row r="2215" spans="2:15" x14ac:dyDescent="0.25">
      <c r="B2215" s="2" t="s">
        <v>2331</v>
      </c>
      <c r="C2215" s="2" t="s">
        <v>2325</v>
      </c>
      <c r="D2215" s="2" t="s">
        <v>16</v>
      </c>
      <c r="E2215" s="2">
        <v>2105</v>
      </c>
      <c r="F2215" s="2" t="s">
        <v>2327</v>
      </c>
      <c r="G2215" s="2" t="s">
        <v>2330</v>
      </c>
      <c r="H2215" s="2" t="s">
        <v>98</v>
      </c>
      <c r="I2215" s="2" t="s">
        <v>1554</v>
      </c>
      <c r="J2215" s="3">
        <v>1</v>
      </c>
      <c r="K2215" s="4">
        <v>399</v>
      </c>
      <c r="L2215" s="4">
        <v>399</v>
      </c>
      <c r="M2215" s="4">
        <v>3535377.11</v>
      </c>
      <c r="N2215" s="2"/>
      <c r="O2215" s="2"/>
    </row>
    <row r="2216" spans="2:15" x14ac:dyDescent="0.25">
      <c r="B2216" s="2" t="s">
        <v>2332</v>
      </c>
      <c r="C2216" s="2" t="s">
        <v>2325</v>
      </c>
      <c r="D2216" s="2" t="s">
        <v>16</v>
      </c>
      <c r="E2216" s="2">
        <v>2104</v>
      </c>
      <c r="F2216" s="2" t="s">
        <v>2327</v>
      </c>
      <c r="G2216" s="2" t="s">
        <v>2328</v>
      </c>
      <c r="H2216" s="2" t="s">
        <v>98</v>
      </c>
      <c r="I2216" s="2"/>
      <c r="J2216" s="3">
        <v>2</v>
      </c>
      <c r="K2216" s="4">
        <v>399</v>
      </c>
      <c r="L2216" s="4">
        <v>798</v>
      </c>
      <c r="M2216" s="4">
        <v>3536175.11</v>
      </c>
      <c r="N2216" s="2"/>
      <c r="O2216" s="2"/>
    </row>
    <row r="2217" spans="2:15" x14ac:dyDescent="0.25">
      <c r="B2217" s="2" t="s">
        <v>2324</v>
      </c>
      <c r="C2217" s="2" t="s">
        <v>2325</v>
      </c>
      <c r="D2217" s="2" t="s">
        <v>16</v>
      </c>
      <c r="E2217" s="2">
        <v>2037</v>
      </c>
      <c r="F2217" s="2" t="s">
        <v>2327</v>
      </c>
      <c r="G2217" s="2" t="s">
        <v>2333</v>
      </c>
      <c r="H2217" s="2" t="s">
        <v>98</v>
      </c>
      <c r="I2217" s="2"/>
      <c r="J2217" s="3">
        <v>3</v>
      </c>
      <c r="K2217" s="4">
        <v>399</v>
      </c>
      <c r="L2217" s="4">
        <v>1197</v>
      </c>
      <c r="M2217" s="4">
        <v>3537372.11</v>
      </c>
      <c r="N2217" s="2"/>
      <c r="O2217" s="2"/>
    </row>
    <row r="2218" spans="2:15" ht="23.25" x14ac:dyDescent="0.25">
      <c r="B2218" s="2" t="s">
        <v>2324</v>
      </c>
      <c r="C2218" s="2" t="s">
        <v>2325</v>
      </c>
      <c r="D2218" s="2" t="s">
        <v>16</v>
      </c>
      <c r="E2218" s="2">
        <v>2037</v>
      </c>
      <c r="F2218" s="2" t="s">
        <v>1795</v>
      </c>
      <c r="G2218" s="2" t="s">
        <v>2334</v>
      </c>
      <c r="H2218" s="2" t="s">
        <v>98</v>
      </c>
      <c r="I2218" s="2"/>
      <c r="J2218" s="3">
        <v>1</v>
      </c>
      <c r="K2218" s="4">
        <v>399</v>
      </c>
      <c r="L2218" s="4">
        <v>399</v>
      </c>
      <c r="M2218" s="4">
        <v>3537771.11</v>
      </c>
      <c r="N2218" s="2"/>
      <c r="O2218" s="2"/>
    </row>
    <row r="2219" spans="2:15" x14ac:dyDescent="0.25">
      <c r="B2219" s="2" t="s">
        <v>468</v>
      </c>
      <c r="C2219" s="2" t="s">
        <v>2325</v>
      </c>
      <c r="D2219" s="2" t="s">
        <v>16</v>
      </c>
      <c r="E2219" s="2">
        <v>1896</v>
      </c>
      <c r="F2219" s="2" t="s">
        <v>1191</v>
      </c>
      <c r="G2219" s="2" t="s">
        <v>2335</v>
      </c>
      <c r="H2219" s="2" t="s">
        <v>98</v>
      </c>
      <c r="I2219" s="2"/>
      <c r="J2219" s="3">
        <v>2</v>
      </c>
      <c r="K2219" s="4">
        <v>359</v>
      </c>
      <c r="L2219" s="4">
        <v>718</v>
      </c>
      <c r="M2219" s="4">
        <v>3538489.11</v>
      </c>
      <c r="N2219" s="2"/>
      <c r="O2219" s="2"/>
    </row>
    <row r="2220" spans="2:15" x14ac:dyDescent="0.25">
      <c r="B2220" s="2" t="s">
        <v>1654</v>
      </c>
      <c r="C2220" s="2" t="s">
        <v>2325</v>
      </c>
      <c r="D2220" s="2" t="s">
        <v>16</v>
      </c>
      <c r="E2220" s="2">
        <v>2049</v>
      </c>
      <c r="F2220" s="2" t="s">
        <v>118</v>
      </c>
      <c r="G2220" s="2" t="s">
        <v>1035</v>
      </c>
      <c r="H2220" s="2" t="s">
        <v>120</v>
      </c>
      <c r="I2220" s="2"/>
      <c r="J2220" s="3">
        <v>1</v>
      </c>
      <c r="K2220" s="4">
        <v>0</v>
      </c>
      <c r="L2220" s="4">
        <v>0</v>
      </c>
      <c r="M2220" s="4">
        <v>3538489.11</v>
      </c>
      <c r="N2220" s="2"/>
      <c r="O2220" s="2"/>
    </row>
    <row r="2221" spans="2:15" x14ac:dyDescent="0.25">
      <c r="B2221" s="2" t="s">
        <v>571</v>
      </c>
      <c r="C2221" s="2" t="s">
        <v>2325</v>
      </c>
      <c r="D2221" s="2" t="s">
        <v>16</v>
      </c>
      <c r="E2221" s="2">
        <v>2050</v>
      </c>
      <c r="F2221" s="2" t="s">
        <v>17</v>
      </c>
      <c r="G2221" s="2" t="s">
        <v>2336</v>
      </c>
      <c r="H2221" s="2" t="s">
        <v>19</v>
      </c>
      <c r="I2221" s="2"/>
      <c r="J2221" s="3">
        <v>1</v>
      </c>
      <c r="K2221" s="4">
        <v>3000</v>
      </c>
      <c r="L2221" s="4">
        <v>3000</v>
      </c>
      <c r="M2221" s="4">
        <v>3541489.11</v>
      </c>
      <c r="N2221" s="2"/>
      <c r="O2221" s="2"/>
    </row>
    <row r="2222" spans="2:15" x14ac:dyDescent="0.25">
      <c r="B2222" s="2" t="s">
        <v>571</v>
      </c>
      <c r="C2222" s="2" t="s">
        <v>2325</v>
      </c>
      <c r="D2222" s="2" t="s">
        <v>16</v>
      </c>
      <c r="E2222" s="2">
        <v>2050</v>
      </c>
      <c r="F2222" s="2" t="s">
        <v>17</v>
      </c>
      <c r="G2222" s="2" t="s">
        <v>578</v>
      </c>
      <c r="H2222" s="2" t="s">
        <v>19</v>
      </c>
      <c r="I2222" s="2"/>
      <c r="J2222" s="3">
        <v>1</v>
      </c>
      <c r="K2222" s="4">
        <v>0</v>
      </c>
      <c r="L2222" s="4">
        <v>0</v>
      </c>
      <c r="M2222" s="4">
        <v>3541489.11</v>
      </c>
      <c r="N2222" s="2"/>
      <c r="O2222" s="2"/>
    </row>
    <row r="2223" spans="2:15" x14ac:dyDescent="0.25">
      <c r="B2223" s="2" t="s">
        <v>1654</v>
      </c>
      <c r="C2223" s="2" t="s">
        <v>2325</v>
      </c>
      <c r="D2223" s="2" t="s">
        <v>16</v>
      </c>
      <c r="E2223" s="2">
        <v>2049</v>
      </c>
      <c r="F2223" s="2" t="s">
        <v>17</v>
      </c>
      <c r="G2223" s="2" t="s">
        <v>2337</v>
      </c>
      <c r="H2223" s="2" t="s">
        <v>19</v>
      </c>
      <c r="I2223" s="2"/>
      <c r="J2223" s="3">
        <v>1</v>
      </c>
      <c r="K2223" s="4">
        <v>10000</v>
      </c>
      <c r="L2223" s="4">
        <v>10000</v>
      </c>
      <c r="M2223" s="4">
        <v>3551489.11</v>
      </c>
      <c r="N2223" s="2"/>
      <c r="O2223" s="2"/>
    </row>
    <row r="2224" spans="2:15" x14ac:dyDescent="0.25">
      <c r="B2224" s="2" t="s">
        <v>1654</v>
      </c>
      <c r="C2224" s="2" t="s">
        <v>2325</v>
      </c>
      <c r="D2224" s="2" t="s">
        <v>16</v>
      </c>
      <c r="E2224" s="2">
        <v>2049</v>
      </c>
      <c r="F2224" s="2" t="s">
        <v>17</v>
      </c>
      <c r="G2224" s="2" t="s">
        <v>1054</v>
      </c>
      <c r="H2224" s="2" t="s">
        <v>19</v>
      </c>
      <c r="I2224" s="2"/>
      <c r="J2224" s="3">
        <v>1</v>
      </c>
      <c r="K2224" s="4">
        <v>0</v>
      </c>
      <c r="L2224" s="4">
        <v>0</v>
      </c>
      <c r="M2224" s="4">
        <v>3551489.11</v>
      </c>
      <c r="N2224" s="2"/>
      <c r="O2224" s="2"/>
    </row>
    <row r="2225" spans="2:15" x14ac:dyDescent="0.25">
      <c r="B2225" s="2" t="s">
        <v>1654</v>
      </c>
      <c r="C2225" s="2" t="s">
        <v>2325</v>
      </c>
      <c r="D2225" s="2" t="s">
        <v>16</v>
      </c>
      <c r="E2225" s="2">
        <v>2049</v>
      </c>
      <c r="F2225" s="2" t="s">
        <v>17</v>
      </c>
      <c r="G2225" s="2" t="s">
        <v>1032</v>
      </c>
      <c r="H2225" s="2" t="s">
        <v>19</v>
      </c>
      <c r="I2225" s="2"/>
      <c r="J2225" s="3">
        <v>1</v>
      </c>
      <c r="K2225" s="4">
        <v>-4000</v>
      </c>
      <c r="L2225" s="4">
        <v>-4000</v>
      </c>
      <c r="M2225" s="4">
        <v>3547489.11</v>
      </c>
      <c r="N2225" s="2"/>
      <c r="O2225" s="2"/>
    </row>
    <row r="2226" spans="2:15" x14ac:dyDescent="0.25">
      <c r="B2226" s="2" t="s">
        <v>1654</v>
      </c>
      <c r="C2226" s="2" t="s">
        <v>2325</v>
      </c>
      <c r="D2226" s="2" t="s">
        <v>16</v>
      </c>
      <c r="E2226" s="2">
        <v>2049</v>
      </c>
      <c r="F2226" s="2" t="s">
        <v>17</v>
      </c>
      <c r="G2226" s="2" t="s">
        <v>2124</v>
      </c>
      <c r="H2226" s="2" t="s">
        <v>19</v>
      </c>
      <c r="I2226" s="2"/>
      <c r="J2226" s="3">
        <v>1</v>
      </c>
      <c r="K2226" s="4">
        <v>0</v>
      </c>
      <c r="L2226" s="4">
        <v>0</v>
      </c>
      <c r="M2226" s="4">
        <v>3547489.11</v>
      </c>
      <c r="N2226" s="2"/>
      <c r="O2226" s="2"/>
    </row>
    <row r="2227" spans="2:15" x14ac:dyDescent="0.25">
      <c r="B2227" s="2" t="s">
        <v>571</v>
      </c>
      <c r="C2227" s="2" t="s">
        <v>2325</v>
      </c>
      <c r="D2227" s="2" t="s">
        <v>16</v>
      </c>
      <c r="E2227" s="2">
        <v>2050</v>
      </c>
      <c r="F2227" s="2" t="s">
        <v>573</v>
      </c>
      <c r="G2227" s="2" t="s">
        <v>574</v>
      </c>
      <c r="H2227" s="2" t="s">
        <v>575</v>
      </c>
      <c r="I2227" s="2"/>
      <c r="J2227" s="3">
        <v>1</v>
      </c>
      <c r="K2227" s="4">
        <v>0</v>
      </c>
      <c r="L2227" s="4">
        <v>0</v>
      </c>
      <c r="M2227" s="4">
        <v>3547489.11</v>
      </c>
      <c r="N2227" s="2"/>
      <c r="O2227" s="2"/>
    </row>
    <row r="2228" spans="2:15" x14ac:dyDescent="0.25">
      <c r="B2228" s="2" t="s">
        <v>1654</v>
      </c>
      <c r="C2228" s="2" t="s">
        <v>2325</v>
      </c>
      <c r="D2228" s="2" t="s">
        <v>16</v>
      </c>
      <c r="E2228" s="2">
        <v>2049</v>
      </c>
      <c r="F2228" s="2" t="s">
        <v>573</v>
      </c>
      <c r="G2228" s="2" t="s">
        <v>1036</v>
      </c>
      <c r="H2228" s="2" t="s">
        <v>575</v>
      </c>
      <c r="I2228" s="2"/>
      <c r="J2228" s="3">
        <v>1</v>
      </c>
      <c r="K2228" s="4">
        <v>0</v>
      </c>
      <c r="L2228" s="4">
        <v>0</v>
      </c>
      <c r="M2228" s="4">
        <v>3547489.11</v>
      </c>
      <c r="N2228" s="2"/>
      <c r="O2228" s="2"/>
    </row>
    <row r="2229" spans="2:15" x14ac:dyDescent="0.25">
      <c r="B2229" s="2" t="s">
        <v>571</v>
      </c>
      <c r="C2229" s="2" t="s">
        <v>2325</v>
      </c>
      <c r="D2229" s="2" t="s">
        <v>16</v>
      </c>
      <c r="E2229" s="2">
        <v>2050</v>
      </c>
      <c r="F2229" s="2" t="s">
        <v>22</v>
      </c>
      <c r="G2229" s="2" t="s">
        <v>572</v>
      </c>
      <c r="H2229" s="2" t="s">
        <v>24</v>
      </c>
      <c r="I2229" s="2"/>
      <c r="J2229" s="3">
        <v>1</v>
      </c>
      <c r="K2229" s="4">
        <v>0</v>
      </c>
      <c r="L2229" s="4">
        <v>0</v>
      </c>
      <c r="M2229" s="4">
        <v>3547489.11</v>
      </c>
      <c r="N2229" s="2"/>
      <c r="O2229" s="2"/>
    </row>
    <row r="2230" spans="2:15" x14ac:dyDescent="0.25">
      <c r="B2230" s="2" t="s">
        <v>2324</v>
      </c>
      <c r="C2230" s="2" t="s">
        <v>2325</v>
      </c>
      <c r="D2230" s="2" t="s">
        <v>16</v>
      </c>
      <c r="E2230" s="2">
        <v>2037</v>
      </c>
      <c r="F2230" s="2" t="s">
        <v>596</v>
      </c>
      <c r="G2230" s="2" t="s">
        <v>1160</v>
      </c>
      <c r="H2230" s="2" t="s">
        <v>597</v>
      </c>
      <c r="I2230" s="2"/>
      <c r="J2230" s="3">
        <v>3</v>
      </c>
      <c r="K2230" s="4">
        <v>299</v>
      </c>
      <c r="L2230" s="4">
        <v>897</v>
      </c>
      <c r="M2230" s="4">
        <v>3548386.11</v>
      </c>
      <c r="N2230" s="2"/>
      <c r="O2230" s="2"/>
    </row>
    <row r="2231" spans="2:15" ht="23.25" x14ac:dyDescent="0.25">
      <c r="B2231" s="2" t="s">
        <v>2338</v>
      </c>
      <c r="C2231" s="2" t="s">
        <v>2339</v>
      </c>
      <c r="D2231" s="2" t="s">
        <v>16</v>
      </c>
      <c r="E2231" s="2">
        <v>2052</v>
      </c>
      <c r="F2231" s="2" t="s">
        <v>596</v>
      </c>
      <c r="G2231" s="2" t="s">
        <v>1930</v>
      </c>
      <c r="H2231" s="2" t="s">
        <v>597</v>
      </c>
      <c r="I2231" s="2"/>
      <c r="J2231" s="3">
        <v>3</v>
      </c>
      <c r="K2231" s="4">
        <v>299</v>
      </c>
      <c r="L2231" s="4">
        <v>897</v>
      </c>
      <c r="M2231" s="4">
        <v>3549283.11</v>
      </c>
      <c r="N2231" s="2"/>
      <c r="O2231" s="2"/>
    </row>
    <row r="2232" spans="2:15" x14ac:dyDescent="0.25">
      <c r="B2232" s="2" t="s">
        <v>2338</v>
      </c>
      <c r="C2232" s="2" t="s">
        <v>2339</v>
      </c>
      <c r="D2232" s="2" t="s">
        <v>16</v>
      </c>
      <c r="E2232" s="2">
        <v>2052</v>
      </c>
      <c r="F2232" s="2" t="s">
        <v>2340</v>
      </c>
      <c r="G2232" s="2" t="s">
        <v>1166</v>
      </c>
      <c r="H2232" s="2" t="s">
        <v>2341</v>
      </c>
      <c r="I2232" s="2"/>
      <c r="J2232" s="3">
        <v>1</v>
      </c>
      <c r="K2232" s="4">
        <v>395</v>
      </c>
      <c r="L2232" s="4">
        <v>395</v>
      </c>
      <c r="M2232" s="4">
        <v>3549678.11</v>
      </c>
      <c r="N2232" s="2"/>
      <c r="O2232" s="2"/>
    </row>
    <row r="2233" spans="2:15" x14ac:dyDescent="0.25">
      <c r="B2233" s="2" t="s">
        <v>2338</v>
      </c>
      <c r="C2233" s="2" t="s">
        <v>2339</v>
      </c>
      <c r="D2233" s="2" t="s">
        <v>16</v>
      </c>
      <c r="E2233" s="2">
        <v>2052</v>
      </c>
      <c r="F2233" s="2" t="s">
        <v>846</v>
      </c>
      <c r="G2233" s="2" t="s">
        <v>2342</v>
      </c>
      <c r="H2233" s="2" t="s">
        <v>110</v>
      </c>
      <c r="I2233" s="2"/>
      <c r="J2233" s="3">
        <v>1</v>
      </c>
      <c r="K2233" s="4">
        <v>99</v>
      </c>
      <c r="L2233" s="4">
        <v>99</v>
      </c>
      <c r="M2233" s="4">
        <v>3549777.11</v>
      </c>
      <c r="N2233" s="2"/>
      <c r="O2233" s="2"/>
    </row>
    <row r="2234" spans="2:15" x14ac:dyDescent="0.25">
      <c r="B2234" s="2" t="s">
        <v>2338</v>
      </c>
      <c r="C2234" s="2" t="s">
        <v>2339</v>
      </c>
      <c r="D2234" s="2" t="s">
        <v>16</v>
      </c>
      <c r="E2234" s="2">
        <v>2052</v>
      </c>
      <c r="F2234" s="2" t="s">
        <v>2343</v>
      </c>
      <c r="G2234" s="2" t="s">
        <v>2149</v>
      </c>
      <c r="H2234" s="2" t="s">
        <v>98</v>
      </c>
      <c r="I2234" s="2"/>
      <c r="J2234" s="3">
        <v>3</v>
      </c>
      <c r="K2234" s="4">
        <v>359.4</v>
      </c>
      <c r="L2234" s="4">
        <v>1078.2</v>
      </c>
      <c r="M2234" s="4">
        <v>3550855.31</v>
      </c>
      <c r="N2234" s="2"/>
      <c r="O2234" s="2"/>
    </row>
    <row r="2235" spans="2:15" x14ac:dyDescent="0.25">
      <c r="B2235" s="2" t="s">
        <v>2168</v>
      </c>
      <c r="C2235" s="2" t="s">
        <v>2344</v>
      </c>
      <c r="D2235" s="2" t="s">
        <v>16</v>
      </c>
      <c r="E2235" s="2">
        <v>2058</v>
      </c>
      <c r="F2235" s="2" t="s">
        <v>1191</v>
      </c>
      <c r="G2235" s="2" t="s">
        <v>2345</v>
      </c>
      <c r="H2235" s="2" t="s">
        <v>98</v>
      </c>
      <c r="I2235" s="2"/>
      <c r="J2235" s="3">
        <v>17</v>
      </c>
      <c r="K2235" s="4">
        <v>389</v>
      </c>
      <c r="L2235" s="4">
        <v>6613</v>
      </c>
      <c r="M2235" s="4">
        <v>3557468.31</v>
      </c>
      <c r="N2235" s="2"/>
      <c r="O2235" s="2"/>
    </row>
    <row r="2236" spans="2:15" x14ac:dyDescent="0.25">
      <c r="B2236" s="2" t="s">
        <v>1162</v>
      </c>
      <c r="C2236" s="2" t="s">
        <v>2344</v>
      </c>
      <c r="D2236" s="2" t="s">
        <v>16</v>
      </c>
      <c r="E2236" s="2">
        <v>2057</v>
      </c>
      <c r="F2236" s="2" t="s">
        <v>1191</v>
      </c>
      <c r="G2236" s="2" t="s">
        <v>2346</v>
      </c>
      <c r="H2236" s="2" t="s">
        <v>98</v>
      </c>
      <c r="I2236" s="2"/>
      <c r="J2236" s="3">
        <v>1</v>
      </c>
      <c r="K2236" s="4">
        <v>399</v>
      </c>
      <c r="L2236" s="4">
        <v>399</v>
      </c>
      <c r="M2236" s="4">
        <v>3557867.31</v>
      </c>
      <c r="N2236" s="2"/>
      <c r="O2236" s="2"/>
    </row>
    <row r="2237" spans="2:15" x14ac:dyDescent="0.25">
      <c r="B2237" s="2" t="s">
        <v>314</v>
      </c>
      <c r="C2237" s="2" t="s">
        <v>2344</v>
      </c>
      <c r="D2237" s="2" t="s">
        <v>16</v>
      </c>
      <c r="E2237" s="2">
        <v>2054</v>
      </c>
      <c r="F2237" s="2" t="s">
        <v>248</v>
      </c>
      <c r="G2237" s="2" t="s">
        <v>2347</v>
      </c>
      <c r="H2237" s="2" t="s">
        <v>98</v>
      </c>
      <c r="I2237" s="2"/>
      <c r="J2237" s="3">
        <v>11</v>
      </c>
      <c r="K2237" s="4">
        <v>259</v>
      </c>
      <c r="L2237" s="4">
        <v>2849</v>
      </c>
      <c r="M2237" s="4">
        <v>3560716.31</v>
      </c>
      <c r="N2237" s="2"/>
      <c r="O2237" s="2"/>
    </row>
    <row r="2238" spans="2:15" x14ac:dyDescent="0.25">
      <c r="B2238" s="2" t="s">
        <v>311</v>
      </c>
      <c r="C2238" s="2" t="s">
        <v>2344</v>
      </c>
      <c r="D2238" s="2" t="s">
        <v>16</v>
      </c>
      <c r="E2238" s="2">
        <v>2055</v>
      </c>
      <c r="F2238" s="2" t="s">
        <v>248</v>
      </c>
      <c r="G2238" s="2" t="s">
        <v>2348</v>
      </c>
      <c r="H2238" s="2" t="s">
        <v>98</v>
      </c>
      <c r="I2238" s="2"/>
      <c r="J2238" s="3">
        <v>2</v>
      </c>
      <c r="K2238" s="4">
        <v>259</v>
      </c>
      <c r="L2238" s="4">
        <v>518</v>
      </c>
      <c r="M2238" s="4">
        <v>3561234.31</v>
      </c>
      <c r="N2238" s="2"/>
      <c r="O2238" s="2"/>
    </row>
    <row r="2239" spans="2:15" x14ac:dyDescent="0.25">
      <c r="B2239" s="2" t="s">
        <v>311</v>
      </c>
      <c r="C2239" s="2" t="s">
        <v>2344</v>
      </c>
      <c r="D2239" s="2" t="s">
        <v>16</v>
      </c>
      <c r="E2239" s="2">
        <v>2055</v>
      </c>
      <c r="F2239" s="2" t="s">
        <v>248</v>
      </c>
      <c r="G2239" s="2" t="s">
        <v>2349</v>
      </c>
      <c r="H2239" s="2" t="s">
        <v>98</v>
      </c>
      <c r="I2239" s="2"/>
      <c r="J2239" s="3">
        <v>2</v>
      </c>
      <c r="K2239" s="4">
        <v>0</v>
      </c>
      <c r="L2239" s="4">
        <v>0</v>
      </c>
      <c r="M2239" s="4">
        <v>3561234.31</v>
      </c>
      <c r="N2239" s="2"/>
      <c r="O2239" s="2"/>
    </row>
    <row r="2240" spans="2:15" x14ac:dyDescent="0.25">
      <c r="B2240" s="2" t="s">
        <v>252</v>
      </c>
      <c r="C2240" s="2" t="s">
        <v>2344</v>
      </c>
      <c r="D2240" s="2" t="s">
        <v>16</v>
      </c>
      <c r="E2240" s="2">
        <v>2056</v>
      </c>
      <c r="F2240" s="2" t="s">
        <v>1191</v>
      </c>
      <c r="G2240" s="2" t="s">
        <v>2350</v>
      </c>
      <c r="H2240" s="2" t="s">
        <v>98</v>
      </c>
      <c r="I2240" s="2"/>
      <c r="J2240" s="3">
        <v>2</v>
      </c>
      <c r="K2240" s="4">
        <v>349</v>
      </c>
      <c r="L2240" s="4">
        <v>698</v>
      </c>
      <c r="M2240" s="4">
        <v>3561932.31</v>
      </c>
      <c r="N2240" s="2"/>
      <c r="O2240" s="2"/>
    </row>
    <row r="2241" spans="2:15" x14ac:dyDescent="0.25">
      <c r="B2241" s="2" t="s">
        <v>362</v>
      </c>
      <c r="C2241" s="2" t="s">
        <v>2351</v>
      </c>
      <c r="D2241" s="2" t="s">
        <v>16</v>
      </c>
      <c r="E2241" s="2">
        <v>2059</v>
      </c>
      <c r="F2241" s="2" t="s">
        <v>248</v>
      </c>
      <c r="G2241" s="2" t="s">
        <v>2352</v>
      </c>
      <c r="H2241" s="2" t="s">
        <v>98</v>
      </c>
      <c r="I2241" s="2"/>
      <c r="J2241" s="3">
        <v>8</v>
      </c>
      <c r="K2241" s="4">
        <v>259</v>
      </c>
      <c r="L2241" s="4">
        <v>2072</v>
      </c>
      <c r="M2241" s="4">
        <v>3564004.31</v>
      </c>
      <c r="N2241" s="2"/>
      <c r="O2241" s="2"/>
    </row>
    <row r="2242" spans="2:15" x14ac:dyDescent="0.25">
      <c r="B2242" s="2" t="s">
        <v>953</v>
      </c>
      <c r="C2242" s="2" t="s">
        <v>2351</v>
      </c>
      <c r="D2242" s="2" t="s">
        <v>16</v>
      </c>
      <c r="E2242" s="2">
        <v>2060</v>
      </c>
      <c r="F2242" s="2" t="s">
        <v>22</v>
      </c>
      <c r="G2242" s="2" t="s">
        <v>2353</v>
      </c>
      <c r="H2242" s="2" t="s">
        <v>24</v>
      </c>
      <c r="I2242" s="2"/>
      <c r="J2242" s="3">
        <v>12</v>
      </c>
      <c r="K2242" s="4">
        <v>35</v>
      </c>
      <c r="L2242" s="4">
        <v>420</v>
      </c>
      <c r="M2242" s="4">
        <v>3564424.31</v>
      </c>
      <c r="N2242" s="2"/>
      <c r="O2242" s="2"/>
    </row>
    <row r="2243" spans="2:15" x14ac:dyDescent="0.25">
      <c r="B2243" s="2" t="s">
        <v>43</v>
      </c>
      <c r="C2243" s="2" t="s">
        <v>2351</v>
      </c>
      <c r="D2243" s="2" t="s">
        <v>16</v>
      </c>
      <c r="E2243" s="2">
        <v>2080</v>
      </c>
      <c r="F2243" s="2" t="s">
        <v>22</v>
      </c>
      <c r="G2243" s="2" t="s">
        <v>2354</v>
      </c>
      <c r="H2243" s="2" t="s">
        <v>24</v>
      </c>
      <c r="I2243" s="2"/>
      <c r="J2243" s="3">
        <v>12</v>
      </c>
      <c r="K2243" s="4">
        <v>59</v>
      </c>
      <c r="L2243" s="4">
        <v>708</v>
      </c>
      <c r="M2243" s="4">
        <v>3565132.31</v>
      </c>
      <c r="N2243" s="2"/>
      <c r="O2243" s="2"/>
    </row>
    <row r="2244" spans="2:15" x14ac:dyDescent="0.25">
      <c r="B2244" s="2" t="s">
        <v>564</v>
      </c>
      <c r="C2244" s="2" t="s">
        <v>2351</v>
      </c>
      <c r="D2244" s="2" t="s">
        <v>16</v>
      </c>
      <c r="E2244" s="2">
        <v>2079</v>
      </c>
      <c r="F2244" s="2" t="s">
        <v>22</v>
      </c>
      <c r="G2244" s="2" t="s">
        <v>2355</v>
      </c>
      <c r="H2244" s="2" t="s">
        <v>24</v>
      </c>
      <c r="I2244" s="2"/>
      <c r="J2244" s="3">
        <v>12</v>
      </c>
      <c r="K2244" s="4">
        <v>39</v>
      </c>
      <c r="L2244" s="4">
        <v>468</v>
      </c>
      <c r="M2244" s="4">
        <v>3565600.31</v>
      </c>
      <c r="N2244" s="2"/>
      <c r="O2244" s="2"/>
    </row>
    <row r="2245" spans="2:15" x14ac:dyDescent="0.25">
      <c r="B2245" s="2" t="s">
        <v>28</v>
      </c>
      <c r="C2245" s="2" t="s">
        <v>2351</v>
      </c>
      <c r="D2245" s="2" t="s">
        <v>16</v>
      </c>
      <c r="E2245" s="2">
        <v>2078</v>
      </c>
      <c r="F2245" s="2" t="s">
        <v>22</v>
      </c>
      <c r="G2245" s="2" t="s">
        <v>2356</v>
      </c>
      <c r="H2245" s="2" t="s">
        <v>24</v>
      </c>
      <c r="I2245" s="2"/>
      <c r="J2245" s="3">
        <v>24</v>
      </c>
      <c r="K2245" s="4">
        <v>49</v>
      </c>
      <c r="L2245" s="4">
        <v>1176</v>
      </c>
      <c r="M2245" s="4">
        <v>3566776.31</v>
      </c>
      <c r="N2245" s="2"/>
      <c r="O2245" s="2"/>
    </row>
    <row r="2246" spans="2:15" x14ac:dyDescent="0.25">
      <c r="B2246" s="2" t="s">
        <v>28</v>
      </c>
      <c r="C2246" s="2" t="s">
        <v>2351</v>
      </c>
      <c r="D2246" s="2" t="s">
        <v>16</v>
      </c>
      <c r="E2246" s="2">
        <v>2078</v>
      </c>
      <c r="F2246" s="2" t="s">
        <v>22</v>
      </c>
      <c r="G2246" s="2" t="s">
        <v>30</v>
      </c>
      <c r="H2246" s="2" t="s">
        <v>24</v>
      </c>
      <c r="I2246" s="2"/>
      <c r="J2246" s="3">
        <v>1</v>
      </c>
      <c r="K2246" s="4">
        <v>-58.8</v>
      </c>
      <c r="L2246" s="4">
        <v>-58.8</v>
      </c>
      <c r="M2246" s="4">
        <v>3566717.51</v>
      </c>
      <c r="N2246" s="2"/>
      <c r="O2246" s="2"/>
    </row>
    <row r="2247" spans="2:15" x14ac:dyDescent="0.25">
      <c r="B2247" s="2" t="s">
        <v>28</v>
      </c>
      <c r="C2247" s="2" t="s">
        <v>2351</v>
      </c>
      <c r="D2247" s="2" t="s">
        <v>16</v>
      </c>
      <c r="E2247" s="2">
        <v>2078</v>
      </c>
      <c r="F2247" s="2" t="s">
        <v>22</v>
      </c>
      <c r="G2247" s="2" t="s">
        <v>2357</v>
      </c>
      <c r="H2247" s="2" t="s">
        <v>24</v>
      </c>
      <c r="I2247" s="2"/>
      <c r="J2247" s="3">
        <v>1</v>
      </c>
      <c r="K2247" s="4">
        <v>-50</v>
      </c>
      <c r="L2247" s="4">
        <v>-50</v>
      </c>
      <c r="M2247" s="4">
        <v>3566667.51</v>
      </c>
      <c r="N2247" s="2"/>
      <c r="O2247" s="2"/>
    </row>
    <row r="2248" spans="2:15" x14ac:dyDescent="0.25">
      <c r="B2248" s="2" t="s">
        <v>686</v>
      </c>
      <c r="C2248" s="2" t="s">
        <v>2351</v>
      </c>
      <c r="D2248" s="2" t="s">
        <v>16</v>
      </c>
      <c r="E2248" s="2">
        <v>2077</v>
      </c>
      <c r="F2248" s="2" t="s">
        <v>22</v>
      </c>
      <c r="G2248" s="2" t="s">
        <v>2358</v>
      </c>
      <c r="H2248" s="2" t="s">
        <v>24</v>
      </c>
      <c r="I2248" s="2"/>
      <c r="J2248" s="3">
        <v>12</v>
      </c>
      <c r="K2248" s="4">
        <v>79</v>
      </c>
      <c r="L2248" s="4">
        <v>948</v>
      </c>
      <c r="M2248" s="4">
        <v>3567615.51</v>
      </c>
      <c r="N2248" s="2"/>
      <c r="O2248" s="2"/>
    </row>
    <row r="2249" spans="2:15" x14ac:dyDescent="0.25">
      <c r="B2249" s="2" t="s">
        <v>386</v>
      </c>
      <c r="C2249" s="2" t="s">
        <v>2351</v>
      </c>
      <c r="D2249" s="2" t="s">
        <v>16</v>
      </c>
      <c r="E2249" s="2">
        <v>2076</v>
      </c>
      <c r="F2249" s="2" t="s">
        <v>22</v>
      </c>
      <c r="G2249" s="2" t="s">
        <v>2359</v>
      </c>
      <c r="H2249" s="2" t="s">
        <v>24</v>
      </c>
      <c r="I2249" s="2"/>
      <c r="J2249" s="3">
        <v>12</v>
      </c>
      <c r="K2249" s="4">
        <v>59</v>
      </c>
      <c r="L2249" s="4">
        <v>708</v>
      </c>
      <c r="M2249" s="4">
        <v>3568323.51</v>
      </c>
      <c r="N2249" s="2"/>
      <c r="O2249" s="2"/>
    </row>
    <row r="2250" spans="2:15" x14ac:dyDescent="0.25">
      <c r="B2250" s="2" t="s">
        <v>207</v>
      </c>
      <c r="C2250" s="2" t="s">
        <v>2351</v>
      </c>
      <c r="D2250" s="2" t="s">
        <v>16</v>
      </c>
      <c r="E2250" s="2">
        <v>2075</v>
      </c>
      <c r="F2250" s="2" t="s">
        <v>22</v>
      </c>
      <c r="G2250" s="2" t="s">
        <v>2360</v>
      </c>
      <c r="H2250" s="2" t="s">
        <v>24</v>
      </c>
      <c r="I2250" s="2"/>
      <c r="J2250" s="3">
        <v>12</v>
      </c>
      <c r="K2250" s="4">
        <v>39</v>
      </c>
      <c r="L2250" s="4">
        <v>468</v>
      </c>
      <c r="M2250" s="4">
        <v>3568791.51</v>
      </c>
      <c r="N2250" s="2"/>
      <c r="O2250" s="2"/>
    </row>
    <row r="2251" spans="2:15" x14ac:dyDescent="0.25">
      <c r="B2251" s="2" t="s">
        <v>207</v>
      </c>
      <c r="C2251" s="2" t="s">
        <v>2351</v>
      </c>
      <c r="D2251" s="2" t="s">
        <v>16</v>
      </c>
      <c r="E2251" s="2">
        <v>2075</v>
      </c>
      <c r="F2251" s="2" t="s">
        <v>22</v>
      </c>
      <c r="G2251" s="2" t="s">
        <v>1041</v>
      </c>
      <c r="H2251" s="2" t="s">
        <v>24</v>
      </c>
      <c r="I2251" s="2"/>
      <c r="J2251" s="3">
        <v>1</v>
      </c>
      <c r="K2251" s="4">
        <v>-47</v>
      </c>
      <c r="L2251" s="4">
        <v>-47</v>
      </c>
      <c r="M2251" s="4">
        <v>3568744.51</v>
      </c>
      <c r="N2251" s="2"/>
      <c r="O2251" s="2"/>
    </row>
    <row r="2252" spans="2:15" x14ac:dyDescent="0.25">
      <c r="B2252" s="2" t="s">
        <v>579</v>
      </c>
      <c r="C2252" s="2" t="s">
        <v>2351</v>
      </c>
      <c r="D2252" s="2" t="s">
        <v>16</v>
      </c>
      <c r="E2252" s="2">
        <v>2074</v>
      </c>
      <c r="F2252" s="2" t="s">
        <v>22</v>
      </c>
      <c r="G2252" s="2" t="s">
        <v>2361</v>
      </c>
      <c r="H2252" s="2" t="s">
        <v>24</v>
      </c>
      <c r="I2252" s="2"/>
      <c r="J2252" s="3">
        <v>12</v>
      </c>
      <c r="K2252" s="4">
        <v>59</v>
      </c>
      <c r="L2252" s="4">
        <v>708</v>
      </c>
      <c r="M2252" s="4">
        <v>3569452.51</v>
      </c>
      <c r="N2252" s="2"/>
      <c r="O2252" s="2"/>
    </row>
    <row r="2253" spans="2:15" ht="23.25" x14ac:dyDescent="0.25">
      <c r="B2253" s="2" t="s">
        <v>1214</v>
      </c>
      <c r="C2253" s="2" t="s">
        <v>2351</v>
      </c>
      <c r="D2253" s="2" t="s">
        <v>16</v>
      </c>
      <c r="E2253" s="2">
        <v>2073</v>
      </c>
      <c r="F2253" s="2" t="s">
        <v>22</v>
      </c>
      <c r="G2253" s="2" t="s">
        <v>2362</v>
      </c>
      <c r="H2253" s="2" t="s">
        <v>24</v>
      </c>
      <c r="I2253" s="2"/>
      <c r="J2253" s="3">
        <v>12</v>
      </c>
      <c r="K2253" s="4">
        <v>45</v>
      </c>
      <c r="L2253" s="4">
        <v>540</v>
      </c>
      <c r="M2253" s="4">
        <v>3569992.51</v>
      </c>
      <c r="N2253" s="2"/>
      <c r="O2253" s="2"/>
    </row>
    <row r="2254" spans="2:15" x14ac:dyDescent="0.25">
      <c r="B2254" s="2" t="s">
        <v>1045</v>
      </c>
      <c r="C2254" s="2" t="s">
        <v>2351</v>
      </c>
      <c r="D2254" s="2" t="s">
        <v>16</v>
      </c>
      <c r="E2254" s="2">
        <v>2072</v>
      </c>
      <c r="F2254" s="2" t="s">
        <v>22</v>
      </c>
      <c r="G2254" s="2" t="s">
        <v>2363</v>
      </c>
      <c r="H2254" s="2" t="s">
        <v>24</v>
      </c>
      <c r="I2254" s="2"/>
      <c r="J2254" s="3">
        <v>12</v>
      </c>
      <c r="K2254" s="4">
        <v>35</v>
      </c>
      <c r="L2254" s="4">
        <v>420</v>
      </c>
      <c r="M2254" s="4">
        <v>3570412.51</v>
      </c>
      <c r="N2254" s="2"/>
      <c r="O2254" s="2"/>
    </row>
    <row r="2255" spans="2:15" x14ac:dyDescent="0.25">
      <c r="B2255" s="2" t="s">
        <v>642</v>
      </c>
      <c r="C2255" s="2" t="s">
        <v>2351</v>
      </c>
      <c r="D2255" s="2" t="s">
        <v>16</v>
      </c>
      <c r="E2255" s="2">
        <v>2071</v>
      </c>
      <c r="F2255" s="2" t="s">
        <v>22</v>
      </c>
      <c r="G2255" s="2" t="s">
        <v>2364</v>
      </c>
      <c r="H2255" s="2" t="s">
        <v>24</v>
      </c>
      <c r="I2255" s="2"/>
      <c r="J2255" s="3">
        <v>12</v>
      </c>
      <c r="K2255" s="4">
        <v>79</v>
      </c>
      <c r="L2255" s="4">
        <v>948</v>
      </c>
      <c r="M2255" s="4">
        <v>3571360.51</v>
      </c>
      <c r="N2255" s="2"/>
      <c r="O2255" s="2"/>
    </row>
    <row r="2256" spans="2:15" x14ac:dyDescent="0.25">
      <c r="B2256" s="2" t="s">
        <v>1047</v>
      </c>
      <c r="C2256" s="2" t="s">
        <v>2351</v>
      </c>
      <c r="D2256" s="2" t="s">
        <v>16</v>
      </c>
      <c r="E2256" s="2">
        <v>2070</v>
      </c>
      <c r="F2256" s="2" t="s">
        <v>22</v>
      </c>
      <c r="G2256" s="2" t="s">
        <v>2365</v>
      </c>
      <c r="H2256" s="2" t="s">
        <v>24</v>
      </c>
      <c r="I2256" s="2"/>
      <c r="J2256" s="3">
        <v>12</v>
      </c>
      <c r="K2256" s="4">
        <v>39</v>
      </c>
      <c r="L2256" s="4">
        <v>468</v>
      </c>
      <c r="M2256" s="4">
        <v>3571828.51</v>
      </c>
      <c r="N2256" s="2"/>
      <c r="O2256" s="2"/>
    </row>
    <row r="2257" spans="2:15" x14ac:dyDescent="0.25">
      <c r="B2257" s="2" t="s">
        <v>489</v>
      </c>
      <c r="C2257" s="2" t="s">
        <v>2351</v>
      </c>
      <c r="D2257" s="2" t="s">
        <v>16</v>
      </c>
      <c r="E2257" s="2">
        <v>2069</v>
      </c>
      <c r="F2257" s="2" t="s">
        <v>22</v>
      </c>
      <c r="G2257" s="2" t="s">
        <v>2366</v>
      </c>
      <c r="H2257" s="2" t="s">
        <v>24</v>
      </c>
      <c r="I2257" s="2"/>
      <c r="J2257" s="3">
        <v>12</v>
      </c>
      <c r="K2257" s="4">
        <v>79</v>
      </c>
      <c r="L2257" s="4">
        <v>948</v>
      </c>
      <c r="M2257" s="4">
        <v>3572776.51</v>
      </c>
      <c r="N2257" s="2"/>
      <c r="O2257" s="2"/>
    </row>
    <row r="2258" spans="2:15" x14ac:dyDescent="0.25">
      <c r="B2258" s="2" t="s">
        <v>489</v>
      </c>
      <c r="C2258" s="2" t="s">
        <v>2351</v>
      </c>
      <c r="D2258" s="2" t="s">
        <v>16</v>
      </c>
      <c r="E2258" s="2">
        <v>2068</v>
      </c>
      <c r="F2258" s="2" t="s">
        <v>22</v>
      </c>
      <c r="G2258" s="2" t="s">
        <v>2367</v>
      </c>
      <c r="H2258" s="2" t="s">
        <v>24</v>
      </c>
      <c r="I2258" s="2"/>
      <c r="J2258" s="3">
        <v>12</v>
      </c>
      <c r="K2258" s="4">
        <v>0</v>
      </c>
      <c r="L2258" s="4">
        <v>0</v>
      </c>
      <c r="M2258" s="4">
        <v>3572776.51</v>
      </c>
      <c r="N2258" s="2"/>
      <c r="O2258" s="2"/>
    </row>
    <row r="2259" spans="2:15" x14ac:dyDescent="0.25">
      <c r="B2259" s="2" t="s">
        <v>1049</v>
      </c>
      <c r="C2259" s="2" t="s">
        <v>2351</v>
      </c>
      <c r="D2259" s="2" t="s">
        <v>16</v>
      </c>
      <c r="E2259" s="2">
        <v>2067</v>
      </c>
      <c r="F2259" s="2" t="s">
        <v>22</v>
      </c>
      <c r="G2259" s="2" t="s">
        <v>2368</v>
      </c>
      <c r="H2259" s="2" t="s">
        <v>24</v>
      </c>
      <c r="I2259" s="2"/>
      <c r="J2259" s="3">
        <v>12</v>
      </c>
      <c r="K2259" s="4">
        <v>39</v>
      </c>
      <c r="L2259" s="4">
        <v>468</v>
      </c>
      <c r="M2259" s="4">
        <v>3573244.51</v>
      </c>
      <c r="N2259" s="2"/>
      <c r="O2259" s="2"/>
    </row>
    <row r="2260" spans="2:15" x14ac:dyDescent="0.25">
      <c r="B2260" s="2" t="s">
        <v>1400</v>
      </c>
      <c r="C2260" s="2" t="s">
        <v>2351</v>
      </c>
      <c r="D2260" s="2" t="s">
        <v>16</v>
      </c>
      <c r="E2260" s="2">
        <v>2066</v>
      </c>
      <c r="F2260" s="2" t="s">
        <v>22</v>
      </c>
      <c r="G2260" s="2" t="s">
        <v>2369</v>
      </c>
      <c r="H2260" s="2" t="s">
        <v>24</v>
      </c>
      <c r="I2260" s="2"/>
      <c r="J2260" s="3">
        <v>12</v>
      </c>
      <c r="K2260" s="4">
        <v>59</v>
      </c>
      <c r="L2260" s="4">
        <v>708</v>
      </c>
      <c r="M2260" s="4">
        <v>3573952.51</v>
      </c>
      <c r="N2260" s="2"/>
      <c r="O2260" s="2"/>
    </row>
    <row r="2261" spans="2:15" x14ac:dyDescent="0.25">
      <c r="B2261" s="2" t="s">
        <v>1405</v>
      </c>
      <c r="C2261" s="2" t="s">
        <v>2351</v>
      </c>
      <c r="D2261" s="2" t="s">
        <v>16</v>
      </c>
      <c r="E2261" s="2">
        <v>2065</v>
      </c>
      <c r="F2261" s="2" t="s">
        <v>22</v>
      </c>
      <c r="G2261" s="2" t="s">
        <v>2370</v>
      </c>
      <c r="H2261" s="2" t="s">
        <v>24</v>
      </c>
      <c r="I2261" s="2" t="s">
        <v>1554</v>
      </c>
      <c r="J2261" s="3">
        <v>12</v>
      </c>
      <c r="K2261" s="4">
        <v>39</v>
      </c>
      <c r="L2261" s="4">
        <v>468</v>
      </c>
      <c r="M2261" s="4">
        <v>3574420.51</v>
      </c>
      <c r="N2261" s="2"/>
      <c r="O2261" s="2"/>
    </row>
    <row r="2262" spans="2:15" x14ac:dyDescent="0.25">
      <c r="B2262" s="2" t="s">
        <v>143</v>
      </c>
      <c r="C2262" s="2" t="s">
        <v>2351</v>
      </c>
      <c r="D2262" s="2" t="s">
        <v>16</v>
      </c>
      <c r="E2262" s="2">
        <v>2064</v>
      </c>
      <c r="F2262" s="2" t="s">
        <v>22</v>
      </c>
      <c r="G2262" s="2" t="s">
        <v>2371</v>
      </c>
      <c r="H2262" s="2" t="s">
        <v>24</v>
      </c>
      <c r="I2262" s="2"/>
      <c r="J2262" s="3">
        <v>12</v>
      </c>
      <c r="K2262" s="4">
        <v>19.95</v>
      </c>
      <c r="L2262" s="4">
        <v>239.4</v>
      </c>
      <c r="M2262" s="4">
        <v>3574659.91</v>
      </c>
      <c r="N2262" s="2"/>
      <c r="O2262" s="2"/>
    </row>
    <row r="2263" spans="2:15" x14ac:dyDescent="0.25">
      <c r="B2263" s="2" t="s">
        <v>83</v>
      </c>
      <c r="C2263" s="2" t="s">
        <v>2351</v>
      </c>
      <c r="D2263" s="2" t="s">
        <v>16</v>
      </c>
      <c r="E2263" s="2">
        <v>2063</v>
      </c>
      <c r="F2263" s="2" t="s">
        <v>22</v>
      </c>
      <c r="G2263" s="2" t="s">
        <v>2372</v>
      </c>
      <c r="H2263" s="2" t="s">
        <v>24</v>
      </c>
      <c r="I2263" s="2"/>
      <c r="J2263" s="3">
        <v>12</v>
      </c>
      <c r="K2263" s="4">
        <v>79</v>
      </c>
      <c r="L2263" s="4">
        <v>948</v>
      </c>
      <c r="M2263" s="4">
        <v>3575607.91</v>
      </c>
      <c r="N2263" s="2"/>
      <c r="O2263" s="2"/>
    </row>
    <row r="2264" spans="2:15" x14ac:dyDescent="0.25">
      <c r="B2264" s="2" t="s">
        <v>1043</v>
      </c>
      <c r="C2264" s="2" t="s">
        <v>2351</v>
      </c>
      <c r="D2264" s="2" t="s">
        <v>16</v>
      </c>
      <c r="E2264" s="2">
        <v>2062</v>
      </c>
      <c r="F2264" s="2" t="s">
        <v>22</v>
      </c>
      <c r="G2264" s="2" t="s">
        <v>2373</v>
      </c>
      <c r="H2264" s="2" t="s">
        <v>24</v>
      </c>
      <c r="I2264" s="2"/>
      <c r="J2264" s="3">
        <v>12</v>
      </c>
      <c r="K2264" s="4">
        <v>59</v>
      </c>
      <c r="L2264" s="4">
        <v>708</v>
      </c>
      <c r="M2264" s="4">
        <v>3576315.91</v>
      </c>
      <c r="N2264" s="2"/>
      <c r="O2264" s="2"/>
    </row>
    <row r="2265" spans="2:15" ht="79.5" x14ac:dyDescent="0.25">
      <c r="B2265" s="2" t="s">
        <v>216</v>
      </c>
      <c r="C2265" s="2" t="s">
        <v>2351</v>
      </c>
      <c r="D2265" s="2" t="s">
        <v>16</v>
      </c>
      <c r="E2265" s="2">
        <v>2061</v>
      </c>
      <c r="F2265" s="2" t="s">
        <v>22</v>
      </c>
      <c r="G2265" s="2" t="s">
        <v>2374</v>
      </c>
      <c r="H2265" s="2" t="s">
        <v>24</v>
      </c>
      <c r="I2265" s="2"/>
      <c r="J2265" s="3">
        <v>24</v>
      </c>
      <c r="K2265" s="4">
        <v>29</v>
      </c>
      <c r="L2265" s="4">
        <v>696</v>
      </c>
      <c r="M2265" s="4">
        <v>3577011.91</v>
      </c>
      <c r="N2265" s="2"/>
      <c r="O2265" s="2"/>
    </row>
    <row r="2266" spans="2:15" x14ac:dyDescent="0.25">
      <c r="B2266" s="2" t="s">
        <v>216</v>
      </c>
      <c r="C2266" s="2" t="s">
        <v>2351</v>
      </c>
      <c r="D2266" s="2" t="s">
        <v>16</v>
      </c>
      <c r="E2266" s="2">
        <v>2061</v>
      </c>
      <c r="F2266" s="2" t="s">
        <v>22</v>
      </c>
      <c r="G2266" s="2" t="s">
        <v>2375</v>
      </c>
      <c r="H2266" s="2" t="s">
        <v>24</v>
      </c>
      <c r="I2266" s="2"/>
      <c r="J2266" s="3">
        <v>1</v>
      </c>
      <c r="K2266" s="4">
        <v>-50</v>
      </c>
      <c r="L2266" s="4">
        <v>-50</v>
      </c>
      <c r="M2266" s="4">
        <v>3576961.91</v>
      </c>
      <c r="N2266" s="2"/>
      <c r="O2266" s="2"/>
    </row>
    <row r="2267" spans="2:15" x14ac:dyDescent="0.25">
      <c r="B2267" s="2" t="s">
        <v>768</v>
      </c>
      <c r="C2267" s="2" t="s">
        <v>2351</v>
      </c>
      <c r="D2267" s="2" t="s">
        <v>16</v>
      </c>
      <c r="E2267" s="2">
        <v>2081</v>
      </c>
      <c r="F2267" s="2" t="s">
        <v>22</v>
      </c>
      <c r="G2267" s="2" t="s">
        <v>2376</v>
      </c>
      <c r="H2267" s="2" t="s">
        <v>24</v>
      </c>
      <c r="I2267" s="2" t="s">
        <v>1563</v>
      </c>
      <c r="J2267" s="3">
        <v>12</v>
      </c>
      <c r="K2267" s="4">
        <v>39</v>
      </c>
      <c r="L2267" s="4">
        <v>468</v>
      </c>
      <c r="M2267" s="4">
        <v>3577429.91</v>
      </c>
      <c r="N2267" s="2"/>
      <c r="O2267" s="2"/>
    </row>
    <row r="2268" spans="2:15" ht="34.5" x14ac:dyDescent="0.25">
      <c r="B2268" s="2" t="s">
        <v>607</v>
      </c>
      <c r="C2268" s="2" t="s">
        <v>2377</v>
      </c>
      <c r="D2268" s="2" t="s">
        <v>16</v>
      </c>
      <c r="E2268" s="2">
        <v>2090</v>
      </c>
      <c r="F2268" s="2" t="s">
        <v>596</v>
      </c>
      <c r="G2268" s="2" t="s">
        <v>2069</v>
      </c>
      <c r="H2268" s="2" t="s">
        <v>597</v>
      </c>
      <c r="I2268" s="2"/>
      <c r="J2268" s="3">
        <v>1</v>
      </c>
      <c r="K2268" s="4">
        <v>299</v>
      </c>
      <c r="L2268" s="4">
        <v>299</v>
      </c>
      <c r="M2268" s="4">
        <v>3577728.91</v>
      </c>
      <c r="N2268" s="2"/>
      <c r="O2268" s="2"/>
    </row>
    <row r="2269" spans="2:15" x14ac:dyDescent="0.25">
      <c r="B2269" s="2" t="s">
        <v>607</v>
      </c>
      <c r="C2269" s="2" t="s">
        <v>2377</v>
      </c>
      <c r="D2269" s="2" t="s">
        <v>16</v>
      </c>
      <c r="E2269" s="2">
        <v>2090</v>
      </c>
      <c r="F2269" s="2" t="s">
        <v>1527</v>
      </c>
      <c r="G2269" s="2" t="s">
        <v>2378</v>
      </c>
      <c r="H2269" s="2" t="s">
        <v>98</v>
      </c>
      <c r="I2269" s="2"/>
      <c r="J2269" s="3">
        <v>1</v>
      </c>
      <c r="K2269" s="4">
        <v>-107.7</v>
      </c>
      <c r="L2269" s="4">
        <v>-107.7</v>
      </c>
      <c r="M2269" s="4">
        <v>3577621.21</v>
      </c>
      <c r="N2269" s="2"/>
      <c r="O2269" s="2"/>
    </row>
    <row r="2270" spans="2:15" x14ac:dyDescent="0.25">
      <c r="B2270" s="2" t="s">
        <v>392</v>
      </c>
      <c r="C2270" s="2" t="s">
        <v>2377</v>
      </c>
      <c r="D2270" s="2" t="s">
        <v>16</v>
      </c>
      <c r="E2270" s="2">
        <v>2089</v>
      </c>
      <c r="F2270" s="2" t="s">
        <v>248</v>
      </c>
      <c r="G2270" s="2" t="s">
        <v>2379</v>
      </c>
      <c r="H2270" s="2" t="s">
        <v>98</v>
      </c>
      <c r="I2270" s="2"/>
      <c r="J2270" s="3">
        <v>4</v>
      </c>
      <c r="K2270" s="4">
        <v>259</v>
      </c>
      <c r="L2270" s="4">
        <v>1036</v>
      </c>
      <c r="M2270" s="4">
        <v>3578657.21</v>
      </c>
      <c r="N2270" s="2"/>
      <c r="O2270" s="2"/>
    </row>
    <row r="2271" spans="2:15" ht="23.25" x14ac:dyDescent="0.25">
      <c r="B2271" s="2" t="s">
        <v>390</v>
      </c>
      <c r="C2271" s="2" t="s">
        <v>2377</v>
      </c>
      <c r="D2271" s="2" t="s">
        <v>16</v>
      </c>
      <c r="E2271" s="2">
        <v>2087</v>
      </c>
      <c r="F2271" s="2" t="s">
        <v>248</v>
      </c>
      <c r="G2271" s="2" t="s">
        <v>2380</v>
      </c>
      <c r="H2271" s="2" t="s">
        <v>98</v>
      </c>
      <c r="I2271" s="2"/>
      <c r="J2271" s="3">
        <v>2</v>
      </c>
      <c r="K2271" s="4">
        <v>259</v>
      </c>
      <c r="L2271" s="4">
        <v>518</v>
      </c>
      <c r="M2271" s="4">
        <v>3579175.21</v>
      </c>
      <c r="N2271" s="2"/>
      <c r="O2271" s="2"/>
    </row>
    <row r="2272" spans="2:15" x14ac:dyDescent="0.25">
      <c r="B2272" s="2" t="s">
        <v>1122</v>
      </c>
      <c r="C2272" s="2" t="s">
        <v>2377</v>
      </c>
      <c r="D2272" s="2" t="s">
        <v>16</v>
      </c>
      <c r="E2272" s="2">
        <v>2086</v>
      </c>
      <c r="F2272" s="2" t="s">
        <v>1191</v>
      </c>
      <c r="G2272" s="2" t="s">
        <v>2381</v>
      </c>
      <c r="H2272" s="2" t="s">
        <v>98</v>
      </c>
      <c r="I2272" s="2" t="s">
        <v>1554</v>
      </c>
      <c r="J2272" s="3">
        <v>3</v>
      </c>
      <c r="K2272" s="4">
        <v>349</v>
      </c>
      <c r="L2272" s="4">
        <v>1047</v>
      </c>
      <c r="M2272" s="4">
        <v>3580222.21</v>
      </c>
      <c r="N2272" s="2"/>
      <c r="O2272" s="2"/>
    </row>
    <row r="2273" spans="2:15" ht="23.25" x14ac:dyDescent="0.25">
      <c r="B2273" s="2" t="s">
        <v>607</v>
      </c>
      <c r="C2273" s="2" t="s">
        <v>2377</v>
      </c>
      <c r="D2273" s="2" t="s">
        <v>16</v>
      </c>
      <c r="E2273" s="2">
        <v>2090</v>
      </c>
      <c r="F2273" s="2" t="s">
        <v>1606</v>
      </c>
      <c r="G2273" s="2" t="s">
        <v>2382</v>
      </c>
      <c r="H2273" s="2" t="s">
        <v>1587</v>
      </c>
      <c r="I2273" s="2"/>
      <c r="J2273" s="3">
        <v>1</v>
      </c>
      <c r="K2273" s="4">
        <v>1077</v>
      </c>
      <c r="L2273" s="4">
        <v>1077</v>
      </c>
      <c r="M2273" s="4">
        <v>3581299.21</v>
      </c>
      <c r="N2273" s="2"/>
      <c r="O2273" s="2"/>
    </row>
    <row r="2274" spans="2:15" x14ac:dyDescent="0.25">
      <c r="B2274" s="2" t="s">
        <v>1229</v>
      </c>
      <c r="C2274" s="2" t="s">
        <v>2377</v>
      </c>
      <c r="D2274" s="2" t="s">
        <v>16</v>
      </c>
      <c r="E2274" s="2">
        <v>2084</v>
      </c>
      <c r="F2274" s="2" t="s">
        <v>1191</v>
      </c>
      <c r="G2274" s="2" t="s">
        <v>2383</v>
      </c>
      <c r="H2274" s="2" t="s">
        <v>98</v>
      </c>
      <c r="I2274" s="2"/>
      <c r="J2274" s="3">
        <v>6</v>
      </c>
      <c r="K2274" s="4">
        <v>349</v>
      </c>
      <c r="L2274" s="4">
        <v>2094</v>
      </c>
      <c r="M2274" s="4">
        <v>3583393.21</v>
      </c>
      <c r="N2274" s="2"/>
      <c r="O2274" s="2"/>
    </row>
    <row r="2275" spans="2:15" x14ac:dyDescent="0.25">
      <c r="B2275" s="2" t="s">
        <v>1257</v>
      </c>
      <c r="C2275" s="2" t="s">
        <v>2377</v>
      </c>
      <c r="D2275" s="2" t="s">
        <v>16</v>
      </c>
      <c r="E2275" s="2">
        <v>2083</v>
      </c>
      <c r="F2275" s="2" t="s">
        <v>1191</v>
      </c>
      <c r="G2275" s="2" t="s">
        <v>2384</v>
      </c>
      <c r="H2275" s="2" t="s">
        <v>98</v>
      </c>
      <c r="I2275" s="2" t="s">
        <v>1554</v>
      </c>
      <c r="J2275" s="3">
        <v>6</v>
      </c>
      <c r="K2275" s="4">
        <v>399</v>
      </c>
      <c r="L2275" s="4">
        <v>2394</v>
      </c>
      <c r="M2275" s="4">
        <v>3585787.21</v>
      </c>
      <c r="N2275" s="2"/>
      <c r="O2275" s="2"/>
    </row>
    <row r="2276" spans="2:15" x14ac:dyDescent="0.25">
      <c r="B2276" s="2" t="s">
        <v>1200</v>
      </c>
      <c r="C2276" s="2" t="s">
        <v>2377</v>
      </c>
      <c r="D2276" s="2" t="s">
        <v>16</v>
      </c>
      <c r="E2276" s="2">
        <v>2082</v>
      </c>
      <c r="F2276" s="2" t="s">
        <v>1191</v>
      </c>
      <c r="G2276" s="2" t="s">
        <v>2385</v>
      </c>
      <c r="H2276" s="2" t="s">
        <v>98</v>
      </c>
      <c r="I2276" s="2"/>
      <c r="J2276" s="3">
        <v>9</v>
      </c>
      <c r="K2276" s="4">
        <v>399</v>
      </c>
      <c r="L2276" s="4">
        <v>3591</v>
      </c>
      <c r="M2276" s="4">
        <v>3589378.21</v>
      </c>
      <c r="N2276" s="2"/>
      <c r="O2276" s="2"/>
    </row>
    <row r="2277" spans="2:15" ht="23.25" x14ac:dyDescent="0.25">
      <c r="B2277" s="2" t="s">
        <v>607</v>
      </c>
      <c r="C2277" s="2" t="s">
        <v>2377</v>
      </c>
      <c r="D2277" s="2" t="s">
        <v>16</v>
      </c>
      <c r="E2277" s="2">
        <v>2090</v>
      </c>
      <c r="F2277" s="2" t="s">
        <v>96</v>
      </c>
      <c r="G2277" s="2" t="s">
        <v>2386</v>
      </c>
      <c r="H2277" s="2" t="s">
        <v>98</v>
      </c>
      <c r="I2277" s="2"/>
      <c r="J2277" s="3">
        <v>1</v>
      </c>
      <c r="K2277" s="4">
        <v>189</v>
      </c>
      <c r="L2277" s="4">
        <v>189</v>
      </c>
      <c r="M2277" s="4">
        <v>3589567.21</v>
      </c>
      <c r="N2277" s="2"/>
      <c r="O2277" s="2"/>
    </row>
    <row r="2278" spans="2:15" x14ac:dyDescent="0.25">
      <c r="B2278" s="2" t="s">
        <v>360</v>
      </c>
      <c r="C2278" s="2" t="s">
        <v>2377</v>
      </c>
      <c r="D2278" s="2" t="s">
        <v>16</v>
      </c>
      <c r="E2278" s="2">
        <v>2085</v>
      </c>
      <c r="F2278" s="2" t="s">
        <v>248</v>
      </c>
      <c r="G2278" s="2" t="s">
        <v>2387</v>
      </c>
      <c r="H2278" s="2" t="s">
        <v>98</v>
      </c>
      <c r="I2278" s="2"/>
      <c r="J2278" s="3">
        <v>9</v>
      </c>
      <c r="K2278" s="4">
        <v>259</v>
      </c>
      <c r="L2278" s="4">
        <v>2331</v>
      </c>
      <c r="M2278" s="4">
        <v>3591898.21</v>
      </c>
      <c r="N2278" s="2"/>
      <c r="O2278" s="2"/>
    </row>
    <row r="2279" spans="2:15" x14ac:dyDescent="0.25">
      <c r="B2279" s="2" t="s">
        <v>1288</v>
      </c>
      <c r="C2279" s="2" t="s">
        <v>2388</v>
      </c>
      <c r="D2279" s="2" t="s">
        <v>16</v>
      </c>
      <c r="E2279" s="2">
        <v>2099</v>
      </c>
      <c r="F2279" s="2" t="s">
        <v>1191</v>
      </c>
      <c r="G2279" s="2" t="s">
        <v>2389</v>
      </c>
      <c r="H2279" s="2" t="s">
        <v>98</v>
      </c>
      <c r="I2279" s="2"/>
      <c r="J2279" s="3">
        <v>3</v>
      </c>
      <c r="K2279" s="4">
        <v>399</v>
      </c>
      <c r="L2279" s="4">
        <v>1197</v>
      </c>
      <c r="M2279" s="4">
        <v>3593095.21</v>
      </c>
      <c r="N2279" s="2"/>
      <c r="O2279" s="2"/>
    </row>
    <row r="2280" spans="2:15" x14ac:dyDescent="0.25">
      <c r="B2280" s="2" t="s">
        <v>1199</v>
      </c>
      <c r="C2280" s="2" t="s">
        <v>2388</v>
      </c>
      <c r="D2280" s="2" t="s">
        <v>16</v>
      </c>
      <c r="E2280" s="2">
        <v>2098</v>
      </c>
      <c r="F2280" s="2" t="s">
        <v>1191</v>
      </c>
      <c r="G2280" s="2" t="s">
        <v>2390</v>
      </c>
      <c r="H2280" s="2" t="s">
        <v>98</v>
      </c>
      <c r="I2280" s="2" t="s">
        <v>1554</v>
      </c>
      <c r="J2280" s="3">
        <v>5</v>
      </c>
      <c r="K2280" s="4">
        <v>349</v>
      </c>
      <c r="L2280" s="4">
        <v>1745</v>
      </c>
      <c r="M2280" s="4">
        <v>3594840.21</v>
      </c>
      <c r="N2280" s="2"/>
      <c r="O2280" s="2"/>
    </row>
    <row r="2281" spans="2:15" x14ac:dyDescent="0.25">
      <c r="B2281" s="2" t="s">
        <v>1263</v>
      </c>
      <c r="C2281" s="2" t="s">
        <v>2388</v>
      </c>
      <c r="D2281" s="2" t="s">
        <v>16</v>
      </c>
      <c r="E2281" s="2">
        <v>2097</v>
      </c>
      <c r="F2281" s="2" t="s">
        <v>1191</v>
      </c>
      <c r="G2281" s="2" t="s">
        <v>2389</v>
      </c>
      <c r="H2281" s="2" t="s">
        <v>98</v>
      </c>
      <c r="I2281" s="2"/>
      <c r="J2281" s="3">
        <v>16</v>
      </c>
      <c r="K2281" s="4">
        <v>359</v>
      </c>
      <c r="L2281" s="4">
        <v>5744</v>
      </c>
      <c r="M2281" s="4">
        <v>3600584.21</v>
      </c>
      <c r="N2281" s="2"/>
      <c r="O2281" s="2"/>
    </row>
    <row r="2282" spans="2:15" x14ac:dyDescent="0.25">
      <c r="B2282" s="2" t="s">
        <v>382</v>
      </c>
      <c r="C2282" s="2" t="s">
        <v>2388</v>
      </c>
      <c r="D2282" s="2" t="s">
        <v>16</v>
      </c>
      <c r="E2282" s="2">
        <v>2091</v>
      </c>
      <c r="F2282" s="2" t="s">
        <v>248</v>
      </c>
      <c r="G2282" s="2" t="s">
        <v>2391</v>
      </c>
      <c r="H2282" s="2" t="s">
        <v>98</v>
      </c>
      <c r="I2282" s="2"/>
      <c r="J2282" s="3">
        <v>2</v>
      </c>
      <c r="K2282" s="4">
        <v>259</v>
      </c>
      <c r="L2282" s="4">
        <v>518</v>
      </c>
      <c r="M2282" s="4">
        <v>3601102.21</v>
      </c>
      <c r="N2282" s="2"/>
      <c r="O2282" s="2"/>
    </row>
    <row r="2283" spans="2:15" x14ac:dyDescent="0.25">
      <c r="B2283" s="2" t="s">
        <v>376</v>
      </c>
      <c r="C2283" s="2" t="s">
        <v>2388</v>
      </c>
      <c r="D2283" s="2" t="s">
        <v>16</v>
      </c>
      <c r="E2283" s="2">
        <v>2095</v>
      </c>
      <c r="F2283" s="2" t="s">
        <v>248</v>
      </c>
      <c r="G2283" s="2" t="s">
        <v>2391</v>
      </c>
      <c r="H2283" s="2" t="s">
        <v>98</v>
      </c>
      <c r="I2283" s="2"/>
      <c r="J2283" s="3">
        <v>9</v>
      </c>
      <c r="K2283" s="4">
        <v>259</v>
      </c>
      <c r="L2283" s="4">
        <v>2331</v>
      </c>
      <c r="M2283" s="4">
        <v>3603433.21</v>
      </c>
      <c r="N2283" s="2"/>
      <c r="O2283" s="2"/>
    </row>
    <row r="2284" spans="2:15" x14ac:dyDescent="0.25">
      <c r="B2284" s="2" t="s">
        <v>336</v>
      </c>
      <c r="C2284" s="2" t="s">
        <v>2388</v>
      </c>
      <c r="D2284" s="2" t="s">
        <v>16</v>
      </c>
      <c r="E2284" s="2">
        <v>2093</v>
      </c>
      <c r="F2284" s="2" t="s">
        <v>1191</v>
      </c>
      <c r="G2284" s="2" t="s">
        <v>2391</v>
      </c>
      <c r="H2284" s="2" t="s">
        <v>98</v>
      </c>
      <c r="I2284" s="2"/>
      <c r="J2284" s="3">
        <v>2</v>
      </c>
      <c r="K2284" s="4">
        <v>349</v>
      </c>
      <c r="L2284" s="4">
        <v>698</v>
      </c>
      <c r="M2284" s="4">
        <v>3604131.21</v>
      </c>
      <c r="N2284" s="2"/>
      <c r="O2284" s="2"/>
    </row>
    <row r="2285" spans="2:15" x14ac:dyDescent="0.25">
      <c r="B2285" s="2" t="s">
        <v>272</v>
      </c>
      <c r="C2285" s="2" t="s">
        <v>2388</v>
      </c>
      <c r="D2285" s="2" t="s">
        <v>16</v>
      </c>
      <c r="E2285" s="2">
        <v>2092</v>
      </c>
      <c r="F2285" s="2" t="s">
        <v>1191</v>
      </c>
      <c r="G2285" s="2" t="s">
        <v>2391</v>
      </c>
      <c r="H2285" s="2" t="s">
        <v>98</v>
      </c>
      <c r="I2285" s="2"/>
      <c r="J2285" s="3">
        <v>5</v>
      </c>
      <c r="K2285" s="4">
        <v>349</v>
      </c>
      <c r="L2285" s="4">
        <v>1745</v>
      </c>
      <c r="M2285" s="4">
        <v>3605876.21</v>
      </c>
      <c r="N2285" s="2"/>
      <c r="O2285" s="2"/>
    </row>
    <row r="2286" spans="2:15" x14ac:dyDescent="0.25">
      <c r="B2286" s="2" t="s">
        <v>267</v>
      </c>
      <c r="C2286" s="2" t="s">
        <v>2388</v>
      </c>
      <c r="D2286" s="2" t="s">
        <v>16</v>
      </c>
      <c r="E2286" s="2">
        <v>2096</v>
      </c>
      <c r="F2286" s="2" t="s">
        <v>1191</v>
      </c>
      <c r="G2286" s="2" t="s">
        <v>2391</v>
      </c>
      <c r="H2286" s="2" t="s">
        <v>98</v>
      </c>
      <c r="I2286" s="2"/>
      <c r="J2286" s="3">
        <v>2</v>
      </c>
      <c r="K2286" s="4">
        <v>349</v>
      </c>
      <c r="L2286" s="4">
        <v>698</v>
      </c>
      <c r="M2286" s="4">
        <v>3606574.21</v>
      </c>
      <c r="N2286" s="2"/>
      <c r="O2286" s="2"/>
    </row>
    <row r="2287" spans="2:15" ht="23.25" x14ac:dyDescent="0.25">
      <c r="B2287" s="2" t="s">
        <v>2392</v>
      </c>
      <c r="C2287" s="2" t="s">
        <v>2393</v>
      </c>
      <c r="D2287" s="2" t="s">
        <v>16</v>
      </c>
      <c r="E2287" s="2">
        <v>2101</v>
      </c>
      <c r="F2287" s="2" t="s">
        <v>596</v>
      </c>
      <c r="G2287" s="2" t="s">
        <v>2205</v>
      </c>
      <c r="H2287" s="2" t="s">
        <v>597</v>
      </c>
      <c r="I2287" s="2" t="s">
        <v>1554</v>
      </c>
      <c r="J2287" s="3">
        <v>3</v>
      </c>
      <c r="K2287" s="4">
        <v>289</v>
      </c>
      <c r="L2287" s="4">
        <v>867</v>
      </c>
      <c r="M2287" s="4">
        <v>3607441.21</v>
      </c>
      <c r="N2287" s="2"/>
      <c r="O2287" s="2"/>
    </row>
    <row r="2288" spans="2:15" x14ac:dyDescent="0.25">
      <c r="B2288" s="2" t="s">
        <v>2392</v>
      </c>
      <c r="C2288" s="2" t="s">
        <v>2393</v>
      </c>
      <c r="D2288" s="2" t="s">
        <v>16</v>
      </c>
      <c r="E2288" s="2">
        <v>2101</v>
      </c>
      <c r="F2288" s="2" t="s">
        <v>2327</v>
      </c>
      <c r="G2288" s="2" t="s">
        <v>2394</v>
      </c>
      <c r="H2288" s="2" t="s">
        <v>98</v>
      </c>
      <c r="I2288" s="2" t="s">
        <v>1554</v>
      </c>
      <c r="J2288" s="3">
        <v>3</v>
      </c>
      <c r="K2288" s="4">
        <v>399</v>
      </c>
      <c r="L2288" s="4">
        <v>1197</v>
      </c>
      <c r="M2288" s="4">
        <v>3608638.21</v>
      </c>
      <c r="N2288" s="2"/>
      <c r="O2288" s="2"/>
    </row>
    <row r="2289" spans="2:15" x14ac:dyDescent="0.25">
      <c r="B2289" s="2" t="s">
        <v>2392</v>
      </c>
      <c r="C2289" s="2" t="s">
        <v>2393</v>
      </c>
      <c r="D2289" s="2" t="s">
        <v>16</v>
      </c>
      <c r="E2289" s="2">
        <v>2101</v>
      </c>
      <c r="F2289" s="2" t="s">
        <v>108</v>
      </c>
      <c r="G2289" s="2" t="s">
        <v>2221</v>
      </c>
      <c r="H2289" s="2" t="s">
        <v>110</v>
      </c>
      <c r="I2289" s="2" t="s">
        <v>1554</v>
      </c>
      <c r="J2289" s="3">
        <v>1</v>
      </c>
      <c r="K2289" s="4">
        <v>645</v>
      </c>
      <c r="L2289" s="4">
        <v>645</v>
      </c>
      <c r="M2289" s="4">
        <v>3609283.21</v>
      </c>
      <c r="N2289" s="2"/>
      <c r="O2289" s="2"/>
    </row>
    <row r="2290" spans="2:15" ht="23.25" x14ac:dyDescent="0.25">
      <c r="B2290" s="2" t="s">
        <v>2395</v>
      </c>
      <c r="C2290" s="2" t="s">
        <v>2393</v>
      </c>
      <c r="D2290" s="2" t="s">
        <v>16</v>
      </c>
      <c r="E2290" s="2">
        <v>2100</v>
      </c>
      <c r="F2290" s="2" t="s">
        <v>2083</v>
      </c>
      <c r="G2290" s="2" t="s">
        <v>2396</v>
      </c>
      <c r="H2290" s="2" t="s">
        <v>42</v>
      </c>
      <c r="I2290" s="2"/>
      <c r="J2290" s="3">
        <v>1</v>
      </c>
      <c r="K2290" s="4">
        <v>2495</v>
      </c>
      <c r="L2290" s="4">
        <v>2495</v>
      </c>
      <c r="M2290" s="4">
        <v>3611778.21</v>
      </c>
      <c r="N2290" s="2"/>
      <c r="O2290" s="2"/>
    </row>
    <row r="2291" spans="2:15" x14ac:dyDescent="0.25">
      <c r="B2291" s="2" t="s">
        <v>2395</v>
      </c>
      <c r="C2291" s="2" t="s">
        <v>2393</v>
      </c>
      <c r="D2291" s="2" t="s">
        <v>16</v>
      </c>
      <c r="E2291" s="2">
        <v>2100</v>
      </c>
      <c r="F2291" s="2" t="s">
        <v>2083</v>
      </c>
      <c r="G2291" s="2" t="s">
        <v>2397</v>
      </c>
      <c r="H2291" s="2" t="s">
        <v>42</v>
      </c>
      <c r="I2291" s="2"/>
      <c r="J2291" s="3">
        <v>1</v>
      </c>
      <c r="K2291" s="4">
        <v>-200</v>
      </c>
      <c r="L2291" s="4">
        <v>-200</v>
      </c>
      <c r="M2291" s="4">
        <v>3611578.21</v>
      </c>
      <c r="N2291" s="2"/>
      <c r="O2291" s="2"/>
    </row>
    <row r="2292" spans="2:15" ht="23.25" x14ac:dyDescent="0.25">
      <c r="B2292" s="2" t="s">
        <v>2395</v>
      </c>
      <c r="C2292" s="2" t="s">
        <v>2393</v>
      </c>
      <c r="D2292" s="2" t="s">
        <v>16</v>
      </c>
      <c r="E2292" s="2">
        <v>2100</v>
      </c>
      <c r="F2292" s="2" t="s">
        <v>2398</v>
      </c>
      <c r="G2292" s="2" t="s">
        <v>2399</v>
      </c>
      <c r="H2292" s="2" t="s">
        <v>24</v>
      </c>
      <c r="I2292" s="2"/>
      <c r="J2292" s="3">
        <v>1</v>
      </c>
      <c r="K2292" s="4">
        <v>0</v>
      </c>
      <c r="L2292" s="4">
        <v>0</v>
      </c>
      <c r="M2292" s="4">
        <v>3611578.21</v>
      </c>
      <c r="N2292" s="2"/>
      <c r="O2292" s="2"/>
    </row>
    <row r="2293" spans="2:15" ht="23.25" x14ac:dyDescent="0.25">
      <c r="B2293" s="2" t="s">
        <v>2400</v>
      </c>
      <c r="C2293" s="2" t="s">
        <v>2401</v>
      </c>
      <c r="D2293" s="2" t="s">
        <v>16</v>
      </c>
      <c r="E2293" s="2">
        <v>2102</v>
      </c>
      <c r="F2293" s="2" t="s">
        <v>2327</v>
      </c>
      <c r="G2293" s="2" t="s">
        <v>2106</v>
      </c>
      <c r="H2293" s="2" t="s">
        <v>98</v>
      </c>
      <c r="I2293" s="2"/>
      <c r="J2293" s="3">
        <v>1</v>
      </c>
      <c r="K2293" s="4">
        <v>419.4</v>
      </c>
      <c r="L2293" s="4">
        <v>419.4</v>
      </c>
      <c r="M2293" s="4">
        <v>3611997.61</v>
      </c>
      <c r="N2293" s="2"/>
      <c r="O2293" s="2"/>
    </row>
    <row r="2294" spans="2:15" ht="23.25" x14ac:dyDescent="0.25">
      <c r="B2294" s="2" t="s">
        <v>2402</v>
      </c>
      <c r="C2294" s="2" t="s">
        <v>2401</v>
      </c>
      <c r="D2294" s="2" t="s">
        <v>16</v>
      </c>
      <c r="E2294" s="2">
        <v>2103</v>
      </c>
      <c r="F2294" s="2" t="s">
        <v>2327</v>
      </c>
      <c r="G2294" s="2" t="s">
        <v>2403</v>
      </c>
      <c r="H2294" s="2" t="s">
        <v>98</v>
      </c>
      <c r="I2294" s="2"/>
      <c r="J2294" s="3">
        <v>4</v>
      </c>
      <c r="K2294" s="4">
        <v>389</v>
      </c>
      <c r="L2294" s="4">
        <v>1556</v>
      </c>
      <c r="M2294" s="4">
        <v>3613553.61</v>
      </c>
      <c r="N2294" s="2"/>
      <c r="O2294" s="2"/>
    </row>
    <row r="2295" spans="2:15" x14ac:dyDescent="0.25">
      <c r="B2295" s="2" t="s">
        <v>2402</v>
      </c>
      <c r="C2295" s="2" t="s">
        <v>2401</v>
      </c>
      <c r="D2295" s="2" t="s">
        <v>16</v>
      </c>
      <c r="E2295" s="2">
        <v>2103</v>
      </c>
      <c r="F2295" s="2" t="s">
        <v>846</v>
      </c>
      <c r="G2295" s="2" t="s">
        <v>2404</v>
      </c>
      <c r="H2295" s="2" t="s">
        <v>110</v>
      </c>
      <c r="I2295" s="2"/>
      <c r="J2295" s="3">
        <v>1</v>
      </c>
      <c r="K2295" s="4">
        <v>0</v>
      </c>
      <c r="L2295" s="4">
        <v>0</v>
      </c>
      <c r="M2295" s="4">
        <v>3613553.61</v>
      </c>
      <c r="N2295" s="2"/>
      <c r="O2295" s="2"/>
    </row>
    <row r="2296" spans="2:15" ht="34.5" x14ac:dyDescent="0.25">
      <c r="B2296" s="2" t="s">
        <v>2402</v>
      </c>
      <c r="C2296" s="2" t="s">
        <v>2401</v>
      </c>
      <c r="D2296" s="2" t="s">
        <v>16</v>
      </c>
      <c r="E2296" s="2">
        <v>2103</v>
      </c>
      <c r="F2296" s="2" t="s">
        <v>596</v>
      </c>
      <c r="G2296" s="2" t="s">
        <v>2069</v>
      </c>
      <c r="H2296" s="2" t="s">
        <v>597</v>
      </c>
      <c r="I2296" s="2"/>
      <c r="J2296" s="3">
        <v>4</v>
      </c>
      <c r="K2296" s="4">
        <v>299</v>
      </c>
      <c r="L2296" s="4">
        <v>1196</v>
      </c>
      <c r="M2296" s="4">
        <v>3614749.61</v>
      </c>
      <c r="N2296" s="2"/>
      <c r="O2296" s="2"/>
    </row>
    <row r="2297" spans="2:15" x14ac:dyDescent="0.25">
      <c r="B2297" s="2" t="s">
        <v>2400</v>
      </c>
      <c r="C2297" s="2" t="s">
        <v>2401</v>
      </c>
      <c r="D2297" s="2" t="s">
        <v>16</v>
      </c>
      <c r="E2297" s="2">
        <v>2102</v>
      </c>
      <c r="F2297" s="2" t="s">
        <v>108</v>
      </c>
      <c r="G2297" s="2" t="s">
        <v>2405</v>
      </c>
      <c r="H2297" s="2" t="s">
        <v>110</v>
      </c>
      <c r="I2297" s="2"/>
      <c r="J2297" s="3">
        <v>1</v>
      </c>
      <c r="K2297" s="4">
        <v>695</v>
      </c>
      <c r="L2297" s="4">
        <v>695</v>
      </c>
      <c r="M2297" s="4">
        <v>3615444.61</v>
      </c>
      <c r="N2297" s="2"/>
      <c r="O2297" s="2"/>
    </row>
    <row r="2298" spans="2:15" ht="23.25" x14ac:dyDescent="0.25">
      <c r="B2298" s="2" t="s">
        <v>2402</v>
      </c>
      <c r="C2298" s="2" t="s">
        <v>2401</v>
      </c>
      <c r="D2298" s="2" t="s">
        <v>16</v>
      </c>
      <c r="E2298" s="2">
        <v>2103</v>
      </c>
      <c r="F2298" s="2" t="s">
        <v>108</v>
      </c>
      <c r="G2298" s="2" t="s">
        <v>2406</v>
      </c>
      <c r="H2298" s="2" t="s">
        <v>110</v>
      </c>
      <c r="I2298" s="2"/>
      <c r="J2298" s="3">
        <v>1</v>
      </c>
      <c r="K2298" s="4">
        <v>595</v>
      </c>
      <c r="L2298" s="4">
        <v>595</v>
      </c>
      <c r="M2298" s="4">
        <v>3616039.61</v>
      </c>
      <c r="N2298" s="2"/>
      <c r="O2298" s="2"/>
    </row>
    <row r="2299" spans="2:15" ht="34.5" x14ac:dyDescent="0.25">
      <c r="B2299" s="2" t="s">
        <v>2400</v>
      </c>
      <c r="C2299" s="2" t="s">
        <v>2401</v>
      </c>
      <c r="D2299" s="2" t="s">
        <v>16</v>
      </c>
      <c r="E2299" s="2">
        <v>2102</v>
      </c>
      <c r="F2299" s="2" t="s">
        <v>596</v>
      </c>
      <c r="G2299" s="2" t="s">
        <v>2069</v>
      </c>
      <c r="H2299" s="2" t="s">
        <v>597</v>
      </c>
      <c r="I2299" s="2"/>
      <c r="J2299" s="3">
        <v>1</v>
      </c>
      <c r="K2299" s="4">
        <v>299</v>
      </c>
      <c r="L2299" s="4">
        <v>299</v>
      </c>
      <c r="M2299" s="4">
        <v>3616338.61</v>
      </c>
      <c r="N2299" s="2"/>
      <c r="O2299" s="2"/>
    </row>
    <row r="2300" spans="2:15" x14ac:dyDescent="0.25">
      <c r="B2300" s="2" t="s">
        <v>1638</v>
      </c>
      <c r="C2300" s="2" t="s">
        <v>2407</v>
      </c>
      <c r="D2300" s="2" t="s">
        <v>16</v>
      </c>
      <c r="E2300" s="2">
        <v>2108</v>
      </c>
      <c r="F2300" s="2" t="s">
        <v>2408</v>
      </c>
      <c r="G2300" s="2" t="s">
        <v>2409</v>
      </c>
      <c r="H2300" s="2" t="s">
        <v>2410</v>
      </c>
      <c r="I2300" s="2"/>
      <c r="J2300" s="3">
        <v>1</v>
      </c>
      <c r="K2300" s="4">
        <v>1554</v>
      </c>
      <c r="L2300" s="4">
        <v>1554</v>
      </c>
      <c r="M2300" s="4">
        <v>3617892.61</v>
      </c>
      <c r="N2300" s="2"/>
      <c r="O2300" s="2"/>
    </row>
    <row r="2301" spans="2:15" x14ac:dyDescent="0.25">
      <c r="B2301" s="2" t="s">
        <v>1638</v>
      </c>
      <c r="C2301" s="2" t="s">
        <v>2407</v>
      </c>
      <c r="D2301" s="2" t="s">
        <v>16</v>
      </c>
      <c r="E2301" s="2">
        <v>2109</v>
      </c>
      <c r="F2301" s="2" t="s">
        <v>2408</v>
      </c>
      <c r="G2301" s="2" t="s">
        <v>2411</v>
      </c>
      <c r="H2301" s="2" t="s">
        <v>2410</v>
      </c>
      <c r="I2301" s="2"/>
      <c r="J2301" s="3">
        <v>1</v>
      </c>
      <c r="K2301" s="4">
        <v>6000</v>
      </c>
      <c r="L2301" s="4">
        <v>6000</v>
      </c>
      <c r="M2301" s="4">
        <v>3623892.61</v>
      </c>
      <c r="N2301" s="2"/>
      <c r="O2301" s="2"/>
    </row>
    <row r="2302" spans="2:15" ht="34.5" x14ac:dyDescent="0.25">
      <c r="B2302" s="2" t="s">
        <v>398</v>
      </c>
      <c r="C2302" s="2" t="s">
        <v>2412</v>
      </c>
      <c r="D2302" s="2" t="s">
        <v>16</v>
      </c>
      <c r="E2302" s="2">
        <v>2110</v>
      </c>
      <c r="F2302" s="2" t="s">
        <v>596</v>
      </c>
      <c r="G2302" s="2" t="s">
        <v>2069</v>
      </c>
      <c r="H2302" s="2" t="s">
        <v>597</v>
      </c>
      <c r="I2302" s="2"/>
      <c r="J2302" s="3">
        <v>4</v>
      </c>
      <c r="K2302" s="4">
        <v>299</v>
      </c>
      <c r="L2302" s="4">
        <v>1196</v>
      </c>
      <c r="M2302" s="4">
        <v>3625088.61</v>
      </c>
      <c r="N2302" s="2"/>
      <c r="O2302" s="2"/>
    </row>
    <row r="2303" spans="2:15" ht="23.25" x14ac:dyDescent="0.25">
      <c r="B2303" s="2" t="s">
        <v>398</v>
      </c>
      <c r="C2303" s="2" t="s">
        <v>2412</v>
      </c>
      <c r="D2303" s="2" t="s">
        <v>16</v>
      </c>
      <c r="E2303" s="2">
        <v>2110</v>
      </c>
      <c r="F2303" s="2" t="s">
        <v>2327</v>
      </c>
      <c r="G2303" s="2" t="s">
        <v>2413</v>
      </c>
      <c r="H2303" s="2" t="s">
        <v>98</v>
      </c>
      <c r="I2303" s="2"/>
      <c r="J2303" s="3">
        <v>4</v>
      </c>
      <c r="K2303" s="4">
        <v>74</v>
      </c>
      <c r="L2303" s="4">
        <v>296</v>
      </c>
      <c r="M2303" s="4">
        <v>3625384.61</v>
      </c>
      <c r="N2303" s="2"/>
      <c r="O2303" s="2"/>
    </row>
    <row r="2304" spans="2:15" x14ac:dyDescent="0.25">
      <c r="B2304" s="2" t="s">
        <v>2414</v>
      </c>
      <c r="C2304" s="2" t="s">
        <v>2415</v>
      </c>
      <c r="D2304" s="2" t="s">
        <v>16</v>
      </c>
      <c r="E2304" s="2">
        <v>2111</v>
      </c>
      <c r="F2304" s="2" t="s">
        <v>2416</v>
      </c>
      <c r="G2304" s="2" t="s">
        <v>2417</v>
      </c>
      <c r="H2304" s="2" t="s">
        <v>98</v>
      </c>
      <c r="I2304" s="2"/>
      <c r="J2304" s="3">
        <v>1</v>
      </c>
      <c r="K2304" s="4">
        <v>0</v>
      </c>
      <c r="L2304" s="4">
        <v>0</v>
      </c>
      <c r="M2304" s="4">
        <v>3625384.61</v>
      </c>
      <c r="N2304" s="2"/>
      <c r="O2304" s="2"/>
    </row>
    <row r="2305" spans="2:15" x14ac:dyDescent="0.25">
      <c r="B2305" s="2" t="s">
        <v>2414</v>
      </c>
      <c r="C2305" s="2" t="s">
        <v>2415</v>
      </c>
      <c r="D2305" s="2" t="s">
        <v>16</v>
      </c>
      <c r="E2305" s="2">
        <v>2111</v>
      </c>
      <c r="F2305" s="2" t="s">
        <v>2416</v>
      </c>
      <c r="G2305" s="2" t="s">
        <v>2418</v>
      </c>
      <c r="H2305" s="2" t="s">
        <v>98</v>
      </c>
      <c r="I2305" s="2"/>
      <c r="J2305" s="3">
        <v>1</v>
      </c>
      <c r="K2305" s="4">
        <v>383.4</v>
      </c>
      <c r="L2305" s="4">
        <v>383.4</v>
      </c>
      <c r="M2305" s="4">
        <v>3625768.01</v>
      </c>
      <c r="N2305" s="2"/>
      <c r="O2305" s="2"/>
    </row>
    <row r="2306" spans="2:15" x14ac:dyDescent="0.25">
      <c r="B2306" s="2" t="s">
        <v>2414</v>
      </c>
      <c r="C2306" s="2" t="s">
        <v>2415</v>
      </c>
      <c r="D2306" s="2" t="s">
        <v>16</v>
      </c>
      <c r="E2306" s="2">
        <v>2112</v>
      </c>
      <c r="F2306" s="2" t="s">
        <v>2416</v>
      </c>
      <c r="G2306" s="2" t="s">
        <v>2419</v>
      </c>
      <c r="H2306" s="2" t="s">
        <v>98</v>
      </c>
      <c r="I2306" s="2"/>
      <c r="J2306" s="3">
        <v>1</v>
      </c>
      <c r="K2306" s="4">
        <v>-400</v>
      </c>
      <c r="L2306" s="4">
        <v>-400</v>
      </c>
      <c r="M2306" s="4">
        <v>3625368.01</v>
      </c>
      <c r="N2306" s="2"/>
      <c r="O2306" s="2"/>
    </row>
    <row r="2307" spans="2:15" x14ac:dyDescent="0.25">
      <c r="B2307" s="2" t="s">
        <v>2414</v>
      </c>
      <c r="C2307" s="2" t="s">
        <v>2415</v>
      </c>
      <c r="D2307" s="2" t="s">
        <v>16</v>
      </c>
      <c r="E2307" s="2">
        <v>2112</v>
      </c>
      <c r="F2307" s="2" t="s">
        <v>2416</v>
      </c>
      <c r="G2307" s="2" t="s">
        <v>2417</v>
      </c>
      <c r="H2307" s="2" t="s">
        <v>98</v>
      </c>
      <c r="I2307" s="2"/>
      <c r="J2307" s="3">
        <v>1</v>
      </c>
      <c r="K2307" s="4">
        <v>0</v>
      </c>
      <c r="L2307" s="4">
        <v>0</v>
      </c>
      <c r="M2307" s="4">
        <v>3625368.01</v>
      </c>
      <c r="N2307" s="2"/>
      <c r="O2307" s="2"/>
    </row>
    <row r="2308" spans="2:15" x14ac:dyDescent="0.25">
      <c r="B2308" s="2" t="s">
        <v>2414</v>
      </c>
      <c r="C2308" s="2" t="s">
        <v>2415</v>
      </c>
      <c r="D2308" s="2" t="s">
        <v>16</v>
      </c>
      <c r="E2308" s="2">
        <v>2112</v>
      </c>
      <c r="F2308" s="2" t="s">
        <v>1203</v>
      </c>
      <c r="G2308" s="2" t="s">
        <v>2420</v>
      </c>
      <c r="H2308" s="2" t="s">
        <v>98</v>
      </c>
      <c r="I2308" s="2"/>
      <c r="J2308" s="3">
        <v>1</v>
      </c>
      <c r="K2308" s="4">
        <v>-100</v>
      </c>
      <c r="L2308" s="4">
        <v>-100</v>
      </c>
      <c r="M2308" s="4">
        <v>3625268.01</v>
      </c>
      <c r="N2308" s="2"/>
      <c r="O2308" s="2"/>
    </row>
    <row r="2309" spans="2:15" x14ac:dyDescent="0.25">
      <c r="B2309" s="2" t="s">
        <v>2414</v>
      </c>
      <c r="C2309" s="2" t="s">
        <v>2415</v>
      </c>
      <c r="D2309" s="2" t="s">
        <v>16</v>
      </c>
      <c r="E2309" s="2">
        <v>2112</v>
      </c>
      <c r="F2309" s="2" t="s">
        <v>2416</v>
      </c>
      <c r="G2309" s="2" t="s">
        <v>2421</v>
      </c>
      <c r="H2309" s="2" t="s">
        <v>98</v>
      </c>
      <c r="I2309" s="2"/>
      <c r="J2309" s="3">
        <v>10</v>
      </c>
      <c r="K2309" s="4">
        <v>383.4</v>
      </c>
      <c r="L2309" s="4">
        <v>3834</v>
      </c>
      <c r="M2309" s="4">
        <v>3629102.01</v>
      </c>
      <c r="N2309" s="2"/>
      <c r="O2309" s="2"/>
    </row>
    <row r="2310" spans="2:15" x14ac:dyDescent="0.25">
      <c r="B2310" s="2" t="s">
        <v>2422</v>
      </c>
      <c r="C2310" s="2" t="s">
        <v>2415</v>
      </c>
      <c r="D2310" s="2" t="s">
        <v>16</v>
      </c>
      <c r="E2310" s="2">
        <v>2113</v>
      </c>
      <c r="F2310" s="2" t="s">
        <v>2327</v>
      </c>
      <c r="G2310" s="2" t="s">
        <v>2423</v>
      </c>
      <c r="H2310" s="2" t="s">
        <v>98</v>
      </c>
      <c r="I2310" s="2"/>
      <c r="J2310" s="3">
        <v>5</v>
      </c>
      <c r="K2310" s="4">
        <v>99.75</v>
      </c>
      <c r="L2310" s="4">
        <v>498.75</v>
      </c>
      <c r="M2310" s="4">
        <v>3629600.76</v>
      </c>
      <c r="N2310" s="2"/>
      <c r="O2310" s="2"/>
    </row>
    <row r="2311" spans="2:15" x14ac:dyDescent="0.25">
      <c r="B2311" s="2" t="s">
        <v>2422</v>
      </c>
      <c r="C2311" s="2" t="s">
        <v>2415</v>
      </c>
      <c r="D2311" s="2" t="s">
        <v>16</v>
      </c>
      <c r="E2311" s="2">
        <v>2113</v>
      </c>
      <c r="F2311" s="2" t="s">
        <v>2327</v>
      </c>
      <c r="G2311" s="2" t="s">
        <v>2424</v>
      </c>
      <c r="H2311" s="2" t="s">
        <v>98</v>
      </c>
      <c r="I2311" s="2"/>
      <c r="J2311" s="3">
        <v>5</v>
      </c>
      <c r="K2311" s="4">
        <v>399</v>
      </c>
      <c r="L2311" s="4">
        <v>1995</v>
      </c>
      <c r="M2311" s="4">
        <v>3631595.76</v>
      </c>
      <c r="N2311" s="2"/>
      <c r="O2311" s="2"/>
    </row>
    <row r="2312" spans="2:15" x14ac:dyDescent="0.25">
      <c r="B2312" s="2" t="s">
        <v>2414</v>
      </c>
      <c r="C2312" s="2" t="s">
        <v>2415</v>
      </c>
      <c r="D2312" s="2" t="s">
        <v>16</v>
      </c>
      <c r="E2312" s="2">
        <v>2111</v>
      </c>
      <c r="F2312" s="2" t="s">
        <v>846</v>
      </c>
      <c r="G2312" s="2" t="s">
        <v>2425</v>
      </c>
      <c r="H2312" s="2" t="s">
        <v>110</v>
      </c>
      <c r="I2312" s="2"/>
      <c r="J2312" s="3">
        <v>2</v>
      </c>
      <c r="K2312" s="4">
        <v>99</v>
      </c>
      <c r="L2312" s="4">
        <v>198</v>
      </c>
      <c r="M2312" s="4">
        <v>3631793.76</v>
      </c>
      <c r="N2312" s="2"/>
      <c r="O2312" s="2"/>
    </row>
    <row r="2313" spans="2:15" ht="23.25" x14ac:dyDescent="0.25">
      <c r="B2313" s="2" t="s">
        <v>2414</v>
      </c>
      <c r="C2313" s="2" t="s">
        <v>2415</v>
      </c>
      <c r="D2313" s="2" t="s">
        <v>16</v>
      </c>
      <c r="E2313" s="2">
        <v>2111</v>
      </c>
      <c r="F2313" s="2" t="s">
        <v>596</v>
      </c>
      <c r="G2313" s="2" t="s">
        <v>2205</v>
      </c>
      <c r="H2313" s="2" t="s">
        <v>597</v>
      </c>
      <c r="I2313" s="2"/>
      <c r="J2313" s="3">
        <v>10</v>
      </c>
      <c r="K2313" s="4">
        <v>279</v>
      </c>
      <c r="L2313" s="4">
        <v>2790</v>
      </c>
      <c r="M2313" s="4">
        <v>3634583.76</v>
      </c>
      <c r="N2313" s="2"/>
      <c r="O2313" s="2"/>
    </row>
    <row r="2314" spans="2:15" x14ac:dyDescent="0.25">
      <c r="B2314" s="2" t="s">
        <v>2414</v>
      </c>
      <c r="C2314" s="2" t="s">
        <v>2415</v>
      </c>
      <c r="D2314" s="2" t="s">
        <v>16</v>
      </c>
      <c r="E2314" s="2">
        <v>2111</v>
      </c>
      <c r="F2314" s="2" t="s">
        <v>108</v>
      </c>
      <c r="G2314" s="2" t="s">
        <v>2221</v>
      </c>
      <c r="H2314" s="2" t="s">
        <v>110</v>
      </c>
      <c r="I2314" s="2"/>
      <c r="J2314" s="3">
        <v>1</v>
      </c>
      <c r="K2314" s="4">
        <v>695</v>
      </c>
      <c r="L2314" s="4">
        <v>695</v>
      </c>
      <c r="M2314" s="4">
        <v>3635278.76</v>
      </c>
      <c r="N2314" s="2"/>
      <c r="O2314" s="2"/>
    </row>
    <row r="2315" spans="2:15" x14ac:dyDescent="0.25">
      <c r="B2315" s="2" t="s">
        <v>2422</v>
      </c>
      <c r="C2315" s="2" t="s">
        <v>2415</v>
      </c>
      <c r="D2315" s="2" t="s">
        <v>16</v>
      </c>
      <c r="E2315" s="2">
        <v>2113</v>
      </c>
      <c r="F2315" s="2" t="s">
        <v>846</v>
      </c>
      <c r="G2315" s="2" t="s">
        <v>2426</v>
      </c>
      <c r="H2315" s="2" t="s">
        <v>110</v>
      </c>
      <c r="I2315" s="2"/>
      <c r="J2315" s="3">
        <v>2</v>
      </c>
      <c r="K2315" s="4">
        <v>99</v>
      </c>
      <c r="L2315" s="4">
        <v>198</v>
      </c>
      <c r="M2315" s="4">
        <v>3635476.76</v>
      </c>
      <c r="N2315" s="2"/>
      <c r="O2315" s="2"/>
    </row>
    <row r="2316" spans="2:15" x14ac:dyDescent="0.25">
      <c r="B2316" s="2" t="s">
        <v>2422</v>
      </c>
      <c r="C2316" s="2" t="s">
        <v>2415</v>
      </c>
      <c r="D2316" s="2" t="s">
        <v>16</v>
      </c>
      <c r="E2316" s="2">
        <v>2113</v>
      </c>
      <c r="F2316" s="2" t="s">
        <v>108</v>
      </c>
      <c r="G2316" s="2" t="s">
        <v>2405</v>
      </c>
      <c r="H2316" s="2" t="s">
        <v>110</v>
      </c>
      <c r="I2316" s="2"/>
      <c r="J2316" s="3">
        <v>1</v>
      </c>
      <c r="K2316" s="4">
        <v>795</v>
      </c>
      <c r="L2316" s="4">
        <v>795</v>
      </c>
      <c r="M2316" s="4">
        <v>3636271.76</v>
      </c>
      <c r="N2316" s="2"/>
      <c r="O2316" s="2"/>
    </row>
    <row r="2317" spans="2:15" x14ac:dyDescent="0.25">
      <c r="B2317" s="2" t="s">
        <v>1516</v>
      </c>
      <c r="C2317" s="2" t="s">
        <v>2427</v>
      </c>
      <c r="D2317" s="2" t="s">
        <v>16</v>
      </c>
      <c r="E2317" s="2">
        <v>2114</v>
      </c>
      <c r="F2317" s="2" t="s">
        <v>40</v>
      </c>
      <c r="G2317" s="2" t="s">
        <v>2428</v>
      </c>
      <c r="H2317" s="2" t="s">
        <v>42</v>
      </c>
      <c r="I2317" s="2"/>
      <c r="J2317" s="3">
        <v>1</v>
      </c>
      <c r="K2317" s="4">
        <v>875</v>
      </c>
      <c r="L2317" s="4">
        <v>875</v>
      </c>
      <c r="M2317" s="4">
        <v>3637146.76</v>
      </c>
      <c r="N2317" s="2"/>
      <c r="O2317" s="2"/>
    </row>
    <row r="2318" spans="2:15" x14ac:dyDescent="0.25">
      <c r="B2318" s="2" t="s">
        <v>1516</v>
      </c>
      <c r="C2318" s="2" t="s">
        <v>2427</v>
      </c>
      <c r="D2318" s="2" t="s">
        <v>16</v>
      </c>
      <c r="E2318" s="2">
        <v>2114</v>
      </c>
      <c r="F2318" s="2" t="s">
        <v>17</v>
      </c>
      <c r="G2318" s="2" t="s">
        <v>2429</v>
      </c>
      <c r="H2318" s="2" t="s">
        <v>19</v>
      </c>
      <c r="I2318" s="2"/>
      <c r="J2318" s="3">
        <v>1</v>
      </c>
      <c r="K2318" s="4">
        <v>2250</v>
      </c>
      <c r="L2318" s="4">
        <v>2250</v>
      </c>
      <c r="M2318" s="4">
        <v>3639396.76</v>
      </c>
      <c r="N2318" s="2"/>
      <c r="O2318" s="2"/>
    </row>
    <row r="2319" spans="2:15" x14ac:dyDescent="0.25">
      <c r="B2319" s="2" t="s">
        <v>1516</v>
      </c>
      <c r="C2319" s="2" t="s">
        <v>2427</v>
      </c>
      <c r="D2319" s="2" t="s">
        <v>16</v>
      </c>
      <c r="E2319" s="2">
        <v>2114</v>
      </c>
      <c r="F2319" s="2" t="s">
        <v>17</v>
      </c>
      <c r="G2319" s="2" t="s">
        <v>2430</v>
      </c>
      <c r="H2319" s="2" t="s">
        <v>19</v>
      </c>
      <c r="I2319" s="2"/>
      <c r="J2319" s="3">
        <v>1</v>
      </c>
      <c r="K2319" s="4">
        <v>1875</v>
      </c>
      <c r="L2319" s="4">
        <v>1875</v>
      </c>
      <c r="M2319" s="4">
        <v>3641271.76</v>
      </c>
      <c r="N2319" s="2"/>
      <c r="O2319" s="2"/>
    </row>
    <row r="2320" spans="2:15" ht="34.5" x14ac:dyDescent="0.25">
      <c r="B2320" s="2" t="s">
        <v>2320</v>
      </c>
      <c r="C2320" s="2" t="s">
        <v>2431</v>
      </c>
      <c r="D2320" s="2" t="s">
        <v>16</v>
      </c>
      <c r="E2320" s="2">
        <v>2117</v>
      </c>
      <c r="F2320" s="2" t="s">
        <v>2343</v>
      </c>
      <c r="G2320" s="2" t="s">
        <v>2432</v>
      </c>
      <c r="H2320" s="2" t="s">
        <v>98</v>
      </c>
      <c r="I2320" s="2"/>
      <c r="J2320" s="3">
        <v>2</v>
      </c>
      <c r="K2320" s="4">
        <v>329.45</v>
      </c>
      <c r="L2320" s="4">
        <v>658.9</v>
      </c>
      <c r="M2320" s="4">
        <v>3641930.66</v>
      </c>
      <c r="N2320" s="2"/>
      <c r="O2320" s="2"/>
    </row>
    <row r="2321" spans="2:15" ht="34.5" x14ac:dyDescent="0.25">
      <c r="B2321" s="2" t="s">
        <v>2320</v>
      </c>
      <c r="C2321" s="2" t="s">
        <v>2431</v>
      </c>
      <c r="D2321" s="2" t="s">
        <v>16</v>
      </c>
      <c r="E2321" s="2">
        <v>2117</v>
      </c>
      <c r="F2321" s="2" t="s">
        <v>596</v>
      </c>
      <c r="G2321" s="2" t="s">
        <v>2069</v>
      </c>
      <c r="H2321" s="2" t="s">
        <v>597</v>
      </c>
      <c r="I2321" s="2"/>
      <c r="J2321" s="3">
        <v>2</v>
      </c>
      <c r="K2321" s="4">
        <v>299</v>
      </c>
      <c r="L2321" s="4">
        <v>598</v>
      </c>
      <c r="M2321" s="4">
        <v>3642528.66</v>
      </c>
      <c r="N2321" s="2"/>
      <c r="O2321" s="2"/>
    </row>
    <row r="2322" spans="2:15" x14ac:dyDescent="0.25">
      <c r="B2322" s="2" t="s">
        <v>2111</v>
      </c>
      <c r="C2322" s="2" t="s">
        <v>2431</v>
      </c>
      <c r="D2322" s="2" t="s">
        <v>16</v>
      </c>
      <c r="E2322" s="2">
        <v>2115</v>
      </c>
      <c r="F2322" s="2" t="s">
        <v>17</v>
      </c>
      <c r="G2322" s="2" t="s">
        <v>2433</v>
      </c>
      <c r="H2322" s="2" t="s">
        <v>19</v>
      </c>
      <c r="I2322" s="2"/>
      <c r="J2322" s="3">
        <v>1</v>
      </c>
      <c r="K2322" s="4">
        <v>3500</v>
      </c>
      <c r="L2322" s="4">
        <v>3500</v>
      </c>
      <c r="M2322" s="4">
        <v>3646028.66</v>
      </c>
      <c r="N2322" s="2"/>
      <c r="O2322" s="2"/>
    </row>
    <row r="2323" spans="2:15" ht="23.25" x14ac:dyDescent="0.25">
      <c r="B2323" s="2" t="s">
        <v>2111</v>
      </c>
      <c r="C2323" s="2" t="s">
        <v>2434</v>
      </c>
      <c r="D2323" s="2" t="s">
        <v>16</v>
      </c>
      <c r="E2323" s="2">
        <v>2116</v>
      </c>
      <c r="F2323" s="2" t="s">
        <v>17</v>
      </c>
      <c r="G2323" s="2" t="s">
        <v>2435</v>
      </c>
      <c r="H2323" s="2" t="s">
        <v>19</v>
      </c>
      <c r="I2323" s="2"/>
      <c r="J2323" s="3">
        <v>3</v>
      </c>
      <c r="K2323" s="4">
        <v>1750</v>
      </c>
      <c r="L2323" s="4">
        <v>5250</v>
      </c>
      <c r="M2323" s="4">
        <v>3651278.66</v>
      </c>
      <c r="N2323" s="2"/>
      <c r="O2323" s="2"/>
    </row>
    <row r="2324" spans="2:15" x14ac:dyDescent="0.25">
      <c r="B2324" s="2" t="s">
        <v>2436</v>
      </c>
      <c r="C2324" s="2" t="s">
        <v>2437</v>
      </c>
      <c r="D2324" s="2" t="s">
        <v>16</v>
      </c>
      <c r="E2324" s="2">
        <v>2118</v>
      </c>
      <c r="F2324" s="2" t="s">
        <v>108</v>
      </c>
      <c r="G2324" s="2" t="s">
        <v>1166</v>
      </c>
      <c r="H2324" s="2" t="s">
        <v>110</v>
      </c>
      <c r="I2324" s="2"/>
      <c r="J2324" s="3">
        <v>1</v>
      </c>
      <c r="K2324" s="4">
        <v>695</v>
      </c>
      <c r="L2324" s="4">
        <v>695</v>
      </c>
      <c r="M2324" s="4">
        <v>3651973.66</v>
      </c>
      <c r="N2324" s="2"/>
      <c r="O2324" s="2"/>
    </row>
    <row r="2325" spans="2:15" x14ac:dyDescent="0.25">
      <c r="B2325" s="2" t="s">
        <v>2436</v>
      </c>
      <c r="C2325" s="2" t="s">
        <v>2437</v>
      </c>
      <c r="D2325" s="2" t="s">
        <v>16</v>
      </c>
      <c r="E2325" s="2">
        <v>2118</v>
      </c>
      <c r="F2325" s="2" t="s">
        <v>2327</v>
      </c>
      <c r="G2325" s="2" t="s">
        <v>2438</v>
      </c>
      <c r="H2325" s="2" t="s">
        <v>98</v>
      </c>
      <c r="I2325" s="2"/>
      <c r="J2325" s="3">
        <v>9</v>
      </c>
      <c r="K2325" s="4">
        <v>419</v>
      </c>
      <c r="L2325" s="4">
        <v>3771</v>
      </c>
      <c r="M2325" s="4">
        <v>3655744.66</v>
      </c>
      <c r="N2325" s="2"/>
      <c r="O2325" s="2"/>
    </row>
    <row r="2326" spans="2:15" x14ac:dyDescent="0.25">
      <c r="B2326" s="2" t="s">
        <v>2436</v>
      </c>
      <c r="C2326" s="2" t="s">
        <v>2437</v>
      </c>
      <c r="D2326" s="2" t="s">
        <v>16</v>
      </c>
      <c r="E2326" s="2">
        <v>2118</v>
      </c>
      <c r="F2326" s="2" t="s">
        <v>846</v>
      </c>
      <c r="G2326" s="2" t="s">
        <v>2439</v>
      </c>
      <c r="H2326" s="2" t="s">
        <v>110</v>
      </c>
      <c r="I2326" s="2"/>
      <c r="J2326" s="3">
        <v>8</v>
      </c>
      <c r="K2326" s="4">
        <v>99</v>
      </c>
      <c r="L2326" s="4">
        <v>792</v>
      </c>
      <c r="M2326" s="4">
        <v>3656536.66</v>
      </c>
      <c r="N2326" s="2"/>
      <c r="O2326" s="2"/>
    </row>
    <row r="2327" spans="2:15" ht="23.25" x14ac:dyDescent="0.25">
      <c r="B2327" s="2" t="s">
        <v>2436</v>
      </c>
      <c r="C2327" s="2" t="s">
        <v>2437</v>
      </c>
      <c r="D2327" s="2" t="s">
        <v>16</v>
      </c>
      <c r="E2327" s="2">
        <v>2118</v>
      </c>
      <c r="F2327" s="2" t="s">
        <v>596</v>
      </c>
      <c r="G2327" s="2" t="s">
        <v>2440</v>
      </c>
      <c r="H2327" s="2" t="s">
        <v>597</v>
      </c>
      <c r="I2327" s="2"/>
      <c r="J2327" s="3">
        <v>9</v>
      </c>
      <c r="K2327" s="4">
        <v>299</v>
      </c>
      <c r="L2327" s="4">
        <v>2691</v>
      </c>
      <c r="M2327" s="4">
        <v>3659227.66</v>
      </c>
      <c r="N2327" s="2"/>
      <c r="O2327" s="2"/>
    </row>
    <row r="2328" spans="2:15" ht="23.25" x14ac:dyDescent="0.25">
      <c r="B2328" s="2" t="s">
        <v>2441</v>
      </c>
      <c r="C2328" s="2" t="s">
        <v>2442</v>
      </c>
      <c r="D2328" s="2" t="s">
        <v>16</v>
      </c>
      <c r="E2328" s="2">
        <v>2119</v>
      </c>
      <c r="F2328" s="2" t="s">
        <v>108</v>
      </c>
      <c r="G2328" s="2" t="s">
        <v>2443</v>
      </c>
      <c r="H2328" s="2" t="s">
        <v>110</v>
      </c>
      <c r="I2328" s="2"/>
      <c r="J2328" s="3">
        <v>1</v>
      </c>
      <c r="K2328" s="4">
        <v>795</v>
      </c>
      <c r="L2328" s="4">
        <v>795</v>
      </c>
      <c r="M2328" s="4">
        <v>3660022.66</v>
      </c>
      <c r="N2328" s="2"/>
      <c r="O2328" s="2"/>
    </row>
    <row r="2329" spans="2:15" ht="23.25" x14ac:dyDescent="0.25">
      <c r="B2329" s="2" t="s">
        <v>2441</v>
      </c>
      <c r="C2329" s="2" t="s">
        <v>2442</v>
      </c>
      <c r="D2329" s="2" t="s">
        <v>16</v>
      </c>
      <c r="E2329" s="2">
        <v>2119</v>
      </c>
      <c r="F2329" s="2" t="s">
        <v>2327</v>
      </c>
      <c r="G2329" s="2" t="s">
        <v>2444</v>
      </c>
      <c r="H2329" s="2" t="s">
        <v>98</v>
      </c>
      <c r="I2329" s="2"/>
      <c r="J2329" s="3">
        <v>3</v>
      </c>
      <c r="K2329" s="4">
        <v>399</v>
      </c>
      <c r="L2329" s="4">
        <v>1197</v>
      </c>
      <c r="M2329" s="4">
        <v>3661219.66</v>
      </c>
      <c r="N2329" s="2"/>
      <c r="O2329" s="2"/>
    </row>
    <row r="2330" spans="2:15" ht="34.5" x14ac:dyDescent="0.25">
      <c r="B2330" s="2" t="s">
        <v>2441</v>
      </c>
      <c r="C2330" s="2" t="s">
        <v>2442</v>
      </c>
      <c r="D2330" s="2" t="s">
        <v>16</v>
      </c>
      <c r="E2330" s="2">
        <v>2119</v>
      </c>
      <c r="F2330" s="2" t="s">
        <v>596</v>
      </c>
      <c r="G2330" s="2" t="s">
        <v>2445</v>
      </c>
      <c r="H2330" s="2" t="s">
        <v>597</v>
      </c>
      <c r="I2330" s="2"/>
      <c r="J2330" s="3">
        <v>3</v>
      </c>
      <c r="K2330" s="4">
        <v>289</v>
      </c>
      <c r="L2330" s="4">
        <v>867</v>
      </c>
      <c r="M2330" s="4">
        <v>3662086.66</v>
      </c>
      <c r="N2330" s="2"/>
      <c r="O2330" s="2"/>
    </row>
    <row r="2331" spans="2:15" ht="23.25" x14ac:dyDescent="0.25">
      <c r="B2331" s="2" t="s">
        <v>2446</v>
      </c>
      <c r="C2331" s="2" t="s">
        <v>2447</v>
      </c>
      <c r="D2331" s="2" t="s">
        <v>16</v>
      </c>
      <c r="E2331" s="2">
        <v>2122</v>
      </c>
      <c r="F2331" s="2" t="s">
        <v>2448</v>
      </c>
      <c r="G2331" s="2" t="s">
        <v>2449</v>
      </c>
      <c r="H2331" s="2" t="s">
        <v>24</v>
      </c>
      <c r="I2331" s="2"/>
      <c r="J2331" s="3">
        <v>1</v>
      </c>
      <c r="K2331" s="4">
        <v>0</v>
      </c>
      <c r="L2331" s="4">
        <v>0</v>
      </c>
      <c r="M2331" s="4">
        <v>3662086.66</v>
      </c>
      <c r="N2331" s="2"/>
      <c r="O2331" s="2"/>
    </row>
    <row r="2332" spans="2:15" x14ac:dyDescent="0.25">
      <c r="B2332" s="2" t="s">
        <v>2111</v>
      </c>
      <c r="C2332" s="2" t="s">
        <v>2447</v>
      </c>
      <c r="D2332" s="2" t="s">
        <v>16</v>
      </c>
      <c r="E2332" s="2">
        <v>2121</v>
      </c>
      <c r="F2332" s="2" t="s">
        <v>2450</v>
      </c>
      <c r="G2332" s="2" t="s">
        <v>2451</v>
      </c>
      <c r="H2332" s="2" t="s">
        <v>24</v>
      </c>
      <c r="I2332" s="2"/>
      <c r="J2332" s="3">
        <v>1</v>
      </c>
      <c r="K2332" s="4">
        <v>995</v>
      </c>
      <c r="L2332" s="4">
        <v>995</v>
      </c>
      <c r="M2332" s="4">
        <v>3663081.66</v>
      </c>
      <c r="N2332" s="2"/>
      <c r="O2332" s="2"/>
    </row>
    <row r="2333" spans="2:15" ht="23.25" x14ac:dyDescent="0.25">
      <c r="B2333" s="2" t="s">
        <v>2446</v>
      </c>
      <c r="C2333" s="2" t="s">
        <v>2447</v>
      </c>
      <c r="D2333" s="2" t="s">
        <v>16</v>
      </c>
      <c r="E2333" s="2">
        <v>2122</v>
      </c>
      <c r="F2333" s="2" t="s">
        <v>596</v>
      </c>
      <c r="G2333" s="2" t="s">
        <v>1930</v>
      </c>
      <c r="H2333" s="2" t="s">
        <v>597</v>
      </c>
      <c r="I2333" s="2"/>
      <c r="J2333" s="3">
        <v>1</v>
      </c>
      <c r="K2333" s="4">
        <v>299</v>
      </c>
      <c r="L2333" s="4">
        <v>299</v>
      </c>
      <c r="M2333" s="4">
        <v>3663380.66</v>
      </c>
      <c r="N2333" s="2"/>
      <c r="O2333" s="2"/>
    </row>
    <row r="2334" spans="2:15" ht="23.25" x14ac:dyDescent="0.25">
      <c r="B2334" s="2" t="s">
        <v>2452</v>
      </c>
      <c r="C2334" s="2" t="s">
        <v>2447</v>
      </c>
      <c r="D2334" s="2" t="s">
        <v>16</v>
      </c>
      <c r="E2334" s="2">
        <v>2120</v>
      </c>
      <c r="F2334" s="2" t="s">
        <v>596</v>
      </c>
      <c r="G2334" s="2" t="s">
        <v>2205</v>
      </c>
      <c r="H2334" s="2" t="s">
        <v>597</v>
      </c>
      <c r="I2334" s="2"/>
      <c r="J2334" s="3">
        <v>10</v>
      </c>
      <c r="K2334" s="4">
        <v>269</v>
      </c>
      <c r="L2334" s="4">
        <v>2690</v>
      </c>
      <c r="M2334" s="4">
        <v>3666070.66</v>
      </c>
      <c r="N2334" s="2"/>
      <c r="O2334" s="2"/>
    </row>
    <row r="2335" spans="2:15" ht="23.25" x14ac:dyDescent="0.25">
      <c r="B2335" s="2" t="s">
        <v>2452</v>
      </c>
      <c r="C2335" s="2" t="s">
        <v>2447</v>
      </c>
      <c r="D2335" s="2" t="s">
        <v>16</v>
      </c>
      <c r="E2335" s="2">
        <v>2120</v>
      </c>
      <c r="F2335" s="2" t="s">
        <v>108</v>
      </c>
      <c r="G2335" s="2" t="s">
        <v>2453</v>
      </c>
      <c r="H2335" s="2" t="s">
        <v>110</v>
      </c>
      <c r="I2335" s="2"/>
      <c r="J2335" s="3">
        <v>1</v>
      </c>
      <c r="K2335" s="4">
        <v>495</v>
      </c>
      <c r="L2335" s="4">
        <v>495</v>
      </c>
      <c r="M2335" s="4">
        <v>3666565.66</v>
      </c>
      <c r="N2335" s="2"/>
      <c r="O2335" s="2"/>
    </row>
    <row r="2336" spans="2:15" ht="23.25" x14ac:dyDescent="0.25">
      <c r="B2336" s="2" t="s">
        <v>2446</v>
      </c>
      <c r="C2336" s="2" t="s">
        <v>2447</v>
      </c>
      <c r="D2336" s="2" t="s">
        <v>16</v>
      </c>
      <c r="E2336" s="2">
        <v>2122</v>
      </c>
      <c r="F2336" s="2" t="s">
        <v>108</v>
      </c>
      <c r="G2336" s="2" t="s">
        <v>2454</v>
      </c>
      <c r="H2336" s="2" t="s">
        <v>110</v>
      </c>
      <c r="I2336" s="2"/>
      <c r="J2336" s="3">
        <v>1</v>
      </c>
      <c r="K2336" s="4">
        <v>0</v>
      </c>
      <c r="L2336" s="4">
        <v>0</v>
      </c>
      <c r="M2336" s="4">
        <v>3666565.66</v>
      </c>
      <c r="N2336" s="2"/>
      <c r="O2336" s="2"/>
    </row>
    <row r="2337" spans="2:15" x14ac:dyDescent="0.25">
      <c r="B2337" s="2" t="s">
        <v>2452</v>
      </c>
      <c r="C2337" s="2" t="s">
        <v>2447</v>
      </c>
      <c r="D2337" s="2" t="s">
        <v>16</v>
      </c>
      <c r="E2337" s="2">
        <v>2120</v>
      </c>
      <c r="F2337" s="2" t="s">
        <v>1585</v>
      </c>
      <c r="G2337" s="2" t="s">
        <v>2455</v>
      </c>
      <c r="H2337" s="2" t="s">
        <v>2456</v>
      </c>
      <c r="I2337" s="2"/>
      <c r="J2337" s="3">
        <v>3</v>
      </c>
      <c r="K2337" s="4">
        <v>0</v>
      </c>
      <c r="L2337" s="4">
        <v>0</v>
      </c>
      <c r="M2337" s="4">
        <v>3666565.66</v>
      </c>
      <c r="N2337" s="2"/>
      <c r="O2337" s="2"/>
    </row>
    <row r="2338" spans="2:15" x14ac:dyDescent="0.25">
      <c r="B2338" s="2" t="s">
        <v>2446</v>
      </c>
      <c r="C2338" s="2" t="s">
        <v>2447</v>
      </c>
      <c r="D2338" s="2" t="s">
        <v>16</v>
      </c>
      <c r="E2338" s="2">
        <v>2122</v>
      </c>
      <c r="F2338" s="2" t="s">
        <v>2327</v>
      </c>
      <c r="G2338" s="2" t="s">
        <v>2457</v>
      </c>
      <c r="H2338" s="2" t="s">
        <v>98</v>
      </c>
      <c r="I2338" s="2"/>
      <c r="J2338" s="3">
        <v>1</v>
      </c>
      <c r="K2338" s="4">
        <v>399</v>
      </c>
      <c r="L2338" s="4">
        <v>399</v>
      </c>
      <c r="M2338" s="4">
        <v>3666964.66</v>
      </c>
      <c r="N2338" s="2"/>
      <c r="O2338" s="2"/>
    </row>
    <row r="2339" spans="2:15" x14ac:dyDescent="0.25">
      <c r="B2339" s="2" t="s">
        <v>2452</v>
      </c>
      <c r="C2339" s="2" t="s">
        <v>2447</v>
      </c>
      <c r="D2339" s="2" t="s">
        <v>16</v>
      </c>
      <c r="E2339" s="2">
        <v>2120</v>
      </c>
      <c r="F2339" s="2" t="s">
        <v>1527</v>
      </c>
      <c r="G2339" s="2" t="s">
        <v>2458</v>
      </c>
      <c r="H2339" s="2" t="s">
        <v>98</v>
      </c>
      <c r="I2339" s="2"/>
      <c r="J2339" s="3">
        <v>1</v>
      </c>
      <c r="K2339" s="4">
        <v>-960</v>
      </c>
      <c r="L2339" s="4">
        <v>-960</v>
      </c>
      <c r="M2339" s="4">
        <v>3666004.66</v>
      </c>
      <c r="N2339" s="2"/>
      <c r="O2339" s="2"/>
    </row>
    <row r="2340" spans="2:15" ht="23.25" x14ac:dyDescent="0.25">
      <c r="B2340" s="2" t="s">
        <v>2446</v>
      </c>
      <c r="C2340" s="2" t="s">
        <v>2447</v>
      </c>
      <c r="D2340" s="2" t="s">
        <v>16</v>
      </c>
      <c r="E2340" s="2">
        <v>2122</v>
      </c>
      <c r="F2340" s="2" t="s">
        <v>2072</v>
      </c>
      <c r="G2340" s="2" t="s">
        <v>2459</v>
      </c>
      <c r="H2340" s="2" t="s">
        <v>42</v>
      </c>
      <c r="I2340" s="2"/>
      <c r="J2340" s="3">
        <v>1</v>
      </c>
      <c r="K2340" s="4">
        <v>1895</v>
      </c>
      <c r="L2340" s="4">
        <v>1895</v>
      </c>
      <c r="M2340" s="4">
        <v>3667899.66</v>
      </c>
      <c r="N2340" s="2"/>
      <c r="O2340" s="2"/>
    </row>
    <row r="2341" spans="2:15" x14ac:dyDescent="0.25">
      <c r="B2341" s="2" t="s">
        <v>2452</v>
      </c>
      <c r="C2341" s="2" t="s">
        <v>2447</v>
      </c>
      <c r="D2341" s="2" t="s">
        <v>16</v>
      </c>
      <c r="E2341" s="2">
        <v>2120</v>
      </c>
      <c r="F2341" s="2" t="s">
        <v>1585</v>
      </c>
      <c r="G2341" s="2" t="s">
        <v>2460</v>
      </c>
      <c r="H2341" s="2" t="s">
        <v>2456</v>
      </c>
      <c r="I2341" s="2"/>
      <c r="J2341" s="3">
        <v>8</v>
      </c>
      <c r="K2341" s="4">
        <v>1017</v>
      </c>
      <c r="L2341" s="4">
        <v>8136</v>
      </c>
      <c r="M2341" s="4">
        <v>3676035.66</v>
      </c>
      <c r="N2341" s="2"/>
      <c r="O2341" s="2"/>
    </row>
    <row r="2342" spans="2:15" x14ac:dyDescent="0.25">
      <c r="B2342" s="2" t="s">
        <v>2111</v>
      </c>
      <c r="C2342" s="2" t="s">
        <v>2447</v>
      </c>
      <c r="D2342" s="2" t="s">
        <v>16</v>
      </c>
      <c r="E2342" s="2">
        <v>2121</v>
      </c>
      <c r="F2342" s="2" t="s">
        <v>573</v>
      </c>
      <c r="G2342" s="2" t="s">
        <v>2461</v>
      </c>
      <c r="H2342" s="2" t="s">
        <v>575</v>
      </c>
      <c r="I2342" s="2"/>
      <c r="J2342" s="3">
        <v>3</v>
      </c>
      <c r="K2342" s="4">
        <v>500</v>
      </c>
      <c r="L2342" s="4">
        <v>1500</v>
      </c>
      <c r="M2342" s="4">
        <v>3677535.66</v>
      </c>
      <c r="N2342" s="2"/>
      <c r="O2342" s="2"/>
    </row>
    <row r="2343" spans="2:15" x14ac:dyDescent="0.25">
      <c r="B2343" s="2" t="s">
        <v>397</v>
      </c>
      <c r="C2343" s="2" t="s">
        <v>2462</v>
      </c>
      <c r="D2343" s="2" t="s">
        <v>16</v>
      </c>
      <c r="E2343" s="2">
        <v>2131</v>
      </c>
      <c r="F2343" s="2" t="s">
        <v>248</v>
      </c>
      <c r="G2343" s="2" t="s">
        <v>2463</v>
      </c>
      <c r="H2343" s="2" t="s">
        <v>98</v>
      </c>
      <c r="I2343" s="2"/>
      <c r="J2343" s="3">
        <v>7</v>
      </c>
      <c r="K2343" s="4">
        <v>259</v>
      </c>
      <c r="L2343" s="4">
        <v>1813</v>
      </c>
      <c r="M2343" s="4">
        <v>3679348.66</v>
      </c>
      <c r="N2343" s="2"/>
      <c r="O2343" s="2"/>
    </row>
    <row r="2344" spans="2:15" x14ac:dyDescent="0.25">
      <c r="B2344" s="2" t="s">
        <v>571</v>
      </c>
      <c r="C2344" s="2" t="s">
        <v>2462</v>
      </c>
      <c r="D2344" s="2" t="s">
        <v>16</v>
      </c>
      <c r="E2344" s="2">
        <v>2124</v>
      </c>
      <c r="F2344" s="2" t="s">
        <v>573</v>
      </c>
      <c r="G2344" s="2" t="s">
        <v>574</v>
      </c>
      <c r="H2344" s="2" t="s">
        <v>575</v>
      </c>
      <c r="I2344" s="2"/>
      <c r="J2344" s="3">
        <v>1</v>
      </c>
      <c r="K2344" s="4">
        <v>0</v>
      </c>
      <c r="L2344" s="4">
        <v>0</v>
      </c>
      <c r="M2344" s="4">
        <v>3679348.66</v>
      </c>
      <c r="N2344" s="2"/>
      <c r="O2344" s="2"/>
    </row>
    <row r="2345" spans="2:15" x14ac:dyDescent="0.25">
      <c r="B2345" s="2" t="s">
        <v>1654</v>
      </c>
      <c r="C2345" s="2" t="s">
        <v>2462</v>
      </c>
      <c r="D2345" s="2" t="s">
        <v>16</v>
      </c>
      <c r="E2345" s="2">
        <v>2123</v>
      </c>
      <c r="F2345" s="2" t="s">
        <v>17</v>
      </c>
      <c r="G2345" s="2" t="s">
        <v>2464</v>
      </c>
      <c r="H2345" s="2" t="s">
        <v>19</v>
      </c>
      <c r="I2345" s="2"/>
      <c r="J2345" s="3">
        <v>1</v>
      </c>
      <c r="K2345" s="4">
        <v>0</v>
      </c>
      <c r="L2345" s="4">
        <v>0</v>
      </c>
      <c r="M2345" s="4">
        <v>3679348.66</v>
      </c>
      <c r="N2345" s="2"/>
      <c r="O2345" s="2"/>
    </row>
    <row r="2346" spans="2:15" x14ac:dyDescent="0.25">
      <c r="B2346" s="2" t="s">
        <v>1654</v>
      </c>
      <c r="C2346" s="2" t="s">
        <v>2462</v>
      </c>
      <c r="D2346" s="2" t="s">
        <v>16</v>
      </c>
      <c r="E2346" s="2">
        <v>2123</v>
      </c>
      <c r="F2346" s="2" t="s">
        <v>17</v>
      </c>
      <c r="G2346" s="2" t="s">
        <v>2124</v>
      </c>
      <c r="H2346" s="2" t="s">
        <v>19</v>
      </c>
      <c r="I2346" s="2"/>
      <c r="J2346" s="3">
        <v>1</v>
      </c>
      <c r="K2346" s="4">
        <v>0</v>
      </c>
      <c r="L2346" s="4">
        <v>0</v>
      </c>
      <c r="M2346" s="4">
        <v>3679348.66</v>
      </c>
      <c r="N2346" s="2"/>
      <c r="O2346" s="2"/>
    </row>
    <row r="2347" spans="2:15" x14ac:dyDescent="0.25">
      <c r="B2347" s="2" t="s">
        <v>1654</v>
      </c>
      <c r="C2347" s="2" t="s">
        <v>2462</v>
      </c>
      <c r="D2347" s="2" t="s">
        <v>16</v>
      </c>
      <c r="E2347" s="2">
        <v>2123</v>
      </c>
      <c r="F2347" s="2" t="s">
        <v>17</v>
      </c>
      <c r="G2347" s="2" t="s">
        <v>1032</v>
      </c>
      <c r="H2347" s="2" t="s">
        <v>19</v>
      </c>
      <c r="I2347" s="2"/>
      <c r="J2347" s="3">
        <v>1</v>
      </c>
      <c r="K2347" s="4">
        <v>-4000</v>
      </c>
      <c r="L2347" s="4">
        <v>-4000</v>
      </c>
      <c r="M2347" s="4">
        <v>3675348.66</v>
      </c>
      <c r="N2347" s="2"/>
      <c r="O2347" s="2"/>
    </row>
    <row r="2348" spans="2:15" x14ac:dyDescent="0.25">
      <c r="B2348" s="2" t="s">
        <v>1654</v>
      </c>
      <c r="C2348" s="2" t="s">
        <v>2462</v>
      </c>
      <c r="D2348" s="2" t="s">
        <v>16</v>
      </c>
      <c r="E2348" s="2">
        <v>2123</v>
      </c>
      <c r="F2348" s="2" t="s">
        <v>17</v>
      </c>
      <c r="G2348" s="2" t="s">
        <v>1054</v>
      </c>
      <c r="H2348" s="2" t="s">
        <v>19</v>
      </c>
      <c r="I2348" s="2"/>
      <c r="J2348" s="3">
        <v>1</v>
      </c>
      <c r="K2348" s="4">
        <v>0</v>
      </c>
      <c r="L2348" s="4">
        <v>0</v>
      </c>
      <c r="M2348" s="4">
        <v>3675348.66</v>
      </c>
      <c r="N2348" s="2"/>
      <c r="O2348" s="2"/>
    </row>
    <row r="2349" spans="2:15" x14ac:dyDescent="0.25">
      <c r="B2349" s="2" t="s">
        <v>1654</v>
      </c>
      <c r="C2349" s="2" t="s">
        <v>2462</v>
      </c>
      <c r="D2349" s="2" t="s">
        <v>16</v>
      </c>
      <c r="E2349" s="2">
        <v>2123</v>
      </c>
      <c r="F2349" s="2" t="s">
        <v>17</v>
      </c>
      <c r="G2349" s="2" t="s">
        <v>2465</v>
      </c>
      <c r="H2349" s="2" t="s">
        <v>19</v>
      </c>
      <c r="I2349" s="2"/>
      <c r="J2349" s="3">
        <v>1</v>
      </c>
      <c r="K2349" s="4">
        <v>10000</v>
      </c>
      <c r="L2349" s="4">
        <v>10000</v>
      </c>
      <c r="M2349" s="4">
        <v>3685348.66</v>
      </c>
      <c r="N2349" s="2"/>
      <c r="O2349" s="2"/>
    </row>
    <row r="2350" spans="2:15" x14ac:dyDescent="0.25">
      <c r="B2350" s="2" t="s">
        <v>1654</v>
      </c>
      <c r="C2350" s="2" t="s">
        <v>2462</v>
      </c>
      <c r="D2350" s="2" t="s">
        <v>16</v>
      </c>
      <c r="E2350" s="2">
        <v>2123</v>
      </c>
      <c r="F2350" s="2" t="s">
        <v>22</v>
      </c>
      <c r="G2350" s="2" t="s">
        <v>1053</v>
      </c>
      <c r="H2350" s="2" t="s">
        <v>24</v>
      </c>
      <c r="I2350" s="2"/>
      <c r="J2350" s="3">
        <v>1</v>
      </c>
      <c r="K2350" s="4">
        <v>0</v>
      </c>
      <c r="L2350" s="4">
        <v>0</v>
      </c>
      <c r="M2350" s="4">
        <v>3685348.66</v>
      </c>
      <c r="N2350" s="2"/>
      <c r="O2350" s="2"/>
    </row>
    <row r="2351" spans="2:15" x14ac:dyDescent="0.25">
      <c r="B2351" s="2" t="s">
        <v>571</v>
      </c>
      <c r="C2351" s="2" t="s">
        <v>2462</v>
      </c>
      <c r="D2351" s="2" t="s">
        <v>16</v>
      </c>
      <c r="E2351" s="2">
        <v>2124</v>
      </c>
      <c r="F2351" s="2" t="s">
        <v>22</v>
      </c>
      <c r="G2351" s="2" t="s">
        <v>572</v>
      </c>
      <c r="H2351" s="2" t="s">
        <v>24</v>
      </c>
      <c r="I2351" s="2"/>
      <c r="J2351" s="3">
        <v>1</v>
      </c>
      <c r="K2351" s="4">
        <v>0</v>
      </c>
      <c r="L2351" s="4">
        <v>0</v>
      </c>
      <c r="M2351" s="4">
        <v>3685348.66</v>
      </c>
      <c r="N2351" s="2"/>
      <c r="O2351" s="2"/>
    </row>
    <row r="2352" spans="2:15" x14ac:dyDescent="0.25">
      <c r="B2352" s="2" t="s">
        <v>1878</v>
      </c>
      <c r="C2352" s="2" t="s">
        <v>2462</v>
      </c>
      <c r="D2352" s="2" t="s">
        <v>16</v>
      </c>
      <c r="E2352" s="2">
        <v>2125</v>
      </c>
      <c r="F2352" s="2" t="s">
        <v>22</v>
      </c>
      <c r="G2352" s="2" t="s">
        <v>2466</v>
      </c>
      <c r="H2352" s="2" t="s">
        <v>24</v>
      </c>
      <c r="I2352" s="2"/>
      <c r="J2352" s="3">
        <v>1</v>
      </c>
      <c r="K2352" s="4">
        <v>-216</v>
      </c>
      <c r="L2352" s="4">
        <v>-216</v>
      </c>
      <c r="M2352" s="4">
        <v>3685132.66</v>
      </c>
      <c r="N2352" s="2"/>
      <c r="O2352" s="2"/>
    </row>
    <row r="2353" spans="2:15" x14ac:dyDescent="0.25">
      <c r="B2353" s="2" t="s">
        <v>1878</v>
      </c>
      <c r="C2353" s="2" t="s">
        <v>2462</v>
      </c>
      <c r="D2353" s="2" t="s">
        <v>16</v>
      </c>
      <c r="E2353" s="2">
        <v>2125</v>
      </c>
      <c r="F2353" s="2" t="s">
        <v>22</v>
      </c>
      <c r="G2353" s="2" t="s">
        <v>2467</v>
      </c>
      <c r="H2353" s="2" t="s">
        <v>24</v>
      </c>
      <c r="I2353" s="2"/>
      <c r="J2353" s="3">
        <v>3</v>
      </c>
      <c r="K2353" s="4">
        <v>1125</v>
      </c>
      <c r="L2353" s="4">
        <v>3375</v>
      </c>
      <c r="M2353" s="4">
        <v>3688507.66</v>
      </c>
      <c r="N2353" s="2"/>
      <c r="O2353" s="2"/>
    </row>
    <row r="2354" spans="2:15" x14ac:dyDescent="0.25">
      <c r="B2354" s="2" t="s">
        <v>1878</v>
      </c>
      <c r="C2354" s="2" t="s">
        <v>2462</v>
      </c>
      <c r="D2354" s="2" t="s">
        <v>16</v>
      </c>
      <c r="E2354" s="2">
        <v>2125</v>
      </c>
      <c r="F2354" s="2" t="s">
        <v>22</v>
      </c>
      <c r="G2354" s="2" t="s">
        <v>2468</v>
      </c>
      <c r="H2354" s="2" t="s">
        <v>24</v>
      </c>
      <c r="I2354" s="2"/>
      <c r="J2354" s="3">
        <v>3</v>
      </c>
      <c r="K2354" s="4">
        <v>1125</v>
      </c>
      <c r="L2354" s="4">
        <v>3375</v>
      </c>
      <c r="M2354" s="4">
        <v>3691882.66</v>
      </c>
      <c r="N2354" s="2"/>
      <c r="O2354" s="2"/>
    </row>
    <row r="2355" spans="2:15" x14ac:dyDescent="0.25">
      <c r="B2355" s="2" t="s">
        <v>1878</v>
      </c>
      <c r="C2355" s="2" t="s">
        <v>2462</v>
      </c>
      <c r="D2355" s="2" t="s">
        <v>16</v>
      </c>
      <c r="E2355" s="2">
        <v>2126</v>
      </c>
      <c r="F2355" s="2" t="s">
        <v>22</v>
      </c>
      <c r="G2355" s="2" t="s">
        <v>2469</v>
      </c>
      <c r="H2355" s="2" t="s">
        <v>24</v>
      </c>
      <c r="I2355" s="2"/>
      <c r="J2355" s="3">
        <v>3</v>
      </c>
      <c r="K2355" s="4">
        <v>1125</v>
      </c>
      <c r="L2355" s="4">
        <v>3375</v>
      </c>
      <c r="M2355" s="4">
        <v>3695257.66</v>
      </c>
      <c r="N2355" s="2"/>
      <c r="O2355" s="2"/>
    </row>
    <row r="2356" spans="2:15" x14ac:dyDescent="0.25">
      <c r="B2356" s="2" t="s">
        <v>1878</v>
      </c>
      <c r="C2356" s="2" t="s">
        <v>2462</v>
      </c>
      <c r="D2356" s="2" t="s">
        <v>16</v>
      </c>
      <c r="E2356" s="2">
        <v>2126</v>
      </c>
      <c r="F2356" s="2" t="s">
        <v>22</v>
      </c>
      <c r="G2356" s="2" t="s">
        <v>2470</v>
      </c>
      <c r="H2356" s="2" t="s">
        <v>24</v>
      </c>
      <c r="I2356" s="2"/>
      <c r="J2356" s="3">
        <v>3</v>
      </c>
      <c r="K2356" s="4">
        <v>1125</v>
      </c>
      <c r="L2356" s="4">
        <v>3375</v>
      </c>
      <c r="M2356" s="4">
        <v>3698632.66</v>
      </c>
      <c r="N2356" s="2"/>
      <c r="O2356" s="2"/>
    </row>
    <row r="2357" spans="2:15" x14ac:dyDescent="0.25">
      <c r="B2357" s="2" t="s">
        <v>1374</v>
      </c>
      <c r="C2357" s="2" t="s">
        <v>2462</v>
      </c>
      <c r="D2357" s="2" t="s">
        <v>16</v>
      </c>
      <c r="E2357" s="2">
        <v>2144</v>
      </c>
      <c r="F2357" s="2" t="s">
        <v>1191</v>
      </c>
      <c r="G2357" s="2" t="s">
        <v>2471</v>
      </c>
      <c r="H2357" s="2" t="s">
        <v>98</v>
      </c>
      <c r="I2357" s="2"/>
      <c r="J2357" s="3">
        <v>2</v>
      </c>
      <c r="K2357" s="4">
        <v>399</v>
      </c>
      <c r="L2357" s="4">
        <v>798</v>
      </c>
      <c r="M2357" s="4">
        <v>3699430.66</v>
      </c>
      <c r="N2357" s="2"/>
      <c r="O2357" s="2"/>
    </row>
    <row r="2358" spans="2:15" x14ac:dyDescent="0.25">
      <c r="B2358" s="2" t="s">
        <v>1285</v>
      </c>
      <c r="C2358" s="2" t="s">
        <v>2462</v>
      </c>
      <c r="D2358" s="2" t="s">
        <v>16</v>
      </c>
      <c r="E2358" s="2">
        <v>2143</v>
      </c>
      <c r="F2358" s="2" t="s">
        <v>1191</v>
      </c>
      <c r="G2358" s="2" t="s">
        <v>2472</v>
      </c>
      <c r="H2358" s="2" t="s">
        <v>98</v>
      </c>
      <c r="I2358" s="2"/>
      <c r="J2358" s="3">
        <v>5</v>
      </c>
      <c r="K2358" s="4">
        <v>399</v>
      </c>
      <c r="L2358" s="4">
        <v>1995</v>
      </c>
      <c r="M2358" s="4">
        <v>3701425.66</v>
      </c>
      <c r="N2358" s="2"/>
      <c r="O2358" s="2"/>
    </row>
    <row r="2359" spans="2:15" x14ac:dyDescent="0.25">
      <c r="B2359" s="2" t="s">
        <v>1196</v>
      </c>
      <c r="C2359" s="2" t="s">
        <v>2462</v>
      </c>
      <c r="D2359" s="2" t="s">
        <v>16</v>
      </c>
      <c r="E2359" s="2">
        <v>2142</v>
      </c>
      <c r="F2359" s="2" t="s">
        <v>1191</v>
      </c>
      <c r="G2359" s="2" t="s">
        <v>2473</v>
      </c>
      <c r="H2359" s="2" t="s">
        <v>98</v>
      </c>
      <c r="I2359" s="2"/>
      <c r="J2359" s="3">
        <v>2</v>
      </c>
      <c r="K2359" s="4">
        <v>349</v>
      </c>
      <c r="L2359" s="4">
        <v>698</v>
      </c>
      <c r="M2359" s="4">
        <v>3702123.66</v>
      </c>
      <c r="N2359" s="2"/>
      <c r="O2359" s="2"/>
    </row>
    <row r="2360" spans="2:15" x14ac:dyDescent="0.25">
      <c r="B2360" s="2" t="s">
        <v>1299</v>
      </c>
      <c r="C2360" s="2" t="s">
        <v>2462</v>
      </c>
      <c r="D2360" s="2" t="s">
        <v>16</v>
      </c>
      <c r="E2360" s="2">
        <v>2141</v>
      </c>
      <c r="F2360" s="2" t="s">
        <v>1191</v>
      </c>
      <c r="G2360" s="2" t="s">
        <v>2474</v>
      </c>
      <c r="H2360" s="2" t="s">
        <v>98</v>
      </c>
      <c r="I2360" s="2"/>
      <c r="J2360" s="3">
        <v>2</v>
      </c>
      <c r="K2360" s="4">
        <v>349</v>
      </c>
      <c r="L2360" s="4">
        <v>698</v>
      </c>
      <c r="M2360" s="4">
        <v>3702821.66</v>
      </c>
      <c r="N2360" s="2"/>
      <c r="O2360" s="2"/>
    </row>
    <row r="2361" spans="2:15" x14ac:dyDescent="0.25">
      <c r="B2361" s="2" t="s">
        <v>1142</v>
      </c>
      <c r="C2361" s="2" t="s">
        <v>2462</v>
      </c>
      <c r="D2361" s="2" t="s">
        <v>16</v>
      </c>
      <c r="E2361" s="2">
        <v>2140</v>
      </c>
      <c r="F2361" s="2" t="s">
        <v>1191</v>
      </c>
      <c r="G2361" s="2" t="s">
        <v>2475</v>
      </c>
      <c r="H2361" s="2" t="s">
        <v>98</v>
      </c>
      <c r="I2361" s="2"/>
      <c r="J2361" s="3">
        <v>1</v>
      </c>
      <c r="K2361" s="4">
        <v>349</v>
      </c>
      <c r="L2361" s="4">
        <v>349</v>
      </c>
      <c r="M2361" s="4">
        <v>3703170.66</v>
      </c>
      <c r="N2361" s="2"/>
      <c r="O2361" s="2"/>
    </row>
    <row r="2362" spans="2:15" x14ac:dyDescent="0.25">
      <c r="B2362" s="2" t="s">
        <v>393</v>
      </c>
      <c r="C2362" s="2" t="s">
        <v>2462</v>
      </c>
      <c r="D2362" s="2" t="s">
        <v>16</v>
      </c>
      <c r="E2362" s="2">
        <v>2133</v>
      </c>
      <c r="F2362" s="2" t="s">
        <v>248</v>
      </c>
      <c r="G2362" s="2" t="s">
        <v>2476</v>
      </c>
      <c r="H2362" s="2" t="s">
        <v>98</v>
      </c>
      <c r="I2362" s="2" t="s">
        <v>1554</v>
      </c>
      <c r="J2362" s="3">
        <v>4</v>
      </c>
      <c r="K2362" s="4">
        <v>259</v>
      </c>
      <c r="L2362" s="4">
        <v>1036</v>
      </c>
      <c r="M2362" s="4">
        <v>3704206.66</v>
      </c>
      <c r="N2362" s="2"/>
      <c r="O2362" s="2"/>
    </row>
    <row r="2363" spans="2:15" x14ac:dyDescent="0.25">
      <c r="B2363" s="2" t="s">
        <v>398</v>
      </c>
      <c r="C2363" s="2" t="s">
        <v>2462</v>
      </c>
      <c r="D2363" s="2" t="s">
        <v>16</v>
      </c>
      <c r="E2363" s="2">
        <v>2132</v>
      </c>
      <c r="F2363" s="2" t="s">
        <v>248</v>
      </c>
      <c r="G2363" s="2" t="s">
        <v>2477</v>
      </c>
      <c r="H2363" s="2" t="s">
        <v>98</v>
      </c>
      <c r="I2363" s="2"/>
      <c r="J2363" s="3">
        <v>20</v>
      </c>
      <c r="K2363" s="4">
        <v>259</v>
      </c>
      <c r="L2363" s="4">
        <v>5180</v>
      </c>
      <c r="M2363" s="4">
        <v>3709386.66</v>
      </c>
      <c r="N2363" s="2"/>
      <c r="O2363" s="2"/>
    </row>
    <row r="2364" spans="2:15" x14ac:dyDescent="0.25">
      <c r="B2364" s="2" t="s">
        <v>1654</v>
      </c>
      <c r="C2364" s="2" t="s">
        <v>2462</v>
      </c>
      <c r="D2364" s="2" t="s">
        <v>16</v>
      </c>
      <c r="E2364" s="2">
        <v>2123</v>
      </c>
      <c r="F2364" s="2" t="s">
        <v>573</v>
      </c>
      <c r="G2364" s="2" t="s">
        <v>1036</v>
      </c>
      <c r="H2364" s="2" t="s">
        <v>575</v>
      </c>
      <c r="I2364" s="2"/>
      <c r="J2364" s="3">
        <v>1</v>
      </c>
      <c r="K2364" s="4">
        <v>0</v>
      </c>
      <c r="L2364" s="4">
        <v>0</v>
      </c>
      <c r="M2364" s="4">
        <v>3709386.66</v>
      </c>
      <c r="N2364" s="2"/>
      <c r="O2364" s="2"/>
    </row>
    <row r="2365" spans="2:15" x14ac:dyDescent="0.25">
      <c r="B2365" s="2" t="s">
        <v>333</v>
      </c>
      <c r="C2365" s="2" t="s">
        <v>2462</v>
      </c>
      <c r="D2365" s="2" t="s">
        <v>16</v>
      </c>
      <c r="E2365" s="2">
        <v>2130</v>
      </c>
      <c r="F2365" s="2" t="s">
        <v>1191</v>
      </c>
      <c r="G2365" s="2" t="s">
        <v>2478</v>
      </c>
      <c r="H2365" s="2" t="s">
        <v>98</v>
      </c>
      <c r="I2365" s="2"/>
      <c r="J2365" s="3">
        <v>4</v>
      </c>
      <c r="K2365" s="4">
        <v>349</v>
      </c>
      <c r="L2365" s="4">
        <v>1396</v>
      </c>
      <c r="M2365" s="4">
        <v>3710782.66</v>
      </c>
      <c r="N2365" s="2"/>
      <c r="O2365" s="2"/>
    </row>
    <row r="2366" spans="2:15" x14ac:dyDescent="0.25">
      <c r="B2366" s="2" t="s">
        <v>395</v>
      </c>
      <c r="C2366" s="2" t="s">
        <v>2462</v>
      </c>
      <c r="D2366" s="2" t="s">
        <v>16</v>
      </c>
      <c r="E2366" s="2">
        <v>2129</v>
      </c>
      <c r="F2366" s="2" t="s">
        <v>248</v>
      </c>
      <c r="G2366" s="2" t="s">
        <v>2479</v>
      </c>
      <c r="H2366" s="2" t="s">
        <v>98</v>
      </c>
      <c r="I2366" s="2"/>
      <c r="J2366" s="3">
        <v>5</v>
      </c>
      <c r="K2366" s="4">
        <v>259</v>
      </c>
      <c r="L2366" s="4">
        <v>1295</v>
      </c>
      <c r="M2366" s="4">
        <v>3712077.66</v>
      </c>
      <c r="N2366" s="2"/>
      <c r="O2366" s="2"/>
    </row>
    <row r="2367" spans="2:15" x14ac:dyDescent="0.25">
      <c r="B2367" s="2" t="s">
        <v>461</v>
      </c>
      <c r="C2367" s="2" t="s">
        <v>2462</v>
      </c>
      <c r="D2367" s="2" t="s">
        <v>16</v>
      </c>
      <c r="E2367" s="2">
        <v>2128</v>
      </c>
      <c r="F2367" s="2" t="s">
        <v>248</v>
      </c>
      <c r="G2367" s="2" t="s">
        <v>2480</v>
      </c>
      <c r="H2367" s="2" t="s">
        <v>98</v>
      </c>
      <c r="I2367" s="2"/>
      <c r="J2367" s="3">
        <v>1</v>
      </c>
      <c r="K2367" s="4">
        <v>399</v>
      </c>
      <c r="L2367" s="4">
        <v>399</v>
      </c>
      <c r="M2367" s="4">
        <v>3712476.66</v>
      </c>
      <c r="N2367" s="2"/>
      <c r="O2367" s="2"/>
    </row>
    <row r="2368" spans="2:15" x14ac:dyDescent="0.25">
      <c r="B2368" s="2" t="s">
        <v>468</v>
      </c>
      <c r="C2368" s="2" t="s">
        <v>2462</v>
      </c>
      <c r="D2368" s="2" t="s">
        <v>16</v>
      </c>
      <c r="E2368" s="2">
        <v>2127</v>
      </c>
      <c r="F2368" s="2" t="s">
        <v>248</v>
      </c>
      <c r="G2368" s="2" t="s">
        <v>2481</v>
      </c>
      <c r="H2368" s="2" t="s">
        <v>98</v>
      </c>
      <c r="I2368" s="2"/>
      <c r="J2368" s="3">
        <v>1</v>
      </c>
      <c r="K2368" s="4">
        <v>399</v>
      </c>
      <c r="L2368" s="4">
        <v>399</v>
      </c>
      <c r="M2368" s="4">
        <v>3712875.66</v>
      </c>
      <c r="N2368" s="2"/>
      <c r="O2368" s="2"/>
    </row>
    <row r="2369" spans="2:15" x14ac:dyDescent="0.25">
      <c r="B2369" s="2" t="s">
        <v>1654</v>
      </c>
      <c r="C2369" s="2" t="s">
        <v>2462</v>
      </c>
      <c r="D2369" s="2" t="s">
        <v>16</v>
      </c>
      <c r="E2369" s="2">
        <v>2123</v>
      </c>
      <c r="F2369" s="2" t="s">
        <v>118</v>
      </c>
      <c r="G2369" s="2" t="s">
        <v>1035</v>
      </c>
      <c r="H2369" s="2" t="s">
        <v>120</v>
      </c>
      <c r="I2369" s="2"/>
      <c r="J2369" s="3">
        <v>1</v>
      </c>
      <c r="K2369" s="4">
        <v>0</v>
      </c>
      <c r="L2369" s="4">
        <v>0</v>
      </c>
      <c r="M2369" s="4">
        <v>3712875.66</v>
      </c>
      <c r="N2369" s="2"/>
      <c r="O2369" s="2"/>
    </row>
    <row r="2370" spans="2:15" x14ac:dyDescent="0.25">
      <c r="B2370" s="2" t="s">
        <v>571</v>
      </c>
      <c r="C2370" s="2" t="s">
        <v>2462</v>
      </c>
      <c r="D2370" s="2" t="s">
        <v>16</v>
      </c>
      <c r="E2370" s="2">
        <v>2124</v>
      </c>
      <c r="F2370" s="2" t="s">
        <v>17</v>
      </c>
      <c r="G2370" s="2" t="s">
        <v>2482</v>
      </c>
      <c r="H2370" s="2" t="s">
        <v>19</v>
      </c>
      <c r="I2370" s="2"/>
      <c r="J2370" s="3">
        <v>1</v>
      </c>
      <c r="K2370" s="4">
        <v>3000</v>
      </c>
      <c r="L2370" s="4">
        <v>3000</v>
      </c>
      <c r="M2370" s="4">
        <v>3715875.66</v>
      </c>
      <c r="N2370" s="2"/>
      <c r="O2370" s="2"/>
    </row>
    <row r="2371" spans="2:15" x14ac:dyDescent="0.25">
      <c r="B2371" s="2" t="s">
        <v>571</v>
      </c>
      <c r="C2371" s="2" t="s">
        <v>2462</v>
      </c>
      <c r="D2371" s="2" t="s">
        <v>16</v>
      </c>
      <c r="E2371" s="2">
        <v>2124</v>
      </c>
      <c r="F2371" s="2" t="s">
        <v>17</v>
      </c>
      <c r="G2371" s="2" t="s">
        <v>578</v>
      </c>
      <c r="H2371" s="2" t="s">
        <v>19</v>
      </c>
      <c r="I2371" s="2"/>
      <c r="J2371" s="3">
        <v>1</v>
      </c>
      <c r="K2371" s="4">
        <v>0</v>
      </c>
      <c r="L2371" s="4">
        <v>0</v>
      </c>
      <c r="M2371" s="4">
        <v>3715875.66</v>
      </c>
      <c r="N2371" s="2"/>
      <c r="O2371" s="2"/>
    </row>
    <row r="2372" spans="2:15" x14ac:dyDescent="0.25">
      <c r="B2372" s="2" t="s">
        <v>370</v>
      </c>
      <c r="C2372" s="2" t="s">
        <v>2483</v>
      </c>
      <c r="D2372" s="2" t="s">
        <v>16</v>
      </c>
      <c r="E2372" s="2">
        <v>2145</v>
      </c>
      <c r="F2372" s="2" t="s">
        <v>1191</v>
      </c>
      <c r="G2372" s="2" t="s">
        <v>2484</v>
      </c>
      <c r="H2372" s="2" t="s">
        <v>98</v>
      </c>
      <c r="I2372" s="2"/>
      <c r="J2372" s="3">
        <v>0</v>
      </c>
      <c r="K2372" s="3"/>
      <c r="L2372" s="4">
        <v>0</v>
      </c>
      <c r="M2372" s="4">
        <v>3715875.66</v>
      </c>
      <c r="N2372" s="2"/>
      <c r="O2372" s="2"/>
    </row>
    <row r="2373" spans="2:15" x14ac:dyDescent="0.25">
      <c r="B2373" s="2" t="s">
        <v>1302</v>
      </c>
      <c r="C2373" s="2" t="s">
        <v>2483</v>
      </c>
      <c r="D2373" s="2" t="s">
        <v>16</v>
      </c>
      <c r="E2373" s="2">
        <v>2138</v>
      </c>
      <c r="F2373" s="2" t="s">
        <v>1191</v>
      </c>
      <c r="G2373" s="2" t="s">
        <v>2485</v>
      </c>
      <c r="H2373" s="2" t="s">
        <v>98</v>
      </c>
      <c r="I2373" s="2"/>
      <c r="J2373" s="3">
        <v>7</v>
      </c>
      <c r="K2373" s="4">
        <v>349</v>
      </c>
      <c r="L2373" s="4">
        <v>2443</v>
      </c>
      <c r="M2373" s="4">
        <v>3718318.66</v>
      </c>
      <c r="N2373" s="2"/>
      <c r="O2373" s="2"/>
    </row>
    <row r="2374" spans="2:15" x14ac:dyDescent="0.25">
      <c r="B2374" s="2" t="s">
        <v>1267</v>
      </c>
      <c r="C2374" s="2" t="s">
        <v>2483</v>
      </c>
      <c r="D2374" s="2" t="s">
        <v>16</v>
      </c>
      <c r="E2374" s="2">
        <v>2139</v>
      </c>
      <c r="F2374" s="2" t="s">
        <v>1191</v>
      </c>
      <c r="G2374" s="2" t="s">
        <v>2486</v>
      </c>
      <c r="H2374" s="2" t="s">
        <v>98</v>
      </c>
      <c r="I2374" s="2" t="s">
        <v>1554</v>
      </c>
      <c r="J2374" s="3">
        <v>5</v>
      </c>
      <c r="K2374" s="4">
        <v>349</v>
      </c>
      <c r="L2374" s="4">
        <v>1745</v>
      </c>
      <c r="M2374" s="4">
        <v>3720063.66</v>
      </c>
      <c r="N2374" s="2"/>
      <c r="O2374" s="2"/>
    </row>
    <row r="2375" spans="2:15" x14ac:dyDescent="0.25">
      <c r="B2375" s="2" t="s">
        <v>579</v>
      </c>
      <c r="C2375" s="2" t="s">
        <v>2483</v>
      </c>
      <c r="D2375" s="2" t="s">
        <v>16</v>
      </c>
      <c r="E2375" s="2">
        <v>2137</v>
      </c>
      <c r="F2375" s="2" t="s">
        <v>1191</v>
      </c>
      <c r="G2375" s="2" t="s">
        <v>2487</v>
      </c>
      <c r="H2375" s="2" t="s">
        <v>98</v>
      </c>
      <c r="I2375" s="2"/>
      <c r="J2375" s="3">
        <v>3</v>
      </c>
      <c r="K2375" s="4">
        <v>379</v>
      </c>
      <c r="L2375" s="4">
        <v>1137</v>
      </c>
      <c r="M2375" s="4">
        <v>3721200.66</v>
      </c>
      <c r="N2375" s="2"/>
      <c r="O2375" s="2"/>
    </row>
    <row r="2376" spans="2:15" x14ac:dyDescent="0.25">
      <c r="B2376" s="2" t="s">
        <v>466</v>
      </c>
      <c r="C2376" s="2" t="s">
        <v>2483</v>
      </c>
      <c r="D2376" s="2" t="s">
        <v>16</v>
      </c>
      <c r="E2376" s="2">
        <v>2135</v>
      </c>
      <c r="F2376" s="2" t="s">
        <v>248</v>
      </c>
      <c r="G2376" s="2" t="s">
        <v>2488</v>
      </c>
      <c r="H2376" s="2" t="s">
        <v>98</v>
      </c>
      <c r="I2376" s="2" t="s">
        <v>1554</v>
      </c>
      <c r="J2376" s="3">
        <v>4</v>
      </c>
      <c r="K2376" s="4">
        <v>259</v>
      </c>
      <c r="L2376" s="4">
        <v>1036</v>
      </c>
      <c r="M2376" s="4">
        <v>3722236.66</v>
      </c>
      <c r="N2376" s="2"/>
      <c r="O2376" s="2"/>
    </row>
    <row r="2377" spans="2:15" x14ac:dyDescent="0.25">
      <c r="B2377" s="2" t="s">
        <v>458</v>
      </c>
      <c r="C2377" s="2" t="s">
        <v>2483</v>
      </c>
      <c r="D2377" s="2" t="s">
        <v>16</v>
      </c>
      <c r="E2377" s="2">
        <v>2134</v>
      </c>
      <c r="F2377" s="2" t="s">
        <v>248</v>
      </c>
      <c r="G2377" s="2" t="s">
        <v>2489</v>
      </c>
      <c r="H2377" s="2" t="s">
        <v>98</v>
      </c>
      <c r="I2377" s="2"/>
      <c r="J2377" s="3">
        <v>12</v>
      </c>
      <c r="K2377" s="4">
        <v>259</v>
      </c>
      <c r="L2377" s="4">
        <v>3108</v>
      </c>
      <c r="M2377" s="4">
        <v>3725344.66</v>
      </c>
      <c r="N2377" s="2"/>
      <c r="O2377" s="2"/>
    </row>
    <row r="2378" spans="2:15" x14ac:dyDescent="0.25">
      <c r="B2378" s="2" t="s">
        <v>431</v>
      </c>
      <c r="C2378" s="2" t="s">
        <v>2490</v>
      </c>
      <c r="D2378" s="2" t="s">
        <v>16</v>
      </c>
      <c r="E2378" s="2">
        <v>2146</v>
      </c>
      <c r="F2378" s="2" t="s">
        <v>1523</v>
      </c>
      <c r="G2378" s="2" t="s">
        <v>2491</v>
      </c>
      <c r="H2378" s="2" t="s">
        <v>1525</v>
      </c>
      <c r="I2378" s="2"/>
      <c r="J2378" s="3">
        <v>1</v>
      </c>
      <c r="K2378" s="4">
        <v>1250</v>
      </c>
      <c r="L2378" s="4">
        <v>1250</v>
      </c>
      <c r="M2378" s="4">
        <v>3726594.66</v>
      </c>
      <c r="N2378" s="2"/>
      <c r="O2378" s="2"/>
    </row>
    <row r="2379" spans="2:15" ht="34.5" x14ac:dyDescent="0.25">
      <c r="B2379" s="2" t="s">
        <v>2492</v>
      </c>
      <c r="C2379" s="2" t="s">
        <v>2493</v>
      </c>
      <c r="D2379" s="2" t="s">
        <v>16</v>
      </c>
      <c r="E2379" s="2">
        <v>2148</v>
      </c>
      <c r="F2379" s="2" t="s">
        <v>596</v>
      </c>
      <c r="G2379" s="2" t="s">
        <v>2069</v>
      </c>
      <c r="H2379" s="2" t="s">
        <v>597</v>
      </c>
      <c r="I2379" s="2"/>
      <c r="J2379" s="3">
        <v>1</v>
      </c>
      <c r="K2379" s="4">
        <v>299</v>
      </c>
      <c r="L2379" s="4">
        <v>299</v>
      </c>
      <c r="M2379" s="4">
        <v>3726893.66</v>
      </c>
      <c r="N2379" s="2"/>
      <c r="O2379" s="2"/>
    </row>
    <row r="2380" spans="2:15" ht="34.5" x14ac:dyDescent="0.25">
      <c r="B2380" s="2" t="s">
        <v>945</v>
      </c>
      <c r="C2380" s="2" t="s">
        <v>2493</v>
      </c>
      <c r="D2380" s="2" t="s">
        <v>16</v>
      </c>
      <c r="E2380" s="2">
        <v>2149</v>
      </c>
      <c r="F2380" s="2" t="s">
        <v>596</v>
      </c>
      <c r="G2380" s="2" t="s">
        <v>2069</v>
      </c>
      <c r="H2380" s="2" t="s">
        <v>597</v>
      </c>
      <c r="I2380" s="2"/>
      <c r="J2380" s="3">
        <v>1</v>
      </c>
      <c r="K2380" s="4">
        <v>299</v>
      </c>
      <c r="L2380" s="4">
        <v>299</v>
      </c>
      <c r="M2380" s="4">
        <v>3727192.66</v>
      </c>
      <c r="N2380" s="2"/>
      <c r="O2380" s="2"/>
    </row>
    <row r="2381" spans="2:15" ht="34.5" x14ac:dyDescent="0.25">
      <c r="B2381" s="2" t="s">
        <v>2494</v>
      </c>
      <c r="C2381" s="2" t="s">
        <v>2493</v>
      </c>
      <c r="D2381" s="2" t="s">
        <v>16</v>
      </c>
      <c r="E2381" s="2">
        <v>2150</v>
      </c>
      <c r="F2381" s="2" t="s">
        <v>596</v>
      </c>
      <c r="G2381" s="2" t="s">
        <v>2069</v>
      </c>
      <c r="H2381" s="2" t="s">
        <v>597</v>
      </c>
      <c r="I2381" s="2"/>
      <c r="J2381" s="3">
        <v>1</v>
      </c>
      <c r="K2381" s="4">
        <v>299</v>
      </c>
      <c r="L2381" s="4">
        <v>299</v>
      </c>
      <c r="M2381" s="4">
        <v>3727491.66</v>
      </c>
      <c r="N2381" s="2"/>
      <c r="O2381" s="2"/>
    </row>
    <row r="2382" spans="2:15" ht="34.5" x14ac:dyDescent="0.25">
      <c r="B2382" s="2" t="s">
        <v>2495</v>
      </c>
      <c r="C2382" s="2" t="s">
        <v>2493</v>
      </c>
      <c r="D2382" s="2" t="s">
        <v>16</v>
      </c>
      <c r="E2382" s="2">
        <v>2147</v>
      </c>
      <c r="F2382" s="2" t="s">
        <v>108</v>
      </c>
      <c r="G2382" s="2" t="s">
        <v>2496</v>
      </c>
      <c r="H2382" s="2" t="s">
        <v>110</v>
      </c>
      <c r="I2382" s="2"/>
      <c r="J2382" s="3">
        <v>1</v>
      </c>
      <c r="K2382" s="4">
        <v>399</v>
      </c>
      <c r="L2382" s="4">
        <v>399</v>
      </c>
      <c r="M2382" s="4">
        <v>3727890.66</v>
      </c>
      <c r="N2382" s="2"/>
      <c r="O2382" s="2"/>
    </row>
    <row r="2383" spans="2:15" ht="34.5" x14ac:dyDescent="0.25">
      <c r="B2383" s="2" t="s">
        <v>2492</v>
      </c>
      <c r="C2383" s="2" t="s">
        <v>2493</v>
      </c>
      <c r="D2383" s="2" t="s">
        <v>16</v>
      </c>
      <c r="E2383" s="2">
        <v>2148</v>
      </c>
      <c r="F2383" s="2" t="s">
        <v>108</v>
      </c>
      <c r="G2383" s="2" t="s">
        <v>2496</v>
      </c>
      <c r="H2383" s="2" t="s">
        <v>110</v>
      </c>
      <c r="I2383" s="2"/>
      <c r="J2383" s="3">
        <v>1</v>
      </c>
      <c r="K2383" s="4">
        <v>399</v>
      </c>
      <c r="L2383" s="4">
        <v>399</v>
      </c>
      <c r="M2383" s="4">
        <v>3728289.66</v>
      </c>
      <c r="N2383" s="2"/>
      <c r="O2383" s="2"/>
    </row>
    <row r="2384" spans="2:15" ht="34.5" x14ac:dyDescent="0.25">
      <c r="B2384" s="2" t="s">
        <v>2494</v>
      </c>
      <c r="C2384" s="2" t="s">
        <v>2493</v>
      </c>
      <c r="D2384" s="2" t="s">
        <v>16</v>
      </c>
      <c r="E2384" s="2">
        <v>2150</v>
      </c>
      <c r="F2384" s="2" t="s">
        <v>108</v>
      </c>
      <c r="G2384" s="2" t="s">
        <v>2497</v>
      </c>
      <c r="H2384" s="2" t="s">
        <v>110</v>
      </c>
      <c r="I2384" s="2"/>
      <c r="J2384" s="3">
        <v>1</v>
      </c>
      <c r="K2384" s="4">
        <v>399</v>
      </c>
      <c r="L2384" s="4">
        <v>399</v>
      </c>
      <c r="M2384" s="4">
        <v>3728688.66</v>
      </c>
      <c r="N2384" s="2"/>
      <c r="O2384" s="2"/>
    </row>
    <row r="2385" spans="2:15" ht="23.25" x14ac:dyDescent="0.25">
      <c r="B2385" s="2" t="s">
        <v>2495</v>
      </c>
      <c r="C2385" s="2" t="s">
        <v>2493</v>
      </c>
      <c r="D2385" s="2" t="s">
        <v>16</v>
      </c>
      <c r="E2385" s="2">
        <v>2147</v>
      </c>
      <c r="F2385" s="2" t="s">
        <v>2327</v>
      </c>
      <c r="G2385" s="2" t="s">
        <v>2498</v>
      </c>
      <c r="H2385" s="2" t="s">
        <v>98</v>
      </c>
      <c r="I2385" s="2"/>
      <c r="J2385" s="3">
        <v>3</v>
      </c>
      <c r="K2385" s="4">
        <v>399</v>
      </c>
      <c r="L2385" s="4">
        <v>1197</v>
      </c>
      <c r="M2385" s="4">
        <v>3729885.66</v>
      </c>
      <c r="N2385" s="2"/>
      <c r="O2385" s="2"/>
    </row>
    <row r="2386" spans="2:15" ht="23.25" x14ac:dyDescent="0.25">
      <c r="B2386" s="2" t="s">
        <v>2492</v>
      </c>
      <c r="C2386" s="2" t="s">
        <v>2493</v>
      </c>
      <c r="D2386" s="2" t="s">
        <v>16</v>
      </c>
      <c r="E2386" s="2">
        <v>2148</v>
      </c>
      <c r="F2386" s="2" t="s">
        <v>2327</v>
      </c>
      <c r="G2386" s="2" t="s">
        <v>2499</v>
      </c>
      <c r="H2386" s="2" t="s">
        <v>98</v>
      </c>
      <c r="I2386" s="2"/>
      <c r="J2386" s="3">
        <v>1</v>
      </c>
      <c r="K2386" s="4">
        <v>399</v>
      </c>
      <c r="L2386" s="4">
        <v>399</v>
      </c>
      <c r="M2386" s="4">
        <v>3730284.66</v>
      </c>
      <c r="N2386" s="2"/>
      <c r="O2386" s="2"/>
    </row>
    <row r="2387" spans="2:15" ht="34.5" x14ac:dyDescent="0.25">
      <c r="B2387" s="2" t="s">
        <v>2495</v>
      </c>
      <c r="C2387" s="2" t="s">
        <v>2493</v>
      </c>
      <c r="D2387" s="2" t="s">
        <v>16</v>
      </c>
      <c r="E2387" s="2">
        <v>2147</v>
      </c>
      <c r="F2387" s="2" t="s">
        <v>596</v>
      </c>
      <c r="G2387" s="2" t="s">
        <v>2069</v>
      </c>
      <c r="H2387" s="2" t="s">
        <v>597</v>
      </c>
      <c r="I2387" s="2"/>
      <c r="J2387" s="3">
        <v>3</v>
      </c>
      <c r="K2387" s="4">
        <v>299</v>
      </c>
      <c r="L2387" s="4">
        <v>897</v>
      </c>
      <c r="M2387" s="4">
        <v>3731181.66</v>
      </c>
      <c r="N2387" s="2"/>
      <c r="O2387" s="2"/>
    </row>
    <row r="2388" spans="2:15" ht="23.25" x14ac:dyDescent="0.25">
      <c r="B2388" s="2" t="s">
        <v>2494</v>
      </c>
      <c r="C2388" s="2" t="s">
        <v>2493</v>
      </c>
      <c r="D2388" s="2" t="s">
        <v>16</v>
      </c>
      <c r="E2388" s="2">
        <v>2150</v>
      </c>
      <c r="F2388" s="2" t="s">
        <v>2327</v>
      </c>
      <c r="G2388" s="2" t="s">
        <v>2500</v>
      </c>
      <c r="H2388" s="2" t="s">
        <v>98</v>
      </c>
      <c r="I2388" s="2"/>
      <c r="J2388" s="3">
        <v>1</v>
      </c>
      <c r="K2388" s="4">
        <v>399</v>
      </c>
      <c r="L2388" s="4">
        <v>399</v>
      </c>
      <c r="M2388" s="4">
        <v>3731580.66</v>
      </c>
      <c r="N2388" s="2"/>
      <c r="O2388" s="2"/>
    </row>
    <row r="2389" spans="2:15" ht="23.25" x14ac:dyDescent="0.25">
      <c r="B2389" s="2" t="s">
        <v>945</v>
      </c>
      <c r="C2389" s="2" t="s">
        <v>2493</v>
      </c>
      <c r="D2389" s="2" t="s">
        <v>16</v>
      </c>
      <c r="E2389" s="2">
        <v>2149</v>
      </c>
      <c r="F2389" s="2" t="s">
        <v>2327</v>
      </c>
      <c r="G2389" s="2" t="s">
        <v>2501</v>
      </c>
      <c r="H2389" s="2" t="s">
        <v>98</v>
      </c>
      <c r="I2389" s="2"/>
      <c r="J2389" s="3">
        <v>1</v>
      </c>
      <c r="K2389" s="4">
        <v>236</v>
      </c>
      <c r="L2389" s="4">
        <v>236</v>
      </c>
      <c r="M2389" s="4">
        <v>3731816.66</v>
      </c>
      <c r="N2389" s="2"/>
      <c r="O2389" s="2"/>
    </row>
    <row r="2390" spans="2:15" x14ac:dyDescent="0.25">
      <c r="B2390" s="2" t="s">
        <v>2502</v>
      </c>
      <c r="C2390" s="2" t="s">
        <v>2503</v>
      </c>
      <c r="D2390" s="2" t="s">
        <v>16</v>
      </c>
      <c r="E2390" s="2">
        <v>2151</v>
      </c>
      <c r="F2390" s="2" t="s">
        <v>2343</v>
      </c>
      <c r="G2390" s="2" t="s">
        <v>2094</v>
      </c>
      <c r="H2390" s="2" t="s">
        <v>98</v>
      </c>
      <c r="I2390" s="2"/>
      <c r="J2390" s="3">
        <v>1</v>
      </c>
      <c r="K2390" s="4">
        <v>419.4</v>
      </c>
      <c r="L2390" s="4">
        <v>419.4</v>
      </c>
      <c r="M2390" s="4">
        <v>3732236.06</v>
      </c>
      <c r="N2390" s="2"/>
      <c r="O2390" s="2"/>
    </row>
    <row r="2391" spans="2:15" ht="23.25" x14ac:dyDescent="0.25">
      <c r="B2391" s="2" t="s">
        <v>2502</v>
      </c>
      <c r="C2391" s="2" t="s">
        <v>2503</v>
      </c>
      <c r="D2391" s="2" t="s">
        <v>16</v>
      </c>
      <c r="E2391" s="2">
        <v>2151</v>
      </c>
      <c r="F2391" s="2" t="s">
        <v>108</v>
      </c>
      <c r="G2391" s="2" t="s">
        <v>2504</v>
      </c>
      <c r="H2391" s="2" t="s">
        <v>110</v>
      </c>
      <c r="I2391" s="2"/>
      <c r="J2391" s="3">
        <v>1</v>
      </c>
      <c r="K2391" s="4">
        <v>750</v>
      </c>
      <c r="L2391" s="4">
        <v>750</v>
      </c>
      <c r="M2391" s="4">
        <v>3732986.06</v>
      </c>
      <c r="N2391" s="2"/>
      <c r="O2391" s="2"/>
    </row>
    <row r="2392" spans="2:15" ht="23.25" x14ac:dyDescent="0.25">
      <c r="B2392" s="2" t="s">
        <v>2505</v>
      </c>
      <c r="C2392" s="2" t="s">
        <v>2503</v>
      </c>
      <c r="D2392" s="2" t="s">
        <v>16</v>
      </c>
      <c r="E2392" s="2">
        <v>2153</v>
      </c>
      <c r="F2392" s="2" t="s">
        <v>2340</v>
      </c>
      <c r="G2392" s="2" t="s">
        <v>2506</v>
      </c>
      <c r="H2392" s="2" t="s">
        <v>2341</v>
      </c>
      <c r="I2392" s="2"/>
      <c r="J2392" s="3">
        <v>1</v>
      </c>
      <c r="K2392" s="4">
        <v>0</v>
      </c>
      <c r="L2392" s="4">
        <v>0</v>
      </c>
      <c r="M2392" s="4">
        <v>3732986.06</v>
      </c>
      <c r="N2392" s="2"/>
      <c r="O2392" s="2"/>
    </row>
    <row r="2393" spans="2:15" x14ac:dyDescent="0.25">
      <c r="B2393" s="2" t="s">
        <v>2505</v>
      </c>
      <c r="C2393" s="2" t="s">
        <v>2503</v>
      </c>
      <c r="D2393" s="2" t="s">
        <v>16</v>
      </c>
      <c r="E2393" s="2">
        <v>2153</v>
      </c>
      <c r="F2393" s="2" t="s">
        <v>2072</v>
      </c>
      <c r="G2393" s="2" t="s">
        <v>2507</v>
      </c>
      <c r="H2393" s="2" t="s">
        <v>42</v>
      </c>
      <c r="I2393" s="2"/>
      <c r="J2393" s="3">
        <v>1</v>
      </c>
      <c r="K2393" s="4">
        <v>1895</v>
      </c>
      <c r="L2393" s="4">
        <v>1895</v>
      </c>
      <c r="M2393" s="4">
        <v>3734881.06</v>
      </c>
      <c r="N2393" s="2"/>
      <c r="O2393" s="2"/>
    </row>
    <row r="2394" spans="2:15" x14ac:dyDescent="0.25">
      <c r="B2394" s="2" t="s">
        <v>2505</v>
      </c>
      <c r="C2394" s="2" t="s">
        <v>2503</v>
      </c>
      <c r="D2394" s="2" t="s">
        <v>16</v>
      </c>
      <c r="E2394" s="2">
        <v>2153</v>
      </c>
      <c r="F2394" s="2" t="s">
        <v>2508</v>
      </c>
      <c r="G2394" s="2" t="s">
        <v>2074</v>
      </c>
      <c r="H2394" s="2" t="s">
        <v>42</v>
      </c>
      <c r="I2394" s="2"/>
      <c r="J2394" s="3">
        <v>1</v>
      </c>
      <c r="K2394" s="4">
        <v>-190</v>
      </c>
      <c r="L2394" s="4">
        <v>-190</v>
      </c>
      <c r="M2394" s="4">
        <v>3734691.06</v>
      </c>
      <c r="N2394" s="2"/>
      <c r="O2394" s="2"/>
    </row>
    <row r="2395" spans="2:15" ht="23.25" x14ac:dyDescent="0.25">
      <c r="B2395" s="2" t="s">
        <v>2505</v>
      </c>
      <c r="C2395" s="2" t="s">
        <v>2503</v>
      </c>
      <c r="D2395" s="2" t="s">
        <v>16</v>
      </c>
      <c r="E2395" s="2">
        <v>2153</v>
      </c>
      <c r="F2395" s="2" t="s">
        <v>2448</v>
      </c>
      <c r="G2395" s="2" t="s">
        <v>2073</v>
      </c>
      <c r="H2395" s="2" t="s">
        <v>24</v>
      </c>
      <c r="I2395" s="2"/>
      <c r="J2395" s="3">
        <v>0</v>
      </c>
      <c r="K2395" s="4">
        <v>0</v>
      </c>
      <c r="L2395" s="4">
        <v>0</v>
      </c>
      <c r="M2395" s="4">
        <v>3734691.06</v>
      </c>
      <c r="N2395" s="2"/>
      <c r="O2395" s="2"/>
    </row>
    <row r="2396" spans="2:15" ht="23.25" x14ac:dyDescent="0.25">
      <c r="B2396" s="2" t="s">
        <v>2505</v>
      </c>
      <c r="C2396" s="2" t="s">
        <v>2503</v>
      </c>
      <c r="D2396" s="2" t="s">
        <v>16</v>
      </c>
      <c r="E2396" s="2">
        <v>2153</v>
      </c>
      <c r="F2396" s="2" t="s">
        <v>596</v>
      </c>
      <c r="G2396" s="2" t="s">
        <v>2205</v>
      </c>
      <c r="H2396" s="2" t="s">
        <v>597</v>
      </c>
      <c r="I2396" s="2"/>
      <c r="J2396" s="3">
        <v>2</v>
      </c>
      <c r="K2396" s="4">
        <v>289</v>
      </c>
      <c r="L2396" s="4">
        <v>578</v>
      </c>
      <c r="M2396" s="4">
        <v>3735269.06</v>
      </c>
      <c r="N2396" s="2"/>
      <c r="O2396" s="2"/>
    </row>
    <row r="2397" spans="2:15" ht="23.25" x14ac:dyDescent="0.25">
      <c r="B2397" s="2" t="s">
        <v>2502</v>
      </c>
      <c r="C2397" s="2" t="s">
        <v>2503</v>
      </c>
      <c r="D2397" s="2" t="s">
        <v>16</v>
      </c>
      <c r="E2397" s="2">
        <v>2151</v>
      </c>
      <c r="F2397" s="2" t="s">
        <v>596</v>
      </c>
      <c r="G2397" s="2" t="s">
        <v>1930</v>
      </c>
      <c r="H2397" s="2" t="s">
        <v>597</v>
      </c>
      <c r="I2397" s="2"/>
      <c r="J2397" s="3">
        <v>1</v>
      </c>
      <c r="K2397" s="4">
        <v>299</v>
      </c>
      <c r="L2397" s="4">
        <v>299</v>
      </c>
      <c r="M2397" s="4">
        <v>3735568.06</v>
      </c>
      <c r="N2397" s="2"/>
      <c r="O2397" s="2"/>
    </row>
    <row r="2398" spans="2:15" x14ac:dyDescent="0.25">
      <c r="B2398" s="2" t="s">
        <v>2505</v>
      </c>
      <c r="C2398" s="2" t="s">
        <v>2503</v>
      </c>
      <c r="D2398" s="2" t="s">
        <v>16</v>
      </c>
      <c r="E2398" s="2">
        <v>2153</v>
      </c>
      <c r="F2398" s="2" t="s">
        <v>2343</v>
      </c>
      <c r="G2398" s="2" t="s">
        <v>2149</v>
      </c>
      <c r="H2398" s="2" t="s">
        <v>98</v>
      </c>
      <c r="I2398" s="2"/>
      <c r="J2398" s="3">
        <v>2</v>
      </c>
      <c r="K2398" s="4">
        <v>359.4</v>
      </c>
      <c r="L2398" s="4">
        <v>718.8</v>
      </c>
      <c r="M2398" s="4">
        <v>3736286.86</v>
      </c>
      <c r="N2398" s="2"/>
      <c r="O2398" s="2"/>
    </row>
    <row r="2399" spans="2:15" ht="23.25" x14ac:dyDescent="0.25">
      <c r="B2399" s="2" t="s">
        <v>2105</v>
      </c>
      <c r="C2399" s="2" t="s">
        <v>2509</v>
      </c>
      <c r="D2399" s="2" t="s">
        <v>16</v>
      </c>
      <c r="E2399" s="2">
        <v>2152</v>
      </c>
      <c r="F2399" s="2" t="s">
        <v>2327</v>
      </c>
      <c r="G2399" s="2" t="s">
        <v>2510</v>
      </c>
      <c r="H2399" s="2" t="s">
        <v>98</v>
      </c>
      <c r="I2399" s="2"/>
      <c r="J2399" s="3">
        <v>2</v>
      </c>
      <c r="K2399" s="4">
        <v>314</v>
      </c>
      <c r="L2399" s="4">
        <v>628</v>
      </c>
      <c r="M2399" s="4">
        <v>3736914.86</v>
      </c>
      <c r="N2399" s="2"/>
      <c r="O2399" s="2"/>
    </row>
    <row r="2400" spans="2:15" ht="23.25" x14ac:dyDescent="0.25">
      <c r="B2400" s="2" t="s">
        <v>498</v>
      </c>
      <c r="C2400" s="2" t="s">
        <v>2511</v>
      </c>
      <c r="D2400" s="2" t="s">
        <v>16</v>
      </c>
      <c r="E2400" s="2">
        <v>2154</v>
      </c>
      <c r="F2400" s="2" t="s">
        <v>2327</v>
      </c>
      <c r="G2400" s="2" t="s">
        <v>2512</v>
      </c>
      <c r="H2400" s="2" t="s">
        <v>98</v>
      </c>
      <c r="I2400" s="2"/>
      <c r="J2400" s="3">
        <v>1</v>
      </c>
      <c r="K2400" s="4">
        <v>95</v>
      </c>
      <c r="L2400" s="4">
        <v>95</v>
      </c>
      <c r="M2400" s="4">
        <v>3737009.86</v>
      </c>
      <c r="N2400" s="2"/>
      <c r="O2400" s="2"/>
    </row>
    <row r="2401" spans="2:15" ht="23.25" x14ac:dyDescent="0.25">
      <c r="B2401" s="2" t="s">
        <v>498</v>
      </c>
      <c r="C2401" s="2" t="s">
        <v>2511</v>
      </c>
      <c r="D2401" s="2" t="s">
        <v>16</v>
      </c>
      <c r="E2401" s="2">
        <v>2154</v>
      </c>
      <c r="F2401" s="2" t="s">
        <v>596</v>
      </c>
      <c r="G2401" s="2" t="s">
        <v>2513</v>
      </c>
      <c r="H2401" s="2" t="s">
        <v>597</v>
      </c>
      <c r="I2401" s="2"/>
      <c r="J2401" s="3">
        <v>1</v>
      </c>
      <c r="K2401" s="4">
        <v>299</v>
      </c>
      <c r="L2401" s="4">
        <v>299</v>
      </c>
      <c r="M2401" s="4">
        <v>3737308.86</v>
      </c>
      <c r="N2401" s="2"/>
      <c r="O2401" s="2"/>
    </row>
    <row r="2402" spans="2:15" ht="23.25" x14ac:dyDescent="0.25">
      <c r="B2402" s="2" t="s">
        <v>2514</v>
      </c>
      <c r="C2402" s="2" t="s">
        <v>2515</v>
      </c>
      <c r="D2402" s="2" t="s">
        <v>16</v>
      </c>
      <c r="E2402" s="2">
        <v>2156</v>
      </c>
      <c r="F2402" s="2" t="s">
        <v>22</v>
      </c>
      <c r="G2402" s="2" t="s">
        <v>2059</v>
      </c>
      <c r="H2402" s="2" t="s">
        <v>24</v>
      </c>
      <c r="I2402" s="2"/>
      <c r="J2402" s="3">
        <v>1</v>
      </c>
      <c r="K2402" s="4">
        <v>0</v>
      </c>
      <c r="L2402" s="4">
        <v>0</v>
      </c>
      <c r="M2402" s="4">
        <v>3737308.86</v>
      </c>
      <c r="N2402" s="2"/>
      <c r="O2402" s="2"/>
    </row>
    <row r="2403" spans="2:15" x14ac:dyDescent="0.25">
      <c r="B2403" s="2" t="s">
        <v>1865</v>
      </c>
      <c r="C2403" s="2" t="s">
        <v>2515</v>
      </c>
      <c r="D2403" s="2" t="s">
        <v>16</v>
      </c>
      <c r="E2403" s="2">
        <v>2155</v>
      </c>
      <c r="F2403" s="2" t="s">
        <v>17</v>
      </c>
      <c r="G2403" s="2" t="s">
        <v>2121</v>
      </c>
      <c r="H2403" s="2" t="s">
        <v>68</v>
      </c>
      <c r="I2403" s="2"/>
      <c r="J2403" s="3">
        <v>1</v>
      </c>
      <c r="K2403" s="4">
        <v>-375</v>
      </c>
      <c r="L2403" s="4">
        <v>-375</v>
      </c>
      <c r="M2403" s="4">
        <v>3736933.86</v>
      </c>
      <c r="N2403" s="2"/>
      <c r="O2403" s="2"/>
    </row>
    <row r="2404" spans="2:15" ht="34.5" x14ac:dyDescent="0.25">
      <c r="B2404" s="2" t="s">
        <v>1865</v>
      </c>
      <c r="C2404" s="2" t="s">
        <v>2515</v>
      </c>
      <c r="D2404" s="2" t="s">
        <v>16</v>
      </c>
      <c r="E2404" s="2">
        <v>2155</v>
      </c>
      <c r="F2404" s="2" t="s">
        <v>17</v>
      </c>
      <c r="G2404" s="2" t="s">
        <v>2516</v>
      </c>
      <c r="H2404" s="2" t="s">
        <v>68</v>
      </c>
      <c r="I2404" s="2"/>
      <c r="J2404" s="3">
        <v>1</v>
      </c>
      <c r="K2404" s="4">
        <v>2500</v>
      </c>
      <c r="L2404" s="4">
        <v>2500</v>
      </c>
      <c r="M2404" s="4">
        <v>3739433.86</v>
      </c>
      <c r="N2404" s="2"/>
      <c r="O2404" s="2"/>
    </row>
    <row r="2405" spans="2:15" ht="34.5" x14ac:dyDescent="0.25">
      <c r="B2405" s="2" t="s">
        <v>1865</v>
      </c>
      <c r="C2405" s="2" t="s">
        <v>2515</v>
      </c>
      <c r="D2405" s="2" t="s">
        <v>16</v>
      </c>
      <c r="E2405" s="2">
        <v>2155</v>
      </c>
      <c r="F2405" s="2" t="s">
        <v>17</v>
      </c>
      <c r="G2405" s="2" t="s">
        <v>2517</v>
      </c>
      <c r="H2405" s="2" t="s">
        <v>68</v>
      </c>
      <c r="I2405" s="2"/>
      <c r="J2405" s="3">
        <v>1</v>
      </c>
      <c r="K2405" s="4">
        <v>2500</v>
      </c>
      <c r="L2405" s="4">
        <v>2500</v>
      </c>
      <c r="M2405" s="4">
        <v>3741933.86</v>
      </c>
      <c r="N2405" s="2"/>
      <c r="O2405" s="2"/>
    </row>
    <row r="2406" spans="2:15" ht="34.5" x14ac:dyDescent="0.25">
      <c r="B2406" s="2" t="s">
        <v>1865</v>
      </c>
      <c r="C2406" s="2" t="s">
        <v>2515</v>
      </c>
      <c r="D2406" s="2" t="s">
        <v>16</v>
      </c>
      <c r="E2406" s="2">
        <v>2155</v>
      </c>
      <c r="F2406" s="2" t="s">
        <v>17</v>
      </c>
      <c r="G2406" s="2" t="s">
        <v>2518</v>
      </c>
      <c r="H2406" s="2" t="s">
        <v>68</v>
      </c>
      <c r="I2406" s="2"/>
      <c r="J2406" s="3">
        <v>1</v>
      </c>
      <c r="K2406" s="4">
        <v>2500</v>
      </c>
      <c r="L2406" s="4">
        <v>2500</v>
      </c>
      <c r="M2406" s="4">
        <v>3744433.86</v>
      </c>
      <c r="N2406" s="2"/>
      <c r="O2406" s="2"/>
    </row>
    <row r="2407" spans="2:15" x14ac:dyDescent="0.25">
      <c r="B2407" s="2" t="s">
        <v>2514</v>
      </c>
      <c r="C2407" s="2" t="s">
        <v>2515</v>
      </c>
      <c r="D2407" s="2" t="s">
        <v>16</v>
      </c>
      <c r="E2407" s="2">
        <v>2156</v>
      </c>
      <c r="F2407" s="2" t="s">
        <v>2083</v>
      </c>
      <c r="G2407" s="2" t="s">
        <v>2519</v>
      </c>
      <c r="H2407" s="2" t="s">
        <v>42</v>
      </c>
      <c r="I2407" s="2"/>
      <c r="J2407" s="3">
        <v>1</v>
      </c>
      <c r="K2407" s="4">
        <v>3495</v>
      </c>
      <c r="L2407" s="4">
        <v>3495</v>
      </c>
      <c r="M2407" s="4">
        <v>3747928.86</v>
      </c>
      <c r="N2407" s="2"/>
      <c r="O2407" s="2"/>
    </row>
    <row r="2408" spans="2:15" x14ac:dyDescent="0.25">
      <c r="B2408" s="2" t="s">
        <v>2514</v>
      </c>
      <c r="C2408" s="2" t="s">
        <v>2515</v>
      </c>
      <c r="D2408" s="2" t="s">
        <v>16</v>
      </c>
      <c r="E2408" s="2">
        <v>2156</v>
      </c>
      <c r="F2408" s="2" t="s">
        <v>2083</v>
      </c>
      <c r="G2408" s="2" t="s">
        <v>2520</v>
      </c>
      <c r="H2408" s="2" t="s">
        <v>42</v>
      </c>
      <c r="I2408" s="2"/>
      <c r="J2408" s="3">
        <v>1</v>
      </c>
      <c r="K2408" s="4">
        <v>-750</v>
      </c>
      <c r="L2408" s="4">
        <v>-750</v>
      </c>
      <c r="M2408" s="4">
        <v>3747178.86</v>
      </c>
      <c r="N2408" s="2"/>
      <c r="O2408" s="2"/>
    </row>
    <row r="2409" spans="2:15" ht="23.25" x14ac:dyDescent="0.25">
      <c r="B2409" s="2" t="s">
        <v>711</v>
      </c>
      <c r="C2409" s="2" t="s">
        <v>2521</v>
      </c>
      <c r="D2409" s="2" t="s">
        <v>16</v>
      </c>
      <c r="E2409" s="2">
        <v>2157</v>
      </c>
      <c r="F2409" s="2" t="s">
        <v>118</v>
      </c>
      <c r="G2409" s="2" t="s">
        <v>2522</v>
      </c>
      <c r="H2409" s="2" t="s">
        <v>120</v>
      </c>
      <c r="I2409" s="2"/>
      <c r="J2409" s="3">
        <v>1</v>
      </c>
      <c r="K2409" s="4">
        <v>1750</v>
      </c>
      <c r="L2409" s="4">
        <v>1750</v>
      </c>
      <c r="M2409" s="4">
        <v>3748928.86</v>
      </c>
      <c r="N2409" s="2"/>
      <c r="O2409" s="2"/>
    </row>
    <row r="2410" spans="2:15" ht="23.25" x14ac:dyDescent="0.25">
      <c r="B2410" s="2" t="s">
        <v>1590</v>
      </c>
      <c r="C2410" s="2" t="s">
        <v>2521</v>
      </c>
      <c r="D2410" s="2" t="s">
        <v>16</v>
      </c>
      <c r="E2410" s="2">
        <v>2160</v>
      </c>
      <c r="F2410" s="2" t="s">
        <v>34</v>
      </c>
      <c r="G2410" s="2" t="s">
        <v>2523</v>
      </c>
      <c r="H2410" s="2" t="s">
        <v>36</v>
      </c>
      <c r="I2410" s="2"/>
      <c r="J2410" s="3">
        <v>1</v>
      </c>
      <c r="K2410" s="4">
        <v>4205</v>
      </c>
      <c r="L2410" s="4">
        <v>4205</v>
      </c>
      <c r="M2410" s="4">
        <v>3753133.86</v>
      </c>
      <c r="N2410" s="2"/>
      <c r="O2410" s="2"/>
    </row>
    <row r="2411" spans="2:15" x14ac:dyDescent="0.25">
      <c r="B2411" s="2" t="s">
        <v>715</v>
      </c>
      <c r="C2411" s="2" t="s">
        <v>2521</v>
      </c>
      <c r="D2411" s="2" t="s">
        <v>16</v>
      </c>
      <c r="E2411" s="2">
        <v>2158</v>
      </c>
      <c r="F2411" s="2" t="s">
        <v>118</v>
      </c>
      <c r="G2411" s="2" t="s">
        <v>2524</v>
      </c>
      <c r="H2411" s="2" t="s">
        <v>120</v>
      </c>
      <c r="I2411" s="2"/>
      <c r="J2411" s="3">
        <v>1</v>
      </c>
      <c r="K2411" s="4">
        <v>1750</v>
      </c>
      <c r="L2411" s="4">
        <v>1750</v>
      </c>
      <c r="M2411" s="4">
        <v>3754883.86</v>
      </c>
      <c r="N2411" s="2"/>
      <c r="O2411" s="2"/>
    </row>
    <row r="2412" spans="2:15" x14ac:dyDescent="0.25">
      <c r="B2412" s="2" t="s">
        <v>2525</v>
      </c>
      <c r="C2412" s="2" t="s">
        <v>2526</v>
      </c>
      <c r="D2412" s="2" t="s">
        <v>16</v>
      </c>
      <c r="E2412" s="2">
        <v>2161</v>
      </c>
      <c r="F2412" s="2" t="s">
        <v>2327</v>
      </c>
      <c r="G2412" s="2" t="s">
        <v>2527</v>
      </c>
      <c r="H2412" s="2" t="s">
        <v>98</v>
      </c>
      <c r="I2412" s="2"/>
      <c r="J2412" s="3">
        <v>4</v>
      </c>
      <c r="K2412" s="4">
        <v>419.4</v>
      </c>
      <c r="L2412" s="4">
        <v>1677.6</v>
      </c>
      <c r="M2412" s="4">
        <v>3756561.46</v>
      </c>
      <c r="N2412" s="2"/>
      <c r="O2412" s="2"/>
    </row>
    <row r="2413" spans="2:15" x14ac:dyDescent="0.25">
      <c r="B2413" s="2" t="s">
        <v>2525</v>
      </c>
      <c r="C2413" s="2" t="s">
        <v>2526</v>
      </c>
      <c r="D2413" s="2" t="s">
        <v>16</v>
      </c>
      <c r="E2413" s="2">
        <v>2161</v>
      </c>
      <c r="F2413" s="2" t="s">
        <v>108</v>
      </c>
      <c r="G2413" s="2" t="s">
        <v>2405</v>
      </c>
      <c r="H2413" s="2" t="s">
        <v>110</v>
      </c>
      <c r="I2413" s="2"/>
      <c r="J2413" s="3">
        <v>1</v>
      </c>
      <c r="K2413" s="4">
        <v>795</v>
      </c>
      <c r="L2413" s="4">
        <v>795</v>
      </c>
      <c r="M2413" s="4">
        <v>3757356.46</v>
      </c>
      <c r="N2413" s="2"/>
      <c r="O2413" s="2"/>
    </row>
    <row r="2414" spans="2:15" ht="23.25" x14ac:dyDescent="0.25">
      <c r="B2414" s="2" t="s">
        <v>2528</v>
      </c>
      <c r="C2414" s="2" t="s">
        <v>2529</v>
      </c>
      <c r="D2414" s="2" t="s">
        <v>16</v>
      </c>
      <c r="E2414" s="2">
        <v>2162</v>
      </c>
      <c r="F2414" s="2" t="s">
        <v>596</v>
      </c>
      <c r="G2414" s="2" t="s">
        <v>1930</v>
      </c>
      <c r="H2414" s="2" t="s">
        <v>597</v>
      </c>
      <c r="I2414" s="2"/>
      <c r="J2414" s="3">
        <v>4</v>
      </c>
      <c r="K2414" s="4">
        <v>299</v>
      </c>
      <c r="L2414" s="4">
        <v>1196</v>
      </c>
      <c r="M2414" s="4">
        <v>3758552.46</v>
      </c>
      <c r="N2414" s="2"/>
      <c r="O2414" s="2"/>
    </row>
    <row r="2415" spans="2:15" x14ac:dyDescent="0.25">
      <c r="B2415" s="2" t="s">
        <v>2528</v>
      </c>
      <c r="C2415" s="2" t="s">
        <v>2529</v>
      </c>
      <c r="D2415" s="2" t="s">
        <v>16</v>
      </c>
      <c r="E2415" s="2">
        <v>2162</v>
      </c>
      <c r="F2415" s="2" t="s">
        <v>108</v>
      </c>
      <c r="G2415" s="2" t="s">
        <v>2530</v>
      </c>
      <c r="H2415" s="2" t="s">
        <v>110</v>
      </c>
      <c r="I2415" s="2"/>
      <c r="J2415" s="3">
        <v>1</v>
      </c>
      <c r="K2415" s="4">
        <v>695</v>
      </c>
      <c r="L2415" s="4">
        <v>695</v>
      </c>
      <c r="M2415" s="4">
        <v>3759247.46</v>
      </c>
      <c r="N2415" s="2"/>
      <c r="O2415" s="2"/>
    </row>
    <row r="2416" spans="2:15" x14ac:dyDescent="0.25">
      <c r="B2416" s="2" t="s">
        <v>2528</v>
      </c>
      <c r="C2416" s="2" t="s">
        <v>2529</v>
      </c>
      <c r="D2416" s="2" t="s">
        <v>16</v>
      </c>
      <c r="E2416" s="2">
        <v>2162</v>
      </c>
      <c r="F2416" s="2" t="s">
        <v>2327</v>
      </c>
      <c r="G2416" s="2" t="s">
        <v>2531</v>
      </c>
      <c r="H2416" s="2" t="s">
        <v>98</v>
      </c>
      <c r="I2416" s="2"/>
      <c r="J2416" s="3">
        <v>10</v>
      </c>
      <c r="K2416" s="4">
        <v>399</v>
      </c>
      <c r="L2416" s="4">
        <v>3990</v>
      </c>
      <c r="M2416" s="4">
        <v>3763237.46</v>
      </c>
      <c r="N2416" s="2"/>
      <c r="O2416" s="2"/>
    </row>
    <row r="2417" spans="2:15" x14ac:dyDescent="0.25">
      <c r="B2417" s="2" t="s">
        <v>2532</v>
      </c>
      <c r="C2417" s="2" t="s">
        <v>2533</v>
      </c>
      <c r="D2417" s="2" t="s">
        <v>16</v>
      </c>
      <c r="E2417" s="2">
        <v>2163</v>
      </c>
      <c r="F2417" s="2" t="s">
        <v>2199</v>
      </c>
      <c r="G2417" s="2" t="s">
        <v>2534</v>
      </c>
      <c r="H2417" s="2" t="s">
        <v>110</v>
      </c>
      <c r="I2417" s="2"/>
      <c r="J2417" s="3">
        <v>1</v>
      </c>
      <c r="K2417" s="4">
        <v>395</v>
      </c>
      <c r="L2417" s="4">
        <v>395</v>
      </c>
      <c r="M2417" s="4">
        <v>3763632.46</v>
      </c>
      <c r="N2417" s="2"/>
      <c r="O2417" s="2"/>
    </row>
    <row r="2418" spans="2:15" x14ac:dyDescent="0.25">
      <c r="B2418" s="2" t="s">
        <v>2532</v>
      </c>
      <c r="C2418" s="2" t="s">
        <v>2533</v>
      </c>
      <c r="D2418" s="2" t="s">
        <v>16</v>
      </c>
      <c r="E2418" s="2">
        <v>2163</v>
      </c>
      <c r="F2418" s="2" t="s">
        <v>2535</v>
      </c>
      <c r="G2418" s="2" t="s">
        <v>2536</v>
      </c>
      <c r="H2418" s="2" t="s">
        <v>98</v>
      </c>
      <c r="I2418" s="2"/>
      <c r="J2418" s="3">
        <v>1</v>
      </c>
      <c r="K2418" s="4">
        <v>419.4</v>
      </c>
      <c r="L2418" s="4">
        <v>419.4</v>
      </c>
      <c r="M2418" s="4">
        <v>3764051.86</v>
      </c>
      <c r="N2418" s="2"/>
      <c r="O2418" s="2"/>
    </row>
    <row r="2419" spans="2:15" ht="23.25" x14ac:dyDescent="0.25">
      <c r="B2419" s="2" t="s">
        <v>2532</v>
      </c>
      <c r="C2419" s="2" t="s">
        <v>2533</v>
      </c>
      <c r="D2419" s="2" t="s">
        <v>16</v>
      </c>
      <c r="E2419" s="2">
        <v>2163</v>
      </c>
      <c r="F2419" s="2" t="s">
        <v>596</v>
      </c>
      <c r="G2419" s="2" t="s">
        <v>1930</v>
      </c>
      <c r="H2419" s="2" t="s">
        <v>597</v>
      </c>
      <c r="I2419" s="2"/>
      <c r="J2419" s="3">
        <v>1</v>
      </c>
      <c r="K2419" s="4">
        <v>299</v>
      </c>
      <c r="L2419" s="4">
        <v>299</v>
      </c>
      <c r="M2419" s="4">
        <v>3764350.86</v>
      </c>
      <c r="N2419" s="2"/>
      <c r="O2419" s="2"/>
    </row>
    <row r="2420" spans="2:15" ht="23.25" x14ac:dyDescent="0.25">
      <c r="B2420" s="2" t="s">
        <v>938</v>
      </c>
      <c r="C2420" s="2" t="s">
        <v>2537</v>
      </c>
      <c r="D2420" s="2" t="s">
        <v>16</v>
      </c>
      <c r="E2420" s="2">
        <v>2164</v>
      </c>
      <c r="F2420" s="2" t="s">
        <v>596</v>
      </c>
      <c r="G2420" s="2" t="s">
        <v>1930</v>
      </c>
      <c r="H2420" s="2" t="s">
        <v>597</v>
      </c>
      <c r="I2420" s="2"/>
      <c r="J2420" s="3">
        <v>1</v>
      </c>
      <c r="K2420" s="4">
        <v>299</v>
      </c>
      <c r="L2420" s="4">
        <v>299</v>
      </c>
      <c r="M2420" s="4">
        <v>3764649.86</v>
      </c>
      <c r="N2420" s="2"/>
      <c r="O2420" s="2"/>
    </row>
    <row r="2421" spans="2:15" x14ac:dyDescent="0.25">
      <c r="B2421" s="2" t="s">
        <v>938</v>
      </c>
      <c r="C2421" s="2" t="s">
        <v>2537</v>
      </c>
      <c r="D2421" s="2" t="s">
        <v>16</v>
      </c>
      <c r="E2421" s="2">
        <v>2164</v>
      </c>
      <c r="F2421" s="2" t="s">
        <v>2327</v>
      </c>
      <c r="G2421" s="2" t="s">
        <v>2538</v>
      </c>
      <c r="H2421" s="2" t="s">
        <v>98</v>
      </c>
      <c r="I2421" s="2"/>
      <c r="J2421" s="3">
        <v>1</v>
      </c>
      <c r="K2421" s="4">
        <v>289</v>
      </c>
      <c r="L2421" s="4">
        <v>289</v>
      </c>
      <c r="M2421" s="4">
        <v>3764938.86</v>
      </c>
      <c r="N2421" s="2"/>
      <c r="O2421" s="2"/>
    </row>
    <row r="2422" spans="2:15" x14ac:dyDescent="0.25">
      <c r="B2422" s="2" t="s">
        <v>1193</v>
      </c>
      <c r="C2422" s="2" t="s">
        <v>2539</v>
      </c>
      <c r="D2422" s="2" t="s">
        <v>16</v>
      </c>
      <c r="E2422" s="2">
        <v>2171</v>
      </c>
      <c r="F2422" s="2" t="s">
        <v>118</v>
      </c>
      <c r="G2422" s="2" t="s">
        <v>2540</v>
      </c>
      <c r="H2422" s="2" t="s">
        <v>120</v>
      </c>
      <c r="I2422" s="2"/>
      <c r="J2422" s="3">
        <v>1</v>
      </c>
      <c r="K2422" s="4">
        <v>0</v>
      </c>
      <c r="L2422" s="4">
        <v>0</v>
      </c>
      <c r="M2422" s="4">
        <v>3764938.86</v>
      </c>
      <c r="N2422" s="2"/>
      <c r="O2422" s="2"/>
    </row>
    <row r="2423" spans="2:15" x14ac:dyDescent="0.25">
      <c r="B2423" s="2" t="s">
        <v>1654</v>
      </c>
      <c r="C2423" s="2" t="s">
        <v>2539</v>
      </c>
      <c r="D2423" s="2" t="s">
        <v>16</v>
      </c>
      <c r="E2423" s="2">
        <v>2169</v>
      </c>
      <c r="F2423" s="2" t="s">
        <v>118</v>
      </c>
      <c r="G2423" s="2" t="s">
        <v>1035</v>
      </c>
      <c r="H2423" s="2" t="s">
        <v>120</v>
      </c>
      <c r="I2423" s="2"/>
      <c r="J2423" s="3">
        <v>1</v>
      </c>
      <c r="K2423" s="4">
        <v>0</v>
      </c>
      <c r="L2423" s="4">
        <v>0</v>
      </c>
      <c r="M2423" s="4">
        <v>3764938.86</v>
      </c>
      <c r="N2423" s="2"/>
      <c r="O2423" s="2"/>
    </row>
    <row r="2424" spans="2:15" x14ac:dyDescent="0.25">
      <c r="B2424" s="2" t="s">
        <v>2541</v>
      </c>
      <c r="C2424" s="2" t="s">
        <v>2539</v>
      </c>
      <c r="D2424" s="2" t="s">
        <v>16</v>
      </c>
      <c r="E2424" s="2">
        <v>2170</v>
      </c>
      <c r="F2424" s="2" t="s">
        <v>573</v>
      </c>
      <c r="G2424" s="2" t="s">
        <v>574</v>
      </c>
      <c r="H2424" s="2" t="s">
        <v>575</v>
      </c>
      <c r="I2424" s="2"/>
      <c r="J2424" s="3">
        <v>1</v>
      </c>
      <c r="K2424" s="4">
        <v>0</v>
      </c>
      <c r="L2424" s="4">
        <v>0</v>
      </c>
      <c r="M2424" s="4">
        <v>3764938.86</v>
      </c>
      <c r="N2424" s="2"/>
      <c r="O2424" s="2"/>
    </row>
    <row r="2425" spans="2:15" x14ac:dyDescent="0.25">
      <c r="B2425" s="2" t="s">
        <v>1654</v>
      </c>
      <c r="C2425" s="2" t="s">
        <v>2539</v>
      </c>
      <c r="D2425" s="2" t="s">
        <v>16</v>
      </c>
      <c r="E2425" s="2">
        <v>2169</v>
      </c>
      <c r="F2425" s="2" t="s">
        <v>573</v>
      </c>
      <c r="G2425" s="2" t="s">
        <v>1036</v>
      </c>
      <c r="H2425" s="2" t="s">
        <v>575</v>
      </c>
      <c r="I2425" s="2"/>
      <c r="J2425" s="3">
        <v>1</v>
      </c>
      <c r="K2425" s="4">
        <v>0</v>
      </c>
      <c r="L2425" s="4">
        <v>0</v>
      </c>
      <c r="M2425" s="4">
        <v>3764938.86</v>
      </c>
      <c r="N2425" s="2"/>
      <c r="O2425" s="2"/>
    </row>
    <row r="2426" spans="2:15" ht="23.25" x14ac:dyDescent="0.25">
      <c r="B2426" s="2" t="s">
        <v>1638</v>
      </c>
      <c r="C2426" s="2" t="s">
        <v>2539</v>
      </c>
      <c r="D2426" s="2" t="s">
        <v>16</v>
      </c>
      <c r="E2426" s="2">
        <v>2166</v>
      </c>
      <c r="F2426" s="2" t="s">
        <v>2408</v>
      </c>
      <c r="G2426" s="2" t="s">
        <v>2542</v>
      </c>
      <c r="H2426" s="2" t="s">
        <v>2410</v>
      </c>
      <c r="I2426" s="2"/>
      <c r="J2426" s="3">
        <v>1</v>
      </c>
      <c r="K2426" s="4">
        <v>2223</v>
      </c>
      <c r="L2426" s="4">
        <v>2223</v>
      </c>
      <c r="M2426" s="4">
        <v>3767161.86</v>
      </c>
      <c r="N2426" s="2"/>
      <c r="O2426" s="2"/>
    </row>
    <row r="2427" spans="2:15" x14ac:dyDescent="0.25">
      <c r="B2427" s="2" t="s">
        <v>1193</v>
      </c>
      <c r="C2427" s="2" t="s">
        <v>2539</v>
      </c>
      <c r="D2427" s="2" t="s">
        <v>16</v>
      </c>
      <c r="E2427" s="2">
        <v>2171</v>
      </c>
      <c r="F2427" s="2" t="s">
        <v>2543</v>
      </c>
      <c r="G2427" s="2" t="s">
        <v>2544</v>
      </c>
      <c r="H2427" s="2" t="s">
        <v>2341</v>
      </c>
      <c r="I2427" s="2"/>
      <c r="J2427" s="3">
        <v>1</v>
      </c>
      <c r="K2427" s="4">
        <v>0</v>
      </c>
      <c r="L2427" s="4">
        <v>0</v>
      </c>
      <c r="M2427" s="4">
        <v>3767161.86</v>
      </c>
      <c r="N2427" s="2"/>
      <c r="O2427" s="2"/>
    </row>
    <row r="2428" spans="2:15" x14ac:dyDescent="0.25">
      <c r="B2428" s="2" t="s">
        <v>2541</v>
      </c>
      <c r="C2428" s="2" t="s">
        <v>2539</v>
      </c>
      <c r="D2428" s="2" t="s">
        <v>16</v>
      </c>
      <c r="E2428" s="2">
        <v>2170</v>
      </c>
      <c r="F2428" s="2" t="s">
        <v>17</v>
      </c>
      <c r="G2428" s="2" t="s">
        <v>578</v>
      </c>
      <c r="H2428" s="2" t="s">
        <v>68</v>
      </c>
      <c r="I2428" s="2"/>
      <c r="J2428" s="3">
        <v>1</v>
      </c>
      <c r="K2428" s="4">
        <v>0</v>
      </c>
      <c r="L2428" s="4">
        <v>0</v>
      </c>
      <c r="M2428" s="4">
        <v>3767161.86</v>
      </c>
      <c r="N2428" s="2"/>
      <c r="O2428" s="2"/>
    </row>
    <row r="2429" spans="2:15" ht="23.25" x14ac:dyDescent="0.25">
      <c r="B2429" s="2" t="s">
        <v>1193</v>
      </c>
      <c r="C2429" s="2" t="s">
        <v>2539</v>
      </c>
      <c r="D2429" s="2" t="s">
        <v>16</v>
      </c>
      <c r="E2429" s="2">
        <v>2171</v>
      </c>
      <c r="F2429" s="2" t="s">
        <v>34</v>
      </c>
      <c r="G2429" s="2" t="s">
        <v>2545</v>
      </c>
      <c r="H2429" s="2" t="s">
        <v>36</v>
      </c>
      <c r="I2429" s="2"/>
      <c r="J2429" s="3">
        <v>1</v>
      </c>
      <c r="K2429" s="4">
        <v>5068.75</v>
      </c>
      <c r="L2429" s="4">
        <v>5068.75</v>
      </c>
      <c r="M2429" s="4">
        <v>3772230.61</v>
      </c>
      <c r="N2429" s="2"/>
      <c r="O2429" s="2"/>
    </row>
    <row r="2430" spans="2:15" ht="23.25" x14ac:dyDescent="0.25">
      <c r="B2430" s="2" t="s">
        <v>1193</v>
      </c>
      <c r="C2430" s="2" t="s">
        <v>2539</v>
      </c>
      <c r="D2430" s="2" t="s">
        <v>16</v>
      </c>
      <c r="E2430" s="2">
        <v>2171</v>
      </c>
      <c r="F2430" s="2" t="s">
        <v>34</v>
      </c>
      <c r="G2430" s="2" t="s">
        <v>2546</v>
      </c>
      <c r="H2430" s="2" t="s">
        <v>36</v>
      </c>
      <c r="I2430" s="2"/>
      <c r="J2430" s="3">
        <v>1</v>
      </c>
      <c r="K2430" s="4">
        <v>0</v>
      </c>
      <c r="L2430" s="4">
        <v>0</v>
      </c>
      <c r="M2430" s="4">
        <v>3772230.61</v>
      </c>
      <c r="N2430" s="2"/>
      <c r="O2430" s="2"/>
    </row>
    <row r="2431" spans="2:15" x14ac:dyDescent="0.25">
      <c r="B2431" s="2" t="s">
        <v>1638</v>
      </c>
      <c r="C2431" s="2" t="s">
        <v>2539</v>
      </c>
      <c r="D2431" s="2" t="s">
        <v>16</v>
      </c>
      <c r="E2431" s="2">
        <v>2167</v>
      </c>
      <c r="F2431" s="2" t="s">
        <v>2408</v>
      </c>
      <c r="G2431" s="2" t="s">
        <v>2547</v>
      </c>
      <c r="H2431" s="2" t="s">
        <v>2410</v>
      </c>
      <c r="I2431" s="2"/>
      <c r="J2431" s="3">
        <v>1</v>
      </c>
      <c r="K2431" s="4">
        <v>6000</v>
      </c>
      <c r="L2431" s="4">
        <v>6000</v>
      </c>
      <c r="M2431" s="4">
        <v>3778230.61</v>
      </c>
      <c r="N2431" s="2"/>
      <c r="O2431" s="2"/>
    </row>
    <row r="2432" spans="2:15" x14ac:dyDescent="0.25">
      <c r="B2432" s="2" t="s">
        <v>1193</v>
      </c>
      <c r="C2432" s="2" t="s">
        <v>2539</v>
      </c>
      <c r="D2432" s="2" t="s">
        <v>16</v>
      </c>
      <c r="E2432" s="2">
        <v>2171</v>
      </c>
      <c r="F2432" s="2" t="s">
        <v>40</v>
      </c>
      <c r="G2432" s="2" t="s">
        <v>2548</v>
      </c>
      <c r="H2432" s="2" t="s">
        <v>42</v>
      </c>
      <c r="I2432" s="2"/>
      <c r="J2432" s="3">
        <v>1</v>
      </c>
      <c r="K2432" s="4">
        <v>0</v>
      </c>
      <c r="L2432" s="4">
        <v>0</v>
      </c>
      <c r="M2432" s="4">
        <v>3778230.61</v>
      </c>
      <c r="N2432" s="2"/>
      <c r="O2432" s="2"/>
    </row>
    <row r="2433" spans="2:15" ht="23.25" x14ac:dyDescent="0.25">
      <c r="B2433" s="2" t="s">
        <v>2549</v>
      </c>
      <c r="C2433" s="2" t="s">
        <v>2539</v>
      </c>
      <c r="D2433" s="2" t="s">
        <v>16</v>
      </c>
      <c r="E2433" s="2">
        <v>2168</v>
      </c>
      <c r="F2433" s="2" t="s">
        <v>2083</v>
      </c>
      <c r="G2433" s="2" t="s">
        <v>2550</v>
      </c>
      <c r="H2433" s="2" t="s">
        <v>42</v>
      </c>
      <c r="I2433" s="2"/>
      <c r="J2433" s="3">
        <v>1</v>
      </c>
      <c r="K2433" s="4">
        <v>2595</v>
      </c>
      <c r="L2433" s="4">
        <v>2595</v>
      </c>
      <c r="M2433" s="4">
        <v>3780825.61</v>
      </c>
      <c r="N2433" s="2"/>
      <c r="O2433" s="2"/>
    </row>
    <row r="2434" spans="2:15" x14ac:dyDescent="0.25">
      <c r="B2434" s="2" t="s">
        <v>1654</v>
      </c>
      <c r="C2434" s="2" t="s">
        <v>2539</v>
      </c>
      <c r="D2434" s="2" t="s">
        <v>16</v>
      </c>
      <c r="E2434" s="2">
        <v>2169</v>
      </c>
      <c r="F2434" s="2" t="s">
        <v>17</v>
      </c>
      <c r="G2434" s="2" t="s">
        <v>2464</v>
      </c>
      <c r="H2434" s="2" t="s">
        <v>68</v>
      </c>
      <c r="I2434" s="2"/>
      <c r="J2434" s="3">
        <v>1</v>
      </c>
      <c r="K2434" s="4">
        <v>0</v>
      </c>
      <c r="L2434" s="4">
        <v>0</v>
      </c>
      <c r="M2434" s="4">
        <v>3780825.61</v>
      </c>
      <c r="N2434" s="2"/>
      <c r="O2434" s="2"/>
    </row>
    <row r="2435" spans="2:15" x14ac:dyDescent="0.25">
      <c r="B2435" s="2" t="s">
        <v>1654</v>
      </c>
      <c r="C2435" s="2" t="s">
        <v>2539</v>
      </c>
      <c r="D2435" s="2" t="s">
        <v>16</v>
      </c>
      <c r="E2435" s="2">
        <v>2169</v>
      </c>
      <c r="F2435" s="2" t="s">
        <v>17</v>
      </c>
      <c r="G2435" s="2" t="s">
        <v>2124</v>
      </c>
      <c r="H2435" s="2" t="s">
        <v>68</v>
      </c>
      <c r="I2435" s="2"/>
      <c r="J2435" s="3">
        <v>1</v>
      </c>
      <c r="K2435" s="4">
        <v>0</v>
      </c>
      <c r="L2435" s="4">
        <v>0</v>
      </c>
      <c r="M2435" s="4">
        <v>3780825.61</v>
      </c>
      <c r="N2435" s="2"/>
      <c r="O2435" s="2"/>
    </row>
    <row r="2436" spans="2:15" x14ac:dyDescent="0.25">
      <c r="B2436" s="2" t="s">
        <v>2541</v>
      </c>
      <c r="C2436" s="2" t="s">
        <v>2539</v>
      </c>
      <c r="D2436" s="2" t="s">
        <v>16</v>
      </c>
      <c r="E2436" s="2">
        <v>2170</v>
      </c>
      <c r="F2436" s="2" t="s">
        <v>22</v>
      </c>
      <c r="G2436" s="2" t="s">
        <v>572</v>
      </c>
      <c r="H2436" s="2" t="s">
        <v>24</v>
      </c>
      <c r="I2436" s="2"/>
      <c r="J2436" s="3">
        <v>1</v>
      </c>
      <c r="K2436" s="4">
        <v>0</v>
      </c>
      <c r="L2436" s="4">
        <v>0</v>
      </c>
      <c r="M2436" s="4">
        <v>3780825.61</v>
      </c>
      <c r="N2436" s="2"/>
      <c r="O2436" s="2"/>
    </row>
    <row r="2437" spans="2:15" x14ac:dyDescent="0.25">
      <c r="B2437" s="2" t="s">
        <v>1654</v>
      </c>
      <c r="C2437" s="2" t="s">
        <v>2539</v>
      </c>
      <c r="D2437" s="2" t="s">
        <v>16</v>
      </c>
      <c r="E2437" s="2">
        <v>2169</v>
      </c>
      <c r="F2437" s="2" t="s">
        <v>22</v>
      </c>
      <c r="G2437" s="2" t="s">
        <v>1053</v>
      </c>
      <c r="H2437" s="2" t="s">
        <v>24</v>
      </c>
      <c r="I2437" s="2"/>
      <c r="J2437" s="3">
        <v>1</v>
      </c>
      <c r="K2437" s="4">
        <v>0</v>
      </c>
      <c r="L2437" s="4">
        <v>0</v>
      </c>
      <c r="M2437" s="4">
        <v>3780825.61</v>
      </c>
      <c r="N2437" s="2"/>
      <c r="O2437" s="2"/>
    </row>
    <row r="2438" spans="2:15" ht="23.25" x14ac:dyDescent="0.25">
      <c r="B2438" s="2" t="s">
        <v>2549</v>
      </c>
      <c r="C2438" s="2" t="s">
        <v>2539</v>
      </c>
      <c r="D2438" s="2" t="s">
        <v>16</v>
      </c>
      <c r="E2438" s="2">
        <v>2168</v>
      </c>
      <c r="F2438" s="2" t="s">
        <v>2398</v>
      </c>
      <c r="G2438" s="2" t="s">
        <v>2551</v>
      </c>
      <c r="H2438" s="2" t="s">
        <v>24</v>
      </c>
      <c r="I2438" s="2"/>
      <c r="J2438" s="3">
        <v>1</v>
      </c>
      <c r="K2438" s="4">
        <v>0</v>
      </c>
      <c r="L2438" s="4">
        <v>0</v>
      </c>
      <c r="M2438" s="4">
        <v>3780825.61</v>
      </c>
      <c r="N2438" s="2"/>
      <c r="O2438" s="2"/>
    </row>
    <row r="2439" spans="2:15" x14ac:dyDescent="0.25">
      <c r="B2439" s="2" t="s">
        <v>1654</v>
      </c>
      <c r="C2439" s="2" t="s">
        <v>2539</v>
      </c>
      <c r="D2439" s="2" t="s">
        <v>16</v>
      </c>
      <c r="E2439" s="2">
        <v>2169</v>
      </c>
      <c r="F2439" s="2" t="s">
        <v>17</v>
      </c>
      <c r="G2439" s="2" t="s">
        <v>1032</v>
      </c>
      <c r="H2439" s="2" t="s">
        <v>68</v>
      </c>
      <c r="I2439" s="2"/>
      <c r="J2439" s="3">
        <v>1</v>
      </c>
      <c r="K2439" s="4">
        <v>-4000</v>
      </c>
      <c r="L2439" s="4">
        <v>-4000</v>
      </c>
      <c r="M2439" s="4">
        <v>3776825.61</v>
      </c>
      <c r="N2439" s="2"/>
      <c r="O2439" s="2"/>
    </row>
    <row r="2440" spans="2:15" x14ac:dyDescent="0.25">
      <c r="B2440" s="2" t="s">
        <v>2541</v>
      </c>
      <c r="C2440" s="2" t="s">
        <v>2539</v>
      </c>
      <c r="D2440" s="2" t="s">
        <v>16</v>
      </c>
      <c r="E2440" s="2">
        <v>2170</v>
      </c>
      <c r="F2440" s="2" t="s">
        <v>17</v>
      </c>
      <c r="G2440" s="2" t="s">
        <v>2552</v>
      </c>
      <c r="H2440" s="2" t="s">
        <v>68</v>
      </c>
      <c r="I2440" s="2" t="s">
        <v>1563</v>
      </c>
      <c r="J2440" s="3">
        <v>1</v>
      </c>
      <c r="K2440" s="4">
        <v>3000</v>
      </c>
      <c r="L2440" s="4">
        <v>3000</v>
      </c>
      <c r="M2440" s="4">
        <v>3779825.61</v>
      </c>
      <c r="N2440" s="2"/>
      <c r="O2440" s="2"/>
    </row>
    <row r="2441" spans="2:15" x14ac:dyDescent="0.25">
      <c r="B2441" s="2" t="s">
        <v>1654</v>
      </c>
      <c r="C2441" s="2" t="s">
        <v>2539</v>
      </c>
      <c r="D2441" s="2" t="s">
        <v>16</v>
      </c>
      <c r="E2441" s="2">
        <v>2169</v>
      </c>
      <c r="F2441" s="2" t="s">
        <v>17</v>
      </c>
      <c r="G2441" s="2" t="s">
        <v>1054</v>
      </c>
      <c r="H2441" s="2" t="s">
        <v>68</v>
      </c>
      <c r="I2441" s="2"/>
      <c r="J2441" s="3">
        <v>1</v>
      </c>
      <c r="K2441" s="4">
        <v>0</v>
      </c>
      <c r="L2441" s="4">
        <v>0</v>
      </c>
      <c r="M2441" s="4">
        <v>3779825.61</v>
      </c>
      <c r="N2441" s="2"/>
      <c r="O2441" s="2"/>
    </row>
    <row r="2442" spans="2:15" x14ac:dyDescent="0.25">
      <c r="B2442" s="2" t="s">
        <v>1654</v>
      </c>
      <c r="C2442" s="2" t="s">
        <v>2539</v>
      </c>
      <c r="D2442" s="2" t="s">
        <v>16</v>
      </c>
      <c r="E2442" s="2">
        <v>2169</v>
      </c>
      <c r="F2442" s="2" t="s">
        <v>17</v>
      </c>
      <c r="G2442" s="2" t="s">
        <v>2553</v>
      </c>
      <c r="H2442" s="2" t="s">
        <v>68</v>
      </c>
      <c r="I2442" s="2"/>
      <c r="J2442" s="3">
        <v>1</v>
      </c>
      <c r="K2442" s="4">
        <v>10000</v>
      </c>
      <c r="L2442" s="4">
        <v>10000</v>
      </c>
      <c r="M2442" s="4">
        <v>3789825.61</v>
      </c>
      <c r="N2442" s="2"/>
      <c r="O2442" s="2"/>
    </row>
    <row r="2443" spans="2:15" x14ac:dyDescent="0.25">
      <c r="B2443" s="2" t="s">
        <v>2554</v>
      </c>
      <c r="C2443" s="2" t="s">
        <v>2539</v>
      </c>
      <c r="D2443" s="2" t="s">
        <v>16</v>
      </c>
      <c r="E2443" s="2">
        <v>2165</v>
      </c>
      <c r="F2443" s="2" t="s">
        <v>2535</v>
      </c>
      <c r="G2443" s="2" t="s">
        <v>2536</v>
      </c>
      <c r="H2443" s="2" t="s">
        <v>98</v>
      </c>
      <c r="I2443" s="2"/>
      <c r="J2443" s="3">
        <v>1</v>
      </c>
      <c r="K2443" s="4">
        <v>479.4</v>
      </c>
      <c r="L2443" s="4">
        <v>479.4</v>
      </c>
      <c r="M2443" s="4">
        <v>3790305.01</v>
      </c>
      <c r="N2443" s="2"/>
      <c r="O2443" s="2"/>
    </row>
    <row r="2444" spans="2:15" x14ac:dyDescent="0.25">
      <c r="B2444" s="2" t="s">
        <v>2554</v>
      </c>
      <c r="C2444" s="2" t="s">
        <v>2539</v>
      </c>
      <c r="D2444" s="2" t="s">
        <v>16</v>
      </c>
      <c r="E2444" s="2">
        <v>2165</v>
      </c>
      <c r="F2444" s="2" t="s">
        <v>2199</v>
      </c>
      <c r="G2444" s="2" t="s">
        <v>2534</v>
      </c>
      <c r="H2444" s="2" t="s">
        <v>110</v>
      </c>
      <c r="I2444" s="2"/>
      <c r="J2444" s="3">
        <v>1</v>
      </c>
      <c r="K2444" s="4">
        <v>470</v>
      </c>
      <c r="L2444" s="4">
        <v>470</v>
      </c>
      <c r="M2444" s="4">
        <v>3790775.01</v>
      </c>
      <c r="N2444" s="2"/>
      <c r="O2444" s="2"/>
    </row>
    <row r="2445" spans="2:15" ht="23.25" x14ac:dyDescent="0.25">
      <c r="B2445" s="2" t="s">
        <v>1590</v>
      </c>
      <c r="C2445" s="2" t="s">
        <v>2555</v>
      </c>
      <c r="D2445" s="2" t="s">
        <v>16</v>
      </c>
      <c r="E2445" s="2">
        <v>2173</v>
      </c>
      <c r="F2445" s="2" t="s">
        <v>34</v>
      </c>
      <c r="G2445" s="2" t="s">
        <v>2556</v>
      </c>
      <c r="H2445" s="2" t="s">
        <v>36</v>
      </c>
      <c r="I2445" s="2"/>
      <c r="J2445" s="3">
        <v>1</v>
      </c>
      <c r="K2445" s="4">
        <v>4905.83</v>
      </c>
      <c r="L2445" s="4">
        <v>4905.83</v>
      </c>
      <c r="M2445" s="4">
        <v>3795680.84</v>
      </c>
      <c r="N2445" s="2"/>
      <c r="O2445" s="2"/>
    </row>
    <row r="2446" spans="2:15" x14ac:dyDescent="0.25">
      <c r="B2446" s="2" t="s">
        <v>1733</v>
      </c>
      <c r="C2446" s="2" t="s">
        <v>2555</v>
      </c>
      <c r="D2446" s="2" t="s">
        <v>16</v>
      </c>
      <c r="E2446" s="2">
        <v>2172</v>
      </c>
      <c r="F2446" s="2" t="s">
        <v>179</v>
      </c>
      <c r="G2446" s="2" t="s">
        <v>2557</v>
      </c>
      <c r="H2446" s="2" t="s">
        <v>181</v>
      </c>
      <c r="I2446" s="2"/>
      <c r="J2446" s="3">
        <v>1</v>
      </c>
      <c r="K2446" s="4">
        <v>10000</v>
      </c>
      <c r="L2446" s="4">
        <v>10000</v>
      </c>
      <c r="M2446" s="4">
        <v>3805680.84</v>
      </c>
      <c r="N2446" s="2"/>
      <c r="O2446" s="2"/>
    </row>
    <row r="2447" spans="2:15" x14ac:dyDescent="0.25">
      <c r="B2447" s="2" t="s">
        <v>1733</v>
      </c>
      <c r="C2447" s="2" t="s">
        <v>2555</v>
      </c>
      <c r="D2447" s="2" t="s">
        <v>16</v>
      </c>
      <c r="E2447" s="2">
        <v>2172</v>
      </c>
      <c r="F2447" s="2" t="s">
        <v>327</v>
      </c>
      <c r="G2447" s="2" t="s">
        <v>1734</v>
      </c>
      <c r="H2447" s="2" t="s">
        <v>329</v>
      </c>
      <c r="I2447" s="2"/>
      <c r="J2447" s="3">
        <v>1</v>
      </c>
      <c r="K2447" s="4">
        <v>0</v>
      </c>
      <c r="L2447" s="4">
        <v>0</v>
      </c>
      <c r="M2447" s="4">
        <v>3805680.84</v>
      </c>
      <c r="N2447" s="2"/>
      <c r="O2447" s="2"/>
    </row>
    <row r="2448" spans="2:15" x14ac:dyDescent="0.25">
      <c r="B2448" s="2" t="s">
        <v>1733</v>
      </c>
      <c r="C2448" s="2" t="s">
        <v>2555</v>
      </c>
      <c r="D2448" s="2" t="s">
        <v>16</v>
      </c>
      <c r="E2448" s="2">
        <v>2172</v>
      </c>
      <c r="F2448" s="2" t="s">
        <v>34</v>
      </c>
      <c r="G2448" s="2" t="s">
        <v>1736</v>
      </c>
      <c r="H2448" s="2" t="s">
        <v>36</v>
      </c>
      <c r="I2448" s="2"/>
      <c r="J2448" s="3">
        <v>1</v>
      </c>
      <c r="K2448" s="4">
        <v>0</v>
      </c>
      <c r="L2448" s="4">
        <v>0</v>
      </c>
      <c r="M2448" s="4">
        <v>3805680.84</v>
      </c>
      <c r="N2448" s="2"/>
      <c r="O2448" s="2"/>
    </row>
    <row r="2449" spans="2:15" x14ac:dyDescent="0.25">
      <c r="B2449" s="2" t="s">
        <v>1363</v>
      </c>
      <c r="C2449" s="2" t="s">
        <v>2558</v>
      </c>
      <c r="D2449" s="2" t="s">
        <v>16</v>
      </c>
      <c r="E2449" s="2">
        <v>2191</v>
      </c>
      <c r="F2449" s="2" t="s">
        <v>108</v>
      </c>
      <c r="G2449" s="2" t="s">
        <v>2559</v>
      </c>
      <c r="H2449" s="2" t="s">
        <v>110</v>
      </c>
      <c r="I2449" s="2"/>
      <c r="J2449" s="3">
        <v>1</v>
      </c>
      <c r="K2449" s="4">
        <v>499</v>
      </c>
      <c r="L2449" s="4">
        <v>499</v>
      </c>
      <c r="M2449" s="4">
        <v>3806179.84</v>
      </c>
      <c r="N2449" s="2"/>
      <c r="O2449" s="2"/>
    </row>
    <row r="2450" spans="2:15" x14ac:dyDescent="0.25">
      <c r="B2450" s="2" t="s">
        <v>1378</v>
      </c>
      <c r="C2450" s="2" t="s">
        <v>2558</v>
      </c>
      <c r="D2450" s="2" t="s">
        <v>16</v>
      </c>
      <c r="E2450" s="2">
        <v>2177</v>
      </c>
      <c r="F2450" s="2" t="s">
        <v>1191</v>
      </c>
      <c r="G2450" s="2" t="s">
        <v>2560</v>
      </c>
      <c r="H2450" s="2" t="s">
        <v>98</v>
      </c>
      <c r="I2450" s="2" t="s">
        <v>1554</v>
      </c>
      <c r="J2450" s="3">
        <v>2</v>
      </c>
      <c r="K2450" s="4">
        <v>339</v>
      </c>
      <c r="L2450" s="4">
        <v>678</v>
      </c>
      <c r="M2450" s="4">
        <v>3806857.84</v>
      </c>
      <c r="N2450" s="2"/>
      <c r="O2450" s="2"/>
    </row>
    <row r="2451" spans="2:15" x14ac:dyDescent="0.25">
      <c r="B2451" s="2" t="s">
        <v>418</v>
      </c>
      <c r="C2451" s="2" t="s">
        <v>2558</v>
      </c>
      <c r="D2451" s="2" t="s">
        <v>16</v>
      </c>
      <c r="E2451" s="2">
        <v>2178</v>
      </c>
      <c r="F2451" s="2" t="s">
        <v>1191</v>
      </c>
      <c r="G2451" s="2" t="s">
        <v>2561</v>
      </c>
      <c r="H2451" s="2" t="s">
        <v>98</v>
      </c>
      <c r="I2451" s="2" t="s">
        <v>1554</v>
      </c>
      <c r="J2451" s="3">
        <v>3</v>
      </c>
      <c r="K2451" s="4">
        <v>349</v>
      </c>
      <c r="L2451" s="4">
        <v>1047</v>
      </c>
      <c r="M2451" s="4">
        <v>3807904.84</v>
      </c>
      <c r="N2451" s="2"/>
      <c r="O2451" s="2"/>
    </row>
    <row r="2452" spans="2:15" x14ac:dyDescent="0.25">
      <c r="B2452" s="2" t="s">
        <v>353</v>
      </c>
      <c r="C2452" s="2" t="s">
        <v>2558</v>
      </c>
      <c r="D2452" s="2" t="s">
        <v>16</v>
      </c>
      <c r="E2452" s="2">
        <v>2179</v>
      </c>
      <c r="F2452" s="2" t="s">
        <v>1191</v>
      </c>
      <c r="G2452" s="2" t="s">
        <v>2562</v>
      </c>
      <c r="H2452" s="2" t="s">
        <v>98</v>
      </c>
      <c r="I2452" s="2"/>
      <c r="J2452" s="3">
        <v>0</v>
      </c>
      <c r="K2452" s="3"/>
      <c r="L2452" s="4">
        <v>0</v>
      </c>
      <c r="M2452" s="4">
        <v>3807904.84</v>
      </c>
      <c r="N2452" s="2"/>
      <c r="O2452" s="2"/>
    </row>
    <row r="2453" spans="2:15" x14ac:dyDescent="0.25">
      <c r="B2453" s="2" t="s">
        <v>470</v>
      </c>
      <c r="C2453" s="2" t="s">
        <v>2558</v>
      </c>
      <c r="D2453" s="2" t="s">
        <v>16</v>
      </c>
      <c r="E2453" s="2">
        <v>2180</v>
      </c>
      <c r="F2453" s="2" t="s">
        <v>248</v>
      </c>
      <c r="G2453" s="2" t="s">
        <v>2563</v>
      </c>
      <c r="H2453" s="2" t="s">
        <v>98</v>
      </c>
      <c r="I2453" s="2" t="s">
        <v>1554</v>
      </c>
      <c r="J2453" s="3">
        <v>16</v>
      </c>
      <c r="K2453" s="4">
        <v>219</v>
      </c>
      <c r="L2453" s="4">
        <v>3504</v>
      </c>
      <c r="M2453" s="4">
        <v>3811408.84</v>
      </c>
      <c r="N2453" s="2"/>
      <c r="O2453" s="2"/>
    </row>
    <row r="2454" spans="2:15" x14ac:dyDescent="0.25">
      <c r="B2454" s="2" t="s">
        <v>472</v>
      </c>
      <c r="C2454" s="2" t="s">
        <v>2558</v>
      </c>
      <c r="D2454" s="2" t="s">
        <v>16</v>
      </c>
      <c r="E2454" s="2">
        <v>2181</v>
      </c>
      <c r="F2454" s="2" t="s">
        <v>248</v>
      </c>
      <c r="G2454" s="2" t="s">
        <v>2564</v>
      </c>
      <c r="H2454" s="2" t="s">
        <v>98</v>
      </c>
      <c r="I2454" s="2" t="s">
        <v>1554</v>
      </c>
      <c r="J2454" s="3">
        <v>15</v>
      </c>
      <c r="K2454" s="4">
        <v>246</v>
      </c>
      <c r="L2454" s="4">
        <v>3690</v>
      </c>
      <c r="M2454" s="4">
        <v>3815098.84</v>
      </c>
      <c r="N2454" s="2"/>
      <c r="O2454" s="2"/>
    </row>
    <row r="2455" spans="2:15" x14ac:dyDescent="0.25">
      <c r="B2455" s="2" t="s">
        <v>494</v>
      </c>
      <c r="C2455" s="2" t="s">
        <v>2558</v>
      </c>
      <c r="D2455" s="2" t="s">
        <v>16</v>
      </c>
      <c r="E2455" s="2">
        <v>2182</v>
      </c>
      <c r="F2455" s="2" t="s">
        <v>248</v>
      </c>
      <c r="G2455" s="2" t="s">
        <v>2565</v>
      </c>
      <c r="H2455" s="2" t="s">
        <v>98</v>
      </c>
      <c r="I2455" s="2"/>
      <c r="J2455" s="3">
        <v>2</v>
      </c>
      <c r="K2455" s="4">
        <v>359</v>
      </c>
      <c r="L2455" s="4">
        <v>718</v>
      </c>
      <c r="M2455" s="4">
        <v>3815816.84</v>
      </c>
      <c r="N2455" s="2"/>
      <c r="O2455" s="2"/>
    </row>
    <row r="2456" spans="2:15" ht="23.25" x14ac:dyDescent="0.25">
      <c r="B2456" s="2" t="s">
        <v>2566</v>
      </c>
      <c r="C2456" s="2" t="s">
        <v>2558</v>
      </c>
      <c r="D2456" s="2" t="s">
        <v>16</v>
      </c>
      <c r="E2456" s="2">
        <v>2176</v>
      </c>
      <c r="F2456" s="2" t="s">
        <v>596</v>
      </c>
      <c r="G2456" s="2" t="s">
        <v>1930</v>
      </c>
      <c r="H2456" s="2" t="s">
        <v>597</v>
      </c>
      <c r="I2456" s="2"/>
      <c r="J2456" s="3">
        <v>3</v>
      </c>
      <c r="K2456" s="4">
        <v>299</v>
      </c>
      <c r="L2456" s="4">
        <v>897</v>
      </c>
      <c r="M2456" s="4">
        <v>3816713.84</v>
      </c>
      <c r="N2456" s="2"/>
      <c r="O2456" s="2"/>
    </row>
    <row r="2457" spans="2:15" x14ac:dyDescent="0.25">
      <c r="B2457" s="2" t="s">
        <v>2567</v>
      </c>
      <c r="C2457" s="2" t="s">
        <v>2558</v>
      </c>
      <c r="D2457" s="2" t="s">
        <v>16</v>
      </c>
      <c r="E2457" s="2">
        <v>2204</v>
      </c>
      <c r="F2457" s="2"/>
      <c r="G2457" s="2" t="s">
        <v>2568</v>
      </c>
      <c r="H2457" s="2" t="s">
        <v>2341</v>
      </c>
      <c r="I2457" s="2"/>
      <c r="J2457" s="3"/>
      <c r="K2457" s="3"/>
      <c r="L2457" s="4">
        <v>991.07</v>
      </c>
      <c r="M2457" s="4">
        <v>3817704.91</v>
      </c>
      <c r="N2457" s="2"/>
      <c r="O2457" s="2"/>
    </row>
    <row r="2458" spans="2:15" ht="23.25" x14ac:dyDescent="0.25">
      <c r="B2458" s="2" t="s">
        <v>2566</v>
      </c>
      <c r="C2458" s="2" t="s">
        <v>2558</v>
      </c>
      <c r="D2458" s="2" t="s">
        <v>16</v>
      </c>
      <c r="E2458" s="2">
        <v>2176</v>
      </c>
      <c r="F2458" s="2" t="s">
        <v>846</v>
      </c>
      <c r="G2458" s="2" t="s">
        <v>2569</v>
      </c>
      <c r="H2458" s="2" t="s">
        <v>110</v>
      </c>
      <c r="I2458" s="2"/>
      <c r="J2458" s="3">
        <v>1</v>
      </c>
      <c r="K2458" s="4">
        <v>0</v>
      </c>
      <c r="L2458" s="4">
        <v>0</v>
      </c>
      <c r="M2458" s="4">
        <v>3817704.91</v>
      </c>
      <c r="N2458" s="2"/>
      <c r="O2458" s="2"/>
    </row>
    <row r="2459" spans="2:15" ht="23.25" x14ac:dyDescent="0.25">
      <c r="B2459" s="2" t="s">
        <v>2566</v>
      </c>
      <c r="C2459" s="2" t="s">
        <v>2558</v>
      </c>
      <c r="D2459" s="2" t="s">
        <v>16</v>
      </c>
      <c r="E2459" s="2">
        <v>2176</v>
      </c>
      <c r="F2459" s="2" t="s">
        <v>2570</v>
      </c>
      <c r="G2459" s="2" t="s">
        <v>2571</v>
      </c>
      <c r="H2459" s="2" t="s">
        <v>110</v>
      </c>
      <c r="I2459" s="2"/>
      <c r="J2459" s="3">
        <v>1</v>
      </c>
      <c r="K2459" s="4">
        <v>1295</v>
      </c>
      <c r="L2459" s="4">
        <v>1295</v>
      </c>
      <c r="M2459" s="4">
        <v>3818999.91</v>
      </c>
      <c r="N2459" s="2"/>
      <c r="O2459" s="2"/>
    </row>
    <row r="2460" spans="2:15" ht="57" x14ac:dyDescent="0.25">
      <c r="B2460" s="2" t="s">
        <v>2566</v>
      </c>
      <c r="C2460" s="2" t="s">
        <v>2558</v>
      </c>
      <c r="D2460" s="2" t="s">
        <v>16</v>
      </c>
      <c r="E2460" s="2">
        <v>2176</v>
      </c>
      <c r="F2460" s="2" t="s">
        <v>2572</v>
      </c>
      <c r="G2460" s="2" t="s">
        <v>2573</v>
      </c>
      <c r="H2460" s="2" t="s">
        <v>98</v>
      </c>
      <c r="I2460" s="2"/>
      <c r="J2460" s="3">
        <v>3</v>
      </c>
      <c r="K2460" s="4">
        <v>399</v>
      </c>
      <c r="L2460" s="4">
        <v>1197</v>
      </c>
      <c r="M2460" s="4">
        <v>3820196.91</v>
      </c>
      <c r="N2460" s="2"/>
      <c r="O2460" s="2"/>
    </row>
    <row r="2461" spans="2:15" x14ac:dyDescent="0.25">
      <c r="B2461" s="2" t="s">
        <v>496</v>
      </c>
      <c r="C2461" s="2" t="s">
        <v>2558</v>
      </c>
      <c r="D2461" s="2" t="s">
        <v>16</v>
      </c>
      <c r="E2461" s="2">
        <v>2183</v>
      </c>
      <c r="F2461" s="2" t="s">
        <v>1527</v>
      </c>
      <c r="G2461" s="2" t="s">
        <v>2574</v>
      </c>
      <c r="H2461" s="2" t="s">
        <v>98</v>
      </c>
      <c r="I2461" s="2" t="s">
        <v>1554</v>
      </c>
      <c r="J2461" s="3">
        <v>1</v>
      </c>
      <c r="K2461" s="4">
        <v>-138</v>
      </c>
      <c r="L2461" s="4">
        <v>-138</v>
      </c>
      <c r="M2461" s="4">
        <v>3820058.91</v>
      </c>
      <c r="N2461" s="2"/>
      <c r="O2461" s="2"/>
    </row>
    <row r="2462" spans="2:15" x14ac:dyDescent="0.25">
      <c r="B2462" s="2" t="s">
        <v>496</v>
      </c>
      <c r="C2462" s="2" t="s">
        <v>2558</v>
      </c>
      <c r="D2462" s="2" t="s">
        <v>16</v>
      </c>
      <c r="E2462" s="2">
        <v>2183</v>
      </c>
      <c r="F2462" s="2" t="s">
        <v>248</v>
      </c>
      <c r="G2462" s="2" t="s">
        <v>2575</v>
      </c>
      <c r="H2462" s="2" t="s">
        <v>98</v>
      </c>
      <c r="I2462" s="2" t="s">
        <v>1554</v>
      </c>
      <c r="J2462" s="3">
        <v>21</v>
      </c>
      <c r="K2462" s="4">
        <v>259</v>
      </c>
      <c r="L2462" s="4">
        <v>5439</v>
      </c>
      <c r="M2462" s="4">
        <v>3825497.91</v>
      </c>
      <c r="N2462" s="2"/>
      <c r="O2462" s="2"/>
    </row>
    <row r="2463" spans="2:15" x14ac:dyDescent="0.25">
      <c r="B2463" s="2" t="s">
        <v>505</v>
      </c>
      <c r="C2463" s="2" t="s">
        <v>2558</v>
      </c>
      <c r="D2463" s="2" t="s">
        <v>16</v>
      </c>
      <c r="E2463" s="2">
        <v>2184</v>
      </c>
      <c r="F2463" s="2" t="s">
        <v>248</v>
      </c>
      <c r="G2463" s="2" t="s">
        <v>2576</v>
      </c>
      <c r="H2463" s="2" t="s">
        <v>98</v>
      </c>
      <c r="I2463" s="2" t="s">
        <v>1554</v>
      </c>
      <c r="J2463" s="3">
        <v>2</v>
      </c>
      <c r="K2463" s="4">
        <v>259</v>
      </c>
      <c r="L2463" s="4">
        <v>518</v>
      </c>
      <c r="M2463" s="4">
        <v>3826015.91</v>
      </c>
      <c r="N2463" s="2"/>
      <c r="O2463" s="2"/>
    </row>
    <row r="2464" spans="2:15" x14ac:dyDescent="0.25">
      <c r="B2464" s="2" t="s">
        <v>529</v>
      </c>
      <c r="C2464" s="2" t="s">
        <v>2558</v>
      </c>
      <c r="D2464" s="2" t="s">
        <v>16</v>
      </c>
      <c r="E2464" s="2">
        <v>2185</v>
      </c>
      <c r="F2464" s="2" t="s">
        <v>248</v>
      </c>
      <c r="G2464" s="2" t="s">
        <v>2577</v>
      </c>
      <c r="H2464" s="2" t="s">
        <v>98</v>
      </c>
      <c r="I2464" s="2"/>
      <c r="J2464" s="3">
        <v>1</v>
      </c>
      <c r="K2464" s="4">
        <v>359</v>
      </c>
      <c r="L2464" s="4">
        <v>359</v>
      </c>
      <c r="M2464" s="4">
        <v>3826374.91</v>
      </c>
      <c r="N2464" s="2"/>
      <c r="O2464" s="2"/>
    </row>
    <row r="2465" spans="2:15" x14ac:dyDescent="0.25">
      <c r="B2465" s="2" t="s">
        <v>2254</v>
      </c>
      <c r="C2465" s="2" t="s">
        <v>2558</v>
      </c>
      <c r="D2465" s="2" t="s">
        <v>16</v>
      </c>
      <c r="E2465" s="2">
        <v>2186</v>
      </c>
      <c r="F2465" s="2" t="s">
        <v>1191</v>
      </c>
      <c r="G2465" s="2" t="s">
        <v>2578</v>
      </c>
      <c r="H2465" s="2" t="s">
        <v>98</v>
      </c>
      <c r="I2465" s="2"/>
      <c r="J2465" s="3">
        <v>6</v>
      </c>
      <c r="K2465" s="4">
        <v>259</v>
      </c>
      <c r="L2465" s="4">
        <v>1554</v>
      </c>
      <c r="M2465" s="4">
        <v>3827928.91</v>
      </c>
      <c r="N2465" s="2"/>
      <c r="O2465" s="2"/>
    </row>
    <row r="2466" spans="2:15" x14ac:dyDescent="0.25">
      <c r="B2466" s="2" t="s">
        <v>413</v>
      </c>
      <c r="C2466" s="2" t="s">
        <v>2558</v>
      </c>
      <c r="D2466" s="2" t="s">
        <v>16</v>
      </c>
      <c r="E2466" s="2">
        <v>2187</v>
      </c>
      <c r="F2466" s="2" t="s">
        <v>1191</v>
      </c>
      <c r="G2466" s="2" t="s">
        <v>2579</v>
      </c>
      <c r="H2466" s="2" t="s">
        <v>98</v>
      </c>
      <c r="I2466" s="2"/>
      <c r="J2466" s="3">
        <v>5</v>
      </c>
      <c r="K2466" s="4">
        <v>349</v>
      </c>
      <c r="L2466" s="4">
        <v>1745</v>
      </c>
      <c r="M2466" s="4">
        <v>3829673.91</v>
      </c>
      <c r="N2466" s="2"/>
      <c r="O2466" s="2"/>
    </row>
    <row r="2467" spans="2:15" x14ac:dyDescent="0.25">
      <c r="B2467" s="2" t="s">
        <v>439</v>
      </c>
      <c r="C2467" s="2" t="s">
        <v>2558</v>
      </c>
      <c r="D2467" s="2" t="s">
        <v>16</v>
      </c>
      <c r="E2467" s="2">
        <v>2188</v>
      </c>
      <c r="F2467" s="2" t="s">
        <v>1191</v>
      </c>
      <c r="G2467" s="2" t="s">
        <v>2580</v>
      </c>
      <c r="H2467" s="2" t="s">
        <v>98</v>
      </c>
      <c r="I2467" s="2" t="s">
        <v>1554</v>
      </c>
      <c r="J2467" s="3">
        <v>7</v>
      </c>
      <c r="K2467" s="4">
        <v>349</v>
      </c>
      <c r="L2467" s="4">
        <v>2443</v>
      </c>
      <c r="M2467" s="4">
        <v>3832116.91</v>
      </c>
      <c r="N2467" s="2"/>
      <c r="O2467" s="2"/>
    </row>
    <row r="2468" spans="2:15" x14ac:dyDescent="0.25">
      <c r="B2468" s="2" t="s">
        <v>432</v>
      </c>
      <c r="C2468" s="2" t="s">
        <v>2558</v>
      </c>
      <c r="D2468" s="2" t="s">
        <v>16</v>
      </c>
      <c r="E2468" s="2">
        <v>2189</v>
      </c>
      <c r="F2468" s="2" t="s">
        <v>1191</v>
      </c>
      <c r="G2468" s="2" t="s">
        <v>2581</v>
      </c>
      <c r="H2468" s="2" t="s">
        <v>98</v>
      </c>
      <c r="I2468" s="2"/>
      <c r="J2468" s="3">
        <v>4</v>
      </c>
      <c r="K2468" s="4">
        <v>349</v>
      </c>
      <c r="L2468" s="4">
        <v>1396</v>
      </c>
      <c r="M2468" s="4">
        <v>3833512.91</v>
      </c>
      <c r="N2468" s="2"/>
      <c r="O2468" s="2"/>
    </row>
    <row r="2469" spans="2:15" x14ac:dyDescent="0.25">
      <c r="B2469" s="2" t="s">
        <v>1380</v>
      </c>
      <c r="C2469" s="2" t="s">
        <v>2558</v>
      </c>
      <c r="D2469" s="2" t="s">
        <v>16</v>
      </c>
      <c r="E2469" s="2">
        <v>2190</v>
      </c>
      <c r="F2469" s="2" t="s">
        <v>1191</v>
      </c>
      <c r="G2469" s="2" t="s">
        <v>2582</v>
      </c>
      <c r="H2469" s="2" t="s">
        <v>98</v>
      </c>
      <c r="I2469" s="2"/>
      <c r="J2469" s="3">
        <v>1</v>
      </c>
      <c r="K2469" s="4">
        <v>339</v>
      </c>
      <c r="L2469" s="4">
        <v>339</v>
      </c>
      <c r="M2469" s="4">
        <v>3833851.91</v>
      </c>
      <c r="N2469" s="2"/>
      <c r="O2469" s="2"/>
    </row>
    <row r="2470" spans="2:15" x14ac:dyDescent="0.25">
      <c r="B2470" s="2" t="s">
        <v>1315</v>
      </c>
      <c r="C2470" s="2" t="s">
        <v>2558</v>
      </c>
      <c r="D2470" s="2" t="s">
        <v>16</v>
      </c>
      <c r="E2470" s="2">
        <v>2192</v>
      </c>
      <c r="F2470" s="2" t="s">
        <v>1191</v>
      </c>
      <c r="G2470" s="2" t="s">
        <v>2583</v>
      </c>
      <c r="H2470" s="2" t="s">
        <v>98</v>
      </c>
      <c r="I2470" s="2" t="s">
        <v>1554</v>
      </c>
      <c r="J2470" s="3">
        <v>1</v>
      </c>
      <c r="K2470" s="4">
        <v>399</v>
      </c>
      <c r="L2470" s="4">
        <v>399</v>
      </c>
      <c r="M2470" s="4">
        <v>3834250.91</v>
      </c>
      <c r="N2470" s="2"/>
      <c r="O2470" s="2"/>
    </row>
    <row r="2471" spans="2:15" x14ac:dyDescent="0.25">
      <c r="B2471" s="2" t="s">
        <v>1270</v>
      </c>
      <c r="C2471" s="2" t="s">
        <v>2558</v>
      </c>
      <c r="D2471" s="2" t="s">
        <v>16</v>
      </c>
      <c r="E2471" s="2">
        <v>2193</v>
      </c>
      <c r="F2471" s="2" t="s">
        <v>1191</v>
      </c>
      <c r="G2471" s="2" t="s">
        <v>2584</v>
      </c>
      <c r="H2471" s="2" t="s">
        <v>98</v>
      </c>
      <c r="I2471" s="2"/>
      <c r="J2471" s="3">
        <v>5</v>
      </c>
      <c r="K2471" s="4">
        <v>399</v>
      </c>
      <c r="L2471" s="4">
        <v>1995</v>
      </c>
      <c r="M2471" s="4">
        <v>3836245.91</v>
      </c>
      <c r="N2471" s="2"/>
      <c r="O2471" s="2"/>
    </row>
    <row r="2472" spans="2:15" ht="23.25" x14ac:dyDescent="0.25">
      <c r="B2472" s="2" t="s">
        <v>2400</v>
      </c>
      <c r="C2472" s="2" t="s">
        <v>2558</v>
      </c>
      <c r="D2472" s="2" t="s">
        <v>16</v>
      </c>
      <c r="E2472" s="2">
        <v>2202</v>
      </c>
      <c r="F2472" s="2" t="s">
        <v>2327</v>
      </c>
      <c r="G2472" s="2" t="s">
        <v>2585</v>
      </c>
      <c r="H2472" s="2" t="s">
        <v>98</v>
      </c>
      <c r="I2472" s="2"/>
      <c r="J2472" s="3">
        <v>1</v>
      </c>
      <c r="K2472" s="4">
        <v>307.45</v>
      </c>
      <c r="L2472" s="4">
        <v>307.45</v>
      </c>
      <c r="M2472" s="4">
        <v>3836553.36</v>
      </c>
      <c r="N2472" s="2"/>
      <c r="O2472" s="2"/>
    </row>
    <row r="2473" spans="2:15" x14ac:dyDescent="0.25">
      <c r="B2473" s="2" t="s">
        <v>1425</v>
      </c>
      <c r="C2473" s="2" t="s">
        <v>2558</v>
      </c>
      <c r="D2473" s="2" t="s">
        <v>16</v>
      </c>
      <c r="E2473" s="2">
        <v>2200</v>
      </c>
      <c r="F2473" s="2" t="s">
        <v>1191</v>
      </c>
      <c r="G2473" s="2" t="s">
        <v>2586</v>
      </c>
      <c r="H2473" s="2" t="s">
        <v>98</v>
      </c>
      <c r="I2473" s="2"/>
      <c r="J2473" s="3">
        <v>1</v>
      </c>
      <c r="K2473" s="4">
        <v>399</v>
      </c>
      <c r="L2473" s="4">
        <v>399</v>
      </c>
      <c r="M2473" s="4">
        <v>3836952.36</v>
      </c>
      <c r="N2473" s="2"/>
      <c r="O2473" s="2"/>
    </row>
    <row r="2474" spans="2:15" x14ac:dyDescent="0.25">
      <c r="B2474" s="2" t="s">
        <v>1415</v>
      </c>
      <c r="C2474" s="2" t="s">
        <v>2558</v>
      </c>
      <c r="D2474" s="2" t="s">
        <v>16</v>
      </c>
      <c r="E2474" s="2">
        <v>2199</v>
      </c>
      <c r="F2474" s="2" t="s">
        <v>1191</v>
      </c>
      <c r="G2474" s="2" t="s">
        <v>2587</v>
      </c>
      <c r="H2474" s="2" t="s">
        <v>98</v>
      </c>
      <c r="I2474" s="2"/>
      <c r="J2474" s="3">
        <v>2</v>
      </c>
      <c r="K2474" s="4">
        <v>399</v>
      </c>
      <c r="L2474" s="4">
        <v>798</v>
      </c>
      <c r="M2474" s="4">
        <v>3837750.36</v>
      </c>
      <c r="N2474" s="2"/>
      <c r="O2474" s="2"/>
    </row>
    <row r="2475" spans="2:15" x14ac:dyDescent="0.25">
      <c r="B2475" s="2" t="s">
        <v>1480</v>
      </c>
      <c r="C2475" s="2" t="s">
        <v>2558</v>
      </c>
      <c r="D2475" s="2" t="s">
        <v>16</v>
      </c>
      <c r="E2475" s="2">
        <v>2198</v>
      </c>
      <c r="F2475" s="2" t="s">
        <v>1191</v>
      </c>
      <c r="G2475" s="2" t="s">
        <v>2588</v>
      </c>
      <c r="H2475" s="2" t="s">
        <v>98</v>
      </c>
      <c r="I2475" s="2"/>
      <c r="J2475" s="3">
        <v>5</v>
      </c>
      <c r="K2475" s="4">
        <v>399</v>
      </c>
      <c r="L2475" s="4">
        <v>1995</v>
      </c>
      <c r="M2475" s="4">
        <v>3839745.36</v>
      </c>
      <c r="N2475" s="2"/>
      <c r="O2475" s="2"/>
    </row>
    <row r="2476" spans="2:15" x14ac:dyDescent="0.25">
      <c r="B2476" s="2" t="s">
        <v>1429</v>
      </c>
      <c r="C2476" s="2" t="s">
        <v>2558</v>
      </c>
      <c r="D2476" s="2" t="s">
        <v>16</v>
      </c>
      <c r="E2476" s="2">
        <v>2197</v>
      </c>
      <c r="F2476" s="2" t="s">
        <v>1191</v>
      </c>
      <c r="G2476" s="2" t="s">
        <v>2589</v>
      </c>
      <c r="H2476" s="2" t="s">
        <v>98</v>
      </c>
      <c r="I2476" s="2"/>
      <c r="J2476" s="3">
        <v>5</v>
      </c>
      <c r="K2476" s="4">
        <v>399</v>
      </c>
      <c r="L2476" s="4">
        <v>1995</v>
      </c>
      <c r="M2476" s="4">
        <v>3841740.36</v>
      </c>
      <c r="N2476" s="2"/>
      <c r="O2476" s="2"/>
    </row>
    <row r="2477" spans="2:15" x14ac:dyDescent="0.25">
      <c r="B2477" s="2" t="s">
        <v>1337</v>
      </c>
      <c r="C2477" s="2" t="s">
        <v>2558</v>
      </c>
      <c r="D2477" s="2" t="s">
        <v>16</v>
      </c>
      <c r="E2477" s="2">
        <v>2196</v>
      </c>
      <c r="F2477" s="2" t="s">
        <v>1191</v>
      </c>
      <c r="G2477" s="2" t="s">
        <v>2590</v>
      </c>
      <c r="H2477" s="2" t="s">
        <v>98</v>
      </c>
      <c r="I2477" s="2"/>
      <c r="J2477" s="3">
        <v>1</v>
      </c>
      <c r="K2477" s="4">
        <v>339</v>
      </c>
      <c r="L2477" s="4">
        <v>339</v>
      </c>
      <c r="M2477" s="4">
        <v>3842079.36</v>
      </c>
      <c r="N2477" s="2"/>
      <c r="O2477" s="2"/>
    </row>
    <row r="2478" spans="2:15" x14ac:dyDescent="0.25">
      <c r="B2478" s="2" t="s">
        <v>1467</v>
      </c>
      <c r="C2478" s="2" t="s">
        <v>2558</v>
      </c>
      <c r="D2478" s="2" t="s">
        <v>16</v>
      </c>
      <c r="E2478" s="2">
        <v>2195</v>
      </c>
      <c r="F2478" s="2" t="s">
        <v>1191</v>
      </c>
      <c r="G2478" s="2" t="s">
        <v>2588</v>
      </c>
      <c r="H2478" s="2" t="s">
        <v>98</v>
      </c>
      <c r="I2478" s="2" t="s">
        <v>1554</v>
      </c>
      <c r="J2478" s="3">
        <v>1</v>
      </c>
      <c r="K2478" s="4">
        <v>399</v>
      </c>
      <c r="L2478" s="4">
        <v>399</v>
      </c>
      <c r="M2478" s="4">
        <v>3842478.36</v>
      </c>
      <c r="N2478" s="2"/>
      <c r="O2478" s="2"/>
    </row>
    <row r="2479" spans="2:15" x14ac:dyDescent="0.25">
      <c r="B2479" s="2" t="s">
        <v>1390</v>
      </c>
      <c r="C2479" s="2" t="s">
        <v>2558</v>
      </c>
      <c r="D2479" s="2" t="s">
        <v>16</v>
      </c>
      <c r="E2479" s="2">
        <v>2194</v>
      </c>
      <c r="F2479" s="2" t="s">
        <v>1191</v>
      </c>
      <c r="G2479" s="2" t="s">
        <v>2587</v>
      </c>
      <c r="H2479" s="2" t="s">
        <v>98</v>
      </c>
      <c r="I2479" s="2"/>
      <c r="J2479" s="3">
        <v>1</v>
      </c>
      <c r="K2479" s="4">
        <v>399</v>
      </c>
      <c r="L2479" s="4">
        <v>399</v>
      </c>
      <c r="M2479" s="4">
        <v>3842877.36</v>
      </c>
      <c r="N2479" s="2"/>
      <c r="O2479" s="2"/>
    </row>
    <row r="2480" spans="2:15" ht="23.25" x14ac:dyDescent="0.25">
      <c r="B2480" s="2" t="s">
        <v>2591</v>
      </c>
      <c r="C2480" s="2" t="s">
        <v>2592</v>
      </c>
      <c r="D2480" s="2" t="s">
        <v>16</v>
      </c>
      <c r="E2480" s="2">
        <v>2203</v>
      </c>
      <c r="F2480" s="2" t="s">
        <v>596</v>
      </c>
      <c r="G2480" s="2" t="s">
        <v>1930</v>
      </c>
      <c r="H2480" s="2" t="s">
        <v>597</v>
      </c>
      <c r="I2480" s="2"/>
      <c r="J2480" s="3">
        <v>6</v>
      </c>
      <c r="K2480" s="4">
        <v>299</v>
      </c>
      <c r="L2480" s="4">
        <v>1794</v>
      </c>
      <c r="M2480" s="4">
        <v>3844671.36</v>
      </c>
      <c r="N2480" s="2"/>
      <c r="O2480" s="2"/>
    </row>
    <row r="2481" spans="2:15" ht="23.25" x14ac:dyDescent="0.25">
      <c r="B2481" s="2" t="s">
        <v>2591</v>
      </c>
      <c r="C2481" s="2" t="s">
        <v>2592</v>
      </c>
      <c r="D2481" s="2" t="s">
        <v>16</v>
      </c>
      <c r="E2481" s="2">
        <v>2203</v>
      </c>
      <c r="F2481" s="2" t="s">
        <v>108</v>
      </c>
      <c r="G2481" s="2" t="s">
        <v>2593</v>
      </c>
      <c r="H2481" s="2" t="s">
        <v>110</v>
      </c>
      <c r="I2481" s="2"/>
      <c r="J2481" s="3">
        <v>1</v>
      </c>
      <c r="K2481" s="4">
        <v>795</v>
      </c>
      <c r="L2481" s="4">
        <v>795</v>
      </c>
      <c r="M2481" s="4">
        <v>3845466.36</v>
      </c>
      <c r="N2481" s="2"/>
      <c r="O2481" s="2"/>
    </row>
    <row r="2482" spans="2:15" x14ac:dyDescent="0.25">
      <c r="B2482" s="2" t="s">
        <v>2591</v>
      </c>
      <c r="C2482" s="2" t="s">
        <v>2592</v>
      </c>
      <c r="D2482" s="2" t="s">
        <v>16</v>
      </c>
      <c r="E2482" s="2">
        <v>2203</v>
      </c>
      <c r="F2482" s="2" t="s">
        <v>846</v>
      </c>
      <c r="G2482" s="2" t="s">
        <v>2594</v>
      </c>
      <c r="H2482" s="2" t="s">
        <v>110</v>
      </c>
      <c r="I2482" s="2"/>
      <c r="J2482" s="3">
        <v>3</v>
      </c>
      <c r="K2482" s="4">
        <v>99</v>
      </c>
      <c r="L2482" s="4">
        <v>297</v>
      </c>
      <c r="M2482" s="4">
        <v>3845763.36</v>
      </c>
      <c r="N2482" s="2"/>
      <c r="O2482" s="2"/>
    </row>
    <row r="2483" spans="2:15" x14ac:dyDescent="0.25">
      <c r="B2483" s="2" t="s">
        <v>2591</v>
      </c>
      <c r="C2483" s="2" t="s">
        <v>2592</v>
      </c>
      <c r="D2483" s="2" t="s">
        <v>16</v>
      </c>
      <c r="E2483" s="2">
        <v>2203</v>
      </c>
      <c r="F2483" s="2" t="s">
        <v>2327</v>
      </c>
      <c r="G2483" s="2" t="s">
        <v>2094</v>
      </c>
      <c r="H2483" s="2" t="s">
        <v>98</v>
      </c>
      <c r="I2483" s="2"/>
      <c r="J2483" s="3">
        <v>6</v>
      </c>
      <c r="K2483" s="4">
        <v>419.4</v>
      </c>
      <c r="L2483" s="4">
        <v>2516.4</v>
      </c>
      <c r="M2483" s="4">
        <v>3848279.76</v>
      </c>
      <c r="N2483" s="2"/>
      <c r="O2483" s="2"/>
    </row>
    <row r="2484" spans="2:15" ht="23.25" x14ac:dyDescent="0.25">
      <c r="B2484" s="2" t="s">
        <v>1236</v>
      </c>
      <c r="C2484" s="2" t="s">
        <v>2595</v>
      </c>
      <c r="D2484" s="2" t="s">
        <v>16</v>
      </c>
      <c r="E2484" s="2">
        <v>2205</v>
      </c>
      <c r="F2484" s="2" t="s">
        <v>327</v>
      </c>
      <c r="G2484" s="2" t="s">
        <v>2596</v>
      </c>
      <c r="H2484" s="2" t="s">
        <v>329</v>
      </c>
      <c r="I2484" s="2"/>
      <c r="J2484" s="3">
        <v>1</v>
      </c>
      <c r="K2484" s="4">
        <v>5000</v>
      </c>
      <c r="L2484" s="4">
        <v>5000</v>
      </c>
      <c r="M2484" s="4">
        <v>3853279.76</v>
      </c>
      <c r="N2484" s="2"/>
      <c r="O2484" s="2"/>
    </row>
    <row r="2485" spans="2:15" ht="23.25" x14ac:dyDescent="0.25">
      <c r="B2485" s="2" t="s">
        <v>1236</v>
      </c>
      <c r="C2485" s="2" t="s">
        <v>2595</v>
      </c>
      <c r="D2485" s="2" t="s">
        <v>16</v>
      </c>
      <c r="E2485" s="2">
        <v>2205</v>
      </c>
      <c r="F2485" s="2" t="s">
        <v>2597</v>
      </c>
      <c r="G2485" s="2" t="s">
        <v>2598</v>
      </c>
      <c r="H2485" s="2" t="s">
        <v>2341</v>
      </c>
      <c r="I2485" s="2"/>
      <c r="J2485" s="3">
        <v>1</v>
      </c>
      <c r="K2485" s="4">
        <v>7500</v>
      </c>
      <c r="L2485" s="4">
        <v>7500</v>
      </c>
      <c r="M2485" s="4">
        <v>3860779.76</v>
      </c>
      <c r="N2485" s="2"/>
      <c r="O2485" s="2"/>
    </row>
    <row r="2486" spans="2:15" ht="23.25" x14ac:dyDescent="0.25">
      <c r="B2486" s="2" t="s">
        <v>1236</v>
      </c>
      <c r="C2486" s="2" t="s">
        <v>2595</v>
      </c>
      <c r="D2486" s="2" t="s">
        <v>16</v>
      </c>
      <c r="E2486" s="2">
        <v>2205</v>
      </c>
      <c r="F2486" s="2" t="s">
        <v>2599</v>
      </c>
      <c r="G2486" s="2" t="s">
        <v>2600</v>
      </c>
      <c r="H2486" s="2" t="s">
        <v>2341</v>
      </c>
      <c r="I2486" s="2"/>
      <c r="J2486" s="3">
        <v>1</v>
      </c>
      <c r="K2486" s="4">
        <v>3000</v>
      </c>
      <c r="L2486" s="4">
        <v>3000</v>
      </c>
      <c r="M2486" s="4">
        <v>3863779.76</v>
      </c>
      <c r="N2486" s="2"/>
      <c r="O2486" s="2"/>
    </row>
    <row r="2487" spans="2:15" ht="45.75" x14ac:dyDescent="0.25">
      <c r="B2487" s="2" t="s">
        <v>1236</v>
      </c>
      <c r="C2487" s="2" t="s">
        <v>2595</v>
      </c>
      <c r="D2487" s="2" t="s">
        <v>16</v>
      </c>
      <c r="E2487" s="2">
        <v>2205</v>
      </c>
      <c r="F2487" s="2" t="s">
        <v>34</v>
      </c>
      <c r="G2487" s="2" t="s">
        <v>2601</v>
      </c>
      <c r="H2487" s="2" t="s">
        <v>36</v>
      </c>
      <c r="I2487" s="2"/>
      <c r="J2487" s="3">
        <v>1</v>
      </c>
      <c r="K2487" s="4">
        <v>17500</v>
      </c>
      <c r="L2487" s="4">
        <v>17500</v>
      </c>
      <c r="M2487" s="4">
        <v>3881279.76</v>
      </c>
      <c r="N2487" s="2"/>
      <c r="O2487" s="2"/>
    </row>
    <row r="2488" spans="2:15" ht="23.25" x14ac:dyDescent="0.25">
      <c r="B2488" s="2" t="s">
        <v>1236</v>
      </c>
      <c r="C2488" s="2" t="s">
        <v>2595</v>
      </c>
      <c r="D2488" s="2" t="s">
        <v>16</v>
      </c>
      <c r="E2488" s="2">
        <v>2205</v>
      </c>
      <c r="F2488" s="2" t="s">
        <v>61</v>
      </c>
      <c r="G2488" s="2" t="s">
        <v>2602</v>
      </c>
      <c r="H2488" s="2" t="s">
        <v>63</v>
      </c>
      <c r="I2488" s="2"/>
      <c r="J2488" s="3">
        <v>1</v>
      </c>
      <c r="K2488" s="4">
        <v>3875</v>
      </c>
      <c r="L2488" s="4">
        <v>3875</v>
      </c>
      <c r="M2488" s="4">
        <v>3885154.76</v>
      </c>
      <c r="N2488" s="2"/>
      <c r="O2488" s="2"/>
    </row>
    <row r="2489" spans="2:15" ht="23.25" x14ac:dyDescent="0.25">
      <c r="B2489" s="2" t="s">
        <v>2603</v>
      </c>
      <c r="C2489" s="2" t="s">
        <v>2604</v>
      </c>
      <c r="D2489" s="2" t="s">
        <v>16</v>
      </c>
      <c r="E2489" s="2">
        <v>2207</v>
      </c>
      <c r="F2489" s="2" t="s">
        <v>2072</v>
      </c>
      <c r="G2489" s="2" t="s">
        <v>2605</v>
      </c>
      <c r="H2489" s="2" t="s">
        <v>42</v>
      </c>
      <c r="I2489" s="2"/>
      <c r="J2489" s="3">
        <v>1</v>
      </c>
      <c r="K2489" s="4">
        <v>1895</v>
      </c>
      <c r="L2489" s="4">
        <v>1895</v>
      </c>
      <c r="M2489" s="4">
        <v>3887049.76</v>
      </c>
      <c r="N2489" s="2"/>
      <c r="O2489" s="2"/>
    </row>
    <row r="2490" spans="2:15" ht="23.25" x14ac:dyDescent="0.25">
      <c r="B2490" s="2" t="s">
        <v>2603</v>
      </c>
      <c r="C2490" s="2" t="s">
        <v>2604</v>
      </c>
      <c r="D2490" s="2" t="s">
        <v>16</v>
      </c>
      <c r="E2490" s="2">
        <v>2207</v>
      </c>
      <c r="F2490" s="2" t="s">
        <v>2448</v>
      </c>
      <c r="G2490" s="2" t="s">
        <v>2606</v>
      </c>
      <c r="H2490" s="2" t="s">
        <v>24</v>
      </c>
      <c r="I2490" s="2"/>
      <c r="J2490" s="3">
        <v>1</v>
      </c>
      <c r="K2490" s="4">
        <v>0</v>
      </c>
      <c r="L2490" s="4">
        <v>0</v>
      </c>
      <c r="M2490" s="4">
        <v>3887049.76</v>
      </c>
      <c r="N2490" s="2"/>
      <c r="O2490" s="2"/>
    </row>
    <row r="2491" spans="2:15" ht="23.25" x14ac:dyDescent="0.25">
      <c r="B2491" s="2" t="s">
        <v>2607</v>
      </c>
      <c r="C2491" s="2" t="s">
        <v>2608</v>
      </c>
      <c r="D2491" s="2" t="s">
        <v>16</v>
      </c>
      <c r="E2491" s="2">
        <v>2206</v>
      </c>
      <c r="F2491" s="2" t="s">
        <v>2343</v>
      </c>
      <c r="G2491" s="2" t="s">
        <v>2609</v>
      </c>
      <c r="H2491" s="2" t="s">
        <v>98</v>
      </c>
      <c r="I2491" s="2"/>
      <c r="J2491" s="3">
        <v>3</v>
      </c>
      <c r="K2491" s="4">
        <v>359.4</v>
      </c>
      <c r="L2491" s="4">
        <v>1078.2</v>
      </c>
      <c r="M2491" s="4">
        <v>3888127.96</v>
      </c>
      <c r="N2491" s="2"/>
      <c r="O2491" s="2"/>
    </row>
    <row r="2492" spans="2:15" x14ac:dyDescent="0.25">
      <c r="B2492" s="2" t="s">
        <v>2607</v>
      </c>
      <c r="C2492" s="2" t="s">
        <v>2608</v>
      </c>
      <c r="D2492" s="2" t="s">
        <v>16</v>
      </c>
      <c r="E2492" s="2">
        <v>2206</v>
      </c>
      <c r="F2492" s="2" t="s">
        <v>846</v>
      </c>
      <c r="G2492" s="2" t="s">
        <v>2594</v>
      </c>
      <c r="H2492" s="2" t="s">
        <v>110</v>
      </c>
      <c r="I2492" s="2"/>
      <c r="J2492" s="3">
        <v>1</v>
      </c>
      <c r="K2492" s="4">
        <v>99</v>
      </c>
      <c r="L2492" s="4">
        <v>99</v>
      </c>
      <c r="M2492" s="4">
        <v>3888226.96</v>
      </c>
      <c r="N2492" s="2"/>
      <c r="O2492" s="2"/>
    </row>
    <row r="2493" spans="2:15" ht="34.5" x14ac:dyDescent="0.25">
      <c r="B2493" s="2" t="s">
        <v>2607</v>
      </c>
      <c r="C2493" s="2" t="s">
        <v>2608</v>
      </c>
      <c r="D2493" s="2" t="s">
        <v>16</v>
      </c>
      <c r="E2493" s="2">
        <v>2206</v>
      </c>
      <c r="F2493" s="2" t="s">
        <v>596</v>
      </c>
      <c r="G2493" s="2" t="s">
        <v>2069</v>
      </c>
      <c r="H2493" s="2" t="s">
        <v>597</v>
      </c>
      <c r="I2493" s="2"/>
      <c r="J2493" s="3">
        <v>3</v>
      </c>
      <c r="K2493" s="4">
        <v>299</v>
      </c>
      <c r="L2493" s="4">
        <v>897</v>
      </c>
      <c r="M2493" s="4">
        <v>3889123.96</v>
      </c>
      <c r="N2493" s="2"/>
      <c r="O2493" s="2"/>
    </row>
    <row r="2494" spans="2:15" ht="23.25" x14ac:dyDescent="0.25">
      <c r="B2494" s="2" t="s">
        <v>2607</v>
      </c>
      <c r="C2494" s="2" t="s">
        <v>2608</v>
      </c>
      <c r="D2494" s="2" t="s">
        <v>16</v>
      </c>
      <c r="E2494" s="2">
        <v>2206</v>
      </c>
      <c r="F2494" s="2" t="s">
        <v>2340</v>
      </c>
      <c r="G2494" s="2" t="s">
        <v>2610</v>
      </c>
      <c r="H2494" s="2" t="s">
        <v>2341</v>
      </c>
      <c r="I2494" s="2"/>
      <c r="J2494" s="3">
        <v>1</v>
      </c>
      <c r="K2494" s="4">
        <v>470.25</v>
      </c>
      <c r="L2494" s="4">
        <v>470.25</v>
      </c>
      <c r="M2494" s="4">
        <v>3889594.21</v>
      </c>
      <c r="N2494" s="2"/>
      <c r="O2494" s="2"/>
    </row>
    <row r="2495" spans="2:15" ht="23.25" x14ac:dyDescent="0.25">
      <c r="B2495" s="2" t="s">
        <v>2611</v>
      </c>
      <c r="C2495" s="2" t="s">
        <v>2612</v>
      </c>
      <c r="D2495" s="2" t="s">
        <v>16</v>
      </c>
      <c r="E2495" s="2">
        <v>2208</v>
      </c>
      <c r="F2495" s="2" t="s">
        <v>596</v>
      </c>
      <c r="G2495" s="2" t="s">
        <v>1930</v>
      </c>
      <c r="H2495" s="2" t="s">
        <v>597</v>
      </c>
      <c r="I2495" s="2"/>
      <c r="J2495" s="3">
        <v>1</v>
      </c>
      <c r="K2495" s="4">
        <v>299</v>
      </c>
      <c r="L2495" s="4">
        <v>299</v>
      </c>
      <c r="M2495" s="4">
        <v>3889893.21</v>
      </c>
      <c r="N2495" s="2"/>
      <c r="O2495" s="2"/>
    </row>
    <row r="2496" spans="2:15" x14ac:dyDescent="0.25">
      <c r="B2496" s="2" t="s">
        <v>2611</v>
      </c>
      <c r="C2496" s="2" t="s">
        <v>2612</v>
      </c>
      <c r="D2496" s="2" t="s">
        <v>16</v>
      </c>
      <c r="E2496" s="2">
        <v>2208</v>
      </c>
      <c r="F2496" s="2" t="s">
        <v>2072</v>
      </c>
      <c r="G2496" s="2" t="s">
        <v>1027</v>
      </c>
      <c r="H2496" s="2" t="s">
        <v>42</v>
      </c>
      <c r="I2496" s="2"/>
      <c r="J2496" s="3">
        <v>1</v>
      </c>
      <c r="K2496" s="4">
        <v>1895</v>
      </c>
      <c r="L2496" s="4">
        <v>1895</v>
      </c>
      <c r="M2496" s="4">
        <v>3891788.21</v>
      </c>
      <c r="N2496" s="2"/>
      <c r="O2496" s="2"/>
    </row>
    <row r="2497" spans="2:15" x14ac:dyDescent="0.25">
      <c r="B2497" s="2" t="s">
        <v>2611</v>
      </c>
      <c r="C2497" s="2" t="s">
        <v>2612</v>
      </c>
      <c r="D2497" s="2" t="s">
        <v>16</v>
      </c>
      <c r="E2497" s="2">
        <v>2208</v>
      </c>
      <c r="F2497" s="2" t="s">
        <v>2508</v>
      </c>
      <c r="G2497" s="2" t="s">
        <v>2074</v>
      </c>
      <c r="H2497" s="2" t="s">
        <v>42</v>
      </c>
      <c r="I2497" s="2"/>
      <c r="J2497" s="3">
        <v>1</v>
      </c>
      <c r="K2497" s="4">
        <v>-190</v>
      </c>
      <c r="L2497" s="4">
        <v>-190</v>
      </c>
      <c r="M2497" s="4">
        <v>3891598.21</v>
      </c>
      <c r="N2497" s="2"/>
      <c r="O2497" s="2"/>
    </row>
    <row r="2498" spans="2:15" ht="23.25" x14ac:dyDescent="0.25">
      <c r="B2498" s="2" t="s">
        <v>2611</v>
      </c>
      <c r="C2498" s="2" t="s">
        <v>2612</v>
      </c>
      <c r="D2498" s="2" t="s">
        <v>16</v>
      </c>
      <c r="E2498" s="2">
        <v>2208</v>
      </c>
      <c r="F2498" s="2" t="s">
        <v>2448</v>
      </c>
      <c r="G2498" s="2" t="s">
        <v>2613</v>
      </c>
      <c r="H2498" s="2" t="s">
        <v>24</v>
      </c>
      <c r="I2498" s="2"/>
      <c r="J2498" s="3">
        <v>0</v>
      </c>
      <c r="K2498" s="4">
        <v>0</v>
      </c>
      <c r="L2498" s="4">
        <v>0</v>
      </c>
      <c r="M2498" s="4">
        <v>3891598.21</v>
      </c>
      <c r="N2498" s="2"/>
      <c r="O2498" s="2"/>
    </row>
    <row r="2499" spans="2:15" x14ac:dyDescent="0.25">
      <c r="B2499" s="2" t="s">
        <v>2611</v>
      </c>
      <c r="C2499" s="2" t="s">
        <v>2612</v>
      </c>
      <c r="D2499" s="2" t="s">
        <v>16</v>
      </c>
      <c r="E2499" s="2">
        <v>2208</v>
      </c>
      <c r="F2499" s="2" t="s">
        <v>108</v>
      </c>
      <c r="G2499" s="2" t="s">
        <v>2405</v>
      </c>
      <c r="H2499" s="2" t="s">
        <v>110</v>
      </c>
      <c r="I2499" s="2"/>
      <c r="J2499" s="3">
        <v>1</v>
      </c>
      <c r="K2499" s="4">
        <v>795</v>
      </c>
      <c r="L2499" s="4">
        <v>795</v>
      </c>
      <c r="M2499" s="4">
        <v>3892393.21</v>
      </c>
      <c r="N2499" s="2"/>
      <c r="O2499" s="2"/>
    </row>
    <row r="2500" spans="2:15" x14ac:dyDescent="0.25">
      <c r="B2500" s="2" t="s">
        <v>2611</v>
      </c>
      <c r="C2500" s="2" t="s">
        <v>2612</v>
      </c>
      <c r="D2500" s="2" t="s">
        <v>16</v>
      </c>
      <c r="E2500" s="2">
        <v>2208</v>
      </c>
      <c r="F2500" s="2" t="s">
        <v>2614</v>
      </c>
      <c r="G2500" s="2" t="s">
        <v>2615</v>
      </c>
      <c r="H2500" s="2" t="s">
        <v>2616</v>
      </c>
      <c r="I2500" s="2"/>
      <c r="J2500" s="3">
        <v>1</v>
      </c>
      <c r="K2500" s="4">
        <v>-205</v>
      </c>
      <c r="L2500" s="4">
        <v>-205</v>
      </c>
      <c r="M2500" s="4">
        <v>3892188.21</v>
      </c>
      <c r="N2500" s="2"/>
      <c r="O2500" s="2"/>
    </row>
    <row r="2501" spans="2:15" x14ac:dyDescent="0.25">
      <c r="B2501" s="2" t="s">
        <v>2611</v>
      </c>
      <c r="C2501" s="2" t="s">
        <v>2612</v>
      </c>
      <c r="D2501" s="2" t="s">
        <v>16</v>
      </c>
      <c r="E2501" s="2">
        <v>2208</v>
      </c>
      <c r="F2501" s="2" t="s">
        <v>2327</v>
      </c>
      <c r="G2501" s="2" t="s">
        <v>2094</v>
      </c>
      <c r="H2501" s="2" t="s">
        <v>98</v>
      </c>
      <c r="I2501" s="2"/>
      <c r="J2501" s="3">
        <v>1</v>
      </c>
      <c r="K2501" s="4">
        <v>419.4</v>
      </c>
      <c r="L2501" s="4">
        <v>419.4</v>
      </c>
      <c r="M2501" s="4">
        <v>3892607.61</v>
      </c>
      <c r="N2501" s="2"/>
      <c r="O2501" s="2"/>
    </row>
    <row r="2502" spans="2:15" x14ac:dyDescent="0.25">
      <c r="B2502" s="2" t="s">
        <v>2611</v>
      </c>
      <c r="C2502" s="2" t="s">
        <v>2612</v>
      </c>
      <c r="D2502" s="2" t="s">
        <v>16</v>
      </c>
      <c r="E2502" s="2">
        <v>2208</v>
      </c>
      <c r="F2502" s="2" t="s">
        <v>2508</v>
      </c>
      <c r="G2502" s="2" t="s">
        <v>2615</v>
      </c>
      <c r="H2502" s="2" t="s">
        <v>42</v>
      </c>
      <c r="I2502" s="2"/>
      <c r="J2502" s="3">
        <v>1</v>
      </c>
      <c r="K2502" s="4">
        <v>-112.4</v>
      </c>
      <c r="L2502" s="4">
        <v>-112.4</v>
      </c>
      <c r="M2502" s="4">
        <v>3892495.21</v>
      </c>
      <c r="N2502" s="2"/>
      <c r="O2502" s="2"/>
    </row>
    <row r="2503" spans="2:15" x14ac:dyDescent="0.25">
      <c r="B2503" s="2" t="s">
        <v>960</v>
      </c>
      <c r="C2503" s="2" t="s">
        <v>2617</v>
      </c>
      <c r="D2503" s="2" t="s">
        <v>16</v>
      </c>
      <c r="E2503" s="2">
        <v>2209</v>
      </c>
      <c r="F2503" s="2" t="s">
        <v>1191</v>
      </c>
      <c r="G2503" s="2" t="s">
        <v>2618</v>
      </c>
      <c r="H2503" s="2" t="s">
        <v>98</v>
      </c>
      <c r="I2503" s="2"/>
      <c r="J2503" s="3">
        <v>4</v>
      </c>
      <c r="K2503" s="4">
        <v>349</v>
      </c>
      <c r="L2503" s="4">
        <v>1396</v>
      </c>
      <c r="M2503" s="4">
        <v>3893891.21</v>
      </c>
      <c r="N2503" s="2"/>
      <c r="O2503" s="2"/>
    </row>
    <row r="2504" spans="2:15" x14ac:dyDescent="0.25">
      <c r="B2504" s="2" t="s">
        <v>711</v>
      </c>
      <c r="C2504" s="2" t="s">
        <v>2619</v>
      </c>
      <c r="D2504" s="2" t="s">
        <v>16</v>
      </c>
      <c r="E2504" s="2">
        <v>2159</v>
      </c>
      <c r="F2504" s="2" t="s">
        <v>118</v>
      </c>
      <c r="G2504" s="2" t="s">
        <v>2620</v>
      </c>
      <c r="H2504" s="2" t="s">
        <v>120</v>
      </c>
      <c r="I2504" s="2"/>
      <c r="J2504" s="3">
        <v>1</v>
      </c>
      <c r="K2504" s="4">
        <v>1725</v>
      </c>
      <c r="L2504" s="4">
        <v>1725</v>
      </c>
      <c r="M2504" s="4">
        <v>3895616.21</v>
      </c>
      <c r="N2504" s="2"/>
      <c r="O2504" s="2"/>
    </row>
    <row r="2505" spans="2:15" ht="23.25" x14ac:dyDescent="0.25">
      <c r="B2505" s="2" t="s">
        <v>711</v>
      </c>
      <c r="C2505" s="2" t="s">
        <v>2619</v>
      </c>
      <c r="D2505" s="2" t="s">
        <v>16</v>
      </c>
      <c r="E2505" s="2">
        <v>2159</v>
      </c>
      <c r="F2505" s="2" t="s">
        <v>118</v>
      </c>
      <c r="G2505" s="2" t="s">
        <v>2621</v>
      </c>
      <c r="H2505" s="2" t="s">
        <v>120</v>
      </c>
      <c r="I2505" s="2"/>
      <c r="J2505" s="3">
        <v>1</v>
      </c>
      <c r="K2505" s="4">
        <v>845</v>
      </c>
      <c r="L2505" s="4">
        <v>845</v>
      </c>
      <c r="M2505" s="4">
        <v>3896461.21</v>
      </c>
      <c r="N2505" s="2"/>
      <c r="O2505" s="2"/>
    </row>
    <row r="2506" spans="2:15" ht="23.25" x14ac:dyDescent="0.25">
      <c r="B2506" s="2" t="s">
        <v>2331</v>
      </c>
      <c r="C2506" s="2" t="s">
        <v>2622</v>
      </c>
      <c r="D2506" s="2" t="s">
        <v>16</v>
      </c>
      <c r="E2506" s="2">
        <v>2210</v>
      </c>
      <c r="F2506" s="2" t="s">
        <v>2623</v>
      </c>
      <c r="G2506" s="2" t="s">
        <v>2624</v>
      </c>
      <c r="H2506" s="2" t="s">
        <v>98</v>
      </c>
      <c r="I2506" s="2"/>
      <c r="J2506" s="3">
        <v>2</v>
      </c>
      <c r="K2506" s="4">
        <v>299.25</v>
      </c>
      <c r="L2506" s="4">
        <v>598.5</v>
      </c>
      <c r="M2506" s="4">
        <v>3897059.71</v>
      </c>
      <c r="N2506" s="2"/>
      <c r="O2506" s="2"/>
    </row>
    <row r="2507" spans="2:15" ht="23.25" x14ac:dyDescent="0.25">
      <c r="B2507" s="2" t="s">
        <v>2331</v>
      </c>
      <c r="C2507" s="2" t="s">
        <v>2622</v>
      </c>
      <c r="D2507" s="2" t="s">
        <v>16</v>
      </c>
      <c r="E2507" s="2">
        <v>2210</v>
      </c>
      <c r="F2507" s="2" t="s">
        <v>596</v>
      </c>
      <c r="G2507" s="2" t="s">
        <v>1930</v>
      </c>
      <c r="H2507" s="2" t="s">
        <v>597</v>
      </c>
      <c r="I2507" s="2"/>
      <c r="J2507" s="3">
        <v>2</v>
      </c>
      <c r="K2507" s="4">
        <v>299</v>
      </c>
      <c r="L2507" s="4">
        <v>598</v>
      </c>
      <c r="M2507" s="4">
        <v>3897657.71</v>
      </c>
      <c r="N2507" s="2"/>
      <c r="O2507" s="2"/>
    </row>
    <row r="2508" spans="2:15" x14ac:dyDescent="0.25">
      <c r="B2508" s="2" t="s">
        <v>1686</v>
      </c>
      <c r="C2508" s="2" t="s">
        <v>2625</v>
      </c>
      <c r="D2508" s="2" t="s">
        <v>16</v>
      </c>
      <c r="E2508" s="2">
        <v>2211</v>
      </c>
      <c r="F2508" s="2" t="s">
        <v>846</v>
      </c>
      <c r="G2508" s="2" t="s">
        <v>2626</v>
      </c>
      <c r="H2508" s="2" t="s">
        <v>110</v>
      </c>
      <c r="I2508" s="2"/>
      <c r="J2508" s="3">
        <v>1</v>
      </c>
      <c r="K2508" s="4">
        <v>99</v>
      </c>
      <c r="L2508" s="4">
        <v>99</v>
      </c>
      <c r="M2508" s="4">
        <v>3897756.71</v>
      </c>
      <c r="N2508" s="2"/>
      <c r="O2508" s="2"/>
    </row>
    <row r="2509" spans="2:15" x14ac:dyDescent="0.25">
      <c r="B2509" s="2" t="s">
        <v>1686</v>
      </c>
      <c r="C2509" s="2" t="s">
        <v>2625</v>
      </c>
      <c r="D2509" s="2" t="s">
        <v>16</v>
      </c>
      <c r="E2509" s="2">
        <v>2211</v>
      </c>
      <c r="F2509" s="2" t="s">
        <v>596</v>
      </c>
      <c r="G2509" s="2" t="s">
        <v>1160</v>
      </c>
      <c r="H2509" s="2" t="s">
        <v>597</v>
      </c>
      <c r="I2509" s="2"/>
      <c r="J2509" s="3">
        <v>1</v>
      </c>
      <c r="K2509" s="4">
        <v>299</v>
      </c>
      <c r="L2509" s="4">
        <v>299</v>
      </c>
      <c r="M2509" s="4">
        <v>3898055.71</v>
      </c>
      <c r="N2509" s="2"/>
      <c r="O2509" s="2"/>
    </row>
    <row r="2510" spans="2:15" ht="34.5" x14ac:dyDescent="0.25">
      <c r="B2510" s="2" t="s">
        <v>1686</v>
      </c>
      <c r="C2510" s="2" t="s">
        <v>2625</v>
      </c>
      <c r="D2510" s="2" t="s">
        <v>16</v>
      </c>
      <c r="E2510" s="2">
        <v>2211</v>
      </c>
      <c r="F2510" s="2" t="s">
        <v>2327</v>
      </c>
      <c r="G2510" s="2" t="s">
        <v>2627</v>
      </c>
      <c r="H2510" s="2" t="s">
        <v>98</v>
      </c>
      <c r="I2510" s="2"/>
      <c r="J2510" s="3">
        <v>1</v>
      </c>
      <c r="K2510" s="4">
        <v>172</v>
      </c>
      <c r="L2510" s="4">
        <v>172</v>
      </c>
      <c r="M2510" s="4">
        <v>3898227.71</v>
      </c>
      <c r="N2510" s="2"/>
      <c r="O2510" s="2"/>
    </row>
    <row r="2511" spans="2:15" ht="34.5" x14ac:dyDescent="0.25">
      <c r="B2511" s="2" t="s">
        <v>2628</v>
      </c>
      <c r="C2511" s="2" t="s">
        <v>2629</v>
      </c>
      <c r="D2511" s="2" t="s">
        <v>16</v>
      </c>
      <c r="E2511" s="2">
        <v>2212</v>
      </c>
      <c r="F2511" s="2" t="s">
        <v>596</v>
      </c>
      <c r="G2511" s="2" t="s">
        <v>2069</v>
      </c>
      <c r="H2511" s="2" t="s">
        <v>597</v>
      </c>
      <c r="I2511" s="2"/>
      <c r="J2511" s="3">
        <v>3</v>
      </c>
      <c r="K2511" s="4">
        <v>299</v>
      </c>
      <c r="L2511" s="4">
        <v>897</v>
      </c>
      <c r="M2511" s="4">
        <v>3899124.71</v>
      </c>
      <c r="N2511" s="2"/>
      <c r="O2511" s="2"/>
    </row>
    <row r="2512" spans="2:15" ht="23.25" x14ac:dyDescent="0.25">
      <c r="B2512" s="2" t="s">
        <v>2628</v>
      </c>
      <c r="C2512" s="2" t="s">
        <v>2629</v>
      </c>
      <c r="D2512" s="2" t="s">
        <v>16</v>
      </c>
      <c r="E2512" s="2">
        <v>2212</v>
      </c>
      <c r="F2512" s="2" t="s">
        <v>108</v>
      </c>
      <c r="G2512" s="2" t="s">
        <v>2630</v>
      </c>
      <c r="H2512" s="2" t="s">
        <v>110</v>
      </c>
      <c r="I2512" s="2"/>
      <c r="J2512" s="3">
        <v>1</v>
      </c>
      <c r="K2512" s="4">
        <v>795</v>
      </c>
      <c r="L2512" s="4">
        <v>795</v>
      </c>
      <c r="M2512" s="4">
        <v>3899919.71</v>
      </c>
      <c r="N2512" s="2"/>
      <c r="O2512" s="2"/>
    </row>
    <row r="2513" spans="2:15" ht="23.25" x14ac:dyDescent="0.25">
      <c r="B2513" s="2" t="s">
        <v>2628</v>
      </c>
      <c r="C2513" s="2" t="s">
        <v>2629</v>
      </c>
      <c r="D2513" s="2" t="s">
        <v>16</v>
      </c>
      <c r="E2513" s="2">
        <v>2212</v>
      </c>
      <c r="F2513" s="2" t="s">
        <v>2327</v>
      </c>
      <c r="G2513" s="2" t="s">
        <v>2631</v>
      </c>
      <c r="H2513" s="2" t="s">
        <v>98</v>
      </c>
      <c r="I2513" s="2"/>
      <c r="J2513" s="3">
        <v>8</v>
      </c>
      <c r="K2513" s="4">
        <v>407.4</v>
      </c>
      <c r="L2513" s="4">
        <v>3259.2</v>
      </c>
      <c r="M2513" s="4">
        <v>3903178.91</v>
      </c>
      <c r="N2513" s="2"/>
      <c r="O2513" s="2"/>
    </row>
    <row r="2514" spans="2:15" x14ac:dyDescent="0.25">
      <c r="B2514" s="2" t="s">
        <v>2632</v>
      </c>
      <c r="C2514" s="2" t="s">
        <v>2633</v>
      </c>
      <c r="D2514" s="2" t="s">
        <v>16</v>
      </c>
      <c r="E2514" s="2">
        <v>2213</v>
      </c>
      <c r="F2514" s="2" t="s">
        <v>2327</v>
      </c>
      <c r="G2514" s="2" t="s">
        <v>2634</v>
      </c>
      <c r="H2514" s="2" t="s">
        <v>98</v>
      </c>
      <c r="I2514" s="2"/>
      <c r="J2514" s="3">
        <v>3</v>
      </c>
      <c r="K2514" s="4">
        <v>419.4</v>
      </c>
      <c r="L2514" s="4">
        <v>1258.2</v>
      </c>
      <c r="M2514" s="4">
        <v>3904437.11</v>
      </c>
      <c r="N2514" s="2"/>
      <c r="O2514" s="2"/>
    </row>
    <row r="2515" spans="2:15" x14ac:dyDescent="0.25">
      <c r="B2515" s="2" t="s">
        <v>2632</v>
      </c>
      <c r="C2515" s="2" t="s">
        <v>2633</v>
      </c>
      <c r="D2515" s="2" t="s">
        <v>16</v>
      </c>
      <c r="E2515" s="2">
        <v>2213</v>
      </c>
      <c r="F2515" s="2" t="s">
        <v>108</v>
      </c>
      <c r="G2515" s="2" t="s">
        <v>2405</v>
      </c>
      <c r="H2515" s="2" t="s">
        <v>110</v>
      </c>
      <c r="I2515" s="2"/>
      <c r="J2515" s="3">
        <v>1</v>
      </c>
      <c r="K2515" s="4">
        <v>795</v>
      </c>
      <c r="L2515" s="4">
        <v>795</v>
      </c>
      <c r="M2515" s="4">
        <v>3905232.11</v>
      </c>
      <c r="N2515" s="2"/>
      <c r="O2515" s="2"/>
    </row>
    <row r="2516" spans="2:15" x14ac:dyDescent="0.25">
      <c r="B2516" s="2" t="s">
        <v>1480</v>
      </c>
      <c r="C2516" s="2" t="s">
        <v>2635</v>
      </c>
      <c r="D2516" s="2" t="s">
        <v>16</v>
      </c>
      <c r="E2516" s="2">
        <v>2216</v>
      </c>
      <c r="F2516" s="2" t="s">
        <v>61</v>
      </c>
      <c r="G2516" s="2" t="s">
        <v>2636</v>
      </c>
      <c r="H2516" s="2" t="s">
        <v>63</v>
      </c>
      <c r="I2516" s="2"/>
      <c r="J2516" s="3">
        <v>1</v>
      </c>
      <c r="K2516" s="4">
        <v>1375</v>
      </c>
      <c r="L2516" s="4">
        <v>1375</v>
      </c>
      <c r="M2516" s="4">
        <v>3906607.11</v>
      </c>
      <c r="N2516" s="2"/>
      <c r="O2516" s="2"/>
    </row>
    <row r="2517" spans="2:15" x14ac:dyDescent="0.25">
      <c r="B2517" s="2" t="s">
        <v>1480</v>
      </c>
      <c r="C2517" s="2" t="s">
        <v>2635</v>
      </c>
      <c r="D2517" s="2" t="s">
        <v>16</v>
      </c>
      <c r="E2517" s="2">
        <v>2216</v>
      </c>
      <c r="F2517" s="2" t="s">
        <v>34</v>
      </c>
      <c r="G2517" s="2" t="s">
        <v>2637</v>
      </c>
      <c r="H2517" s="2" t="s">
        <v>36</v>
      </c>
      <c r="I2517" s="2"/>
      <c r="J2517" s="3">
        <v>1</v>
      </c>
      <c r="K2517" s="4">
        <v>2500</v>
      </c>
      <c r="L2517" s="4">
        <v>2500</v>
      </c>
      <c r="M2517" s="4">
        <v>3909107.11</v>
      </c>
      <c r="N2517" s="2"/>
      <c r="O2517" s="2"/>
    </row>
    <row r="2518" spans="2:15" ht="34.5" x14ac:dyDescent="0.25">
      <c r="B2518" s="2" t="s">
        <v>1480</v>
      </c>
      <c r="C2518" s="2" t="s">
        <v>2635</v>
      </c>
      <c r="D2518" s="2" t="s">
        <v>16</v>
      </c>
      <c r="E2518" s="2">
        <v>2216</v>
      </c>
      <c r="F2518" s="2" t="s">
        <v>327</v>
      </c>
      <c r="G2518" s="2" t="s">
        <v>2638</v>
      </c>
      <c r="H2518" s="2" t="s">
        <v>329</v>
      </c>
      <c r="I2518" s="2"/>
      <c r="J2518" s="3">
        <v>1</v>
      </c>
      <c r="K2518" s="4">
        <v>3750</v>
      </c>
      <c r="L2518" s="4">
        <v>3750</v>
      </c>
      <c r="M2518" s="4">
        <v>3912857.11</v>
      </c>
      <c r="N2518" s="2"/>
      <c r="O2518" s="2"/>
    </row>
    <row r="2519" spans="2:15" x14ac:dyDescent="0.25">
      <c r="B2519" s="2" t="s">
        <v>1480</v>
      </c>
      <c r="C2519" s="2" t="s">
        <v>2635</v>
      </c>
      <c r="D2519" s="2" t="s">
        <v>16</v>
      </c>
      <c r="E2519" s="2">
        <v>2216</v>
      </c>
      <c r="F2519" s="2" t="s">
        <v>2599</v>
      </c>
      <c r="G2519" s="2" t="s">
        <v>2639</v>
      </c>
      <c r="H2519" s="2" t="s">
        <v>2341</v>
      </c>
      <c r="I2519" s="2"/>
      <c r="J2519" s="3">
        <v>1</v>
      </c>
      <c r="K2519" s="4">
        <v>625</v>
      </c>
      <c r="L2519" s="4">
        <v>625</v>
      </c>
      <c r="M2519" s="4">
        <v>3913482.11</v>
      </c>
      <c r="N2519" s="2"/>
      <c r="O2519" s="2"/>
    </row>
    <row r="2520" spans="2:15" ht="23.25" x14ac:dyDescent="0.25">
      <c r="B2520" s="2" t="s">
        <v>1480</v>
      </c>
      <c r="C2520" s="2" t="s">
        <v>2635</v>
      </c>
      <c r="D2520" s="2" t="s">
        <v>16</v>
      </c>
      <c r="E2520" s="2">
        <v>2216</v>
      </c>
      <c r="F2520" s="2" t="s">
        <v>2543</v>
      </c>
      <c r="G2520" s="2" t="s">
        <v>2640</v>
      </c>
      <c r="H2520" s="2" t="s">
        <v>2341</v>
      </c>
      <c r="I2520" s="2"/>
      <c r="J2520" s="3">
        <v>1</v>
      </c>
      <c r="K2520" s="4">
        <v>1750</v>
      </c>
      <c r="L2520" s="4">
        <v>1750</v>
      </c>
      <c r="M2520" s="4">
        <v>3915232.11</v>
      </c>
      <c r="N2520" s="2"/>
      <c r="O2520" s="2"/>
    </row>
    <row r="2521" spans="2:15" ht="34.5" x14ac:dyDescent="0.25">
      <c r="B2521" s="2" t="s">
        <v>83</v>
      </c>
      <c r="C2521" s="2" t="s">
        <v>2635</v>
      </c>
      <c r="D2521" s="2" t="s">
        <v>16</v>
      </c>
      <c r="E2521" s="2">
        <v>2215</v>
      </c>
      <c r="F2521" s="2" t="s">
        <v>108</v>
      </c>
      <c r="G2521" s="2" t="s">
        <v>2641</v>
      </c>
      <c r="H2521" s="2" t="s">
        <v>110</v>
      </c>
      <c r="I2521" s="2"/>
      <c r="J2521" s="3">
        <v>1</v>
      </c>
      <c r="K2521" s="4">
        <v>0</v>
      </c>
      <c r="L2521" s="4">
        <v>0</v>
      </c>
      <c r="M2521" s="4">
        <v>3915232.11</v>
      </c>
      <c r="N2521" s="2"/>
      <c r="O2521" s="2"/>
    </row>
    <row r="2522" spans="2:15" ht="23.25" x14ac:dyDescent="0.25">
      <c r="B2522" s="2" t="s">
        <v>83</v>
      </c>
      <c r="C2522" s="2" t="s">
        <v>2635</v>
      </c>
      <c r="D2522" s="2" t="s">
        <v>16</v>
      </c>
      <c r="E2522" s="2">
        <v>2215</v>
      </c>
      <c r="F2522" s="2" t="s">
        <v>2642</v>
      </c>
      <c r="G2522" s="2" t="s">
        <v>2643</v>
      </c>
      <c r="H2522" s="2" t="s">
        <v>98</v>
      </c>
      <c r="I2522" s="2"/>
      <c r="J2522" s="3">
        <v>1</v>
      </c>
      <c r="K2522" s="4">
        <v>389</v>
      </c>
      <c r="L2522" s="4">
        <v>389</v>
      </c>
      <c r="M2522" s="4">
        <v>3915621.11</v>
      </c>
      <c r="N2522" s="2"/>
      <c r="O2522" s="2"/>
    </row>
    <row r="2523" spans="2:15" x14ac:dyDescent="0.25">
      <c r="B2523" s="2" t="s">
        <v>83</v>
      </c>
      <c r="C2523" s="2" t="s">
        <v>2635</v>
      </c>
      <c r="D2523" s="2" t="s">
        <v>16</v>
      </c>
      <c r="E2523" s="2">
        <v>2215</v>
      </c>
      <c r="F2523" s="2" t="s">
        <v>596</v>
      </c>
      <c r="G2523" s="2" t="s">
        <v>2644</v>
      </c>
      <c r="H2523" s="2" t="s">
        <v>597</v>
      </c>
      <c r="I2523" s="2"/>
      <c r="J2523" s="3">
        <v>0</v>
      </c>
      <c r="K2523" s="4">
        <v>0</v>
      </c>
      <c r="L2523" s="4">
        <v>0</v>
      </c>
      <c r="M2523" s="4">
        <v>3915621.11</v>
      </c>
      <c r="N2523" s="2"/>
      <c r="O2523" s="2"/>
    </row>
    <row r="2524" spans="2:15" ht="23.25" x14ac:dyDescent="0.25">
      <c r="B2524" s="2" t="s">
        <v>2645</v>
      </c>
      <c r="C2524" s="2" t="s">
        <v>2646</v>
      </c>
      <c r="D2524" s="2" t="s">
        <v>16</v>
      </c>
      <c r="E2524" s="2">
        <v>2217</v>
      </c>
      <c r="F2524" s="2" t="s">
        <v>596</v>
      </c>
      <c r="G2524" s="2" t="s">
        <v>1930</v>
      </c>
      <c r="H2524" s="2" t="s">
        <v>597</v>
      </c>
      <c r="I2524" s="2" t="s">
        <v>1554</v>
      </c>
      <c r="J2524" s="3">
        <v>10</v>
      </c>
      <c r="K2524" s="4">
        <v>299</v>
      </c>
      <c r="L2524" s="4">
        <v>2990</v>
      </c>
      <c r="M2524" s="4">
        <v>3918611.11</v>
      </c>
      <c r="N2524" s="2"/>
      <c r="O2524" s="2"/>
    </row>
    <row r="2525" spans="2:15" x14ac:dyDescent="0.25">
      <c r="B2525" s="2" t="s">
        <v>2645</v>
      </c>
      <c r="C2525" s="2" t="s">
        <v>2646</v>
      </c>
      <c r="D2525" s="2" t="s">
        <v>16</v>
      </c>
      <c r="E2525" s="2">
        <v>2217</v>
      </c>
      <c r="F2525" s="2" t="s">
        <v>2647</v>
      </c>
      <c r="G2525" s="2" t="s">
        <v>2648</v>
      </c>
      <c r="H2525" s="2" t="s">
        <v>98</v>
      </c>
      <c r="I2525" s="2" t="s">
        <v>1554</v>
      </c>
      <c r="J2525" s="3">
        <v>10</v>
      </c>
      <c r="K2525" s="4">
        <v>399</v>
      </c>
      <c r="L2525" s="4">
        <v>3990</v>
      </c>
      <c r="M2525" s="4">
        <v>3922601.11</v>
      </c>
      <c r="N2525" s="2"/>
      <c r="O2525" s="2"/>
    </row>
    <row r="2526" spans="2:15" x14ac:dyDescent="0.25">
      <c r="B2526" s="2" t="s">
        <v>2645</v>
      </c>
      <c r="C2526" s="2" t="s">
        <v>2646</v>
      </c>
      <c r="D2526" s="2" t="s">
        <v>16</v>
      </c>
      <c r="E2526" s="2">
        <v>2217</v>
      </c>
      <c r="F2526" s="2" t="s">
        <v>2570</v>
      </c>
      <c r="G2526" s="2" t="s">
        <v>2649</v>
      </c>
      <c r="H2526" s="2" t="s">
        <v>110</v>
      </c>
      <c r="I2526" s="2" t="s">
        <v>1554</v>
      </c>
      <c r="J2526" s="3">
        <v>1</v>
      </c>
      <c r="K2526" s="4">
        <v>645</v>
      </c>
      <c r="L2526" s="4">
        <v>645</v>
      </c>
      <c r="M2526" s="4">
        <v>3923246.11</v>
      </c>
      <c r="N2526" s="2"/>
      <c r="O2526" s="2"/>
    </row>
    <row r="2527" spans="2:15" x14ac:dyDescent="0.25">
      <c r="B2527" s="2" t="s">
        <v>2645</v>
      </c>
      <c r="C2527" s="2" t="s">
        <v>2646</v>
      </c>
      <c r="D2527" s="2" t="s">
        <v>16</v>
      </c>
      <c r="E2527" s="2">
        <v>2217</v>
      </c>
      <c r="F2527" s="2" t="s">
        <v>2572</v>
      </c>
      <c r="G2527" s="2" t="s">
        <v>2650</v>
      </c>
      <c r="H2527" s="2" t="s">
        <v>98</v>
      </c>
      <c r="I2527" s="2"/>
      <c r="J2527" s="3">
        <v>1</v>
      </c>
      <c r="K2527" s="4">
        <v>0</v>
      </c>
      <c r="L2527" s="4">
        <v>0</v>
      </c>
      <c r="M2527" s="4">
        <v>3923246.11</v>
      </c>
      <c r="N2527" s="2"/>
      <c r="O2527" s="2"/>
    </row>
    <row r="2528" spans="2:15" ht="23.25" x14ac:dyDescent="0.25">
      <c r="B2528" s="2" t="s">
        <v>193</v>
      </c>
      <c r="C2528" s="2" t="s">
        <v>2651</v>
      </c>
      <c r="D2528" s="2" t="s">
        <v>16</v>
      </c>
      <c r="E2528" s="2">
        <v>2228</v>
      </c>
      <c r="F2528" s="2" t="s">
        <v>2448</v>
      </c>
      <c r="G2528" s="2" t="s">
        <v>2652</v>
      </c>
      <c r="H2528" s="2" t="s">
        <v>24</v>
      </c>
      <c r="I2528" s="2"/>
      <c r="J2528" s="3">
        <v>12</v>
      </c>
      <c r="K2528" s="4">
        <v>59</v>
      </c>
      <c r="L2528" s="4">
        <v>708</v>
      </c>
      <c r="M2528" s="4">
        <v>3923954.11</v>
      </c>
      <c r="N2528" s="2"/>
      <c r="O2528" s="2"/>
    </row>
    <row r="2529" spans="2:15" x14ac:dyDescent="0.25">
      <c r="B2529" s="2" t="s">
        <v>2653</v>
      </c>
      <c r="C2529" s="2" t="s">
        <v>2651</v>
      </c>
      <c r="D2529" s="2" t="s">
        <v>16</v>
      </c>
      <c r="E2529" s="2">
        <v>2225</v>
      </c>
      <c r="F2529" s="2" t="s">
        <v>2448</v>
      </c>
      <c r="G2529" s="2" t="s">
        <v>2654</v>
      </c>
      <c r="H2529" s="2" t="s">
        <v>24</v>
      </c>
      <c r="I2529" s="2" t="s">
        <v>1554</v>
      </c>
      <c r="J2529" s="3">
        <v>12</v>
      </c>
      <c r="K2529" s="4">
        <v>59</v>
      </c>
      <c r="L2529" s="4">
        <v>708</v>
      </c>
      <c r="M2529" s="4">
        <v>3924662.11</v>
      </c>
      <c r="N2529" s="2"/>
      <c r="O2529" s="2"/>
    </row>
    <row r="2530" spans="2:15" ht="23.25" x14ac:dyDescent="0.25">
      <c r="B2530" s="2" t="s">
        <v>139</v>
      </c>
      <c r="C2530" s="2" t="s">
        <v>2651</v>
      </c>
      <c r="D2530" s="2" t="s">
        <v>16</v>
      </c>
      <c r="E2530" s="2">
        <v>2224</v>
      </c>
      <c r="F2530" s="2" t="s">
        <v>2398</v>
      </c>
      <c r="G2530" s="2" t="s">
        <v>2655</v>
      </c>
      <c r="H2530" s="2" t="s">
        <v>24</v>
      </c>
      <c r="I2530" s="2"/>
      <c r="J2530" s="3">
        <v>12</v>
      </c>
      <c r="K2530" s="4">
        <v>79</v>
      </c>
      <c r="L2530" s="4">
        <v>948</v>
      </c>
      <c r="M2530" s="4">
        <v>3925610.11</v>
      </c>
      <c r="N2530" s="2"/>
      <c r="O2530" s="2"/>
    </row>
    <row r="2531" spans="2:15" x14ac:dyDescent="0.25">
      <c r="B2531" s="2" t="s">
        <v>725</v>
      </c>
      <c r="C2531" s="2" t="s">
        <v>2651</v>
      </c>
      <c r="D2531" s="2" t="s">
        <v>16</v>
      </c>
      <c r="E2531" s="2">
        <v>2227</v>
      </c>
      <c r="F2531" s="2" t="s">
        <v>2398</v>
      </c>
      <c r="G2531" s="2" t="s">
        <v>2656</v>
      </c>
      <c r="H2531" s="2" t="s">
        <v>24</v>
      </c>
      <c r="I2531" s="2" t="s">
        <v>1563</v>
      </c>
      <c r="J2531" s="3">
        <v>12</v>
      </c>
      <c r="K2531" s="4">
        <v>79</v>
      </c>
      <c r="L2531" s="4">
        <v>948</v>
      </c>
      <c r="M2531" s="4">
        <v>3926558.11</v>
      </c>
      <c r="N2531" s="2"/>
      <c r="O2531" s="2"/>
    </row>
    <row r="2532" spans="2:15" x14ac:dyDescent="0.25">
      <c r="B2532" s="2" t="s">
        <v>607</v>
      </c>
      <c r="C2532" s="2" t="s">
        <v>2651</v>
      </c>
      <c r="D2532" s="2" t="s">
        <v>16</v>
      </c>
      <c r="E2532" s="2">
        <v>2226</v>
      </c>
      <c r="F2532" s="2" t="s">
        <v>2448</v>
      </c>
      <c r="G2532" s="2" t="s">
        <v>2657</v>
      </c>
      <c r="H2532" s="2" t="s">
        <v>24</v>
      </c>
      <c r="I2532" s="2"/>
      <c r="J2532" s="3">
        <v>12</v>
      </c>
      <c r="K2532" s="4">
        <v>59</v>
      </c>
      <c r="L2532" s="4">
        <v>708</v>
      </c>
      <c r="M2532" s="4">
        <v>3927266.11</v>
      </c>
      <c r="N2532" s="2"/>
      <c r="O2532" s="2"/>
    </row>
    <row r="2533" spans="2:15" x14ac:dyDescent="0.25">
      <c r="B2533" s="2" t="s">
        <v>464</v>
      </c>
      <c r="C2533" s="2" t="s">
        <v>2651</v>
      </c>
      <c r="D2533" s="2" t="s">
        <v>16</v>
      </c>
      <c r="E2533" s="2">
        <v>2218</v>
      </c>
      <c r="F2533" s="2" t="s">
        <v>248</v>
      </c>
      <c r="G2533" s="2" t="s">
        <v>2658</v>
      </c>
      <c r="H2533" s="2" t="s">
        <v>98</v>
      </c>
      <c r="I2533" s="2"/>
      <c r="J2533" s="3">
        <v>1</v>
      </c>
      <c r="K2533" s="4">
        <v>399</v>
      </c>
      <c r="L2533" s="4">
        <v>399</v>
      </c>
      <c r="M2533" s="4">
        <v>3927665.11</v>
      </c>
      <c r="N2533" s="2"/>
      <c r="O2533" s="2"/>
    </row>
    <row r="2534" spans="2:15" x14ac:dyDescent="0.25">
      <c r="B2534" s="2" t="s">
        <v>938</v>
      </c>
      <c r="C2534" s="2" t="s">
        <v>2651</v>
      </c>
      <c r="D2534" s="2" t="s">
        <v>16</v>
      </c>
      <c r="E2534" s="2">
        <v>2219</v>
      </c>
      <c r="F2534" s="2" t="s">
        <v>1191</v>
      </c>
      <c r="G2534" s="2" t="s">
        <v>2659</v>
      </c>
      <c r="H2534" s="2" t="s">
        <v>98</v>
      </c>
      <c r="I2534" s="2"/>
      <c r="J2534" s="3">
        <v>7</v>
      </c>
      <c r="K2534" s="4">
        <v>349</v>
      </c>
      <c r="L2534" s="4">
        <v>2443</v>
      </c>
      <c r="M2534" s="4">
        <v>3930108.11</v>
      </c>
      <c r="N2534" s="2"/>
      <c r="O2534" s="2"/>
    </row>
    <row r="2535" spans="2:15" x14ac:dyDescent="0.25">
      <c r="B2535" s="2" t="s">
        <v>866</v>
      </c>
      <c r="C2535" s="2" t="s">
        <v>2651</v>
      </c>
      <c r="D2535" s="2" t="s">
        <v>16</v>
      </c>
      <c r="E2535" s="2">
        <v>2220</v>
      </c>
      <c r="F2535" s="2" t="s">
        <v>1191</v>
      </c>
      <c r="G2535" s="2" t="s">
        <v>2660</v>
      </c>
      <c r="H2535" s="2" t="s">
        <v>98</v>
      </c>
      <c r="I2535" s="2"/>
      <c r="J2535" s="3">
        <v>5</v>
      </c>
      <c r="K2535" s="4">
        <v>349</v>
      </c>
      <c r="L2535" s="4">
        <v>1745</v>
      </c>
      <c r="M2535" s="4">
        <v>3931853.11</v>
      </c>
      <c r="N2535" s="2"/>
      <c r="O2535" s="2"/>
    </row>
    <row r="2536" spans="2:15" x14ac:dyDescent="0.25">
      <c r="B2536" s="2" t="s">
        <v>942</v>
      </c>
      <c r="C2536" s="2" t="s">
        <v>2651</v>
      </c>
      <c r="D2536" s="2" t="s">
        <v>16</v>
      </c>
      <c r="E2536" s="2">
        <v>2221</v>
      </c>
      <c r="F2536" s="2" t="s">
        <v>1191</v>
      </c>
      <c r="G2536" s="2" t="s">
        <v>2661</v>
      </c>
      <c r="H2536" s="2" t="s">
        <v>98</v>
      </c>
      <c r="I2536" s="2"/>
      <c r="J2536" s="3">
        <v>2</v>
      </c>
      <c r="K2536" s="4">
        <v>349</v>
      </c>
      <c r="L2536" s="4">
        <v>698</v>
      </c>
      <c r="M2536" s="4">
        <v>3932551.11</v>
      </c>
      <c r="N2536" s="2"/>
      <c r="O2536" s="2"/>
    </row>
    <row r="2537" spans="2:15" x14ac:dyDescent="0.25">
      <c r="B2537" s="2" t="s">
        <v>955</v>
      </c>
      <c r="C2537" s="2" t="s">
        <v>2651</v>
      </c>
      <c r="D2537" s="2" t="s">
        <v>16</v>
      </c>
      <c r="E2537" s="2">
        <v>2222</v>
      </c>
      <c r="F2537" s="2" t="s">
        <v>1191</v>
      </c>
      <c r="G2537" s="2" t="s">
        <v>2662</v>
      </c>
      <c r="H2537" s="2" t="s">
        <v>98</v>
      </c>
      <c r="I2537" s="2"/>
      <c r="J2537" s="3">
        <v>2</v>
      </c>
      <c r="K2537" s="4">
        <v>349</v>
      </c>
      <c r="L2537" s="4">
        <v>698</v>
      </c>
      <c r="M2537" s="4">
        <v>3933249.11</v>
      </c>
      <c r="N2537" s="2"/>
      <c r="O2537" s="2"/>
    </row>
    <row r="2538" spans="2:15" ht="23.25" x14ac:dyDescent="0.25">
      <c r="B2538" s="2" t="s">
        <v>37</v>
      </c>
      <c r="C2538" s="2" t="s">
        <v>2651</v>
      </c>
      <c r="D2538" s="2" t="s">
        <v>16</v>
      </c>
      <c r="E2538" s="2">
        <v>2229</v>
      </c>
      <c r="F2538" s="2" t="s">
        <v>2398</v>
      </c>
      <c r="G2538" s="2" t="s">
        <v>2663</v>
      </c>
      <c r="H2538" s="2" t="s">
        <v>24</v>
      </c>
      <c r="I2538" s="2"/>
      <c r="J2538" s="3">
        <v>12</v>
      </c>
      <c r="K2538" s="4">
        <v>59</v>
      </c>
      <c r="L2538" s="4">
        <v>708</v>
      </c>
      <c r="M2538" s="4">
        <v>3933957.11</v>
      </c>
      <c r="N2538" s="2"/>
      <c r="O2538" s="2"/>
    </row>
    <row r="2539" spans="2:15" ht="23.25" x14ac:dyDescent="0.25">
      <c r="B2539" s="2" t="s">
        <v>139</v>
      </c>
      <c r="C2539" s="2" t="s">
        <v>2651</v>
      </c>
      <c r="D2539" s="2" t="s">
        <v>16</v>
      </c>
      <c r="E2539" s="2">
        <v>2288</v>
      </c>
      <c r="F2539" s="2" t="s">
        <v>2398</v>
      </c>
      <c r="G2539" s="2" t="s">
        <v>2664</v>
      </c>
      <c r="H2539" s="2" t="s">
        <v>24</v>
      </c>
      <c r="I2539" s="2"/>
      <c r="J2539" s="3">
        <v>0</v>
      </c>
      <c r="K2539" s="3"/>
      <c r="L2539" s="4">
        <v>0</v>
      </c>
      <c r="M2539" s="4">
        <v>3933957.11</v>
      </c>
      <c r="N2539" s="2"/>
      <c r="O2539" s="2"/>
    </row>
    <row r="2540" spans="2:15" x14ac:dyDescent="0.25">
      <c r="B2540" s="2" t="s">
        <v>958</v>
      </c>
      <c r="C2540" s="2" t="s">
        <v>2651</v>
      </c>
      <c r="D2540" s="2" t="s">
        <v>16</v>
      </c>
      <c r="E2540" s="2">
        <v>2223</v>
      </c>
      <c r="F2540" s="2" t="s">
        <v>1191</v>
      </c>
      <c r="G2540" s="2" t="s">
        <v>2665</v>
      </c>
      <c r="H2540" s="2" t="s">
        <v>98</v>
      </c>
      <c r="I2540" s="2"/>
      <c r="J2540" s="3">
        <v>2</v>
      </c>
      <c r="K2540" s="4">
        <v>349</v>
      </c>
      <c r="L2540" s="4">
        <v>698</v>
      </c>
      <c r="M2540" s="4">
        <v>3934655.11</v>
      </c>
      <c r="N2540" s="2"/>
      <c r="O2540" s="2"/>
    </row>
    <row r="2541" spans="2:15" x14ac:dyDescent="0.25">
      <c r="B2541" s="2" t="s">
        <v>892</v>
      </c>
      <c r="C2541" s="2" t="s">
        <v>2666</v>
      </c>
      <c r="D2541" s="2" t="s">
        <v>16</v>
      </c>
      <c r="E2541" s="2">
        <v>2230</v>
      </c>
      <c r="F2541" s="2" t="s">
        <v>2508</v>
      </c>
      <c r="G2541" s="2" t="s">
        <v>2667</v>
      </c>
      <c r="H2541" s="2" t="s">
        <v>42</v>
      </c>
      <c r="I2541" s="2"/>
      <c r="J2541" s="3">
        <v>1</v>
      </c>
      <c r="K2541" s="4">
        <v>-200</v>
      </c>
      <c r="L2541" s="4">
        <v>-200</v>
      </c>
      <c r="M2541" s="4">
        <v>3934455.11</v>
      </c>
      <c r="N2541" s="2"/>
      <c r="O2541" s="2"/>
    </row>
    <row r="2542" spans="2:15" ht="23.25" x14ac:dyDescent="0.25">
      <c r="B2542" s="2" t="s">
        <v>1018</v>
      </c>
      <c r="C2542" s="2" t="s">
        <v>2666</v>
      </c>
      <c r="D2542" s="2" t="s">
        <v>16</v>
      </c>
      <c r="E2542" s="2">
        <v>2231</v>
      </c>
      <c r="F2542" s="2" t="s">
        <v>2327</v>
      </c>
      <c r="G2542" s="2" t="s">
        <v>2668</v>
      </c>
      <c r="H2542" s="2" t="s">
        <v>98</v>
      </c>
      <c r="I2542" s="2"/>
      <c r="J2542" s="3">
        <v>1</v>
      </c>
      <c r="K2542" s="4">
        <v>327</v>
      </c>
      <c r="L2542" s="4">
        <v>327</v>
      </c>
      <c r="M2542" s="4">
        <v>3934782.11</v>
      </c>
      <c r="N2542" s="2"/>
      <c r="O2542" s="2"/>
    </row>
    <row r="2543" spans="2:15" ht="34.5" x14ac:dyDescent="0.25">
      <c r="B2543" s="2" t="s">
        <v>892</v>
      </c>
      <c r="C2543" s="2" t="s">
        <v>2666</v>
      </c>
      <c r="D2543" s="2" t="s">
        <v>16</v>
      </c>
      <c r="E2543" s="2">
        <v>2230</v>
      </c>
      <c r="F2543" s="2" t="s">
        <v>2448</v>
      </c>
      <c r="G2543" s="2" t="s">
        <v>2669</v>
      </c>
      <c r="H2543" s="2" t="s">
        <v>24</v>
      </c>
      <c r="I2543" s="2"/>
      <c r="J2543" s="3">
        <v>1</v>
      </c>
      <c r="K2543" s="4">
        <v>0</v>
      </c>
      <c r="L2543" s="4">
        <v>0</v>
      </c>
      <c r="M2543" s="4">
        <v>3934782.11</v>
      </c>
      <c r="N2543" s="2"/>
      <c r="O2543" s="2"/>
    </row>
    <row r="2544" spans="2:15" ht="34.5" x14ac:dyDescent="0.25">
      <c r="B2544" s="2" t="s">
        <v>1018</v>
      </c>
      <c r="C2544" s="2" t="s">
        <v>2666</v>
      </c>
      <c r="D2544" s="2" t="s">
        <v>16</v>
      </c>
      <c r="E2544" s="2">
        <v>2231</v>
      </c>
      <c r="F2544" s="2" t="s">
        <v>596</v>
      </c>
      <c r="G2544" s="2" t="s">
        <v>2069</v>
      </c>
      <c r="H2544" s="2" t="s">
        <v>597</v>
      </c>
      <c r="I2544" s="2"/>
      <c r="J2544" s="3">
        <v>2</v>
      </c>
      <c r="K2544" s="4">
        <v>299</v>
      </c>
      <c r="L2544" s="4">
        <v>598</v>
      </c>
      <c r="M2544" s="4">
        <v>3935380.11</v>
      </c>
      <c r="N2544" s="2"/>
      <c r="O2544" s="2"/>
    </row>
    <row r="2545" spans="2:15" x14ac:dyDescent="0.25">
      <c r="B2545" s="2" t="s">
        <v>892</v>
      </c>
      <c r="C2545" s="2" t="s">
        <v>2666</v>
      </c>
      <c r="D2545" s="2" t="s">
        <v>16</v>
      </c>
      <c r="E2545" s="2">
        <v>2230</v>
      </c>
      <c r="F2545" s="2" t="s">
        <v>2072</v>
      </c>
      <c r="G2545" s="2" t="s">
        <v>1806</v>
      </c>
      <c r="H2545" s="2" t="s">
        <v>42</v>
      </c>
      <c r="I2545" s="2"/>
      <c r="J2545" s="3">
        <v>1</v>
      </c>
      <c r="K2545" s="4">
        <v>1895</v>
      </c>
      <c r="L2545" s="4">
        <v>1895</v>
      </c>
      <c r="M2545" s="4">
        <v>3937275.11</v>
      </c>
      <c r="N2545" s="2"/>
      <c r="O2545" s="2"/>
    </row>
    <row r="2546" spans="2:15" ht="34.5" x14ac:dyDescent="0.25">
      <c r="B2546" s="2" t="s">
        <v>2096</v>
      </c>
      <c r="C2546" s="2" t="s">
        <v>2670</v>
      </c>
      <c r="D2546" s="2" t="s">
        <v>16</v>
      </c>
      <c r="E2546" s="2">
        <v>2232</v>
      </c>
      <c r="F2546" s="2" t="s">
        <v>2327</v>
      </c>
      <c r="G2546" s="2" t="s">
        <v>2671</v>
      </c>
      <c r="H2546" s="2" t="s">
        <v>98</v>
      </c>
      <c r="I2546" s="2" t="s">
        <v>1554</v>
      </c>
      <c r="J2546" s="3">
        <v>3</v>
      </c>
      <c r="K2546" s="4">
        <v>330</v>
      </c>
      <c r="L2546" s="4">
        <v>990</v>
      </c>
      <c r="M2546" s="4">
        <v>3938265.11</v>
      </c>
      <c r="N2546" s="2"/>
      <c r="O2546" s="2"/>
    </row>
    <row r="2547" spans="2:15" ht="34.5" x14ac:dyDescent="0.25">
      <c r="B2547" s="2" t="s">
        <v>2096</v>
      </c>
      <c r="C2547" s="2" t="s">
        <v>2670</v>
      </c>
      <c r="D2547" s="2" t="s">
        <v>16</v>
      </c>
      <c r="E2547" s="2">
        <v>2232</v>
      </c>
      <c r="F2547" s="2" t="s">
        <v>596</v>
      </c>
      <c r="G2547" s="2" t="s">
        <v>2069</v>
      </c>
      <c r="H2547" s="2" t="s">
        <v>597</v>
      </c>
      <c r="I2547" s="2" t="s">
        <v>1554</v>
      </c>
      <c r="J2547" s="3">
        <v>3</v>
      </c>
      <c r="K2547" s="4">
        <v>299</v>
      </c>
      <c r="L2547" s="4">
        <v>897</v>
      </c>
      <c r="M2547" s="4">
        <v>3939162.11</v>
      </c>
      <c r="N2547" s="2"/>
      <c r="O2547" s="2"/>
    </row>
    <row r="2548" spans="2:15" ht="23.25" x14ac:dyDescent="0.25">
      <c r="B2548" s="2" t="s">
        <v>649</v>
      </c>
      <c r="C2548" s="2" t="s">
        <v>2672</v>
      </c>
      <c r="D2548" s="2" t="s">
        <v>16</v>
      </c>
      <c r="E2548" s="2">
        <v>2233</v>
      </c>
      <c r="F2548" s="2" t="s">
        <v>596</v>
      </c>
      <c r="G2548" s="2" t="s">
        <v>1930</v>
      </c>
      <c r="H2548" s="2" t="s">
        <v>597</v>
      </c>
      <c r="I2548" s="2"/>
      <c r="J2548" s="3">
        <v>5</v>
      </c>
      <c r="K2548" s="4">
        <v>299</v>
      </c>
      <c r="L2548" s="4">
        <v>1495</v>
      </c>
      <c r="M2548" s="4">
        <v>3940657.11</v>
      </c>
      <c r="N2548" s="2"/>
      <c r="O2548" s="2"/>
    </row>
    <row r="2549" spans="2:15" x14ac:dyDescent="0.25">
      <c r="B2549" s="2" t="s">
        <v>311</v>
      </c>
      <c r="C2549" s="2" t="s">
        <v>2673</v>
      </c>
      <c r="D2549" s="2" t="s">
        <v>16</v>
      </c>
      <c r="E2549" s="2">
        <v>2175</v>
      </c>
      <c r="F2549" s="2" t="s">
        <v>248</v>
      </c>
      <c r="G2549" s="2" t="s">
        <v>313</v>
      </c>
      <c r="H2549" s="2" t="s">
        <v>98</v>
      </c>
      <c r="I2549" s="2"/>
      <c r="J2549" s="3">
        <v>0</v>
      </c>
      <c r="K2549" s="3"/>
      <c r="L2549" s="4">
        <v>0</v>
      </c>
      <c r="M2549" s="4">
        <v>3940657.11</v>
      </c>
      <c r="N2549" s="2"/>
      <c r="O2549" s="2"/>
    </row>
    <row r="2550" spans="2:15" ht="34.5" x14ac:dyDescent="0.25">
      <c r="B2550" s="2" t="s">
        <v>2674</v>
      </c>
      <c r="C2550" s="2" t="s">
        <v>2673</v>
      </c>
      <c r="D2550" s="2" t="s">
        <v>16</v>
      </c>
      <c r="E2550" s="2">
        <v>2239</v>
      </c>
      <c r="F2550" s="2" t="s">
        <v>596</v>
      </c>
      <c r="G2550" s="2" t="s">
        <v>2069</v>
      </c>
      <c r="H2550" s="2" t="s">
        <v>597</v>
      </c>
      <c r="I2550" s="2"/>
      <c r="J2550" s="3">
        <v>1</v>
      </c>
      <c r="K2550" s="4">
        <v>299</v>
      </c>
      <c r="L2550" s="4">
        <v>299</v>
      </c>
      <c r="M2550" s="4">
        <v>3940956.11</v>
      </c>
      <c r="N2550" s="2"/>
      <c r="O2550" s="2"/>
    </row>
    <row r="2551" spans="2:15" ht="23.25" x14ac:dyDescent="0.25">
      <c r="B2551" s="2" t="s">
        <v>2111</v>
      </c>
      <c r="C2551" s="2" t="s">
        <v>2673</v>
      </c>
      <c r="D2551" s="2" t="s">
        <v>16</v>
      </c>
      <c r="E2551" s="2">
        <v>2236</v>
      </c>
      <c r="F2551" s="2" t="s">
        <v>17</v>
      </c>
      <c r="G2551" s="2" t="s">
        <v>2675</v>
      </c>
      <c r="H2551" s="2" t="s">
        <v>68</v>
      </c>
      <c r="I2551" s="2"/>
      <c r="J2551" s="3">
        <v>3</v>
      </c>
      <c r="K2551" s="4">
        <v>1750</v>
      </c>
      <c r="L2551" s="4">
        <v>5250</v>
      </c>
      <c r="M2551" s="4">
        <v>3946206.11</v>
      </c>
      <c r="N2551" s="2"/>
      <c r="O2551" s="2"/>
    </row>
    <row r="2552" spans="2:15" x14ac:dyDescent="0.25">
      <c r="B2552" s="2" t="s">
        <v>571</v>
      </c>
      <c r="C2552" s="2" t="s">
        <v>2673</v>
      </c>
      <c r="D2552" s="2" t="s">
        <v>16</v>
      </c>
      <c r="E2552" s="2">
        <v>2235</v>
      </c>
      <c r="F2552" s="2" t="s">
        <v>17</v>
      </c>
      <c r="G2552" s="2" t="s">
        <v>2676</v>
      </c>
      <c r="H2552" s="2" t="s">
        <v>68</v>
      </c>
      <c r="I2552" s="2" t="s">
        <v>1563</v>
      </c>
      <c r="J2552" s="3">
        <v>1</v>
      </c>
      <c r="K2552" s="4">
        <v>3000</v>
      </c>
      <c r="L2552" s="4">
        <v>3000</v>
      </c>
      <c r="M2552" s="4">
        <v>3949206.11</v>
      </c>
      <c r="N2552" s="2"/>
      <c r="O2552" s="2"/>
    </row>
    <row r="2553" spans="2:15" x14ac:dyDescent="0.25">
      <c r="B2553" s="2" t="s">
        <v>571</v>
      </c>
      <c r="C2553" s="2" t="s">
        <v>2673</v>
      </c>
      <c r="D2553" s="2" t="s">
        <v>16</v>
      </c>
      <c r="E2553" s="2">
        <v>2235</v>
      </c>
      <c r="F2553" s="2" t="s">
        <v>17</v>
      </c>
      <c r="G2553" s="2" t="s">
        <v>578</v>
      </c>
      <c r="H2553" s="2" t="s">
        <v>68</v>
      </c>
      <c r="I2553" s="2"/>
      <c r="J2553" s="3">
        <v>1</v>
      </c>
      <c r="K2553" s="4">
        <v>0</v>
      </c>
      <c r="L2553" s="4">
        <v>0</v>
      </c>
      <c r="M2553" s="4">
        <v>3949206.11</v>
      </c>
      <c r="N2553" s="2"/>
      <c r="O2553" s="2"/>
    </row>
    <row r="2554" spans="2:15" x14ac:dyDescent="0.25">
      <c r="B2554" s="2" t="s">
        <v>1654</v>
      </c>
      <c r="C2554" s="2" t="s">
        <v>2673</v>
      </c>
      <c r="D2554" s="2" t="s">
        <v>16</v>
      </c>
      <c r="E2554" s="2">
        <v>2234</v>
      </c>
      <c r="F2554" s="2" t="s">
        <v>17</v>
      </c>
      <c r="G2554" s="2" t="s">
        <v>2677</v>
      </c>
      <c r="H2554" s="2" t="s">
        <v>68</v>
      </c>
      <c r="I2554" s="2"/>
      <c r="J2554" s="3">
        <v>1</v>
      </c>
      <c r="K2554" s="4">
        <v>10000</v>
      </c>
      <c r="L2554" s="4">
        <v>10000</v>
      </c>
      <c r="M2554" s="4">
        <v>3959206.11</v>
      </c>
      <c r="N2554" s="2"/>
      <c r="O2554" s="2"/>
    </row>
    <row r="2555" spans="2:15" x14ac:dyDescent="0.25">
      <c r="B2555" s="2" t="s">
        <v>1654</v>
      </c>
      <c r="C2555" s="2" t="s">
        <v>2673</v>
      </c>
      <c r="D2555" s="2" t="s">
        <v>16</v>
      </c>
      <c r="E2555" s="2">
        <v>2234</v>
      </c>
      <c r="F2555" s="2" t="s">
        <v>17</v>
      </c>
      <c r="G2555" s="2" t="s">
        <v>1054</v>
      </c>
      <c r="H2555" s="2" t="s">
        <v>68</v>
      </c>
      <c r="I2555" s="2"/>
      <c r="J2555" s="3">
        <v>1</v>
      </c>
      <c r="K2555" s="4">
        <v>0</v>
      </c>
      <c r="L2555" s="4">
        <v>0</v>
      </c>
      <c r="M2555" s="4">
        <v>3959206.11</v>
      </c>
      <c r="N2555" s="2"/>
      <c r="O2555" s="2"/>
    </row>
    <row r="2556" spans="2:15" x14ac:dyDescent="0.25">
      <c r="B2556" s="2" t="s">
        <v>1654</v>
      </c>
      <c r="C2556" s="2" t="s">
        <v>2673</v>
      </c>
      <c r="D2556" s="2" t="s">
        <v>16</v>
      </c>
      <c r="E2556" s="2">
        <v>2234</v>
      </c>
      <c r="F2556" s="2" t="s">
        <v>17</v>
      </c>
      <c r="G2556" s="2" t="s">
        <v>1032</v>
      </c>
      <c r="H2556" s="2" t="s">
        <v>68</v>
      </c>
      <c r="I2556" s="2"/>
      <c r="J2556" s="3">
        <v>1</v>
      </c>
      <c r="K2556" s="4">
        <v>-4000</v>
      </c>
      <c r="L2556" s="4">
        <v>-4000</v>
      </c>
      <c r="M2556" s="4">
        <v>3955206.11</v>
      </c>
      <c r="N2556" s="2"/>
      <c r="O2556" s="2"/>
    </row>
    <row r="2557" spans="2:15" x14ac:dyDescent="0.25">
      <c r="B2557" s="2" t="s">
        <v>1654</v>
      </c>
      <c r="C2557" s="2" t="s">
        <v>2673</v>
      </c>
      <c r="D2557" s="2" t="s">
        <v>16</v>
      </c>
      <c r="E2557" s="2">
        <v>2234</v>
      </c>
      <c r="F2557" s="2" t="s">
        <v>17</v>
      </c>
      <c r="G2557" s="2" t="s">
        <v>2124</v>
      </c>
      <c r="H2557" s="2" t="s">
        <v>68</v>
      </c>
      <c r="I2557" s="2"/>
      <c r="J2557" s="3">
        <v>1</v>
      </c>
      <c r="K2557" s="4">
        <v>0</v>
      </c>
      <c r="L2557" s="4">
        <v>0</v>
      </c>
      <c r="M2557" s="4">
        <v>3955206.11</v>
      </c>
      <c r="N2557" s="2"/>
      <c r="O2557" s="2"/>
    </row>
    <row r="2558" spans="2:15" x14ac:dyDescent="0.25">
      <c r="B2558" s="2" t="s">
        <v>1654</v>
      </c>
      <c r="C2558" s="2" t="s">
        <v>2673</v>
      </c>
      <c r="D2558" s="2" t="s">
        <v>16</v>
      </c>
      <c r="E2558" s="2">
        <v>2234</v>
      </c>
      <c r="F2558" s="2" t="s">
        <v>17</v>
      </c>
      <c r="G2558" s="2" t="s">
        <v>2464</v>
      </c>
      <c r="H2558" s="2" t="s">
        <v>68</v>
      </c>
      <c r="I2558" s="2"/>
      <c r="J2558" s="3">
        <v>1</v>
      </c>
      <c r="K2558" s="4">
        <v>0</v>
      </c>
      <c r="L2558" s="4">
        <v>0</v>
      </c>
      <c r="M2558" s="4">
        <v>3955206.11</v>
      </c>
      <c r="N2558" s="2"/>
      <c r="O2558" s="2"/>
    </row>
    <row r="2559" spans="2:15" x14ac:dyDescent="0.25">
      <c r="B2559" s="2" t="s">
        <v>434</v>
      </c>
      <c r="C2559" s="2" t="s">
        <v>2673</v>
      </c>
      <c r="D2559" s="2" t="s">
        <v>16</v>
      </c>
      <c r="E2559" s="2">
        <v>2136</v>
      </c>
      <c r="F2559" s="2" t="s">
        <v>1191</v>
      </c>
      <c r="G2559" s="2" t="s">
        <v>2678</v>
      </c>
      <c r="H2559" s="2" t="s">
        <v>98</v>
      </c>
      <c r="I2559" s="2"/>
      <c r="J2559" s="3">
        <v>2</v>
      </c>
      <c r="K2559" s="4">
        <v>349</v>
      </c>
      <c r="L2559" s="4">
        <v>698</v>
      </c>
      <c r="M2559" s="4">
        <v>3955904.11</v>
      </c>
      <c r="N2559" s="2"/>
      <c r="O2559" s="2"/>
    </row>
    <row r="2560" spans="2:15" x14ac:dyDescent="0.25">
      <c r="B2560" s="2" t="s">
        <v>571</v>
      </c>
      <c r="C2560" s="2" t="s">
        <v>2673</v>
      </c>
      <c r="D2560" s="2" t="s">
        <v>16</v>
      </c>
      <c r="E2560" s="2">
        <v>2235</v>
      </c>
      <c r="F2560" s="2" t="s">
        <v>22</v>
      </c>
      <c r="G2560" s="2" t="s">
        <v>572</v>
      </c>
      <c r="H2560" s="2" t="s">
        <v>24</v>
      </c>
      <c r="I2560" s="2"/>
      <c r="J2560" s="3">
        <v>1</v>
      </c>
      <c r="K2560" s="4">
        <v>0</v>
      </c>
      <c r="L2560" s="4">
        <v>0</v>
      </c>
      <c r="M2560" s="4">
        <v>3955904.11</v>
      </c>
      <c r="N2560" s="2"/>
      <c r="O2560" s="2"/>
    </row>
    <row r="2561" spans="2:15" x14ac:dyDescent="0.25">
      <c r="B2561" s="2" t="s">
        <v>1654</v>
      </c>
      <c r="C2561" s="2" t="s">
        <v>2673</v>
      </c>
      <c r="D2561" s="2" t="s">
        <v>16</v>
      </c>
      <c r="E2561" s="2">
        <v>2234</v>
      </c>
      <c r="F2561" s="2" t="s">
        <v>22</v>
      </c>
      <c r="G2561" s="2" t="s">
        <v>1053</v>
      </c>
      <c r="H2561" s="2" t="s">
        <v>24</v>
      </c>
      <c r="I2561" s="2"/>
      <c r="J2561" s="3">
        <v>1</v>
      </c>
      <c r="K2561" s="4">
        <v>0</v>
      </c>
      <c r="L2561" s="4">
        <v>0</v>
      </c>
      <c r="M2561" s="4">
        <v>3955904.11</v>
      </c>
      <c r="N2561" s="2"/>
      <c r="O2561" s="2"/>
    </row>
    <row r="2562" spans="2:15" x14ac:dyDescent="0.25">
      <c r="B2562" s="2" t="s">
        <v>1654</v>
      </c>
      <c r="C2562" s="2" t="s">
        <v>2673</v>
      </c>
      <c r="D2562" s="2" t="s">
        <v>16</v>
      </c>
      <c r="E2562" s="2">
        <v>2234</v>
      </c>
      <c r="F2562" s="2" t="s">
        <v>118</v>
      </c>
      <c r="G2562" s="2" t="s">
        <v>1035</v>
      </c>
      <c r="H2562" s="2" t="s">
        <v>120</v>
      </c>
      <c r="I2562" s="2"/>
      <c r="J2562" s="3">
        <v>1</v>
      </c>
      <c r="K2562" s="4">
        <v>0</v>
      </c>
      <c r="L2562" s="4">
        <v>0</v>
      </c>
      <c r="M2562" s="4">
        <v>3955904.11</v>
      </c>
      <c r="N2562" s="2"/>
      <c r="O2562" s="2"/>
    </row>
    <row r="2563" spans="2:15" x14ac:dyDescent="0.25">
      <c r="B2563" s="2" t="s">
        <v>1654</v>
      </c>
      <c r="C2563" s="2" t="s">
        <v>2673</v>
      </c>
      <c r="D2563" s="2" t="s">
        <v>16</v>
      </c>
      <c r="E2563" s="2">
        <v>2234</v>
      </c>
      <c r="F2563" s="2" t="s">
        <v>573</v>
      </c>
      <c r="G2563" s="2" t="s">
        <v>1036</v>
      </c>
      <c r="H2563" s="2" t="s">
        <v>575</v>
      </c>
      <c r="I2563" s="2"/>
      <c r="J2563" s="3">
        <v>1</v>
      </c>
      <c r="K2563" s="4">
        <v>0</v>
      </c>
      <c r="L2563" s="4">
        <v>0</v>
      </c>
      <c r="M2563" s="4">
        <v>3955904.11</v>
      </c>
      <c r="N2563" s="2"/>
      <c r="O2563" s="2"/>
    </row>
    <row r="2564" spans="2:15" x14ac:dyDescent="0.25">
      <c r="B2564" s="2" t="s">
        <v>571</v>
      </c>
      <c r="C2564" s="2" t="s">
        <v>2673</v>
      </c>
      <c r="D2564" s="2" t="s">
        <v>16</v>
      </c>
      <c r="E2564" s="2">
        <v>2235</v>
      </c>
      <c r="F2564" s="2" t="s">
        <v>573</v>
      </c>
      <c r="G2564" s="2" t="s">
        <v>574</v>
      </c>
      <c r="H2564" s="2" t="s">
        <v>575</v>
      </c>
      <c r="I2564" s="2"/>
      <c r="J2564" s="3">
        <v>1</v>
      </c>
      <c r="K2564" s="4">
        <v>0</v>
      </c>
      <c r="L2564" s="4">
        <v>0</v>
      </c>
      <c r="M2564" s="4">
        <v>3955904.11</v>
      </c>
      <c r="N2564" s="2"/>
      <c r="O2564" s="2"/>
    </row>
    <row r="2565" spans="2:15" x14ac:dyDescent="0.25">
      <c r="B2565" s="2" t="s">
        <v>2111</v>
      </c>
      <c r="C2565" s="2" t="s">
        <v>2673</v>
      </c>
      <c r="D2565" s="2" t="s">
        <v>16</v>
      </c>
      <c r="E2565" s="2">
        <v>2237</v>
      </c>
      <c r="F2565" s="2" t="s">
        <v>573</v>
      </c>
      <c r="G2565" s="2" t="s">
        <v>2679</v>
      </c>
      <c r="H2565" s="2" t="s">
        <v>575</v>
      </c>
      <c r="I2565" s="2"/>
      <c r="J2565" s="3">
        <v>3</v>
      </c>
      <c r="K2565" s="4">
        <v>500</v>
      </c>
      <c r="L2565" s="4">
        <v>1500</v>
      </c>
      <c r="M2565" s="4">
        <v>3957404.11</v>
      </c>
      <c r="N2565" s="2"/>
      <c r="O2565" s="2"/>
    </row>
    <row r="2566" spans="2:15" ht="23.25" x14ac:dyDescent="0.25">
      <c r="B2566" s="2" t="s">
        <v>2674</v>
      </c>
      <c r="C2566" s="2" t="s">
        <v>2673</v>
      </c>
      <c r="D2566" s="2" t="s">
        <v>16</v>
      </c>
      <c r="E2566" s="2">
        <v>2239</v>
      </c>
      <c r="F2566" s="2" t="s">
        <v>2340</v>
      </c>
      <c r="G2566" s="2" t="s">
        <v>2680</v>
      </c>
      <c r="H2566" s="2" t="s">
        <v>2341</v>
      </c>
      <c r="I2566" s="2"/>
      <c r="J2566" s="3">
        <v>1</v>
      </c>
      <c r="K2566" s="4">
        <v>399</v>
      </c>
      <c r="L2566" s="4">
        <v>399</v>
      </c>
      <c r="M2566" s="4">
        <v>3957803.11</v>
      </c>
      <c r="N2566" s="2"/>
      <c r="O2566" s="2"/>
    </row>
    <row r="2567" spans="2:15" x14ac:dyDescent="0.25">
      <c r="B2567" s="2" t="s">
        <v>1638</v>
      </c>
      <c r="C2567" s="2" t="s">
        <v>2681</v>
      </c>
      <c r="D2567" s="2" t="s">
        <v>16</v>
      </c>
      <c r="E2567" s="2">
        <v>2238</v>
      </c>
      <c r="F2567" s="2" t="s">
        <v>2408</v>
      </c>
      <c r="G2567" s="2" t="s">
        <v>2682</v>
      </c>
      <c r="H2567" s="2" t="s">
        <v>2410</v>
      </c>
      <c r="I2567" s="2"/>
      <c r="J2567" s="3">
        <v>1</v>
      </c>
      <c r="K2567" s="4">
        <v>6000</v>
      </c>
      <c r="L2567" s="4">
        <v>6000</v>
      </c>
      <c r="M2567" s="4">
        <v>3963803.11</v>
      </c>
      <c r="N2567" s="2"/>
      <c r="O2567" s="2"/>
    </row>
    <row r="2568" spans="2:15" ht="23.25" x14ac:dyDescent="0.25">
      <c r="B2568" s="2" t="s">
        <v>2683</v>
      </c>
      <c r="C2568" s="2" t="s">
        <v>2684</v>
      </c>
      <c r="D2568" s="2" t="s">
        <v>16</v>
      </c>
      <c r="E2568" s="2">
        <v>2241</v>
      </c>
      <c r="F2568" s="2" t="s">
        <v>2685</v>
      </c>
      <c r="G2568" s="2" t="s">
        <v>2686</v>
      </c>
      <c r="H2568" s="2" t="s">
        <v>42</v>
      </c>
      <c r="I2568" s="2"/>
      <c r="J2568" s="3">
        <v>1</v>
      </c>
      <c r="K2568" s="4">
        <v>295</v>
      </c>
      <c r="L2568" s="4">
        <v>295</v>
      </c>
      <c r="M2568" s="4">
        <v>3964098.11</v>
      </c>
      <c r="N2568" s="2"/>
      <c r="O2568" s="2"/>
    </row>
    <row r="2569" spans="2:15" x14ac:dyDescent="0.25">
      <c r="B2569" s="2" t="s">
        <v>2687</v>
      </c>
      <c r="C2569" s="2" t="s">
        <v>2684</v>
      </c>
      <c r="D2569" s="2" t="s">
        <v>16</v>
      </c>
      <c r="E2569" s="2">
        <v>2240</v>
      </c>
      <c r="F2569" s="2" t="s">
        <v>40</v>
      </c>
      <c r="G2569" s="2" t="s">
        <v>2688</v>
      </c>
      <c r="H2569" s="2" t="s">
        <v>42</v>
      </c>
      <c r="I2569" s="2"/>
      <c r="J2569" s="3">
        <v>1</v>
      </c>
      <c r="K2569" s="4">
        <v>295</v>
      </c>
      <c r="L2569" s="4">
        <v>295</v>
      </c>
      <c r="M2569" s="4">
        <v>3964393.11</v>
      </c>
      <c r="N2569" s="2"/>
      <c r="O2569" s="2"/>
    </row>
    <row r="2570" spans="2:15" x14ac:dyDescent="0.25">
      <c r="B2570" s="2" t="s">
        <v>2683</v>
      </c>
      <c r="C2570" s="2" t="s">
        <v>2684</v>
      </c>
      <c r="D2570" s="2" t="s">
        <v>16</v>
      </c>
      <c r="E2570" s="2">
        <v>2241</v>
      </c>
      <c r="F2570" s="2" t="s">
        <v>22</v>
      </c>
      <c r="G2570" s="2" t="s">
        <v>2689</v>
      </c>
      <c r="H2570" s="2" t="s">
        <v>24</v>
      </c>
      <c r="I2570" s="2"/>
      <c r="J2570" s="3">
        <v>1</v>
      </c>
      <c r="K2570" s="4">
        <v>0</v>
      </c>
      <c r="L2570" s="4">
        <v>0</v>
      </c>
      <c r="M2570" s="4">
        <v>3964393.11</v>
      </c>
      <c r="N2570" s="2"/>
      <c r="O2570" s="2"/>
    </row>
    <row r="2571" spans="2:15" ht="23.25" x14ac:dyDescent="0.25">
      <c r="B2571" s="2" t="s">
        <v>2687</v>
      </c>
      <c r="C2571" s="2" t="s">
        <v>2684</v>
      </c>
      <c r="D2571" s="2" t="s">
        <v>16</v>
      </c>
      <c r="E2571" s="2">
        <v>2240</v>
      </c>
      <c r="F2571" s="2" t="s">
        <v>2398</v>
      </c>
      <c r="G2571" s="2" t="s">
        <v>2690</v>
      </c>
      <c r="H2571" s="2" t="s">
        <v>24</v>
      </c>
      <c r="I2571" s="2"/>
      <c r="J2571" s="3">
        <v>1</v>
      </c>
      <c r="K2571" s="4">
        <v>0</v>
      </c>
      <c r="L2571" s="4">
        <v>0</v>
      </c>
      <c r="M2571" s="4">
        <v>3964393.11</v>
      </c>
      <c r="N2571" s="2"/>
      <c r="O2571" s="2"/>
    </row>
    <row r="2572" spans="2:15" x14ac:dyDescent="0.25">
      <c r="B2572" s="2" t="s">
        <v>2687</v>
      </c>
      <c r="C2572" s="2" t="s">
        <v>2684</v>
      </c>
      <c r="D2572" s="2" t="s">
        <v>16</v>
      </c>
      <c r="E2572" s="2">
        <v>2240</v>
      </c>
      <c r="F2572" s="2" t="s">
        <v>40</v>
      </c>
      <c r="G2572" s="2" t="s">
        <v>2691</v>
      </c>
      <c r="H2572" s="2" t="s">
        <v>42</v>
      </c>
      <c r="I2572" s="2"/>
      <c r="J2572" s="3">
        <v>1</v>
      </c>
      <c r="K2572" s="4">
        <v>495</v>
      </c>
      <c r="L2572" s="4">
        <v>495</v>
      </c>
      <c r="M2572" s="4">
        <v>3964888.11</v>
      </c>
      <c r="N2572" s="2"/>
      <c r="O2572" s="2"/>
    </row>
    <row r="2573" spans="2:15" x14ac:dyDescent="0.25">
      <c r="B2573" s="2" t="s">
        <v>2687</v>
      </c>
      <c r="C2573" s="2" t="s">
        <v>2684</v>
      </c>
      <c r="D2573" s="2" t="s">
        <v>16</v>
      </c>
      <c r="E2573" s="2">
        <v>2240</v>
      </c>
      <c r="F2573" s="2" t="s">
        <v>40</v>
      </c>
      <c r="G2573" s="2" t="s">
        <v>2692</v>
      </c>
      <c r="H2573" s="2" t="s">
        <v>42</v>
      </c>
      <c r="I2573" s="2"/>
      <c r="J2573" s="3">
        <v>1</v>
      </c>
      <c r="K2573" s="4">
        <v>995</v>
      </c>
      <c r="L2573" s="4">
        <v>995</v>
      </c>
      <c r="M2573" s="4">
        <v>3965883.11</v>
      </c>
      <c r="N2573" s="2"/>
      <c r="O2573" s="2"/>
    </row>
    <row r="2574" spans="2:15" x14ac:dyDescent="0.25">
      <c r="B2574" s="2" t="s">
        <v>2687</v>
      </c>
      <c r="C2574" s="2" t="s">
        <v>2684</v>
      </c>
      <c r="D2574" s="2" t="s">
        <v>16</v>
      </c>
      <c r="E2574" s="2">
        <v>2240</v>
      </c>
      <c r="F2574" s="2" t="s">
        <v>2083</v>
      </c>
      <c r="G2574" s="2" t="s">
        <v>2693</v>
      </c>
      <c r="H2574" s="2" t="s">
        <v>42</v>
      </c>
      <c r="I2574" s="2"/>
      <c r="J2574" s="3">
        <v>1</v>
      </c>
      <c r="K2574" s="4">
        <v>3145</v>
      </c>
      <c r="L2574" s="4">
        <v>3145</v>
      </c>
      <c r="M2574" s="4">
        <v>3969028.11</v>
      </c>
      <c r="N2574" s="2"/>
      <c r="O2574" s="2"/>
    </row>
    <row r="2575" spans="2:15" x14ac:dyDescent="0.25">
      <c r="B2575" s="2" t="s">
        <v>1420</v>
      </c>
      <c r="C2575" s="2" t="s">
        <v>2694</v>
      </c>
      <c r="D2575" s="2" t="s">
        <v>16</v>
      </c>
      <c r="E2575" s="2">
        <v>2251</v>
      </c>
      <c r="F2575" s="2" t="s">
        <v>1191</v>
      </c>
      <c r="G2575" s="2" t="s">
        <v>2695</v>
      </c>
      <c r="H2575" s="2" t="s">
        <v>98</v>
      </c>
      <c r="I2575" s="2"/>
      <c r="J2575" s="3">
        <v>2</v>
      </c>
      <c r="K2575" s="4">
        <v>399</v>
      </c>
      <c r="L2575" s="4">
        <v>798</v>
      </c>
      <c r="M2575" s="4">
        <v>3969826.11</v>
      </c>
      <c r="N2575" s="2"/>
      <c r="O2575" s="2"/>
    </row>
    <row r="2576" spans="2:15" x14ac:dyDescent="0.25">
      <c r="B2576" s="2" t="s">
        <v>531</v>
      </c>
      <c r="C2576" s="2" t="s">
        <v>2694</v>
      </c>
      <c r="D2576" s="2" t="s">
        <v>16</v>
      </c>
      <c r="E2576" s="2">
        <v>2250</v>
      </c>
      <c r="F2576" s="2" t="s">
        <v>248</v>
      </c>
      <c r="G2576" s="2" t="s">
        <v>2696</v>
      </c>
      <c r="H2576" s="2" t="s">
        <v>98</v>
      </c>
      <c r="I2576" s="2"/>
      <c r="J2576" s="3">
        <v>2</v>
      </c>
      <c r="K2576" s="4">
        <v>259</v>
      </c>
      <c r="L2576" s="4">
        <v>518</v>
      </c>
      <c r="M2576" s="4">
        <v>3970344.11</v>
      </c>
      <c r="N2576" s="2"/>
      <c r="O2576" s="2"/>
    </row>
    <row r="2577" spans="2:15" x14ac:dyDescent="0.25">
      <c r="B2577" s="2" t="s">
        <v>521</v>
      </c>
      <c r="C2577" s="2" t="s">
        <v>2694</v>
      </c>
      <c r="D2577" s="2" t="s">
        <v>16</v>
      </c>
      <c r="E2577" s="2">
        <v>2249</v>
      </c>
      <c r="F2577" s="2" t="s">
        <v>248</v>
      </c>
      <c r="G2577" s="2" t="s">
        <v>2697</v>
      </c>
      <c r="H2577" s="2" t="s">
        <v>98</v>
      </c>
      <c r="I2577" s="2" t="s">
        <v>1554</v>
      </c>
      <c r="J2577" s="3">
        <v>1</v>
      </c>
      <c r="K2577" s="4">
        <v>259</v>
      </c>
      <c r="L2577" s="4">
        <v>259</v>
      </c>
      <c r="M2577" s="4">
        <v>3970603.11</v>
      </c>
      <c r="N2577" s="2"/>
      <c r="O2577" s="2"/>
    </row>
    <row r="2578" spans="2:15" x14ac:dyDescent="0.25">
      <c r="B2578" s="2" t="s">
        <v>523</v>
      </c>
      <c r="C2578" s="2" t="s">
        <v>2694</v>
      </c>
      <c r="D2578" s="2" t="s">
        <v>16</v>
      </c>
      <c r="E2578" s="2">
        <v>2248</v>
      </c>
      <c r="F2578" s="2" t="s">
        <v>248</v>
      </c>
      <c r="G2578" s="2" t="s">
        <v>2698</v>
      </c>
      <c r="H2578" s="2" t="s">
        <v>98</v>
      </c>
      <c r="I2578" s="2"/>
      <c r="J2578" s="3">
        <v>1</v>
      </c>
      <c r="K2578" s="4">
        <v>259</v>
      </c>
      <c r="L2578" s="4">
        <v>259</v>
      </c>
      <c r="M2578" s="4">
        <v>3970862.11</v>
      </c>
      <c r="N2578" s="2"/>
      <c r="O2578" s="2"/>
    </row>
    <row r="2579" spans="2:15" x14ac:dyDescent="0.25">
      <c r="B2579" s="2" t="s">
        <v>261</v>
      </c>
      <c r="C2579" s="2" t="s">
        <v>2694</v>
      </c>
      <c r="D2579" s="2" t="s">
        <v>16</v>
      </c>
      <c r="E2579" s="2">
        <v>2247</v>
      </c>
      <c r="F2579" s="2" t="s">
        <v>1191</v>
      </c>
      <c r="G2579" s="2" t="s">
        <v>2699</v>
      </c>
      <c r="H2579" s="2" t="s">
        <v>98</v>
      </c>
      <c r="I2579" s="2"/>
      <c r="J2579" s="3">
        <v>5</v>
      </c>
      <c r="K2579" s="4">
        <v>259</v>
      </c>
      <c r="L2579" s="4">
        <v>1295</v>
      </c>
      <c r="M2579" s="4">
        <v>3972157.11</v>
      </c>
      <c r="N2579" s="2"/>
      <c r="O2579" s="2"/>
    </row>
    <row r="2580" spans="2:15" x14ac:dyDescent="0.25">
      <c r="B2580" s="2" t="s">
        <v>1478</v>
      </c>
      <c r="C2580" s="2" t="s">
        <v>2694</v>
      </c>
      <c r="D2580" s="2" t="s">
        <v>16</v>
      </c>
      <c r="E2580" s="2">
        <v>2246</v>
      </c>
      <c r="F2580" s="2" t="s">
        <v>1191</v>
      </c>
      <c r="G2580" s="2" t="s">
        <v>2700</v>
      </c>
      <c r="H2580" s="2" t="s">
        <v>98</v>
      </c>
      <c r="I2580" s="2"/>
      <c r="J2580" s="3">
        <v>1</v>
      </c>
      <c r="K2580" s="4">
        <v>399</v>
      </c>
      <c r="L2580" s="4">
        <v>399</v>
      </c>
      <c r="M2580" s="4">
        <v>3972556.11</v>
      </c>
      <c r="N2580" s="2"/>
      <c r="O2580" s="2"/>
    </row>
    <row r="2581" spans="2:15" x14ac:dyDescent="0.25">
      <c r="B2581" s="2" t="s">
        <v>447</v>
      </c>
      <c r="C2581" s="2" t="s">
        <v>2694</v>
      </c>
      <c r="D2581" s="2" t="s">
        <v>16</v>
      </c>
      <c r="E2581" s="2">
        <v>2245</v>
      </c>
      <c r="F2581" s="2" t="s">
        <v>1191</v>
      </c>
      <c r="G2581" s="2" t="s">
        <v>2701</v>
      </c>
      <c r="H2581" s="2" t="s">
        <v>98</v>
      </c>
      <c r="I2581" s="2"/>
      <c r="J2581" s="3">
        <v>8</v>
      </c>
      <c r="K2581" s="4">
        <v>349</v>
      </c>
      <c r="L2581" s="4">
        <v>2792</v>
      </c>
      <c r="M2581" s="4">
        <v>3975348.11</v>
      </c>
      <c r="N2581" s="2"/>
      <c r="O2581" s="2"/>
    </row>
    <row r="2582" spans="2:15" x14ac:dyDescent="0.25">
      <c r="B2582" s="2" t="s">
        <v>1423</v>
      </c>
      <c r="C2582" s="2" t="s">
        <v>2694</v>
      </c>
      <c r="D2582" s="2" t="s">
        <v>16</v>
      </c>
      <c r="E2582" s="2">
        <v>2244</v>
      </c>
      <c r="F2582" s="2" t="s">
        <v>1191</v>
      </c>
      <c r="G2582" s="2" t="s">
        <v>2702</v>
      </c>
      <c r="H2582" s="2" t="s">
        <v>98</v>
      </c>
      <c r="I2582" s="2"/>
      <c r="J2582" s="3">
        <v>1</v>
      </c>
      <c r="K2582" s="4">
        <v>399</v>
      </c>
      <c r="L2582" s="4">
        <v>399</v>
      </c>
      <c r="M2582" s="4">
        <v>3975747.11</v>
      </c>
      <c r="N2582" s="2"/>
      <c r="O2582" s="2"/>
    </row>
    <row r="2583" spans="2:15" x14ac:dyDescent="0.25">
      <c r="B2583" s="2" t="s">
        <v>518</v>
      </c>
      <c r="C2583" s="2" t="s">
        <v>2694</v>
      </c>
      <c r="D2583" s="2" t="s">
        <v>16</v>
      </c>
      <c r="E2583" s="2">
        <v>2243</v>
      </c>
      <c r="F2583" s="2" t="s">
        <v>248</v>
      </c>
      <c r="G2583" s="2" t="s">
        <v>2703</v>
      </c>
      <c r="H2583" s="2" t="s">
        <v>98</v>
      </c>
      <c r="I2583" s="2"/>
      <c r="J2583" s="3">
        <v>5</v>
      </c>
      <c r="K2583" s="4">
        <v>259</v>
      </c>
      <c r="L2583" s="4">
        <v>1295</v>
      </c>
      <c r="M2583" s="4">
        <v>3977042.11</v>
      </c>
      <c r="N2583" s="2"/>
      <c r="O2583" s="2"/>
    </row>
    <row r="2584" spans="2:15" x14ac:dyDescent="0.25">
      <c r="B2584" s="2" t="s">
        <v>229</v>
      </c>
      <c r="C2584" s="2" t="s">
        <v>2694</v>
      </c>
      <c r="D2584" s="2" t="s">
        <v>16</v>
      </c>
      <c r="E2584" s="2">
        <v>2242</v>
      </c>
      <c r="F2584" s="2" t="s">
        <v>248</v>
      </c>
      <c r="G2584" s="2" t="s">
        <v>2703</v>
      </c>
      <c r="H2584" s="2" t="s">
        <v>98</v>
      </c>
      <c r="I2584" s="2"/>
      <c r="J2584" s="3">
        <v>11</v>
      </c>
      <c r="K2584" s="4">
        <v>259</v>
      </c>
      <c r="L2584" s="4">
        <v>2849</v>
      </c>
      <c r="M2584" s="4">
        <v>3979891.11</v>
      </c>
      <c r="N2584" s="2"/>
      <c r="O2584" s="2"/>
    </row>
    <row r="2585" spans="2:15" ht="34.5" x14ac:dyDescent="0.25">
      <c r="B2585" s="2" t="s">
        <v>2704</v>
      </c>
      <c r="C2585" s="2" t="s">
        <v>2694</v>
      </c>
      <c r="D2585" s="2" t="s">
        <v>16</v>
      </c>
      <c r="E2585" s="2">
        <v>2261</v>
      </c>
      <c r="F2585" s="2" t="s">
        <v>108</v>
      </c>
      <c r="G2585" s="2" t="s">
        <v>2705</v>
      </c>
      <c r="H2585" s="2" t="s">
        <v>110</v>
      </c>
      <c r="I2585" s="2"/>
      <c r="J2585" s="3">
        <v>1</v>
      </c>
      <c r="K2585" s="4">
        <v>795</v>
      </c>
      <c r="L2585" s="4">
        <v>795</v>
      </c>
      <c r="M2585" s="4">
        <v>3980686.11</v>
      </c>
      <c r="N2585" s="2"/>
      <c r="O2585" s="2"/>
    </row>
    <row r="2586" spans="2:15" x14ac:dyDescent="0.25">
      <c r="B2586" s="2" t="s">
        <v>2704</v>
      </c>
      <c r="C2586" s="2" t="s">
        <v>2694</v>
      </c>
      <c r="D2586" s="2" t="s">
        <v>16</v>
      </c>
      <c r="E2586" s="2">
        <v>2261</v>
      </c>
      <c r="F2586" s="2" t="s">
        <v>846</v>
      </c>
      <c r="G2586" s="2" t="s">
        <v>2594</v>
      </c>
      <c r="H2586" s="2" t="s">
        <v>110</v>
      </c>
      <c r="I2586" s="2"/>
      <c r="J2586" s="3">
        <v>0</v>
      </c>
      <c r="K2586" s="4">
        <v>99</v>
      </c>
      <c r="L2586" s="4">
        <v>0</v>
      </c>
      <c r="M2586" s="4">
        <v>3980686.11</v>
      </c>
      <c r="N2586" s="2"/>
      <c r="O2586" s="2"/>
    </row>
    <row r="2587" spans="2:15" x14ac:dyDescent="0.25">
      <c r="B2587" s="2" t="s">
        <v>205</v>
      </c>
      <c r="C2587" s="2" t="s">
        <v>2694</v>
      </c>
      <c r="D2587" s="2" t="s">
        <v>16</v>
      </c>
      <c r="E2587" s="2">
        <v>2256</v>
      </c>
      <c r="F2587" s="2" t="s">
        <v>40</v>
      </c>
      <c r="G2587" s="2" t="s">
        <v>2706</v>
      </c>
      <c r="H2587" s="2" t="s">
        <v>42</v>
      </c>
      <c r="I2587" s="2"/>
      <c r="J2587" s="3">
        <v>1</v>
      </c>
      <c r="K2587" s="4">
        <v>495</v>
      </c>
      <c r="L2587" s="4">
        <v>495</v>
      </c>
      <c r="M2587" s="4">
        <v>3981181.11</v>
      </c>
      <c r="N2587" s="2"/>
      <c r="O2587" s="2"/>
    </row>
    <row r="2588" spans="2:15" ht="34.5" x14ac:dyDescent="0.25">
      <c r="B2588" s="2" t="s">
        <v>2707</v>
      </c>
      <c r="C2588" s="2" t="s">
        <v>2694</v>
      </c>
      <c r="D2588" s="2" t="s">
        <v>16</v>
      </c>
      <c r="E2588" s="2">
        <v>2253</v>
      </c>
      <c r="F2588" s="2" t="s">
        <v>40</v>
      </c>
      <c r="G2588" s="2" t="s">
        <v>2708</v>
      </c>
      <c r="H2588" s="2" t="s">
        <v>42</v>
      </c>
      <c r="I2588" s="2"/>
      <c r="J2588" s="3">
        <v>1</v>
      </c>
      <c r="K2588" s="4">
        <v>1495</v>
      </c>
      <c r="L2588" s="4">
        <v>1495</v>
      </c>
      <c r="M2588" s="4">
        <v>3982676.11</v>
      </c>
      <c r="N2588" s="2"/>
      <c r="O2588" s="2"/>
    </row>
    <row r="2589" spans="2:15" x14ac:dyDescent="0.25">
      <c r="B2589" s="2" t="s">
        <v>205</v>
      </c>
      <c r="C2589" s="2" t="s">
        <v>2694</v>
      </c>
      <c r="D2589" s="2" t="s">
        <v>16</v>
      </c>
      <c r="E2589" s="2">
        <v>2256</v>
      </c>
      <c r="F2589" s="2" t="s">
        <v>22</v>
      </c>
      <c r="G2589" s="2" t="s">
        <v>2709</v>
      </c>
      <c r="H2589" s="2" t="s">
        <v>24</v>
      </c>
      <c r="I2589" s="2"/>
      <c r="J2589" s="3">
        <v>1</v>
      </c>
      <c r="K2589" s="4">
        <v>0</v>
      </c>
      <c r="L2589" s="4">
        <v>0</v>
      </c>
      <c r="M2589" s="4">
        <v>3982676.11</v>
      </c>
      <c r="N2589" s="2"/>
      <c r="O2589" s="2"/>
    </row>
    <row r="2590" spans="2:15" ht="34.5" x14ac:dyDescent="0.25">
      <c r="B2590" s="2" t="s">
        <v>2707</v>
      </c>
      <c r="C2590" s="2" t="s">
        <v>2694</v>
      </c>
      <c r="D2590" s="2" t="s">
        <v>16</v>
      </c>
      <c r="E2590" s="2">
        <v>2253</v>
      </c>
      <c r="F2590" s="2" t="s">
        <v>22</v>
      </c>
      <c r="G2590" s="2" t="s">
        <v>2710</v>
      </c>
      <c r="H2590" s="2" t="s">
        <v>24</v>
      </c>
      <c r="I2590" s="2"/>
      <c r="J2590" s="3">
        <v>1</v>
      </c>
      <c r="K2590" s="4">
        <v>0</v>
      </c>
      <c r="L2590" s="4">
        <v>0</v>
      </c>
      <c r="M2590" s="4">
        <v>3982676.11</v>
      </c>
      <c r="N2590" s="2"/>
      <c r="O2590" s="2"/>
    </row>
    <row r="2591" spans="2:15" ht="34.5" x14ac:dyDescent="0.25">
      <c r="B2591" s="2" t="s">
        <v>2704</v>
      </c>
      <c r="C2591" s="2" t="s">
        <v>2694</v>
      </c>
      <c r="D2591" s="2" t="s">
        <v>16</v>
      </c>
      <c r="E2591" s="2">
        <v>2261</v>
      </c>
      <c r="F2591" s="2" t="s">
        <v>596</v>
      </c>
      <c r="G2591" s="2" t="s">
        <v>2711</v>
      </c>
      <c r="H2591" s="2" t="s">
        <v>597</v>
      </c>
      <c r="I2591" s="2"/>
      <c r="J2591" s="3">
        <v>4</v>
      </c>
      <c r="K2591" s="4">
        <v>299</v>
      </c>
      <c r="L2591" s="4">
        <v>1196</v>
      </c>
      <c r="M2591" s="4">
        <v>3983872.11</v>
      </c>
      <c r="N2591" s="2"/>
      <c r="O2591" s="2"/>
    </row>
    <row r="2592" spans="2:15" ht="23.25" x14ac:dyDescent="0.25">
      <c r="B2592" s="2" t="s">
        <v>2704</v>
      </c>
      <c r="C2592" s="2" t="s">
        <v>2694</v>
      </c>
      <c r="D2592" s="2" t="s">
        <v>16</v>
      </c>
      <c r="E2592" s="2">
        <v>2261</v>
      </c>
      <c r="F2592" s="2" t="s">
        <v>2327</v>
      </c>
      <c r="G2592" s="2" t="s">
        <v>2712</v>
      </c>
      <c r="H2592" s="2" t="s">
        <v>98</v>
      </c>
      <c r="I2592" s="2"/>
      <c r="J2592" s="3">
        <v>4</v>
      </c>
      <c r="K2592" s="4">
        <v>419.4</v>
      </c>
      <c r="L2592" s="4">
        <v>1677.6</v>
      </c>
      <c r="M2592" s="4">
        <v>3985549.71</v>
      </c>
      <c r="N2592" s="2"/>
      <c r="O2592" s="2"/>
    </row>
    <row r="2593" spans="2:15" x14ac:dyDescent="0.25">
      <c r="B2593" s="2" t="s">
        <v>604</v>
      </c>
      <c r="C2593" s="2" t="s">
        <v>2694</v>
      </c>
      <c r="D2593" s="2" t="s">
        <v>16</v>
      </c>
      <c r="E2593" s="2">
        <v>2260</v>
      </c>
      <c r="F2593" s="2" t="s">
        <v>248</v>
      </c>
      <c r="G2593" s="2" t="s">
        <v>2703</v>
      </c>
      <c r="H2593" s="2" t="s">
        <v>98</v>
      </c>
      <c r="I2593" s="2" t="s">
        <v>1554</v>
      </c>
      <c r="J2593" s="3">
        <v>7</v>
      </c>
      <c r="K2593" s="4">
        <v>299</v>
      </c>
      <c r="L2593" s="4">
        <v>2093</v>
      </c>
      <c r="M2593" s="4">
        <v>3987642.71</v>
      </c>
      <c r="N2593" s="2"/>
      <c r="O2593" s="2"/>
    </row>
    <row r="2594" spans="2:15" x14ac:dyDescent="0.25">
      <c r="B2594" s="2" t="s">
        <v>555</v>
      </c>
      <c r="C2594" s="2" t="s">
        <v>2694</v>
      </c>
      <c r="D2594" s="2" t="s">
        <v>16</v>
      </c>
      <c r="E2594" s="2">
        <v>2259</v>
      </c>
      <c r="F2594" s="2" t="s">
        <v>1191</v>
      </c>
      <c r="G2594" s="2" t="s">
        <v>2713</v>
      </c>
      <c r="H2594" s="2" t="s">
        <v>98</v>
      </c>
      <c r="I2594" s="2"/>
      <c r="J2594" s="3">
        <v>2</v>
      </c>
      <c r="K2594" s="4">
        <v>349</v>
      </c>
      <c r="L2594" s="4">
        <v>698</v>
      </c>
      <c r="M2594" s="4">
        <v>3988340.71</v>
      </c>
      <c r="N2594" s="2"/>
      <c r="O2594" s="2"/>
    </row>
    <row r="2595" spans="2:15" x14ac:dyDescent="0.25">
      <c r="B2595" s="2" t="s">
        <v>533</v>
      </c>
      <c r="C2595" s="2" t="s">
        <v>2694</v>
      </c>
      <c r="D2595" s="2" t="s">
        <v>16</v>
      </c>
      <c r="E2595" s="2">
        <v>2258</v>
      </c>
      <c r="F2595" s="2" t="s">
        <v>248</v>
      </c>
      <c r="G2595" s="2" t="s">
        <v>2696</v>
      </c>
      <c r="H2595" s="2" t="s">
        <v>98</v>
      </c>
      <c r="I2595" s="2" t="s">
        <v>1554</v>
      </c>
      <c r="J2595" s="3">
        <v>4</v>
      </c>
      <c r="K2595" s="4">
        <v>359</v>
      </c>
      <c r="L2595" s="4">
        <v>1436</v>
      </c>
      <c r="M2595" s="4">
        <v>3989776.71</v>
      </c>
      <c r="N2595" s="2"/>
      <c r="O2595" s="2"/>
    </row>
    <row r="2596" spans="2:15" x14ac:dyDescent="0.25">
      <c r="B2596" s="2" t="s">
        <v>1546</v>
      </c>
      <c r="C2596" s="2" t="s">
        <v>2694</v>
      </c>
      <c r="D2596" s="2" t="s">
        <v>16</v>
      </c>
      <c r="E2596" s="2">
        <v>2257</v>
      </c>
      <c r="F2596" s="2" t="s">
        <v>1191</v>
      </c>
      <c r="G2596" s="2" t="s">
        <v>2714</v>
      </c>
      <c r="H2596" s="2" t="s">
        <v>98</v>
      </c>
      <c r="I2596" s="2"/>
      <c r="J2596" s="3">
        <v>2</v>
      </c>
      <c r="K2596" s="4">
        <v>399</v>
      </c>
      <c r="L2596" s="4">
        <v>798</v>
      </c>
      <c r="M2596" s="4">
        <v>3990574.71</v>
      </c>
      <c r="N2596" s="2"/>
      <c r="O2596" s="2"/>
    </row>
    <row r="2597" spans="2:15" x14ac:dyDescent="0.25">
      <c r="B2597" s="2" t="s">
        <v>528</v>
      </c>
      <c r="C2597" s="2" t="s">
        <v>2694</v>
      </c>
      <c r="D2597" s="2" t="s">
        <v>16</v>
      </c>
      <c r="E2597" s="2">
        <v>2255</v>
      </c>
      <c r="F2597" s="2" t="s">
        <v>248</v>
      </c>
      <c r="G2597" s="2" t="s">
        <v>2715</v>
      </c>
      <c r="H2597" s="2" t="s">
        <v>98</v>
      </c>
      <c r="I2597" s="2"/>
      <c r="J2597" s="3">
        <v>1</v>
      </c>
      <c r="K2597" s="4">
        <v>259</v>
      </c>
      <c r="L2597" s="4">
        <v>259</v>
      </c>
      <c r="M2597" s="4">
        <v>3990833.71</v>
      </c>
      <c r="N2597" s="2"/>
      <c r="O2597" s="2"/>
    </row>
    <row r="2598" spans="2:15" x14ac:dyDescent="0.25">
      <c r="B2598" s="2" t="s">
        <v>454</v>
      </c>
      <c r="C2598" s="2" t="s">
        <v>2694</v>
      </c>
      <c r="D2598" s="2" t="s">
        <v>16</v>
      </c>
      <c r="E2598" s="2">
        <v>2254</v>
      </c>
      <c r="F2598" s="2" t="s">
        <v>1191</v>
      </c>
      <c r="G2598" s="2" t="s">
        <v>2716</v>
      </c>
      <c r="H2598" s="2" t="s">
        <v>98</v>
      </c>
      <c r="I2598" s="2" t="s">
        <v>1554</v>
      </c>
      <c r="J2598" s="3">
        <v>1</v>
      </c>
      <c r="K2598" s="4">
        <v>349</v>
      </c>
      <c r="L2598" s="4">
        <v>349</v>
      </c>
      <c r="M2598" s="4">
        <v>3991182.71</v>
      </c>
      <c r="N2598" s="2"/>
      <c r="O2598" s="2"/>
    </row>
    <row r="2599" spans="2:15" x14ac:dyDescent="0.25">
      <c r="B2599" s="2" t="s">
        <v>708</v>
      </c>
      <c r="C2599" s="2" t="s">
        <v>2694</v>
      </c>
      <c r="D2599" s="2" t="s">
        <v>16</v>
      </c>
      <c r="E2599" s="2">
        <v>2252</v>
      </c>
      <c r="F2599" s="2" t="s">
        <v>248</v>
      </c>
      <c r="G2599" s="2" t="s">
        <v>2717</v>
      </c>
      <c r="H2599" s="2" t="s">
        <v>98</v>
      </c>
      <c r="I2599" s="2"/>
      <c r="J2599" s="3">
        <v>9</v>
      </c>
      <c r="K2599" s="4">
        <v>349</v>
      </c>
      <c r="L2599" s="4">
        <v>3141</v>
      </c>
      <c r="M2599" s="4">
        <v>3994323.71</v>
      </c>
      <c r="N2599" s="2"/>
      <c r="O2599" s="2"/>
    </row>
    <row r="2600" spans="2:15" x14ac:dyDescent="0.25">
      <c r="B2600" s="2" t="s">
        <v>498</v>
      </c>
      <c r="C2600" s="2" t="s">
        <v>2718</v>
      </c>
      <c r="D2600" s="2" t="s">
        <v>16</v>
      </c>
      <c r="E2600" s="2">
        <v>2275</v>
      </c>
      <c r="F2600" s="2" t="s">
        <v>248</v>
      </c>
      <c r="G2600" s="2" t="s">
        <v>2719</v>
      </c>
      <c r="H2600" s="2" t="s">
        <v>98</v>
      </c>
      <c r="I2600" s="2" t="s">
        <v>1554</v>
      </c>
      <c r="J2600" s="3">
        <v>12</v>
      </c>
      <c r="K2600" s="4">
        <v>259</v>
      </c>
      <c r="L2600" s="4">
        <v>3108</v>
      </c>
      <c r="M2600" s="4">
        <v>3997431.71</v>
      </c>
      <c r="N2600" s="2"/>
      <c r="O2600" s="2"/>
    </row>
    <row r="2601" spans="2:15" ht="23.25" x14ac:dyDescent="0.25">
      <c r="B2601" s="2" t="s">
        <v>1379</v>
      </c>
      <c r="C2601" s="2" t="s">
        <v>2718</v>
      </c>
      <c r="D2601" s="2" t="s">
        <v>16</v>
      </c>
      <c r="E2601" s="2">
        <v>2276</v>
      </c>
      <c r="F2601" s="2" t="s">
        <v>1191</v>
      </c>
      <c r="G2601" s="2" t="s">
        <v>2720</v>
      </c>
      <c r="H2601" s="2" t="s">
        <v>98</v>
      </c>
      <c r="I2601" s="2"/>
      <c r="J2601" s="3">
        <v>0</v>
      </c>
      <c r="K2601" s="4">
        <v>1288.2</v>
      </c>
      <c r="L2601" s="4">
        <v>1288.2</v>
      </c>
      <c r="M2601" s="4">
        <v>3998719.91</v>
      </c>
      <c r="N2601" s="2"/>
      <c r="O2601" s="2"/>
    </row>
    <row r="2602" spans="2:15" x14ac:dyDescent="0.25">
      <c r="B2602" s="2" t="s">
        <v>1514</v>
      </c>
      <c r="C2602" s="2" t="s">
        <v>2718</v>
      </c>
      <c r="D2602" s="2" t="s">
        <v>16</v>
      </c>
      <c r="E2602" s="2">
        <v>2262</v>
      </c>
      <c r="F2602" s="2" t="s">
        <v>1191</v>
      </c>
      <c r="G2602" s="2" t="s">
        <v>2721</v>
      </c>
      <c r="H2602" s="2" t="s">
        <v>98</v>
      </c>
      <c r="I2602" s="2"/>
      <c r="J2602" s="3">
        <v>1</v>
      </c>
      <c r="K2602" s="4">
        <v>399</v>
      </c>
      <c r="L2602" s="4">
        <v>399</v>
      </c>
      <c r="M2602" s="4">
        <v>3999118.91</v>
      </c>
      <c r="N2602" s="2"/>
      <c r="O2602" s="2"/>
    </row>
    <row r="2603" spans="2:15" x14ac:dyDescent="0.25">
      <c r="B2603" s="2" t="s">
        <v>539</v>
      </c>
      <c r="C2603" s="2" t="s">
        <v>2718</v>
      </c>
      <c r="D2603" s="2" t="s">
        <v>16</v>
      </c>
      <c r="E2603" s="2">
        <v>2264</v>
      </c>
      <c r="F2603" s="2" t="s">
        <v>1191</v>
      </c>
      <c r="G2603" s="2" t="s">
        <v>2722</v>
      </c>
      <c r="H2603" s="2" t="s">
        <v>98</v>
      </c>
      <c r="I2603" s="2"/>
      <c r="J2603" s="3">
        <v>2</v>
      </c>
      <c r="K2603" s="4">
        <v>349</v>
      </c>
      <c r="L2603" s="4">
        <v>698</v>
      </c>
      <c r="M2603" s="4">
        <v>3999816.91</v>
      </c>
      <c r="N2603" s="2"/>
      <c r="O2603" s="2"/>
    </row>
    <row r="2604" spans="2:15" x14ac:dyDescent="0.25">
      <c r="B2604" s="2" t="s">
        <v>2246</v>
      </c>
      <c r="C2604" s="2" t="s">
        <v>2718</v>
      </c>
      <c r="D2604" s="2" t="s">
        <v>16</v>
      </c>
      <c r="E2604" s="2">
        <v>2263</v>
      </c>
      <c r="F2604" s="2" t="s">
        <v>1191</v>
      </c>
      <c r="G2604" s="2" t="s">
        <v>2723</v>
      </c>
      <c r="H2604" s="2" t="s">
        <v>98</v>
      </c>
      <c r="I2604" s="2" t="s">
        <v>1554</v>
      </c>
      <c r="J2604" s="3">
        <v>4</v>
      </c>
      <c r="K2604" s="4">
        <v>399</v>
      </c>
      <c r="L2604" s="4">
        <v>1596</v>
      </c>
      <c r="M2604" s="4">
        <v>4001412.91</v>
      </c>
      <c r="N2604" s="2"/>
      <c r="O2604" s="2"/>
    </row>
    <row r="2605" spans="2:15" x14ac:dyDescent="0.25">
      <c r="B2605" s="2" t="s">
        <v>2724</v>
      </c>
      <c r="C2605" s="2" t="s">
        <v>2718</v>
      </c>
      <c r="D2605" s="2" t="s">
        <v>16</v>
      </c>
      <c r="E2605" s="2">
        <v>2277</v>
      </c>
      <c r="F2605" s="2" t="s">
        <v>846</v>
      </c>
      <c r="G2605" s="2" t="s">
        <v>2725</v>
      </c>
      <c r="H2605" s="2" t="s">
        <v>110</v>
      </c>
      <c r="I2605" s="2"/>
      <c r="J2605" s="3">
        <v>3</v>
      </c>
      <c r="K2605" s="4">
        <v>99</v>
      </c>
      <c r="L2605" s="4">
        <v>297</v>
      </c>
      <c r="M2605" s="4">
        <v>4001709.91</v>
      </c>
      <c r="N2605" s="2"/>
      <c r="O2605" s="2"/>
    </row>
    <row r="2606" spans="2:15" ht="34.5" x14ac:dyDescent="0.25">
      <c r="B2606" s="2" t="s">
        <v>2724</v>
      </c>
      <c r="C2606" s="2" t="s">
        <v>2718</v>
      </c>
      <c r="D2606" s="2" t="s">
        <v>16</v>
      </c>
      <c r="E2606" s="2">
        <v>2277</v>
      </c>
      <c r="F2606" s="2" t="s">
        <v>108</v>
      </c>
      <c r="G2606" s="2" t="s">
        <v>2726</v>
      </c>
      <c r="H2606" s="2" t="s">
        <v>110</v>
      </c>
      <c r="I2606" s="2"/>
      <c r="J2606" s="3">
        <v>1</v>
      </c>
      <c r="K2606" s="4">
        <v>695</v>
      </c>
      <c r="L2606" s="4">
        <v>695</v>
      </c>
      <c r="M2606" s="4">
        <v>4002404.91</v>
      </c>
      <c r="N2606" s="2"/>
      <c r="O2606" s="2"/>
    </row>
    <row r="2607" spans="2:15" x14ac:dyDescent="0.25">
      <c r="B2607" s="2" t="s">
        <v>1472</v>
      </c>
      <c r="C2607" s="2" t="s">
        <v>2718</v>
      </c>
      <c r="D2607" s="2" t="s">
        <v>16</v>
      </c>
      <c r="E2607" s="2">
        <v>2274</v>
      </c>
      <c r="F2607" s="2" t="s">
        <v>1191</v>
      </c>
      <c r="G2607" s="2" t="s">
        <v>2727</v>
      </c>
      <c r="H2607" s="2" t="s">
        <v>98</v>
      </c>
      <c r="I2607" s="2"/>
      <c r="J2607" s="3">
        <v>6</v>
      </c>
      <c r="K2607" s="4">
        <v>349</v>
      </c>
      <c r="L2607" s="4">
        <v>2094</v>
      </c>
      <c r="M2607" s="4">
        <v>4004498.91</v>
      </c>
      <c r="N2607" s="2"/>
      <c r="O2607" s="2"/>
    </row>
    <row r="2608" spans="2:15" x14ac:dyDescent="0.25">
      <c r="B2608" s="2" t="s">
        <v>451</v>
      </c>
      <c r="C2608" s="2" t="s">
        <v>2718</v>
      </c>
      <c r="D2608" s="2" t="s">
        <v>16</v>
      </c>
      <c r="E2608" s="2">
        <v>2266</v>
      </c>
      <c r="F2608" s="2" t="s">
        <v>1191</v>
      </c>
      <c r="G2608" s="2" t="s">
        <v>2728</v>
      </c>
      <c r="H2608" s="2" t="s">
        <v>98</v>
      </c>
      <c r="I2608" s="2"/>
      <c r="J2608" s="3">
        <v>7</v>
      </c>
      <c r="K2608" s="4">
        <v>349</v>
      </c>
      <c r="L2608" s="4">
        <v>2443</v>
      </c>
      <c r="M2608" s="4">
        <v>4006941.91</v>
      </c>
      <c r="N2608" s="2"/>
      <c r="O2608" s="2"/>
    </row>
    <row r="2609" spans="2:15" x14ac:dyDescent="0.25">
      <c r="B2609" s="2" t="s">
        <v>1555</v>
      </c>
      <c r="C2609" s="2" t="s">
        <v>2718</v>
      </c>
      <c r="D2609" s="2" t="s">
        <v>16</v>
      </c>
      <c r="E2609" s="2">
        <v>2265</v>
      </c>
      <c r="F2609" s="2" t="s">
        <v>1191</v>
      </c>
      <c r="G2609" s="2" t="s">
        <v>2729</v>
      </c>
      <c r="H2609" s="2" t="s">
        <v>98</v>
      </c>
      <c r="I2609" s="2"/>
      <c r="J2609" s="3">
        <v>2</v>
      </c>
      <c r="K2609" s="4">
        <v>399</v>
      </c>
      <c r="L2609" s="4">
        <v>798</v>
      </c>
      <c r="M2609" s="4">
        <v>4007739.91</v>
      </c>
      <c r="N2609" s="2"/>
      <c r="O2609" s="2"/>
    </row>
    <row r="2610" spans="2:15" x14ac:dyDescent="0.25">
      <c r="B2610" s="2" t="s">
        <v>601</v>
      </c>
      <c r="C2610" s="2" t="s">
        <v>2718</v>
      </c>
      <c r="D2610" s="2" t="s">
        <v>16</v>
      </c>
      <c r="E2610" s="2">
        <v>2268</v>
      </c>
      <c r="F2610" s="2" t="s">
        <v>248</v>
      </c>
      <c r="G2610" s="2" t="s">
        <v>2730</v>
      </c>
      <c r="H2610" s="2" t="s">
        <v>98</v>
      </c>
      <c r="I2610" s="2"/>
      <c r="J2610" s="3">
        <v>1</v>
      </c>
      <c r="K2610" s="4">
        <v>492</v>
      </c>
      <c r="L2610" s="4">
        <v>492</v>
      </c>
      <c r="M2610" s="4">
        <v>4008231.91</v>
      </c>
      <c r="N2610" s="2"/>
      <c r="O2610" s="2"/>
    </row>
    <row r="2611" spans="2:15" x14ac:dyDescent="0.25">
      <c r="B2611" s="2" t="s">
        <v>487</v>
      </c>
      <c r="C2611" s="2" t="s">
        <v>2718</v>
      </c>
      <c r="D2611" s="2" t="s">
        <v>16</v>
      </c>
      <c r="E2611" s="2">
        <v>2269</v>
      </c>
      <c r="F2611" s="2" t="s">
        <v>1191</v>
      </c>
      <c r="G2611" s="2" t="s">
        <v>2731</v>
      </c>
      <c r="H2611" s="2" t="s">
        <v>98</v>
      </c>
      <c r="I2611" s="2" t="s">
        <v>1554</v>
      </c>
      <c r="J2611" s="3">
        <v>6</v>
      </c>
      <c r="K2611" s="4">
        <v>349</v>
      </c>
      <c r="L2611" s="4">
        <v>2094</v>
      </c>
      <c r="M2611" s="4">
        <v>4010325.91</v>
      </c>
      <c r="N2611" s="2"/>
      <c r="O2611" s="2"/>
    </row>
    <row r="2612" spans="2:15" x14ac:dyDescent="0.25">
      <c r="B2612" s="2" t="s">
        <v>456</v>
      </c>
      <c r="C2612" s="2" t="s">
        <v>2718</v>
      </c>
      <c r="D2612" s="2" t="s">
        <v>16</v>
      </c>
      <c r="E2612" s="2">
        <v>2267</v>
      </c>
      <c r="F2612" s="2" t="s">
        <v>1191</v>
      </c>
      <c r="G2612" s="2" t="s">
        <v>2732</v>
      </c>
      <c r="H2612" s="2" t="s">
        <v>98</v>
      </c>
      <c r="I2612" s="2" t="s">
        <v>1554</v>
      </c>
      <c r="J2612" s="3">
        <v>2</v>
      </c>
      <c r="K2612" s="4">
        <v>349</v>
      </c>
      <c r="L2612" s="4">
        <v>698</v>
      </c>
      <c r="M2612" s="4">
        <v>4011023.91</v>
      </c>
      <c r="N2612" s="2"/>
      <c r="O2612" s="2"/>
    </row>
    <row r="2613" spans="2:15" ht="34.5" x14ac:dyDescent="0.25">
      <c r="B2613" s="2" t="s">
        <v>2724</v>
      </c>
      <c r="C2613" s="2" t="s">
        <v>2718</v>
      </c>
      <c r="D2613" s="2" t="s">
        <v>16</v>
      </c>
      <c r="E2613" s="2">
        <v>2277</v>
      </c>
      <c r="F2613" s="2" t="s">
        <v>596</v>
      </c>
      <c r="G2613" s="2" t="s">
        <v>2711</v>
      </c>
      <c r="H2613" s="2" t="s">
        <v>597</v>
      </c>
      <c r="I2613" s="2"/>
      <c r="J2613" s="3">
        <v>7</v>
      </c>
      <c r="K2613" s="4">
        <v>299</v>
      </c>
      <c r="L2613" s="4">
        <v>2093</v>
      </c>
      <c r="M2613" s="4">
        <v>4013116.91</v>
      </c>
      <c r="N2613" s="2"/>
      <c r="O2613" s="2"/>
    </row>
    <row r="2614" spans="2:15" x14ac:dyDescent="0.25">
      <c r="B2614" s="2" t="s">
        <v>1014</v>
      </c>
      <c r="C2614" s="2" t="s">
        <v>2718</v>
      </c>
      <c r="D2614" s="2" t="s">
        <v>16</v>
      </c>
      <c r="E2614" s="2">
        <v>2273</v>
      </c>
      <c r="F2614" s="2" t="s">
        <v>1191</v>
      </c>
      <c r="G2614" s="2" t="s">
        <v>2733</v>
      </c>
      <c r="H2614" s="2" t="s">
        <v>98</v>
      </c>
      <c r="I2614" s="2"/>
      <c r="J2614" s="3">
        <v>10</v>
      </c>
      <c r="K2614" s="4">
        <v>349</v>
      </c>
      <c r="L2614" s="4">
        <v>3490</v>
      </c>
      <c r="M2614" s="4">
        <v>4016606.91</v>
      </c>
      <c r="N2614" s="2"/>
      <c r="O2614" s="2"/>
    </row>
    <row r="2615" spans="2:15" ht="34.5" x14ac:dyDescent="0.25">
      <c r="B2615" s="2" t="s">
        <v>2724</v>
      </c>
      <c r="C2615" s="2" t="s">
        <v>2718</v>
      </c>
      <c r="D2615" s="2" t="s">
        <v>16</v>
      </c>
      <c r="E2615" s="2">
        <v>2277</v>
      </c>
      <c r="F2615" s="2" t="s">
        <v>2327</v>
      </c>
      <c r="G2615" s="2" t="s">
        <v>2734</v>
      </c>
      <c r="H2615" s="2" t="s">
        <v>98</v>
      </c>
      <c r="I2615" s="2"/>
      <c r="J2615" s="3">
        <v>7</v>
      </c>
      <c r="K2615" s="4">
        <v>399</v>
      </c>
      <c r="L2615" s="4">
        <v>2793</v>
      </c>
      <c r="M2615" s="4">
        <v>4019399.91</v>
      </c>
      <c r="N2615" s="2"/>
      <c r="O2615" s="2"/>
    </row>
    <row r="2616" spans="2:15" x14ac:dyDescent="0.25">
      <c r="B2616" s="2" t="s">
        <v>1381</v>
      </c>
      <c r="C2616" s="2" t="s">
        <v>2718</v>
      </c>
      <c r="D2616" s="2" t="s">
        <v>16</v>
      </c>
      <c r="E2616" s="2">
        <v>2270</v>
      </c>
      <c r="F2616" s="2" t="s">
        <v>1191</v>
      </c>
      <c r="G2616" s="2" t="s">
        <v>2735</v>
      </c>
      <c r="H2616" s="2" t="s">
        <v>98</v>
      </c>
      <c r="I2616" s="2"/>
      <c r="J2616" s="3">
        <v>1</v>
      </c>
      <c r="K2616" s="4">
        <v>339</v>
      </c>
      <c r="L2616" s="4">
        <v>339</v>
      </c>
      <c r="M2616" s="4">
        <v>4019738.91</v>
      </c>
      <c r="N2616" s="2"/>
      <c r="O2616" s="2"/>
    </row>
    <row r="2617" spans="2:15" x14ac:dyDescent="0.25">
      <c r="B2617" s="2" t="s">
        <v>527</v>
      </c>
      <c r="C2617" s="2" t="s">
        <v>2718</v>
      </c>
      <c r="D2617" s="2" t="s">
        <v>16</v>
      </c>
      <c r="E2617" s="2">
        <v>2271</v>
      </c>
      <c r="F2617" s="2" t="s">
        <v>248</v>
      </c>
      <c r="G2617" s="2" t="s">
        <v>2736</v>
      </c>
      <c r="H2617" s="2" t="s">
        <v>98</v>
      </c>
      <c r="I2617" s="2"/>
      <c r="J2617" s="3">
        <v>1</v>
      </c>
      <c r="K2617" s="4">
        <v>259</v>
      </c>
      <c r="L2617" s="4">
        <v>259</v>
      </c>
      <c r="M2617" s="4">
        <v>4019997.91</v>
      </c>
      <c r="N2617" s="2"/>
      <c r="O2617" s="2"/>
    </row>
    <row r="2618" spans="2:15" x14ac:dyDescent="0.25">
      <c r="B2618" s="2" t="s">
        <v>1503</v>
      </c>
      <c r="C2618" s="2" t="s">
        <v>2718</v>
      </c>
      <c r="D2618" s="2" t="s">
        <v>16</v>
      </c>
      <c r="E2618" s="2">
        <v>2272</v>
      </c>
      <c r="F2618" s="2" t="s">
        <v>1191</v>
      </c>
      <c r="G2618" s="2" t="s">
        <v>2737</v>
      </c>
      <c r="H2618" s="2" t="s">
        <v>98</v>
      </c>
      <c r="I2618" s="2" t="s">
        <v>1554</v>
      </c>
      <c r="J2618" s="3">
        <v>3</v>
      </c>
      <c r="K2618" s="4">
        <v>399</v>
      </c>
      <c r="L2618" s="4">
        <v>1197</v>
      </c>
      <c r="M2618" s="4">
        <v>4021194.91</v>
      </c>
      <c r="N2618" s="2"/>
      <c r="O2618" s="2"/>
    </row>
    <row r="2619" spans="2:15" x14ac:dyDescent="0.25">
      <c r="B2619" s="2" t="s">
        <v>2738</v>
      </c>
      <c r="C2619" s="2" t="s">
        <v>2739</v>
      </c>
      <c r="D2619" s="2" t="s">
        <v>16</v>
      </c>
      <c r="E2619" s="2">
        <v>2278</v>
      </c>
      <c r="F2619" s="2" t="s">
        <v>108</v>
      </c>
      <c r="G2619" s="2" t="s">
        <v>2221</v>
      </c>
      <c r="H2619" s="2" t="s">
        <v>110</v>
      </c>
      <c r="I2619" s="2"/>
      <c r="J2619" s="3">
        <v>1</v>
      </c>
      <c r="K2619" s="4">
        <v>695</v>
      </c>
      <c r="L2619" s="4">
        <v>695</v>
      </c>
      <c r="M2619" s="4">
        <v>4021889.91</v>
      </c>
      <c r="N2619" s="2"/>
      <c r="O2619" s="2"/>
    </row>
    <row r="2620" spans="2:15" ht="23.25" x14ac:dyDescent="0.25">
      <c r="B2620" s="2" t="s">
        <v>2738</v>
      </c>
      <c r="C2620" s="2" t="s">
        <v>2739</v>
      </c>
      <c r="D2620" s="2" t="s">
        <v>16</v>
      </c>
      <c r="E2620" s="2">
        <v>2278</v>
      </c>
      <c r="F2620" s="2" t="s">
        <v>2327</v>
      </c>
      <c r="G2620" s="2" t="s">
        <v>2740</v>
      </c>
      <c r="H2620" s="2" t="s">
        <v>98</v>
      </c>
      <c r="I2620" s="2"/>
      <c r="J2620" s="3">
        <v>2</v>
      </c>
      <c r="K2620" s="4">
        <v>399</v>
      </c>
      <c r="L2620" s="4">
        <v>798</v>
      </c>
      <c r="M2620" s="4">
        <v>4022687.91</v>
      </c>
      <c r="N2620" s="2"/>
      <c r="O2620" s="2"/>
    </row>
    <row r="2621" spans="2:15" ht="23.25" x14ac:dyDescent="0.25">
      <c r="B2621" s="2" t="s">
        <v>2738</v>
      </c>
      <c r="C2621" s="2" t="s">
        <v>2739</v>
      </c>
      <c r="D2621" s="2" t="s">
        <v>16</v>
      </c>
      <c r="E2621" s="2">
        <v>2278</v>
      </c>
      <c r="F2621" s="2" t="s">
        <v>596</v>
      </c>
      <c r="G2621" s="2" t="s">
        <v>2741</v>
      </c>
      <c r="H2621" s="2" t="s">
        <v>597</v>
      </c>
      <c r="I2621" s="2"/>
      <c r="J2621" s="3">
        <v>2</v>
      </c>
      <c r="K2621" s="4">
        <v>279</v>
      </c>
      <c r="L2621" s="4">
        <v>558</v>
      </c>
      <c r="M2621" s="4">
        <v>4023245.91</v>
      </c>
      <c r="N2621" s="2"/>
      <c r="O2621" s="2"/>
    </row>
    <row r="2622" spans="2:15" x14ac:dyDescent="0.25">
      <c r="B2622" s="2" t="s">
        <v>2742</v>
      </c>
      <c r="C2622" s="2" t="s">
        <v>2743</v>
      </c>
      <c r="D2622" s="2" t="s">
        <v>16</v>
      </c>
      <c r="E2622" s="2">
        <v>2279</v>
      </c>
      <c r="F2622" s="2" t="s">
        <v>846</v>
      </c>
      <c r="G2622" s="2" t="s">
        <v>2594</v>
      </c>
      <c r="H2622" s="2" t="s">
        <v>110</v>
      </c>
      <c r="I2622" s="2"/>
      <c r="J2622" s="3">
        <v>3</v>
      </c>
      <c r="K2622" s="4">
        <v>99</v>
      </c>
      <c r="L2622" s="4">
        <v>297</v>
      </c>
      <c r="M2622" s="4">
        <v>4023542.91</v>
      </c>
      <c r="N2622" s="2"/>
      <c r="O2622" s="2"/>
    </row>
    <row r="2623" spans="2:15" x14ac:dyDescent="0.25">
      <c r="B2623" s="2" t="s">
        <v>2742</v>
      </c>
      <c r="C2623" s="2" t="s">
        <v>2743</v>
      </c>
      <c r="D2623" s="2" t="s">
        <v>16</v>
      </c>
      <c r="E2623" s="2">
        <v>2279</v>
      </c>
      <c r="F2623" s="2" t="s">
        <v>2327</v>
      </c>
      <c r="G2623" s="2" t="s">
        <v>2094</v>
      </c>
      <c r="H2623" s="2" t="s">
        <v>98</v>
      </c>
      <c r="I2623" s="2"/>
      <c r="J2623" s="3">
        <v>6</v>
      </c>
      <c r="K2623" s="4">
        <v>419.4</v>
      </c>
      <c r="L2623" s="4">
        <v>2516.4</v>
      </c>
      <c r="M2623" s="4">
        <v>4026059.31</v>
      </c>
      <c r="N2623" s="2"/>
      <c r="O2623" s="2"/>
    </row>
    <row r="2624" spans="2:15" ht="23.25" x14ac:dyDescent="0.25">
      <c r="B2624" s="2" t="s">
        <v>2742</v>
      </c>
      <c r="C2624" s="2" t="s">
        <v>2743</v>
      </c>
      <c r="D2624" s="2" t="s">
        <v>16</v>
      </c>
      <c r="E2624" s="2">
        <v>2279</v>
      </c>
      <c r="F2624" s="2" t="s">
        <v>596</v>
      </c>
      <c r="G2624" s="2" t="s">
        <v>1930</v>
      </c>
      <c r="H2624" s="2" t="s">
        <v>597</v>
      </c>
      <c r="I2624" s="2"/>
      <c r="J2624" s="3">
        <v>5</v>
      </c>
      <c r="K2624" s="4">
        <v>299</v>
      </c>
      <c r="L2624" s="4">
        <v>1495</v>
      </c>
      <c r="M2624" s="4">
        <v>4027554.31</v>
      </c>
      <c r="N2624" s="2"/>
      <c r="O2624" s="2"/>
    </row>
    <row r="2625" spans="2:15" x14ac:dyDescent="0.25">
      <c r="B2625" s="2" t="s">
        <v>2742</v>
      </c>
      <c r="C2625" s="2" t="s">
        <v>2743</v>
      </c>
      <c r="D2625" s="2" t="s">
        <v>16</v>
      </c>
      <c r="E2625" s="2">
        <v>2279</v>
      </c>
      <c r="F2625" s="2" t="s">
        <v>108</v>
      </c>
      <c r="G2625" s="2" t="s">
        <v>2405</v>
      </c>
      <c r="H2625" s="2" t="s">
        <v>110</v>
      </c>
      <c r="I2625" s="2"/>
      <c r="J2625" s="3">
        <v>1</v>
      </c>
      <c r="K2625" s="4">
        <v>545</v>
      </c>
      <c r="L2625" s="4">
        <v>545</v>
      </c>
      <c r="M2625" s="4">
        <v>4028099.31</v>
      </c>
      <c r="N2625" s="2"/>
      <c r="O2625" s="2"/>
    </row>
    <row r="2626" spans="2:15" ht="23.25" x14ac:dyDescent="0.25">
      <c r="B2626" s="2" t="s">
        <v>2744</v>
      </c>
      <c r="C2626" s="2" t="s">
        <v>2745</v>
      </c>
      <c r="D2626" s="2" t="s">
        <v>16</v>
      </c>
      <c r="E2626" s="2">
        <v>2281</v>
      </c>
      <c r="F2626" s="2" t="s">
        <v>2746</v>
      </c>
      <c r="G2626" s="2" t="s">
        <v>2747</v>
      </c>
      <c r="H2626" s="2" t="s">
        <v>42</v>
      </c>
      <c r="I2626" s="2"/>
      <c r="J2626" s="3">
        <v>1</v>
      </c>
      <c r="K2626" s="4">
        <v>1500</v>
      </c>
      <c r="L2626" s="4">
        <v>1500</v>
      </c>
      <c r="M2626" s="4">
        <v>4029599.31</v>
      </c>
      <c r="N2626" s="2"/>
      <c r="O2626" s="2"/>
    </row>
    <row r="2627" spans="2:15" ht="45.75" x14ac:dyDescent="0.25">
      <c r="B2627" s="2" t="s">
        <v>2744</v>
      </c>
      <c r="C2627" s="2" t="s">
        <v>2745</v>
      </c>
      <c r="D2627" s="2" t="s">
        <v>16</v>
      </c>
      <c r="E2627" s="2">
        <v>2281</v>
      </c>
      <c r="F2627" s="2" t="s">
        <v>2746</v>
      </c>
      <c r="G2627" s="2" t="s">
        <v>2748</v>
      </c>
      <c r="H2627" s="2" t="s">
        <v>42</v>
      </c>
      <c r="I2627" s="2"/>
      <c r="J2627" s="3">
        <v>1</v>
      </c>
      <c r="K2627" s="4">
        <v>750</v>
      </c>
      <c r="L2627" s="4">
        <v>750</v>
      </c>
      <c r="M2627" s="4">
        <v>4030349.31</v>
      </c>
      <c r="N2627" s="2"/>
      <c r="O2627" s="2"/>
    </row>
    <row r="2628" spans="2:15" ht="34.5" x14ac:dyDescent="0.25">
      <c r="B2628" s="2" t="s">
        <v>2744</v>
      </c>
      <c r="C2628" s="2" t="s">
        <v>2745</v>
      </c>
      <c r="D2628" s="2" t="s">
        <v>16</v>
      </c>
      <c r="E2628" s="2">
        <v>2281</v>
      </c>
      <c r="F2628" s="2" t="s">
        <v>2746</v>
      </c>
      <c r="G2628" s="2" t="s">
        <v>2749</v>
      </c>
      <c r="H2628" s="2" t="s">
        <v>42</v>
      </c>
      <c r="I2628" s="2"/>
      <c r="J2628" s="3">
        <v>1</v>
      </c>
      <c r="K2628" s="4">
        <v>1250</v>
      </c>
      <c r="L2628" s="4">
        <v>1250</v>
      </c>
      <c r="M2628" s="4">
        <v>4031599.31</v>
      </c>
      <c r="N2628" s="2"/>
      <c r="O2628" s="2"/>
    </row>
    <row r="2629" spans="2:15" x14ac:dyDescent="0.25">
      <c r="B2629" s="2" t="s">
        <v>2750</v>
      </c>
      <c r="C2629" s="2" t="s">
        <v>2751</v>
      </c>
      <c r="D2629" s="2" t="s">
        <v>16</v>
      </c>
      <c r="E2629" s="2">
        <v>2282</v>
      </c>
      <c r="F2629" s="2" t="s">
        <v>596</v>
      </c>
      <c r="G2629" s="2"/>
      <c r="H2629" s="2" t="s">
        <v>597</v>
      </c>
      <c r="I2629" s="2"/>
      <c r="J2629" s="3">
        <v>6</v>
      </c>
      <c r="K2629" s="4">
        <v>299</v>
      </c>
      <c r="L2629" s="4">
        <v>1794</v>
      </c>
      <c r="M2629" s="4">
        <v>4033393.31</v>
      </c>
      <c r="N2629" s="2"/>
      <c r="O2629" s="2"/>
    </row>
    <row r="2630" spans="2:15" x14ac:dyDescent="0.25">
      <c r="B2630" s="2" t="s">
        <v>2750</v>
      </c>
      <c r="C2630" s="2" t="s">
        <v>2751</v>
      </c>
      <c r="D2630" s="2" t="s">
        <v>16</v>
      </c>
      <c r="E2630" s="2">
        <v>2282</v>
      </c>
      <c r="F2630" s="2" t="s">
        <v>2572</v>
      </c>
      <c r="G2630" s="2" t="s">
        <v>2752</v>
      </c>
      <c r="H2630" s="2" t="s">
        <v>98</v>
      </c>
      <c r="I2630" s="2"/>
      <c r="J2630" s="3">
        <v>6</v>
      </c>
      <c r="K2630" s="4">
        <v>279</v>
      </c>
      <c r="L2630" s="4">
        <v>1674</v>
      </c>
      <c r="M2630" s="4">
        <v>4035067.31</v>
      </c>
      <c r="N2630" s="2"/>
      <c r="O2630" s="2"/>
    </row>
    <row r="2631" spans="2:15" x14ac:dyDescent="0.25">
      <c r="B2631" s="2" t="s">
        <v>2750</v>
      </c>
      <c r="C2631" s="2" t="s">
        <v>2751</v>
      </c>
      <c r="D2631" s="2" t="s">
        <v>16</v>
      </c>
      <c r="E2631" s="2">
        <v>2282</v>
      </c>
      <c r="F2631" s="2" t="s">
        <v>846</v>
      </c>
      <c r="G2631" s="2"/>
      <c r="H2631" s="2" t="s">
        <v>110</v>
      </c>
      <c r="I2631" s="2"/>
      <c r="J2631" s="3">
        <v>6</v>
      </c>
      <c r="K2631" s="4">
        <v>79</v>
      </c>
      <c r="L2631" s="4">
        <v>474</v>
      </c>
      <c r="M2631" s="4">
        <v>4035541.31</v>
      </c>
      <c r="N2631" s="2"/>
      <c r="O2631" s="2"/>
    </row>
    <row r="2632" spans="2:15" ht="34.5" x14ac:dyDescent="0.25">
      <c r="B2632" s="2" t="s">
        <v>983</v>
      </c>
      <c r="C2632" s="2" t="s">
        <v>2751</v>
      </c>
      <c r="D2632" s="2" t="s">
        <v>16</v>
      </c>
      <c r="E2632" s="2">
        <v>2280</v>
      </c>
      <c r="F2632" s="2" t="s">
        <v>596</v>
      </c>
      <c r="G2632" s="2" t="s">
        <v>2711</v>
      </c>
      <c r="H2632" s="2" t="s">
        <v>597</v>
      </c>
      <c r="I2632" s="2"/>
      <c r="J2632" s="3">
        <v>1</v>
      </c>
      <c r="K2632" s="4">
        <v>299</v>
      </c>
      <c r="L2632" s="4">
        <v>299</v>
      </c>
      <c r="M2632" s="4">
        <v>4035840.31</v>
      </c>
      <c r="N2632" s="2"/>
      <c r="O2632" s="2"/>
    </row>
    <row r="2633" spans="2:15" x14ac:dyDescent="0.25">
      <c r="B2633" s="2" t="s">
        <v>2753</v>
      </c>
      <c r="C2633" s="2" t="s">
        <v>2754</v>
      </c>
      <c r="D2633" s="2" t="s">
        <v>16</v>
      </c>
      <c r="E2633" s="2">
        <v>2283</v>
      </c>
      <c r="F2633" s="2" t="s">
        <v>2327</v>
      </c>
      <c r="G2633" s="2" t="s">
        <v>2094</v>
      </c>
      <c r="H2633" s="2" t="s">
        <v>98</v>
      </c>
      <c r="I2633" s="2"/>
      <c r="J2633" s="3">
        <v>5</v>
      </c>
      <c r="K2633" s="4">
        <v>419.4</v>
      </c>
      <c r="L2633" s="4">
        <v>2097</v>
      </c>
      <c r="M2633" s="4">
        <v>4037937.31</v>
      </c>
      <c r="N2633" s="2"/>
      <c r="O2633" s="2"/>
    </row>
    <row r="2634" spans="2:15" x14ac:dyDescent="0.25">
      <c r="B2634" s="2" t="s">
        <v>2753</v>
      </c>
      <c r="C2634" s="2" t="s">
        <v>2754</v>
      </c>
      <c r="D2634" s="2" t="s">
        <v>16</v>
      </c>
      <c r="E2634" s="2">
        <v>2283</v>
      </c>
      <c r="F2634" s="2" t="s">
        <v>846</v>
      </c>
      <c r="G2634" s="2" t="s">
        <v>2755</v>
      </c>
      <c r="H2634" s="2" t="s">
        <v>110</v>
      </c>
      <c r="I2634" s="2"/>
      <c r="J2634" s="3">
        <v>2</v>
      </c>
      <c r="K2634" s="4">
        <v>99</v>
      </c>
      <c r="L2634" s="4">
        <v>198</v>
      </c>
      <c r="M2634" s="4">
        <v>4038135.31</v>
      </c>
      <c r="N2634" s="2"/>
      <c r="O2634" s="2"/>
    </row>
    <row r="2635" spans="2:15" ht="23.25" x14ac:dyDescent="0.25">
      <c r="B2635" s="2" t="s">
        <v>2753</v>
      </c>
      <c r="C2635" s="2" t="s">
        <v>2754</v>
      </c>
      <c r="D2635" s="2" t="s">
        <v>16</v>
      </c>
      <c r="E2635" s="2">
        <v>2283</v>
      </c>
      <c r="F2635" s="2" t="s">
        <v>108</v>
      </c>
      <c r="G2635" s="2" t="s">
        <v>2756</v>
      </c>
      <c r="H2635" s="2" t="s">
        <v>110</v>
      </c>
      <c r="I2635" s="2"/>
      <c r="J2635" s="3">
        <v>1</v>
      </c>
      <c r="K2635" s="4">
        <v>795</v>
      </c>
      <c r="L2635" s="4">
        <v>795</v>
      </c>
      <c r="M2635" s="4">
        <v>4038930.31</v>
      </c>
      <c r="N2635" s="2"/>
      <c r="O2635" s="2"/>
    </row>
    <row r="2636" spans="2:15" ht="23.25" x14ac:dyDescent="0.25">
      <c r="B2636" s="2" t="s">
        <v>2753</v>
      </c>
      <c r="C2636" s="2" t="s">
        <v>2754</v>
      </c>
      <c r="D2636" s="2" t="s">
        <v>16</v>
      </c>
      <c r="E2636" s="2">
        <v>2283</v>
      </c>
      <c r="F2636" s="2" t="s">
        <v>596</v>
      </c>
      <c r="G2636" s="2" t="s">
        <v>1930</v>
      </c>
      <c r="H2636" s="2" t="s">
        <v>597</v>
      </c>
      <c r="I2636" s="2"/>
      <c r="J2636" s="3">
        <v>5</v>
      </c>
      <c r="K2636" s="4">
        <v>299</v>
      </c>
      <c r="L2636" s="4">
        <v>1495</v>
      </c>
      <c r="M2636" s="4">
        <v>4040425.31</v>
      </c>
      <c r="N2636" s="2"/>
      <c r="O2636" s="2"/>
    </row>
    <row r="2637" spans="2:15" x14ac:dyDescent="0.25">
      <c r="B2637" s="2" t="s">
        <v>1787</v>
      </c>
      <c r="C2637" s="2" t="s">
        <v>2757</v>
      </c>
      <c r="D2637" s="2" t="s">
        <v>16</v>
      </c>
      <c r="E2637" s="2">
        <v>2285</v>
      </c>
      <c r="F2637" s="2" t="s">
        <v>22</v>
      </c>
      <c r="G2637" s="2" t="s">
        <v>1788</v>
      </c>
      <c r="H2637" s="2" t="s">
        <v>24</v>
      </c>
      <c r="I2637" s="2"/>
      <c r="J2637" s="3">
        <v>1</v>
      </c>
      <c r="K2637" s="4">
        <v>0</v>
      </c>
      <c r="L2637" s="4">
        <v>0</v>
      </c>
      <c r="M2637" s="4">
        <v>4040425.31</v>
      </c>
      <c r="N2637" s="2"/>
      <c r="O2637" s="2"/>
    </row>
    <row r="2638" spans="2:15" x14ac:dyDescent="0.25">
      <c r="B2638" s="2" t="s">
        <v>2276</v>
      </c>
      <c r="C2638" s="2" t="s">
        <v>2757</v>
      </c>
      <c r="D2638" s="2" t="s">
        <v>16</v>
      </c>
      <c r="E2638" s="2">
        <v>2284</v>
      </c>
      <c r="F2638" s="2" t="s">
        <v>2083</v>
      </c>
      <c r="G2638" s="2" t="s">
        <v>2758</v>
      </c>
      <c r="H2638" s="2" t="s">
        <v>42</v>
      </c>
      <c r="I2638" s="2"/>
      <c r="J2638" s="3">
        <v>1</v>
      </c>
      <c r="K2638" s="4">
        <v>350</v>
      </c>
      <c r="L2638" s="4">
        <v>350</v>
      </c>
      <c r="M2638" s="4">
        <v>4040775.31</v>
      </c>
      <c r="N2638" s="2"/>
      <c r="O2638" s="2"/>
    </row>
    <row r="2639" spans="2:15" x14ac:dyDescent="0.25">
      <c r="B2639" s="2" t="s">
        <v>695</v>
      </c>
      <c r="C2639" s="2" t="s">
        <v>2757</v>
      </c>
      <c r="D2639" s="2" t="s">
        <v>16</v>
      </c>
      <c r="E2639" s="2">
        <v>2286</v>
      </c>
      <c r="F2639" s="2" t="s">
        <v>40</v>
      </c>
      <c r="G2639" s="2" t="s">
        <v>1361</v>
      </c>
      <c r="H2639" s="2" t="s">
        <v>42</v>
      </c>
      <c r="I2639" s="2"/>
      <c r="J2639" s="3">
        <v>1</v>
      </c>
      <c r="K2639" s="4">
        <v>0</v>
      </c>
      <c r="L2639" s="4">
        <v>0</v>
      </c>
      <c r="M2639" s="4">
        <v>4040775.31</v>
      </c>
      <c r="N2639" s="2"/>
      <c r="O2639" s="2"/>
    </row>
    <row r="2640" spans="2:15" x14ac:dyDescent="0.25">
      <c r="B2640" s="2" t="s">
        <v>695</v>
      </c>
      <c r="C2640" s="2" t="s">
        <v>2757</v>
      </c>
      <c r="D2640" s="2" t="s">
        <v>16</v>
      </c>
      <c r="E2640" s="2">
        <v>2286</v>
      </c>
      <c r="F2640" s="2" t="s">
        <v>586</v>
      </c>
      <c r="G2640" s="2" t="s">
        <v>1768</v>
      </c>
      <c r="H2640" s="2" t="s">
        <v>588</v>
      </c>
      <c r="I2640" s="2"/>
      <c r="J2640" s="3">
        <v>1</v>
      </c>
      <c r="K2640" s="4">
        <v>0</v>
      </c>
      <c r="L2640" s="4">
        <v>0</v>
      </c>
      <c r="M2640" s="4">
        <v>4040775.31</v>
      </c>
      <c r="N2640" s="2"/>
      <c r="O2640" s="2"/>
    </row>
    <row r="2641" spans="2:15" x14ac:dyDescent="0.25">
      <c r="B2641" s="2" t="s">
        <v>2276</v>
      </c>
      <c r="C2641" s="2" t="s">
        <v>2757</v>
      </c>
      <c r="D2641" s="2" t="s">
        <v>16</v>
      </c>
      <c r="E2641" s="2">
        <v>2284</v>
      </c>
      <c r="F2641" s="2" t="s">
        <v>34</v>
      </c>
      <c r="G2641" s="2" t="s">
        <v>2759</v>
      </c>
      <c r="H2641" s="2" t="s">
        <v>36</v>
      </c>
      <c r="I2641" s="2"/>
      <c r="J2641" s="3">
        <v>0</v>
      </c>
      <c r="K2641" s="4">
        <v>0</v>
      </c>
      <c r="L2641" s="4">
        <v>0</v>
      </c>
      <c r="M2641" s="4">
        <v>4040775.31</v>
      </c>
      <c r="N2641" s="2"/>
      <c r="O2641" s="2"/>
    </row>
    <row r="2642" spans="2:15" x14ac:dyDescent="0.25">
      <c r="B2642" s="2" t="s">
        <v>2276</v>
      </c>
      <c r="C2642" s="2" t="s">
        <v>2757</v>
      </c>
      <c r="D2642" s="2" t="s">
        <v>16</v>
      </c>
      <c r="E2642" s="2">
        <v>2284</v>
      </c>
      <c r="F2642" s="2" t="s">
        <v>34</v>
      </c>
      <c r="G2642" s="2" t="s">
        <v>2760</v>
      </c>
      <c r="H2642" s="2" t="s">
        <v>36</v>
      </c>
      <c r="I2642" s="2"/>
      <c r="J2642" s="3">
        <v>1</v>
      </c>
      <c r="K2642" s="4">
        <v>1375</v>
      </c>
      <c r="L2642" s="4">
        <v>1375</v>
      </c>
      <c r="M2642" s="4">
        <v>4042150.31</v>
      </c>
      <c r="N2642" s="2"/>
      <c r="O2642" s="2"/>
    </row>
    <row r="2643" spans="2:15" x14ac:dyDescent="0.25">
      <c r="B2643" s="2" t="s">
        <v>1787</v>
      </c>
      <c r="C2643" s="2" t="s">
        <v>2757</v>
      </c>
      <c r="D2643" s="2" t="s">
        <v>16</v>
      </c>
      <c r="E2643" s="2">
        <v>2285</v>
      </c>
      <c r="F2643" s="2" t="s">
        <v>34</v>
      </c>
      <c r="G2643" s="2" t="s">
        <v>1791</v>
      </c>
      <c r="H2643" s="2" t="s">
        <v>36</v>
      </c>
      <c r="I2643" s="2"/>
      <c r="J2643" s="3">
        <v>1</v>
      </c>
      <c r="K2643" s="4">
        <v>0</v>
      </c>
      <c r="L2643" s="4">
        <v>0</v>
      </c>
      <c r="M2643" s="4">
        <v>4042150.31</v>
      </c>
      <c r="N2643" s="2"/>
      <c r="O2643" s="2"/>
    </row>
    <row r="2644" spans="2:15" x14ac:dyDescent="0.25">
      <c r="B2644" s="2" t="s">
        <v>1787</v>
      </c>
      <c r="C2644" s="2" t="s">
        <v>2757</v>
      </c>
      <c r="D2644" s="2" t="s">
        <v>16</v>
      </c>
      <c r="E2644" s="2">
        <v>2285</v>
      </c>
      <c r="F2644" s="2" t="s">
        <v>34</v>
      </c>
      <c r="G2644" s="2" t="s">
        <v>2761</v>
      </c>
      <c r="H2644" s="2" t="s">
        <v>36</v>
      </c>
      <c r="I2644" s="2"/>
      <c r="J2644" s="3">
        <v>1</v>
      </c>
      <c r="K2644" s="4">
        <v>6475</v>
      </c>
      <c r="L2644" s="4">
        <v>6475</v>
      </c>
      <c r="M2644" s="4">
        <v>4048625.31</v>
      </c>
      <c r="N2644" s="2"/>
      <c r="O2644" s="2"/>
    </row>
    <row r="2645" spans="2:15" x14ac:dyDescent="0.25">
      <c r="B2645" s="2" t="s">
        <v>695</v>
      </c>
      <c r="C2645" s="2" t="s">
        <v>2757</v>
      </c>
      <c r="D2645" s="2" t="s">
        <v>16</v>
      </c>
      <c r="E2645" s="2">
        <v>2286</v>
      </c>
      <c r="F2645" s="2" t="s">
        <v>34</v>
      </c>
      <c r="G2645" s="2" t="s">
        <v>1356</v>
      </c>
      <c r="H2645" s="2" t="s">
        <v>36</v>
      </c>
      <c r="I2645" s="2"/>
      <c r="J2645" s="3">
        <v>1</v>
      </c>
      <c r="K2645" s="4">
        <v>0</v>
      </c>
      <c r="L2645" s="4">
        <v>0</v>
      </c>
      <c r="M2645" s="4">
        <v>4048625.31</v>
      </c>
      <c r="N2645" s="2"/>
      <c r="O2645" s="2"/>
    </row>
    <row r="2646" spans="2:15" ht="23.25" x14ac:dyDescent="0.25">
      <c r="B2646" s="2" t="s">
        <v>695</v>
      </c>
      <c r="C2646" s="2" t="s">
        <v>2757</v>
      </c>
      <c r="D2646" s="2" t="s">
        <v>16</v>
      </c>
      <c r="E2646" s="2">
        <v>2286</v>
      </c>
      <c r="F2646" s="2" t="s">
        <v>34</v>
      </c>
      <c r="G2646" s="2" t="s">
        <v>2762</v>
      </c>
      <c r="H2646" s="2" t="s">
        <v>36</v>
      </c>
      <c r="I2646" s="2"/>
      <c r="J2646" s="3">
        <v>1</v>
      </c>
      <c r="K2646" s="4">
        <v>10000</v>
      </c>
      <c r="L2646" s="4">
        <v>10000</v>
      </c>
      <c r="M2646" s="4">
        <v>4058625.31</v>
      </c>
      <c r="N2646" s="2"/>
      <c r="O2646" s="2"/>
    </row>
    <row r="2647" spans="2:15" x14ac:dyDescent="0.25">
      <c r="B2647" s="2" t="s">
        <v>1787</v>
      </c>
      <c r="C2647" s="2" t="s">
        <v>2757</v>
      </c>
      <c r="D2647" s="2" t="s">
        <v>16</v>
      </c>
      <c r="E2647" s="2">
        <v>2285</v>
      </c>
      <c r="F2647" s="2" t="s">
        <v>327</v>
      </c>
      <c r="G2647" s="2" t="s">
        <v>1789</v>
      </c>
      <c r="H2647" s="2" t="s">
        <v>329</v>
      </c>
      <c r="I2647" s="2"/>
      <c r="J2647" s="3">
        <v>1</v>
      </c>
      <c r="K2647" s="4">
        <v>0</v>
      </c>
      <c r="L2647" s="4">
        <v>0</v>
      </c>
      <c r="M2647" s="4">
        <v>4058625.31</v>
      </c>
      <c r="N2647" s="2"/>
      <c r="O2647" s="2"/>
    </row>
    <row r="2648" spans="2:15" x14ac:dyDescent="0.25">
      <c r="B2648" s="2" t="s">
        <v>1787</v>
      </c>
      <c r="C2648" s="2" t="s">
        <v>2757</v>
      </c>
      <c r="D2648" s="2" t="s">
        <v>16</v>
      </c>
      <c r="E2648" s="2">
        <v>2285</v>
      </c>
      <c r="F2648" s="2" t="s">
        <v>327</v>
      </c>
      <c r="G2648" s="2" t="s">
        <v>1790</v>
      </c>
      <c r="H2648" s="2" t="s">
        <v>329</v>
      </c>
      <c r="I2648" s="2"/>
      <c r="J2648" s="3">
        <v>1</v>
      </c>
      <c r="K2648" s="4">
        <v>0</v>
      </c>
      <c r="L2648" s="4">
        <v>0</v>
      </c>
      <c r="M2648" s="4">
        <v>4058625.31</v>
      </c>
      <c r="N2648" s="2"/>
      <c r="O2648" s="2"/>
    </row>
    <row r="2649" spans="2:15" x14ac:dyDescent="0.25">
      <c r="B2649" s="2" t="s">
        <v>2276</v>
      </c>
      <c r="C2649" s="2" t="s">
        <v>2757</v>
      </c>
      <c r="D2649" s="2" t="s">
        <v>16</v>
      </c>
      <c r="E2649" s="2">
        <v>2284</v>
      </c>
      <c r="F2649" s="2" t="s">
        <v>118</v>
      </c>
      <c r="G2649" s="2" t="s">
        <v>2763</v>
      </c>
      <c r="H2649" s="2" t="s">
        <v>120</v>
      </c>
      <c r="I2649" s="2"/>
      <c r="J2649" s="3">
        <v>1</v>
      </c>
      <c r="K2649" s="4">
        <v>1125</v>
      </c>
      <c r="L2649" s="4">
        <v>1125</v>
      </c>
      <c r="M2649" s="4">
        <v>4059750.31</v>
      </c>
      <c r="N2649" s="2"/>
      <c r="O2649" s="2"/>
    </row>
    <row r="2650" spans="2:15" ht="23.25" x14ac:dyDescent="0.25">
      <c r="B2650" s="2" t="s">
        <v>695</v>
      </c>
      <c r="C2650" s="2" t="s">
        <v>2757</v>
      </c>
      <c r="D2650" s="2" t="s">
        <v>16</v>
      </c>
      <c r="E2650" s="2">
        <v>2286</v>
      </c>
      <c r="F2650" s="2" t="s">
        <v>124</v>
      </c>
      <c r="G2650" s="2" t="s">
        <v>2764</v>
      </c>
      <c r="H2650" s="2" t="s">
        <v>126</v>
      </c>
      <c r="I2650" s="2"/>
      <c r="J2650" s="3">
        <v>1</v>
      </c>
      <c r="K2650" s="4">
        <v>0</v>
      </c>
      <c r="L2650" s="4">
        <v>0</v>
      </c>
      <c r="M2650" s="4">
        <v>4059750.31</v>
      </c>
      <c r="N2650" s="2"/>
      <c r="O2650" s="2"/>
    </row>
    <row r="2651" spans="2:15" x14ac:dyDescent="0.25">
      <c r="B2651" s="2" t="s">
        <v>2276</v>
      </c>
      <c r="C2651" s="2" t="s">
        <v>2757</v>
      </c>
      <c r="D2651" s="2" t="s">
        <v>16</v>
      </c>
      <c r="E2651" s="2">
        <v>2284</v>
      </c>
      <c r="F2651" s="2" t="s">
        <v>327</v>
      </c>
      <c r="G2651" s="2" t="s">
        <v>2765</v>
      </c>
      <c r="H2651" s="2" t="s">
        <v>329</v>
      </c>
      <c r="I2651" s="2"/>
      <c r="J2651" s="3">
        <v>1</v>
      </c>
      <c r="K2651" s="4">
        <v>1000</v>
      </c>
      <c r="L2651" s="4">
        <v>1000</v>
      </c>
      <c r="M2651" s="4">
        <v>4060750.31</v>
      </c>
      <c r="N2651" s="2"/>
      <c r="O2651" s="2"/>
    </row>
    <row r="2652" spans="2:15" ht="68.25" x14ac:dyDescent="0.25">
      <c r="B2652" s="2" t="s">
        <v>2744</v>
      </c>
      <c r="C2652" s="2" t="s">
        <v>2766</v>
      </c>
      <c r="D2652" s="2" t="s">
        <v>16</v>
      </c>
      <c r="E2652" s="2">
        <v>2287</v>
      </c>
      <c r="F2652" s="2" t="s">
        <v>179</v>
      </c>
      <c r="G2652" s="2" t="s">
        <v>2767</v>
      </c>
      <c r="H2652" s="2" t="s">
        <v>181</v>
      </c>
      <c r="I2652" s="2"/>
      <c r="J2652" s="3">
        <v>1</v>
      </c>
      <c r="K2652" s="4">
        <v>2184</v>
      </c>
      <c r="L2652" s="4">
        <v>2184</v>
      </c>
      <c r="M2652" s="4">
        <v>4062934.31</v>
      </c>
      <c r="N2652" s="2"/>
      <c r="O2652" s="2"/>
    </row>
    <row r="2653" spans="2:15" ht="147" x14ac:dyDescent="0.25">
      <c r="B2653" s="2" t="s">
        <v>2744</v>
      </c>
      <c r="C2653" s="2" t="s">
        <v>2766</v>
      </c>
      <c r="D2653" s="2" t="s">
        <v>16</v>
      </c>
      <c r="E2653" s="2">
        <v>2287</v>
      </c>
      <c r="F2653" s="2" t="s">
        <v>179</v>
      </c>
      <c r="G2653" s="2" t="s">
        <v>2768</v>
      </c>
      <c r="H2653" s="2" t="s">
        <v>181</v>
      </c>
      <c r="I2653" s="2"/>
      <c r="J2653" s="3">
        <v>1</v>
      </c>
      <c r="K2653" s="4">
        <v>2977.2</v>
      </c>
      <c r="L2653" s="4">
        <v>2977.2</v>
      </c>
      <c r="M2653" s="4">
        <v>4065911.51</v>
      </c>
      <c r="N2653" s="2"/>
      <c r="O2653" s="2"/>
    </row>
    <row r="2654" spans="2:15" ht="68.25" x14ac:dyDescent="0.25">
      <c r="B2654" s="2" t="s">
        <v>2744</v>
      </c>
      <c r="C2654" s="2" t="s">
        <v>2766</v>
      </c>
      <c r="D2654" s="2" t="s">
        <v>16</v>
      </c>
      <c r="E2654" s="2">
        <v>2287</v>
      </c>
      <c r="F2654" s="2" t="s">
        <v>179</v>
      </c>
      <c r="G2654" s="2" t="s">
        <v>2769</v>
      </c>
      <c r="H2654" s="2" t="s">
        <v>181</v>
      </c>
      <c r="I2654" s="2"/>
      <c r="J2654" s="3">
        <v>1</v>
      </c>
      <c r="K2654" s="4">
        <v>990</v>
      </c>
      <c r="L2654" s="4">
        <v>990</v>
      </c>
      <c r="M2654" s="4">
        <v>4066901.51</v>
      </c>
      <c r="N2654" s="2"/>
      <c r="O2654" s="2"/>
    </row>
    <row r="2655" spans="2:15" ht="23.25" x14ac:dyDescent="0.25">
      <c r="B2655" s="2" t="s">
        <v>2770</v>
      </c>
      <c r="C2655" s="2" t="s">
        <v>2771</v>
      </c>
      <c r="D2655" s="2" t="s">
        <v>16</v>
      </c>
      <c r="E2655" s="2">
        <v>2289</v>
      </c>
      <c r="F2655" s="2" t="s">
        <v>108</v>
      </c>
      <c r="G2655" s="2" t="s">
        <v>2772</v>
      </c>
      <c r="H2655" s="2" t="s">
        <v>110</v>
      </c>
      <c r="I2655" s="2"/>
      <c r="J2655" s="3">
        <v>1</v>
      </c>
      <c r="K2655" s="4">
        <v>750</v>
      </c>
      <c r="L2655" s="4">
        <v>750</v>
      </c>
      <c r="M2655" s="4">
        <v>4067651.51</v>
      </c>
      <c r="N2655" s="2"/>
      <c r="O2655" s="2"/>
    </row>
    <row r="2656" spans="2:15" x14ac:dyDescent="0.25">
      <c r="B2656" s="2" t="s">
        <v>2770</v>
      </c>
      <c r="C2656" s="2" t="s">
        <v>2771</v>
      </c>
      <c r="D2656" s="2" t="s">
        <v>16</v>
      </c>
      <c r="E2656" s="2">
        <v>2289</v>
      </c>
      <c r="F2656" s="2" t="s">
        <v>2327</v>
      </c>
      <c r="G2656" s="2" t="s">
        <v>2094</v>
      </c>
      <c r="H2656" s="2" t="s">
        <v>98</v>
      </c>
      <c r="I2656" s="2"/>
      <c r="J2656" s="3">
        <v>2</v>
      </c>
      <c r="K2656" s="4">
        <v>419.4</v>
      </c>
      <c r="L2656" s="4">
        <v>838.8</v>
      </c>
      <c r="M2656" s="4">
        <v>4068490.31</v>
      </c>
      <c r="N2656" s="2"/>
      <c r="O2656" s="2"/>
    </row>
    <row r="2657" spans="2:15" ht="23.25" x14ac:dyDescent="0.25">
      <c r="B2657" s="2" t="s">
        <v>2770</v>
      </c>
      <c r="C2657" s="2" t="s">
        <v>2771</v>
      </c>
      <c r="D2657" s="2" t="s">
        <v>16</v>
      </c>
      <c r="E2657" s="2">
        <v>2289</v>
      </c>
      <c r="F2657" s="2" t="s">
        <v>596</v>
      </c>
      <c r="G2657" s="2" t="s">
        <v>1930</v>
      </c>
      <c r="H2657" s="2" t="s">
        <v>597</v>
      </c>
      <c r="I2657" s="2"/>
      <c r="J2657" s="3">
        <v>2</v>
      </c>
      <c r="K2657" s="4">
        <v>299</v>
      </c>
      <c r="L2657" s="4">
        <v>598</v>
      </c>
      <c r="M2657" s="4">
        <v>4069088.31</v>
      </c>
      <c r="N2657" s="2"/>
      <c r="O2657" s="2"/>
    </row>
    <row r="2658" spans="2:15" x14ac:dyDescent="0.25">
      <c r="B2658" s="2" t="s">
        <v>2773</v>
      </c>
      <c r="C2658" s="2" t="s">
        <v>2774</v>
      </c>
      <c r="D2658" s="2" t="s">
        <v>16</v>
      </c>
      <c r="E2658" s="2">
        <v>2290</v>
      </c>
      <c r="F2658" s="2" t="s">
        <v>108</v>
      </c>
      <c r="G2658" s="2" t="s">
        <v>2405</v>
      </c>
      <c r="H2658" s="2" t="s">
        <v>110</v>
      </c>
      <c r="I2658" s="2"/>
      <c r="J2658" s="3">
        <v>1</v>
      </c>
      <c r="K2658" s="4">
        <v>850</v>
      </c>
      <c r="L2658" s="4">
        <v>850</v>
      </c>
      <c r="M2658" s="4">
        <v>4069938.31</v>
      </c>
      <c r="N2658" s="2"/>
      <c r="O2658" s="2"/>
    </row>
    <row r="2659" spans="2:15" x14ac:dyDescent="0.25">
      <c r="B2659" s="2" t="s">
        <v>2773</v>
      </c>
      <c r="C2659" s="2" t="s">
        <v>2774</v>
      </c>
      <c r="D2659" s="2" t="s">
        <v>16</v>
      </c>
      <c r="E2659" s="2">
        <v>2290</v>
      </c>
      <c r="F2659" s="2" t="s">
        <v>2327</v>
      </c>
      <c r="G2659" s="2" t="s">
        <v>2149</v>
      </c>
      <c r="H2659" s="2" t="s">
        <v>98</v>
      </c>
      <c r="I2659" s="2"/>
      <c r="J2659" s="3">
        <v>4</v>
      </c>
      <c r="K2659" s="4">
        <v>359.4</v>
      </c>
      <c r="L2659" s="4">
        <v>1437.6</v>
      </c>
      <c r="M2659" s="4">
        <v>4071375.91</v>
      </c>
      <c r="N2659" s="2"/>
      <c r="O2659" s="2"/>
    </row>
    <row r="2660" spans="2:15" ht="23.25" x14ac:dyDescent="0.25">
      <c r="B2660" s="2" t="s">
        <v>2773</v>
      </c>
      <c r="C2660" s="2" t="s">
        <v>2774</v>
      </c>
      <c r="D2660" s="2" t="s">
        <v>16</v>
      </c>
      <c r="E2660" s="2">
        <v>2290</v>
      </c>
      <c r="F2660" s="2" t="s">
        <v>596</v>
      </c>
      <c r="G2660" s="2" t="s">
        <v>1930</v>
      </c>
      <c r="H2660" s="2" t="s">
        <v>597</v>
      </c>
      <c r="I2660" s="2"/>
      <c r="J2660" s="3">
        <v>4</v>
      </c>
      <c r="K2660" s="4">
        <v>299</v>
      </c>
      <c r="L2660" s="4">
        <v>1196</v>
      </c>
      <c r="M2660" s="4">
        <v>4072571.91</v>
      </c>
      <c r="N2660" s="2"/>
      <c r="O2660" s="2"/>
    </row>
    <row r="2661" spans="2:15" x14ac:dyDescent="0.25">
      <c r="B2661" s="2" t="s">
        <v>1614</v>
      </c>
      <c r="C2661" s="2" t="s">
        <v>2775</v>
      </c>
      <c r="D2661" s="2" t="s">
        <v>16</v>
      </c>
      <c r="E2661" s="2">
        <v>2315</v>
      </c>
      <c r="F2661" s="2" t="s">
        <v>1191</v>
      </c>
      <c r="G2661" s="2" t="s">
        <v>2776</v>
      </c>
      <c r="H2661" s="2" t="s">
        <v>98</v>
      </c>
      <c r="I2661" s="2" t="s">
        <v>1554</v>
      </c>
      <c r="J2661" s="3">
        <v>3</v>
      </c>
      <c r="K2661" s="4">
        <v>399</v>
      </c>
      <c r="L2661" s="4">
        <v>1197</v>
      </c>
      <c r="M2661" s="4">
        <v>4073768.91</v>
      </c>
      <c r="N2661" s="2"/>
      <c r="O2661" s="2"/>
    </row>
    <row r="2662" spans="2:15" x14ac:dyDescent="0.25">
      <c r="B2662" s="2" t="s">
        <v>1580</v>
      </c>
      <c r="C2662" s="2" t="s">
        <v>2775</v>
      </c>
      <c r="D2662" s="2" t="s">
        <v>16</v>
      </c>
      <c r="E2662" s="2">
        <v>2314</v>
      </c>
      <c r="F2662" s="2" t="s">
        <v>1191</v>
      </c>
      <c r="G2662" s="2" t="s">
        <v>2777</v>
      </c>
      <c r="H2662" s="2" t="s">
        <v>98</v>
      </c>
      <c r="I2662" s="2"/>
      <c r="J2662" s="3">
        <v>3</v>
      </c>
      <c r="K2662" s="4">
        <v>399</v>
      </c>
      <c r="L2662" s="4">
        <v>1197</v>
      </c>
      <c r="M2662" s="4">
        <v>4074965.91</v>
      </c>
      <c r="N2662" s="2"/>
      <c r="O2662" s="2"/>
    </row>
    <row r="2663" spans="2:15" x14ac:dyDescent="0.25">
      <c r="B2663" s="2" t="s">
        <v>1552</v>
      </c>
      <c r="C2663" s="2" t="s">
        <v>2775</v>
      </c>
      <c r="D2663" s="2" t="s">
        <v>16</v>
      </c>
      <c r="E2663" s="2">
        <v>2292</v>
      </c>
      <c r="F2663" s="2" t="s">
        <v>1191</v>
      </c>
      <c r="G2663" s="2" t="s">
        <v>2778</v>
      </c>
      <c r="H2663" s="2" t="s">
        <v>98</v>
      </c>
      <c r="I2663" s="2" t="s">
        <v>1554</v>
      </c>
      <c r="J2663" s="3">
        <v>1</v>
      </c>
      <c r="K2663" s="4">
        <v>399</v>
      </c>
      <c r="L2663" s="4">
        <v>399</v>
      </c>
      <c r="M2663" s="4">
        <v>4075364.91</v>
      </c>
      <c r="N2663" s="2"/>
      <c r="O2663" s="2"/>
    </row>
    <row r="2664" spans="2:15" x14ac:dyDescent="0.25">
      <c r="B2664" s="2" t="s">
        <v>1620</v>
      </c>
      <c r="C2664" s="2" t="s">
        <v>2775</v>
      </c>
      <c r="D2664" s="2" t="s">
        <v>16</v>
      </c>
      <c r="E2664" s="2">
        <v>2293</v>
      </c>
      <c r="F2664" s="2" t="s">
        <v>1191</v>
      </c>
      <c r="G2664" s="2" t="s">
        <v>2779</v>
      </c>
      <c r="H2664" s="2" t="s">
        <v>98</v>
      </c>
      <c r="I2664" s="2"/>
      <c r="J2664" s="3">
        <v>0</v>
      </c>
      <c r="K2664" s="3"/>
      <c r="L2664" s="4">
        <v>0</v>
      </c>
      <c r="M2664" s="4">
        <v>4075364.91</v>
      </c>
      <c r="N2664" s="2"/>
      <c r="O2664" s="2"/>
    </row>
    <row r="2665" spans="2:15" x14ac:dyDescent="0.25">
      <c r="B2665" s="2" t="s">
        <v>1663</v>
      </c>
      <c r="C2665" s="2" t="s">
        <v>2775</v>
      </c>
      <c r="D2665" s="2" t="s">
        <v>16</v>
      </c>
      <c r="E2665" s="2">
        <v>2294</v>
      </c>
      <c r="F2665" s="2" t="s">
        <v>1191</v>
      </c>
      <c r="G2665" s="2" t="s">
        <v>2780</v>
      </c>
      <c r="H2665" s="2" t="s">
        <v>98</v>
      </c>
      <c r="I2665" s="2" t="s">
        <v>1554</v>
      </c>
      <c r="J2665" s="3">
        <v>1</v>
      </c>
      <c r="K2665" s="4">
        <v>499</v>
      </c>
      <c r="L2665" s="4">
        <v>499</v>
      </c>
      <c r="M2665" s="4">
        <v>4075863.91</v>
      </c>
      <c r="N2665" s="2"/>
      <c r="O2665" s="2"/>
    </row>
    <row r="2666" spans="2:15" x14ac:dyDescent="0.25">
      <c r="B2666" s="2" t="s">
        <v>619</v>
      </c>
      <c r="C2666" s="2" t="s">
        <v>2775</v>
      </c>
      <c r="D2666" s="2" t="s">
        <v>16</v>
      </c>
      <c r="E2666" s="2">
        <v>2313</v>
      </c>
      <c r="F2666" s="2" t="s">
        <v>1191</v>
      </c>
      <c r="G2666" s="2" t="s">
        <v>2781</v>
      </c>
      <c r="H2666" s="2" t="s">
        <v>98</v>
      </c>
      <c r="I2666" s="2" t="s">
        <v>1554</v>
      </c>
      <c r="J2666" s="3">
        <v>1</v>
      </c>
      <c r="K2666" s="4">
        <v>399</v>
      </c>
      <c r="L2666" s="4">
        <v>399</v>
      </c>
      <c r="M2666" s="4">
        <v>4076262.91</v>
      </c>
      <c r="N2666" s="2"/>
      <c r="O2666" s="2"/>
    </row>
    <row r="2667" spans="2:15" x14ac:dyDescent="0.25">
      <c r="B2667" s="2" t="s">
        <v>624</v>
      </c>
      <c r="C2667" s="2" t="s">
        <v>2775</v>
      </c>
      <c r="D2667" s="2" t="s">
        <v>16</v>
      </c>
      <c r="E2667" s="2">
        <v>2312</v>
      </c>
      <c r="F2667" s="2" t="s">
        <v>1191</v>
      </c>
      <c r="G2667" s="2" t="s">
        <v>2782</v>
      </c>
      <c r="H2667" s="2" t="s">
        <v>98</v>
      </c>
      <c r="I2667" s="2"/>
      <c r="J2667" s="3">
        <v>3</v>
      </c>
      <c r="K2667" s="4">
        <v>349</v>
      </c>
      <c r="L2667" s="4">
        <v>1047</v>
      </c>
      <c r="M2667" s="4">
        <v>4077309.91</v>
      </c>
      <c r="N2667" s="2"/>
      <c r="O2667" s="2"/>
    </row>
    <row r="2668" spans="2:15" x14ac:dyDescent="0.25">
      <c r="B2668" s="2" t="s">
        <v>1680</v>
      </c>
      <c r="C2668" s="2" t="s">
        <v>2775</v>
      </c>
      <c r="D2668" s="2" t="s">
        <v>16</v>
      </c>
      <c r="E2668" s="2">
        <v>2311</v>
      </c>
      <c r="F2668" s="2" t="s">
        <v>1191</v>
      </c>
      <c r="G2668" s="2" t="s">
        <v>2783</v>
      </c>
      <c r="H2668" s="2" t="s">
        <v>98</v>
      </c>
      <c r="I2668" s="2"/>
      <c r="J2668" s="3">
        <v>0</v>
      </c>
      <c r="K2668" s="3"/>
      <c r="L2668" s="4">
        <v>0</v>
      </c>
      <c r="M2668" s="4">
        <v>4077309.91</v>
      </c>
      <c r="N2668" s="2"/>
      <c r="O2668" s="2"/>
    </row>
    <row r="2669" spans="2:15" x14ac:dyDescent="0.25">
      <c r="B2669" s="2" t="s">
        <v>402</v>
      </c>
      <c r="C2669" s="2" t="s">
        <v>2775</v>
      </c>
      <c r="D2669" s="2" t="s">
        <v>16</v>
      </c>
      <c r="E2669" s="2">
        <v>2310</v>
      </c>
      <c r="F2669" s="2" t="s">
        <v>1191</v>
      </c>
      <c r="G2669" s="2" t="s">
        <v>2784</v>
      </c>
      <c r="H2669" s="2" t="s">
        <v>98</v>
      </c>
      <c r="I2669" s="2" t="s">
        <v>1554</v>
      </c>
      <c r="J2669" s="3">
        <v>4</v>
      </c>
      <c r="K2669" s="4">
        <v>349</v>
      </c>
      <c r="L2669" s="4">
        <v>1396</v>
      </c>
      <c r="M2669" s="4">
        <v>4078705.91</v>
      </c>
      <c r="N2669" s="2"/>
      <c r="O2669" s="2"/>
    </row>
    <row r="2670" spans="2:15" x14ac:dyDescent="0.25">
      <c r="B2670" s="2" t="s">
        <v>552</v>
      </c>
      <c r="C2670" s="2" t="s">
        <v>2775</v>
      </c>
      <c r="D2670" s="2" t="s">
        <v>16</v>
      </c>
      <c r="E2670" s="2">
        <v>2309</v>
      </c>
      <c r="F2670" s="2" t="s">
        <v>1191</v>
      </c>
      <c r="G2670" s="2" t="s">
        <v>2785</v>
      </c>
      <c r="H2670" s="2" t="s">
        <v>98</v>
      </c>
      <c r="I2670" s="2"/>
      <c r="J2670" s="3">
        <v>5</v>
      </c>
      <c r="K2670" s="4">
        <v>349</v>
      </c>
      <c r="L2670" s="4">
        <v>1745</v>
      </c>
      <c r="M2670" s="4">
        <v>4080450.91</v>
      </c>
      <c r="N2670" s="2"/>
      <c r="O2670" s="2"/>
    </row>
    <row r="2671" spans="2:15" x14ac:dyDescent="0.25">
      <c r="B2671" s="2" t="s">
        <v>1629</v>
      </c>
      <c r="C2671" s="2" t="s">
        <v>2775</v>
      </c>
      <c r="D2671" s="2" t="s">
        <v>16</v>
      </c>
      <c r="E2671" s="2">
        <v>2308</v>
      </c>
      <c r="F2671" s="2" t="s">
        <v>1191</v>
      </c>
      <c r="G2671" s="2" t="s">
        <v>2780</v>
      </c>
      <c r="H2671" s="2" t="s">
        <v>98</v>
      </c>
      <c r="I2671" s="2" t="s">
        <v>1554</v>
      </c>
      <c r="J2671" s="3">
        <v>3</v>
      </c>
      <c r="K2671" s="4">
        <v>399</v>
      </c>
      <c r="L2671" s="4">
        <v>1197</v>
      </c>
      <c r="M2671" s="4">
        <v>4081647.91</v>
      </c>
      <c r="N2671" s="2"/>
      <c r="O2671" s="2"/>
    </row>
    <row r="2672" spans="2:15" x14ac:dyDescent="0.25">
      <c r="B2672" s="2" t="s">
        <v>940</v>
      </c>
      <c r="C2672" s="2" t="s">
        <v>2775</v>
      </c>
      <c r="D2672" s="2" t="s">
        <v>16</v>
      </c>
      <c r="E2672" s="2">
        <v>2307</v>
      </c>
      <c r="F2672" s="2" t="s">
        <v>1191</v>
      </c>
      <c r="G2672" s="2" t="s">
        <v>2786</v>
      </c>
      <c r="H2672" s="2" t="s">
        <v>98</v>
      </c>
      <c r="I2672" s="2" t="s">
        <v>1554</v>
      </c>
      <c r="J2672" s="3">
        <v>4</v>
      </c>
      <c r="K2672" s="4">
        <v>349</v>
      </c>
      <c r="L2672" s="4">
        <v>1396</v>
      </c>
      <c r="M2672" s="4">
        <v>4083043.91</v>
      </c>
      <c r="N2672" s="2"/>
      <c r="O2672" s="2"/>
    </row>
    <row r="2673" spans="2:15" x14ac:dyDescent="0.25">
      <c r="B2673" s="2" t="s">
        <v>610</v>
      </c>
      <c r="C2673" s="2" t="s">
        <v>2775</v>
      </c>
      <c r="D2673" s="2" t="s">
        <v>16</v>
      </c>
      <c r="E2673" s="2">
        <v>2306</v>
      </c>
      <c r="F2673" s="2" t="s">
        <v>248</v>
      </c>
      <c r="G2673" s="2" t="s">
        <v>2787</v>
      </c>
      <c r="H2673" s="2" t="s">
        <v>98</v>
      </c>
      <c r="I2673" s="2" t="s">
        <v>1554</v>
      </c>
      <c r="J2673" s="3">
        <v>4</v>
      </c>
      <c r="K2673" s="4">
        <v>259</v>
      </c>
      <c r="L2673" s="4">
        <v>1036</v>
      </c>
      <c r="M2673" s="4">
        <v>4084079.91</v>
      </c>
      <c r="N2673" s="2"/>
      <c r="O2673" s="2"/>
    </row>
    <row r="2674" spans="2:15" x14ac:dyDescent="0.25">
      <c r="B2674" s="2" t="s">
        <v>625</v>
      </c>
      <c r="C2674" s="2" t="s">
        <v>2775</v>
      </c>
      <c r="D2674" s="2" t="s">
        <v>16</v>
      </c>
      <c r="E2674" s="2">
        <v>2305</v>
      </c>
      <c r="F2674" s="2" t="s">
        <v>1191</v>
      </c>
      <c r="G2674" s="2" t="s">
        <v>2784</v>
      </c>
      <c r="H2674" s="2" t="s">
        <v>98</v>
      </c>
      <c r="I2674" s="2" t="s">
        <v>1554</v>
      </c>
      <c r="J2674" s="3">
        <v>4</v>
      </c>
      <c r="K2674" s="4">
        <v>349</v>
      </c>
      <c r="L2674" s="4">
        <v>1396</v>
      </c>
      <c r="M2674" s="4">
        <v>4085475.91</v>
      </c>
      <c r="N2674" s="2"/>
      <c r="O2674" s="2"/>
    </row>
    <row r="2675" spans="2:15" x14ac:dyDescent="0.25">
      <c r="B2675" s="2" t="s">
        <v>1550</v>
      </c>
      <c r="C2675" s="2" t="s">
        <v>2775</v>
      </c>
      <c r="D2675" s="2" t="s">
        <v>16</v>
      </c>
      <c r="E2675" s="2">
        <v>2304</v>
      </c>
      <c r="F2675" s="2" t="s">
        <v>1191</v>
      </c>
      <c r="G2675" s="2" t="s">
        <v>2788</v>
      </c>
      <c r="H2675" s="2" t="s">
        <v>98</v>
      </c>
      <c r="I2675" s="2" t="s">
        <v>1554</v>
      </c>
      <c r="J2675" s="3">
        <v>5</v>
      </c>
      <c r="K2675" s="4">
        <v>399</v>
      </c>
      <c r="L2675" s="4">
        <v>1995</v>
      </c>
      <c r="M2675" s="4">
        <v>4087470.91</v>
      </c>
      <c r="N2675" s="2"/>
      <c r="O2675" s="2"/>
    </row>
    <row r="2676" spans="2:15" x14ac:dyDescent="0.25">
      <c r="B2676" s="2" t="s">
        <v>516</v>
      </c>
      <c r="C2676" s="2" t="s">
        <v>2775</v>
      </c>
      <c r="D2676" s="2" t="s">
        <v>16</v>
      </c>
      <c r="E2676" s="2">
        <v>2303</v>
      </c>
      <c r="F2676" s="2" t="s">
        <v>1191</v>
      </c>
      <c r="G2676" s="2" t="s">
        <v>2789</v>
      </c>
      <c r="H2676" s="2" t="s">
        <v>98</v>
      </c>
      <c r="I2676" s="2"/>
      <c r="J2676" s="3">
        <v>10</v>
      </c>
      <c r="K2676" s="4">
        <v>349</v>
      </c>
      <c r="L2676" s="4">
        <v>3490</v>
      </c>
      <c r="M2676" s="4">
        <v>4090960.91</v>
      </c>
      <c r="N2676" s="2"/>
      <c r="O2676" s="2"/>
    </row>
    <row r="2677" spans="2:15" x14ac:dyDescent="0.25">
      <c r="B2677" s="2" t="s">
        <v>611</v>
      </c>
      <c r="C2677" s="2" t="s">
        <v>2775</v>
      </c>
      <c r="D2677" s="2" t="s">
        <v>16</v>
      </c>
      <c r="E2677" s="2">
        <v>2301</v>
      </c>
      <c r="F2677" s="2" t="s">
        <v>248</v>
      </c>
      <c r="G2677" s="2" t="s">
        <v>2790</v>
      </c>
      <c r="H2677" s="2" t="s">
        <v>98</v>
      </c>
      <c r="I2677" s="2" t="s">
        <v>1554</v>
      </c>
      <c r="J2677" s="3">
        <v>4</v>
      </c>
      <c r="K2677" s="4">
        <v>259</v>
      </c>
      <c r="L2677" s="4">
        <v>1036</v>
      </c>
      <c r="M2677" s="4">
        <v>4091996.91</v>
      </c>
      <c r="N2677" s="2"/>
      <c r="O2677" s="2"/>
    </row>
    <row r="2678" spans="2:15" x14ac:dyDescent="0.25">
      <c r="B2678" s="2" t="s">
        <v>1623</v>
      </c>
      <c r="C2678" s="2" t="s">
        <v>2775</v>
      </c>
      <c r="D2678" s="2" t="s">
        <v>16</v>
      </c>
      <c r="E2678" s="2">
        <v>2300</v>
      </c>
      <c r="F2678" s="2" t="s">
        <v>1191</v>
      </c>
      <c r="G2678" s="2" t="s">
        <v>2791</v>
      </c>
      <c r="H2678" s="2" t="s">
        <v>98</v>
      </c>
      <c r="I2678" s="2" t="s">
        <v>1554</v>
      </c>
      <c r="J2678" s="3">
        <v>1</v>
      </c>
      <c r="K2678" s="4">
        <v>399</v>
      </c>
      <c r="L2678" s="4">
        <v>399</v>
      </c>
      <c r="M2678" s="4">
        <v>4092395.91</v>
      </c>
      <c r="N2678" s="2"/>
      <c r="O2678" s="2"/>
    </row>
    <row r="2679" spans="2:15" x14ac:dyDescent="0.25">
      <c r="B2679" s="2" t="s">
        <v>1578</v>
      </c>
      <c r="C2679" s="2" t="s">
        <v>2775</v>
      </c>
      <c r="D2679" s="2" t="s">
        <v>16</v>
      </c>
      <c r="E2679" s="2">
        <v>2299</v>
      </c>
      <c r="F2679" s="2" t="s">
        <v>1191</v>
      </c>
      <c r="G2679" s="2" t="s">
        <v>2781</v>
      </c>
      <c r="H2679" s="2" t="s">
        <v>98</v>
      </c>
      <c r="I2679" s="2" t="s">
        <v>1554</v>
      </c>
      <c r="J2679" s="3">
        <v>4</v>
      </c>
      <c r="K2679" s="4">
        <v>399</v>
      </c>
      <c r="L2679" s="4">
        <v>1596</v>
      </c>
      <c r="M2679" s="4">
        <v>4093991.91</v>
      </c>
      <c r="N2679" s="2"/>
      <c r="O2679" s="2"/>
    </row>
    <row r="2680" spans="2:15" x14ac:dyDescent="0.25">
      <c r="B2680" s="2" t="s">
        <v>1719</v>
      </c>
      <c r="C2680" s="2" t="s">
        <v>2775</v>
      </c>
      <c r="D2680" s="2" t="s">
        <v>16</v>
      </c>
      <c r="E2680" s="2">
        <v>2298</v>
      </c>
      <c r="F2680" s="2" t="s">
        <v>1191</v>
      </c>
      <c r="G2680" s="2" t="s">
        <v>2782</v>
      </c>
      <c r="H2680" s="2" t="s">
        <v>98</v>
      </c>
      <c r="I2680" s="2" t="s">
        <v>1554</v>
      </c>
      <c r="J2680" s="3">
        <v>2</v>
      </c>
      <c r="K2680" s="4">
        <v>399</v>
      </c>
      <c r="L2680" s="4">
        <v>798</v>
      </c>
      <c r="M2680" s="4">
        <v>4094789.91</v>
      </c>
      <c r="N2680" s="2"/>
      <c r="O2680" s="2"/>
    </row>
    <row r="2681" spans="2:15" x14ac:dyDescent="0.25">
      <c r="B2681" s="2" t="s">
        <v>1598</v>
      </c>
      <c r="C2681" s="2" t="s">
        <v>2775</v>
      </c>
      <c r="D2681" s="2" t="s">
        <v>16</v>
      </c>
      <c r="E2681" s="2">
        <v>2297</v>
      </c>
      <c r="F2681" s="2" t="s">
        <v>1191</v>
      </c>
      <c r="G2681" s="2" t="s">
        <v>2792</v>
      </c>
      <c r="H2681" s="2" t="s">
        <v>98</v>
      </c>
      <c r="I2681" s="2" t="s">
        <v>1554</v>
      </c>
      <c r="J2681" s="3">
        <v>2</v>
      </c>
      <c r="K2681" s="4">
        <v>399</v>
      </c>
      <c r="L2681" s="4">
        <v>798</v>
      </c>
      <c r="M2681" s="4">
        <v>4095587.91</v>
      </c>
      <c r="N2681" s="2"/>
      <c r="O2681" s="2"/>
    </row>
    <row r="2682" spans="2:15" x14ac:dyDescent="0.25">
      <c r="B2682" s="2" t="s">
        <v>350</v>
      </c>
      <c r="C2682" s="2" t="s">
        <v>2775</v>
      </c>
      <c r="D2682" s="2" t="s">
        <v>16</v>
      </c>
      <c r="E2682" s="2">
        <v>2296</v>
      </c>
      <c r="F2682" s="2" t="s">
        <v>1191</v>
      </c>
      <c r="G2682" s="2" t="s">
        <v>2781</v>
      </c>
      <c r="H2682" s="2" t="s">
        <v>98</v>
      </c>
      <c r="I2682" s="2" t="s">
        <v>1554</v>
      </c>
      <c r="J2682" s="3">
        <v>3</v>
      </c>
      <c r="K2682" s="4">
        <v>349</v>
      </c>
      <c r="L2682" s="4">
        <v>1047</v>
      </c>
      <c r="M2682" s="4">
        <v>4096634.91</v>
      </c>
      <c r="N2682" s="2"/>
      <c r="O2682" s="2"/>
    </row>
    <row r="2683" spans="2:15" x14ac:dyDescent="0.25">
      <c r="B2683" s="2" t="s">
        <v>623</v>
      </c>
      <c r="C2683" s="2" t="s">
        <v>2775</v>
      </c>
      <c r="D2683" s="2" t="s">
        <v>16</v>
      </c>
      <c r="E2683" s="2">
        <v>2295</v>
      </c>
      <c r="F2683" s="2" t="s">
        <v>1191</v>
      </c>
      <c r="G2683" s="2" t="s">
        <v>2781</v>
      </c>
      <c r="H2683" s="2" t="s">
        <v>98</v>
      </c>
      <c r="I2683" s="2" t="s">
        <v>1554</v>
      </c>
      <c r="J2683" s="3">
        <v>3</v>
      </c>
      <c r="K2683" s="4">
        <v>349</v>
      </c>
      <c r="L2683" s="4">
        <v>1047</v>
      </c>
      <c r="M2683" s="4">
        <v>4097681.91</v>
      </c>
      <c r="N2683" s="2"/>
      <c r="O2683" s="2"/>
    </row>
    <row r="2684" spans="2:15" ht="23.25" x14ac:dyDescent="0.25">
      <c r="B2684" s="2" t="s">
        <v>2793</v>
      </c>
      <c r="C2684" s="2" t="s">
        <v>2794</v>
      </c>
      <c r="D2684" s="2" t="s">
        <v>16</v>
      </c>
      <c r="E2684" s="2">
        <v>2317</v>
      </c>
      <c r="F2684" s="2" t="s">
        <v>2448</v>
      </c>
      <c r="G2684" s="2" t="s">
        <v>2795</v>
      </c>
      <c r="H2684" s="2" t="s">
        <v>24</v>
      </c>
      <c r="I2684" s="2"/>
      <c r="J2684" s="3">
        <v>0</v>
      </c>
      <c r="K2684" s="4">
        <v>0</v>
      </c>
      <c r="L2684" s="4">
        <v>0</v>
      </c>
      <c r="M2684" s="4">
        <v>4097681.91</v>
      </c>
      <c r="N2684" s="2"/>
      <c r="O2684" s="2"/>
    </row>
    <row r="2685" spans="2:15" x14ac:dyDescent="0.25">
      <c r="B2685" s="2" t="s">
        <v>2796</v>
      </c>
      <c r="C2685" s="2" t="s">
        <v>2794</v>
      </c>
      <c r="D2685" s="2" t="s">
        <v>16</v>
      </c>
      <c r="E2685" s="2">
        <v>2316</v>
      </c>
      <c r="F2685" s="2" t="s">
        <v>2083</v>
      </c>
      <c r="G2685" s="2" t="s">
        <v>2797</v>
      </c>
      <c r="H2685" s="2" t="s">
        <v>42</v>
      </c>
      <c r="I2685" s="2"/>
      <c r="J2685" s="3">
        <v>1</v>
      </c>
      <c r="K2685" s="4">
        <v>2275</v>
      </c>
      <c r="L2685" s="4">
        <v>2275</v>
      </c>
      <c r="M2685" s="4">
        <v>4099956.91</v>
      </c>
      <c r="N2685" s="2"/>
      <c r="O2685" s="2"/>
    </row>
    <row r="2686" spans="2:15" x14ac:dyDescent="0.25">
      <c r="B2686" s="2" t="s">
        <v>2793</v>
      </c>
      <c r="C2686" s="2" t="s">
        <v>2794</v>
      </c>
      <c r="D2686" s="2" t="s">
        <v>16</v>
      </c>
      <c r="E2686" s="2">
        <v>2317</v>
      </c>
      <c r="F2686" s="2" t="s">
        <v>2685</v>
      </c>
      <c r="G2686" s="2" t="s">
        <v>2798</v>
      </c>
      <c r="H2686" s="2" t="s">
        <v>42</v>
      </c>
      <c r="I2686" s="2"/>
      <c r="J2686" s="3">
        <v>0</v>
      </c>
      <c r="K2686" s="3"/>
      <c r="L2686" s="4">
        <v>0</v>
      </c>
      <c r="M2686" s="4">
        <v>4099956.91</v>
      </c>
      <c r="N2686" s="2"/>
      <c r="O2686" s="2"/>
    </row>
    <row r="2687" spans="2:15" ht="23.25" x14ac:dyDescent="0.25">
      <c r="B2687" s="2" t="s">
        <v>2796</v>
      </c>
      <c r="C2687" s="2" t="s">
        <v>2794</v>
      </c>
      <c r="D2687" s="2" t="s">
        <v>16</v>
      </c>
      <c r="E2687" s="2">
        <v>2316</v>
      </c>
      <c r="F2687" s="2" t="s">
        <v>2398</v>
      </c>
      <c r="G2687" s="2" t="s">
        <v>2799</v>
      </c>
      <c r="H2687" s="2" t="s">
        <v>24</v>
      </c>
      <c r="I2687" s="2"/>
      <c r="J2687" s="3">
        <v>0</v>
      </c>
      <c r="K2687" s="4">
        <v>0</v>
      </c>
      <c r="L2687" s="4">
        <v>0</v>
      </c>
      <c r="M2687" s="4">
        <v>4099956.91</v>
      </c>
      <c r="N2687" s="2"/>
      <c r="O2687" s="2"/>
    </row>
    <row r="2688" spans="2:15" x14ac:dyDescent="0.25">
      <c r="B2688" s="2" t="s">
        <v>1654</v>
      </c>
      <c r="C2688" s="2" t="s">
        <v>2800</v>
      </c>
      <c r="D2688" s="2" t="s">
        <v>16</v>
      </c>
      <c r="E2688" s="2">
        <v>2318</v>
      </c>
      <c r="F2688" s="2" t="s">
        <v>17</v>
      </c>
      <c r="G2688" s="2" t="s">
        <v>2124</v>
      </c>
      <c r="H2688" s="2" t="s">
        <v>68</v>
      </c>
      <c r="I2688" s="2"/>
      <c r="J2688" s="3">
        <v>1</v>
      </c>
      <c r="K2688" s="4">
        <v>0</v>
      </c>
      <c r="L2688" s="4">
        <v>0</v>
      </c>
      <c r="M2688" s="4">
        <v>4099956.91</v>
      </c>
      <c r="N2688" s="2"/>
      <c r="O2688" s="2"/>
    </row>
    <row r="2689" spans="2:15" x14ac:dyDescent="0.25">
      <c r="B2689" s="2" t="s">
        <v>1654</v>
      </c>
      <c r="C2689" s="2" t="s">
        <v>2800</v>
      </c>
      <c r="D2689" s="2" t="s">
        <v>16</v>
      </c>
      <c r="E2689" s="2">
        <v>2318</v>
      </c>
      <c r="F2689" s="2" t="s">
        <v>17</v>
      </c>
      <c r="G2689" s="2" t="s">
        <v>2464</v>
      </c>
      <c r="H2689" s="2" t="s">
        <v>68</v>
      </c>
      <c r="I2689" s="2"/>
      <c r="J2689" s="3">
        <v>1</v>
      </c>
      <c r="K2689" s="4">
        <v>0</v>
      </c>
      <c r="L2689" s="4">
        <v>0</v>
      </c>
      <c r="M2689" s="4">
        <v>4099956.91</v>
      </c>
      <c r="N2689" s="2"/>
      <c r="O2689" s="2"/>
    </row>
    <row r="2690" spans="2:15" ht="34.5" x14ac:dyDescent="0.25">
      <c r="B2690" s="2" t="s">
        <v>2554</v>
      </c>
      <c r="C2690" s="2" t="s">
        <v>2800</v>
      </c>
      <c r="D2690" s="2" t="s">
        <v>16</v>
      </c>
      <c r="E2690" s="2">
        <v>2324</v>
      </c>
      <c r="F2690" s="2" t="s">
        <v>2343</v>
      </c>
      <c r="G2690" s="2" t="s">
        <v>2801</v>
      </c>
      <c r="H2690" s="2" t="s">
        <v>98</v>
      </c>
      <c r="I2690" s="2"/>
      <c r="J2690" s="3">
        <v>1</v>
      </c>
      <c r="K2690" s="4">
        <v>274.45</v>
      </c>
      <c r="L2690" s="4">
        <v>274.45</v>
      </c>
      <c r="M2690" s="4">
        <v>4100231.36</v>
      </c>
      <c r="N2690" s="2"/>
      <c r="O2690" s="2"/>
    </row>
    <row r="2691" spans="2:15" x14ac:dyDescent="0.25">
      <c r="B2691" s="2" t="s">
        <v>2802</v>
      </c>
      <c r="C2691" s="2" t="s">
        <v>2800</v>
      </c>
      <c r="D2691" s="2" t="s">
        <v>16</v>
      </c>
      <c r="E2691" s="2">
        <v>2323</v>
      </c>
      <c r="F2691" s="2" t="s">
        <v>2327</v>
      </c>
      <c r="G2691" s="2" t="s">
        <v>2803</v>
      </c>
      <c r="H2691" s="2" t="s">
        <v>98</v>
      </c>
      <c r="I2691" s="2"/>
      <c r="J2691" s="3">
        <v>1</v>
      </c>
      <c r="K2691" s="4">
        <v>443.4</v>
      </c>
      <c r="L2691" s="4">
        <v>443.4</v>
      </c>
      <c r="M2691" s="4">
        <v>4100674.76</v>
      </c>
      <c r="N2691" s="2"/>
      <c r="O2691" s="2"/>
    </row>
    <row r="2692" spans="2:15" x14ac:dyDescent="0.25">
      <c r="B2692" s="2" t="s">
        <v>301</v>
      </c>
      <c r="C2692" s="2" t="s">
        <v>2800</v>
      </c>
      <c r="D2692" s="2" t="s">
        <v>16</v>
      </c>
      <c r="E2692" s="2">
        <v>2322</v>
      </c>
      <c r="F2692" s="2" t="s">
        <v>1191</v>
      </c>
      <c r="G2692" s="2" t="s">
        <v>2804</v>
      </c>
      <c r="H2692" s="2" t="s">
        <v>98</v>
      </c>
      <c r="I2692" s="2" t="s">
        <v>1554</v>
      </c>
      <c r="J2692" s="3">
        <v>2</v>
      </c>
      <c r="K2692" s="4">
        <v>349</v>
      </c>
      <c r="L2692" s="4">
        <v>698</v>
      </c>
      <c r="M2692" s="4">
        <v>4101372.76</v>
      </c>
      <c r="N2692" s="2"/>
      <c r="O2692" s="2"/>
    </row>
    <row r="2693" spans="2:15" x14ac:dyDescent="0.25">
      <c r="B2693" s="2" t="s">
        <v>301</v>
      </c>
      <c r="C2693" s="2" t="s">
        <v>2800</v>
      </c>
      <c r="D2693" s="2" t="s">
        <v>16</v>
      </c>
      <c r="E2693" s="2">
        <v>2322</v>
      </c>
      <c r="F2693" s="2" t="s">
        <v>1191</v>
      </c>
      <c r="G2693" s="2" t="s">
        <v>2805</v>
      </c>
      <c r="H2693" s="2" t="s">
        <v>98</v>
      </c>
      <c r="I2693" s="2" t="s">
        <v>1554</v>
      </c>
      <c r="J2693" s="3">
        <v>2</v>
      </c>
      <c r="K2693" s="4">
        <v>349</v>
      </c>
      <c r="L2693" s="4">
        <v>698</v>
      </c>
      <c r="M2693" s="4">
        <v>4102070.76</v>
      </c>
      <c r="N2693" s="2"/>
      <c r="O2693" s="2"/>
    </row>
    <row r="2694" spans="2:15" x14ac:dyDescent="0.25">
      <c r="B2694" s="2" t="s">
        <v>301</v>
      </c>
      <c r="C2694" s="2" t="s">
        <v>2800</v>
      </c>
      <c r="D2694" s="2" t="s">
        <v>16</v>
      </c>
      <c r="E2694" s="2">
        <v>2322</v>
      </c>
      <c r="F2694" s="2" t="s">
        <v>1191</v>
      </c>
      <c r="G2694" s="2" t="s">
        <v>2806</v>
      </c>
      <c r="H2694" s="2" t="s">
        <v>98</v>
      </c>
      <c r="I2694" s="2" t="s">
        <v>1554</v>
      </c>
      <c r="J2694" s="3">
        <v>1</v>
      </c>
      <c r="K2694" s="4">
        <v>349</v>
      </c>
      <c r="L2694" s="4">
        <v>349</v>
      </c>
      <c r="M2694" s="4">
        <v>4102419.76</v>
      </c>
      <c r="N2694" s="2"/>
      <c r="O2694" s="2"/>
    </row>
    <row r="2695" spans="2:15" x14ac:dyDescent="0.25">
      <c r="B2695" s="2" t="s">
        <v>301</v>
      </c>
      <c r="C2695" s="2" t="s">
        <v>2800</v>
      </c>
      <c r="D2695" s="2" t="s">
        <v>16</v>
      </c>
      <c r="E2695" s="2">
        <v>2322</v>
      </c>
      <c r="F2695" s="2" t="s">
        <v>1191</v>
      </c>
      <c r="G2695" s="2" t="s">
        <v>2807</v>
      </c>
      <c r="H2695" s="2" t="s">
        <v>98</v>
      </c>
      <c r="I2695" s="2" t="s">
        <v>1554</v>
      </c>
      <c r="J2695" s="3">
        <v>1</v>
      </c>
      <c r="K2695" s="4">
        <v>349</v>
      </c>
      <c r="L2695" s="4">
        <v>349</v>
      </c>
      <c r="M2695" s="4">
        <v>4102768.76</v>
      </c>
      <c r="N2695" s="2"/>
      <c r="O2695" s="2"/>
    </row>
    <row r="2696" spans="2:15" x14ac:dyDescent="0.25">
      <c r="B2696" s="2" t="s">
        <v>301</v>
      </c>
      <c r="C2696" s="2" t="s">
        <v>2800</v>
      </c>
      <c r="D2696" s="2" t="s">
        <v>16</v>
      </c>
      <c r="E2696" s="2">
        <v>2322</v>
      </c>
      <c r="F2696" s="2" t="s">
        <v>1191</v>
      </c>
      <c r="G2696" s="2" t="s">
        <v>2808</v>
      </c>
      <c r="H2696" s="2" t="s">
        <v>98</v>
      </c>
      <c r="I2696" s="2" t="s">
        <v>1554</v>
      </c>
      <c r="J2696" s="3">
        <v>1</v>
      </c>
      <c r="K2696" s="4">
        <v>349</v>
      </c>
      <c r="L2696" s="4">
        <v>349</v>
      </c>
      <c r="M2696" s="4">
        <v>4103117.76</v>
      </c>
      <c r="N2696" s="2"/>
      <c r="O2696" s="2"/>
    </row>
    <row r="2697" spans="2:15" x14ac:dyDescent="0.25">
      <c r="B2697" s="2" t="s">
        <v>2802</v>
      </c>
      <c r="C2697" s="2" t="s">
        <v>2800</v>
      </c>
      <c r="D2697" s="2" t="s">
        <v>16</v>
      </c>
      <c r="E2697" s="2">
        <v>2323</v>
      </c>
      <c r="F2697" s="2" t="s">
        <v>108</v>
      </c>
      <c r="G2697" s="2" t="s">
        <v>2405</v>
      </c>
      <c r="H2697" s="2" t="s">
        <v>110</v>
      </c>
      <c r="I2697" s="2"/>
      <c r="J2697" s="3">
        <v>1</v>
      </c>
      <c r="K2697" s="4">
        <v>795</v>
      </c>
      <c r="L2697" s="4">
        <v>795</v>
      </c>
      <c r="M2697" s="4">
        <v>4103912.76</v>
      </c>
      <c r="N2697" s="2"/>
      <c r="O2697" s="2"/>
    </row>
    <row r="2698" spans="2:15" x14ac:dyDescent="0.25">
      <c r="B2698" s="2" t="s">
        <v>1654</v>
      </c>
      <c r="C2698" s="2" t="s">
        <v>2800</v>
      </c>
      <c r="D2698" s="2" t="s">
        <v>16</v>
      </c>
      <c r="E2698" s="2">
        <v>2318</v>
      </c>
      <c r="F2698" s="2" t="s">
        <v>17</v>
      </c>
      <c r="G2698" s="2" t="s">
        <v>2809</v>
      </c>
      <c r="H2698" s="2" t="s">
        <v>68</v>
      </c>
      <c r="I2698" s="2"/>
      <c r="J2698" s="3">
        <v>1</v>
      </c>
      <c r="K2698" s="4">
        <v>10000</v>
      </c>
      <c r="L2698" s="4">
        <v>10000</v>
      </c>
      <c r="M2698" s="4">
        <v>4113912.76</v>
      </c>
      <c r="N2698" s="2"/>
      <c r="O2698" s="2"/>
    </row>
    <row r="2699" spans="2:15" x14ac:dyDescent="0.25">
      <c r="B2699" s="2" t="s">
        <v>1654</v>
      </c>
      <c r="C2699" s="2" t="s">
        <v>2800</v>
      </c>
      <c r="D2699" s="2" t="s">
        <v>16</v>
      </c>
      <c r="E2699" s="2">
        <v>2318</v>
      </c>
      <c r="F2699" s="2" t="s">
        <v>17</v>
      </c>
      <c r="G2699" s="2" t="s">
        <v>1054</v>
      </c>
      <c r="H2699" s="2" t="s">
        <v>68</v>
      </c>
      <c r="I2699" s="2"/>
      <c r="J2699" s="3">
        <v>1</v>
      </c>
      <c r="K2699" s="4">
        <v>0</v>
      </c>
      <c r="L2699" s="4">
        <v>0</v>
      </c>
      <c r="M2699" s="4">
        <v>4113912.76</v>
      </c>
      <c r="N2699" s="2"/>
      <c r="O2699" s="2"/>
    </row>
    <row r="2700" spans="2:15" x14ac:dyDescent="0.25">
      <c r="B2700" s="2" t="s">
        <v>1654</v>
      </c>
      <c r="C2700" s="2" t="s">
        <v>2800</v>
      </c>
      <c r="D2700" s="2" t="s">
        <v>16</v>
      </c>
      <c r="E2700" s="2">
        <v>2318</v>
      </c>
      <c r="F2700" s="2" t="s">
        <v>17</v>
      </c>
      <c r="G2700" s="2" t="s">
        <v>1032</v>
      </c>
      <c r="H2700" s="2" t="s">
        <v>68</v>
      </c>
      <c r="I2700" s="2"/>
      <c r="J2700" s="3">
        <v>1</v>
      </c>
      <c r="K2700" s="4">
        <v>-4000</v>
      </c>
      <c r="L2700" s="4">
        <v>-4000</v>
      </c>
      <c r="M2700" s="4">
        <v>4109912.76</v>
      </c>
      <c r="N2700" s="2"/>
      <c r="O2700" s="2"/>
    </row>
    <row r="2701" spans="2:15" x14ac:dyDescent="0.25">
      <c r="B2701" s="2" t="s">
        <v>1638</v>
      </c>
      <c r="C2701" s="2" t="s">
        <v>2800</v>
      </c>
      <c r="D2701" s="2" t="s">
        <v>16</v>
      </c>
      <c r="E2701" s="2">
        <v>2321</v>
      </c>
      <c r="F2701" s="2" t="s">
        <v>2408</v>
      </c>
      <c r="G2701" s="2" t="s">
        <v>2810</v>
      </c>
      <c r="H2701" s="2" t="s">
        <v>2410</v>
      </c>
      <c r="I2701" s="2"/>
      <c r="J2701" s="3">
        <v>1</v>
      </c>
      <c r="K2701" s="4">
        <v>6000</v>
      </c>
      <c r="L2701" s="4">
        <v>6000</v>
      </c>
      <c r="M2701" s="4">
        <v>4115912.76</v>
      </c>
      <c r="N2701" s="2"/>
      <c r="O2701" s="2"/>
    </row>
    <row r="2702" spans="2:15" x14ac:dyDescent="0.25">
      <c r="B2702" s="2" t="s">
        <v>1654</v>
      </c>
      <c r="C2702" s="2" t="s">
        <v>2800</v>
      </c>
      <c r="D2702" s="2" t="s">
        <v>16</v>
      </c>
      <c r="E2702" s="2">
        <v>2318</v>
      </c>
      <c r="F2702" s="2" t="s">
        <v>573</v>
      </c>
      <c r="G2702" s="2" t="s">
        <v>1036</v>
      </c>
      <c r="H2702" s="2" t="s">
        <v>575</v>
      </c>
      <c r="I2702" s="2"/>
      <c r="J2702" s="3">
        <v>1</v>
      </c>
      <c r="K2702" s="4">
        <v>0</v>
      </c>
      <c r="L2702" s="4">
        <v>0</v>
      </c>
      <c r="M2702" s="4">
        <v>4115912.76</v>
      </c>
      <c r="N2702" s="2"/>
      <c r="O2702" s="2"/>
    </row>
    <row r="2703" spans="2:15" x14ac:dyDescent="0.25">
      <c r="B2703" s="2" t="s">
        <v>1654</v>
      </c>
      <c r="C2703" s="2" t="s">
        <v>2800</v>
      </c>
      <c r="D2703" s="2" t="s">
        <v>16</v>
      </c>
      <c r="E2703" s="2">
        <v>2318</v>
      </c>
      <c r="F2703" s="2" t="s">
        <v>118</v>
      </c>
      <c r="G2703" s="2" t="s">
        <v>1035</v>
      </c>
      <c r="H2703" s="2" t="s">
        <v>120</v>
      </c>
      <c r="I2703" s="2"/>
      <c r="J2703" s="3">
        <v>1</v>
      </c>
      <c r="K2703" s="4">
        <v>0</v>
      </c>
      <c r="L2703" s="4">
        <v>0</v>
      </c>
      <c r="M2703" s="4">
        <v>4115912.76</v>
      </c>
      <c r="N2703" s="2"/>
      <c r="O2703" s="2"/>
    </row>
    <row r="2704" spans="2:15" x14ac:dyDescent="0.25">
      <c r="B2704" s="2" t="s">
        <v>1878</v>
      </c>
      <c r="C2704" s="2" t="s">
        <v>2800</v>
      </c>
      <c r="D2704" s="2" t="s">
        <v>16</v>
      </c>
      <c r="E2704" s="2">
        <v>2319</v>
      </c>
      <c r="F2704" s="2" t="s">
        <v>22</v>
      </c>
      <c r="G2704" s="2" t="s">
        <v>2811</v>
      </c>
      <c r="H2704" s="2" t="s">
        <v>24</v>
      </c>
      <c r="I2704" s="2" t="s">
        <v>1563</v>
      </c>
      <c r="J2704" s="3">
        <v>3</v>
      </c>
      <c r="K2704" s="4">
        <v>1125</v>
      </c>
      <c r="L2704" s="4">
        <v>3375</v>
      </c>
      <c r="M2704" s="4">
        <v>4119287.76</v>
      </c>
      <c r="N2704" s="2"/>
      <c r="O2704" s="2"/>
    </row>
    <row r="2705" spans="2:15" x14ac:dyDescent="0.25">
      <c r="B2705" s="2" t="s">
        <v>1878</v>
      </c>
      <c r="C2705" s="2" t="s">
        <v>2800</v>
      </c>
      <c r="D2705" s="2" t="s">
        <v>16</v>
      </c>
      <c r="E2705" s="2">
        <v>2319</v>
      </c>
      <c r="F2705" s="2" t="s">
        <v>22</v>
      </c>
      <c r="G2705" s="2" t="s">
        <v>2812</v>
      </c>
      <c r="H2705" s="2" t="s">
        <v>24</v>
      </c>
      <c r="I2705" s="2" t="s">
        <v>1563</v>
      </c>
      <c r="J2705" s="3">
        <v>3</v>
      </c>
      <c r="K2705" s="4">
        <v>1125</v>
      </c>
      <c r="L2705" s="4">
        <v>3375</v>
      </c>
      <c r="M2705" s="4">
        <v>4122662.76</v>
      </c>
      <c r="N2705" s="2"/>
      <c r="O2705" s="2"/>
    </row>
    <row r="2706" spans="2:15" x14ac:dyDescent="0.25">
      <c r="B2706" s="2" t="s">
        <v>1654</v>
      </c>
      <c r="C2706" s="2" t="s">
        <v>2800</v>
      </c>
      <c r="D2706" s="2" t="s">
        <v>16</v>
      </c>
      <c r="E2706" s="2">
        <v>2318</v>
      </c>
      <c r="F2706" s="2" t="s">
        <v>22</v>
      </c>
      <c r="G2706" s="2" t="s">
        <v>1053</v>
      </c>
      <c r="H2706" s="2" t="s">
        <v>24</v>
      </c>
      <c r="I2706" s="2"/>
      <c r="J2706" s="3">
        <v>1</v>
      </c>
      <c r="K2706" s="4">
        <v>0</v>
      </c>
      <c r="L2706" s="4">
        <v>0</v>
      </c>
      <c r="M2706" s="4">
        <v>4122662.76</v>
      </c>
      <c r="N2706" s="2"/>
      <c r="O2706" s="2"/>
    </row>
    <row r="2707" spans="2:15" ht="23.25" x14ac:dyDescent="0.25">
      <c r="B2707" s="2" t="s">
        <v>2554</v>
      </c>
      <c r="C2707" s="2" t="s">
        <v>2800</v>
      </c>
      <c r="D2707" s="2" t="s">
        <v>16</v>
      </c>
      <c r="E2707" s="2">
        <v>2324</v>
      </c>
      <c r="F2707" s="2" t="s">
        <v>596</v>
      </c>
      <c r="G2707" s="2" t="s">
        <v>1930</v>
      </c>
      <c r="H2707" s="2" t="s">
        <v>597</v>
      </c>
      <c r="I2707" s="2"/>
      <c r="J2707" s="3">
        <v>2</v>
      </c>
      <c r="K2707" s="4">
        <v>299</v>
      </c>
      <c r="L2707" s="4">
        <v>598</v>
      </c>
      <c r="M2707" s="4">
        <v>4123260.76</v>
      </c>
      <c r="N2707" s="2"/>
      <c r="O2707" s="2"/>
    </row>
    <row r="2708" spans="2:15" x14ac:dyDescent="0.25">
      <c r="B2708" s="2" t="s">
        <v>2813</v>
      </c>
      <c r="C2708" s="2" t="s">
        <v>2814</v>
      </c>
      <c r="D2708" s="2" t="s">
        <v>16</v>
      </c>
      <c r="E2708" s="2">
        <v>2325</v>
      </c>
      <c r="F2708" s="2" t="s">
        <v>2327</v>
      </c>
      <c r="G2708" s="2" t="s">
        <v>2094</v>
      </c>
      <c r="H2708" s="2" t="s">
        <v>98</v>
      </c>
      <c r="I2708" s="2"/>
      <c r="J2708" s="3">
        <v>2</v>
      </c>
      <c r="K2708" s="4">
        <v>419.4</v>
      </c>
      <c r="L2708" s="4">
        <v>838.8</v>
      </c>
      <c r="M2708" s="4">
        <v>4124099.56</v>
      </c>
      <c r="N2708" s="2"/>
      <c r="O2708" s="2"/>
    </row>
    <row r="2709" spans="2:15" ht="23.25" x14ac:dyDescent="0.25">
      <c r="B2709" s="2" t="s">
        <v>731</v>
      </c>
      <c r="C2709" s="2" t="s">
        <v>2814</v>
      </c>
      <c r="D2709" s="2" t="s">
        <v>16</v>
      </c>
      <c r="E2709" s="2">
        <v>2326</v>
      </c>
      <c r="F2709" s="2" t="s">
        <v>108</v>
      </c>
      <c r="G2709" s="2" t="s">
        <v>2815</v>
      </c>
      <c r="H2709" s="2" t="s">
        <v>110</v>
      </c>
      <c r="I2709" s="2"/>
      <c r="J2709" s="3">
        <v>3</v>
      </c>
      <c r="K2709" s="4">
        <v>154</v>
      </c>
      <c r="L2709" s="4">
        <v>462</v>
      </c>
      <c r="M2709" s="4">
        <v>4124561.56</v>
      </c>
      <c r="N2709" s="2"/>
      <c r="O2709" s="2"/>
    </row>
    <row r="2710" spans="2:15" ht="23.25" x14ac:dyDescent="0.25">
      <c r="B2710" s="2" t="s">
        <v>2813</v>
      </c>
      <c r="C2710" s="2" t="s">
        <v>2814</v>
      </c>
      <c r="D2710" s="2" t="s">
        <v>16</v>
      </c>
      <c r="E2710" s="2">
        <v>2325</v>
      </c>
      <c r="F2710" s="2" t="s">
        <v>596</v>
      </c>
      <c r="G2710" s="2" t="s">
        <v>1930</v>
      </c>
      <c r="H2710" s="2" t="s">
        <v>597</v>
      </c>
      <c r="I2710" s="2"/>
      <c r="J2710" s="3">
        <v>2</v>
      </c>
      <c r="K2710" s="4">
        <v>299</v>
      </c>
      <c r="L2710" s="4">
        <v>598</v>
      </c>
      <c r="M2710" s="4">
        <v>4125159.56</v>
      </c>
      <c r="N2710" s="2"/>
      <c r="O2710" s="2"/>
    </row>
    <row r="2711" spans="2:15" ht="45.75" x14ac:dyDescent="0.25">
      <c r="B2711" s="2" t="s">
        <v>731</v>
      </c>
      <c r="C2711" s="2" t="s">
        <v>2814</v>
      </c>
      <c r="D2711" s="2" t="s">
        <v>16</v>
      </c>
      <c r="E2711" s="2">
        <v>2326</v>
      </c>
      <c r="F2711" s="2" t="s">
        <v>596</v>
      </c>
      <c r="G2711" s="2" t="s">
        <v>2816</v>
      </c>
      <c r="H2711" s="2" t="s">
        <v>597</v>
      </c>
      <c r="I2711" s="2"/>
      <c r="J2711" s="3">
        <v>3</v>
      </c>
      <c r="K2711" s="4">
        <v>299</v>
      </c>
      <c r="L2711" s="4">
        <v>897</v>
      </c>
      <c r="M2711" s="4">
        <v>4126056.56</v>
      </c>
      <c r="N2711" s="2"/>
      <c r="O2711" s="2"/>
    </row>
    <row r="2712" spans="2:15" x14ac:dyDescent="0.25">
      <c r="B2712" s="2" t="s">
        <v>2813</v>
      </c>
      <c r="C2712" s="2" t="s">
        <v>2814</v>
      </c>
      <c r="D2712" s="2" t="s">
        <v>16</v>
      </c>
      <c r="E2712" s="2">
        <v>2325</v>
      </c>
      <c r="F2712" s="2" t="s">
        <v>108</v>
      </c>
      <c r="G2712" s="2" t="s">
        <v>2405</v>
      </c>
      <c r="H2712" s="2" t="s">
        <v>110</v>
      </c>
      <c r="I2712" s="2"/>
      <c r="J2712" s="3">
        <v>1</v>
      </c>
      <c r="K2712" s="4">
        <v>695</v>
      </c>
      <c r="L2712" s="4">
        <v>695</v>
      </c>
      <c r="M2712" s="4">
        <v>4126751.56</v>
      </c>
      <c r="N2712" s="2"/>
      <c r="O2712" s="2"/>
    </row>
    <row r="2713" spans="2:15" x14ac:dyDescent="0.25">
      <c r="B2713" s="2" t="s">
        <v>2817</v>
      </c>
      <c r="C2713" s="2" t="s">
        <v>2818</v>
      </c>
      <c r="D2713" s="2" t="s">
        <v>16</v>
      </c>
      <c r="E2713" s="2">
        <v>2329</v>
      </c>
      <c r="F2713" s="2" t="s">
        <v>108</v>
      </c>
      <c r="G2713" s="2" t="s">
        <v>2405</v>
      </c>
      <c r="H2713" s="2" t="s">
        <v>110</v>
      </c>
      <c r="I2713" s="2"/>
      <c r="J2713" s="3">
        <v>1</v>
      </c>
      <c r="K2713" s="4">
        <v>695</v>
      </c>
      <c r="L2713" s="4">
        <v>695</v>
      </c>
      <c r="M2713" s="4">
        <v>4127446.56</v>
      </c>
      <c r="N2713" s="2"/>
      <c r="O2713" s="2"/>
    </row>
    <row r="2714" spans="2:15" ht="23.25" x14ac:dyDescent="0.25">
      <c r="B2714" s="2" t="s">
        <v>2817</v>
      </c>
      <c r="C2714" s="2" t="s">
        <v>2818</v>
      </c>
      <c r="D2714" s="2" t="s">
        <v>16</v>
      </c>
      <c r="E2714" s="2">
        <v>2329</v>
      </c>
      <c r="F2714" s="2" t="s">
        <v>596</v>
      </c>
      <c r="G2714" s="2" t="s">
        <v>1930</v>
      </c>
      <c r="H2714" s="2" t="s">
        <v>597</v>
      </c>
      <c r="I2714" s="2"/>
      <c r="J2714" s="3">
        <v>1</v>
      </c>
      <c r="K2714" s="4">
        <v>299</v>
      </c>
      <c r="L2714" s="4">
        <v>299</v>
      </c>
      <c r="M2714" s="4">
        <v>4127745.56</v>
      </c>
      <c r="N2714" s="2"/>
      <c r="O2714" s="2"/>
    </row>
    <row r="2715" spans="2:15" x14ac:dyDescent="0.25">
      <c r="B2715" s="2" t="s">
        <v>2817</v>
      </c>
      <c r="C2715" s="2" t="s">
        <v>2818</v>
      </c>
      <c r="D2715" s="2" t="s">
        <v>16</v>
      </c>
      <c r="E2715" s="2">
        <v>2329</v>
      </c>
      <c r="F2715" s="2" t="s">
        <v>108</v>
      </c>
      <c r="G2715" s="2" t="s">
        <v>2819</v>
      </c>
      <c r="H2715" s="2" t="s">
        <v>110</v>
      </c>
      <c r="I2715" s="2"/>
      <c r="J2715" s="3">
        <v>1</v>
      </c>
      <c r="K2715" s="4">
        <v>479.4</v>
      </c>
      <c r="L2715" s="4">
        <v>479.4</v>
      </c>
      <c r="M2715" s="4">
        <v>4128224.96</v>
      </c>
      <c r="N2715" s="2"/>
      <c r="O2715" s="2"/>
    </row>
    <row r="2716" spans="2:15" ht="34.5" x14ac:dyDescent="0.25">
      <c r="B2716" s="2" t="s">
        <v>2820</v>
      </c>
      <c r="C2716" s="2" t="s">
        <v>2821</v>
      </c>
      <c r="D2716" s="2" t="s">
        <v>16</v>
      </c>
      <c r="E2716" s="2">
        <v>2328</v>
      </c>
      <c r="F2716" s="2" t="s">
        <v>2572</v>
      </c>
      <c r="G2716" s="2" t="s">
        <v>2822</v>
      </c>
      <c r="H2716" s="2" t="s">
        <v>98</v>
      </c>
      <c r="I2716" s="2"/>
      <c r="J2716" s="3">
        <v>22</v>
      </c>
      <c r="K2716" s="4">
        <v>379</v>
      </c>
      <c r="L2716" s="4">
        <v>8338</v>
      </c>
      <c r="M2716" s="4">
        <v>4136562.96</v>
      </c>
      <c r="N2716" s="2"/>
      <c r="O2716" s="2"/>
    </row>
    <row r="2717" spans="2:15" ht="23.25" x14ac:dyDescent="0.25">
      <c r="B2717" s="2" t="s">
        <v>2820</v>
      </c>
      <c r="C2717" s="2" t="s">
        <v>2821</v>
      </c>
      <c r="D2717" s="2" t="s">
        <v>16</v>
      </c>
      <c r="E2717" s="2">
        <v>2328</v>
      </c>
      <c r="F2717" s="2" t="s">
        <v>2572</v>
      </c>
      <c r="G2717" s="2" t="s">
        <v>2823</v>
      </c>
      <c r="H2717" s="2" t="s">
        <v>98</v>
      </c>
      <c r="I2717" s="2"/>
      <c r="J2717" s="3">
        <v>2</v>
      </c>
      <c r="K2717" s="4">
        <v>0</v>
      </c>
      <c r="L2717" s="4">
        <v>0</v>
      </c>
      <c r="M2717" s="4">
        <v>4136562.96</v>
      </c>
      <c r="N2717" s="2"/>
      <c r="O2717" s="2"/>
    </row>
    <row r="2718" spans="2:15" ht="23.25" x14ac:dyDescent="0.25">
      <c r="B2718" s="2" t="s">
        <v>2820</v>
      </c>
      <c r="C2718" s="2" t="s">
        <v>2821</v>
      </c>
      <c r="D2718" s="2" t="s">
        <v>16</v>
      </c>
      <c r="E2718" s="2">
        <v>2328</v>
      </c>
      <c r="F2718" s="2" t="s">
        <v>2570</v>
      </c>
      <c r="G2718" s="2" t="s">
        <v>2824</v>
      </c>
      <c r="H2718" s="2" t="s">
        <v>110</v>
      </c>
      <c r="I2718" s="2"/>
      <c r="J2718" s="3">
        <v>1</v>
      </c>
      <c r="K2718" s="4">
        <v>595</v>
      </c>
      <c r="L2718" s="4">
        <v>595</v>
      </c>
      <c r="M2718" s="4">
        <v>4137157.96</v>
      </c>
      <c r="N2718" s="2"/>
      <c r="O2718" s="2"/>
    </row>
    <row r="2719" spans="2:15" ht="23.25" x14ac:dyDescent="0.25">
      <c r="B2719" s="2" t="s">
        <v>2820</v>
      </c>
      <c r="C2719" s="2" t="s">
        <v>2821</v>
      </c>
      <c r="D2719" s="2" t="s">
        <v>16</v>
      </c>
      <c r="E2719" s="2">
        <v>2328</v>
      </c>
      <c r="F2719" s="2" t="s">
        <v>596</v>
      </c>
      <c r="G2719" s="2" t="s">
        <v>2205</v>
      </c>
      <c r="H2719" s="2" t="s">
        <v>597</v>
      </c>
      <c r="I2719" s="2"/>
      <c r="J2719" s="3">
        <v>22</v>
      </c>
      <c r="K2719" s="4">
        <v>299</v>
      </c>
      <c r="L2719" s="4">
        <v>6578</v>
      </c>
      <c r="M2719" s="4">
        <v>4143735.96</v>
      </c>
      <c r="N2719" s="2"/>
      <c r="O2719" s="2"/>
    </row>
    <row r="2720" spans="2:15" x14ac:dyDescent="0.25">
      <c r="B2720" s="2" t="s">
        <v>1467</v>
      </c>
      <c r="C2720" s="2" t="s">
        <v>2821</v>
      </c>
      <c r="D2720" s="2" t="s">
        <v>16</v>
      </c>
      <c r="E2720" s="2">
        <v>2327</v>
      </c>
      <c r="F2720" s="2" t="s">
        <v>2072</v>
      </c>
      <c r="G2720" s="2" t="s">
        <v>2825</v>
      </c>
      <c r="H2720" s="2" t="s">
        <v>42</v>
      </c>
      <c r="I2720" s="2"/>
      <c r="J2720" s="3">
        <v>1</v>
      </c>
      <c r="K2720" s="4">
        <v>1895</v>
      </c>
      <c r="L2720" s="4">
        <v>1895</v>
      </c>
      <c r="M2720" s="4">
        <v>4145630.96</v>
      </c>
      <c r="N2720" s="2"/>
      <c r="O2720" s="2"/>
    </row>
    <row r="2721" spans="2:15" x14ac:dyDescent="0.25">
      <c r="B2721" s="2" t="s">
        <v>1467</v>
      </c>
      <c r="C2721" s="2" t="s">
        <v>2821</v>
      </c>
      <c r="D2721" s="2" t="s">
        <v>16</v>
      </c>
      <c r="E2721" s="2">
        <v>2327</v>
      </c>
      <c r="F2721" s="2" t="s">
        <v>2508</v>
      </c>
      <c r="G2721" s="2" t="s">
        <v>2826</v>
      </c>
      <c r="H2721" s="2" t="s">
        <v>42</v>
      </c>
      <c r="I2721" s="2"/>
      <c r="J2721" s="3">
        <v>1</v>
      </c>
      <c r="K2721" s="4">
        <v>-250</v>
      </c>
      <c r="L2721" s="4">
        <v>-250</v>
      </c>
      <c r="M2721" s="4">
        <v>4145380.96</v>
      </c>
      <c r="N2721" s="2"/>
      <c r="O2721" s="2"/>
    </row>
    <row r="2722" spans="2:15" ht="23.25" x14ac:dyDescent="0.25">
      <c r="B2722" s="2" t="s">
        <v>1467</v>
      </c>
      <c r="C2722" s="2" t="s">
        <v>2821</v>
      </c>
      <c r="D2722" s="2" t="s">
        <v>16</v>
      </c>
      <c r="E2722" s="2">
        <v>2327</v>
      </c>
      <c r="F2722" s="2" t="s">
        <v>2448</v>
      </c>
      <c r="G2722" s="2" t="s">
        <v>2827</v>
      </c>
      <c r="H2722" s="2" t="s">
        <v>24</v>
      </c>
      <c r="I2722" s="2"/>
      <c r="J2722" s="3">
        <v>1</v>
      </c>
      <c r="K2722" s="4">
        <v>0</v>
      </c>
      <c r="L2722" s="4">
        <v>0</v>
      </c>
      <c r="M2722" s="4">
        <v>4145380.96</v>
      </c>
      <c r="N2722" s="2"/>
      <c r="O2722" s="2"/>
    </row>
    <row r="2723" spans="2:15" ht="23.25" x14ac:dyDescent="0.25">
      <c r="B2723" s="2" t="s">
        <v>2820</v>
      </c>
      <c r="C2723" s="2" t="s">
        <v>2821</v>
      </c>
      <c r="D2723" s="2" t="s">
        <v>16</v>
      </c>
      <c r="E2723" s="2">
        <v>2328</v>
      </c>
      <c r="F2723" s="2" t="s">
        <v>846</v>
      </c>
      <c r="G2723" s="2" t="s">
        <v>2828</v>
      </c>
      <c r="H2723" s="2" t="s">
        <v>110</v>
      </c>
      <c r="I2723" s="2"/>
      <c r="J2723" s="3">
        <v>6</v>
      </c>
      <c r="K2723" s="4">
        <v>99</v>
      </c>
      <c r="L2723" s="4">
        <v>594</v>
      </c>
      <c r="M2723" s="4">
        <v>4145974.96</v>
      </c>
      <c r="N2723" s="2"/>
      <c r="O2723" s="2"/>
    </row>
    <row r="2724" spans="2:15" x14ac:dyDescent="0.25">
      <c r="B2724" s="2" t="s">
        <v>2829</v>
      </c>
      <c r="C2724" s="2" t="s">
        <v>2830</v>
      </c>
      <c r="D2724" s="2" t="s">
        <v>16</v>
      </c>
      <c r="E2724" s="2">
        <v>2331</v>
      </c>
      <c r="F2724" s="2" t="s">
        <v>2535</v>
      </c>
      <c r="G2724" s="2" t="s">
        <v>2536</v>
      </c>
      <c r="H2724" s="2" t="s">
        <v>98</v>
      </c>
      <c r="I2724" s="2"/>
      <c r="J2724" s="3">
        <v>1</v>
      </c>
      <c r="K2724" s="4">
        <v>419.4</v>
      </c>
      <c r="L2724" s="4">
        <v>419.4</v>
      </c>
      <c r="M2724" s="4">
        <v>4146394.36</v>
      </c>
      <c r="N2724" s="2"/>
      <c r="O2724" s="2"/>
    </row>
    <row r="2725" spans="2:15" ht="34.5" x14ac:dyDescent="0.25">
      <c r="B2725" s="2" t="s">
        <v>2829</v>
      </c>
      <c r="C2725" s="2" t="s">
        <v>2830</v>
      </c>
      <c r="D2725" s="2" t="s">
        <v>16</v>
      </c>
      <c r="E2725" s="2">
        <v>2331</v>
      </c>
      <c r="F2725" s="2" t="s">
        <v>596</v>
      </c>
      <c r="G2725" s="2" t="s">
        <v>2069</v>
      </c>
      <c r="H2725" s="2" t="s">
        <v>597</v>
      </c>
      <c r="I2725" s="2"/>
      <c r="J2725" s="3">
        <v>1</v>
      </c>
      <c r="K2725" s="4">
        <v>299</v>
      </c>
      <c r="L2725" s="4">
        <v>299</v>
      </c>
      <c r="M2725" s="4">
        <v>4146693.36</v>
      </c>
      <c r="N2725" s="2"/>
      <c r="O2725" s="2"/>
    </row>
    <row r="2726" spans="2:15" x14ac:dyDescent="0.25">
      <c r="B2726" s="2" t="s">
        <v>2829</v>
      </c>
      <c r="C2726" s="2" t="s">
        <v>2830</v>
      </c>
      <c r="D2726" s="2" t="s">
        <v>16</v>
      </c>
      <c r="E2726" s="2">
        <v>2331</v>
      </c>
      <c r="F2726" s="2" t="s">
        <v>2340</v>
      </c>
      <c r="G2726" s="2" t="s">
        <v>2534</v>
      </c>
      <c r="H2726" s="2" t="s">
        <v>2341</v>
      </c>
      <c r="I2726" s="2"/>
      <c r="J2726" s="3">
        <v>1</v>
      </c>
      <c r="K2726" s="4">
        <v>395</v>
      </c>
      <c r="L2726" s="4">
        <v>395</v>
      </c>
      <c r="M2726" s="4">
        <v>4147088.36</v>
      </c>
      <c r="N2726" s="2"/>
      <c r="O2726" s="2"/>
    </row>
    <row r="2727" spans="2:15" ht="23.25" x14ac:dyDescent="0.25">
      <c r="B2727" s="2" t="s">
        <v>2831</v>
      </c>
      <c r="C2727" s="2" t="s">
        <v>2832</v>
      </c>
      <c r="D2727" s="2" t="s">
        <v>16</v>
      </c>
      <c r="E2727" s="2">
        <v>2333</v>
      </c>
      <c r="F2727" s="2" t="s">
        <v>2343</v>
      </c>
      <c r="G2727" s="2" t="s">
        <v>2833</v>
      </c>
      <c r="H2727" s="2" t="s">
        <v>98</v>
      </c>
      <c r="I2727" s="2" t="s">
        <v>1554</v>
      </c>
      <c r="J2727" s="3">
        <v>6</v>
      </c>
      <c r="K2727" s="4">
        <v>359.4</v>
      </c>
      <c r="L2727" s="4">
        <v>2156.4</v>
      </c>
      <c r="M2727" s="4">
        <v>4149244.76</v>
      </c>
      <c r="N2727" s="2"/>
      <c r="O2727" s="2"/>
    </row>
    <row r="2728" spans="2:15" x14ac:dyDescent="0.25">
      <c r="B2728" s="2" t="s">
        <v>2831</v>
      </c>
      <c r="C2728" s="2" t="s">
        <v>2832</v>
      </c>
      <c r="D2728" s="2" t="s">
        <v>16</v>
      </c>
      <c r="E2728" s="2">
        <v>2333</v>
      </c>
      <c r="F2728" s="2" t="s">
        <v>2199</v>
      </c>
      <c r="G2728" s="2" t="s">
        <v>2534</v>
      </c>
      <c r="H2728" s="2" t="s">
        <v>110</v>
      </c>
      <c r="I2728" s="2" t="s">
        <v>1554</v>
      </c>
      <c r="J2728" s="3">
        <v>1</v>
      </c>
      <c r="K2728" s="4">
        <v>395</v>
      </c>
      <c r="L2728" s="4">
        <v>395</v>
      </c>
      <c r="M2728" s="4">
        <v>4149639.76</v>
      </c>
      <c r="N2728" s="2"/>
      <c r="O2728" s="2"/>
    </row>
    <row r="2729" spans="2:15" ht="34.5" x14ac:dyDescent="0.25">
      <c r="B2729" s="2" t="s">
        <v>2831</v>
      </c>
      <c r="C2729" s="2" t="s">
        <v>2832</v>
      </c>
      <c r="D2729" s="2" t="s">
        <v>16</v>
      </c>
      <c r="E2729" s="2">
        <v>2333</v>
      </c>
      <c r="F2729" s="2" t="s">
        <v>596</v>
      </c>
      <c r="G2729" s="2" t="s">
        <v>2069</v>
      </c>
      <c r="H2729" s="2" t="s">
        <v>597</v>
      </c>
      <c r="I2729" s="2" t="s">
        <v>1554</v>
      </c>
      <c r="J2729" s="3">
        <v>3</v>
      </c>
      <c r="K2729" s="4">
        <v>299</v>
      </c>
      <c r="L2729" s="4">
        <v>897</v>
      </c>
      <c r="M2729" s="4">
        <v>4150536.76</v>
      </c>
      <c r="N2729" s="2"/>
      <c r="O2729" s="2"/>
    </row>
    <row r="2730" spans="2:15" ht="23.25" x14ac:dyDescent="0.25">
      <c r="B2730" s="2" t="s">
        <v>2834</v>
      </c>
      <c r="C2730" s="2" t="s">
        <v>2832</v>
      </c>
      <c r="D2730" s="2" t="s">
        <v>16</v>
      </c>
      <c r="E2730" s="2">
        <v>2332</v>
      </c>
      <c r="F2730" s="2" t="s">
        <v>2448</v>
      </c>
      <c r="G2730" s="2" t="s">
        <v>2835</v>
      </c>
      <c r="H2730" s="2" t="s">
        <v>24</v>
      </c>
      <c r="I2730" s="2"/>
      <c r="J2730" s="3">
        <v>1</v>
      </c>
      <c r="K2730" s="4">
        <v>0</v>
      </c>
      <c r="L2730" s="4">
        <v>0</v>
      </c>
      <c r="M2730" s="4">
        <v>4150536.76</v>
      </c>
      <c r="N2730" s="2"/>
      <c r="O2730" s="2"/>
    </row>
    <row r="2731" spans="2:15" x14ac:dyDescent="0.25">
      <c r="B2731" s="2" t="s">
        <v>2834</v>
      </c>
      <c r="C2731" s="2" t="s">
        <v>2832</v>
      </c>
      <c r="D2731" s="2" t="s">
        <v>16</v>
      </c>
      <c r="E2731" s="2">
        <v>2332</v>
      </c>
      <c r="F2731" s="2" t="s">
        <v>2072</v>
      </c>
      <c r="G2731" s="2" t="s">
        <v>2836</v>
      </c>
      <c r="H2731" s="2" t="s">
        <v>42</v>
      </c>
      <c r="I2731" s="2" t="s">
        <v>1563</v>
      </c>
      <c r="J2731" s="3">
        <v>1</v>
      </c>
      <c r="K2731" s="4">
        <v>1895</v>
      </c>
      <c r="L2731" s="4">
        <v>1895</v>
      </c>
      <c r="M2731" s="4">
        <v>4152431.76</v>
      </c>
      <c r="N2731" s="2"/>
      <c r="O2731" s="2"/>
    </row>
    <row r="2732" spans="2:15" x14ac:dyDescent="0.25">
      <c r="B2732" s="2" t="s">
        <v>2837</v>
      </c>
      <c r="C2732" s="2" t="s">
        <v>2838</v>
      </c>
      <c r="D2732" s="2" t="s">
        <v>16</v>
      </c>
      <c r="E2732" s="2">
        <v>2334</v>
      </c>
      <c r="F2732" s="2" t="s">
        <v>2572</v>
      </c>
      <c r="G2732" s="2" t="s">
        <v>2839</v>
      </c>
      <c r="H2732" s="2" t="s">
        <v>98</v>
      </c>
      <c r="I2732" s="2"/>
      <c r="J2732" s="3">
        <v>1</v>
      </c>
      <c r="K2732" s="4">
        <v>0</v>
      </c>
      <c r="L2732" s="4">
        <v>0</v>
      </c>
      <c r="M2732" s="4">
        <v>4152431.76</v>
      </c>
      <c r="N2732" s="2"/>
      <c r="O2732" s="2"/>
    </row>
    <row r="2733" spans="2:15" x14ac:dyDescent="0.25">
      <c r="B2733" s="2" t="s">
        <v>2840</v>
      </c>
      <c r="C2733" s="2" t="s">
        <v>2838</v>
      </c>
      <c r="D2733" s="2" t="s">
        <v>16</v>
      </c>
      <c r="E2733" s="2">
        <v>2337</v>
      </c>
      <c r="F2733" s="2" t="s">
        <v>108</v>
      </c>
      <c r="G2733" s="2" t="s">
        <v>2405</v>
      </c>
      <c r="H2733" s="2" t="s">
        <v>110</v>
      </c>
      <c r="I2733" s="2" t="s">
        <v>1554</v>
      </c>
      <c r="J2733" s="3">
        <v>1</v>
      </c>
      <c r="K2733" s="4">
        <v>780</v>
      </c>
      <c r="L2733" s="4">
        <v>780</v>
      </c>
      <c r="M2733" s="4">
        <v>4153211.76</v>
      </c>
      <c r="N2733" s="2"/>
      <c r="O2733" s="2"/>
    </row>
    <row r="2734" spans="2:15" x14ac:dyDescent="0.25">
      <c r="B2734" s="2" t="s">
        <v>2837</v>
      </c>
      <c r="C2734" s="2" t="s">
        <v>2838</v>
      </c>
      <c r="D2734" s="2" t="s">
        <v>16</v>
      </c>
      <c r="E2734" s="2">
        <v>2335</v>
      </c>
      <c r="F2734" s="2" t="s">
        <v>2570</v>
      </c>
      <c r="G2734" s="2" t="s">
        <v>2841</v>
      </c>
      <c r="H2734" s="2" t="s">
        <v>110</v>
      </c>
      <c r="I2734" s="2"/>
      <c r="J2734" s="3">
        <v>1</v>
      </c>
      <c r="K2734" s="4">
        <v>0</v>
      </c>
      <c r="L2734" s="4">
        <v>0</v>
      </c>
      <c r="M2734" s="4">
        <v>4153211.76</v>
      </c>
      <c r="N2734" s="2"/>
      <c r="O2734" s="2"/>
    </row>
    <row r="2735" spans="2:15" x14ac:dyDescent="0.25">
      <c r="B2735" s="2" t="s">
        <v>2837</v>
      </c>
      <c r="C2735" s="2" t="s">
        <v>2838</v>
      </c>
      <c r="D2735" s="2" t="s">
        <v>16</v>
      </c>
      <c r="E2735" s="2">
        <v>2335</v>
      </c>
      <c r="F2735" s="2" t="s">
        <v>846</v>
      </c>
      <c r="G2735" s="2" t="s">
        <v>2842</v>
      </c>
      <c r="H2735" s="2" t="s">
        <v>110</v>
      </c>
      <c r="I2735" s="2"/>
      <c r="J2735" s="3">
        <v>1</v>
      </c>
      <c r="K2735" s="4">
        <v>0</v>
      </c>
      <c r="L2735" s="4">
        <v>0</v>
      </c>
      <c r="M2735" s="4">
        <v>4153211.76</v>
      </c>
      <c r="N2735" s="2"/>
      <c r="O2735" s="2"/>
    </row>
    <row r="2736" spans="2:15" x14ac:dyDescent="0.25">
      <c r="B2736" s="2" t="s">
        <v>2837</v>
      </c>
      <c r="C2736" s="2" t="s">
        <v>2838</v>
      </c>
      <c r="D2736" s="2" t="s">
        <v>16</v>
      </c>
      <c r="E2736" s="2">
        <v>2334</v>
      </c>
      <c r="F2736" s="2" t="s">
        <v>2570</v>
      </c>
      <c r="G2736" s="2" t="s">
        <v>2841</v>
      </c>
      <c r="H2736" s="2" t="s">
        <v>110</v>
      </c>
      <c r="I2736" s="2"/>
      <c r="J2736" s="3">
        <v>1</v>
      </c>
      <c r="K2736" s="4">
        <v>0</v>
      </c>
      <c r="L2736" s="4">
        <v>0</v>
      </c>
      <c r="M2736" s="4">
        <v>4153211.76</v>
      </c>
      <c r="N2736" s="2"/>
      <c r="O2736" s="2"/>
    </row>
    <row r="2737" spans="2:15" x14ac:dyDescent="0.25">
      <c r="B2737" s="2" t="s">
        <v>2837</v>
      </c>
      <c r="C2737" s="2" t="s">
        <v>2838</v>
      </c>
      <c r="D2737" s="2" t="s">
        <v>16</v>
      </c>
      <c r="E2737" s="2">
        <v>2334</v>
      </c>
      <c r="F2737" s="2" t="s">
        <v>2572</v>
      </c>
      <c r="G2737" s="2" t="s">
        <v>2843</v>
      </c>
      <c r="H2737" s="2" t="s">
        <v>98</v>
      </c>
      <c r="I2737" s="2"/>
      <c r="J2737" s="3">
        <v>9</v>
      </c>
      <c r="K2737" s="4">
        <v>189.5</v>
      </c>
      <c r="L2737" s="4">
        <v>1705.5</v>
      </c>
      <c r="M2737" s="4">
        <v>4154917.26</v>
      </c>
      <c r="N2737" s="2"/>
      <c r="O2737" s="2"/>
    </row>
    <row r="2738" spans="2:15" ht="23.25" x14ac:dyDescent="0.25">
      <c r="B2738" s="2" t="s">
        <v>2840</v>
      </c>
      <c r="C2738" s="2" t="s">
        <v>2838</v>
      </c>
      <c r="D2738" s="2" t="s">
        <v>16</v>
      </c>
      <c r="E2738" s="2">
        <v>2337</v>
      </c>
      <c r="F2738" s="2" t="s">
        <v>596</v>
      </c>
      <c r="G2738" s="2" t="s">
        <v>1930</v>
      </c>
      <c r="H2738" s="2" t="s">
        <v>597</v>
      </c>
      <c r="I2738" s="2" t="s">
        <v>1554</v>
      </c>
      <c r="J2738" s="3">
        <v>3</v>
      </c>
      <c r="K2738" s="4">
        <v>299</v>
      </c>
      <c r="L2738" s="4">
        <v>897</v>
      </c>
      <c r="M2738" s="4">
        <v>4155814.26</v>
      </c>
      <c r="N2738" s="2"/>
      <c r="O2738" s="2"/>
    </row>
    <row r="2739" spans="2:15" ht="23.25" x14ac:dyDescent="0.25">
      <c r="B2739" s="2" t="s">
        <v>2837</v>
      </c>
      <c r="C2739" s="2" t="s">
        <v>2838</v>
      </c>
      <c r="D2739" s="2" t="s">
        <v>16</v>
      </c>
      <c r="E2739" s="2">
        <v>2336</v>
      </c>
      <c r="F2739" s="2" t="s">
        <v>596</v>
      </c>
      <c r="G2739" s="2" t="s">
        <v>2057</v>
      </c>
      <c r="H2739" s="2" t="s">
        <v>597</v>
      </c>
      <c r="I2739" s="2"/>
      <c r="J2739" s="3">
        <v>9</v>
      </c>
      <c r="K2739" s="4">
        <v>269</v>
      </c>
      <c r="L2739" s="4">
        <v>2421</v>
      </c>
      <c r="M2739" s="4">
        <v>4158235.26</v>
      </c>
      <c r="N2739" s="2"/>
      <c r="O2739" s="2"/>
    </row>
    <row r="2740" spans="2:15" x14ac:dyDescent="0.25">
      <c r="B2740" s="2" t="s">
        <v>2840</v>
      </c>
      <c r="C2740" s="2" t="s">
        <v>2838</v>
      </c>
      <c r="D2740" s="2" t="s">
        <v>16</v>
      </c>
      <c r="E2740" s="2">
        <v>2337</v>
      </c>
      <c r="F2740" s="2" t="s">
        <v>2327</v>
      </c>
      <c r="G2740" s="2" t="s">
        <v>2094</v>
      </c>
      <c r="H2740" s="2" t="s">
        <v>98</v>
      </c>
      <c r="I2740" s="2" t="s">
        <v>1554</v>
      </c>
      <c r="J2740" s="3">
        <v>3</v>
      </c>
      <c r="K2740" s="4">
        <v>419.4</v>
      </c>
      <c r="L2740" s="4">
        <v>1258.2</v>
      </c>
      <c r="M2740" s="4">
        <v>4159493.46</v>
      </c>
      <c r="N2740" s="2"/>
      <c r="O2740" s="2"/>
    </row>
    <row r="2741" spans="2:15" ht="23.25" x14ac:dyDescent="0.25">
      <c r="B2741" s="2" t="s">
        <v>2837</v>
      </c>
      <c r="C2741" s="2" t="s">
        <v>2838</v>
      </c>
      <c r="D2741" s="2" t="s">
        <v>16</v>
      </c>
      <c r="E2741" s="2">
        <v>2335</v>
      </c>
      <c r="F2741" s="2" t="s">
        <v>2572</v>
      </c>
      <c r="G2741" s="2" t="s">
        <v>2844</v>
      </c>
      <c r="H2741" s="2" t="s">
        <v>98</v>
      </c>
      <c r="I2741" s="2" t="s">
        <v>1554</v>
      </c>
      <c r="J2741" s="3">
        <v>9</v>
      </c>
      <c r="K2741" s="4">
        <v>189.5</v>
      </c>
      <c r="L2741" s="4">
        <v>1705.5</v>
      </c>
      <c r="M2741" s="4">
        <v>4161198.96</v>
      </c>
      <c r="N2741" s="2"/>
      <c r="O2741" s="2"/>
    </row>
    <row r="2742" spans="2:15" x14ac:dyDescent="0.25">
      <c r="B2742" s="2" t="s">
        <v>2837</v>
      </c>
      <c r="C2742" s="2" t="s">
        <v>2838</v>
      </c>
      <c r="D2742" s="2" t="s">
        <v>16</v>
      </c>
      <c r="E2742" s="2">
        <v>2334</v>
      </c>
      <c r="F2742" s="2" t="s">
        <v>846</v>
      </c>
      <c r="G2742" s="2" t="s">
        <v>2842</v>
      </c>
      <c r="H2742" s="2" t="s">
        <v>110</v>
      </c>
      <c r="I2742" s="2"/>
      <c r="J2742" s="3">
        <v>1</v>
      </c>
      <c r="K2742" s="4">
        <v>0</v>
      </c>
      <c r="L2742" s="4">
        <v>0</v>
      </c>
      <c r="M2742" s="4">
        <v>4161198.96</v>
      </c>
      <c r="N2742" s="2"/>
      <c r="O2742" s="2"/>
    </row>
    <row r="2743" spans="2:15" x14ac:dyDescent="0.25">
      <c r="B2743" s="2" t="s">
        <v>2845</v>
      </c>
      <c r="C2743" s="2" t="s">
        <v>2846</v>
      </c>
      <c r="D2743" s="2" t="s">
        <v>16</v>
      </c>
      <c r="E2743" s="2">
        <v>2340</v>
      </c>
      <c r="F2743" s="2" t="s">
        <v>108</v>
      </c>
      <c r="G2743" s="2" t="s">
        <v>2405</v>
      </c>
      <c r="H2743" s="2" t="s">
        <v>110</v>
      </c>
      <c r="I2743" s="2"/>
      <c r="J2743" s="3">
        <v>1</v>
      </c>
      <c r="K2743" s="4">
        <v>795</v>
      </c>
      <c r="L2743" s="4">
        <v>795</v>
      </c>
      <c r="M2743" s="4">
        <v>4161993.96</v>
      </c>
      <c r="N2743" s="2"/>
      <c r="O2743" s="2"/>
    </row>
    <row r="2744" spans="2:15" x14ac:dyDescent="0.25">
      <c r="B2744" s="2" t="s">
        <v>2845</v>
      </c>
      <c r="C2744" s="2" t="s">
        <v>2846</v>
      </c>
      <c r="D2744" s="2" t="s">
        <v>16</v>
      </c>
      <c r="E2744" s="2">
        <v>2340</v>
      </c>
      <c r="F2744" s="2" t="s">
        <v>2327</v>
      </c>
      <c r="G2744" s="2" t="s">
        <v>2094</v>
      </c>
      <c r="H2744" s="2" t="s">
        <v>98</v>
      </c>
      <c r="I2744" s="2"/>
      <c r="J2744" s="3">
        <v>2</v>
      </c>
      <c r="K2744" s="4">
        <v>419.4</v>
      </c>
      <c r="L2744" s="4">
        <v>838.8</v>
      </c>
      <c r="M2744" s="4">
        <v>4162832.76</v>
      </c>
      <c r="N2744" s="2"/>
      <c r="O2744" s="2"/>
    </row>
    <row r="2745" spans="2:15" ht="23.25" x14ac:dyDescent="0.25">
      <c r="B2745" s="2" t="s">
        <v>2845</v>
      </c>
      <c r="C2745" s="2" t="s">
        <v>2846</v>
      </c>
      <c r="D2745" s="2" t="s">
        <v>16</v>
      </c>
      <c r="E2745" s="2">
        <v>2340</v>
      </c>
      <c r="F2745" s="2" t="s">
        <v>596</v>
      </c>
      <c r="G2745" s="2" t="s">
        <v>1930</v>
      </c>
      <c r="H2745" s="2" t="s">
        <v>597</v>
      </c>
      <c r="I2745" s="2"/>
      <c r="J2745" s="3">
        <v>2</v>
      </c>
      <c r="K2745" s="4">
        <v>299</v>
      </c>
      <c r="L2745" s="4">
        <v>598</v>
      </c>
      <c r="M2745" s="4">
        <v>4163430.76</v>
      </c>
      <c r="N2745" s="2"/>
      <c r="O2745" s="2"/>
    </row>
    <row r="2746" spans="2:15" ht="23.25" x14ac:dyDescent="0.25">
      <c r="B2746" s="2" t="s">
        <v>2847</v>
      </c>
      <c r="C2746" s="2" t="s">
        <v>2848</v>
      </c>
      <c r="D2746" s="2" t="s">
        <v>16</v>
      </c>
      <c r="E2746" s="2">
        <v>2338</v>
      </c>
      <c r="F2746" s="2" t="s">
        <v>17</v>
      </c>
      <c r="G2746" s="2" t="s">
        <v>2849</v>
      </c>
      <c r="H2746" s="2" t="s">
        <v>68</v>
      </c>
      <c r="I2746" s="2" t="s">
        <v>1563</v>
      </c>
      <c r="J2746" s="3">
        <v>1</v>
      </c>
      <c r="K2746" s="4">
        <v>6000</v>
      </c>
      <c r="L2746" s="4">
        <v>6000</v>
      </c>
      <c r="M2746" s="4">
        <v>4169430.76</v>
      </c>
      <c r="N2746" s="2"/>
      <c r="O2746" s="2"/>
    </row>
    <row r="2747" spans="2:15" ht="45.75" x14ac:dyDescent="0.25">
      <c r="B2747" s="2" t="s">
        <v>715</v>
      </c>
      <c r="C2747" s="2" t="s">
        <v>2848</v>
      </c>
      <c r="D2747" s="2" t="s">
        <v>16</v>
      </c>
      <c r="E2747" s="2">
        <v>2339</v>
      </c>
      <c r="F2747" s="2" t="s">
        <v>2408</v>
      </c>
      <c r="G2747" s="2" t="s">
        <v>2850</v>
      </c>
      <c r="H2747" s="2" t="s">
        <v>2410</v>
      </c>
      <c r="I2747" s="2"/>
      <c r="J2747" s="3">
        <v>1</v>
      </c>
      <c r="K2747" s="4">
        <v>3160</v>
      </c>
      <c r="L2747" s="4">
        <v>3160</v>
      </c>
      <c r="M2747" s="4">
        <v>4172590.76</v>
      </c>
      <c r="N2747" s="2"/>
      <c r="O2747" s="2"/>
    </row>
    <row r="2748" spans="2:15" ht="23.25" x14ac:dyDescent="0.25">
      <c r="B2748" s="2" t="s">
        <v>715</v>
      </c>
      <c r="C2748" s="2" t="s">
        <v>2848</v>
      </c>
      <c r="D2748" s="2" t="s">
        <v>16</v>
      </c>
      <c r="E2748" s="2">
        <v>2339</v>
      </c>
      <c r="F2748" s="2" t="s">
        <v>2408</v>
      </c>
      <c r="G2748" s="2" t="s">
        <v>2851</v>
      </c>
      <c r="H2748" s="2" t="s">
        <v>2410</v>
      </c>
      <c r="I2748" s="2"/>
      <c r="J2748" s="3">
        <v>3</v>
      </c>
      <c r="K2748" s="4">
        <v>249</v>
      </c>
      <c r="L2748" s="4">
        <v>747</v>
      </c>
      <c r="M2748" s="4">
        <v>4173337.76</v>
      </c>
      <c r="N2748" s="2"/>
      <c r="O2748" s="2"/>
    </row>
    <row r="2749" spans="2:15" ht="23.25" x14ac:dyDescent="0.25">
      <c r="B2749" s="2" t="s">
        <v>2847</v>
      </c>
      <c r="C2749" s="2" t="s">
        <v>2848</v>
      </c>
      <c r="D2749" s="2" t="s">
        <v>16</v>
      </c>
      <c r="E2749" s="2">
        <v>2338</v>
      </c>
      <c r="F2749" s="2" t="s">
        <v>179</v>
      </c>
      <c r="G2749" s="2" t="s">
        <v>2852</v>
      </c>
      <c r="H2749" s="2" t="s">
        <v>181</v>
      </c>
      <c r="I2749" s="2" t="s">
        <v>1563</v>
      </c>
      <c r="J2749" s="3">
        <v>1</v>
      </c>
      <c r="K2749" s="4">
        <v>500</v>
      </c>
      <c r="L2749" s="4">
        <v>500</v>
      </c>
      <c r="M2749" s="4">
        <v>4173837.76</v>
      </c>
      <c r="N2749" s="2"/>
      <c r="O2749" s="2"/>
    </row>
    <row r="2750" spans="2:15" x14ac:dyDescent="0.25">
      <c r="B2750" s="2" t="s">
        <v>2847</v>
      </c>
      <c r="C2750" s="2" t="s">
        <v>2848</v>
      </c>
      <c r="D2750" s="2" t="s">
        <v>16</v>
      </c>
      <c r="E2750" s="2">
        <v>2338</v>
      </c>
      <c r="F2750" s="2" t="s">
        <v>573</v>
      </c>
      <c r="G2750" s="2" t="s">
        <v>2853</v>
      </c>
      <c r="H2750" s="2" t="s">
        <v>575</v>
      </c>
      <c r="I2750" s="2" t="s">
        <v>1563</v>
      </c>
      <c r="J2750" s="3">
        <v>1</v>
      </c>
      <c r="K2750" s="4">
        <v>1000</v>
      </c>
      <c r="L2750" s="4">
        <v>1000</v>
      </c>
      <c r="M2750" s="4">
        <v>4174837.7599999998</v>
      </c>
      <c r="N2750" s="2"/>
      <c r="O2750" s="2"/>
    </row>
    <row r="2751" spans="2:15" x14ac:dyDescent="0.25">
      <c r="B2751" s="2" t="s">
        <v>2847</v>
      </c>
      <c r="C2751" s="2" t="s">
        <v>2848</v>
      </c>
      <c r="D2751" s="2" t="s">
        <v>16</v>
      </c>
      <c r="E2751" s="2">
        <v>2338</v>
      </c>
      <c r="F2751" s="2" t="s">
        <v>118</v>
      </c>
      <c r="G2751" s="2" t="s">
        <v>2854</v>
      </c>
      <c r="H2751" s="2" t="s">
        <v>120</v>
      </c>
      <c r="I2751" s="2" t="s">
        <v>1563</v>
      </c>
      <c r="J2751" s="3">
        <v>1</v>
      </c>
      <c r="K2751" s="4">
        <v>1500</v>
      </c>
      <c r="L2751" s="4">
        <v>1500</v>
      </c>
      <c r="M2751" s="4">
        <v>4176337.76</v>
      </c>
      <c r="N2751" s="2"/>
      <c r="O2751" s="2"/>
    </row>
    <row r="2752" spans="2:15" x14ac:dyDescent="0.25">
      <c r="B2752" s="2" t="s">
        <v>2847</v>
      </c>
      <c r="C2752" s="2" t="s">
        <v>2848</v>
      </c>
      <c r="D2752" s="2" t="s">
        <v>16</v>
      </c>
      <c r="E2752" s="2">
        <v>2338</v>
      </c>
      <c r="F2752" s="2" t="s">
        <v>124</v>
      </c>
      <c r="G2752" s="2" t="s">
        <v>2855</v>
      </c>
      <c r="H2752" s="2" t="s">
        <v>126</v>
      </c>
      <c r="I2752" s="2"/>
      <c r="J2752" s="3">
        <v>1</v>
      </c>
      <c r="K2752" s="4">
        <v>0</v>
      </c>
      <c r="L2752" s="4">
        <v>0</v>
      </c>
      <c r="M2752" s="4">
        <v>4176337.76</v>
      </c>
      <c r="N2752" s="2"/>
      <c r="O2752" s="2"/>
    </row>
    <row r="2753" spans="2:15" x14ac:dyDescent="0.25">
      <c r="B2753" s="2" t="s">
        <v>2856</v>
      </c>
      <c r="C2753" s="2" t="s">
        <v>2857</v>
      </c>
      <c r="D2753" s="2" t="s">
        <v>16</v>
      </c>
      <c r="E2753" s="2">
        <v>2330</v>
      </c>
      <c r="F2753" s="2" t="s">
        <v>2199</v>
      </c>
      <c r="G2753" s="2" t="s">
        <v>2534</v>
      </c>
      <c r="H2753" s="2" t="s">
        <v>110</v>
      </c>
      <c r="I2753" s="2" t="s">
        <v>1554</v>
      </c>
      <c r="J2753" s="3">
        <v>1</v>
      </c>
      <c r="K2753" s="4">
        <v>395</v>
      </c>
      <c r="L2753" s="4">
        <v>395</v>
      </c>
      <c r="M2753" s="4">
        <v>4176732.76</v>
      </c>
      <c r="N2753" s="2"/>
      <c r="O2753" s="2"/>
    </row>
    <row r="2754" spans="2:15" ht="23.25" x14ac:dyDescent="0.25">
      <c r="B2754" s="2" t="s">
        <v>2856</v>
      </c>
      <c r="C2754" s="2" t="s">
        <v>2857</v>
      </c>
      <c r="D2754" s="2" t="s">
        <v>16</v>
      </c>
      <c r="E2754" s="2">
        <v>2330</v>
      </c>
      <c r="F2754" s="2" t="s">
        <v>2343</v>
      </c>
      <c r="G2754" s="2" t="s">
        <v>2272</v>
      </c>
      <c r="H2754" s="2" t="s">
        <v>98</v>
      </c>
      <c r="I2754" s="2" t="s">
        <v>1554</v>
      </c>
      <c r="J2754" s="3">
        <v>2</v>
      </c>
      <c r="K2754" s="4">
        <v>359.4</v>
      </c>
      <c r="L2754" s="4">
        <v>718.8</v>
      </c>
      <c r="M2754" s="4">
        <v>4177451.56</v>
      </c>
      <c r="N2754" s="2"/>
      <c r="O2754" s="2"/>
    </row>
    <row r="2755" spans="2:15" ht="34.5" x14ac:dyDescent="0.25">
      <c r="B2755" s="2" t="s">
        <v>2856</v>
      </c>
      <c r="C2755" s="2" t="s">
        <v>2857</v>
      </c>
      <c r="D2755" s="2" t="s">
        <v>16</v>
      </c>
      <c r="E2755" s="2">
        <v>2330</v>
      </c>
      <c r="F2755" s="2" t="s">
        <v>596</v>
      </c>
      <c r="G2755" s="2" t="s">
        <v>2069</v>
      </c>
      <c r="H2755" s="2" t="s">
        <v>597</v>
      </c>
      <c r="I2755" s="2" t="s">
        <v>1554</v>
      </c>
      <c r="J2755" s="3">
        <v>2</v>
      </c>
      <c r="K2755" s="4">
        <v>299</v>
      </c>
      <c r="L2755" s="4">
        <v>598</v>
      </c>
      <c r="M2755" s="4">
        <v>4178049.56</v>
      </c>
      <c r="N2755" s="2"/>
      <c r="O2755" s="2"/>
    </row>
    <row r="2756" spans="2:15" ht="45.75" x14ac:dyDescent="0.25">
      <c r="B2756" s="2" t="s">
        <v>2858</v>
      </c>
      <c r="C2756" s="2" t="s">
        <v>2859</v>
      </c>
      <c r="D2756" s="2" t="s">
        <v>16</v>
      </c>
      <c r="E2756" s="2">
        <v>2342</v>
      </c>
      <c r="F2756" s="2" t="s">
        <v>2570</v>
      </c>
      <c r="G2756" s="2" t="s">
        <v>2860</v>
      </c>
      <c r="H2756" s="2" t="s">
        <v>110</v>
      </c>
      <c r="I2756" s="2" t="s">
        <v>1554</v>
      </c>
      <c r="J2756" s="3">
        <v>1</v>
      </c>
      <c r="K2756" s="4">
        <v>1695</v>
      </c>
      <c r="L2756" s="4">
        <v>1695</v>
      </c>
      <c r="M2756" s="4">
        <v>4179744.56</v>
      </c>
      <c r="N2756" s="2"/>
      <c r="O2756" s="2"/>
    </row>
    <row r="2757" spans="2:15" x14ac:dyDescent="0.25">
      <c r="B2757" s="2" t="s">
        <v>2861</v>
      </c>
      <c r="C2757" s="2" t="s">
        <v>2859</v>
      </c>
      <c r="D2757" s="2" t="s">
        <v>16</v>
      </c>
      <c r="E2757" s="2">
        <v>2341</v>
      </c>
      <c r="F2757" s="2" t="s">
        <v>108</v>
      </c>
      <c r="G2757" s="2" t="s">
        <v>2405</v>
      </c>
      <c r="H2757" s="2" t="s">
        <v>110</v>
      </c>
      <c r="I2757" s="2"/>
      <c r="J2757" s="3">
        <v>1</v>
      </c>
      <c r="K2757" s="4">
        <v>795</v>
      </c>
      <c r="L2757" s="4">
        <v>795</v>
      </c>
      <c r="M2757" s="4">
        <v>4180539.56</v>
      </c>
      <c r="N2757" s="2"/>
      <c r="O2757" s="2"/>
    </row>
    <row r="2758" spans="2:15" ht="34.5" x14ac:dyDescent="0.25">
      <c r="B2758" s="2" t="s">
        <v>2858</v>
      </c>
      <c r="C2758" s="2" t="s">
        <v>2859</v>
      </c>
      <c r="D2758" s="2" t="s">
        <v>16</v>
      </c>
      <c r="E2758" s="2">
        <v>2342</v>
      </c>
      <c r="F2758" s="2" t="s">
        <v>596</v>
      </c>
      <c r="G2758" s="2" t="s">
        <v>2862</v>
      </c>
      <c r="H2758" s="2" t="s">
        <v>597</v>
      </c>
      <c r="I2758" s="2" t="s">
        <v>1554</v>
      </c>
      <c r="J2758" s="3">
        <v>14</v>
      </c>
      <c r="K2758" s="4">
        <v>279</v>
      </c>
      <c r="L2758" s="4">
        <v>3906</v>
      </c>
      <c r="M2758" s="4">
        <v>4184445.56</v>
      </c>
      <c r="N2758" s="2"/>
      <c r="O2758" s="2"/>
    </row>
    <row r="2759" spans="2:15" x14ac:dyDescent="0.25">
      <c r="B2759" s="2" t="s">
        <v>2861</v>
      </c>
      <c r="C2759" s="2" t="s">
        <v>2859</v>
      </c>
      <c r="D2759" s="2" t="s">
        <v>16</v>
      </c>
      <c r="E2759" s="2">
        <v>2341</v>
      </c>
      <c r="F2759" s="2" t="s">
        <v>2327</v>
      </c>
      <c r="G2759" s="2" t="s">
        <v>2863</v>
      </c>
      <c r="H2759" s="2" t="s">
        <v>98</v>
      </c>
      <c r="I2759" s="2"/>
      <c r="J2759" s="3">
        <v>1</v>
      </c>
      <c r="K2759" s="4">
        <v>419.4</v>
      </c>
      <c r="L2759" s="4">
        <v>419.4</v>
      </c>
      <c r="M2759" s="4">
        <v>4184864.96</v>
      </c>
      <c r="N2759" s="2"/>
      <c r="O2759" s="2"/>
    </row>
    <row r="2760" spans="2:15" ht="23.25" x14ac:dyDescent="0.25">
      <c r="B2760" s="2" t="s">
        <v>2858</v>
      </c>
      <c r="C2760" s="2" t="s">
        <v>2859</v>
      </c>
      <c r="D2760" s="2" t="s">
        <v>16</v>
      </c>
      <c r="E2760" s="2">
        <v>2342</v>
      </c>
      <c r="F2760" s="2" t="s">
        <v>2572</v>
      </c>
      <c r="G2760" s="2" t="s">
        <v>2864</v>
      </c>
      <c r="H2760" s="2" t="s">
        <v>98</v>
      </c>
      <c r="I2760" s="2"/>
      <c r="J2760" s="3">
        <v>2</v>
      </c>
      <c r="K2760" s="4">
        <v>0</v>
      </c>
      <c r="L2760" s="4">
        <v>0</v>
      </c>
      <c r="M2760" s="4">
        <v>4184864.96</v>
      </c>
      <c r="N2760" s="2"/>
      <c r="O2760" s="2"/>
    </row>
    <row r="2761" spans="2:15" x14ac:dyDescent="0.25">
      <c r="B2761" s="2" t="s">
        <v>2861</v>
      </c>
      <c r="C2761" s="2" t="s">
        <v>2859</v>
      </c>
      <c r="D2761" s="2" t="s">
        <v>16</v>
      </c>
      <c r="E2761" s="2">
        <v>2341</v>
      </c>
      <c r="F2761" s="2" t="s">
        <v>2327</v>
      </c>
      <c r="G2761" s="2" t="s">
        <v>2865</v>
      </c>
      <c r="H2761" s="2" t="s">
        <v>98</v>
      </c>
      <c r="I2761" s="2"/>
      <c r="J2761" s="3">
        <v>2</v>
      </c>
      <c r="K2761" s="4">
        <v>419.4</v>
      </c>
      <c r="L2761" s="4">
        <v>838.8</v>
      </c>
      <c r="M2761" s="4">
        <v>4185703.76</v>
      </c>
      <c r="N2761" s="2"/>
      <c r="O2761" s="2"/>
    </row>
    <row r="2762" spans="2:15" ht="23.25" x14ac:dyDescent="0.25">
      <c r="B2762" s="2" t="s">
        <v>2858</v>
      </c>
      <c r="C2762" s="2" t="s">
        <v>2859</v>
      </c>
      <c r="D2762" s="2" t="s">
        <v>16</v>
      </c>
      <c r="E2762" s="2">
        <v>2342</v>
      </c>
      <c r="F2762" s="2" t="s">
        <v>2572</v>
      </c>
      <c r="G2762" s="2" t="s">
        <v>2866</v>
      </c>
      <c r="H2762" s="2" t="s">
        <v>98</v>
      </c>
      <c r="I2762" s="2" t="s">
        <v>1554</v>
      </c>
      <c r="J2762" s="3">
        <v>26</v>
      </c>
      <c r="K2762" s="4">
        <v>379</v>
      </c>
      <c r="L2762" s="4">
        <v>9854</v>
      </c>
      <c r="M2762" s="4">
        <v>4195557.76</v>
      </c>
      <c r="N2762" s="2"/>
      <c r="O2762" s="2"/>
    </row>
    <row r="2763" spans="2:15" x14ac:dyDescent="0.25">
      <c r="B2763" s="2" t="s">
        <v>2867</v>
      </c>
      <c r="C2763" s="2" t="s">
        <v>2868</v>
      </c>
      <c r="D2763" s="2" t="s">
        <v>16</v>
      </c>
      <c r="E2763" s="2">
        <v>2356</v>
      </c>
      <c r="F2763" s="2" t="s">
        <v>2614</v>
      </c>
      <c r="G2763" s="2" t="s">
        <v>2869</v>
      </c>
      <c r="H2763" s="2" t="s">
        <v>2616</v>
      </c>
      <c r="I2763" s="2"/>
      <c r="J2763" s="3">
        <v>1</v>
      </c>
      <c r="K2763" s="4">
        <v>-89.5</v>
      </c>
      <c r="L2763" s="4">
        <v>-89.5</v>
      </c>
      <c r="M2763" s="4">
        <v>4195468.26</v>
      </c>
      <c r="N2763" s="2"/>
      <c r="O2763" s="2"/>
    </row>
    <row r="2764" spans="2:15" ht="23.25" x14ac:dyDescent="0.25">
      <c r="B2764" s="2" t="s">
        <v>2870</v>
      </c>
      <c r="C2764" s="2" t="s">
        <v>2868</v>
      </c>
      <c r="D2764" s="2" t="s">
        <v>16</v>
      </c>
      <c r="E2764" s="2">
        <v>2343</v>
      </c>
      <c r="F2764" s="2" t="s">
        <v>2327</v>
      </c>
      <c r="G2764" s="2" t="s">
        <v>2871</v>
      </c>
      <c r="H2764" s="2" t="s">
        <v>98</v>
      </c>
      <c r="I2764" s="2"/>
      <c r="J2764" s="3">
        <v>6</v>
      </c>
      <c r="K2764" s="4">
        <v>399</v>
      </c>
      <c r="L2764" s="4">
        <v>2394</v>
      </c>
      <c r="M2764" s="4">
        <v>4197862.26</v>
      </c>
      <c r="N2764" s="2"/>
      <c r="O2764" s="2"/>
    </row>
    <row r="2765" spans="2:15" ht="34.5" x14ac:dyDescent="0.25">
      <c r="B2765" s="2" t="s">
        <v>2872</v>
      </c>
      <c r="C2765" s="2" t="s">
        <v>2868</v>
      </c>
      <c r="D2765" s="2" t="s">
        <v>16</v>
      </c>
      <c r="E2765" s="2">
        <v>2344</v>
      </c>
      <c r="F2765" s="2" t="s">
        <v>108</v>
      </c>
      <c r="G2765" s="2" t="s">
        <v>2705</v>
      </c>
      <c r="H2765" s="2" t="s">
        <v>110</v>
      </c>
      <c r="I2765" s="2"/>
      <c r="J2765" s="3">
        <v>1</v>
      </c>
      <c r="K2765" s="4">
        <v>795</v>
      </c>
      <c r="L2765" s="4">
        <v>795</v>
      </c>
      <c r="M2765" s="4">
        <v>4198657.26</v>
      </c>
      <c r="N2765" s="2"/>
      <c r="O2765" s="2"/>
    </row>
    <row r="2766" spans="2:15" x14ac:dyDescent="0.25">
      <c r="B2766" s="2" t="s">
        <v>2872</v>
      </c>
      <c r="C2766" s="2" t="s">
        <v>2868</v>
      </c>
      <c r="D2766" s="2" t="s">
        <v>16</v>
      </c>
      <c r="E2766" s="2">
        <v>2344</v>
      </c>
      <c r="F2766" s="2" t="s">
        <v>846</v>
      </c>
      <c r="G2766" s="2" t="s">
        <v>2594</v>
      </c>
      <c r="H2766" s="2" t="s">
        <v>110</v>
      </c>
      <c r="I2766" s="2"/>
      <c r="J2766" s="3">
        <v>0</v>
      </c>
      <c r="K2766" s="4">
        <v>99</v>
      </c>
      <c r="L2766" s="4">
        <v>0</v>
      </c>
      <c r="M2766" s="4">
        <v>4198657.26</v>
      </c>
      <c r="N2766" s="2"/>
      <c r="O2766" s="2"/>
    </row>
    <row r="2767" spans="2:15" ht="23.25" x14ac:dyDescent="0.25">
      <c r="B2767" s="2" t="s">
        <v>2870</v>
      </c>
      <c r="C2767" s="2" t="s">
        <v>2868</v>
      </c>
      <c r="D2767" s="2" t="s">
        <v>16</v>
      </c>
      <c r="E2767" s="2">
        <v>2343</v>
      </c>
      <c r="F2767" s="2" t="s">
        <v>108</v>
      </c>
      <c r="G2767" s="2" t="s">
        <v>2873</v>
      </c>
      <c r="H2767" s="2" t="s">
        <v>110</v>
      </c>
      <c r="I2767" s="2"/>
      <c r="J2767" s="3">
        <v>1</v>
      </c>
      <c r="K2767" s="4">
        <v>795</v>
      </c>
      <c r="L2767" s="4">
        <v>795</v>
      </c>
      <c r="M2767" s="4">
        <v>4199452.26</v>
      </c>
      <c r="N2767" s="2"/>
      <c r="O2767" s="2"/>
    </row>
    <row r="2768" spans="2:15" x14ac:dyDescent="0.25">
      <c r="B2768" s="2" t="s">
        <v>2870</v>
      </c>
      <c r="C2768" s="2" t="s">
        <v>2868</v>
      </c>
      <c r="D2768" s="2" t="s">
        <v>16</v>
      </c>
      <c r="E2768" s="2">
        <v>2343</v>
      </c>
      <c r="F2768" s="2" t="s">
        <v>846</v>
      </c>
      <c r="G2768" s="2" t="s">
        <v>2874</v>
      </c>
      <c r="H2768" s="2" t="s">
        <v>110</v>
      </c>
      <c r="I2768" s="2"/>
      <c r="J2768" s="3">
        <v>0</v>
      </c>
      <c r="K2768" s="4">
        <v>99</v>
      </c>
      <c r="L2768" s="4">
        <v>0</v>
      </c>
      <c r="M2768" s="4">
        <v>4199452.26</v>
      </c>
      <c r="N2768" s="2"/>
      <c r="O2768" s="2"/>
    </row>
    <row r="2769" spans="2:15" x14ac:dyDescent="0.25">
      <c r="B2769" s="2" t="s">
        <v>1544</v>
      </c>
      <c r="C2769" s="2" t="s">
        <v>2868</v>
      </c>
      <c r="D2769" s="2" t="s">
        <v>16</v>
      </c>
      <c r="E2769" s="2">
        <v>2354</v>
      </c>
      <c r="F2769" s="2" t="s">
        <v>22</v>
      </c>
      <c r="G2769" s="2" t="s">
        <v>2875</v>
      </c>
      <c r="H2769" s="2" t="s">
        <v>24</v>
      </c>
      <c r="I2769" s="2"/>
      <c r="J2769" s="3">
        <v>12</v>
      </c>
      <c r="K2769" s="4">
        <v>39</v>
      </c>
      <c r="L2769" s="4">
        <v>468</v>
      </c>
      <c r="M2769" s="4">
        <v>4199920.26</v>
      </c>
      <c r="N2769" s="2"/>
      <c r="O2769" s="2"/>
    </row>
    <row r="2770" spans="2:15" x14ac:dyDescent="0.25">
      <c r="B2770" s="2" t="s">
        <v>855</v>
      </c>
      <c r="C2770" s="2" t="s">
        <v>2868</v>
      </c>
      <c r="D2770" s="2" t="s">
        <v>16</v>
      </c>
      <c r="E2770" s="2">
        <v>2353</v>
      </c>
      <c r="F2770" s="2" t="s">
        <v>2398</v>
      </c>
      <c r="G2770" s="2" t="s">
        <v>2876</v>
      </c>
      <c r="H2770" s="2" t="s">
        <v>24</v>
      </c>
      <c r="I2770" s="2"/>
      <c r="J2770" s="3">
        <v>12</v>
      </c>
      <c r="K2770" s="4">
        <v>89</v>
      </c>
      <c r="L2770" s="4">
        <v>1068</v>
      </c>
      <c r="M2770" s="4">
        <v>4200988.26</v>
      </c>
      <c r="N2770" s="2"/>
      <c r="O2770" s="2"/>
    </row>
    <row r="2771" spans="2:15" x14ac:dyDescent="0.25">
      <c r="B2771" s="2" t="s">
        <v>205</v>
      </c>
      <c r="C2771" s="2" t="s">
        <v>2868</v>
      </c>
      <c r="D2771" s="2" t="s">
        <v>16</v>
      </c>
      <c r="E2771" s="2">
        <v>2352</v>
      </c>
      <c r="F2771" s="2" t="s">
        <v>22</v>
      </c>
      <c r="G2771" s="2" t="s">
        <v>2877</v>
      </c>
      <c r="H2771" s="2" t="s">
        <v>24</v>
      </c>
      <c r="I2771" s="2"/>
      <c r="J2771" s="3">
        <v>12</v>
      </c>
      <c r="K2771" s="4">
        <v>49</v>
      </c>
      <c r="L2771" s="4">
        <v>588</v>
      </c>
      <c r="M2771" s="4">
        <v>4201576.26</v>
      </c>
      <c r="N2771" s="2"/>
      <c r="O2771" s="2"/>
    </row>
    <row r="2772" spans="2:15" x14ac:dyDescent="0.25">
      <c r="B2772" s="2" t="s">
        <v>205</v>
      </c>
      <c r="C2772" s="2" t="s">
        <v>2868</v>
      </c>
      <c r="D2772" s="2" t="s">
        <v>16</v>
      </c>
      <c r="E2772" s="2">
        <v>2352</v>
      </c>
      <c r="F2772" s="2" t="s">
        <v>22</v>
      </c>
      <c r="G2772" s="2" t="s">
        <v>206</v>
      </c>
      <c r="H2772" s="2" t="s">
        <v>24</v>
      </c>
      <c r="I2772" s="2"/>
      <c r="J2772" s="3">
        <v>1</v>
      </c>
      <c r="K2772" s="4">
        <v>-59</v>
      </c>
      <c r="L2772" s="4">
        <v>-59</v>
      </c>
      <c r="M2772" s="4">
        <v>4201517.26</v>
      </c>
      <c r="N2772" s="2"/>
      <c r="O2772" s="2"/>
    </row>
    <row r="2773" spans="2:15" x14ac:dyDescent="0.25">
      <c r="B2773" s="2" t="s">
        <v>564</v>
      </c>
      <c r="C2773" s="2" t="s">
        <v>2868</v>
      </c>
      <c r="D2773" s="2" t="s">
        <v>16</v>
      </c>
      <c r="E2773" s="2">
        <v>2351</v>
      </c>
      <c r="F2773" s="2" t="s">
        <v>22</v>
      </c>
      <c r="G2773" s="2" t="s">
        <v>2878</v>
      </c>
      <c r="H2773" s="2" t="s">
        <v>24</v>
      </c>
      <c r="I2773" s="2"/>
      <c r="J2773" s="3">
        <v>12</v>
      </c>
      <c r="K2773" s="4">
        <v>39</v>
      </c>
      <c r="L2773" s="4">
        <v>468</v>
      </c>
      <c r="M2773" s="4">
        <v>4201985.26</v>
      </c>
      <c r="N2773" s="2"/>
      <c r="O2773" s="2"/>
    </row>
    <row r="2774" spans="2:15" x14ac:dyDescent="0.25">
      <c r="B2774" s="2" t="s">
        <v>561</v>
      </c>
      <c r="C2774" s="2" t="s">
        <v>2868</v>
      </c>
      <c r="D2774" s="2" t="s">
        <v>16</v>
      </c>
      <c r="E2774" s="2">
        <v>2350</v>
      </c>
      <c r="F2774" s="2" t="s">
        <v>22</v>
      </c>
      <c r="G2774" s="2" t="s">
        <v>2879</v>
      </c>
      <c r="H2774" s="2" t="s">
        <v>24</v>
      </c>
      <c r="I2774" s="2" t="s">
        <v>1563</v>
      </c>
      <c r="J2774" s="3">
        <v>12</v>
      </c>
      <c r="K2774" s="4">
        <v>39</v>
      </c>
      <c r="L2774" s="4">
        <v>468</v>
      </c>
      <c r="M2774" s="4">
        <v>4202453.26</v>
      </c>
      <c r="N2774" s="2"/>
      <c r="O2774" s="2"/>
    </row>
    <row r="2775" spans="2:15" x14ac:dyDescent="0.25">
      <c r="B2775" s="2" t="s">
        <v>535</v>
      </c>
      <c r="C2775" s="2" t="s">
        <v>2868</v>
      </c>
      <c r="D2775" s="2" t="s">
        <v>16</v>
      </c>
      <c r="E2775" s="2">
        <v>2349</v>
      </c>
      <c r="F2775" s="2" t="s">
        <v>22</v>
      </c>
      <c r="G2775" s="2" t="s">
        <v>2880</v>
      </c>
      <c r="H2775" s="2" t="s">
        <v>24</v>
      </c>
      <c r="I2775" s="2" t="s">
        <v>1563</v>
      </c>
      <c r="J2775" s="3">
        <v>12</v>
      </c>
      <c r="K2775" s="4">
        <v>59</v>
      </c>
      <c r="L2775" s="4">
        <v>708</v>
      </c>
      <c r="M2775" s="4">
        <v>4203161.26</v>
      </c>
      <c r="N2775" s="2"/>
      <c r="O2775" s="2"/>
    </row>
    <row r="2776" spans="2:15" x14ac:dyDescent="0.25">
      <c r="B2776" s="2" t="s">
        <v>210</v>
      </c>
      <c r="C2776" s="2" t="s">
        <v>2868</v>
      </c>
      <c r="D2776" s="2" t="s">
        <v>16</v>
      </c>
      <c r="E2776" s="2">
        <v>2348</v>
      </c>
      <c r="F2776" s="2" t="s">
        <v>22</v>
      </c>
      <c r="G2776" s="2" t="s">
        <v>2881</v>
      </c>
      <c r="H2776" s="2" t="s">
        <v>24</v>
      </c>
      <c r="I2776" s="2"/>
      <c r="J2776" s="3">
        <v>12</v>
      </c>
      <c r="K2776" s="4">
        <v>59</v>
      </c>
      <c r="L2776" s="4">
        <v>708</v>
      </c>
      <c r="M2776" s="4">
        <v>4203869.26</v>
      </c>
      <c r="N2776" s="2"/>
      <c r="O2776" s="2"/>
    </row>
    <row r="2777" spans="2:15" x14ac:dyDescent="0.25">
      <c r="B2777" s="2" t="s">
        <v>210</v>
      </c>
      <c r="C2777" s="2" t="s">
        <v>2868</v>
      </c>
      <c r="D2777" s="2" t="s">
        <v>16</v>
      </c>
      <c r="E2777" s="2">
        <v>2348</v>
      </c>
      <c r="F2777" s="2" t="s">
        <v>22</v>
      </c>
      <c r="G2777" s="2" t="s">
        <v>212</v>
      </c>
      <c r="H2777" s="2" t="s">
        <v>24</v>
      </c>
      <c r="I2777" s="2"/>
      <c r="J2777" s="3">
        <v>1</v>
      </c>
      <c r="K2777" s="4">
        <v>-59</v>
      </c>
      <c r="L2777" s="4">
        <v>-59</v>
      </c>
      <c r="M2777" s="4">
        <v>4203810.26</v>
      </c>
      <c r="N2777" s="2"/>
      <c r="O2777" s="2"/>
    </row>
    <row r="2778" spans="2:15" x14ac:dyDescent="0.25">
      <c r="B2778" s="2" t="s">
        <v>191</v>
      </c>
      <c r="C2778" s="2" t="s">
        <v>2868</v>
      </c>
      <c r="D2778" s="2" t="s">
        <v>16</v>
      </c>
      <c r="E2778" s="2">
        <v>2347</v>
      </c>
      <c r="F2778" s="2" t="s">
        <v>2398</v>
      </c>
      <c r="G2778" s="2" t="s">
        <v>2882</v>
      </c>
      <c r="H2778" s="2" t="s">
        <v>24</v>
      </c>
      <c r="I2778" s="2" t="s">
        <v>1563</v>
      </c>
      <c r="J2778" s="3">
        <v>12</v>
      </c>
      <c r="K2778" s="4">
        <v>49</v>
      </c>
      <c r="L2778" s="4">
        <v>588</v>
      </c>
      <c r="M2778" s="4">
        <v>4204398.26</v>
      </c>
      <c r="N2778" s="2"/>
      <c r="O2778" s="2"/>
    </row>
    <row r="2779" spans="2:15" x14ac:dyDescent="0.25">
      <c r="B2779" s="2" t="s">
        <v>191</v>
      </c>
      <c r="C2779" s="2" t="s">
        <v>2868</v>
      </c>
      <c r="D2779" s="2" t="s">
        <v>16</v>
      </c>
      <c r="E2779" s="2">
        <v>2347</v>
      </c>
      <c r="F2779" s="2" t="s">
        <v>22</v>
      </c>
      <c r="G2779" s="2" t="s">
        <v>192</v>
      </c>
      <c r="H2779" s="2" t="s">
        <v>24</v>
      </c>
      <c r="I2779" s="2" t="s">
        <v>1563</v>
      </c>
      <c r="J2779" s="3">
        <v>1</v>
      </c>
      <c r="K2779" s="4">
        <v>-100</v>
      </c>
      <c r="L2779" s="4">
        <v>-100</v>
      </c>
      <c r="M2779" s="4">
        <v>4204298.26</v>
      </c>
      <c r="N2779" s="2"/>
      <c r="O2779" s="2"/>
    </row>
    <row r="2780" spans="2:15" x14ac:dyDescent="0.25">
      <c r="B2780" s="2" t="s">
        <v>1536</v>
      </c>
      <c r="C2780" s="2" t="s">
        <v>2868</v>
      </c>
      <c r="D2780" s="2" t="s">
        <v>16</v>
      </c>
      <c r="E2780" s="2">
        <v>2346</v>
      </c>
      <c r="F2780" s="2" t="s">
        <v>2398</v>
      </c>
      <c r="G2780" s="2" t="s">
        <v>1537</v>
      </c>
      <c r="H2780" s="2" t="s">
        <v>24</v>
      </c>
      <c r="I2780" s="2"/>
      <c r="J2780" s="3">
        <v>12</v>
      </c>
      <c r="K2780" s="4">
        <v>69</v>
      </c>
      <c r="L2780" s="4">
        <v>828</v>
      </c>
      <c r="M2780" s="4">
        <v>4205126.26</v>
      </c>
      <c r="N2780" s="2"/>
      <c r="O2780" s="2"/>
    </row>
    <row r="2781" spans="2:15" x14ac:dyDescent="0.25">
      <c r="B2781" s="2" t="s">
        <v>566</v>
      </c>
      <c r="C2781" s="2" t="s">
        <v>2868</v>
      </c>
      <c r="D2781" s="2" t="s">
        <v>16</v>
      </c>
      <c r="E2781" s="2">
        <v>2345</v>
      </c>
      <c r="F2781" s="2" t="s">
        <v>2398</v>
      </c>
      <c r="G2781" s="2" t="s">
        <v>2883</v>
      </c>
      <c r="H2781" s="2" t="s">
        <v>24</v>
      </c>
      <c r="I2781" s="2"/>
      <c r="J2781" s="3">
        <v>12</v>
      </c>
      <c r="K2781" s="4">
        <v>49</v>
      </c>
      <c r="L2781" s="4">
        <v>588</v>
      </c>
      <c r="M2781" s="4">
        <v>4205714.26</v>
      </c>
      <c r="N2781" s="2"/>
      <c r="O2781" s="2"/>
    </row>
    <row r="2782" spans="2:15" ht="34.5" x14ac:dyDescent="0.25">
      <c r="B2782" s="2" t="s">
        <v>2867</v>
      </c>
      <c r="C2782" s="2" t="s">
        <v>2868</v>
      </c>
      <c r="D2782" s="2" t="s">
        <v>16</v>
      </c>
      <c r="E2782" s="2">
        <v>2356</v>
      </c>
      <c r="F2782" s="2" t="s">
        <v>596</v>
      </c>
      <c r="G2782" s="2" t="s">
        <v>2711</v>
      </c>
      <c r="H2782" s="2" t="s">
        <v>597</v>
      </c>
      <c r="I2782" s="2"/>
      <c r="J2782" s="3">
        <v>3</v>
      </c>
      <c r="K2782" s="4">
        <v>299</v>
      </c>
      <c r="L2782" s="4">
        <v>897</v>
      </c>
      <c r="M2782" s="4">
        <v>4206611.26</v>
      </c>
      <c r="N2782" s="2"/>
      <c r="O2782" s="2"/>
    </row>
    <row r="2783" spans="2:15" ht="34.5" x14ac:dyDescent="0.25">
      <c r="B2783" s="2" t="s">
        <v>2872</v>
      </c>
      <c r="C2783" s="2" t="s">
        <v>2868</v>
      </c>
      <c r="D2783" s="2" t="s">
        <v>16</v>
      </c>
      <c r="E2783" s="2">
        <v>2344</v>
      </c>
      <c r="F2783" s="2" t="s">
        <v>596</v>
      </c>
      <c r="G2783" s="2" t="s">
        <v>2711</v>
      </c>
      <c r="H2783" s="2" t="s">
        <v>597</v>
      </c>
      <c r="I2783" s="2"/>
      <c r="J2783" s="3">
        <v>10</v>
      </c>
      <c r="K2783" s="4">
        <v>299</v>
      </c>
      <c r="L2783" s="4">
        <v>2990</v>
      </c>
      <c r="M2783" s="4">
        <v>4209601.26</v>
      </c>
      <c r="N2783" s="2"/>
      <c r="O2783" s="2"/>
    </row>
    <row r="2784" spans="2:15" ht="34.5" x14ac:dyDescent="0.25">
      <c r="B2784" s="2" t="s">
        <v>2870</v>
      </c>
      <c r="C2784" s="2" t="s">
        <v>2868</v>
      </c>
      <c r="D2784" s="2" t="s">
        <v>16</v>
      </c>
      <c r="E2784" s="2">
        <v>2343</v>
      </c>
      <c r="F2784" s="2" t="s">
        <v>596</v>
      </c>
      <c r="G2784" s="2" t="s">
        <v>2069</v>
      </c>
      <c r="H2784" s="2" t="s">
        <v>597</v>
      </c>
      <c r="I2784" s="2"/>
      <c r="J2784" s="3">
        <v>6</v>
      </c>
      <c r="K2784" s="4">
        <v>299</v>
      </c>
      <c r="L2784" s="4">
        <v>1794</v>
      </c>
      <c r="M2784" s="4">
        <v>4211395.26</v>
      </c>
      <c r="N2784" s="2"/>
      <c r="O2784" s="2"/>
    </row>
    <row r="2785" spans="2:15" ht="23.25" x14ac:dyDescent="0.25">
      <c r="B2785" s="2" t="s">
        <v>2867</v>
      </c>
      <c r="C2785" s="2" t="s">
        <v>2868</v>
      </c>
      <c r="D2785" s="2" t="s">
        <v>16</v>
      </c>
      <c r="E2785" s="2">
        <v>2356</v>
      </c>
      <c r="F2785" s="2" t="s">
        <v>2327</v>
      </c>
      <c r="G2785" s="2" t="s">
        <v>2712</v>
      </c>
      <c r="H2785" s="2" t="s">
        <v>98</v>
      </c>
      <c r="I2785" s="2"/>
      <c r="J2785" s="3">
        <v>3</v>
      </c>
      <c r="K2785" s="4">
        <v>419.4</v>
      </c>
      <c r="L2785" s="4">
        <v>1258.2</v>
      </c>
      <c r="M2785" s="4">
        <v>4212653.46</v>
      </c>
      <c r="N2785" s="2"/>
      <c r="O2785" s="2"/>
    </row>
    <row r="2786" spans="2:15" ht="34.5" x14ac:dyDescent="0.25">
      <c r="B2786" s="2" t="s">
        <v>2872</v>
      </c>
      <c r="C2786" s="2" t="s">
        <v>2868</v>
      </c>
      <c r="D2786" s="2" t="s">
        <v>16</v>
      </c>
      <c r="E2786" s="2">
        <v>2344</v>
      </c>
      <c r="F2786" s="2" t="s">
        <v>2327</v>
      </c>
      <c r="G2786" s="2" t="s">
        <v>2884</v>
      </c>
      <c r="H2786" s="2" t="s">
        <v>98</v>
      </c>
      <c r="I2786" s="2"/>
      <c r="J2786" s="3">
        <v>10</v>
      </c>
      <c r="K2786" s="4">
        <v>399</v>
      </c>
      <c r="L2786" s="4">
        <v>3990</v>
      </c>
      <c r="M2786" s="4">
        <v>4216643.46</v>
      </c>
      <c r="N2786" s="2"/>
      <c r="O2786" s="2"/>
    </row>
    <row r="2787" spans="2:15" x14ac:dyDescent="0.25">
      <c r="B2787" s="2" t="s">
        <v>2867</v>
      </c>
      <c r="C2787" s="2" t="s">
        <v>2868</v>
      </c>
      <c r="D2787" s="2" t="s">
        <v>16</v>
      </c>
      <c r="E2787" s="2">
        <v>2356</v>
      </c>
      <c r="F2787" s="2" t="s">
        <v>108</v>
      </c>
      <c r="G2787" s="2" t="s">
        <v>2405</v>
      </c>
      <c r="H2787" s="2" t="s">
        <v>110</v>
      </c>
      <c r="I2787" s="2"/>
      <c r="J2787" s="3">
        <v>1</v>
      </c>
      <c r="K2787" s="4">
        <v>895</v>
      </c>
      <c r="L2787" s="4">
        <v>895</v>
      </c>
      <c r="M2787" s="4">
        <v>4217538.46</v>
      </c>
      <c r="N2787" s="2"/>
      <c r="O2787" s="2"/>
    </row>
    <row r="2788" spans="2:15" x14ac:dyDescent="0.25">
      <c r="B2788" s="2" t="s">
        <v>2885</v>
      </c>
      <c r="C2788" s="2" t="s">
        <v>2886</v>
      </c>
      <c r="D2788" s="2" t="s">
        <v>16</v>
      </c>
      <c r="E2788" s="2">
        <v>2355</v>
      </c>
      <c r="F2788" s="2" t="s">
        <v>2614</v>
      </c>
      <c r="G2788" s="2" t="s">
        <v>2887</v>
      </c>
      <c r="H2788" s="2" t="s">
        <v>2616</v>
      </c>
      <c r="I2788" s="2"/>
      <c r="J2788" s="3">
        <v>1</v>
      </c>
      <c r="K2788" s="4">
        <v>-89.5</v>
      </c>
      <c r="L2788" s="4">
        <v>-89.5</v>
      </c>
      <c r="M2788" s="4">
        <v>4217448.96</v>
      </c>
      <c r="N2788" s="2"/>
      <c r="O2788" s="2"/>
    </row>
    <row r="2789" spans="2:15" x14ac:dyDescent="0.25">
      <c r="B2789" s="2" t="s">
        <v>2885</v>
      </c>
      <c r="C2789" s="2" t="s">
        <v>2886</v>
      </c>
      <c r="D2789" s="2" t="s">
        <v>16</v>
      </c>
      <c r="E2789" s="2">
        <v>2355</v>
      </c>
      <c r="F2789" s="2" t="s">
        <v>1527</v>
      </c>
      <c r="G2789" s="2" t="s">
        <v>2888</v>
      </c>
      <c r="H2789" s="2" t="s">
        <v>98</v>
      </c>
      <c r="I2789" s="2"/>
      <c r="J2789" s="3">
        <v>1</v>
      </c>
      <c r="K2789" s="4">
        <v>-377.46</v>
      </c>
      <c r="L2789" s="4">
        <v>-377.46</v>
      </c>
      <c r="M2789" s="4">
        <v>4217071.5</v>
      </c>
      <c r="N2789" s="2"/>
      <c r="O2789" s="2"/>
    </row>
    <row r="2790" spans="2:15" ht="23.25" x14ac:dyDescent="0.25">
      <c r="B2790" s="2" t="s">
        <v>2885</v>
      </c>
      <c r="C2790" s="2" t="s">
        <v>2886</v>
      </c>
      <c r="D2790" s="2" t="s">
        <v>16</v>
      </c>
      <c r="E2790" s="2">
        <v>2355</v>
      </c>
      <c r="F2790" s="2" t="s">
        <v>596</v>
      </c>
      <c r="G2790" s="2" t="s">
        <v>2889</v>
      </c>
      <c r="H2790" s="2" t="s">
        <v>597</v>
      </c>
      <c r="I2790" s="2"/>
      <c r="J2790" s="3">
        <v>3</v>
      </c>
      <c r="K2790" s="4">
        <v>299</v>
      </c>
      <c r="L2790" s="4">
        <v>897</v>
      </c>
      <c r="M2790" s="4">
        <v>4217968.5</v>
      </c>
      <c r="N2790" s="2"/>
      <c r="O2790" s="2"/>
    </row>
    <row r="2791" spans="2:15" ht="23.25" x14ac:dyDescent="0.25">
      <c r="B2791" s="2" t="s">
        <v>2885</v>
      </c>
      <c r="C2791" s="2" t="s">
        <v>2886</v>
      </c>
      <c r="D2791" s="2" t="s">
        <v>16</v>
      </c>
      <c r="E2791" s="2">
        <v>2355</v>
      </c>
      <c r="F2791" s="2" t="s">
        <v>1585</v>
      </c>
      <c r="G2791" s="2" t="s">
        <v>2890</v>
      </c>
      <c r="H2791" s="2" t="s">
        <v>2456</v>
      </c>
      <c r="I2791" s="2"/>
      <c r="J2791" s="3">
        <v>4</v>
      </c>
      <c r="K2791" s="4">
        <v>1258.2</v>
      </c>
      <c r="L2791" s="4">
        <v>5032.8</v>
      </c>
      <c r="M2791" s="4">
        <v>4223001.3</v>
      </c>
      <c r="N2791" s="2"/>
      <c r="O2791" s="2"/>
    </row>
    <row r="2792" spans="2:15" x14ac:dyDescent="0.25">
      <c r="B2792" s="2" t="s">
        <v>2885</v>
      </c>
      <c r="C2792" s="2" t="s">
        <v>2886</v>
      </c>
      <c r="D2792" s="2" t="s">
        <v>16</v>
      </c>
      <c r="E2792" s="2">
        <v>2355</v>
      </c>
      <c r="F2792" s="2" t="s">
        <v>108</v>
      </c>
      <c r="G2792" s="2" t="s">
        <v>2405</v>
      </c>
      <c r="H2792" s="2" t="s">
        <v>110</v>
      </c>
      <c r="I2792" s="2"/>
      <c r="J2792" s="3">
        <v>1</v>
      </c>
      <c r="K2792" s="4">
        <v>895</v>
      </c>
      <c r="L2792" s="4">
        <v>895</v>
      </c>
      <c r="M2792" s="4">
        <v>4223896.3</v>
      </c>
      <c r="N2792" s="2"/>
      <c r="O2792" s="2"/>
    </row>
    <row r="2793" spans="2:15" x14ac:dyDescent="0.25">
      <c r="B2793" s="2" t="s">
        <v>2891</v>
      </c>
      <c r="C2793" s="2" t="s">
        <v>2892</v>
      </c>
      <c r="D2793" s="2" t="s">
        <v>16</v>
      </c>
      <c r="E2793" s="2">
        <v>2360</v>
      </c>
      <c r="F2793" s="2" t="s">
        <v>17</v>
      </c>
      <c r="G2793" s="2" t="s">
        <v>2893</v>
      </c>
      <c r="H2793" s="2" t="s">
        <v>68</v>
      </c>
      <c r="I2793" s="2"/>
      <c r="J2793" s="3">
        <v>1</v>
      </c>
      <c r="K2793" s="4">
        <v>0</v>
      </c>
      <c r="L2793" s="4">
        <v>0</v>
      </c>
      <c r="M2793" s="4">
        <v>4223896.3</v>
      </c>
      <c r="N2793" s="2"/>
      <c r="O2793" s="2"/>
    </row>
    <row r="2794" spans="2:15" ht="34.5" x14ac:dyDescent="0.25">
      <c r="B2794" s="2" t="s">
        <v>2894</v>
      </c>
      <c r="C2794" s="2" t="s">
        <v>2892</v>
      </c>
      <c r="D2794" s="2" t="s">
        <v>16</v>
      </c>
      <c r="E2794" s="2">
        <v>2357</v>
      </c>
      <c r="F2794" s="2" t="s">
        <v>596</v>
      </c>
      <c r="G2794" s="2" t="s">
        <v>2711</v>
      </c>
      <c r="H2794" s="2" t="s">
        <v>597</v>
      </c>
      <c r="I2794" s="2" t="s">
        <v>1554</v>
      </c>
      <c r="J2794" s="3">
        <v>1</v>
      </c>
      <c r="K2794" s="4">
        <v>299</v>
      </c>
      <c r="L2794" s="4">
        <v>299</v>
      </c>
      <c r="M2794" s="4">
        <v>4224195.3</v>
      </c>
      <c r="N2794" s="2"/>
      <c r="O2794" s="2"/>
    </row>
    <row r="2795" spans="2:15" ht="34.5" x14ac:dyDescent="0.25">
      <c r="B2795" s="2" t="s">
        <v>1865</v>
      </c>
      <c r="C2795" s="2" t="s">
        <v>2892</v>
      </c>
      <c r="D2795" s="2" t="s">
        <v>16</v>
      </c>
      <c r="E2795" s="2">
        <v>2320</v>
      </c>
      <c r="F2795" s="2" t="s">
        <v>17</v>
      </c>
      <c r="G2795" s="2" t="s">
        <v>2895</v>
      </c>
      <c r="H2795" s="2" t="s">
        <v>68</v>
      </c>
      <c r="I2795" s="2" t="s">
        <v>1563</v>
      </c>
      <c r="J2795" s="3">
        <v>1</v>
      </c>
      <c r="K2795" s="4">
        <v>2500</v>
      </c>
      <c r="L2795" s="4">
        <v>2500</v>
      </c>
      <c r="M2795" s="4">
        <v>4226695.3</v>
      </c>
      <c r="N2795" s="2"/>
      <c r="O2795" s="2"/>
    </row>
    <row r="2796" spans="2:15" ht="34.5" x14ac:dyDescent="0.25">
      <c r="B2796" s="2" t="s">
        <v>1865</v>
      </c>
      <c r="C2796" s="2" t="s">
        <v>2892</v>
      </c>
      <c r="D2796" s="2" t="s">
        <v>16</v>
      </c>
      <c r="E2796" s="2">
        <v>2320</v>
      </c>
      <c r="F2796" s="2" t="s">
        <v>17</v>
      </c>
      <c r="G2796" s="2" t="s">
        <v>2896</v>
      </c>
      <c r="H2796" s="2" t="s">
        <v>68</v>
      </c>
      <c r="I2796" s="2" t="s">
        <v>1563</v>
      </c>
      <c r="J2796" s="3">
        <v>1</v>
      </c>
      <c r="K2796" s="4">
        <v>2500</v>
      </c>
      <c r="L2796" s="4">
        <v>2500</v>
      </c>
      <c r="M2796" s="4">
        <v>4229195.3</v>
      </c>
      <c r="N2796" s="2"/>
      <c r="O2796" s="2"/>
    </row>
    <row r="2797" spans="2:15" x14ac:dyDescent="0.25">
      <c r="B2797" s="2" t="s">
        <v>1865</v>
      </c>
      <c r="C2797" s="2" t="s">
        <v>2892</v>
      </c>
      <c r="D2797" s="2" t="s">
        <v>16</v>
      </c>
      <c r="E2797" s="2">
        <v>2320</v>
      </c>
      <c r="F2797" s="2" t="s">
        <v>17</v>
      </c>
      <c r="G2797" s="2" t="s">
        <v>2121</v>
      </c>
      <c r="H2797" s="2" t="s">
        <v>68</v>
      </c>
      <c r="I2797" s="2" t="s">
        <v>1563</v>
      </c>
      <c r="J2797" s="3">
        <v>1</v>
      </c>
      <c r="K2797" s="4">
        <v>-375</v>
      </c>
      <c r="L2797" s="4">
        <v>-375</v>
      </c>
      <c r="M2797" s="4">
        <v>4228820.3</v>
      </c>
      <c r="N2797" s="2"/>
      <c r="O2797" s="2"/>
    </row>
    <row r="2798" spans="2:15" x14ac:dyDescent="0.25">
      <c r="B2798" s="2" t="s">
        <v>2897</v>
      </c>
      <c r="C2798" s="2" t="s">
        <v>2892</v>
      </c>
      <c r="D2798" s="2" t="s">
        <v>16</v>
      </c>
      <c r="E2798" s="2">
        <v>2412</v>
      </c>
      <c r="F2798" s="2" t="s">
        <v>2614</v>
      </c>
      <c r="G2798" s="2" t="s">
        <v>2898</v>
      </c>
      <c r="H2798" s="2" t="s">
        <v>2616</v>
      </c>
      <c r="I2798" s="2"/>
      <c r="J2798" s="3">
        <v>1</v>
      </c>
      <c r="K2798" s="4">
        <v>-89.5</v>
      </c>
      <c r="L2798" s="4">
        <v>-89.5</v>
      </c>
      <c r="M2798" s="4">
        <v>4228730.8</v>
      </c>
      <c r="N2798" s="2"/>
      <c r="O2798" s="2"/>
    </row>
    <row r="2799" spans="2:15" x14ac:dyDescent="0.25">
      <c r="B2799" s="2" t="s">
        <v>2894</v>
      </c>
      <c r="C2799" s="2" t="s">
        <v>2892</v>
      </c>
      <c r="D2799" s="2" t="s">
        <v>16</v>
      </c>
      <c r="E2799" s="2">
        <v>2357</v>
      </c>
      <c r="F2799" s="2" t="s">
        <v>2614</v>
      </c>
      <c r="G2799" s="2" t="s">
        <v>2899</v>
      </c>
      <c r="H2799" s="2" t="s">
        <v>2616</v>
      </c>
      <c r="I2799" s="2" t="s">
        <v>1563</v>
      </c>
      <c r="J2799" s="3">
        <v>1</v>
      </c>
      <c r="K2799" s="4">
        <v>-89.5</v>
      </c>
      <c r="L2799" s="4">
        <v>-89.5</v>
      </c>
      <c r="M2799" s="4">
        <v>4228641.3</v>
      </c>
      <c r="N2799" s="2"/>
      <c r="O2799" s="2"/>
    </row>
    <row r="2800" spans="2:15" x14ac:dyDescent="0.25">
      <c r="B2800" s="2" t="s">
        <v>2897</v>
      </c>
      <c r="C2800" s="2" t="s">
        <v>2892</v>
      </c>
      <c r="D2800" s="2" t="s">
        <v>16</v>
      </c>
      <c r="E2800" s="2">
        <v>2412</v>
      </c>
      <c r="F2800" s="2" t="s">
        <v>2642</v>
      </c>
      <c r="G2800" s="2" t="s">
        <v>2900</v>
      </c>
      <c r="H2800" s="2" t="s">
        <v>98</v>
      </c>
      <c r="I2800" s="2"/>
      <c r="J2800" s="3">
        <v>2</v>
      </c>
      <c r="K2800" s="4">
        <v>479.4</v>
      </c>
      <c r="L2800" s="4">
        <v>958.8</v>
      </c>
      <c r="M2800" s="4">
        <v>4229600.0999999996</v>
      </c>
      <c r="N2800" s="2"/>
      <c r="O2800" s="2"/>
    </row>
    <row r="2801" spans="2:15" x14ac:dyDescent="0.25">
      <c r="B2801" s="2" t="s">
        <v>2901</v>
      </c>
      <c r="C2801" s="2" t="s">
        <v>2892</v>
      </c>
      <c r="D2801" s="2" t="s">
        <v>16</v>
      </c>
      <c r="E2801" s="2">
        <v>2359</v>
      </c>
      <c r="F2801" s="2" t="s">
        <v>1527</v>
      </c>
      <c r="G2801" s="2" t="s">
        <v>2902</v>
      </c>
      <c r="H2801" s="2" t="s">
        <v>98</v>
      </c>
      <c r="I2801" s="2"/>
      <c r="J2801" s="3">
        <v>3</v>
      </c>
      <c r="K2801" s="4">
        <v>389</v>
      </c>
      <c r="L2801" s="4">
        <v>1167</v>
      </c>
      <c r="M2801" s="4">
        <v>4230767.0999999996</v>
      </c>
      <c r="N2801" s="2"/>
      <c r="O2801" s="2"/>
    </row>
    <row r="2802" spans="2:15" x14ac:dyDescent="0.25">
      <c r="B2802" s="2" t="s">
        <v>2903</v>
      </c>
      <c r="C2802" s="2" t="s">
        <v>2892</v>
      </c>
      <c r="D2802" s="2" t="s">
        <v>16</v>
      </c>
      <c r="E2802" s="2">
        <v>2358</v>
      </c>
      <c r="F2802" s="2" t="s">
        <v>2647</v>
      </c>
      <c r="G2802" s="2" t="s">
        <v>2904</v>
      </c>
      <c r="H2802" s="2" t="s">
        <v>98</v>
      </c>
      <c r="I2802" s="2"/>
      <c r="J2802" s="3">
        <v>15</v>
      </c>
      <c r="K2802" s="4">
        <v>389</v>
      </c>
      <c r="L2802" s="4">
        <v>5835</v>
      </c>
      <c r="M2802" s="4">
        <v>4236602.0999999996</v>
      </c>
      <c r="N2802" s="2"/>
      <c r="O2802" s="2"/>
    </row>
    <row r="2803" spans="2:15" x14ac:dyDescent="0.25">
      <c r="B2803" s="2" t="s">
        <v>2903</v>
      </c>
      <c r="C2803" s="2" t="s">
        <v>2892</v>
      </c>
      <c r="D2803" s="2" t="s">
        <v>16</v>
      </c>
      <c r="E2803" s="2">
        <v>2358</v>
      </c>
      <c r="F2803" s="2" t="s">
        <v>2572</v>
      </c>
      <c r="G2803" s="2" t="s">
        <v>2905</v>
      </c>
      <c r="H2803" s="2" t="s">
        <v>98</v>
      </c>
      <c r="I2803" s="2"/>
      <c r="J2803" s="3">
        <v>1</v>
      </c>
      <c r="K2803" s="4">
        <v>0</v>
      </c>
      <c r="L2803" s="4">
        <v>0</v>
      </c>
      <c r="M2803" s="4">
        <v>4236602.0999999996</v>
      </c>
      <c r="N2803" s="2"/>
      <c r="O2803" s="2"/>
    </row>
    <row r="2804" spans="2:15" x14ac:dyDescent="0.25">
      <c r="B2804" s="2" t="s">
        <v>2903</v>
      </c>
      <c r="C2804" s="2" t="s">
        <v>2892</v>
      </c>
      <c r="D2804" s="2" t="s">
        <v>16</v>
      </c>
      <c r="E2804" s="2">
        <v>2358</v>
      </c>
      <c r="F2804" s="2" t="s">
        <v>1203</v>
      </c>
      <c r="G2804" s="2" t="s">
        <v>2906</v>
      </c>
      <c r="H2804" s="2" t="s">
        <v>98</v>
      </c>
      <c r="I2804" s="2"/>
      <c r="J2804" s="3">
        <v>1</v>
      </c>
      <c r="K2804" s="4">
        <v>-600</v>
      </c>
      <c r="L2804" s="4">
        <v>-600</v>
      </c>
      <c r="M2804" s="4">
        <v>4236002.0999999996</v>
      </c>
      <c r="N2804" s="2"/>
      <c r="O2804" s="2"/>
    </row>
    <row r="2805" spans="2:15" x14ac:dyDescent="0.25">
      <c r="B2805" s="2" t="s">
        <v>2897</v>
      </c>
      <c r="C2805" s="2" t="s">
        <v>2892</v>
      </c>
      <c r="D2805" s="2" t="s">
        <v>16</v>
      </c>
      <c r="E2805" s="2">
        <v>2412</v>
      </c>
      <c r="F2805" s="2" t="s">
        <v>108</v>
      </c>
      <c r="G2805" s="2" t="s">
        <v>2405</v>
      </c>
      <c r="H2805" s="2" t="s">
        <v>110</v>
      </c>
      <c r="I2805" s="2"/>
      <c r="J2805" s="3">
        <v>1</v>
      </c>
      <c r="K2805" s="4">
        <v>895</v>
      </c>
      <c r="L2805" s="4">
        <v>895</v>
      </c>
      <c r="M2805" s="4">
        <v>4236897.0999999996</v>
      </c>
      <c r="N2805" s="2"/>
      <c r="O2805" s="2"/>
    </row>
    <row r="2806" spans="2:15" x14ac:dyDescent="0.25">
      <c r="B2806" s="2" t="s">
        <v>2901</v>
      </c>
      <c r="C2806" s="2" t="s">
        <v>2892</v>
      </c>
      <c r="D2806" s="2" t="s">
        <v>16</v>
      </c>
      <c r="E2806" s="2">
        <v>2359</v>
      </c>
      <c r="F2806" s="2" t="s">
        <v>2199</v>
      </c>
      <c r="G2806" s="2" t="s">
        <v>2907</v>
      </c>
      <c r="H2806" s="2" t="s">
        <v>110</v>
      </c>
      <c r="I2806" s="2"/>
      <c r="J2806" s="3">
        <v>1</v>
      </c>
      <c r="K2806" s="4">
        <v>399</v>
      </c>
      <c r="L2806" s="4">
        <v>399</v>
      </c>
      <c r="M2806" s="4">
        <v>4237296.0999999996</v>
      </c>
      <c r="N2806" s="2"/>
      <c r="O2806" s="2"/>
    </row>
    <row r="2807" spans="2:15" x14ac:dyDescent="0.25">
      <c r="B2807" s="2" t="s">
        <v>2903</v>
      </c>
      <c r="C2807" s="2" t="s">
        <v>2892</v>
      </c>
      <c r="D2807" s="2" t="s">
        <v>16</v>
      </c>
      <c r="E2807" s="2">
        <v>2358</v>
      </c>
      <c r="F2807" s="2" t="s">
        <v>2570</v>
      </c>
      <c r="G2807" s="2" t="s">
        <v>2908</v>
      </c>
      <c r="H2807" s="2" t="s">
        <v>110</v>
      </c>
      <c r="I2807" s="2"/>
      <c r="J2807" s="3">
        <v>1</v>
      </c>
      <c r="K2807" s="4">
        <v>795</v>
      </c>
      <c r="L2807" s="4">
        <v>795</v>
      </c>
      <c r="M2807" s="4">
        <v>4238091.0999999996</v>
      </c>
      <c r="N2807" s="2"/>
      <c r="O2807" s="2"/>
    </row>
    <row r="2808" spans="2:15" ht="23.25" x14ac:dyDescent="0.25">
      <c r="B2808" s="2" t="s">
        <v>2903</v>
      </c>
      <c r="C2808" s="2" t="s">
        <v>2892</v>
      </c>
      <c r="D2808" s="2" t="s">
        <v>16</v>
      </c>
      <c r="E2808" s="2">
        <v>2358</v>
      </c>
      <c r="F2808" s="2" t="s">
        <v>846</v>
      </c>
      <c r="G2808" s="2" t="s">
        <v>2909</v>
      </c>
      <c r="H2808" s="2" t="s">
        <v>110</v>
      </c>
      <c r="I2808" s="2"/>
      <c r="J2808" s="3">
        <v>3</v>
      </c>
      <c r="K2808" s="4">
        <v>99</v>
      </c>
      <c r="L2808" s="4">
        <v>297</v>
      </c>
      <c r="M2808" s="4">
        <v>4238388.0999999996</v>
      </c>
      <c r="N2808" s="2"/>
      <c r="O2808" s="2"/>
    </row>
    <row r="2809" spans="2:15" x14ac:dyDescent="0.25">
      <c r="B2809" s="2" t="s">
        <v>2894</v>
      </c>
      <c r="C2809" s="2" t="s">
        <v>2892</v>
      </c>
      <c r="D2809" s="2" t="s">
        <v>16</v>
      </c>
      <c r="E2809" s="2">
        <v>2357</v>
      </c>
      <c r="F2809" s="2" t="s">
        <v>108</v>
      </c>
      <c r="G2809" s="2" t="s">
        <v>2405</v>
      </c>
      <c r="H2809" s="2" t="s">
        <v>110</v>
      </c>
      <c r="I2809" s="2" t="s">
        <v>1554</v>
      </c>
      <c r="J2809" s="3">
        <v>1</v>
      </c>
      <c r="K2809" s="4">
        <v>895</v>
      </c>
      <c r="L2809" s="4">
        <v>895</v>
      </c>
      <c r="M2809" s="4">
        <v>4239283.0999999996</v>
      </c>
      <c r="N2809" s="2"/>
      <c r="O2809" s="2"/>
    </row>
    <row r="2810" spans="2:15" ht="23.25" x14ac:dyDescent="0.25">
      <c r="B2810" s="2" t="s">
        <v>2894</v>
      </c>
      <c r="C2810" s="2" t="s">
        <v>2892</v>
      </c>
      <c r="D2810" s="2" t="s">
        <v>16</v>
      </c>
      <c r="E2810" s="2">
        <v>2357</v>
      </c>
      <c r="F2810" s="2" t="s">
        <v>108</v>
      </c>
      <c r="G2810" s="2" t="s">
        <v>2910</v>
      </c>
      <c r="H2810" s="2" t="s">
        <v>110</v>
      </c>
      <c r="I2810" s="2" t="s">
        <v>1554</v>
      </c>
      <c r="J2810" s="3">
        <v>1</v>
      </c>
      <c r="K2810" s="4">
        <v>479.4</v>
      </c>
      <c r="L2810" s="4">
        <v>479.4</v>
      </c>
      <c r="M2810" s="4">
        <v>4239762.5</v>
      </c>
      <c r="N2810" s="2"/>
      <c r="O2810" s="2"/>
    </row>
    <row r="2811" spans="2:15" x14ac:dyDescent="0.25">
      <c r="B2811" s="2" t="s">
        <v>2911</v>
      </c>
      <c r="C2811" s="2" t="s">
        <v>2892</v>
      </c>
      <c r="D2811" s="2" t="s">
        <v>16</v>
      </c>
      <c r="E2811" s="2">
        <v>2361</v>
      </c>
      <c r="F2811" s="2" t="s">
        <v>17</v>
      </c>
      <c r="G2811" s="2" t="s">
        <v>2912</v>
      </c>
      <c r="H2811" s="2" t="s">
        <v>68</v>
      </c>
      <c r="I2811" s="2" t="s">
        <v>1563</v>
      </c>
      <c r="J2811" s="3">
        <v>1</v>
      </c>
      <c r="K2811" s="4">
        <v>3000</v>
      </c>
      <c r="L2811" s="4">
        <v>3000</v>
      </c>
      <c r="M2811" s="4">
        <v>4242762.5</v>
      </c>
      <c r="N2811" s="2"/>
      <c r="O2811" s="2"/>
    </row>
    <row r="2812" spans="2:15" x14ac:dyDescent="0.25">
      <c r="B2812" s="2" t="s">
        <v>2911</v>
      </c>
      <c r="C2812" s="2" t="s">
        <v>2892</v>
      </c>
      <c r="D2812" s="2" t="s">
        <v>16</v>
      </c>
      <c r="E2812" s="2">
        <v>2361</v>
      </c>
      <c r="F2812" s="2" t="s">
        <v>17</v>
      </c>
      <c r="G2812" s="2" t="s">
        <v>578</v>
      </c>
      <c r="H2812" s="2" t="s">
        <v>68</v>
      </c>
      <c r="I2812" s="2"/>
      <c r="J2812" s="3">
        <v>1</v>
      </c>
      <c r="K2812" s="4">
        <v>0</v>
      </c>
      <c r="L2812" s="4">
        <v>0</v>
      </c>
      <c r="M2812" s="4">
        <v>4242762.5</v>
      </c>
      <c r="N2812" s="2"/>
      <c r="O2812" s="2"/>
    </row>
    <row r="2813" spans="2:15" x14ac:dyDescent="0.25">
      <c r="B2813" s="2" t="s">
        <v>2891</v>
      </c>
      <c r="C2813" s="2" t="s">
        <v>2892</v>
      </c>
      <c r="D2813" s="2" t="s">
        <v>16</v>
      </c>
      <c r="E2813" s="2">
        <v>2360</v>
      </c>
      <c r="F2813" s="2" t="s">
        <v>17</v>
      </c>
      <c r="G2813" s="2" t="s">
        <v>2913</v>
      </c>
      <c r="H2813" s="2" t="s">
        <v>68</v>
      </c>
      <c r="I2813" s="2"/>
      <c r="J2813" s="3">
        <v>1</v>
      </c>
      <c r="K2813" s="4">
        <v>10000</v>
      </c>
      <c r="L2813" s="4">
        <v>10000</v>
      </c>
      <c r="M2813" s="4">
        <v>4252762.5</v>
      </c>
      <c r="N2813" s="2"/>
      <c r="O2813" s="2"/>
    </row>
    <row r="2814" spans="2:15" x14ac:dyDescent="0.25">
      <c r="B2814" s="2" t="s">
        <v>2891</v>
      </c>
      <c r="C2814" s="2" t="s">
        <v>2892</v>
      </c>
      <c r="D2814" s="2" t="s">
        <v>16</v>
      </c>
      <c r="E2814" s="2">
        <v>2360</v>
      </c>
      <c r="F2814" s="2" t="s">
        <v>17</v>
      </c>
      <c r="G2814" s="2" t="s">
        <v>1054</v>
      </c>
      <c r="H2814" s="2" t="s">
        <v>68</v>
      </c>
      <c r="I2814" s="2"/>
      <c r="J2814" s="3">
        <v>1</v>
      </c>
      <c r="K2814" s="4">
        <v>0</v>
      </c>
      <c r="L2814" s="4">
        <v>0</v>
      </c>
      <c r="M2814" s="4">
        <v>4252762.5</v>
      </c>
      <c r="N2814" s="2"/>
      <c r="O2814" s="2"/>
    </row>
    <row r="2815" spans="2:15" x14ac:dyDescent="0.25">
      <c r="B2815" s="2" t="s">
        <v>2891</v>
      </c>
      <c r="C2815" s="2" t="s">
        <v>2892</v>
      </c>
      <c r="D2815" s="2" t="s">
        <v>16</v>
      </c>
      <c r="E2815" s="2">
        <v>2360</v>
      </c>
      <c r="F2815" s="2" t="s">
        <v>17</v>
      </c>
      <c r="G2815" s="2" t="s">
        <v>1032</v>
      </c>
      <c r="H2815" s="2" t="s">
        <v>68</v>
      </c>
      <c r="I2815" s="2"/>
      <c r="J2815" s="3">
        <v>1</v>
      </c>
      <c r="K2815" s="4">
        <v>-4000</v>
      </c>
      <c r="L2815" s="4">
        <v>-4000</v>
      </c>
      <c r="M2815" s="4">
        <v>4248762.5</v>
      </c>
      <c r="N2815" s="2"/>
      <c r="O2815" s="2"/>
    </row>
    <row r="2816" spans="2:15" x14ac:dyDescent="0.25">
      <c r="B2816" s="2" t="s">
        <v>2891</v>
      </c>
      <c r="C2816" s="2" t="s">
        <v>2892</v>
      </c>
      <c r="D2816" s="2" t="s">
        <v>16</v>
      </c>
      <c r="E2816" s="2">
        <v>2360</v>
      </c>
      <c r="F2816" s="2" t="s">
        <v>17</v>
      </c>
      <c r="G2816" s="2" t="s">
        <v>2914</v>
      </c>
      <c r="H2816" s="2" t="s">
        <v>68</v>
      </c>
      <c r="I2816" s="2"/>
      <c r="J2816" s="3">
        <v>1</v>
      </c>
      <c r="K2816" s="4">
        <v>0</v>
      </c>
      <c r="L2816" s="4">
        <v>0</v>
      </c>
      <c r="M2816" s="4">
        <v>4248762.5</v>
      </c>
      <c r="N2816" s="2"/>
      <c r="O2816" s="2"/>
    </row>
    <row r="2817" spans="2:15" x14ac:dyDescent="0.25">
      <c r="B2817" s="2" t="s">
        <v>1638</v>
      </c>
      <c r="C2817" s="2" t="s">
        <v>2892</v>
      </c>
      <c r="D2817" s="2" t="s">
        <v>16</v>
      </c>
      <c r="E2817" s="2">
        <v>2362</v>
      </c>
      <c r="F2817" s="2" t="s">
        <v>2408</v>
      </c>
      <c r="G2817" s="2" t="s">
        <v>2915</v>
      </c>
      <c r="H2817" s="2" t="s">
        <v>2410</v>
      </c>
      <c r="I2817" s="2" t="s">
        <v>1563</v>
      </c>
      <c r="J2817" s="3">
        <v>1</v>
      </c>
      <c r="K2817" s="4">
        <v>6000</v>
      </c>
      <c r="L2817" s="4">
        <v>6000</v>
      </c>
      <c r="M2817" s="4">
        <v>4254762.5</v>
      </c>
      <c r="N2817" s="2"/>
      <c r="O2817" s="2"/>
    </row>
    <row r="2818" spans="2:15" x14ac:dyDescent="0.25">
      <c r="B2818" s="2" t="s">
        <v>2911</v>
      </c>
      <c r="C2818" s="2" t="s">
        <v>2892</v>
      </c>
      <c r="D2818" s="2" t="s">
        <v>16</v>
      </c>
      <c r="E2818" s="2">
        <v>2361</v>
      </c>
      <c r="F2818" s="2" t="s">
        <v>573</v>
      </c>
      <c r="G2818" s="2" t="s">
        <v>574</v>
      </c>
      <c r="H2818" s="2" t="s">
        <v>575</v>
      </c>
      <c r="I2818" s="2"/>
      <c r="J2818" s="3">
        <v>1</v>
      </c>
      <c r="K2818" s="4">
        <v>0</v>
      </c>
      <c r="L2818" s="4">
        <v>0</v>
      </c>
      <c r="M2818" s="4">
        <v>4254762.5</v>
      </c>
      <c r="N2818" s="2"/>
      <c r="O2818" s="2"/>
    </row>
    <row r="2819" spans="2:15" x14ac:dyDescent="0.25">
      <c r="B2819" s="2" t="s">
        <v>2891</v>
      </c>
      <c r="C2819" s="2" t="s">
        <v>2892</v>
      </c>
      <c r="D2819" s="2" t="s">
        <v>16</v>
      </c>
      <c r="E2819" s="2">
        <v>2360</v>
      </c>
      <c r="F2819" s="2" t="s">
        <v>573</v>
      </c>
      <c r="G2819" s="2" t="s">
        <v>1036</v>
      </c>
      <c r="H2819" s="2" t="s">
        <v>575</v>
      </c>
      <c r="I2819" s="2"/>
      <c r="J2819" s="3">
        <v>1</v>
      </c>
      <c r="K2819" s="4">
        <v>0</v>
      </c>
      <c r="L2819" s="4">
        <v>0</v>
      </c>
      <c r="M2819" s="4">
        <v>4254762.5</v>
      </c>
      <c r="N2819" s="2"/>
      <c r="O2819" s="2"/>
    </row>
    <row r="2820" spans="2:15" x14ac:dyDescent="0.25">
      <c r="B2820" s="2" t="s">
        <v>2891</v>
      </c>
      <c r="C2820" s="2" t="s">
        <v>2892</v>
      </c>
      <c r="D2820" s="2" t="s">
        <v>16</v>
      </c>
      <c r="E2820" s="2">
        <v>2360</v>
      </c>
      <c r="F2820" s="2" t="s">
        <v>118</v>
      </c>
      <c r="G2820" s="2" t="s">
        <v>1035</v>
      </c>
      <c r="H2820" s="2" t="s">
        <v>120</v>
      </c>
      <c r="I2820" s="2"/>
      <c r="J2820" s="3">
        <v>1</v>
      </c>
      <c r="K2820" s="4">
        <v>0</v>
      </c>
      <c r="L2820" s="4">
        <v>0</v>
      </c>
      <c r="M2820" s="4">
        <v>4254762.5</v>
      </c>
      <c r="N2820" s="2"/>
      <c r="O2820" s="2"/>
    </row>
    <row r="2821" spans="2:15" x14ac:dyDescent="0.25">
      <c r="B2821" s="2" t="s">
        <v>2911</v>
      </c>
      <c r="C2821" s="2" t="s">
        <v>2892</v>
      </c>
      <c r="D2821" s="2" t="s">
        <v>16</v>
      </c>
      <c r="E2821" s="2">
        <v>2361</v>
      </c>
      <c r="F2821" s="2" t="s">
        <v>22</v>
      </c>
      <c r="G2821" s="2" t="s">
        <v>572</v>
      </c>
      <c r="H2821" s="2" t="s">
        <v>24</v>
      </c>
      <c r="I2821" s="2"/>
      <c r="J2821" s="3">
        <v>1</v>
      </c>
      <c r="K2821" s="4">
        <v>0</v>
      </c>
      <c r="L2821" s="4">
        <v>0</v>
      </c>
      <c r="M2821" s="4">
        <v>4254762.5</v>
      </c>
      <c r="N2821" s="2"/>
      <c r="O2821" s="2"/>
    </row>
    <row r="2822" spans="2:15" x14ac:dyDescent="0.25">
      <c r="B2822" s="2" t="s">
        <v>2891</v>
      </c>
      <c r="C2822" s="2" t="s">
        <v>2892</v>
      </c>
      <c r="D2822" s="2" t="s">
        <v>16</v>
      </c>
      <c r="E2822" s="2">
        <v>2360</v>
      </c>
      <c r="F2822" s="2" t="s">
        <v>22</v>
      </c>
      <c r="G2822" s="2" t="s">
        <v>1053</v>
      </c>
      <c r="H2822" s="2" t="s">
        <v>24</v>
      </c>
      <c r="I2822" s="2"/>
      <c r="J2822" s="3">
        <v>1</v>
      </c>
      <c r="K2822" s="4">
        <v>0</v>
      </c>
      <c r="L2822" s="4">
        <v>0</v>
      </c>
      <c r="M2822" s="4">
        <v>4254762.5</v>
      </c>
      <c r="N2822" s="2"/>
      <c r="O2822" s="2"/>
    </row>
    <row r="2823" spans="2:15" x14ac:dyDescent="0.25">
      <c r="B2823" s="2" t="s">
        <v>2897</v>
      </c>
      <c r="C2823" s="2" t="s">
        <v>2892</v>
      </c>
      <c r="D2823" s="2" t="s">
        <v>16</v>
      </c>
      <c r="E2823" s="2">
        <v>2412</v>
      </c>
      <c r="F2823" s="2" t="s">
        <v>596</v>
      </c>
      <c r="G2823" s="2" t="s">
        <v>2900</v>
      </c>
      <c r="H2823" s="2" t="s">
        <v>597</v>
      </c>
      <c r="I2823" s="2"/>
      <c r="J2823" s="3">
        <v>2</v>
      </c>
      <c r="K2823" s="4">
        <v>299</v>
      </c>
      <c r="L2823" s="4">
        <v>598</v>
      </c>
      <c r="M2823" s="4">
        <v>4255360.5</v>
      </c>
      <c r="N2823" s="2"/>
      <c r="O2823" s="2"/>
    </row>
    <row r="2824" spans="2:15" ht="23.25" x14ac:dyDescent="0.25">
      <c r="B2824" s="2" t="s">
        <v>2901</v>
      </c>
      <c r="C2824" s="2" t="s">
        <v>2892</v>
      </c>
      <c r="D2824" s="2" t="s">
        <v>16</v>
      </c>
      <c r="E2824" s="2">
        <v>2359</v>
      </c>
      <c r="F2824" s="2" t="s">
        <v>596</v>
      </c>
      <c r="G2824" s="2" t="s">
        <v>1930</v>
      </c>
      <c r="H2824" s="2" t="s">
        <v>597</v>
      </c>
      <c r="I2824" s="2"/>
      <c r="J2824" s="3">
        <v>1</v>
      </c>
      <c r="K2824" s="4">
        <v>299</v>
      </c>
      <c r="L2824" s="4">
        <v>299</v>
      </c>
      <c r="M2824" s="4">
        <v>4255659.5</v>
      </c>
      <c r="N2824" s="2"/>
      <c r="O2824" s="2"/>
    </row>
    <row r="2825" spans="2:15" ht="23.25" x14ac:dyDescent="0.25">
      <c r="B2825" s="2" t="s">
        <v>2903</v>
      </c>
      <c r="C2825" s="2" t="s">
        <v>2892</v>
      </c>
      <c r="D2825" s="2" t="s">
        <v>16</v>
      </c>
      <c r="E2825" s="2">
        <v>2358</v>
      </c>
      <c r="F2825" s="2" t="s">
        <v>596</v>
      </c>
      <c r="G2825" s="2" t="s">
        <v>2205</v>
      </c>
      <c r="H2825" s="2" t="s">
        <v>597</v>
      </c>
      <c r="I2825" s="2"/>
      <c r="J2825" s="3">
        <v>15</v>
      </c>
      <c r="K2825" s="4">
        <v>279</v>
      </c>
      <c r="L2825" s="4">
        <v>4185</v>
      </c>
      <c r="M2825" s="4">
        <v>4259844.5</v>
      </c>
      <c r="N2825" s="2"/>
      <c r="O2825" s="2"/>
    </row>
    <row r="2826" spans="2:15" ht="34.5" x14ac:dyDescent="0.25">
      <c r="B2826" s="2" t="s">
        <v>1865</v>
      </c>
      <c r="C2826" s="2" t="s">
        <v>2892</v>
      </c>
      <c r="D2826" s="2" t="s">
        <v>16</v>
      </c>
      <c r="E2826" s="2">
        <v>2320</v>
      </c>
      <c r="F2826" s="2" t="s">
        <v>17</v>
      </c>
      <c r="G2826" s="2" t="s">
        <v>2916</v>
      </c>
      <c r="H2826" s="2" t="s">
        <v>68</v>
      </c>
      <c r="I2826" s="2" t="s">
        <v>1563</v>
      </c>
      <c r="J2826" s="3">
        <v>1</v>
      </c>
      <c r="K2826" s="4">
        <v>2500</v>
      </c>
      <c r="L2826" s="4">
        <v>2500</v>
      </c>
      <c r="M2826" s="4">
        <v>4262344.5</v>
      </c>
      <c r="N2826" s="2"/>
      <c r="O2826" s="2"/>
    </row>
    <row r="2827" spans="2:15" x14ac:dyDescent="0.25">
      <c r="B2827" s="2" t="s">
        <v>649</v>
      </c>
      <c r="C2827" s="2" t="s">
        <v>2917</v>
      </c>
      <c r="D2827" s="2" t="s">
        <v>16</v>
      </c>
      <c r="E2827" s="2">
        <v>2374</v>
      </c>
      <c r="F2827" s="2" t="s">
        <v>248</v>
      </c>
      <c r="G2827" s="2" t="s">
        <v>2918</v>
      </c>
      <c r="H2827" s="2" t="s">
        <v>98</v>
      </c>
      <c r="I2827" s="2" t="s">
        <v>1554</v>
      </c>
      <c r="J2827" s="3">
        <v>5</v>
      </c>
      <c r="K2827" s="4">
        <v>349</v>
      </c>
      <c r="L2827" s="4">
        <v>1745</v>
      </c>
      <c r="M2827" s="4">
        <v>4264089.5</v>
      </c>
      <c r="N2827" s="2"/>
      <c r="O2827" s="2"/>
    </row>
    <row r="2828" spans="2:15" x14ac:dyDescent="0.25">
      <c r="B2828" s="2" t="s">
        <v>1727</v>
      </c>
      <c r="C2828" s="2" t="s">
        <v>2917</v>
      </c>
      <c r="D2828" s="2" t="s">
        <v>16</v>
      </c>
      <c r="E2828" s="2">
        <v>2373</v>
      </c>
      <c r="F2828" s="2" t="s">
        <v>1191</v>
      </c>
      <c r="G2828" s="2" t="s">
        <v>2918</v>
      </c>
      <c r="H2828" s="2" t="s">
        <v>98</v>
      </c>
      <c r="I2828" s="2" t="s">
        <v>1554</v>
      </c>
      <c r="J2828" s="3">
        <v>2</v>
      </c>
      <c r="K2828" s="4">
        <v>399</v>
      </c>
      <c r="L2828" s="4">
        <v>798</v>
      </c>
      <c r="M2828" s="4">
        <v>4264887.5</v>
      </c>
      <c r="N2828" s="2"/>
      <c r="O2828" s="2"/>
    </row>
    <row r="2829" spans="2:15" x14ac:dyDescent="0.25">
      <c r="B2829" s="2" t="s">
        <v>1964</v>
      </c>
      <c r="C2829" s="2" t="s">
        <v>2917</v>
      </c>
      <c r="D2829" s="2" t="s">
        <v>16</v>
      </c>
      <c r="E2829" s="2">
        <v>2372</v>
      </c>
      <c r="F2829" s="2" t="s">
        <v>1191</v>
      </c>
      <c r="G2829" s="2" t="s">
        <v>2919</v>
      </c>
      <c r="H2829" s="2" t="s">
        <v>98</v>
      </c>
      <c r="I2829" s="2" t="s">
        <v>1554</v>
      </c>
      <c r="J2829" s="3">
        <v>2</v>
      </c>
      <c r="K2829" s="4">
        <v>399</v>
      </c>
      <c r="L2829" s="4">
        <v>798</v>
      </c>
      <c r="M2829" s="4">
        <v>4265685.5</v>
      </c>
      <c r="N2829" s="2"/>
      <c r="O2829" s="2"/>
    </row>
    <row r="2830" spans="2:15" x14ac:dyDescent="0.25">
      <c r="B2830" s="2" t="s">
        <v>1686</v>
      </c>
      <c r="C2830" s="2" t="s">
        <v>2917</v>
      </c>
      <c r="D2830" s="2" t="s">
        <v>16</v>
      </c>
      <c r="E2830" s="2">
        <v>2371</v>
      </c>
      <c r="F2830" s="2" t="s">
        <v>1191</v>
      </c>
      <c r="G2830" s="2" t="s">
        <v>2920</v>
      </c>
      <c r="H2830" s="2" t="s">
        <v>98</v>
      </c>
      <c r="I2830" s="2"/>
      <c r="J2830" s="3">
        <v>2</v>
      </c>
      <c r="K2830" s="4">
        <v>369</v>
      </c>
      <c r="L2830" s="4">
        <v>738</v>
      </c>
      <c r="M2830" s="4">
        <v>4266423.5</v>
      </c>
      <c r="N2830" s="2"/>
      <c r="O2830" s="2"/>
    </row>
    <row r="2831" spans="2:15" x14ac:dyDescent="0.25">
      <c r="B2831" s="2" t="s">
        <v>613</v>
      </c>
      <c r="C2831" s="2" t="s">
        <v>2917</v>
      </c>
      <c r="D2831" s="2" t="s">
        <v>16</v>
      </c>
      <c r="E2831" s="2">
        <v>2370</v>
      </c>
      <c r="F2831" s="2" t="s">
        <v>248</v>
      </c>
      <c r="G2831" s="2" t="s">
        <v>2921</v>
      </c>
      <c r="H2831" s="2" t="s">
        <v>98</v>
      </c>
      <c r="I2831" s="2" t="s">
        <v>1554</v>
      </c>
      <c r="J2831" s="3">
        <v>3</v>
      </c>
      <c r="K2831" s="4">
        <v>259</v>
      </c>
      <c r="L2831" s="4">
        <v>777</v>
      </c>
      <c r="M2831" s="4">
        <v>4267200.5</v>
      </c>
      <c r="N2831" s="2"/>
      <c r="O2831" s="2"/>
    </row>
    <row r="2832" spans="2:15" x14ac:dyDescent="0.25">
      <c r="B2832" s="2" t="s">
        <v>1740</v>
      </c>
      <c r="C2832" s="2" t="s">
        <v>2917</v>
      </c>
      <c r="D2832" s="2" t="s">
        <v>16</v>
      </c>
      <c r="E2832" s="2">
        <v>2369</v>
      </c>
      <c r="F2832" s="2" t="s">
        <v>1191</v>
      </c>
      <c r="G2832" s="2" t="s">
        <v>2922</v>
      </c>
      <c r="H2832" s="2" t="s">
        <v>98</v>
      </c>
      <c r="I2832" s="2" t="s">
        <v>1554</v>
      </c>
      <c r="J2832" s="3">
        <v>1</v>
      </c>
      <c r="K2832" s="4">
        <v>499</v>
      </c>
      <c r="L2832" s="4">
        <v>499</v>
      </c>
      <c r="M2832" s="4">
        <v>4267699.5</v>
      </c>
      <c r="N2832" s="2"/>
      <c r="O2832" s="2"/>
    </row>
    <row r="2833" spans="2:15" x14ac:dyDescent="0.25">
      <c r="B2833" s="2" t="s">
        <v>1656</v>
      </c>
      <c r="C2833" s="2" t="s">
        <v>2917</v>
      </c>
      <c r="D2833" s="2" t="s">
        <v>16</v>
      </c>
      <c r="E2833" s="2">
        <v>2368</v>
      </c>
      <c r="F2833" s="2" t="s">
        <v>1191</v>
      </c>
      <c r="G2833" s="2" t="s">
        <v>2922</v>
      </c>
      <c r="H2833" s="2" t="s">
        <v>98</v>
      </c>
      <c r="I2833" s="2" t="s">
        <v>1554</v>
      </c>
      <c r="J2833" s="3">
        <v>1</v>
      </c>
      <c r="K2833" s="4">
        <v>399</v>
      </c>
      <c r="L2833" s="4">
        <v>399</v>
      </c>
      <c r="M2833" s="4">
        <v>4268098.5</v>
      </c>
      <c r="N2833" s="2"/>
      <c r="O2833" s="2"/>
    </row>
    <row r="2834" spans="2:15" x14ac:dyDescent="0.25">
      <c r="B2834" s="2" t="s">
        <v>621</v>
      </c>
      <c r="C2834" s="2" t="s">
        <v>2917</v>
      </c>
      <c r="D2834" s="2" t="s">
        <v>16</v>
      </c>
      <c r="E2834" s="2">
        <v>2367</v>
      </c>
      <c r="F2834" s="2" t="s">
        <v>1191</v>
      </c>
      <c r="G2834" s="2" t="s">
        <v>2923</v>
      </c>
      <c r="H2834" s="2" t="s">
        <v>98</v>
      </c>
      <c r="I2834" s="2" t="s">
        <v>1554</v>
      </c>
      <c r="J2834" s="3">
        <v>4</v>
      </c>
      <c r="K2834" s="4">
        <v>349</v>
      </c>
      <c r="L2834" s="4">
        <v>1396</v>
      </c>
      <c r="M2834" s="4">
        <v>4269494.5</v>
      </c>
      <c r="N2834" s="2"/>
      <c r="O2834" s="2"/>
    </row>
    <row r="2835" spans="2:15" x14ac:dyDescent="0.25">
      <c r="B2835" s="2" t="s">
        <v>1722</v>
      </c>
      <c r="C2835" s="2" t="s">
        <v>2917</v>
      </c>
      <c r="D2835" s="2" t="s">
        <v>16</v>
      </c>
      <c r="E2835" s="2">
        <v>2366</v>
      </c>
      <c r="F2835" s="2" t="s">
        <v>1191</v>
      </c>
      <c r="G2835" s="2" t="s">
        <v>2924</v>
      </c>
      <c r="H2835" s="2" t="s">
        <v>98</v>
      </c>
      <c r="I2835" s="2" t="s">
        <v>1554</v>
      </c>
      <c r="J2835" s="3">
        <v>4</v>
      </c>
      <c r="K2835" s="4">
        <v>399</v>
      </c>
      <c r="L2835" s="4">
        <v>1596</v>
      </c>
      <c r="M2835" s="4">
        <v>4271090.5</v>
      </c>
      <c r="N2835" s="2"/>
      <c r="O2835" s="2"/>
    </row>
    <row r="2836" spans="2:15" x14ac:dyDescent="0.25">
      <c r="B2836" s="2" t="s">
        <v>1674</v>
      </c>
      <c r="C2836" s="2" t="s">
        <v>2917</v>
      </c>
      <c r="D2836" s="2" t="s">
        <v>16</v>
      </c>
      <c r="E2836" s="2">
        <v>2365</v>
      </c>
      <c r="F2836" s="2" t="s">
        <v>1191</v>
      </c>
      <c r="G2836" s="2" t="s">
        <v>2923</v>
      </c>
      <c r="H2836" s="2" t="s">
        <v>98</v>
      </c>
      <c r="I2836" s="2" t="s">
        <v>1554</v>
      </c>
      <c r="J2836" s="3">
        <v>15</v>
      </c>
      <c r="K2836" s="4">
        <v>389</v>
      </c>
      <c r="L2836" s="4">
        <v>5835</v>
      </c>
      <c r="M2836" s="4">
        <v>4276925.5</v>
      </c>
      <c r="N2836" s="2"/>
      <c r="O2836" s="2"/>
    </row>
    <row r="2837" spans="2:15" x14ac:dyDescent="0.25">
      <c r="B2837" s="2" t="s">
        <v>1712</v>
      </c>
      <c r="C2837" s="2" t="s">
        <v>2917</v>
      </c>
      <c r="D2837" s="2" t="s">
        <v>16</v>
      </c>
      <c r="E2837" s="2">
        <v>2364</v>
      </c>
      <c r="F2837" s="2" t="s">
        <v>1191</v>
      </c>
      <c r="G2837" s="2" t="s">
        <v>2925</v>
      </c>
      <c r="H2837" s="2" t="s">
        <v>98</v>
      </c>
      <c r="I2837" s="2" t="s">
        <v>1554</v>
      </c>
      <c r="J2837" s="3">
        <v>2</v>
      </c>
      <c r="K2837" s="4">
        <v>399</v>
      </c>
      <c r="L2837" s="4">
        <v>798</v>
      </c>
      <c r="M2837" s="4">
        <v>4277723.5</v>
      </c>
      <c r="N2837" s="2"/>
      <c r="O2837" s="2"/>
    </row>
    <row r="2838" spans="2:15" x14ac:dyDescent="0.25">
      <c r="B2838" s="2" t="s">
        <v>2926</v>
      </c>
      <c r="C2838" s="2" t="s">
        <v>2917</v>
      </c>
      <c r="D2838" s="2" t="s">
        <v>2927</v>
      </c>
      <c r="E2838" s="2">
        <v>2445</v>
      </c>
      <c r="F2838" s="2" t="s">
        <v>2599</v>
      </c>
      <c r="G2838" s="2"/>
      <c r="H2838" s="2" t="s">
        <v>2341</v>
      </c>
      <c r="I2838" s="2"/>
      <c r="J2838" s="3"/>
      <c r="K2838" s="3"/>
      <c r="L2838" s="4">
        <v>-895</v>
      </c>
      <c r="M2838" s="4">
        <v>4276828.5</v>
      </c>
      <c r="N2838" s="2"/>
      <c r="O2838" s="2"/>
    </row>
    <row r="2839" spans="2:15" x14ac:dyDescent="0.25">
      <c r="B2839" s="2" t="s">
        <v>1480</v>
      </c>
      <c r="C2839" s="2" t="s">
        <v>2917</v>
      </c>
      <c r="D2839" s="2" t="s">
        <v>16</v>
      </c>
      <c r="E2839" s="2">
        <v>2378</v>
      </c>
      <c r="F2839" s="2" t="s">
        <v>2543</v>
      </c>
      <c r="G2839" s="2" t="s">
        <v>2928</v>
      </c>
      <c r="H2839" s="2" t="s">
        <v>2341</v>
      </c>
      <c r="I2839" s="2"/>
      <c r="J2839" s="3">
        <v>1</v>
      </c>
      <c r="K2839" s="4">
        <v>1750</v>
      </c>
      <c r="L2839" s="4">
        <v>1750</v>
      </c>
      <c r="M2839" s="4">
        <v>4278578.5</v>
      </c>
      <c r="N2839" s="2"/>
      <c r="O2839" s="2"/>
    </row>
    <row r="2840" spans="2:15" x14ac:dyDescent="0.25">
      <c r="B2840" s="2" t="s">
        <v>1480</v>
      </c>
      <c r="C2840" s="2" t="s">
        <v>2917</v>
      </c>
      <c r="D2840" s="2" t="s">
        <v>16</v>
      </c>
      <c r="E2840" s="2">
        <v>2378</v>
      </c>
      <c r="F2840" s="2" t="s">
        <v>2599</v>
      </c>
      <c r="G2840" s="2" t="s">
        <v>2929</v>
      </c>
      <c r="H2840" s="2" t="s">
        <v>2341</v>
      </c>
      <c r="I2840" s="2"/>
      <c r="J2840" s="3">
        <v>1</v>
      </c>
      <c r="K2840" s="4">
        <v>625</v>
      </c>
      <c r="L2840" s="4">
        <v>625</v>
      </c>
      <c r="M2840" s="4">
        <v>4279203.5</v>
      </c>
      <c r="N2840" s="2"/>
      <c r="O2840" s="2"/>
    </row>
    <row r="2841" spans="2:15" x14ac:dyDescent="0.25">
      <c r="B2841" s="2" t="s">
        <v>1193</v>
      </c>
      <c r="C2841" s="2" t="s">
        <v>2917</v>
      </c>
      <c r="D2841" s="2" t="s">
        <v>16</v>
      </c>
      <c r="E2841" s="2">
        <v>2377</v>
      </c>
      <c r="F2841" s="2" t="s">
        <v>2543</v>
      </c>
      <c r="G2841" s="2" t="s">
        <v>2930</v>
      </c>
      <c r="H2841" s="2" t="s">
        <v>2341</v>
      </c>
      <c r="I2841" s="2"/>
      <c r="J2841" s="3">
        <v>1</v>
      </c>
      <c r="K2841" s="4">
        <v>0</v>
      </c>
      <c r="L2841" s="4">
        <v>0</v>
      </c>
      <c r="M2841" s="4">
        <v>4279203.5</v>
      </c>
      <c r="N2841" s="2"/>
      <c r="O2841" s="2"/>
    </row>
    <row r="2842" spans="2:15" x14ac:dyDescent="0.25">
      <c r="B2842" s="2" t="s">
        <v>1193</v>
      </c>
      <c r="C2842" s="2" t="s">
        <v>2917</v>
      </c>
      <c r="D2842" s="2" t="s">
        <v>16</v>
      </c>
      <c r="E2842" s="2">
        <v>2377</v>
      </c>
      <c r="F2842" s="2" t="s">
        <v>118</v>
      </c>
      <c r="G2842" s="2" t="s">
        <v>2931</v>
      </c>
      <c r="H2842" s="2" t="s">
        <v>120</v>
      </c>
      <c r="I2842" s="2"/>
      <c r="J2842" s="3">
        <v>1</v>
      </c>
      <c r="K2842" s="4">
        <v>0</v>
      </c>
      <c r="L2842" s="4">
        <v>0</v>
      </c>
      <c r="M2842" s="4">
        <v>4279203.5</v>
      </c>
      <c r="N2842" s="2"/>
      <c r="O2842" s="2"/>
    </row>
    <row r="2843" spans="2:15" x14ac:dyDescent="0.25">
      <c r="B2843" s="2" t="s">
        <v>1146</v>
      </c>
      <c r="C2843" s="2" t="s">
        <v>2917</v>
      </c>
      <c r="D2843" s="2" t="s">
        <v>16</v>
      </c>
      <c r="E2843" s="2">
        <v>2375</v>
      </c>
      <c r="F2843" s="2" t="s">
        <v>118</v>
      </c>
      <c r="G2843" s="2" t="s">
        <v>1888</v>
      </c>
      <c r="H2843" s="2" t="s">
        <v>120</v>
      </c>
      <c r="I2843" s="2"/>
      <c r="J2843" s="3">
        <v>1</v>
      </c>
      <c r="K2843" s="4">
        <v>0</v>
      </c>
      <c r="L2843" s="4">
        <v>0</v>
      </c>
      <c r="M2843" s="4">
        <v>4279203.5</v>
      </c>
      <c r="N2843" s="2"/>
      <c r="O2843" s="2"/>
    </row>
    <row r="2844" spans="2:15" ht="23.25" x14ac:dyDescent="0.25">
      <c r="B2844" s="2" t="s">
        <v>616</v>
      </c>
      <c r="C2844" s="2" t="s">
        <v>2917</v>
      </c>
      <c r="D2844" s="2" t="s">
        <v>16</v>
      </c>
      <c r="E2844" s="2">
        <v>2376</v>
      </c>
      <c r="F2844" s="2" t="s">
        <v>327</v>
      </c>
      <c r="G2844" s="2" t="s">
        <v>2932</v>
      </c>
      <c r="H2844" s="2" t="s">
        <v>329</v>
      </c>
      <c r="I2844" s="2"/>
      <c r="J2844" s="3">
        <v>1</v>
      </c>
      <c r="K2844" s="4">
        <v>1250</v>
      </c>
      <c r="L2844" s="4">
        <v>1250</v>
      </c>
      <c r="M2844" s="4">
        <v>4280453.5</v>
      </c>
      <c r="N2844" s="2"/>
      <c r="O2844" s="2"/>
    </row>
    <row r="2845" spans="2:15" ht="23.25" x14ac:dyDescent="0.25">
      <c r="B2845" s="2" t="s">
        <v>616</v>
      </c>
      <c r="C2845" s="2" t="s">
        <v>2917</v>
      </c>
      <c r="D2845" s="2" t="s">
        <v>16</v>
      </c>
      <c r="E2845" s="2">
        <v>2376</v>
      </c>
      <c r="F2845" s="2" t="s">
        <v>327</v>
      </c>
      <c r="G2845" s="2" t="s">
        <v>2933</v>
      </c>
      <c r="H2845" s="2" t="s">
        <v>329</v>
      </c>
      <c r="I2845" s="2"/>
      <c r="J2845" s="3">
        <v>1</v>
      </c>
      <c r="K2845" s="4">
        <v>3550</v>
      </c>
      <c r="L2845" s="4">
        <v>3550</v>
      </c>
      <c r="M2845" s="4">
        <v>4284003.5</v>
      </c>
      <c r="N2845" s="2"/>
      <c r="O2845" s="2"/>
    </row>
    <row r="2846" spans="2:15" x14ac:dyDescent="0.25">
      <c r="B2846" s="2" t="s">
        <v>1146</v>
      </c>
      <c r="C2846" s="2" t="s">
        <v>2917</v>
      </c>
      <c r="D2846" s="2" t="s">
        <v>16</v>
      </c>
      <c r="E2846" s="2">
        <v>2375</v>
      </c>
      <c r="F2846" s="2" t="s">
        <v>327</v>
      </c>
      <c r="G2846" s="2" t="s">
        <v>1890</v>
      </c>
      <c r="H2846" s="2" t="s">
        <v>329</v>
      </c>
      <c r="I2846" s="2"/>
      <c r="J2846" s="3">
        <v>1</v>
      </c>
      <c r="K2846" s="4">
        <v>0</v>
      </c>
      <c r="L2846" s="4">
        <v>0</v>
      </c>
      <c r="M2846" s="4">
        <v>4284003.5</v>
      </c>
      <c r="N2846" s="2"/>
      <c r="O2846" s="2"/>
    </row>
    <row r="2847" spans="2:15" x14ac:dyDescent="0.25">
      <c r="B2847" s="2" t="s">
        <v>1480</v>
      </c>
      <c r="C2847" s="2" t="s">
        <v>2917</v>
      </c>
      <c r="D2847" s="2" t="s">
        <v>16</v>
      </c>
      <c r="E2847" s="2">
        <v>2378</v>
      </c>
      <c r="F2847" s="2" t="s">
        <v>34</v>
      </c>
      <c r="G2847" s="2" t="s">
        <v>2637</v>
      </c>
      <c r="H2847" s="2" t="s">
        <v>36</v>
      </c>
      <c r="I2847" s="2"/>
      <c r="J2847" s="3">
        <v>1</v>
      </c>
      <c r="K2847" s="4">
        <v>2500</v>
      </c>
      <c r="L2847" s="4">
        <v>2500</v>
      </c>
      <c r="M2847" s="4">
        <v>4286503.5</v>
      </c>
      <c r="N2847" s="2"/>
      <c r="O2847" s="2"/>
    </row>
    <row r="2848" spans="2:15" ht="23.25" x14ac:dyDescent="0.25">
      <c r="B2848" s="2" t="s">
        <v>1193</v>
      </c>
      <c r="C2848" s="2" t="s">
        <v>2917</v>
      </c>
      <c r="D2848" s="2" t="s">
        <v>16</v>
      </c>
      <c r="E2848" s="2">
        <v>2377</v>
      </c>
      <c r="F2848" s="2" t="s">
        <v>34</v>
      </c>
      <c r="G2848" s="2" t="s">
        <v>2934</v>
      </c>
      <c r="H2848" s="2" t="s">
        <v>36</v>
      </c>
      <c r="I2848" s="2" t="s">
        <v>1563</v>
      </c>
      <c r="J2848" s="3">
        <v>1</v>
      </c>
      <c r="K2848" s="4">
        <v>5068.75</v>
      </c>
      <c r="L2848" s="4">
        <v>5068.75</v>
      </c>
      <c r="M2848" s="4">
        <v>4291572.25</v>
      </c>
      <c r="N2848" s="2"/>
      <c r="O2848" s="2"/>
    </row>
    <row r="2849" spans="2:15" ht="34.5" x14ac:dyDescent="0.25">
      <c r="B2849" s="2" t="s">
        <v>1193</v>
      </c>
      <c r="C2849" s="2" t="s">
        <v>2917</v>
      </c>
      <c r="D2849" s="2" t="s">
        <v>16</v>
      </c>
      <c r="E2849" s="2">
        <v>2377</v>
      </c>
      <c r="F2849" s="2" t="s">
        <v>34</v>
      </c>
      <c r="G2849" s="2" t="s">
        <v>2935</v>
      </c>
      <c r="H2849" s="2" t="s">
        <v>36</v>
      </c>
      <c r="I2849" s="2"/>
      <c r="J2849" s="3">
        <v>1</v>
      </c>
      <c r="K2849" s="4">
        <v>0</v>
      </c>
      <c r="L2849" s="4">
        <v>0</v>
      </c>
      <c r="M2849" s="4">
        <v>4291572.25</v>
      </c>
      <c r="N2849" s="2"/>
      <c r="O2849" s="2"/>
    </row>
    <row r="2850" spans="2:15" x14ac:dyDescent="0.25">
      <c r="B2850" s="2" t="s">
        <v>1146</v>
      </c>
      <c r="C2850" s="2" t="s">
        <v>2917</v>
      </c>
      <c r="D2850" s="2" t="s">
        <v>16</v>
      </c>
      <c r="E2850" s="2">
        <v>2375</v>
      </c>
      <c r="F2850" s="2" t="s">
        <v>34</v>
      </c>
      <c r="G2850" s="2" t="s">
        <v>2936</v>
      </c>
      <c r="H2850" s="2" t="s">
        <v>36</v>
      </c>
      <c r="I2850" s="2"/>
      <c r="J2850" s="3">
        <v>1</v>
      </c>
      <c r="K2850" s="4">
        <v>6193.75</v>
      </c>
      <c r="L2850" s="4">
        <v>6193.75</v>
      </c>
      <c r="M2850" s="4">
        <v>4297766</v>
      </c>
      <c r="N2850" s="2"/>
      <c r="O2850" s="2"/>
    </row>
    <row r="2851" spans="2:15" x14ac:dyDescent="0.25">
      <c r="B2851" s="2" t="s">
        <v>1146</v>
      </c>
      <c r="C2851" s="2" t="s">
        <v>2917</v>
      </c>
      <c r="D2851" s="2" t="s">
        <v>16</v>
      </c>
      <c r="E2851" s="2">
        <v>2375</v>
      </c>
      <c r="F2851" s="2" t="s">
        <v>34</v>
      </c>
      <c r="G2851" s="2" t="s">
        <v>1892</v>
      </c>
      <c r="H2851" s="2" t="s">
        <v>36</v>
      </c>
      <c r="I2851" s="2"/>
      <c r="J2851" s="3">
        <v>1</v>
      </c>
      <c r="K2851" s="4">
        <v>0</v>
      </c>
      <c r="L2851" s="4">
        <v>0</v>
      </c>
      <c r="M2851" s="4">
        <v>4297766</v>
      </c>
      <c r="N2851" s="2"/>
      <c r="O2851" s="2"/>
    </row>
    <row r="2852" spans="2:15" x14ac:dyDescent="0.25">
      <c r="B2852" s="2" t="s">
        <v>1146</v>
      </c>
      <c r="C2852" s="2" t="s">
        <v>2917</v>
      </c>
      <c r="D2852" s="2" t="s">
        <v>16</v>
      </c>
      <c r="E2852" s="2">
        <v>2375</v>
      </c>
      <c r="F2852" s="2" t="s">
        <v>179</v>
      </c>
      <c r="G2852" s="2" t="s">
        <v>1899</v>
      </c>
      <c r="H2852" s="2" t="s">
        <v>181</v>
      </c>
      <c r="I2852" s="2"/>
      <c r="J2852" s="3">
        <v>1</v>
      </c>
      <c r="K2852" s="4">
        <v>0</v>
      </c>
      <c r="L2852" s="4">
        <v>0</v>
      </c>
      <c r="M2852" s="4">
        <v>4297766</v>
      </c>
      <c r="N2852" s="2"/>
      <c r="O2852" s="2"/>
    </row>
    <row r="2853" spans="2:15" x14ac:dyDescent="0.25">
      <c r="B2853" s="2" t="s">
        <v>1480</v>
      </c>
      <c r="C2853" s="2" t="s">
        <v>2917</v>
      </c>
      <c r="D2853" s="2" t="s">
        <v>16</v>
      </c>
      <c r="E2853" s="2">
        <v>2378</v>
      </c>
      <c r="F2853" s="2" t="s">
        <v>61</v>
      </c>
      <c r="G2853" s="2" t="s">
        <v>2636</v>
      </c>
      <c r="H2853" s="2" t="s">
        <v>63</v>
      </c>
      <c r="I2853" s="2"/>
      <c r="J2853" s="3">
        <v>1</v>
      </c>
      <c r="K2853" s="4">
        <v>1375</v>
      </c>
      <c r="L2853" s="4">
        <v>1375</v>
      </c>
      <c r="M2853" s="4">
        <v>4299141</v>
      </c>
      <c r="N2853" s="2"/>
      <c r="O2853" s="2"/>
    </row>
    <row r="2854" spans="2:15" ht="34.5" x14ac:dyDescent="0.25">
      <c r="B2854" s="2" t="s">
        <v>1480</v>
      </c>
      <c r="C2854" s="2" t="s">
        <v>2917</v>
      </c>
      <c r="D2854" s="2" t="s">
        <v>16</v>
      </c>
      <c r="E2854" s="2">
        <v>2378</v>
      </c>
      <c r="F2854" s="2" t="s">
        <v>327</v>
      </c>
      <c r="G2854" s="2" t="s">
        <v>2638</v>
      </c>
      <c r="H2854" s="2" t="s">
        <v>329</v>
      </c>
      <c r="I2854" s="2"/>
      <c r="J2854" s="3">
        <v>1</v>
      </c>
      <c r="K2854" s="4">
        <v>3750</v>
      </c>
      <c r="L2854" s="4">
        <v>3750</v>
      </c>
      <c r="M2854" s="4">
        <v>4302891</v>
      </c>
      <c r="N2854" s="2"/>
      <c r="O2854" s="2"/>
    </row>
    <row r="2855" spans="2:15" x14ac:dyDescent="0.25">
      <c r="B2855" s="2" t="s">
        <v>1193</v>
      </c>
      <c r="C2855" s="2" t="s">
        <v>2917</v>
      </c>
      <c r="D2855" s="2" t="s">
        <v>16</v>
      </c>
      <c r="E2855" s="2">
        <v>2377</v>
      </c>
      <c r="F2855" s="2" t="s">
        <v>40</v>
      </c>
      <c r="G2855" s="2" t="s">
        <v>2548</v>
      </c>
      <c r="H2855" s="2" t="s">
        <v>42</v>
      </c>
      <c r="I2855" s="2"/>
      <c r="J2855" s="3">
        <v>1</v>
      </c>
      <c r="K2855" s="4">
        <v>0</v>
      </c>
      <c r="L2855" s="4">
        <v>0</v>
      </c>
      <c r="M2855" s="4">
        <v>4302891</v>
      </c>
      <c r="N2855" s="2"/>
      <c r="O2855" s="2"/>
    </row>
    <row r="2856" spans="2:15" ht="23.25" x14ac:dyDescent="0.25">
      <c r="B2856" s="2" t="s">
        <v>2926</v>
      </c>
      <c r="C2856" s="2" t="s">
        <v>2917</v>
      </c>
      <c r="D2856" s="2" t="s">
        <v>16</v>
      </c>
      <c r="E2856" s="2">
        <v>2363</v>
      </c>
      <c r="F2856" s="2" t="s">
        <v>2685</v>
      </c>
      <c r="G2856" s="2" t="s">
        <v>2937</v>
      </c>
      <c r="H2856" s="2" t="s">
        <v>42</v>
      </c>
      <c r="I2856" s="2"/>
      <c r="J2856" s="3">
        <v>1</v>
      </c>
      <c r="K2856" s="4">
        <v>895</v>
      </c>
      <c r="L2856" s="4">
        <v>895</v>
      </c>
      <c r="M2856" s="4">
        <v>4303786</v>
      </c>
      <c r="N2856" s="2"/>
      <c r="O2856" s="2"/>
    </row>
    <row r="2857" spans="2:15" x14ac:dyDescent="0.25">
      <c r="B2857" s="2" t="s">
        <v>616</v>
      </c>
      <c r="C2857" s="2" t="s">
        <v>2917</v>
      </c>
      <c r="D2857" s="2" t="s">
        <v>16</v>
      </c>
      <c r="E2857" s="2">
        <v>2376</v>
      </c>
      <c r="F2857" s="2" t="s">
        <v>22</v>
      </c>
      <c r="G2857" s="2" t="s">
        <v>1776</v>
      </c>
      <c r="H2857" s="2" t="s">
        <v>24</v>
      </c>
      <c r="I2857" s="2"/>
      <c r="J2857" s="3">
        <v>1</v>
      </c>
      <c r="K2857" s="4">
        <v>400</v>
      </c>
      <c r="L2857" s="4">
        <v>400</v>
      </c>
      <c r="M2857" s="4">
        <v>4304186</v>
      </c>
      <c r="N2857" s="2"/>
      <c r="O2857" s="2"/>
    </row>
    <row r="2858" spans="2:15" x14ac:dyDescent="0.25">
      <c r="B2858" s="2" t="s">
        <v>2926</v>
      </c>
      <c r="C2858" s="2" t="s">
        <v>2917</v>
      </c>
      <c r="D2858" s="2" t="s">
        <v>16</v>
      </c>
      <c r="E2858" s="2">
        <v>2363</v>
      </c>
      <c r="F2858" s="2" t="s">
        <v>2450</v>
      </c>
      <c r="G2858" s="2" t="s">
        <v>2938</v>
      </c>
      <c r="H2858" s="2" t="s">
        <v>24</v>
      </c>
      <c r="I2858" s="2"/>
      <c r="J2858" s="3">
        <v>1</v>
      </c>
      <c r="K2858" s="4">
        <v>0</v>
      </c>
      <c r="L2858" s="4">
        <v>0</v>
      </c>
      <c r="M2858" s="4">
        <v>4304186</v>
      </c>
      <c r="N2858" s="2"/>
      <c r="O2858" s="2"/>
    </row>
    <row r="2859" spans="2:15" x14ac:dyDescent="0.25">
      <c r="B2859" s="2" t="s">
        <v>1756</v>
      </c>
      <c r="C2859" s="2" t="s">
        <v>2939</v>
      </c>
      <c r="D2859" s="2" t="s">
        <v>16</v>
      </c>
      <c r="E2859" s="2">
        <v>2391</v>
      </c>
      <c r="F2859" s="2" t="s">
        <v>2940</v>
      </c>
      <c r="G2859" s="2" t="s">
        <v>2941</v>
      </c>
      <c r="H2859" s="2" t="s">
        <v>2942</v>
      </c>
      <c r="I2859" s="2" t="s">
        <v>1563</v>
      </c>
      <c r="J2859" s="3">
        <v>3</v>
      </c>
      <c r="K2859" s="4">
        <v>-100</v>
      </c>
      <c r="L2859" s="4">
        <v>-300</v>
      </c>
      <c r="M2859" s="4">
        <v>4303886</v>
      </c>
      <c r="N2859" s="2"/>
      <c r="O2859" s="2"/>
    </row>
    <row r="2860" spans="2:15" x14ac:dyDescent="0.25">
      <c r="B2860" s="2" t="s">
        <v>676</v>
      </c>
      <c r="C2860" s="2" t="s">
        <v>2939</v>
      </c>
      <c r="D2860" s="2" t="s">
        <v>16</v>
      </c>
      <c r="E2860" s="2">
        <v>2379</v>
      </c>
      <c r="F2860" s="2" t="s">
        <v>1191</v>
      </c>
      <c r="G2860" s="2" t="s">
        <v>2943</v>
      </c>
      <c r="H2860" s="2" t="s">
        <v>98</v>
      </c>
      <c r="I2860" s="2" t="s">
        <v>1554</v>
      </c>
      <c r="J2860" s="3">
        <v>4</v>
      </c>
      <c r="K2860" s="4">
        <v>349</v>
      </c>
      <c r="L2860" s="4">
        <v>1396</v>
      </c>
      <c r="M2860" s="4">
        <v>4305282</v>
      </c>
      <c r="N2860" s="2"/>
      <c r="O2860" s="2"/>
    </row>
    <row r="2861" spans="2:15" x14ac:dyDescent="0.25">
      <c r="B2861" s="2" t="s">
        <v>593</v>
      </c>
      <c r="C2861" s="2" t="s">
        <v>2939</v>
      </c>
      <c r="D2861" s="2" t="s">
        <v>16</v>
      </c>
      <c r="E2861" s="2">
        <v>2407</v>
      </c>
      <c r="F2861" s="2" t="s">
        <v>1191</v>
      </c>
      <c r="G2861" s="2" t="s">
        <v>2944</v>
      </c>
      <c r="H2861" s="2" t="s">
        <v>98</v>
      </c>
      <c r="I2861" s="2" t="s">
        <v>1554</v>
      </c>
      <c r="J2861" s="3">
        <v>4</v>
      </c>
      <c r="K2861" s="4">
        <v>349</v>
      </c>
      <c r="L2861" s="4">
        <v>1396</v>
      </c>
      <c r="M2861" s="4">
        <v>4306678</v>
      </c>
      <c r="N2861" s="2"/>
      <c r="O2861" s="2"/>
    </row>
    <row r="2862" spans="2:15" x14ac:dyDescent="0.25">
      <c r="B2862" s="2" t="s">
        <v>741</v>
      </c>
      <c r="C2862" s="2" t="s">
        <v>2939</v>
      </c>
      <c r="D2862" s="2" t="s">
        <v>16</v>
      </c>
      <c r="E2862" s="2">
        <v>2406</v>
      </c>
      <c r="F2862" s="2" t="s">
        <v>1191</v>
      </c>
      <c r="G2862" s="2" t="s">
        <v>2945</v>
      </c>
      <c r="H2862" s="2" t="s">
        <v>98</v>
      </c>
      <c r="I2862" s="2" t="s">
        <v>1554</v>
      </c>
      <c r="J2862" s="3">
        <v>2</v>
      </c>
      <c r="K2862" s="4">
        <v>259</v>
      </c>
      <c r="L2862" s="4">
        <v>518</v>
      </c>
      <c r="M2862" s="4">
        <v>4307196</v>
      </c>
      <c r="N2862" s="2"/>
      <c r="O2862" s="2"/>
    </row>
    <row r="2863" spans="2:15" x14ac:dyDescent="0.25">
      <c r="B2863" s="2" t="s">
        <v>1743</v>
      </c>
      <c r="C2863" s="2" t="s">
        <v>2939</v>
      </c>
      <c r="D2863" s="2" t="s">
        <v>16</v>
      </c>
      <c r="E2863" s="2">
        <v>2405</v>
      </c>
      <c r="F2863" s="2" t="s">
        <v>1191</v>
      </c>
      <c r="G2863" s="2" t="s">
        <v>2945</v>
      </c>
      <c r="H2863" s="2" t="s">
        <v>98</v>
      </c>
      <c r="I2863" s="2" t="s">
        <v>1554</v>
      </c>
      <c r="J2863" s="3">
        <v>1</v>
      </c>
      <c r="K2863" s="4">
        <v>399</v>
      </c>
      <c r="L2863" s="4">
        <v>399</v>
      </c>
      <c r="M2863" s="4">
        <v>4307595</v>
      </c>
      <c r="N2863" s="2"/>
      <c r="O2863" s="2"/>
    </row>
    <row r="2864" spans="2:15" x14ac:dyDescent="0.25">
      <c r="B2864" s="2" t="s">
        <v>684</v>
      </c>
      <c r="C2864" s="2" t="s">
        <v>2939</v>
      </c>
      <c r="D2864" s="2" t="s">
        <v>16</v>
      </c>
      <c r="E2864" s="2">
        <v>2404</v>
      </c>
      <c r="F2864" s="2" t="s">
        <v>1191</v>
      </c>
      <c r="G2864" s="2" t="s">
        <v>2946</v>
      </c>
      <c r="H2864" s="2" t="s">
        <v>98</v>
      </c>
      <c r="I2864" s="2"/>
      <c r="J2864" s="3">
        <v>1</v>
      </c>
      <c r="K2864" s="4">
        <v>349</v>
      </c>
      <c r="L2864" s="4">
        <v>349</v>
      </c>
      <c r="M2864" s="4">
        <v>4307944</v>
      </c>
      <c r="N2864" s="2"/>
      <c r="O2864" s="2"/>
    </row>
    <row r="2865" spans="2:15" x14ac:dyDescent="0.25">
      <c r="B2865" s="2" t="s">
        <v>2061</v>
      </c>
      <c r="C2865" s="2" t="s">
        <v>2939</v>
      </c>
      <c r="D2865" s="2" t="s">
        <v>16</v>
      </c>
      <c r="E2865" s="2">
        <v>2403</v>
      </c>
      <c r="F2865" s="2" t="s">
        <v>1191</v>
      </c>
      <c r="G2865" s="2" t="s">
        <v>2947</v>
      </c>
      <c r="H2865" s="2" t="s">
        <v>98</v>
      </c>
      <c r="I2865" s="2"/>
      <c r="J2865" s="3">
        <v>4</v>
      </c>
      <c r="K2865" s="4">
        <v>399</v>
      </c>
      <c r="L2865" s="4">
        <v>1596</v>
      </c>
      <c r="M2865" s="4">
        <v>4309540</v>
      </c>
      <c r="N2865" s="2"/>
      <c r="O2865" s="2"/>
    </row>
    <row r="2866" spans="2:15" x14ac:dyDescent="0.25">
      <c r="B2866" s="2" t="s">
        <v>1811</v>
      </c>
      <c r="C2866" s="2" t="s">
        <v>2939</v>
      </c>
      <c r="D2866" s="2" t="s">
        <v>16</v>
      </c>
      <c r="E2866" s="2">
        <v>2402</v>
      </c>
      <c r="F2866" s="2" t="s">
        <v>1191</v>
      </c>
      <c r="G2866" s="2" t="s">
        <v>2947</v>
      </c>
      <c r="H2866" s="2" t="s">
        <v>98</v>
      </c>
      <c r="I2866" s="2" t="s">
        <v>1554</v>
      </c>
      <c r="J2866" s="3">
        <v>2</v>
      </c>
      <c r="K2866" s="4">
        <v>399</v>
      </c>
      <c r="L2866" s="4">
        <v>798</v>
      </c>
      <c r="M2866" s="4">
        <v>4310338</v>
      </c>
      <c r="N2866" s="2"/>
      <c r="O2866" s="2"/>
    </row>
    <row r="2867" spans="2:15" x14ac:dyDescent="0.25">
      <c r="B2867" s="2" t="s">
        <v>1649</v>
      </c>
      <c r="C2867" s="2" t="s">
        <v>2939</v>
      </c>
      <c r="D2867" s="2" t="s">
        <v>16</v>
      </c>
      <c r="E2867" s="2">
        <v>2401</v>
      </c>
      <c r="F2867" s="2" t="s">
        <v>1191</v>
      </c>
      <c r="G2867" s="2" t="s">
        <v>2948</v>
      </c>
      <c r="H2867" s="2" t="s">
        <v>98</v>
      </c>
      <c r="I2867" s="2" t="s">
        <v>1554</v>
      </c>
      <c r="J2867" s="3">
        <v>1</v>
      </c>
      <c r="K2867" s="4">
        <v>399</v>
      </c>
      <c r="L2867" s="4">
        <v>399</v>
      </c>
      <c r="M2867" s="4">
        <v>4310737</v>
      </c>
      <c r="N2867" s="2"/>
      <c r="O2867" s="2"/>
    </row>
    <row r="2868" spans="2:15" x14ac:dyDescent="0.25">
      <c r="B2868" s="2" t="s">
        <v>1836</v>
      </c>
      <c r="C2868" s="2" t="s">
        <v>2939</v>
      </c>
      <c r="D2868" s="2" t="s">
        <v>16</v>
      </c>
      <c r="E2868" s="2">
        <v>2400</v>
      </c>
      <c r="F2868" s="2" t="s">
        <v>1191</v>
      </c>
      <c r="G2868" s="2" t="s">
        <v>2947</v>
      </c>
      <c r="H2868" s="2" t="s">
        <v>98</v>
      </c>
      <c r="I2868" s="2" t="s">
        <v>1554</v>
      </c>
      <c r="J2868" s="3">
        <v>2</v>
      </c>
      <c r="K2868" s="4">
        <v>399</v>
      </c>
      <c r="L2868" s="4">
        <v>798</v>
      </c>
      <c r="M2868" s="4">
        <v>4311535</v>
      </c>
      <c r="N2868" s="2"/>
      <c r="O2868" s="2"/>
    </row>
    <row r="2869" spans="2:15" x14ac:dyDescent="0.25">
      <c r="B2869" s="2" t="s">
        <v>1873</v>
      </c>
      <c r="C2869" s="2" t="s">
        <v>2939</v>
      </c>
      <c r="D2869" s="2" t="s">
        <v>16</v>
      </c>
      <c r="E2869" s="2">
        <v>2399</v>
      </c>
      <c r="F2869" s="2" t="s">
        <v>1191</v>
      </c>
      <c r="G2869" s="2" t="s">
        <v>2947</v>
      </c>
      <c r="H2869" s="2" t="s">
        <v>98</v>
      </c>
      <c r="I2869" s="2" t="s">
        <v>1554</v>
      </c>
      <c r="J2869" s="3">
        <v>1</v>
      </c>
      <c r="K2869" s="4">
        <v>499</v>
      </c>
      <c r="L2869" s="4">
        <v>499</v>
      </c>
      <c r="M2869" s="4">
        <v>4312034</v>
      </c>
      <c r="N2869" s="2"/>
      <c r="O2869" s="2"/>
    </row>
    <row r="2870" spans="2:15" x14ac:dyDescent="0.25">
      <c r="B2870" s="2" t="s">
        <v>1798</v>
      </c>
      <c r="C2870" s="2" t="s">
        <v>2939</v>
      </c>
      <c r="D2870" s="2" t="s">
        <v>16</v>
      </c>
      <c r="E2870" s="2">
        <v>2398</v>
      </c>
      <c r="F2870" s="2" t="s">
        <v>1191</v>
      </c>
      <c r="G2870" s="2" t="s">
        <v>2947</v>
      </c>
      <c r="H2870" s="2" t="s">
        <v>98</v>
      </c>
      <c r="I2870" s="2" t="s">
        <v>1554</v>
      </c>
      <c r="J2870" s="3">
        <v>1</v>
      </c>
      <c r="K2870" s="4">
        <v>499</v>
      </c>
      <c r="L2870" s="4">
        <v>499</v>
      </c>
      <c r="M2870" s="4">
        <v>4312533</v>
      </c>
      <c r="N2870" s="2"/>
      <c r="O2870" s="2"/>
    </row>
    <row r="2871" spans="2:15" x14ac:dyDescent="0.25">
      <c r="B2871" s="2" t="s">
        <v>1710</v>
      </c>
      <c r="C2871" s="2" t="s">
        <v>2939</v>
      </c>
      <c r="D2871" s="2" t="s">
        <v>16</v>
      </c>
      <c r="E2871" s="2">
        <v>2397</v>
      </c>
      <c r="F2871" s="2" t="s">
        <v>1191</v>
      </c>
      <c r="G2871" s="2" t="s">
        <v>2947</v>
      </c>
      <c r="H2871" s="2" t="s">
        <v>98</v>
      </c>
      <c r="I2871" s="2" t="s">
        <v>1554</v>
      </c>
      <c r="J2871" s="3">
        <v>4</v>
      </c>
      <c r="K2871" s="4">
        <v>399</v>
      </c>
      <c r="L2871" s="4">
        <v>1596</v>
      </c>
      <c r="M2871" s="4">
        <v>4314129</v>
      </c>
      <c r="N2871" s="2"/>
      <c r="O2871" s="2"/>
    </row>
    <row r="2872" spans="2:15" x14ac:dyDescent="0.25">
      <c r="B2872" s="2" t="s">
        <v>1778</v>
      </c>
      <c r="C2872" s="2" t="s">
        <v>2939</v>
      </c>
      <c r="D2872" s="2" t="s">
        <v>16</v>
      </c>
      <c r="E2872" s="2">
        <v>2396</v>
      </c>
      <c r="F2872" s="2" t="s">
        <v>1191</v>
      </c>
      <c r="G2872" s="2" t="s">
        <v>2947</v>
      </c>
      <c r="H2872" s="2" t="s">
        <v>98</v>
      </c>
      <c r="I2872" s="2" t="s">
        <v>1554</v>
      </c>
      <c r="J2872" s="3">
        <v>1</v>
      </c>
      <c r="K2872" s="4">
        <v>499</v>
      </c>
      <c r="L2872" s="4">
        <v>499</v>
      </c>
      <c r="M2872" s="4">
        <v>4314628</v>
      </c>
      <c r="N2872" s="2"/>
      <c r="O2872" s="2"/>
    </row>
    <row r="2873" spans="2:15" x14ac:dyDescent="0.25">
      <c r="B2873" s="2" t="s">
        <v>689</v>
      </c>
      <c r="C2873" s="2" t="s">
        <v>2939</v>
      </c>
      <c r="D2873" s="2" t="s">
        <v>16</v>
      </c>
      <c r="E2873" s="2">
        <v>2395</v>
      </c>
      <c r="F2873" s="2" t="s">
        <v>1191</v>
      </c>
      <c r="G2873" s="2" t="s">
        <v>2949</v>
      </c>
      <c r="H2873" s="2" t="s">
        <v>98</v>
      </c>
      <c r="I2873" s="2" t="s">
        <v>1554</v>
      </c>
      <c r="J2873" s="3">
        <v>2</v>
      </c>
      <c r="K2873" s="4">
        <v>349</v>
      </c>
      <c r="L2873" s="4">
        <v>698</v>
      </c>
      <c r="M2873" s="4">
        <v>4315326</v>
      </c>
      <c r="N2873" s="2"/>
      <c r="O2873" s="2"/>
    </row>
    <row r="2874" spans="2:15" x14ac:dyDescent="0.25">
      <c r="B2874" s="2" t="s">
        <v>1748</v>
      </c>
      <c r="C2874" s="2" t="s">
        <v>2939</v>
      </c>
      <c r="D2874" s="2" t="s">
        <v>16</v>
      </c>
      <c r="E2874" s="2">
        <v>2394</v>
      </c>
      <c r="F2874" s="2" t="s">
        <v>1191</v>
      </c>
      <c r="G2874" s="2" t="s">
        <v>2950</v>
      </c>
      <c r="H2874" s="2" t="s">
        <v>98</v>
      </c>
      <c r="I2874" s="2" t="s">
        <v>1554</v>
      </c>
      <c r="J2874" s="3">
        <v>6</v>
      </c>
      <c r="K2874" s="4">
        <v>399</v>
      </c>
      <c r="L2874" s="4">
        <v>2394</v>
      </c>
      <c r="M2874" s="4">
        <v>4317720</v>
      </c>
      <c r="N2874" s="2"/>
      <c r="O2874" s="2"/>
    </row>
    <row r="2875" spans="2:15" x14ac:dyDescent="0.25">
      <c r="B2875" s="2" t="s">
        <v>1884</v>
      </c>
      <c r="C2875" s="2" t="s">
        <v>2939</v>
      </c>
      <c r="D2875" s="2" t="s">
        <v>16</v>
      </c>
      <c r="E2875" s="2">
        <v>2393</v>
      </c>
      <c r="F2875" s="2" t="s">
        <v>1191</v>
      </c>
      <c r="G2875" s="2" t="s">
        <v>2951</v>
      </c>
      <c r="H2875" s="2" t="s">
        <v>98</v>
      </c>
      <c r="I2875" s="2" t="s">
        <v>1554</v>
      </c>
      <c r="J2875" s="3">
        <v>2</v>
      </c>
      <c r="K2875" s="4">
        <v>399</v>
      </c>
      <c r="L2875" s="4">
        <v>798</v>
      </c>
      <c r="M2875" s="4">
        <v>4318518</v>
      </c>
      <c r="N2875" s="2"/>
      <c r="O2875" s="2"/>
    </row>
    <row r="2876" spans="2:15" x14ac:dyDescent="0.25">
      <c r="B2876" s="2" t="s">
        <v>1752</v>
      </c>
      <c r="C2876" s="2" t="s">
        <v>2939</v>
      </c>
      <c r="D2876" s="2" t="s">
        <v>16</v>
      </c>
      <c r="E2876" s="2">
        <v>2392</v>
      </c>
      <c r="F2876" s="2" t="s">
        <v>1191</v>
      </c>
      <c r="G2876" s="2" t="s">
        <v>2952</v>
      </c>
      <c r="H2876" s="2" t="s">
        <v>98</v>
      </c>
      <c r="I2876" s="2" t="s">
        <v>1554</v>
      </c>
      <c r="J2876" s="3">
        <v>1</v>
      </c>
      <c r="K2876" s="4">
        <v>499</v>
      </c>
      <c r="L2876" s="4">
        <v>499</v>
      </c>
      <c r="M2876" s="4">
        <v>4319017</v>
      </c>
      <c r="N2876" s="2"/>
      <c r="O2876" s="2"/>
    </row>
    <row r="2877" spans="2:15" x14ac:dyDescent="0.25">
      <c r="B2877" s="2" t="s">
        <v>1756</v>
      </c>
      <c r="C2877" s="2" t="s">
        <v>2939</v>
      </c>
      <c r="D2877" s="2" t="s">
        <v>16</v>
      </c>
      <c r="E2877" s="2">
        <v>2391</v>
      </c>
      <c r="F2877" s="2" t="s">
        <v>1191</v>
      </c>
      <c r="G2877" s="2" t="s">
        <v>2953</v>
      </c>
      <c r="H2877" s="2" t="s">
        <v>98</v>
      </c>
      <c r="I2877" s="2" t="s">
        <v>1554</v>
      </c>
      <c r="J2877" s="3">
        <v>2</v>
      </c>
      <c r="K2877" s="4">
        <v>399</v>
      </c>
      <c r="L2877" s="4">
        <v>798</v>
      </c>
      <c r="M2877" s="4">
        <v>4319815</v>
      </c>
      <c r="N2877" s="2"/>
      <c r="O2877" s="2"/>
    </row>
    <row r="2878" spans="2:15" x14ac:dyDescent="0.25">
      <c r="B2878" s="2" t="s">
        <v>210</v>
      </c>
      <c r="C2878" s="2" t="s">
        <v>2939</v>
      </c>
      <c r="D2878" s="2" t="s">
        <v>16</v>
      </c>
      <c r="E2878" s="2">
        <v>2390</v>
      </c>
      <c r="F2878" s="2" t="s">
        <v>1191</v>
      </c>
      <c r="G2878" s="2" t="s">
        <v>2954</v>
      </c>
      <c r="H2878" s="2" t="s">
        <v>98</v>
      </c>
      <c r="I2878" s="2" t="s">
        <v>1554</v>
      </c>
      <c r="J2878" s="3">
        <v>2</v>
      </c>
      <c r="K2878" s="4">
        <v>389</v>
      </c>
      <c r="L2878" s="4">
        <v>778</v>
      </c>
      <c r="M2878" s="4">
        <v>4320593</v>
      </c>
      <c r="N2878" s="2"/>
      <c r="O2878" s="2"/>
    </row>
    <row r="2879" spans="2:15" x14ac:dyDescent="0.25">
      <c r="B2879" s="2" t="s">
        <v>672</v>
      </c>
      <c r="C2879" s="2" t="s">
        <v>2939</v>
      </c>
      <c r="D2879" s="2" t="s">
        <v>16</v>
      </c>
      <c r="E2879" s="2">
        <v>2389</v>
      </c>
      <c r="F2879" s="2" t="s">
        <v>1191</v>
      </c>
      <c r="G2879" s="2" t="s">
        <v>2955</v>
      </c>
      <c r="H2879" s="2" t="s">
        <v>98</v>
      </c>
      <c r="I2879" s="2" t="s">
        <v>1554</v>
      </c>
      <c r="J2879" s="3">
        <v>12</v>
      </c>
      <c r="K2879" s="4">
        <v>349</v>
      </c>
      <c r="L2879" s="4">
        <v>4188</v>
      </c>
      <c r="M2879" s="4">
        <v>4324781</v>
      </c>
      <c r="N2879" s="2"/>
      <c r="O2879" s="2"/>
    </row>
    <row r="2880" spans="2:15" x14ac:dyDescent="0.25">
      <c r="B2880" s="2" t="s">
        <v>1435</v>
      </c>
      <c r="C2880" s="2" t="s">
        <v>2939</v>
      </c>
      <c r="D2880" s="2" t="s">
        <v>16</v>
      </c>
      <c r="E2880" s="2">
        <v>2388</v>
      </c>
      <c r="F2880" s="2" t="s">
        <v>1984</v>
      </c>
      <c r="G2880" s="2" t="s">
        <v>2956</v>
      </c>
      <c r="H2880" s="2" t="s">
        <v>98</v>
      </c>
      <c r="I2880" s="2" t="s">
        <v>1554</v>
      </c>
      <c r="J2880" s="3">
        <v>6</v>
      </c>
      <c r="K2880" s="4">
        <v>399</v>
      </c>
      <c r="L2880" s="4">
        <v>2394</v>
      </c>
      <c r="M2880" s="4">
        <v>4327175</v>
      </c>
      <c r="N2880" s="2"/>
      <c r="O2880" s="2"/>
    </row>
    <row r="2881" spans="2:15" x14ac:dyDescent="0.25">
      <c r="B2881" s="2" t="s">
        <v>1770</v>
      </c>
      <c r="C2881" s="2" t="s">
        <v>2939</v>
      </c>
      <c r="D2881" s="2" t="s">
        <v>16</v>
      </c>
      <c r="E2881" s="2">
        <v>2387</v>
      </c>
      <c r="F2881" s="2" t="s">
        <v>1191</v>
      </c>
      <c r="G2881" s="2" t="s">
        <v>2956</v>
      </c>
      <c r="H2881" s="2" t="s">
        <v>98</v>
      </c>
      <c r="I2881" s="2"/>
      <c r="J2881" s="3">
        <v>4</v>
      </c>
      <c r="K2881" s="4">
        <v>389</v>
      </c>
      <c r="L2881" s="4">
        <v>1556</v>
      </c>
      <c r="M2881" s="4">
        <v>4328731</v>
      </c>
      <c r="N2881" s="2"/>
      <c r="O2881" s="2"/>
    </row>
    <row r="2882" spans="2:15" x14ac:dyDescent="0.25">
      <c r="B2882" s="2" t="s">
        <v>1761</v>
      </c>
      <c r="C2882" s="2" t="s">
        <v>2939</v>
      </c>
      <c r="D2882" s="2" t="s">
        <v>16</v>
      </c>
      <c r="E2882" s="2">
        <v>2386</v>
      </c>
      <c r="F2882" s="2" t="s">
        <v>1191</v>
      </c>
      <c r="G2882" s="2" t="s">
        <v>2957</v>
      </c>
      <c r="H2882" s="2" t="s">
        <v>98</v>
      </c>
      <c r="I2882" s="2"/>
      <c r="J2882" s="3">
        <v>4</v>
      </c>
      <c r="K2882" s="4">
        <v>389</v>
      </c>
      <c r="L2882" s="4">
        <v>1556</v>
      </c>
      <c r="M2882" s="4">
        <v>4330287</v>
      </c>
      <c r="N2882" s="2"/>
      <c r="O2882" s="2"/>
    </row>
    <row r="2883" spans="2:15" x14ac:dyDescent="0.25">
      <c r="B2883" s="2" t="s">
        <v>1754</v>
      </c>
      <c r="C2883" s="2" t="s">
        <v>2939</v>
      </c>
      <c r="D2883" s="2" t="s">
        <v>16</v>
      </c>
      <c r="E2883" s="2">
        <v>2385</v>
      </c>
      <c r="F2883" s="2" t="s">
        <v>1191</v>
      </c>
      <c r="G2883" s="2" t="s">
        <v>2958</v>
      </c>
      <c r="H2883" s="2" t="s">
        <v>98</v>
      </c>
      <c r="I2883" s="2"/>
      <c r="J2883" s="3">
        <v>3</v>
      </c>
      <c r="K2883" s="4">
        <v>399</v>
      </c>
      <c r="L2883" s="4">
        <v>1197</v>
      </c>
      <c r="M2883" s="4">
        <v>4331484</v>
      </c>
      <c r="N2883" s="2"/>
      <c r="O2883" s="2"/>
    </row>
    <row r="2884" spans="2:15" x14ac:dyDescent="0.25">
      <c r="B2884" s="2" t="s">
        <v>1800</v>
      </c>
      <c r="C2884" s="2" t="s">
        <v>2939</v>
      </c>
      <c r="D2884" s="2" t="s">
        <v>16</v>
      </c>
      <c r="E2884" s="2">
        <v>2384</v>
      </c>
      <c r="F2884" s="2" t="s">
        <v>1191</v>
      </c>
      <c r="G2884" s="2" t="s">
        <v>2958</v>
      </c>
      <c r="H2884" s="2" t="s">
        <v>98</v>
      </c>
      <c r="I2884" s="2" t="s">
        <v>1554</v>
      </c>
      <c r="J2884" s="3">
        <v>13</v>
      </c>
      <c r="K2884" s="4">
        <v>389</v>
      </c>
      <c r="L2884" s="4">
        <v>5057</v>
      </c>
      <c r="M2884" s="4">
        <v>4336541</v>
      </c>
      <c r="N2884" s="2"/>
      <c r="O2884" s="2"/>
    </row>
    <row r="2885" spans="2:15" x14ac:dyDescent="0.25">
      <c r="B2885" s="2" t="s">
        <v>443</v>
      </c>
      <c r="C2885" s="2" t="s">
        <v>2939</v>
      </c>
      <c r="D2885" s="2" t="s">
        <v>16</v>
      </c>
      <c r="E2885" s="2">
        <v>2383</v>
      </c>
      <c r="F2885" s="2" t="s">
        <v>1191</v>
      </c>
      <c r="G2885" s="2" t="s">
        <v>2959</v>
      </c>
      <c r="H2885" s="2" t="s">
        <v>98</v>
      </c>
      <c r="I2885" s="2" t="s">
        <v>1554</v>
      </c>
      <c r="J2885" s="3">
        <v>11</v>
      </c>
      <c r="K2885" s="4">
        <v>349</v>
      </c>
      <c r="L2885" s="4">
        <v>3839</v>
      </c>
      <c r="M2885" s="4">
        <v>4340380</v>
      </c>
      <c r="N2885" s="2"/>
      <c r="O2885" s="2"/>
    </row>
    <row r="2886" spans="2:15" x14ac:dyDescent="0.25">
      <c r="B2886" s="2" t="s">
        <v>679</v>
      </c>
      <c r="C2886" s="2" t="s">
        <v>2939</v>
      </c>
      <c r="D2886" s="2" t="s">
        <v>16</v>
      </c>
      <c r="E2886" s="2">
        <v>2382</v>
      </c>
      <c r="F2886" s="2" t="s">
        <v>248</v>
      </c>
      <c r="G2886" s="2" t="s">
        <v>2960</v>
      </c>
      <c r="H2886" s="2" t="s">
        <v>98</v>
      </c>
      <c r="I2886" s="2" t="s">
        <v>1554</v>
      </c>
      <c r="J2886" s="3">
        <v>7</v>
      </c>
      <c r="K2886" s="4">
        <v>259</v>
      </c>
      <c r="L2886" s="4">
        <v>1813</v>
      </c>
      <c r="M2886" s="4">
        <v>4342193</v>
      </c>
      <c r="N2886" s="2"/>
      <c r="O2886" s="2"/>
    </row>
    <row r="2887" spans="2:15" x14ac:dyDescent="0.25">
      <c r="B2887" s="2" t="s">
        <v>1708</v>
      </c>
      <c r="C2887" s="2" t="s">
        <v>2939</v>
      </c>
      <c r="D2887" s="2" t="s">
        <v>16</v>
      </c>
      <c r="E2887" s="2">
        <v>2381</v>
      </c>
      <c r="F2887" s="2" t="s">
        <v>1191</v>
      </c>
      <c r="G2887" s="2" t="s">
        <v>2943</v>
      </c>
      <c r="H2887" s="2" t="s">
        <v>98</v>
      </c>
      <c r="I2887" s="2" t="s">
        <v>1554</v>
      </c>
      <c r="J2887" s="3">
        <v>5</v>
      </c>
      <c r="K2887" s="4">
        <v>399</v>
      </c>
      <c r="L2887" s="4">
        <v>1995</v>
      </c>
      <c r="M2887" s="4">
        <v>4344188</v>
      </c>
      <c r="N2887" s="2"/>
      <c r="O2887" s="2"/>
    </row>
    <row r="2888" spans="2:15" x14ac:dyDescent="0.25">
      <c r="B2888" s="2" t="s">
        <v>1737</v>
      </c>
      <c r="C2888" s="2" t="s">
        <v>2939</v>
      </c>
      <c r="D2888" s="2" t="s">
        <v>16</v>
      </c>
      <c r="E2888" s="2">
        <v>2380</v>
      </c>
      <c r="F2888" s="2" t="s">
        <v>1191</v>
      </c>
      <c r="G2888" s="2" t="s">
        <v>2943</v>
      </c>
      <c r="H2888" s="2" t="s">
        <v>98</v>
      </c>
      <c r="I2888" s="2"/>
      <c r="J2888" s="3">
        <v>3</v>
      </c>
      <c r="K2888" s="4">
        <v>399</v>
      </c>
      <c r="L2888" s="4">
        <v>1197</v>
      </c>
      <c r="M2888" s="4">
        <v>4345385</v>
      </c>
      <c r="N2888" s="2"/>
      <c r="O2888" s="2"/>
    </row>
    <row r="2889" spans="2:15" x14ac:dyDescent="0.25">
      <c r="B2889" s="2" t="s">
        <v>628</v>
      </c>
      <c r="C2889" s="2" t="s">
        <v>2939</v>
      </c>
      <c r="D2889" s="2" t="s">
        <v>16</v>
      </c>
      <c r="E2889" s="2">
        <v>2408</v>
      </c>
      <c r="F2889" s="2" t="s">
        <v>1191</v>
      </c>
      <c r="G2889" s="2" t="s">
        <v>2944</v>
      </c>
      <c r="H2889" s="2" t="s">
        <v>98</v>
      </c>
      <c r="I2889" s="2"/>
      <c r="J2889" s="3">
        <v>3</v>
      </c>
      <c r="K2889" s="4">
        <v>349</v>
      </c>
      <c r="L2889" s="4">
        <v>1047</v>
      </c>
      <c r="M2889" s="4">
        <v>4346432</v>
      </c>
      <c r="N2889" s="2"/>
      <c r="O2889" s="2"/>
    </row>
    <row r="2890" spans="2:15" x14ac:dyDescent="0.25">
      <c r="B2890" s="2" t="s">
        <v>2961</v>
      </c>
      <c r="C2890" s="2" t="s">
        <v>2962</v>
      </c>
      <c r="D2890" s="2" t="s">
        <v>16</v>
      </c>
      <c r="E2890" s="2">
        <v>2413</v>
      </c>
      <c r="F2890" s="2" t="s">
        <v>2343</v>
      </c>
      <c r="G2890" s="2" t="s">
        <v>2149</v>
      </c>
      <c r="H2890" s="2" t="s">
        <v>98</v>
      </c>
      <c r="I2890" s="2" t="s">
        <v>1554</v>
      </c>
      <c r="J2890" s="3">
        <v>2</v>
      </c>
      <c r="K2890" s="4">
        <v>359.4</v>
      </c>
      <c r="L2890" s="4">
        <v>718.8</v>
      </c>
      <c r="M2890" s="4">
        <v>4347150.8</v>
      </c>
      <c r="N2890" s="2"/>
      <c r="O2890" s="2"/>
    </row>
    <row r="2891" spans="2:15" ht="23.25" x14ac:dyDescent="0.25">
      <c r="B2891" s="2" t="s">
        <v>2961</v>
      </c>
      <c r="C2891" s="2" t="s">
        <v>2962</v>
      </c>
      <c r="D2891" s="2" t="s">
        <v>16</v>
      </c>
      <c r="E2891" s="2">
        <v>2413</v>
      </c>
      <c r="F2891" s="2" t="s">
        <v>596</v>
      </c>
      <c r="G2891" s="2" t="s">
        <v>1930</v>
      </c>
      <c r="H2891" s="2" t="s">
        <v>597</v>
      </c>
      <c r="I2891" s="2" t="s">
        <v>1554</v>
      </c>
      <c r="J2891" s="3">
        <v>2</v>
      </c>
      <c r="K2891" s="4">
        <v>299</v>
      </c>
      <c r="L2891" s="4">
        <v>598</v>
      </c>
      <c r="M2891" s="4">
        <v>4347748.8</v>
      </c>
      <c r="N2891" s="2"/>
      <c r="O2891" s="2"/>
    </row>
    <row r="2892" spans="2:15" x14ac:dyDescent="0.25">
      <c r="B2892" s="2" t="s">
        <v>2961</v>
      </c>
      <c r="C2892" s="2" t="s">
        <v>2962</v>
      </c>
      <c r="D2892" s="2" t="s">
        <v>16</v>
      </c>
      <c r="E2892" s="2">
        <v>2413</v>
      </c>
      <c r="F2892" s="2" t="s">
        <v>2340</v>
      </c>
      <c r="G2892" s="2" t="s">
        <v>2534</v>
      </c>
      <c r="H2892" s="2" t="s">
        <v>2341</v>
      </c>
      <c r="I2892" s="2" t="s">
        <v>1563</v>
      </c>
      <c r="J2892" s="3">
        <v>1</v>
      </c>
      <c r="K2892" s="4">
        <v>495</v>
      </c>
      <c r="L2892" s="4">
        <v>495</v>
      </c>
      <c r="M2892" s="4">
        <v>4348243.8</v>
      </c>
      <c r="N2892" s="2"/>
      <c r="O2892" s="2"/>
    </row>
    <row r="2893" spans="2:15" x14ac:dyDescent="0.25">
      <c r="B2893" s="2" t="s">
        <v>2963</v>
      </c>
      <c r="C2893" s="2" t="s">
        <v>2964</v>
      </c>
      <c r="D2893" s="2" t="s">
        <v>16</v>
      </c>
      <c r="E2893" s="2">
        <v>2417</v>
      </c>
      <c r="F2893" s="2" t="s">
        <v>2083</v>
      </c>
      <c r="G2893" s="2" t="s">
        <v>2965</v>
      </c>
      <c r="H2893" s="2" t="s">
        <v>42</v>
      </c>
      <c r="I2893" s="2"/>
      <c r="J2893" s="3">
        <v>0</v>
      </c>
      <c r="K2893" s="4">
        <v>0</v>
      </c>
      <c r="L2893" s="4">
        <v>0</v>
      </c>
      <c r="M2893" s="4">
        <v>4348243.8</v>
      </c>
      <c r="N2893" s="2"/>
      <c r="O2893" s="2"/>
    </row>
    <row r="2894" spans="2:15" x14ac:dyDescent="0.25">
      <c r="B2894" s="2" t="s">
        <v>2963</v>
      </c>
      <c r="C2894" s="2" t="s">
        <v>2964</v>
      </c>
      <c r="D2894" s="2" t="s">
        <v>16</v>
      </c>
      <c r="E2894" s="2">
        <v>2417</v>
      </c>
      <c r="F2894" s="2" t="s">
        <v>2083</v>
      </c>
      <c r="G2894" s="2" t="s">
        <v>2965</v>
      </c>
      <c r="H2894" s="2" t="s">
        <v>42</v>
      </c>
      <c r="I2894" s="2"/>
      <c r="J2894" s="3">
        <v>1</v>
      </c>
      <c r="K2894" s="4">
        <v>3495</v>
      </c>
      <c r="L2894" s="4">
        <v>3495</v>
      </c>
      <c r="M2894" s="4">
        <v>4351738.8</v>
      </c>
      <c r="N2894" s="2"/>
      <c r="O2894" s="2"/>
    </row>
    <row r="2895" spans="2:15" x14ac:dyDescent="0.25">
      <c r="B2895" s="2" t="s">
        <v>1733</v>
      </c>
      <c r="C2895" s="2" t="s">
        <v>2966</v>
      </c>
      <c r="D2895" s="2" t="s">
        <v>16</v>
      </c>
      <c r="E2895" s="2">
        <v>2414</v>
      </c>
      <c r="F2895" s="2" t="s">
        <v>34</v>
      </c>
      <c r="G2895" s="2" t="s">
        <v>1736</v>
      </c>
      <c r="H2895" s="2" t="s">
        <v>36</v>
      </c>
      <c r="I2895" s="2"/>
      <c r="J2895" s="3">
        <v>1</v>
      </c>
      <c r="K2895" s="4">
        <v>0</v>
      </c>
      <c r="L2895" s="4">
        <v>0</v>
      </c>
      <c r="M2895" s="4">
        <v>4351738.8</v>
      </c>
      <c r="N2895" s="2"/>
      <c r="O2895" s="2"/>
    </row>
    <row r="2896" spans="2:15" x14ac:dyDescent="0.25">
      <c r="B2896" s="2" t="s">
        <v>1733</v>
      </c>
      <c r="C2896" s="2" t="s">
        <v>2966</v>
      </c>
      <c r="D2896" s="2" t="s">
        <v>16</v>
      </c>
      <c r="E2896" s="2">
        <v>2414</v>
      </c>
      <c r="F2896" s="2" t="s">
        <v>327</v>
      </c>
      <c r="G2896" s="2" t="s">
        <v>1734</v>
      </c>
      <c r="H2896" s="2" t="s">
        <v>329</v>
      </c>
      <c r="I2896" s="2"/>
      <c r="J2896" s="3">
        <v>1</v>
      </c>
      <c r="K2896" s="4">
        <v>0</v>
      </c>
      <c r="L2896" s="4">
        <v>0</v>
      </c>
      <c r="M2896" s="4">
        <v>4351738.8</v>
      </c>
      <c r="N2896" s="2"/>
      <c r="O2896" s="2"/>
    </row>
    <row r="2897" spans="2:15" x14ac:dyDescent="0.25">
      <c r="B2897" s="2" t="s">
        <v>1733</v>
      </c>
      <c r="C2897" s="2" t="s">
        <v>2966</v>
      </c>
      <c r="D2897" s="2" t="s">
        <v>16</v>
      </c>
      <c r="E2897" s="2">
        <v>2414</v>
      </c>
      <c r="F2897" s="2" t="s">
        <v>179</v>
      </c>
      <c r="G2897" s="2" t="s">
        <v>2967</v>
      </c>
      <c r="H2897" s="2" t="s">
        <v>181</v>
      </c>
      <c r="I2897" s="2" t="s">
        <v>1563</v>
      </c>
      <c r="J2897" s="3">
        <v>1</v>
      </c>
      <c r="K2897" s="4">
        <v>10000</v>
      </c>
      <c r="L2897" s="4">
        <v>10000</v>
      </c>
      <c r="M2897" s="4">
        <v>4361738.8</v>
      </c>
      <c r="N2897" s="2"/>
      <c r="O2897" s="2"/>
    </row>
    <row r="2898" spans="2:15" x14ac:dyDescent="0.25">
      <c r="B2898" s="2" t="s">
        <v>2968</v>
      </c>
      <c r="C2898" s="2" t="s">
        <v>2969</v>
      </c>
      <c r="D2898" s="2" t="s">
        <v>16</v>
      </c>
      <c r="E2898" s="2">
        <v>2420</v>
      </c>
      <c r="F2898" s="2" t="s">
        <v>108</v>
      </c>
      <c r="G2898" s="2" t="s">
        <v>2405</v>
      </c>
      <c r="H2898" s="2" t="s">
        <v>110</v>
      </c>
      <c r="I2898" s="2"/>
      <c r="J2898" s="3">
        <v>1</v>
      </c>
      <c r="K2898" s="4">
        <v>795</v>
      </c>
      <c r="L2898" s="4">
        <v>795</v>
      </c>
      <c r="M2898" s="4">
        <v>4362533.8</v>
      </c>
      <c r="N2898" s="2"/>
      <c r="O2898" s="2"/>
    </row>
    <row r="2899" spans="2:15" x14ac:dyDescent="0.25">
      <c r="B2899" s="2" t="s">
        <v>2968</v>
      </c>
      <c r="C2899" s="2" t="s">
        <v>2969</v>
      </c>
      <c r="D2899" s="2" t="s">
        <v>16</v>
      </c>
      <c r="E2899" s="2">
        <v>2420</v>
      </c>
      <c r="F2899" s="2" t="s">
        <v>2343</v>
      </c>
      <c r="G2899" s="2" t="s">
        <v>2094</v>
      </c>
      <c r="H2899" s="2" t="s">
        <v>98</v>
      </c>
      <c r="I2899" s="2"/>
      <c r="J2899" s="3">
        <v>2</v>
      </c>
      <c r="K2899" s="4">
        <v>419.4</v>
      </c>
      <c r="L2899" s="4">
        <v>838.8</v>
      </c>
      <c r="M2899" s="4">
        <v>4363372.5999999996</v>
      </c>
      <c r="N2899" s="2"/>
      <c r="O2899" s="2"/>
    </row>
    <row r="2900" spans="2:15" ht="34.5" x14ac:dyDescent="0.25">
      <c r="B2900" s="2" t="s">
        <v>2970</v>
      </c>
      <c r="C2900" s="2" t="s">
        <v>2969</v>
      </c>
      <c r="D2900" s="2" t="s">
        <v>16</v>
      </c>
      <c r="E2900" s="2">
        <v>2416</v>
      </c>
      <c r="F2900" s="2" t="s">
        <v>596</v>
      </c>
      <c r="G2900" s="2" t="s">
        <v>2711</v>
      </c>
      <c r="H2900" s="2" t="s">
        <v>597</v>
      </c>
      <c r="I2900" s="2"/>
      <c r="J2900" s="3">
        <v>2</v>
      </c>
      <c r="K2900" s="4">
        <v>299</v>
      </c>
      <c r="L2900" s="4">
        <v>598</v>
      </c>
      <c r="M2900" s="4">
        <v>4363970.5999999996</v>
      </c>
      <c r="N2900" s="2"/>
      <c r="O2900" s="2"/>
    </row>
    <row r="2901" spans="2:15" ht="45.75" x14ac:dyDescent="0.25">
      <c r="B2901" s="2" t="s">
        <v>2971</v>
      </c>
      <c r="C2901" s="2" t="s">
        <v>2969</v>
      </c>
      <c r="D2901" s="2" t="s">
        <v>16</v>
      </c>
      <c r="E2901" s="2">
        <v>2415</v>
      </c>
      <c r="F2901" s="2" t="s">
        <v>2398</v>
      </c>
      <c r="G2901" s="2" t="s">
        <v>2972</v>
      </c>
      <c r="H2901" s="2" t="s">
        <v>24</v>
      </c>
      <c r="I2901" s="2" t="s">
        <v>1563</v>
      </c>
      <c r="J2901" s="3">
        <v>1</v>
      </c>
      <c r="K2901" s="4">
        <v>3207.6</v>
      </c>
      <c r="L2901" s="4">
        <v>3207.6</v>
      </c>
      <c r="M2901" s="4">
        <v>4367178.2</v>
      </c>
      <c r="N2901" s="2"/>
      <c r="O2901" s="2"/>
    </row>
    <row r="2902" spans="2:15" ht="23.25" x14ac:dyDescent="0.25">
      <c r="B2902" s="2" t="s">
        <v>2971</v>
      </c>
      <c r="C2902" s="2" t="s">
        <v>2969</v>
      </c>
      <c r="D2902" s="2" t="s">
        <v>16</v>
      </c>
      <c r="E2902" s="2">
        <v>2415</v>
      </c>
      <c r="F2902" s="2" t="s">
        <v>2083</v>
      </c>
      <c r="G2902" s="2" t="s">
        <v>2973</v>
      </c>
      <c r="H2902" s="2" t="s">
        <v>42</v>
      </c>
      <c r="I2902" s="2" t="s">
        <v>1563</v>
      </c>
      <c r="J2902" s="3">
        <v>1</v>
      </c>
      <c r="K2902" s="4">
        <v>3145.5</v>
      </c>
      <c r="L2902" s="4">
        <v>3145.5</v>
      </c>
      <c r="M2902" s="4">
        <v>4370323.7</v>
      </c>
      <c r="N2902" s="2"/>
      <c r="O2902" s="2"/>
    </row>
    <row r="2903" spans="2:15" x14ac:dyDescent="0.25">
      <c r="B2903" s="2" t="s">
        <v>2974</v>
      </c>
      <c r="C2903" s="2" t="s">
        <v>2975</v>
      </c>
      <c r="D2903" s="2" t="s">
        <v>16</v>
      </c>
      <c r="E2903" s="2">
        <v>2418</v>
      </c>
      <c r="F2903" s="2" t="s">
        <v>2327</v>
      </c>
      <c r="G2903" s="2" t="s">
        <v>2976</v>
      </c>
      <c r="H2903" s="2" t="s">
        <v>98</v>
      </c>
      <c r="I2903" s="2" t="s">
        <v>1554</v>
      </c>
      <c r="J2903" s="3">
        <v>2</v>
      </c>
      <c r="K2903" s="4">
        <v>399</v>
      </c>
      <c r="L2903" s="4">
        <v>798</v>
      </c>
      <c r="M2903" s="4">
        <v>4371121.7</v>
      </c>
      <c r="N2903" s="2"/>
      <c r="O2903" s="2"/>
    </row>
    <row r="2904" spans="2:15" x14ac:dyDescent="0.25">
      <c r="B2904" s="2" t="s">
        <v>2974</v>
      </c>
      <c r="C2904" s="2" t="s">
        <v>2975</v>
      </c>
      <c r="D2904" s="2" t="s">
        <v>16</v>
      </c>
      <c r="E2904" s="2">
        <v>2418</v>
      </c>
      <c r="F2904" s="2" t="s">
        <v>108</v>
      </c>
      <c r="G2904" s="2" t="s">
        <v>2221</v>
      </c>
      <c r="H2904" s="2" t="s">
        <v>110</v>
      </c>
      <c r="I2904" s="2" t="s">
        <v>1554</v>
      </c>
      <c r="J2904" s="3">
        <v>1</v>
      </c>
      <c r="K2904" s="4">
        <v>595</v>
      </c>
      <c r="L2904" s="4">
        <v>595</v>
      </c>
      <c r="M2904" s="4">
        <v>4371716.7</v>
      </c>
      <c r="N2904" s="2"/>
      <c r="O2904" s="2"/>
    </row>
    <row r="2905" spans="2:15" x14ac:dyDescent="0.25">
      <c r="B2905" s="2" t="s">
        <v>2977</v>
      </c>
      <c r="C2905" s="2" t="s">
        <v>2978</v>
      </c>
      <c r="D2905" s="2" t="s">
        <v>16</v>
      </c>
      <c r="E2905" s="2">
        <v>2421</v>
      </c>
      <c r="F2905" s="2" t="s">
        <v>108</v>
      </c>
      <c r="G2905" s="2" t="s">
        <v>2405</v>
      </c>
      <c r="H2905" s="2" t="s">
        <v>110</v>
      </c>
      <c r="I2905" s="2" t="s">
        <v>1554</v>
      </c>
      <c r="J2905" s="3">
        <v>1</v>
      </c>
      <c r="K2905" s="4">
        <v>795</v>
      </c>
      <c r="L2905" s="4">
        <v>795</v>
      </c>
      <c r="M2905" s="4">
        <v>4372511.7</v>
      </c>
      <c r="N2905" s="2"/>
      <c r="O2905" s="2"/>
    </row>
    <row r="2906" spans="2:15" x14ac:dyDescent="0.25">
      <c r="B2906" s="2" t="s">
        <v>2979</v>
      </c>
      <c r="C2906" s="2" t="s">
        <v>2978</v>
      </c>
      <c r="D2906" s="2" t="s">
        <v>16</v>
      </c>
      <c r="E2906" s="2">
        <v>2419</v>
      </c>
      <c r="F2906" s="2" t="s">
        <v>108</v>
      </c>
      <c r="G2906" s="2" t="s">
        <v>2405</v>
      </c>
      <c r="H2906" s="2" t="s">
        <v>110</v>
      </c>
      <c r="I2906" s="2" t="s">
        <v>1554</v>
      </c>
      <c r="J2906" s="3">
        <v>1</v>
      </c>
      <c r="K2906" s="4">
        <v>645</v>
      </c>
      <c r="L2906" s="4">
        <v>645</v>
      </c>
      <c r="M2906" s="4">
        <v>4373156.7</v>
      </c>
      <c r="N2906" s="2"/>
      <c r="O2906" s="2"/>
    </row>
    <row r="2907" spans="2:15" x14ac:dyDescent="0.25">
      <c r="B2907" s="2" t="s">
        <v>2977</v>
      </c>
      <c r="C2907" s="2" t="s">
        <v>2978</v>
      </c>
      <c r="D2907" s="2" t="s">
        <v>16</v>
      </c>
      <c r="E2907" s="2">
        <v>2421</v>
      </c>
      <c r="F2907" s="2" t="s">
        <v>2327</v>
      </c>
      <c r="G2907" s="2" t="s">
        <v>2094</v>
      </c>
      <c r="H2907" s="2" t="s">
        <v>98</v>
      </c>
      <c r="I2907" s="2" t="s">
        <v>1554</v>
      </c>
      <c r="J2907" s="3">
        <v>2</v>
      </c>
      <c r="K2907" s="4">
        <v>419.4</v>
      </c>
      <c r="L2907" s="4">
        <v>838.8</v>
      </c>
      <c r="M2907" s="4">
        <v>4373995.5</v>
      </c>
      <c r="N2907" s="2"/>
      <c r="O2907" s="2"/>
    </row>
    <row r="2908" spans="2:15" ht="23.25" x14ac:dyDescent="0.25">
      <c r="B2908" s="2" t="s">
        <v>2979</v>
      </c>
      <c r="C2908" s="2" t="s">
        <v>2978</v>
      </c>
      <c r="D2908" s="2" t="s">
        <v>16</v>
      </c>
      <c r="E2908" s="2">
        <v>2419</v>
      </c>
      <c r="F2908" s="2" t="s">
        <v>596</v>
      </c>
      <c r="G2908" s="2" t="s">
        <v>1930</v>
      </c>
      <c r="H2908" s="2" t="s">
        <v>597</v>
      </c>
      <c r="I2908" s="2" t="s">
        <v>1554</v>
      </c>
      <c r="J2908" s="3">
        <v>1</v>
      </c>
      <c r="K2908" s="4">
        <v>299</v>
      </c>
      <c r="L2908" s="4">
        <v>299</v>
      </c>
      <c r="M2908" s="4">
        <v>4374294.5</v>
      </c>
      <c r="N2908" s="2"/>
      <c r="O2908" s="2"/>
    </row>
    <row r="2909" spans="2:15" ht="23.25" x14ac:dyDescent="0.25">
      <c r="B2909" s="2" t="s">
        <v>2977</v>
      </c>
      <c r="C2909" s="2" t="s">
        <v>2978</v>
      </c>
      <c r="D2909" s="2" t="s">
        <v>16</v>
      </c>
      <c r="E2909" s="2">
        <v>2421</v>
      </c>
      <c r="F2909" s="2" t="s">
        <v>596</v>
      </c>
      <c r="G2909" s="2" t="s">
        <v>1930</v>
      </c>
      <c r="H2909" s="2" t="s">
        <v>597</v>
      </c>
      <c r="I2909" s="2" t="s">
        <v>1554</v>
      </c>
      <c r="J2909" s="3">
        <v>2</v>
      </c>
      <c r="K2909" s="4">
        <v>299</v>
      </c>
      <c r="L2909" s="4">
        <v>598</v>
      </c>
      <c r="M2909" s="4">
        <v>4374892.5</v>
      </c>
      <c r="N2909" s="2"/>
      <c r="O2909" s="2"/>
    </row>
    <row r="2910" spans="2:15" x14ac:dyDescent="0.25">
      <c r="B2910" s="2" t="s">
        <v>2979</v>
      </c>
      <c r="C2910" s="2" t="s">
        <v>2978</v>
      </c>
      <c r="D2910" s="2" t="s">
        <v>16</v>
      </c>
      <c r="E2910" s="2">
        <v>2419</v>
      </c>
      <c r="F2910" s="2" t="s">
        <v>2327</v>
      </c>
      <c r="G2910" s="2" t="s">
        <v>2094</v>
      </c>
      <c r="H2910" s="2" t="s">
        <v>98</v>
      </c>
      <c r="I2910" s="2" t="s">
        <v>1554</v>
      </c>
      <c r="J2910" s="3">
        <v>1</v>
      </c>
      <c r="K2910" s="4">
        <v>499</v>
      </c>
      <c r="L2910" s="4">
        <v>499</v>
      </c>
      <c r="M2910" s="4">
        <v>4375391.5</v>
      </c>
      <c r="N2910" s="2"/>
      <c r="O2910" s="2"/>
    </row>
    <row r="2911" spans="2:15" x14ac:dyDescent="0.25">
      <c r="B2911" s="2" t="s">
        <v>2980</v>
      </c>
      <c r="C2911" s="2" t="s">
        <v>2981</v>
      </c>
      <c r="D2911" s="2" t="s">
        <v>16</v>
      </c>
      <c r="E2911" s="2">
        <v>2423</v>
      </c>
      <c r="F2911" s="2" t="s">
        <v>2614</v>
      </c>
      <c r="G2911" s="2" t="s">
        <v>2982</v>
      </c>
      <c r="H2911" s="2" t="s">
        <v>2616</v>
      </c>
      <c r="I2911" s="2"/>
      <c r="J2911" s="3">
        <v>1</v>
      </c>
      <c r="K2911" s="4">
        <v>-179</v>
      </c>
      <c r="L2911" s="4">
        <v>-179</v>
      </c>
      <c r="M2911" s="4">
        <v>4375212.5</v>
      </c>
      <c r="N2911" s="2"/>
      <c r="O2911" s="2"/>
    </row>
    <row r="2912" spans="2:15" x14ac:dyDescent="0.25">
      <c r="B2912" s="2" t="s">
        <v>2980</v>
      </c>
      <c r="C2912" s="2" t="s">
        <v>2981</v>
      </c>
      <c r="D2912" s="2" t="s">
        <v>16</v>
      </c>
      <c r="E2912" s="2">
        <v>2423</v>
      </c>
      <c r="F2912" s="2" t="s">
        <v>108</v>
      </c>
      <c r="G2912" s="2" t="s">
        <v>2405</v>
      </c>
      <c r="H2912" s="2" t="s">
        <v>110</v>
      </c>
      <c r="I2912" s="2"/>
      <c r="J2912" s="3">
        <v>1</v>
      </c>
      <c r="K2912" s="4">
        <v>895</v>
      </c>
      <c r="L2912" s="4">
        <v>895</v>
      </c>
      <c r="M2912" s="4">
        <v>4376107.5</v>
      </c>
      <c r="N2912" s="2"/>
      <c r="O2912" s="2"/>
    </row>
    <row r="2913" spans="2:15" x14ac:dyDescent="0.25">
      <c r="B2913" s="2" t="s">
        <v>1155</v>
      </c>
      <c r="C2913" s="2" t="s">
        <v>2981</v>
      </c>
      <c r="D2913" s="2" t="s">
        <v>16</v>
      </c>
      <c r="E2913" s="2">
        <v>2422</v>
      </c>
      <c r="F2913" s="2" t="s">
        <v>248</v>
      </c>
      <c r="G2913" s="2" t="s">
        <v>2983</v>
      </c>
      <c r="H2913" s="2" t="s">
        <v>98</v>
      </c>
      <c r="I2913" s="2"/>
      <c r="J2913" s="3">
        <v>1</v>
      </c>
      <c r="K2913" s="4">
        <v>259</v>
      </c>
      <c r="L2913" s="4">
        <v>259</v>
      </c>
      <c r="M2913" s="4">
        <v>4376366.5</v>
      </c>
      <c r="N2913" s="2"/>
      <c r="O2913" s="2"/>
    </row>
    <row r="2914" spans="2:15" x14ac:dyDescent="0.25">
      <c r="B2914" s="2" t="s">
        <v>2980</v>
      </c>
      <c r="C2914" s="2" t="s">
        <v>2981</v>
      </c>
      <c r="D2914" s="2" t="s">
        <v>16</v>
      </c>
      <c r="E2914" s="2">
        <v>2423</v>
      </c>
      <c r="F2914" s="2" t="s">
        <v>2642</v>
      </c>
      <c r="G2914" s="2" t="s">
        <v>2819</v>
      </c>
      <c r="H2914" s="2" t="s">
        <v>98</v>
      </c>
      <c r="I2914" s="2"/>
      <c r="J2914" s="3">
        <v>1</v>
      </c>
      <c r="K2914" s="4">
        <v>479.4</v>
      </c>
      <c r="L2914" s="4">
        <v>479.4</v>
      </c>
      <c r="M2914" s="4">
        <v>4376845.9000000004</v>
      </c>
      <c r="N2914" s="2"/>
      <c r="O2914" s="2"/>
    </row>
    <row r="2915" spans="2:15" x14ac:dyDescent="0.25">
      <c r="B2915" s="2" t="s">
        <v>2980</v>
      </c>
      <c r="C2915" s="2" t="s">
        <v>2981</v>
      </c>
      <c r="D2915" s="2" t="s">
        <v>16</v>
      </c>
      <c r="E2915" s="2">
        <v>2424</v>
      </c>
      <c r="F2915" s="2" t="s">
        <v>2072</v>
      </c>
      <c r="G2915" s="2" t="s">
        <v>2984</v>
      </c>
      <c r="H2915" s="2" t="s">
        <v>42</v>
      </c>
      <c r="I2915" s="2"/>
      <c r="J2915" s="3">
        <v>1</v>
      </c>
      <c r="K2915" s="4">
        <v>1705.5</v>
      </c>
      <c r="L2915" s="4">
        <v>1705.5</v>
      </c>
      <c r="M2915" s="4">
        <v>4378551.4000000004</v>
      </c>
      <c r="N2915" s="2"/>
      <c r="O2915" s="2"/>
    </row>
    <row r="2916" spans="2:15" ht="23.25" x14ac:dyDescent="0.25">
      <c r="B2916" s="2" t="s">
        <v>2980</v>
      </c>
      <c r="C2916" s="2" t="s">
        <v>2981</v>
      </c>
      <c r="D2916" s="2" t="s">
        <v>16</v>
      </c>
      <c r="E2916" s="2">
        <v>2424</v>
      </c>
      <c r="F2916" s="2" t="s">
        <v>2448</v>
      </c>
      <c r="G2916" s="2" t="s">
        <v>2835</v>
      </c>
      <c r="H2916" s="2" t="s">
        <v>24</v>
      </c>
      <c r="I2916" s="2"/>
      <c r="J2916" s="3">
        <v>1</v>
      </c>
      <c r="K2916" s="4">
        <v>0</v>
      </c>
      <c r="L2916" s="4">
        <v>0</v>
      </c>
      <c r="M2916" s="4">
        <v>4378551.4000000004</v>
      </c>
      <c r="N2916" s="2"/>
      <c r="O2916" s="2"/>
    </row>
    <row r="2917" spans="2:15" ht="23.25" x14ac:dyDescent="0.25">
      <c r="B2917" s="2" t="s">
        <v>2980</v>
      </c>
      <c r="C2917" s="2" t="s">
        <v>2981</v>
      </c>
      <c r="D2917" s="2" t="s">
        <v>16</v>
      </c>
      <c r="E2917" s="2">
        <v>2423</v>
      </c>
      <c r="F2917" s="2" t="s">
        <v>596</v>
      </c>
      <c r="G2917" s="2" t="s">
        <v>1930</v>
      </c>
      <c r="H2917" s="2" t="s">
        <v>597</v>
      </c>
      <c r="I2917" s="2"/>
      <c r="J2917" s="3">
        <v>1</v>
      </c>
      <c r="K2917" s="4">
        <v>299</v>
      </c>
      <c r="L2917" s="4">
        <v>299</v>
      </c>
      <c r="M2917" s="4">
        <v>4378850.4000000004</v>
      </c>
      <c r="N2917" s="2"/>
      <c r="O2917" s="2"/>
    </row>
    <row r="2918" spans="2:15" x14ac:dyDescent="0.25">
      <c r="B2918" s="2" t="s">
        <v>2259</v>
      </c>
      <c r="C2918" s="2" t="s">
        <v>2981</v>
      </c>
      <c r="D2918" s="2" t="s">
        <v>16</v>
      </c>
      <c r="E2918" s="2">
        <v>2429</v>
      </c>
      <c r="F2918" s="2" t="s">
        <v>573</v>
      </c>
      <c r="G2918" s="2" t="s">
        <v>2985</v>
      </c>
      <c r="H2918" s="2" t="s">
        <v>575</v>
      </c>
      <c r="I2918" s="2" t="s">
        <v>1563</v>
      </c>
      <c r="J2918" s="3">
        <v>1</v>
      </c>
      <c r="K2918" s="4">
        <v>200</v>
      </c>
      <c r="L2918" s="4">
        <v>200</v>
      </c>
      <c r="M2918" s="4">
        <v>4379050.4000000004</v>
      </c>
      <c r="N2918" s="2"/>
      <c r="O2918" s="2"/>
    </row>
    <row r="2919" spans="2:15" x14ac:dyDescent="0.25">
      <c r="B2919" s="2" t="s">
        <v>2986</v>
      </c>
      <c r="C2919" s="2" t="s">
        <v>2987</v>
      </c>
      <c r="D2919" s="2" t="s">
        <v>16</v>
      </c>
      <c r="E2919" s="2">
        <v>2428</v>
      </c>
      <c r="F2919" s="2" t="s">
        <v>2614</v>
      </c>
      <c r="G2919" s="2" t="s">
        <v>2988</v>
      </c>
      <c r="H2919" s="2" t="s">
        <v>2616</v>
      </c>
      <c r="I2919" s="2"/>
      <c r="J2919" s="3">
        <v>1</v>
      </c>
      <c r="K2919" s="4">
        <v>-150</v>
      </c>
      <c r="L2919" s="4">
        <v>-150</v>
      </c>
      <c r="M2919" s="4">
        <v>4378900.4000000004</v>
      </c>
      <c r="N2919" s="2"/>
      <c r="O2919" s="2"/>
    </row>
    <row r="2920" spans="2:15" x14ac:dyDescent="0.25">
      <c r="B2920" s="2" t="s">
        <v>2986</v>
      </c>
      <c r="C2920" s="2" t="s">
        <v>2987</v>
      </c>
      <c r="D2920" s="2" t="s">
        <v>16</v>
      </c>
      <c r="E2920" s="2">
        <v>2428</v>
      </c>
      <c r="F2920" s="2" t="s">
        <v>2642</v>
      </c>
      <c r="G2920" s="2" t="s">
        <v>2989</v>
      </c>
      <c r="H2920" s="2" t="s">
        <v>98</v>
      </c>
      <c r="I2920" s="2"/>
      <c r="J2920" s="3">
        <v>1</v>
      </c>
      <c r="K2920" s="4">
        <v>389</v>
      </c>
      <c r="L2920" s="4">
        <v>389</v>
      </c>
      <c r="M2920" s="4">
        <v>4379289.4000000004</v>
      </c>
      <c r="N2920" s="2"/>
      <c r="O2920" s="2"/>
    </row>
    <row r="2921" spans="2:15" ht="34.5" x14ac:dyDescent="0.25">
      <c r="B2921" s="2" t="s">
        <v>2986</v>
      </c>
      <c r="C2921" s="2" t="s">
        <v>2987</v>
      </c>
      <c r="D2921" s="2" t="s">
        <v>16</v>
      </c>
      <c r="E2921" s="2">
        <v>2428</v>
      </c>
      <c r="F2921" s="2" t="s">
        <v>596</v>
      </c>
      <c r="G2921" s="2" t="s">
        <v>2069</v>
      </c>
      <c r="H2921" s="2" t="s">
        <v>597</v>
      </c>
      <c r="I2921" s="2"/>
      <c r="J2921" s="3">
        <v>1</v>
      </c>
      <c r="K2921" s="4">
        <v>299</v>
      </c>
      <c r="L2921" s="4">
        <v>299</v>
      </c>
      <c r="M2921" s="4">
        <v>4379588.4000000004</v>
      </c>
      <c r="N2921" s="2"/>
      <c r="O2921" s="2"/>
    </row>
    <row r="2922" spans="2:15" ht="34.5" x14ac:dyDescent="0.25">
      <c r="B2922" s="2" t="s">
        <v>2986</v>
      </c>
      <c r="C2922" s="2" t="s">
        <v>2987</v>
      </c>
      <c r="D2922" s="2" t="s">
        <v>16</v>
      </c>
      <c r="E2922" s="2">
        <v>2428</v>
      </c>
      <c r="F2922" s="2" t="s">
        <v>108</v>
      </c>
      <c r="G2922" s="2" t="s">
        <v>2990</v>
      </c>
      <c r="H2922" s="2" t="s">
        <v>110</v>
      </c>
      <c r="I2922" s="2"/>
      <c r="J2922" s="3">
        <v>1</v>
      </c>
      <c r="K2922" s="4">
        <v>695</v>
      </c>
      <c r="L2922" s="4">
        <v>695</v>
      </c>
      <c r="M2922" s="4">
        <v>4380283.4000000004</v>
      </c>
      <c r="N2922" s="2"/>
      <c r="O2922" s="2"/>
    </row>
    <row r="2923" spans="2:15" x14ac:dyDescent="0.25">
      <c r="B2923" s="2" t="s">
        <v>2991</v>
      </c>
      <c r="C2923" s="2" t="s">
        <v>2992</v>
      </c>
      <c r="D2923" s="2" t="s">
        <v>16</v>
      </c>
      <c r="E2923" s="2">
        <v>2427</v>
      </c>
      <c r="F2923" s="2" t="s">
        <v>108</v>
      </c>
      <c r="G2923" s="2" t="s">
        <v>2993</v>
      </c>
      <c r="H2923" s="2" t="s">
        <v>110</v>
      </c>
      <c r="I2923" s="2" t="s">
        <v>1554</v>
      </c>
      <c r="J2923" s="3">
        <v>1</v>
      </c>
      <c r="K2923" s="4">
        <v>695</v>
      </c>
      <c r="L2923" s="4">
        <v>695</v>
      </c>
      <c r="M2923" s="4">
        <v>4380978.4000000004</v>
      </c>
      <c r="N2923" s="2"/>
      <c r="O2923" s="2"/>
    </row>
    <row r="2924" spans="2:15" ht="23.25" x14ac:dyDescent="0.25">
      <c r="B2924" s="2" t="s">
        <v>2994</v>
      </c>
      <c r="C2924" s="2" t="s">
        <v>2992</v>
      </c>
      <c r="D2924" s="2" t="s">
        <v>16</v>
      </c>
      <c r="E2924" s="2">
        <v>2409</v>
      </c>
      <c r="F2924" s="2" t="s">
        <v>2572</v>
      </c>
      <c r="G2924" s="2" t="s">
        <v>2864</v>
      </c>
      <c r="H2924" s="2" t="s">
        <v>98</v>
      </c>
      <c r="I2924" s="2"/>
      <c r="J2924" s="3">
        <v>1</v>
      </c>
      <c r="K2924" s="4">
        <v>0</v>
      </c>
      <c r="L2924" s="4">
        <v>0</v>
      </c>
      <c r="M2924" s="4">
        <v>4380978.4000000004</v>
      </c>
      <c r="N2924" s="2"/>
      <c r="O2924" s="2"/>
    </row>
    <row r="2925" spans="2:15" x14ac:dyDescent="0.25">
      <c r="B2925" s="2" t="s">
        <v>2995</v>
      </c>
      <c r="C2925" s="2" t="s">
        <v>2992</v>
      </c>
      <c r="D2925" s="2" t="s">
        <v>16</v>
      </c>
      <c r="E2925" s="2">
        <v>2426</v>
      </c>
      <c r="F2925" s="2" t="s">
        <v>846</v>
      </c>
      <c r="G2925" s="2" t="s">
        <v>2594</v>
      </c>
      <c r="H2925" s="2" t="s">
        <v>110</v>
      </c>
      <c r="I2925" s="2" t="s">
        <v>1554</v>
      </c>
      <c r="J2925" s="3">
        <v>1</v>
      </c>
      <c r="K2925" s="4">
        <v>99</v>
      </c>
      <c r="L2925" s="4">
        <v>99</v>
      </c>
      <c r="M2925" s="4">
        <v>4381077.4000000004</v>
      </c>
      <c r="N2925" s="2"/>
      <c r="O2925" s="2"/>
    </row>
    <row r="2926" spans="2:15" ht="45.75" x14ac:dyDescent="0.25">
      <c r="B2926" s="2" t="s">
        <v>2994</v>
      </c>
      <c r="C2926" s="2" t="s">
        <v>2992</v>
      </c>
      <c r="D2926" s="2" t="s">
        <v>16</v>
      </c>
      <c r="E2926" s="2">
        <v>2409</v>
      </c>
      <c r="F2926" s="2" t="s">
        <v>2570</v>
      </c>
      <c r="G2926" s="2" t="s">
        <v>2996</v>
      </c>
      <c r="H2926" s="2" t="s">
        <v>110</v>
      </c>
      <c r="I2926" s="2" t="s">
        <v>1554</v>
      </c>
      <c r="J2926" s="3">
        <v>1</v>
      </c>
      <c r="K2926" s="4">
        <v>1165.5</v>
      </c>
      <c r="L2926" s="4">
        <v>1165.5</v>
      </c>
      <c r="M2926" s="4">
        <v>4382242.9000000004</v>
      </c>
      <c r="N2926" s="2"/>
      <c r="O2926" s="2"/>
    </row>
    <row r="2927" spans="2:15" ht="23.25" x14ac:dyDescent="0.25">
      <c r="B2927" s="2" t="s">
        <v>2994</v>
      </c>
      <c r="C2927" s="2" t="s">
        <v>2992</v>
      </c>
      <c r="D2927" s="2" t="s">
        <v>16</v>
      </c>
      <c r="E2927" s="2">
        <v>2409</v>
      </c>
      <c r="F2927" s="2" t="s">
        <v>846</v>
      </c>
      <c r="G2927" s="2" t="s">
        <v>2997</v>
      </c>
      <c r="H2927" s="2" t="s">
        <v>110</v>
      </c>
      <c r="I2927" s="2"/>
      <c r="J2927" s="3">
        <v>0</v>
      </c>
      <c r="K2927" s="4">
        <v>99</v>
      </c>
      <c r="L2927" s="4">
        <v>0</v>
      </c>
      <c r="M2927" s="4">
        <v>4382242.9000000004</v>
      </c>
      <c r="N2927" s="2"/>
      <c r="O2927" s="2"/>
    </row>
    <row r="2928" spans="2:15" ht="68.25" x14ac:dyDescent="0.25">
      <c r="B2928" s="2" t="s">
        <v>2744</v>
      </c>
      <c r="C2928" s="2" t="s">
        <v>2992</v>
      </c>
      <c r="D2928" s="2" t="s">
        <v>16</v>
      </c>
      <c r="E2928" s="2">
        <v>2425</v>
      </c>
      <c r="F2928" s="2" t="s">
        <v>179</v>
      </c>
      <c r="G2928" s="2" t="s">
        <v>2998</v>
      </c>
      <c r="H2928" s="2" t="s">
        <v>181</v>
      </c>
      <c r="I2928" s="2" t="s">
        <v>1563</v>
      </c>
      <c r="J2928" s="3">
        <v>1</v>
      </c>
      <c r="K2928" s="4">
        <v>2184</v>
      </c>
      <c r="L2928" s="4">
        <v>2184</v>
      </c>
      <c r="M2928" s="4">
        <v>4384426.9000000004</v>
      </c>
      <c r="N2928" s="2"/>
      <c r="O2928" s="2"/>
    </row>
    <row r="2929" spans="2:15" ht="68.25" x14ac:dyDescent="0.25">
      <c r="B2929" s="2" t="s">
        <v>2744</v>
      </c>
      <c r="C2929" s="2" t="s">
        <v>2992</v>
      </c>
      <c r="D2929" s="2" t="s">
        <v>16</v>
      </c>
      <c r="E2929" s="2">
        <v>2425</v>
      </c>
      <c r="F2929" s="2" t="s">
        <v>179</v>
      </c>
      <c r="G2929" s="2" t="s">
        <v>2999</v>
      </c>
      <c r="H2929" s="2" t="s">
        <v>181</v>
      </c>
      <c r="I2929" s="2" t="s">
        <v>1563</v>
      </c>
      <c r="J2929" s="3">
        <v>1</v>
      </c>
      <c r="K2929" s="4">
        <v>990</v>
      </c>
      <c r="L2929" s="4">
        <v>990</v>
      </c>
      <c r="M2929" s="4">
        <v>4385416.9000000004</v>
      </c>
      <c r="N2929" s="2"/>
      <c r="O2929" s="2"/>
    </row>
    <row r="2930" spans="2:15" ht="147" x14ac:dyDescent="0.25">
      <c r="B2930" s="2" t="s">
        <v>2744</v>
      </c>
      <c r="C2930" s="2" t="s">
        <v>2992</v>
      </c>
      <c r="D2930" s="2" t="s">
        <v>16</v>
      </c>
      <c r="E2930" s="2">
        <v>2425</v>
      </c>
      <c r="F2930" s="2" t="s">
        <v>179</v>
      </c>
      <c r="G2930" s="2" t="s">
        <v>3000</v>
      </c>
      <c r="H2930" s="2" t="s">
        <v>181</v>
      </c>
      <c r="I2930" s="2" t="s">
        <v>1563</v>
      </c>
      <c r="J2930" s="3">
        <v>1</v>
      </c>
      <c r="K2930" s="4">
        <v>2977.2</v>
      </c>
      <c r="L2930" s="4">
        <v>2977.2</v>
      </c>
      <c r="M2930" s="4">
        <v>4388394.0999999996</v>
      </c>
      <c r="N2930" s="2"/>
      <c r="O2930" s="2"/>
    </row>
    <row r="2931" spans="2:15" ht="23.25" x14ac:dyDescent="0.25">
      <c r="B2931" s="2" t="s">
        <v>2991</v>
      </c>
      <c r="C2931" s="2" t="s">
        <v>2992</v>
      </c>
      <c r="D2931" s="2" t="s">
        <v>16</v>
      </c>
      <c r="E2931" s="2">
        <v>2427</v>
      </c>
      <c r="F2931" s="2" t="s">
        <v>596</v>
      </c>
      <c r="G2931" s="2" t="s">
        <v>1930</v>
      </c>
      <c r="H2931" s="2" t="s">
        <v>597</v>
      </c>
      <c r="I2931" s="2" t="s">
        <v>1554</v>
      </c>
      <c r="J2931" s="3">
        <v>2</v>
      </c>
      <c r="K2931" s="4">
        <v>299</v>
      </c>
      <c r="L2931" s="4">
        <v>598</v>
      </c>
      <c r="M2931" s="4">
        <v>4388992.0999999996</v>
      </c>
      <c r="N2931" s="2"/>
      <c r="O2931" s="2"/>
    </row>
    <row r="2932" spans="2:15" ht="23.25" x14ac:dyDescent="0.25">
      <c r="B2932" s="2" t="s">
        <v>2995</v>
      </c>
      <c r="C2932" s="2" t="s">
        <v>2992</v>
      </c>
      <c r="D2932" s="2" t="s">
        <v>16</v>
      </c>
      <c r="E2932" s="2">
        <v>2426</v>
      </c>
      <c r="F2932" s="2" t="s">
        <v>596</v>
      </c>
      <c r="G2932" s="2" t="s">
        <v>1930</v>
      </c>
      <c r="H2932" s="2" t="s">
        <v>597</v>
      </c>
      <c r="I2932" s="2" t="s">
        <v>1554</v>
      </c>
      <c r="J2932" s="3">
        <v>4</v>
      </c>
      <c r="K2932" s="4">
        <v>299</v>
      </c>
      <c r="L2932" s="4">
        <v>1196</v>
      </c>
      <c r="M2932" s="4">
        <v>4390188.0999999996</v>
      </c>
      <c r="N2932" s="2"/>
      <c r="O2932" s="2"/>
    </row>
    <row r="2933" spans="2:15" ht="34.5" x14ac:dyDescent="0.25">
      <c r="B2933" s="2" t="s">
        <v>2994</v>
      </c>
      <c r="C2933" s="2" t="s">
        <v>2992</v>
      </c>
      <c r="D2933" s="2" t="s">
        <v>16</v>
      </c>
      <c r="E2933" s="2">
        <v>2409</v>
      </c>
      <c r="F2933" s="2" t="s">
        <v>596</v>
      </c>
      <c r="G2933" s="2" t="s">
        <v>2862</v>
      </c>
      <c r="H2933" s="2" t="s">
        <v>597</v>
      </c>
      <c r="I2933" s="2" t="s">
        <v>1554</v>
      </c>
      <c r="J2933" s="3">
        <v>11</v>
      </c>
      <c r="K2933" s="4">
        <v>289</v>
      </c>
      <c r="L2933" s="4">
        <v>3179</v>
      </c>
      <c r="M2933" s="4">
        <v>4393367.0999999996</v>
      </c>
      <c r="N2933" s="2"/>
      <c r="O2933" s="2"/>
    </row>
    <row r="2934" spans="2:15" x14ac:dyDescent="0.25">
      <c r="B2934" s="2" t="s">
        <v>2991</v>
      </c>
      <c r="C2934" s="2" t="s">
        <v>2992</v>
      </c>
      <c r="D2934" s="2" t="s">
        <v>16</v>
      </c>
      <c r="E2934" s="2">
        <v>2427</v>
      </c>
      <c r="F2934" s="2" t="s">
        <v>2327</v>
      </c>
      <c r="G2934" s="2" t="s">
        <v>2094</v>
      </c>
      <c r="H2934" s="2" t="s">
        <v>98</v>
      </c>
      <c r="I2934" s="2" t="s">
        <v>1554</v>
      </c>
      <c r="J2934" s="3">
        <v>2</v>
      </c>
      <c r="K2934" s="4">
        <v>419.4</v>
      </c>
      <c r="L2934" s="4">
        <v>838.8</v>
      </c>
      <c r="M2934" s="4">
        <v>4394205.9000000004</v>
      </c>
      <c r="N2934" s="2"/>
      <c r="O2934" s="2"/>
    </row>
    <row r="2935" spans="2:15" ht="23.25" x14ac:dyDescent="0.25">
      <c r="B2935" s="2" t="s">
        <v>2995</v>
      </c>
      <c r="C2935" s="2" t="s">
        <v>2992</v>
      </c>
      <c r="D2935" s="2" t="s">
        <v>16</v>
      </c>
      <c r="E2935" s="2">
        <v>2426</v>
      </c>
      <c r="F2935" s="2" t="s">
        <v>2327</v>
      </c>
      <c r="G2935" s="2" t="s">
        <v>3001</v>
      </c>
      <c r="H2935" s="2" t="s">
        <v>98</v>
      </c>
      <c r="I2935" s="2" t="s">
        <v>1554</v>
      </c>
      <c r="J2935" s="3">
        <v>6</v>
      </c>
      <c r="K2935" s="4">
        <v>209.7</v>
      </c>
      <c r="L2935" s="4">
        <v>1258.2</v>
      </c>
      <c r="M2935" s="4">
        <v>4395464.0999999996</v>
      </c>
      <c r="N2935" s="2"/>
      <c r="O2935" s="2"/>
    </row>
    <row r="2936" spans="2:15" ht="23.25" x14ac:dyDescent="0.25">
      <c r="B2936" s="2" t="s">
        <v>2994</v>
      </c>
      <c r="C2936" s="2" t="s">
        <v>2992</v>
      </c>
      <c r="D2936" s="2" t="s">
        <v>16</v>
      </c>
      <c r="E2936" s="2">
        <v>2409</v>
      </c>
      <c r="F2936" s="2" t="s">
        <v>2572</v>
      </c>
      <c r="G2936" s="2" t="s">
        <v>2866</v>
      </c>
      <c r="H2936" s="2" t="s">
        <v>98</v>
      </c>
      <c r="I2936" s="2" t="s">
        <v>1554</v>
      </c>
      <c r="J2936" s="3">
        <v>11</v>
      </c>
      <c r="K2936" s="4">
        <v>399</v>
      </c>
      <c r="L2936" s="4">
        <v>4389</v>
      </c>
      <c r="M2936" s="4">
        <v>4399853.0999999996</v>
      </c>
      <c r="N2936" s="2"/>
      <c r="O2936" s="2"/>
    </row>
    <row r="2937" spans="2:15" x14ac:dyDescent="0.25">
      <c r="B2937" s="2" t="s">
        <v>2995</v>
      </c>
      <c r="C2937" s="2" t="s">
        <v>2992</v>
      </c>
      <c r="D2937" s="2" t="s">
        <v>16</v>
      </c>
      <c r="E2937" s="2">
        <v>2426</v>
      </c>
      <c r="F2937" s="2" t="s">
        <v>108</v>
      </c>
      <c r="G2937" s="2" t="s">
        <v>2405</v>
      </c>
      <c r="H2937" s="2" t="s">
        <v>110</v>
      </c>
      <c r="I2937" s="2" t="s">
        <v>1554</v>
      </c>
      <c r="J2937" s="3">
        <v>1</v>
      </c>
      <c r="K2937" s="4">
        <v>695</v>
      </c>
      <c r="L2937" s="4">
        <v>695</v>
      </c>
      <c r="M2937" s="4">
        <v>4400548.0999999996</v>
      </c>
      <c r="N2937" s="2"/>
      <c r="O2937" s="2"/>
    </row>
    <row r="2938" spans="2:15" ht="23.25" x14ac:dyDescent="0.25">
      <c r="B2938" s="2" t="s">
        <v>2414</v>
      </c>
      <c r="C2938" s="2" t="s">
        <v>3002</v>
      </c>
      <c r="D2938" s="2" t="s">
        <v>16</v>
      </c>
      <c r="E2938" s="2">
        <v>2431</v>
      </c>
      <c r="F2938" s="2" t="s">
        <v>2327</v>
      </c>
      <c r="G2938" s="2" t="s">
        <v>3003</v>
      </c>
      <c r="H2938" s="2" t="s">
        <v>98</v>
      </c>
      <c r="I2938" s="2"/>
      <c r="J2938" s="3">
        <v>2</v>
      </c>
      <c r="K2938" s="4">
        <v>223.5</v>
      </c>
      <c r="L2938" s="4">
        <v>447</v>
      </c>
      <c r="M2938" s="4">
        <v>4400995.0999999996</v>
      </c>
      <c r="N2938" s="2"/>
      <c r="O2938" s="2"/>
    </row>
    <row r="2939" spans="2:15" ht="23.25" x14ac:dyDescent="0.25">
      <c r="B2939" s="2" t="s">
        <v>2414</v>
      </c>
      <c r="C2939" s="2" t="s">
        <v>3002</v>
      </c>
      <c r="D2939" s="2" t="s">
        <v>16</v>
      </c>
      <c r="E2939" s="2">
        <v>2431</v>
      </c>
      <c r="F2939" s="2" t="s">
        <v>596</v>
      </c>
      <c r="G2939" s="2" t="s">
        <v>2205</v>
      </c>
      <c r="H2939" s="2" t="s">
        <v>597</v>
      </c>
      <c r="I2939" s="2"/>
      <c r="J2939" s="3">
        <v>2</v>
      </c>
      <c r="K2939" s="4">
        <v>289</v>
      </c>
      <c r="L2939" s="4">
        <v>578</v>
      </c>
      <c r="M2939" s="4">
        <v>4401573.0999999996</v>
      </c>
      <c r="N2939" s="2"/>
      <c r="O2939" s="2"/>
    </row>
    <row r="2940" spans="2:15" ht="23.25" x14ac:dyDescent="0.25">
      <c r="B2940" s="2" t="s">
        <v>2968</v>
      </c>
      <c r="C2940" s="2" t="s">
        <v>3004</v>
      </c>
      <c r="D2940" s="2" t="s">
        <v>16</v>
      </c>
      <c r="E2940" s="2">
        <v>2435</v>
      </c>
      <c r="F2940" s="2" t="s">
        <v>596</v>
      </c>
      <c r="G2940" s="2" t="s">
        <v>1930</v>
      </c>
      <c r="H2940" s="2" t="s">
        <v>597</v>
      </c>
      <c r="I2940" s="2"/>
      <c r="J2940" s="3">
        <v>2</v>
      </c>
      <c r="K2940" s="4">
        <v>299</v>
      </c>
      <c r="L2940" s="4">
        <v>598</v>
      </c>
      <c r="M2940" s="4">
        <v>4402171.0999999996</v>
      </c>
      <c r="N2940" s="2"/>
      <c r="O2940" s="2"/>
    </row>
    <row r="2941" spans="2:15" ht="34.5" x14ac:dyDescent="0.25">
      <c r="B2941" s="2" t="s">
        <v>3005</v>
      </c>
      <c r="C2941" s="2" t="s">
        <v>3006</v>
      </c>
      <c r="D2941" s="2" t="s">
        <v>16</v>
      </c>
      <c r="E2941" s="2">
        <v>2490</v>
      </c>
      <c r="F2941" s="2" t="s">
        <v>596</v>
      </c>
      <c r="G2941" s="2" t="s">
        <v>2069</v>
      </c>
      <c r="H2941" s="2" t="s">
        <v>597</v>
      </c>
      <c r="I2941" s="2" t="s">
        <v>1554</v>
      </c>
      <c r="J2941" s="3">
        <v>4</v>
      </c>
      <c r="K2941" s="4">
        <v>299</v>
      </c>
      <c r="L2941" s="4">
        <v>1196</v>
      </c>
      <c r="M2941" s="4">
        <v>4403367.0999999996</v>
      </c>
      <c r="N2941" s="2" t="s">
        <v>3007</v>
      </c>
      <c r="O2941" s="2" t="s">
        <v>3008</v>
      </c>
    </row>
    <row r="2942" spans="2:15" ht="23.25" x14ac:dyDescent="0.25">
      <c r="B2942" s="2" t="s">
        <v>3009</v>
      </c>
      <c r="C2942" s="2" t="s">
        <v>3006</v>
      </c>
      <c r="D2942" s="2" t="s">
        <v>16</v>
      </c>
      <c r="E2942" s="2">
        <v>2459</v>
      </c>
      <c r="F2942" s="2" t="s">
        <v>596</v>
      </c>
      <c r="G2942" s="2" t="s">
        <v>1930</v>
      </c>
      <c r="H2942" s="2" t="s">
        <v>597</v>
      </c>
      <c r="I2942" s="2" t="s">
        <v>1554</v>
      </c>
      <c r="J2942" s="3">
        <v>8</v>
      </c>
      <c r="K2942" s="4">
        <v>299</v>
      </c>
      <c r="L2942" s="4">
        <v>2392</v>
      </c>
      <c r="M2942" s="4">
        <v>4405759.0999999996</v>
      </c>
      <c r="N2942" s="2" t="s">
        <v>3007</v>
      </c>
      <c r="O2942" s="2" t="s">
        <v>3008</v>
      </c>
    </row>
    <row r="2943" spans="2:15" ht="23.25" x14ac:dyDescent="0.25">
      <c r="B2943" s="2" t="s">
        <v>3010</v>
      </c>
      <c r="C2943" s="2" t="s">
        <v>3006</v>
      </c>
      <c r="D2943" s="2" t="s">
        <v>16</v>
      </c>
      <c r="E2943" s="2">
        <v>2457</v>
      </c>
      <c r="F2943" s="2" t="s">
        <v>596</v>
      </c>
      <c r="G2943" s="2" t="s">
        <v>1930</v>
      </c>
      <c r="H2943" s="2" t="s">
        <v>597</v>
      </c>
      <c r="I2943" s="2" t="s">
        <v>1554</v>
      </c>
      <c r="J2943" s="3">
        <v>1</v>
      </c>
      <c r="K2943" s="4">
        <v>299</v>
      </c>
      <c r="L2943" s="4">
        <v>299</v>
      </c>
      <c r="M2943" s="4">
        <v>4406058.0999999996</v>
      </c>
      <c r="N2943" s="2" t="s">
        <v>3007</v>
      </c>
      <c r="O2943" s="2" t="s">
        <v>3008</v>
      </c>
    </row>
    <row r="2944" spans="2:15" ht="23.25" x14ac:dyDescent="0.25">
      <c r="B2944" s="2" t="s">
        <v>3011</v>
      </c>
      <c r="C2944" s="2" t="s">
        <v>3006</v>
      </c>
      <c r="D2944" s="2" t="s">
        <v>16</v>
      </c>
      <c r="E2944" s="2">
        <v>2456</v>
      </c>
      <c r="F2944" s="2" t="s">
        <v>596</v>
      </c>
      <c r="G2944" s="2" t="s">
        <v>1930</v>
      </c>
      <c r="H2944" s="2" t="s">
        <v>597</v>
      </c>
      <c r="I2944" s="2" t="s">
        <v>1554</v>
      </c>
      <c r="J2944" s="3">
        <v>10</v>
      </c>
      <c r="K2944" s="4">
        <v>299</v>
      </c>
      <c r="L2944" s="4">
        <v>2990</v>
      </c>
      <c r="M2944" s="4">
        <v>4409048.0999999996</v>
      </c>
      <c r="N2944" s="2" t="s">
        <v>3007</v>
      </c>
      <c r="O2944" s="2" t="s">
        <v>3008</v>
      </c>
    </row>
    <row r="2945" spans="2:15" ht="23.25" x14ac:dyDescent="0.25">
      <c r="B2945" s="2" t="s">
        <v>3012</v>
      </c>
      <c r="C2945" s="2" t="s">
        <v>3006</v>
      </c>
      <c r="D2945" s="2" t="s">
        <v>16</v>
      </c>
      <c r="E2945" s="2">
        <v>2442</v>
      </c>
      <c r="F2945" s="2" t="s">
        <v>596</v>
      </c>
      <c r="G2945" s="2" t="s">
        <v>1930</v>
      </c>
      <c r="H2945" s="2" t="s">
        <v>597</v>
      </c>
      <c r="I2945" s="2" t="s">
        <v>1554</v>
      </c>
      <c r="J2945" s="3">
        <v>3</v>
      </c>
      <c r="K2945" s="4">
        <v>299</v>
      </c>
      <c r="L2945" s="4">
        <v>897</v>
      </c>
      <c r="M2945" s="4">
        <v>4409945.0999999996</v>
      </c>
      <c r="N2945" s="2" t="s">
        <v>3007</v>
      </c>
      <c r="O2945" s="2" t="s">
        <v>3008</v>
      </c>
    </row>
    <row r="2946" spans="2:15" ht="23.25" x14ac:dyDescent="0.25">
      <c r="B2946" s="2" t="s">
        <v>3013</v>
      </c>
      <c r="C2946" s="2" t="s">
        <v>3006</v>
      </c>
      <c r="D2946" s="2" t="s">
        <v>16</v>
      </c>
      <c r="E2946" s="2">
        <v>2430</v>
      </c>
      <c r="F2946" s="2" t="s">
        <v>108</v>
      </c>
      <c r="G2946" s="2" t="s">
        <v>2443</v>
      </c>
      <c r="H2946" s="2" t="s">
        <v>110</v>
      </c>
      <c r="I2946" s="2" t="s">
        <v>1554</v>
      </c>
      <c r="J2946" s="3">
        <v>1</v>
      </c>
      <c r="K2946" s="4">
        <v>785</v>
      </c>
      <c r="L2946" s="4">
        <v>785</v>
      </c>
      <c r="M2946" s="4">
        <v>4410730.0999999996</v>
      </c>
      <c r="N2946" s="2" t="s">
        <v>3007</v>
      </c>
      <c r="O2946" s="2" t="s">
        <v>3008</v>
      </c>
    </row>
    <row r="2947" spans="2:15" x14ac:dyDescent="0.25">
      <c r="B2947" s="2" t="s">
        <v>3005</v>
      </c>
      <c r="C2947" s="2" t="s">
        <v>3006</v>
      </c>
      <c r="D2947" s="2" t="s">
        <v>16</v>
      </c>
      <c r="E2947" s="2">
        <v>2490</v>
      </c>
      <c r="F2947" s="2" t="s">
        <v>2199</v>
      </c>
      <c r="G2947" s="2" t="s">
        <v>2534</v>
      </c>
      <c r="H2947" s="2" t="s">
        <v>110</v>
      </c>
      <c r="I2947" s="2" t="s">
        <v>1554</v>
      </c>
      <c r="J2947" s="3">
        <v>1</v>
      </c>
      <c r="K2947" s="4">
        <v>395</v>
      </c>
      <c r="L2947" s="4">
        <v>395</v>
      </c>
      <c r="M2947" s="4">
        <v>4411125.0999999996</v>
      </c>
      <c r="N2947" s="2" t="s">
        <v>3007</v>
      </c>
      <c r="O2947" s="2" t="s">
        <v>3008</v>
      </c>
    </row>
    <row r="2948" spans="2:15" ht="23.25" x14ac:dyDescent="0.25">
      <c r="B2948" s="2" t="s">
        <v>3009</v>
      </c>
      <c r="C2948" s="2" t="s">
        <v>3006</v>
      </c>
      <c r="D2948" s="2" t="s">
        <v>16</v>
      </c>
      <c r="E2948" s="2">
        <v>2459</v>
      </c>
      <c r="F2948" s="2" t="s">
        <v>108</v>
      </c>
      <c r="G2948" s="2" t="s">
        <v>3014</v>
      </c>
      <c r="H2948" s="2" t="s">
        <v>110</v>
      </c>
      <c r="I2948" s="2" t="s">
        <v>1554</v>
      </c>
      <c r="J2948" s="3">
        <v>1</v>
      </c>
      <c r="K2948" s="4">
        <v>795</v>
      </c>
      <c r="L2948" s="4">
        <v>795</v>
      </c>
      <c r="M2948" s="4">
        <v>4411920.0999999996</v>
      </c>
      <c r="N2948" s="2" t="s">
        <v>3007</v>
      </c>
      <c r="O2948" s="2" t="s">
        <v>3008</v>
      </c>
    </row>
    <row r="2949" spans="2:15" x14ac:dyDescent="0.25">
      <c r="B2949" s="2" t="s">
        <v>3009</v>
      </c>
      <c r="C2949" s="2" t="s">
        <v>3006</v>
      </c>
      <c r="D2949" s="2" t="s">
        <v>16</v>
      </c>
      <c r="E2949" s="2">
        <v>2459</v>
      </c>
      <c r="F2949" s="2" t="s">
        <v>846</v>
      </c>
      <c r="G2949" s="2" t="s">
        <v>3015</v>
      </c>
      <c r="H2949" s="2" t="s">
        <v>110</v>
      </c>
      <c r="I2949" s="2" t="s">
        <v>1554</v>
      </c>
      <c r="J2949" s="3">
        <v>0</v>
      </c>
      <c r="K2949" s="4">
        <v>99</v>
      </c>
      <c r="L2949" s="4">
        <v>0</v>
      </c>
      <c r="M2949" s="4">
        <v>4411920.0999999996</v>
      </c>
      <c r="N2949" s="2" t="s">
        <v>3007</v>
      </c>
      <c r="O2949" s="2" t="s">
        <v>3008</v>
      </c>
    </row>
    <row r="2950" spans="2:15" x14ac:dyDescent="0.25">
      <c r="B2950" s="2" t="s">
        <v>3010</v>
      </c>
      <c r="C2950" s="2" t="s">
        <v>3006</v>
      </c>
      <c r="D2950" s="2" t="s">
        <v>16</v>
      </c>
      <c r="E2950" s="2">
        <v>2457</v>
      </c>
      <c r="F2950" s="2" t="s">
        <v>108</v>
      </c>
      <c r="G2950" s="2" t="s">
        <v>2405</v>
      </c>
      <c r="H2950" s="2" t="s">
        <v>110</v>
      </c>
      <c r="I2950" s="2" t="s">
        <v>1554</v>
      </c>
      <c r="J2950" s="3">
        <v>1</v>
      </c>
      <c r="K2950" s="4">
        <v>895</v>
      </c>
      <c r="L2950" s="4">
        <v>895</v>
      </c>
      <c r="M2950" s="4">
        <v>4412815.0999999996</v>
      </c>
      <c r="N2950" s="2" t="s">
        <v>3007</v>
      </c>
      <c r="O2950" s="2" t="s">
        <v>3008</v>
      </c>
    </row>
    <row r="2951" spans="2:15" x14ac:dyDescent="0.25">
      <c r="B2951" s="2" t="s">
        <v>3011</v>
      </c>
      <c r="C2951" s="2" t="s">
        <v>3006</v>
      </c>
      <c r="D2951" s="2" t="s">
        <v>16</v>
      </c>
      <c r="E2951" s="2">
        <v>2456</v>
      </c>
      <c r="F2951" s="2" t="s">
        <v>108</v>
      </c>
      <c r="G2951" s="2" t="s">
        <v>2405</v>
      </c>
      <c r="H2951" s="2" t="s">
        <v>110</v>
      </c>
      <c r="I2951" s="2" t="s">
        <v>1554</v>
      </c>
      <c r="J2951" s="3">
        <v>1</v>
      </c>
      <c r="K2951" s="4">
        <v>795</v>
      </c>
      <c r="L2951" s="4">
        <v>795</v>
      </c>
      <c r="M2951" s="4">
        <v>4413610.0999999996</v>
      </c>
      <c r="N2951" s="2" t="s">
        <v>3007</v>
      </c>
      <c r="O2951" s="2" t="s">
        <v>3008</v>
      </c>
    </row>
    <row r="2952" spans="2:15" x14ac:dyDescent="0.25">
      <c r="B2952" s="2" t="s">
        <v>3011</v>
      </c>
      <c r="C2952" s="2" t="s">
        <v>3006</v>
      </c>
      <c r="D2952" s="2" t="s">
        <v>16</v>
      </c>
      <c r="E2952" s="2">
        <v>2456</v>
      </c>
      <c r="F2952" s="2" t="s">
        <v>846</v>
      </c>
      <c r="G2952" s="2" t="s">
        <v>2594</v>
      </c>
      <c r="H2952" s="2" t="s">
        <v>110</v>
      </c>
      <c r="I2952" s="2" t="s">
        <v>1554</v>
      </c>
      <c r="J2952" s="3">
        <v>2</v>
      </c>
      <c r="K2952" s="4">
        <v>99</v>
      </c>
      <c r="L2952" s="4">
        <v>198</v>
      </c>
      <c r="M2952" s="4">
        <v>4413808.0999999996</v>
      </c>
      <c r="N2952" s="2" t="s">
        <v>3007</v>
      </c>
      <c r="O2952" s="2" t="s">
        <v>3008</v>
      </c>
    </row>
    <row r="2953" spans="2:15" x14ac:dyDescent="0.25">
      <c r="B2953" s="2" t="s">
        <v>3011</v>
      </c>
      <c r="C2953" s="2" t="s">
        <v>3006</v>
      </c>
      <c r="D2953" s="2" t="s">
        <v>16</v>
      </c>
      <c r="E2953" s="2">
        <v>2456</v>
      </c>
      <c r="F2953" s="2" t="s">
        <v>108</v>
      </c>
      <c r="G2953" s="2" t="s">
        <v>3016</v>
      </c>
      <c r="H2953" s="2" t="s">
        <v>110</v>
      </c>
      <c r="I2953" s="2" t="s">
        <v>1554</v>
      </c>
      <c r="J2953" s="3">
        <v>1</v>
      </c>
      <c r="K2953" s="4">
        <v>0</v>
      </c>
      <c r="L2953" s="4">
        <v>0</v>
      </c>
      <c r="M2953" s="4">
        <v>4413808.0999999996</v>
      </c>
      <c r="N2953" s="2" t="s">
        <v>3007</v>
      </c>
      <c r="O2953" s="2" t="s">
        <v>3008</v>
      </c>
    </row>
    <row r="2954" spans="2:15" x14ac:dyDescent="0.25">
      <c r="B2954" s="2" t="s">
        <v>3012</v>
      </c>
      <c r="C2954" s="2" t="s">
        <v>3006</v>
      </c>
      <c r="D2954" s="2" t="s">
        <v>16</v>
      </c>
      <c r="E2954" s="2">
        <v>2442</v>
      </c>
      <c r="F2954" s="2" t="s">
        <v>108</v>
      </c>
      <c r="G2954" s="2" t="s">
        <v>2405</v>
      </c>
      <c r="H2954" s="2" t="s">
        <v>110</v>
      </c>
      <c r="I2954" s="2" t="s">
        <v>1554</v>
      </c>
      <c r="J2954" s="3">
        <v>1</v>
      </c>
      <c r="K2954" s="4">
        <v>843</v>
      </c>
      <c r="L2954" s="4">
        <v>843</v>
      </c>
      <c r="M2954" s="4">
        <v>4414651.0999999996</v>
      </c>
      <c r="N2954" s="2" t="s">
        <v>3007</v>
      </c>
      <c r="O2954" s="2" t="s">
        <v>3008</v>
      </c>
    </row>
    <row r="2955" spans="2:15" x14ac:dyDescent="0.25">
      <c r="B2955" s="2" t="s">
        <v>3017</v>
      </c>
      <c r="C2955" s="2" t="s">
        <v>3006</v>
      </c>
      <c r="D2955" s="2" t="s">
        <v>16</v>
      </c>
      <c r="E2955" s="2">
        <v>2440</v>
      </c>
      <c r="F2955" s="2" t="s">
        <v>108</v>
      </c>
      <c r="G2955" s="2" t="s">
        <v>2405</v>
      </c>
      <c r="H2955" s="2" t="s">
        <v>110</v>
      </c>
      <c r="I2955" s="2" t="s">
        <v>1554</v>
      </c>
      <c r="J2955" s="3">
        <v>1</v>
      </c>
      <c r="K2955" s="4">
        <v>895</v>
      </c>
      <c r="L2955" s="4">
        <v>895</v>
      </c>
      <c r="M2955" s="4">
        <v>4415546.0999999996</v>
      </c>
      <c r="N2955" s="2" t="s">
        <v>3007</v>
      </c>
      <c r="O2955" s="2" t="s">
        <v>3008</v>
      </c>
    </row>
    <row r="2956" spans="2:15" x14ac:dyDescent="0.25">
      <c r="B2956" s="2" t="s">
        <v>3018</v>
      </c>
      <c r="C2956" s="2" t="s">
        <v>3006</v>
      </c>
      <c r="D2956" s="2" t="s">
        <v>16</v>
      </c>
      <c r="E2956" s="2">
        <v>2438</v>
      </c>
      <c r="F2956" s="2" t="s">
        <v>108</v>
      </c>
      <c r="G2956" s="2" t="s">
        <v>2405</v>
      </c>
      <c r="H2956" s="2" t="s">
        <v>110</v>
      </c>
      <c r="I2956" s="2" t="s">
        <v>1554</v>
      </c>
      <c r="J2956" s="3">
        <v>1</v>
      </c>
      <c r="K2956" s="4">
        <v>895</v>
      </c>
      <c r="L2956" s="4">
        <v>895</v>
      </c>
      <c r="M2956" s="4">
        <v>4416441.0999999996</v>
      </c>
      <c r="N2956" s="2"/>
      <c r="O2956" s="2"/>
    </row>
    <row r="2957" spans="2:15" ht="23.25" x14ac:dyDescent="0.25">
      <c r="B2957" s="2" t="s">
        <v>3019</v>
      </c>
      <c r="C2957" s="2" t="s">
        <v>3006</v>
      </c>
      <c r="D2957" s="2" t="s">
        <v>16</v>
      </c>
      <c r="E2957" s="2">
        <v>2437</v>
      </c>
      <c r="F2957" s="2" t="s">
        <v>108</v>
      </c>
      <c r="G2957" s="2" t="s">
        <v>3020</v>
      </c>
      <c r="H2957" s="2" t="s">
        <v>110</v>
      </c>
      <c r="I2957" s="2" t="s">
        <v>1554</v>
      </c>
      <c r="J2957" s="3">
        <v>1</v>
      </c>
      <c r="K2957" s="4">
        <v>645</v>
      </c>
      <c r="L2957" s="4">
        <v>645</v>
      </c>
      <c r="M2957" s="4">
        <v>4417086.0999999996</v>
      </c>
      <c r="N2957" s="2" t="s">
        <v>3007</v>
      </c>
      <c r="O2957" s="2" t="s">
        <v>3008</v>
      </c>
    </row>
    <row r="2958" spans="2:15" x14ac:dyDescent="0.25">
      <c r="B2958" s="2" t="s">
        <v>3021</v>
      </c>
      <c r="C2958" s="2" t="s">
        <v>3006</v>
      </c>
      <c r="D2958" s="2" t="s">
        <v>16</v>
      </c>
      <c r="E2958" s="2">
        <v>2436</v>
      </c>
      <c r="F2958" s="2" t="s">
        <v>108</v>
      </c>
      <c r="G2958" s="2" t="s">
        <v>2405</v>
      </c>
      <c r="H2958" s="2" t="s">
        <v>110</v>
      </c>
      <c r="I2958" s="2" t="s">
        <v>1554</v>
      </c>
      <c r="J2958" s="3">
        <v>1</v>
      </c>
      <c r="K2958" s="4">
        <v>795</v>
      </c>
      <c r="L2958" s="4">
        <v>795</v>
      </c>
      <c r="M2958" s="4">
        <v>4417881.0999999996</v>
      </c>
      <c r="N2958" s="2" t="s">
        <v>3022</v>
      </c>
      <c r="O2958" s="2" t="s">
        <v>3023</v>
      </c>
    </row>
    <row r="2959" spans="2:15" x14ac:dyDescent="0.25">
      <c r="B2959" s="2" t="s">
        <v>3021</v>
      </c>
      <c r="C2959" s="2" t="s">
        <v>3006</v>
      </c>
      <c r="D2959" s="2" t="s">
        <v>16</v>
      </c>
      <c r="E2959" s="2">
        <v>2436</v>
      </c>
      <c r="F2959" s="2" t="s">
        <v>846</v>
      </c>
      <c r="G2959" s="2" t="s">
        <v>2594</v>
      </c>
      <c r="H2959" s="2" t="s">
        <v>110</v>
      </c>
      <c r="I2959" s="2" t="s">
        <v>1554</v>
      </c>
      <c r="J2959" s="3">
        <v>1</v>
      </c>
      <c r="K2959" s="4">
        <v>99</v>
      </c>
      <c r="L2959" s="4">
        <v>99</v>
      </c>
      <c r="M2959" s="4">
        <v>4417980.0999999996</v>
      </c>
      <c r="N2959" s="2" t="s">
        <v>3022</v>
      </c>
      <c r="O2959" s="2" t="s">
        <v>3023</v>
      </c>
    </row>
    <row r="2960" spans="2:15" x14ac:dyDescent="0.25">
      <c r="B2960" s="2" t="s">
        <v>3024</v>
      </c>
      <c r="C2960" s="2" t="s">
        <v>3006</v>
      </c>
      <c r="D2960" s="2" t="s">
        <v>16</v>
      </c>
      <c r="E2960" s="2">
        <v>2434</v>
      </c>
      <c r="F2960" s="2" t="s">
        <v>108</v>
      </c>
      <c r="G2960" s="2" t="s">
        <v>3025</v>
      </c>
      <c r="H2960" s="2" t="s">
        <v>110</v>
      </c>
      <c r="I2960" s="2" t="s">
        <v>1554</v>
      </c>
      <c r="J2960" s="3">
        <v>1</v>
      </c>
      <c r="K2960" s="4">
        <v>0</v>
      </c>
      <c r="L2960" s="4">
        <v>0</v>
      </c>
      <c r="M2960" s="4">
        <v>4417980.0999999996</v>
      </c>
      <c r="N2960" s="2"/>
      <c r="O2960" s="2"/>
    </row>
    <row r="2961" spans="2:15" x14ac:dyDescent="0.25">
      <c r="B2961" s="2" t="s">
        <v>3024</v>
      </c>
      <c r="C2961" s="2" t="s">
        <v>3006</v>
      </c>
      <c r="D2961" s="2" t="s">
        <v>16</v>
      </c>
      <c r="E2961" s="2">
        <v>2434</v>
      </c>
      <c r="F2961" s="2" t="s">
        <v>846</v>
      </c>
      <c r="G2961" s="2" t="s">
        <v>2594</v>
      </c>
      <c r="H2961" s="2" t="s">
        <v>110</v>
      </c>
      <c r="I2961" s="2" t="s">
        <v>1554</v>
      </c>
      <c r="J2961" s="3">
        <v>1</v>
      </c>
      <c r="K2961" s="4">
        <v>0</v>
      </c>
      <c r="L2961" s="4">
        <v>0</v>
      </c>
      <c r="M2961" s="4">
        <v>4417980.0999999996</v>
      </c>
      <c r="N2961" s="2"/>
      <c r="O2961" s="2"/>
    </row>
    <row r="2962" spans="2:15" x14ac:dyDescent="0.25">
      <c r="B2962" s="2" t="s">
        <v>3026</v>
      </c>
      <c r="C2962" s="2" t="s">
        <v>3006</v>
      </c>
      <c r="D2962" s="2" t="s">
        <v>16</v>
      </c>
      <c r="E2962" s="2">
        <v>2432</v>
      </c>
      <c r="F2962" s="2" t="s">
        <v>108</v>
      </c>
      <c r="G2962" s="2" t="s">
        <v>2405</v>
      </c>
      <c r="H2962" s="2" t="s">
        <v>110</v>
      </c>
      <c r="I2962" s="2" t="s">
        <v>1554</v>
      </c>
      <c r="J2962" s="3">
        <v>1</v>
      </c>
      <c r="K2962" s="4">
        <v>750</v>
      </c>
      <c r="L2962" s="4">
        <v>750</v>
      </c>
      <c r="M2962" s="4">
        <v>4418730.0999999996</v>
      </c>
      <c r="N2962" s="2" t="s">
        <v>3007</v>
      </c>
      <c r="O2962" s="2" t="s">
        <v>3008</v>
      </c>
    </row>
    <row r="2963" spans="2:15" x14ac:dyDescent="0.25">
      <c r="B2963" s="2" t="s">
        <v>3010</v>
      </c>
      <c r="C2963" s="2" t="s">
        <v>3006</v>
      </c>
      <c r="D2963" s="2" t="s">
        <v>16</v>
      </c>
      <c r="E2963" s="2">
        <v>2457</v>
      </c>
      <c r="F2963" s="2" t="s">
        <v>2614</v>
      </c>
      <c r="G2963" s="2" t="s">
        <v>2899</v>
      </c>
      <c r="H2963" s="2" t="s">
        <v>2616</v>
      </c>
      <c r="I2963" s="2" t="s">
        <v>1563</v>
      </c>
      <c r="J2963" s="3">
        <v>1</v>
      </c>
      <c r="K2963" s="4">
        <v>-89.5</v>
      </c>
      <c r="L2963" s="4">
        <v>-89.5</v>
      </c>
      <c r="M2963" s="4">
        <v>4418640.5999999996</v>
      </c>
      <c r="N2963" s="2" t="s">
        <v>3007</v>
      </c>
      <c r="O2963" s="2" t="s">
        <v>3008</v>
      </c>
    </row>
    <row r="2964" spans="2:15" x14ac:dyDescent="0.25">
      <c r="B2964" s="2" t="s">
        <v>3018</v>
      </c>
      <c r="C2964" s="2" t="s">
        <v>3006</v>
      </c>
      <c r="D2964" s="2" t="s">
        <v>16</v>
      </c>
      <c r="E2964" s="2">
        <v>2438</v>
      </c>
      <c r="F2964" s="2" t="s">
        <v>2614</v>
      </c>
      <c r="G2964" s="2" t="s">
        <v>3027</v>
      </c>
      <c r="H2964" s="2" t="s">
        <v>2616</v>
      </c>
      <c r="I2964" s="2" t="s">
        <v>1563</v>
      </c>
      <c r="J2964" s="3">
        <v>1</v>
      </c>
      <c r="K2964" s="4">
        <v>-89.5</v>
      </c>
      <c r="L2964" s="4">
        <v>-89.5</v>
      </c>
      <c r="M2964" s="4">
        <v>4418551.0999999996</v>
      </c>
      <c r="N2964" s="2"/>
      <c r="O2964" s="2"/>
    </row>
    <row r="2965" spans="2:15" x14ac:dyDescent="0.25">
      <c r="B2965" s="2" t="s">
        <v>2911</v>
      </c>
      <c r="C2965" s="2" t="s">
        <v>3006</v>
      </c>
      <c r="D2965" s="2" t="s">
        <v>16</v>
      </c>
      <c r="E2965" s="2">
        <v>2447</v>
      </c>
      <c r="F2965" s="2" t="s">
        <v>17</v>
      </c>
      <c r="G2965" s="2" t="s">
        <v>3028</v>
      </c>
      <c r="H2965" s="2" t="s">
        <v>68</v>
      </c>
      <c r="I2965" s="2" t="s">
        <v>1563</v>
      </c>
      <c r="J2965" s="3">
        <v>1</v>
      </c>
      <c r="K2965" s="4">
        <v>3000</v>
      </c>
      <c r="L2965" s="4">
        <v>3000</v>
      </c>
      <c r="M2965" s="4">
        <v>4421551.0999999996</v>
      </c>
      <c r="N2965" s="2"/>
      <c r="O2965" s="2"/>
    </row>
    <row r="2966" spans="2:15" x14ac:dyDescent="0.25">
      <c r="B2966" s="2" t="s">
        <v>2911</v>
      </c>
      <c r="C2966" s="2" t="s">
        <v>3006</v>
      </c>
      <c r="D2966" s="2" t="s">
        <v>16</v>
      </c>
      <c r="E2966" s="2">
        <v>2447</v>
      </c>
      <c r="F2966" s="2" t="s">
        <v>17</v>
      </c>
      <c r="G2966" s="2" t="s">
        <v>578</v>
      </c>
      <c r="H2966" s="2" t="s">
        <v>68</v>
      </c>
      <c r="I2966" s="2" t="s">
        <v>1563</v>
      </c>
      <c r="J2966" s="3">
        <v>1</v>
      </c>
      <c r="K2966" s="4">
        <v>0</v>
      </c>
      <c r="L2966" s="4">
        <v>0</v>
      </c>
      <c r="M2966" s="4">
        <v>4421551.0999999996</v>
      </c>
      <c r="N2966" s="2"/>
      <c r="O2966" s="2"/>
    </row>
    <row r="2967" spans="2:15" x14ac:dyDescent="0.25">
      <c r="B2967" s="2" t="s">
        <v>2891</v>
      </c>
      <c r="C2967" s="2" t="s">
        <v>3006</v>
      </c>
      <c r="D2967" s="2" t="s">
        <v>16</v>
      </c>
      <c r="E2967" s="2">
        <v>2446</v>
      </c>
      <c r="F2967" s="2" t="s">
        <v>17</v>
      </c>
      <c r="G2967" s="2" t="s">
        <v>3029</v>
      </c>
      <c r="H2967" s="2" t="s">
        <v>68</v>
      </c>
      <c r="I2967" s="2" t="s">
        <v>1563</v>
      </c>
      <c r="J2967" s="3">
        <v>1</v>
      </c>
      <c r="K2967" s="4">
        <v>10000</v>
      </c>
      <c r="L2967" s="4">
        <v>10000</v>
      </c>
      <c r="M2967" s="4">
        <v>4431551.0999999996</v>
      </c>
      <c r="N2967" s="2"/>
      <c r="O2967" s="2"/>
    </row>
    <row r="2968" spans="2:15" x14ac:dyDescent="0.25">
      <c r="B2968" s="2" t="s">
        <v>2891</v>
      </c>
      <c r="C2968" s="2" t="s">
        <v>3006</v>
      </c>
      <c r="D2968" s="2" t="s">
        <v>16</v>
      </c>
      <c r="E2968" s="2">
        <v>2446</v>
      </c>
      <c r="F2968" s="2" t="s">
        <v>17</v>
      </c>
      <c r="G2968" s="2" t="s">
        <v>1054</v>
      </c>
      <c r="H2968" s="2" t="s">
        <v>68</v>
      </c>
      <c r="I2968" s="2" t="s">
        <v>1563</v>
      </c>
      <c r="J2968" s="3">
        <v>1</v>
      </c>
      <c r="K2968" s="4">
        <v>0</v>
      </c>
      <c r="L2968" s="4">
        <v>0</v>
      </c>
      <c r="M2968" s="4">
        <v>4431551.0999999996</v>
      </c>
      <c r="N2968" s="2"/>
      <c r="O2968" s="2"/>
    </row>
    <row r="2969" spans="2:15" x14ac:dyDescent="0.25">
      <c r="B2969" s="2" t="s">
        <v>2891</v>
      </c>
      <c r="C2969" s="2" t="s">
        <v>3006</v>
      </c>
      <c r="D2969" s="2" t="s">
        <v>16</v>
      </c>
      <c r="E2969" s="2">
        <v>2446</v>
      </c>
      <c r="F2969" s="2" t="s">
        <v>17</v>
      </c>
      <c r="G2969" s="2" t="s">
        <v>1032</v>
      </c>
      <c r="H2969" s="2" t="s">
        <v>68</v>
      </c>
      <c r="I2969" s="2" t="s">
        <v>1563</v>
      </c>
      <c r="J2969" s="3">
        <v>1</v>
      </c>
      <c r="K2969" s="4">
        <v>-4000</v>
      </c>
      <c r="L2969" s="4">
        <v>-4000</v>
      </c>
      <c r="M2969" s="4">
        <v>4427551.0999999996</v>
      </c>
      <c r="N2969" s="2"/>
      <c r="O2969" s="2"/>
    </row>
    <row r="2970" spans="2:15" x14ac:dyDescent="0.25">
      <c r="B2970" s="2" t="s">
        <v>2891</v>
      </c>
      <c r="C2970" s="2" t="s">
        <v>3006</v>
      </c>
      <c r="D2970" s="2" t="s">
        <v>16</v>
      </c>
      <c r="E2970" s="2">
        <v>2446</v>
      </c>
      <c r="F2970" s="2" t="s">
        <v>17</v>
      </c>
      <c r="G2970" s="2" t="s">
        <v>2914</v>
      </c>
      <c r="H2970" s="2" t="s">
        <v>68</v>
      </c>
      <c r="I2970" s="2" t="s">
        <v>1563</v>
      </c>
      <c r="J2970" s="3">
        <v>1</v>
      </c>
      <c r="K2970" s="4">
        <v>0</v>
      </c>
      <c r="L2970" s="4">
        <v>0</v>
      </c>
      <c r="M2970" s="4">
        <v>4427551.0999999996</v>
      </c>
      <c r="N2970" s="2"/>
      <c r="O2970" s="2"/>
    </row>
    <row r="2971" spans="2:15" x14ac:dyDescent="0.25">
      <c r="B2971" s="2" t="s">
        <v>2891</v>
      </c>
      <c r="C2971" s="2" t="s">
        <v>3006</v>
      </c>
      <c r="D2971" s="2" t="s">
        <v>16</v>
      </c>
      <c r="E2971" s="2">
        <v>2446</v>
      </c>
      <c r="F2971" s="2" t="s">
        <v>17</v>
      </c>
      <c r="G2971" s="2" t="s">
        <v>2893</v>
      </c>
      <c r="H2971" s="2" t="s">
        <v>68</v>
      </c>
      <c r="I2971" s="2" t="s">
        <v>1563</v>
      </c>
      <c r="J2971" s="3">
        <v>1</v>
      </c>
      <c r="K2971" s="4">
        <v>0</v>
      </c>
      <c r="L2971" s="4">
        <v>0</v>
      </c>
      <c r="M2971" s="4">
        <v>4427551.0999999996</v>
      </c>
      <c r="N2971" s="2"/>
      <c r="O2971" s="2"/>
    </row>
    <row r="2972" spans="2:15" ht="34.5" x14ac:dyDescent="0.25">
      <c r="B2972" s="2" t="s">
        <v>311</v>
      </c>
      <c r="C2972" s="2" t="s">
        <v>3006</v>
      </c>
      <c r="D2972" s="2" t="s">
        <v>16</v>
      </c>
      <c r="E2972" s="2">
        <v>2441</v>
      </c>
      <c r="F2972" s="2" t="s">
        <v>596</v>
      </c>
      <c r="G2972" s="2" t="s">
        <v>2711</v>
      </c>
      <c r="H2972" s="2" t="s">
        <v>597</v>
      </c>
      <c r="I2972" s="2" t="s">
        <v>1554</v>
      </c>
      <c r="J2972" s="3">
        <v>1</v>
      </c>
      <c r="K2972" s="4">
        <v>299</v>
      </c>
      <c r="L2972" s="4">
        <v>299</v>
      </c>
      <c r="M2972" s="4">
        <v>4427850.0999999996</v>
      </c>
      <c r="N2972" s="2"/>
      <c r="O2972" s="2"/>
    </row>
    <row r="2973" spans="2:15" ht="23.25" x14ac:dyDescent="0.25">
      <c r="B2973" s="2" t="s">
        <v>3018</v>
      </c>
      <c r="C2973" s="2" t="s">
        <v>3006</v>
      </c>
      <c r="D2973" s="2" t="s">
        <v>16</v>
      </c>
      <c r="E2973" s="2">
        <v>2438</v>
      </c>
      <c r="F2973" s="2" t="s">
        <v>596</v>
      </c>
      <c r="G2973" s="2" t="s">
        <v>1930</v>
      </c>
      <c r="H2973" s="2" t="s">
        <v>597</v>
      </c>
      <c r="I2973" s="2" t="s">
        <v>1554</v>
      </c>
      <c r="J2973" s="3">
        <v>2</v>
      </c>
      <c r="K2973" s="4">
        <v>299</v>
      </c>
      <c r="L2973" s="4">
        <v>598</v>
      </c>
      <c r="M2973" s="4">
        <v>4428448.0999999996</v>
      </c>
      <c r="N2973" s="2"/>
      <c r="O2973" s="2"/>
    </row>
    <row r="2974" spans="2:15" ht="23.25" x14ac:dyDescent="0.25">
      <c r="B2974" s="2" t="s">
        <v>3019</v>
      </c>
      <c r="C2974" s="2" t="s">
        <v>3006</v>
      </c>
      <c r="D2974" s="2" t="s">
        <v>16</v>
      </c>
      <c r="E2974" s="2">
        <v>2437</v>
      </c>
      <c r="F2974" s="2" t="s">
        <v>596</v>
      </c>
      <c r="G2974" s="2" t="s">
        <v>1930</v>
      </c>
      <c r="H2974" s="2" t="s">
        <v>597</v>
      </c>
      <c r="I2974" s="2" t="s">
        <v>1554</v>
      </c>
      <c r="J2974" s="3">
        <v>3</v>
      </c>
      <c r="K2974" s="4">
        <v>299</v>
      </c>
      <c r="L2974" s="4">
        <v>897</v>
      </c>
      <c r="M2974" s="4">
        <v>4429345.0999999996</v>
      </c>
      <c r="N2974" s="2" t="s">
        <v>3007</v>
      </c>
      <c r="O2974" s="2" t="s">
        <v>3008</v>
      </c>
    </row>
    <row r="2975" spans="2:15" ht="23.25" x14ac:dyDescent="0.25">
      <c r="B2975" s="2" t="s">
        <v>3021</v>
      </c>
      <c r="C2975" s="2" t="s">
        <v>3006</v>
      </c>
      <c r="D2975" s="2" t="s">
        <v>16</v>
      </c>
      <c r="E2975" s="2">
        <v>2436</v>
      </c>
      <c r="F2975" s="2" t="s">
        <v>596</v>
      </c>
      <c r="G2975" s="2" t="s">
        <v>1930</v>
      </c>
      <c r="H2975" s="2" t="s">
        <v>597</v>
      </c>
      <c r="I2975" s="2" t="s">
        <v>1554</v>
      </c>
      <c r="J2975" s="3">
        <v>5</v>
      </c>
      <c r="K2975" s="4">
        <v>299</v>
      </c>
      <c r="L2975" s="4">
        <v>1495</v>
      </c>
      <c r="M2975" s="4">
        <v>4430840.0999999996</v>
      </c>
      <c r="N2975" s="2" t="s">
        <v>3022</v>
      </c>
      <c r="O2975" s="2" t="s">
        <v>3023</v>
      </c>
    </row>
    <row r="2976" spans="2:15" ht="23.25" x14ac:dyDescent="0.25">
      <c r="B2976" s="2" t="s">
        <v>3024</v>
      </c>
      <c r="C2976" s="2" t="s">
        <v>3006</v>
      </c>
      <c r="D2976" s="2" t="s">
        <v>16</v>
      </c>
      <c r="E2976" s="2">
        <v>2434</v>
      </c>
      <c r="F2976" s="2" t="s">
        <v>596</v>
      </c>
      <c r="G2976" s="2" t="s">
        <v>3030</v>
      </c>
      <c r="H2976" s="2" t="s">
        <v>597</v>
      </c>
      <c r="I2976" s="2" t="s">
        <v>1554</v>
      </c>
      <c r="J2976" s="3">
        <v>3</v>
      </c>
      <c r="K2976" s="4">
        <v>299</v>
      </c>
      <c r="L2976" s="4">
        <v>897</v>
      </c>
      <c r="M2976" s="4">
        <v>4431737.0999999996</v>
      </c>
      <c r="N2976" s="2"/>
      <c r="O2976" s="2"/>
    </row>
    <row r="2977" spans="2:15" ht="23.25" x14ac:dyDescent="0.25">
      <c r="B2977" s="2" t="s">
        <v>3026</v>
      </c>
      <c r="C2977" s="2" t="s">
        <v>3006</v>
      </c>
      <c r="D2977" s="2" t="s">
        <v>16</v>
      </c>
      <c r="E2977" s="2">
        <v>2432</v>
      </c>
      <c r="F2977" s="2" t="s">
        <v>596</v>
      </c>
      <c r="G2977" s="2" t="s">
        <v>1930</v>
      </c>
      <c r="H2977" s="2" t="s">
        <v>597</v>
      </c>
      <c r="I2977" s="2" t="s">
        <v>1554</v>
      </c>
      <c r="J2977" s="3">
        <v>3</v>
      </c>
      <c r="K2977" s="4">
        <v>299</v>
      </c>
      <c r="L2977" s="4">
        <v>897</v>
      </c>
      <c r="M2977" s="4">
        <v>4432634.0999999996</v>
      </c>
      <c r="N2977" s="2" t="s">
        <v>3007</v>
      </c>
      <c r="O2977" s="2" t="s">
        <v>3008</v>
      </c>
    </row>
    <row r="2978" spans="2:15" ht="34.5" x14ac:dyDescent="0.25">
      <c r="B2978" s="2" t="s">
        <v>3013</v>
      </c>
      <c r="C2978" s="2" t="s">
        <v>3006</v>
      </c>
      <c r="D2978" s="2" t="s">
        <v>16</v>
      </c>
      <c r="E2978" s="2">
        <v>2430</v>
      </c>
      <c r="F2978" s="2" t="s">
        <v>596</v>
      </c>
      <c r="G2978" s="2" t="s">
        <v>2445</v>
      </c>
      <c r="H2978" s="2" t="s">
        <v>597</v>
      </c>
      <c r="I2978" s="2" t="s">
        <v>1554</v>
      </c>
      <c r="J2978" s="3">
        <v>6</v>
      </c>
      <c r="K2978" s="4">
        <v>279</v>
      </c>
      <c r="L2978" s="4">
        <v>1674</v>
      </c>
      <c r="M2978" s="4">
        <v>4434308.0999999996</v>
      </c>
      <c r="N2978" s="2" t="s">
        <v>3007</v>
      </c>
      <c r="O2978" s="2" t="s">
        <v>3008</v>
      </c>
    </row>
    <row r="2979" spans="2:15" x14ac:dyDescent="0.25">
      <c r="B2979" s="2" t="s">
        <v>3017</v>
      </c>
      <c r="C2979" s="2" t="s">
        <v>3006</v>
      </c>
      <c r="D2979" s="2" t="s">
        <v>16</v>
      </c>
      <c r="E2979" s="2">
        <v>2510</v>
      </c>
      <c r="F2979" s="2" t="s">
        <v>2327</v>
      </c>
      <c r="G2979" s="2" t="s">
        <v>2094</v>
      </c>
      <c r="H2979" s="2" t="s">
        <v>98</v>
      </c>
      <c r="I2979" s="2" t="s">
        <v>1554</v>
      </c>
      <c r="J2979" s="3">
        <v>2</v>
      </c>
      <c r="K2979" s="4">
        <v>419.4</v>
      </c>
      <c r="L2979" s="4">
        <v>838.8</v>
      </c>
      <c r="M2979" s="4">
        <v>4435146.9000000004</v>
      </c>
      <c r="N2979" s="2" t="s">
        <v>3007</v>
      </c>
      <c r="O2979" s="2" t="s">
        <v>3008</v>
      </c>
    </row>
    <row r="2980" spans="2:15" ht="23.25" x14ac:dyDescent="0.25">
      <c r="B2980" s="2" t="s">
        <v>3005</v>
      </c>
      <c r="C2980" s="2" t="s">
        <v>3006</v>
      </c>
      <c r="D2980" s="2" t="s">
        <v>16</v>
      </c>
      <c r="E2980" s="2">
        <v>2490</v>
      </c>
      <c r="F2980" s="2" t="s">
        <v>2343</v>
      </c>
      <c r="G2980" s="2" t="s">
        <v>2272</v>
      </c>
      <c r="H2980" s="2" t="s">
        <v>98</v>
      </c>
      <c r="I2980" s="2" t="s">
        <v>1554</v>
      </c>
      <c r="J2980" s="3">
        <v>4</v>
      </c>
      <c r="K2980" s="4">
        <v>359.4</v>
      </c>
      <c r="L2980" s="4">
        <v>1437.6</v>
      </c>
      <c r="M2980" s="4">
        <v>4436584.5</v>
      </c>
      <c r="N2980" s="2" t="s">
        <v>3007</v>
      </c>
      <c r="O2980" s="2" t="s">
        <v>3008</v>
      </c>
    </row>
    <row r="2981" spans="2:15" x14ac:dyDescent="0.25">
      <c r="B2981" s="2" t="s">
        <v>3009</v>
      </c>
      <c r="C2981" s="2" t="s">
        <v>3006</v>
      </c>
      <c r="D2981" s="2" t="s">
        <v>16</v>
      </c>
      <c r="E2981" s="2">
        <v>2459</v>
      </c>
      <c r="F2981" s="2" t="s">
        <v>2327</v>
      </c>
      <c r="G2981" s="2" t="s">
        <v>3031</v>
      </c>
      <c r="H2981" s="2" t="s">
        <v>98</v>
      </c>
      <c r="I2981" s="2" t="s">
        <v>1554</v>
      </c>
      <c r="J2981" s="3">
        <v>8</v>
      </c>
      <c r="K2981" s="4">
        <v>409</v>
      </c>
      <c r="L2981" s="4">
        <v>3272</v>
      </c>
      <c r="M2981" s="4">
        <v>4439856.5</v>
      </c>
      <c r="N2981" s="2" t="s">
        <v>3007</v>
      </c>
      <c r="O2981" s="2" t="s">
        <v>3008</v>
      </c>
    </row>
    <row r="2982" spans="2:15" x14ac:dyDescent="0.25">
      <c r="B2982" s="2" t="s">
        <v>3010</v>
      </c>
      <c r="C2982" s="2" t="s">
        <v>3006</v>
      </c>
      <c r="D2982" s="2" t="s">
        <v>16</v>
      </c>
      <c r="E2982" s="2">
        <v>2457</v>
      </c>
      <c r="F2982" s="2" t="s">
        <v>2642</v>
      </c>
      <c r="G2982" s="2" t="s">
        <v>3032</v>
      </c>
      <c r="H2982" s="2" t="s">
        <v>98</v>
      </c>
      <c r="I2982" s="2" t="s">
        <v>1554</v>
      </c>
      <c r="J2982" s="3">
        <v>1</v>
      </c>
      <c r="K2982" s="4">
        <v>479.4</v>
      </c>
      <c r="L2982" s="4">
        <v>479.4</v>
      </c>
      <c r="M2982" s="4">
        <v>4440335.9000000004</v>
      </c>
      <c r="N2982" s="2" t="s">
        <v>3007</v>
      </c>
      <c r="O2982" s="2" t="s">
        <v>3008</v>
      </c>
    </row>
    <row r="2983" spans="2:15" x14ac:dyDescent="0.25">
      <c r="B2983" s="2" t="s">
        <v>3011</v>
      </c>
      <c r="C2983" s="2" t="s">
        <v>3006</v>
      </c>
      <c r="D2983" s="2" t="s">
        <v>16</v>
      </c>
      <c r="E2983" s="2">
        <v>2456</v>
      </c>
      <c r="F2983" s="2" t="s">
        <v>2327</v>
      </c>
      <c r="G2983" s="2" t="s">
        <v>2094</v>
      </c>
      <c r="H2983" s="2" t="s">
        <v>98</v>
      </c>
      <c r="I2983" s="2" t="s">
        <v>1554</v>
      </c>
      <c r="J2983" s="3">
        <v>10</v>
      </c>
      <c r="K2983" s="4">
        <v>419.4</v>
      </c>
      <c r="L2983" s="4">
        <v>4194</v>
      </c>
      <c r="M2983" s="4">
        <v>4444529.9000000004</v>
      </c>
      <c r="N2983" s="2" t="s">
        <v>3007</v>
      </c>
      <c r="O2983" s="2" t="s">
        <v>3008</v>
      </c>
    </row>
    <row r="2984" spans="2:15" x14ac:dyDescent="0.25">
      <c r="B2984" s="2" t="s">
        <v>3012</v>
      </c>
      <c r="C2984" s="2" t="s">
        <v>3006</v>
      </c>
      <c r="D2984" s="2" t="s">
        <v>16</v>
      </c>
      <c r="E2984" s="2">
        <v>2442</v>
      </c>
      <c r="F2984" s="2" t="s">
        <v>2327</v>
      </c>
      <c r="G2984" s="2" t="s">
        <v>3033</v>
      </c>
      <c r="H2984" s="2" t="s">
        <v>98</v>
      </c>
      <c r="I2984" s="2" t="s">
        <v>1554</v>
      </c>
      <c r="J2984" s="3">
        <v>4</v>
      </c>
      <c r="K2984" s="4">
        <v>399</v>
      </c>
      <c r="L2984" s="4">
        <v>1596</v>
      </c>
      <c r="M2984" s="4">
        <v>4446125.9000000004</v>
      </c>
      <c r="N2984" s="2" t="s">
        <v>3007</v>
      </c>
      <c r="O2984" s="2" t="s">
        <v>3008</v>
      </c>
    </row>
    <row r="2985" spans="2:15" x14ac:dyDescent="0.25">
      <c r="B2985" s="2" t="s">
        <v>3018</v>
      </c>
      <c r="C2985" s="2" t="s">
        <v>3006</v>
      </c>
      <c r="D2985" s="2" t="s">
        <v>16</v>
      </c>
      <c r="E2985" s="2">
        <v>2438</v>
      </c>
      <c r="F2985" s="2" t="s">
        <v>2327</v>
      </c>
      <c r="G2985" s="2" t="s">
        <v>2094</v>
      </c>
      <c r="H2985" s="2" t="s">
        <v>98</v>
      </c>
      <c r="I2985" s="2" t="s">
        <v>1554</v>
      </c>
      <c r="J2985" s="3">
        <v>2</v>
      </c>
      <c r="K2985" s="4">
        <v>419.4</v>
      </c>
      <c r="L2985" s="4">
        <v>838.8</v>
      </c>
      <c r="M2985" s="4">
        <v>4446964.7</v>
      </c>
      <c r="N2985" s="2"/>
      <c r="O2985" s="2"/>
    </row>
    <row r="2986" spans="2:15" x14ac:dyDescent="0.25">
      <c r="B2986" s="2" t="s">
        <v>3019</v>
      </c>
      <c r="C2986" s="2" t="s">
        <v>3006</v>
      </c>
      <c r="D2986" s="2" t="s">
        <v>16</v>
      </c>
      <c r="E2986" s="2">
        <v>2437</v>
      </c>
      <c r="F2986" s="2" t="s">
        <v>2327</v>
      </c>
      <c r="G2986" s="2" t="s">
        <v>3034</v>
      </c>
      <c r="H2986" s="2" t="s">
        <v>98</v>
      </c>
      <c r="I2986" s="2" t="s">
        <v>1554</v>
      </c>
      <c r="J2986" s="3">
        <v>3</v>
      </c>
      <c r="K2986" s="4">
        <v>419.4</v>
      </c>
      <c r="L2986" s="4">
        <v>1258.2</v>
      </c>
      <c r="M2986" s="4">
        <v>4448222.9000000004</v>
      </c>
      <c r="N2986" s="2" t="s">
        <v>3007</v>
      </c>
      <c r="O2986" s="2" t="s">
        <v>3008</v>
      </c>
    </row>
    <row r="2987" spans="2:15" x14ac:dyDescent="0.25">
      <c r="B2987" s="2" t="s">
        <v>3021</v>
      </c>
      <c r="C2987" s="2" t="s">
        <v>3006</v>
      </c>
      <c r="D2987" s="2" t="s">
        <v>16</v>
      </c>
      <c r="E2987" s="2">
        <v>2436</v>
      </c>
      <c r="F2987" s="2" t="s">
        <v>2327</v>
      </c>
      <c r="G2987" s="2" t="s">
        <v>3034</v>
      </c>
      <c r="H2987" s="2" t="s">
        <v>98</v>
      </c>
      <c r="I2987" s="2" t="s">
        <v>1554</v>
      </c>
      <c r="J2987" s="3">
        <v>5</v>
      </c>
      <c r="K2987" s="4">
        <v>419.4</v>
      </c>
      <c r="L2987" s="4">
        <v>2097</v>
      </c>
      <c r="M2987" s="4">
        <v>4450319.9000000004</v>
      </c>
      <c r="N2987" s="2" t="s">
        <v>3022</v>
      </c>
      <c r="O2987" s="2" t="s">
        <v>3023</v>
      </c>
    </row>
    <row r="2988" spans="2:15" ht="23.25" x14ac:dyDescent="0.25">
      <c r="B2988" s="2" t="s">
        <v>3024</v>
      </c>
      <c r="C2988" s="2" t="s">
        <v>3006</v>
      </c>
      <c r="D2988" s="2" t="s">
        <v>16</v>
      </c>
      <c r="E2988" s="2">
        <v>2434</v>
      </c>
      <c r="F2988" s="2" t="s">
        <v>2327</v>
      </c>
      <c r="G2988" s="2" t="s">
        <v>3035</v>
      </c>
      <c r="H2988" s="2" t="s">
        <v>98</v>
      </c>
      <c r="I2988" s="2" t="s">
        <v>1554</v>
      </c>
      <c r="J2988" s="3">
        <v>3</v>
      </c>
      <c r="K2988" s="4">
        <v>399</v>
      </c>
      <c r="L2988" s="4">
        <v>1197</v>
      </c>
      <c r="M2988" s="4">
        <v>4451516.9000000004</v>
      </c>
      <c r="N2988" s="2"/>
      <c r="O2988" s="2"/>
    </row>
    <row r="2989" spans="2:15" x14ac:dyDescent="0.25">
      <c r="B2989" s="2" t="s">
        <v>3026</v>
      </c>
      <c r="C2989" s="2" t="s">
        <v>3006</v>
      </c>
      <c r="D2989" s="2" t="s">
        <v>16</v>
      </c>
      <c r="E2989" s="2">
        <v>2432</v>
      </c>
      <c r="F2989" s="2" t="s">
        <v>2327</v>
      </c>
      <c r="G2989" s="2" t="s">
        <v>2094</v>
      </c>
      <c r="H2989" s="2" t="s">
        <v>98</v>
      </c>
      <c r="I2989" s="2" t="s">
        <v>1554</v>
      </c>
      <c r="J2989" s="3">
        <v>3</v>
      </c>
      <c r="K2989" s="4">
        <v>419.4</v>
      </c>
      <c r="L2989" s="4">
        <v>1258.2</v>
      </c>
      <c r="M2989" s="4">
        <v>4452775.0999999996</v>
      </c>
      <c r="N2989" s="2" t="s">
        <v>3007</v>
      </c>
      <c r="O2989" s="2" t="s">
        <v>3008</v>
      </c>
    </row>
    <row r="2990" spans="2:15" ht="23.25" x14ac:dyDescent="0.25">
      <c r="B2990" s="2" t="s">
        <v>3013</v>
      </c>
      <c r="C2990" s="2" t="s">
        <v>3006</v>
      </c>
      <c r="D2990" s="2" t="s">
        <v>16</v>
      </c>
      <c r="E2990" s="2">
        <v>2430</v>
      </c>
      <c r="F2990" s="2" t="s">
        <v>2327</v>
      </c>
      <c r="G2990" s="2" t="s">
        <v>2106</v>
      </c>
      <c r="H2990" s="2" t="s">
        <v>98</v>
      </c>
      <c r="I2990" s="2" t="s">
        <v>1554</v>
      </c>
      <c r="J2990" s="3">
        <v>6</v>
      </c>
      <c r="K2990" s="4">
        <v>419.4</v>
      </c>
      <c r="L2990" s="4">
        <v>2516.4</v>
      </c>
      <c r="M2990" s="4">
        <v>4455291.5</v>
      </c>
      <c r="N2990" s="2" t="s">
        <v>3007</v>
      </c>
      <c r="O2990" s="2" t="s">
        <v>3008</v>
      </c>
    </row>
    <row r="2991" spans="2:15" x14ac:dyDescent="0.25">
      <c r="B2991" s="2" t="s">
        <v>2157</v>
      </c>
      <c r="C2991" s="2" t="s">
        <v>3006</v>
      </c>
      <c r="D2991" s="2" t="s">
        <v>16</v>
      </c>
      <c r="E2991" s="2">
        <v>2201</v>
      </c>
      <c r="F2991" s="2" t="s">
        <v>1191</v>
      </c>
      <c r="G2991" s="2" t="s">
        <v>3036</v>
      </c>
      <c r="H2991" s="2" t="s">
        <v>98</v>
      </c>
      <c r="I2991" s="2" t="s">
        <v>1554</v>
      </c>
      <c r="J2991" s="3">
        <v>1</v>
      </c>
      <c r="K2991" s="4">
        <v>419.4</v>
      </c>
      <c r="L2991" s="4">
        <v>419.4</v>
      </c>
      <c r="M2991" s="4">
        <v>4455710.9000000004</v>
      </c>
      <c r="N2991" s="2" t="s">
        <v>3037</v>
      </c>
      <c r="O2991" s="2" t="s">
        <v>3038</v>
      </c>
    </row>
    <row r="2992" spans="2:15" x14ac:dyDescent="0.25">
      <c r="B2992" s="2" t="s">
        <v>1506</v>
      </c>
      <c r="C2992" s="2" t="s">
        <v>3006</v>
      </c>
      <c r="D2992" s="2" t="s">
        <v>16</v>
      </c>
      <c r="E2992" s="2">
        <v>2174</v>
      </c>
      <c r="F2992" s="2" t="s">
        <v>3039</v>
      </c>
      <c r="G2992" s="2" t="s">
        <v>3040</v>
      </c>
      <c r="H2992" s="2" t="s">
        <v>98</v>
      </c>
      <c r="I2992" s="2" t="s">
        <v>1554</v>
      </c>
      <c r="J2992" s="3">
        <v>105</v>
      </c>
      <c r="K2992" s="4">
        <v>309</v>
      </c>
      <c r="L2992" s="4">
        <v>32445</v>
      </c>
      <c r="M2992" s="4">
        <v>4488155.9000000004</v>
      </c>
      <c r="N2992" s="2"/>
      <c r="O2992" s="2"/>
    </row>
    <row r="2993" spans="2:15" x14ac:dyDescent="0.25">
      <c r="B2993" s="2" t="s">
        <v>2911</v>
      </c>
      <c r="C2993" s="2" t="s">
        <v>3006</v>
      </c>
      <c r="D2993" s="2" t="s">
        <v>16</v>
      </c>
      <c r="E2993" s="2">
        <v>2447</v>
      </c>
      <c r="F2993" s="2" t="s">
        <v>573</v>
      </c>
      <c r="G2993" s="2" t="s">
        <v>574</v>
      </c>
      <c r="H2993" s="2" t="s">
        <v>575</v>
      </c>
      <c r="I2993" s="2" t="s">
        <v>1563</v>
      </c>
      <c r="J2993" s="3">
        <v>1</v>
      </c>
      <c r="K2993" s="4">
        <v>0</v>
      </c>
      <c r="L2993" s="4">
        <v>0</v>
      </c>
      <c r="M2993" s="4">
        <v>4488155.9000000004</v>
      </c>
      <c r="N2993" s="2"/>
      <c r="O2993" s="2"/>
    </row>
    <row r="2994" spans="2:15" x14ac:dyDescent="0.25">
      <c r="B2994" s="2" t="s">
        <v>2891</v>
      </c>
      <c r="C2994" s="2" t="s">
        <v>3006</v>
      </c>
      <c r="D2994" s="2" t="s">
        <v>16</v>
      </c>
      <c r="E2994" s="2">
        <v>2446</v>
      </c>
      <c r="F2994" s="2" t="s">
        <v>573</v>
      </c>
      <c r="G2994" s="2" t="s">
        <v>1036</v>
      </c>
      <c r="H2994" s="2" t="s">
        <v>575</v>
      </c>
      <c r="I2994" s="2" t="s">
        <v>1563</v>
      </c>
      <c r="J2994" s="3">
        <v>1</v>
      </c>
      <c r="K2994" s="4">
        <v>0</v>
      </c>
      <c r="L2994" s="4">
        <v>0</v>
      </c>
      <c r="M2994" s="4">
        <v>4488155.9000000004</v>
      </c>
      <c r="N2994" s="2"/>
      <c r="O2994" s="2"/>
    </row>
    <row r="2995" spans="2:15" x14ac:dyDescent="0.25">
      <c r="B2995" s="2" t="s">
        <v>2891</v>
      </c>
      <c r="C2995" s="2" t="s">
        <v>3006</v>
      </c>
      <c r="D2995" s="2" t="s">
        <v>16</v>
      </c>
      <c r="E2995" s="2">
        <v>2446</v>
      </c>
      <c r="F2995" s="2" t="s">
        <v>118</v>
      </c>
      <c r="G2995" s="2" t="s">
        <v>1035</v>
      </c>
      <c r="H2995" s="2" t="s">
        <v>120</v>
      </c>
      <c r="I2995" s="2" t="s">
        <v>1563</v>
      </c>
      <c r="J2995" s="3">
        <v>1</v>
      </c>
      <c r="K2995" s="4">
        <v>0</v>
      </c>
      <c r="L2995" s="4">
        <v>0</v>
      </c>
      <c r="M2995" s="4">
        <v>4488155.9000000004</v>
      </c>
      <c r="N2995" s="2"/>
      <c r="O2995" s="2"/>
    </row>
    <row r="2996" spans="2:15" x14ac:dyDescent="0.25">
      <c r="B2996" s="2" t="s">
        <v>3041</v>
      </c>
      <c r="C2996" s="2" t="s">
        <v>3006</v>
      </c>
      <c r="D2996" s="2" t="s">
        <v>16</v>
      </c>
      <c r="E2996" s="2">
        <v>2448</v>
      </c>
      <c r="F2996" s="2" t="s">
        <v>2408</v>
      </c>
      <c r="G2996" s="2" t="s">
        <v>3042</v>
      </c>
      <c r="H2996" s="2" t="s">
        <v>2410</v>
      </c>
      <c r="I2996" s="2" t="s">
        <v>1563</v>
      </c>
      <c r="J2996" s="3">
        <v>1</v>
      </c>
      <c r="K2996" s="4">
        <v>6000</v>
      </c>
      <c r="L2996" s="4">
        <v>6000</v>
      </c>
      <c r="M2996" s="4">
        <v>4494155.9000000004</v>
      </c>
      <c r="N2996" s="2"/>
      <c r="O2996" s="2"/>
    </row>
    <row r="2997" spans="2:15" x14ac:dyDescent="0.25">
      <c r="B2997" s="2" t="s">
        <v>3043</v>
      </c>
      <c r="C2997" s="2" t="s">
        <v>3006</v>
      </c>
      <c r="D2997" s="2" t="s">
        <v>16</v>
      </c>
      <c r="E2997" s="2">
        <v>2452</v>
      </c>
      <c r="F2997" s="2" t="s">
        <v>2508</v>
      </c>
      <c r="G2997" s="2" t="s">
        <v>3044</v>
      </c>
      <c r="H2997" s="2" t="s">
        <v>42</v>
      </c>
      <c r="I2997" s="2" t="s">
        <v>1554</v>
      </c>
      <c r="J2997" s="3">
        <v>1</v>
      </c>
      <c r="K2997" s="4">
        <v>-20.7</v>
      </c>
      <c r="L2997" s="4">
        <v>-20.7</v>
      </c>
      <c r="M2997" s="4">
        <v>4494135.2</v>
      </c>
      <c r="N2997" s="2"/>
      <c r="O2997" s="2"/>
    </row>
    <row r="2998" spans="2:15" x14ac:dyDescent="0.25">
      <c r="B2998" s="2" t="s">
        <v>3018</v>
      </c>
      <c r="C2998" s="2" t="s">
        <v>3006</v>
      </c>
      <c r="D2998" s="2" t="s">
        <v>16</v>
      </c>
      <c r="E2998" s="2">
        <v>2439</v>
      </c>
      <c r="F2998" s="2" t="s">
        <v>2072</v>
      </c>
      <c r="G2998" s="2" t="s">
        <v>3045</v>
      </c>
      <c r="H2998" s="2" t="s">
        <v>42</v>
      </c>
      <c r="I2998" s="2" t="s">
        <v>1554</v>
      </c>
      <c r="J2998" s="3">
        <v>1</v>
      </c>
      <c r="K2998" s="4">
        <v>1705.5</v>
      </c>
      <c r="L2998" s="4">
        <v>1705.5</v>
      </c>
      <c r="M2998" s="4">
        <v>4495840.7</v>
      </c>
      <c r="N2998" s="2"/>
      <c r="O2998" s="2"/>
    </row>
    <row r="2999" spans="2:15" x14ac:dyDescent="0.25">
      <c r="B2999" s="2" t="s">
        <v>3046</v>
      </c>
      <c r="C2999" s="2" t="s">
        <v>3006</v>
      </c>
      <c r="D2999" s="2" t="s">
        <v>16</v>
      </c>
      <c r="E2999" s="2">
        <v>2455</v>
      </c>
      <c r="F2999" s="2" t="s">
        <v>2398</v>
      </c>
      <c r="G2999" s="2" t="s">
        <v>3047</v>
      </c>
      <c r="H2999" s="2" t="s">
        <v>24</v>
      </c>
      <c r="I2999" s="2" t="s">
        <v>1554</v>
      </c>
      <c r="J2999" s="3">
        <v>12</v>
      </c>
      <c r="K2999" s="4">
        <v>79</v>
      </c>
      <c r="L2999" s="4">
        <v>948</v>
      </c>
      <c r="M2999" s="4">
        <v>4496788.7</v>
      </c>
      <c r="N2999" s="2"/>
      <c r="O2999" s="2"/>
    </row>
    <row r="3000" spans="2:15" x14ac:dyDescent="0.25">
      <c r="B3000" s="2" t="s">
        <v>2259</v>
      </c>
      <c r="C3000" s="2" t="s">
        <v>3006</v>
      </c>
      <c r="D3000" s="2" t="s">
        <v>16</v>
      </c>
      <c r="E3000" s="2">
        <v>2454</v>
      </c>
      <c r="F3000" s="2" t="s">
        <v>2398</v>
      </c>
      <c r="G3000" s="2" t="s">
        <v>3048</v>
      </c>
      <c r="H3000" s="2" t="s">
        <v>24</v>
      </c>
      <c r="I3000" s="2" t="s">
        <v>1554</v>
      </c>
      <c r="J3000" s="3">
        <v>12</v>
      </c>
      <c r="K3000" s="4">
        <v>80</v>
      </c>
      <c r="L3000" s="4">
        <v>960</v>
      </c>
      <c r="M3000" s="4">
        <v>4497748.7</v>
      </c>
      <c r="N3000" s="2"/>
      <c r="O3000" s="2"/>
    </row>
    <row r="3001" spans="2:15" x14ac:dyDescent="0.25">
      <c r="B3001" s="2" t="s">
        <v>3049</v>
      </c>
      <c r="C3001" s="2" t="s">
        <v>3006</v>
      </c>
      <c r="D3001" s="2" t="s">
        <v>16</v>
      </c>
      <c r="E3001" s="2">
        <v>2453</v>
      </c>
      <c r="F3001" s="2" t="s">
        <v>2398</v>
      </c>
      <c r="G3001" s="2" t="s">
        <v>3050</v>
      </c>
      <c r="H3001" s="2" t="s">
        <v>24</v>
      </c>
      <c r="I3001" s="2" t="s">
        <v>1554</v>
      </c>
      <c r="J3001" s="3">
        <v>12</v>
      </c>
      <c r="K3001" s="4">
        <v>69</v>
      </c>
      <c r="L3001" s="4">
        <v>828</v>
      </c>
      <c r="M3001" s="4">
        <v>4498576.7</v>
      </c>
      <c r="N3001" s="2"/>
      <c r="O3001" s="2"/>
    </row>
    <row r="3002" spans="2:15" x14ac:dyDescent="0.25">
      <c r="B3002" s="2" t="s">
        <v>3043</v>
      </c>
      <c r="C3002" s="2" t="s">
        <v>3006</v>
      </c>
      <c r="D3002" s="2" t="s">
        <v>16</v>
      </c>
      <c r="E3002" s="2">
        <v>2452</v>
      </c>
      <c r="F3002" s="2" t="s">
        <v>2448</v>
      </c>
      <c r="G3002" s="2" t="s">
        <v>3051</v>
      </c>
      <c r="H3002" s="2" t="s">
        <v>24</v>
      </c>
      <c r="I3002" s="2" t="s">
        <v>1554</v>
      </c>
      <c r="J3002" s="3">
        <v>12</v>
      </c>
      <c r="K3002" s="4">
        <v>69</v>
      </c>
      <c r="L3002" s="4">
        <v>828</v>
      </c>
      <c r="M3002" s="4">
        <v>4499404.7</v>
      </c>
      <c r="N3002" s="2"/>
      <c r="O3002" s="2"/>
    </row>
    <row r="3003" spans="2:15" x14ac:dyDescent="0.25">
      <c r="B3003" s="2" t="s">
        <v>1906</v>
      </c>
      <c r="C3003" s="2" t="s">
        <v>3006</v>
      </c>
      <c r="D3003" s="2" t="s">
        <v>16</v>
      </c>
      <c r="E3003" s="2">
        <v>2451</v>
      </c>
      <c r="F3003" s="2" t="s">
        <v>2448</v>
      </c>
      <c r="G3003" s="2" t="s">
        <v>3052</v>
      </c>
      <c r="H3003" s="2" t="s">
        <v>24</v>
      </c>
      <c r="I3003" s="2" t="s">
        <v>1554</v>
      </c>
      <c r="J3003" s="3">
        <v>12</v>
      </c>
      <c r="K3003" s="4">
        <v>39</v>
      </c>
      <c r="L3003" s="4">
        <v>468</v>
      </c>
      <c r="M3003" s="4">
        <v>4499872.7</v>
      </c>
      <c r="N3003" s="2" t="s">
        <v>3053</v>
      </c>
      <c r="O3003" s="2" t="s">
        <v>3054</v>
      </c>
    </row>
    <row r="3004" spans="2:15" x14ac:dyDescent="0.25">
      <c r="B3004" s="2" t="s">
        <v>3055</v>
      </c>
      <c r="C3004" s="2" t="s">
        <v>3006</v>
      </c>
      <c r="D3004" s="2" t="s">
        <v>16</v>
      </c>
      <c r="E3004" s="2">
        <v>2450</v>
      </c>
      <c r="F3004" s="2" t="s">
        <v>2398</v>
      </c>
      <c r="G3004" s="2" t="s">
        <v>3056</v>
      </c>
      <c r="H3004" s="2" t="s">
        <v>24</v>
      </c>
      <c r="I3004" s="2" t="s">
        <v>1554</v>
      </c>
      <c r="J3004" s="3">
        <v>12</v>
      </c>
      <c r="K3004" s="4">
        <v>75</v>
      </c>
      <c r="L3004" s="4">
        <v>900</v>
      </c>
      <c r="M3004" s="4">
        <v>4500772.7</v>
      </c>
      <c r="N3004" s="2" t="s">
        <v>3057</v>
      </c>
      <c r="O3004" s="2" t="s">
        <v>3058</v>
      </c>
    </row>
    <row r="3005" spans="2:15" x14ac:dyDescent="0.25">
      <c r="B3005" s="2" t="s">
        <v>1394</v>
      </c>
      <c r="C3005" s="2" t="s">
        <v>3006</v>
      </c>
      <c r="D3005" s="2" t="s">
        <v>16</v>
      </c>
      <c r="E3005" s="2">
        <v>2449</v>
      </c>
      <c r="F3005" s="2" t="s">
        <v>2398</v>
      </c>
      <c r="G3005" s="2" t="s">
        <v>3059</v>
      </c>
      <c r="H3005" s="2" t="s">
        <v>24</v>
      </c>
      <c r="I3005" s="2" t="s">
        <v>1554</v>
      </c>
      <c r="J3005" s="3">
        <v>12</v>
      </c>
      <c r="K3005" s="4">
        <v>69</v>
      </c>
      <c r="L3005" s="4">
        <v>828</v>
      </c>
      <c r="M3005" s="4">
        <v>4501600.7</v>
      </c>
      <c r="N3005" s="2" t="s">
        <v>2917</v>
      </c>
      <c r="O3005" s="2" t="s">
        <v>3060</v>
      </c>
    </row>
    <row r="3006" spans="2:15" x14ac:dyDescent="0.25">
      <c r="B3006" s="2" t="s">
        <v>2911</v>
      </c>
      <c r="C3006" s="2" t="s">
        <v>3006</v>
      </c>
      <c r="D3006" s="2" t="s">
        <v>16</v>
      </c>
      <c r="E3006" s="2">
        <v>2447</v>
      </c>
      <c r="F3006" s="2" t="s">
        <v>22</v>
      </c>
      <c r="G3006" s="2" t="s">
        <v>572</v>
      </c>
      <c r="H3006" s="2" t="s">
        <v>24</v>
      </c>
      <c r="I3006" s="2" t="s">
        <v>1554</v>
      </c>
      <c r="J3006" s="3">
        <v>1</v>
      </c>
      <c r="K3006" s="4">
        <v>0</v>
      </c>
      <c r="L3006" s="4">
        <v>0</v>
      </c>
      <c r="M3006" s="4">
        <v>4501600.7</v>
      </c>
      <c r="N3006" s="2"/>
      <c r="O3006" s="2"/>
    </row>
    <row r="3007" spans="2:15" x14ac:dyDescent="0.25">
      <c r="B3007" s="2" t="s">
        <v>2891</v>
      </c>
      <c r="C3007" s="2" t="s">
        <v>3006</v>
      </c>
      <c r="D3007" s="2" t="s">
        <v>16</v>
      </c>
      <c r="E3007" s="2">
        <v>2446</v>
      </c>
      <c r="F3007" s="2" t="s">
        <v>22</v>
      </c>
      <c r="G3007" s="2" t="s">
        <v>1053</v>
      </c>
      <c r="H3007" s="2" t="s">
        <v>24</v>
      </c>
      <c r="I3007" s="2" t="s">
        <v>1554</v>
      </c>
      <c r="J3007" s="3">
        <v>1</v>
      </c>
      <c r="K3007" s="4">
        <v>0</v>
      </c>
      <c r="L3007" s="4">
        <v>0</v>
      </c>
      <c r="M3007" s="4">
        <v>4501600.7</v>
      </c>
      <c r="N3007" s="2"/>
      <c r="O3007" s="2"/>
    </row>
    <row r="3008" spans="2:15" ht="23.25" x14ac:dyDescent="0.25">
      <c r="B3008" s="2" t="s">
        <v>3018</v>
      </c>
      <c r="C3008" s="2" t="s">
        <v>3006</v>
      </c>
      <c r="D3008" s="2" t="s">
        <v>16</v>
      </c>
      <c r="E3008" s="2">
        <v>2439</v>
      </c>
      <c r="F3008" s="2" t="s">
        <v>2448</v>
      </c>
      <c r="G3008" s="2" t="s">
        <v>2835</v>
      </c>
      <c r="H3008" s="2" t="s">
        <v>24</v>
      </c>
      <c r="I3008" s="2" t="s">
        <v>1554</v>
      </c>
      <c r="J3008" s="3">
        <v>1</v>
      </c>
      <c r="K3008" s="4">
        <v>0</v>
      </c>
      <c r="L3008" s="4">
        <v>0</v>
      </c>
      <c r="M3008" s="4">
        <v>4501600.7</v>
      </c>
      <c r="N3008" s="2"/>
      <c r="O3008" s="2"/>
    </row>
    <row r="3009" spans="2:15" x14ac:dyDescent="0.25">
      <c r="B3009" s="2" t="s">
        <v>3017</v>
      </c>
      <c r="C3009" s="2" t="s">
        <v>3006</v>
      </c>
      <c r="D3009" s="2" t="s">
        <v>16</v>
      </c>
      <c r="E3009" s="2">
        <v>2511</v>
      </c>
      <c r="F3009" s="2" t="s">
        <v>596</v>
      </c>
      <c r="G3009" s="2" t="s">
        <v>2094</v>
      </c>
      <c r="H3009" s="2" t="s">
        <v>597</v>
      </c>
      <c r="I3009" s="2" t="s">
        <v>1554</v>
      </c>
      <c r="J3009" s="3">
        <v>2</v>
      </c>
      <c r="K3009" s="4">
        <v>299</v>
      </c>
      <c r="L3009" s="4">
        <v>598</v>
      </c>
      <c r="M3009" s="4">
        <v>4502198.7</v>
      </c>
      <c r="N3009" s="2" t="s">
        <v>3007</v>
      </c>
      <c r="O3009" s="2" t="s">
        <v>3008</v>
      </c>
    </row>
    <row r="3010" spans="2:15" x14ac:dyDescent="0.25">
      <c r="B3010" s="2" t="s">
        <v>2065</v>
      </c>
      <c r="C3010" s="2" t="s">
        <v>3061</v>
      </c>
      <c r="D3010" s="2" t="s">
        <v>16</v>
      </c>
      <c r="E3010" s="2">
        <v>2478</v>
      </c>
      <c r="F3010" s="2" t="s">
        <v>1191</v>
      </c>
      <c r="G3010" s="2" t="s">
        <v>3062</v>
      </c>
      <c r="H3010" s="2" t="s">
        <v>98</v>
      </c>
      <c r="I3010" s="2" t="s">
        <v>1554</v>
      </c>
      <c r="J3010" s="3">
        <v>8</v>
      </c>
      <c r="K3010" s="4">
        <v>399</v>
      </c>
      <c r="L3010" s="4">
        <v>3192</v>
      </c>
      <c r="M3010" s="4">
        <v>4505390.7</v>
      </c>
      <c r="N3010" s="2"/>
      <c r="O3010" s="2"/>
    </row>
    <row r="3011" spans="2:15" x14ac:dyDescent="0.25">
      <c r="B3011" s="2" t="s">
        <v>768</v>
      </c>
      <c r="C3011" s="2" t="s">
        <v>3061</v>
      </c>
      <c r="D3011" s="2" t="s">
        <v>16</v>
      </c>
      <c r="E3011" s="2">
        <v>2477</v>
      </c>
      <c r="F3011" s="2" t="s">
        <v>1191</v>
      </c>
      <c r="G3011" s="2" t="s">
        <v>3063</v>
      </c>
      <c r="H3011" s="2" t="s">
        <v>98</v>
      </c>
      <c r="I3011" s="2" t="s">
        <v>1554</v>
      </c>
      <c r="J3011" s="3">
        <v>4</v>
      </c>
      <c r="K3011" s="4">
        <v>339</v>
      </c>
      <c r="L3011" s="4">
        <v>1356</v>
      </c>
      <c r="M3011" s="4">
        <v>4506746.7</v>
      </c>
      <c r="N3011" s="2"/>
      <c r="O3011" s="2"/>
    </row>
    <row r="3012" spans="2:15" x14ac:dyDescent="0.25">
      <c r="B3012" s="2" t="s">
        <v>735</v>
      </c>
      <c r="C3012" s="2" t="s">
        <v>3061</v>
      </c>
      <c r="D3012" s="2" t="s">
        <v>16</v>
      </c>
      <c r="E3012" s="2">
        <v>2476</v>
      </c>
      <c r="F3012" s="2" t="s">
        <v>1191</v>
      </c>
      <c r="G3012" s="2" t="s">
        <v>3064</v>
      </c>
      <c r="H3012" s="2" t="s">
        <v>98</v>
      </c>
      <c r="I3012" s="2" t="s">
        <v>1554</v>
      </c>
      <c r="J3012" s="3">
        <v>20</v>
      </c>
      <c r="K3012" s="4">
        <v>339</v>
      </c>
      <c r="L3012" s="4">
        <v>6780</v>
      </c>
      <c r="M3012" s="4">
        <v>4513526.7</v>
      </c>
      <c r="N3012" s="2"/>
      <c r="O3012" s="2"/>
    </row>
    <row r="3013" spans="2:15" x14ac:dyDescent="0.25">
      <c r="B3013" s="2" t="s">
        <v>753</v>
      </c>
      <c r="C3013" s="2" t="s">
        <v>3061</v>
      </c>
      <c r="D3013" s="2" t="s">
        <v>16</v>
      </c>
      <c r="E3013" s="2">
        <v>2475</v>
      </c>
      <c r="F3013" s="2" t="s">
        <v>1191</v>
      </c>
      <c r="G3013" s="2" t="s">
        <v>3065</v>
      </c>
      <c r="H3013" s="2" t="s">
        <v>98</v>
      </c>
      <c r="I3013" s="2" t="s">
        <v>1554</v>
      </c>
      <c r="J3013" s="3">
        <v>9</v>
      </c>
      <c r="K3013" s="4">
        <v>349</v>
      </c>
      <c r="L3013" s="4">
        <v>3141</v>
      </c>
      <c r="M3013" s="4">
        <v>4516667.7</v>
      </c>
      <c r="N3013" s="2"/>
      <c r="O3013" s="2"/>
    </row>
    <row r="3014" spans="2:15" x14ac:dyDescent="0.25">
      <c r="B3014" s="2" t="s">
        <v>1949</v>
      </c>
      <c r="C3014" s="2" t="s">
        <v>3061</v>
      </c>
      <c r="D3014" s="2" t="s">
        <v>16</v>
      </c>
      <c r="E3014" s="2">
        <v>2474</v>
      </c>
      <c r="F3014" s="2" t="s">
        <v>1191</v>
      </c>
      <c r="G3014" s="2" t="s">
        <v>3066</v>
      </c>
      <c r="H3014" s="2" t="s">
        <v>98</v>
      </c>
      <c r="I3014" s="2" t="s">
        <v>1554</v>
      </c>
      <c r="J3014" s="3">
        <v>1</v>
      </c>
      <c r="K3014" s="4">
        <v>499</v>
      </c>
      <c r="L3014" s="4">
        <v>499</v>
      </c>
      <c r="M3014" s="4">
        <v>4517166.7</v>
      </c>
      <c r="N3014" s="2"/>
      <c r="O3014" s="2"/>
    </row>
    <row r="3015" spans="2:15" x14ac:dyDescent="0.25">
      <c r="B3015" s="2" t="s">
        <v>945</v>
      </c>
      <c r="C3015" s="2" t="s">
        <v>3061</v>
      </c>
      <c r="D3015" s="2" t="s">
        <v>16</v>
      </c>
      <c r="E3015" s="2">
        <v>2473</v>
      </c>
      <c r="F3015" s="2" t="s">
        <v>1191</v>
      </c>
      <c r="G3015" s="2" t="s">
        <v>3067</v>
      </c>
      <c r="H3015" s="2" t="s">
        <v>98</v>
      </c>
      <c r="I3015" s="2" t="s">
        <v>1554</v>
      </c>
      <c r="J3015" s="3">
        <v>2</v>
      </c>
      <c r="K3015" s="4">
        <v>349</v>
      </c>
      <c r="L3015" s="4">
        <v>698</v>
      </c>
      <c r="M3015" s="4">
        <v>4517864.7</v>
      </c>
      <c r="N3015" s="2"/>
      <c r="O3015" s="2"/>
    </row>
    <row r="3016" spans="2:15" x14ac:dyDescent="0.25">
      <c r="B3016" s="2" t="s">
        <v>1916</v>
      </c>
      <c r="C3016" s="2" t="s">
        <v>3061</v>
      </c>
      <c r="D3016" s="2" t="s">
        <v>16</v>
      </c>
      <c r="E3016" s="2">
        <v>2472</v>
      </c>
      <c r="F3016" s="2" t="s">
        <v>1191</v>
      </c>
      <c r="G3016" s="2" t="s">
        <v>3068</v>
      </c>
      <c r="H3016" s="2" t="s">
        <v>98</v>
      </c>
      <c r="I3016" s="2" t="s">
        <v>1554</v>
      </c>
      <c r="J3016" s="3">
        <v>3</v>
      </c>
      <c r="K3016" s="4">
        <v>399</v>
      </c>
      <c r="L3016" s="4">
        <v>1197</v>
      </c>
      <c r="M3016" s="4">
        <v>4519061.7</v>
      </c>
      <c r="N3016" s="2"/>
      <c r="O3016" s="2"/>
    </row>
    <row r="3017" spans="2:15" x14ac:dyDescent="0.25">
      <c r="B3017" s="2" t="s">
        <v>746</v>
      </c>
      <c r="C3017" s="2" t="s">
        <v>3061</v>
      </c>
      <c r="D3017" s="2" t="s">
        <v>16</v>
      </c>
      <c r="E3017" s="2">
        <v>2471</v>
      </c>
      <c r="F3017" s="2" t="s">
        <v>1191</v>
      </c>
      <c r="G3017" s="2" t="s">
        <v>3069</v>
      </c>
      <c r="H3017" s="2" t="s">
        <v>98</v>
      </c>
      <c r="I3017" s="2" t="s">
        <v>1554</v>
      </c>
      <c r="J3017" s="3">
        <v>3</v>
      </c>
      <c r="K3017" s="4">
        <v>359</v>
      </c>
      <c r="L3017" s="4">
        <v>1077</v>
      </c>
      <c r="M3017" s="4">
        <v>4520138.7</v>
      </c>
      <c r="N3017" s="2"/>
      <c r="O3017" s="2"/>
    </row>
    <row r="3018" spans="2:15" x14ac:dyDescent="0.25">
      <c r="B3018" s="2" t="s">
        <v>304</v>
      </c>
      <c r="C3018" s="2" t="s">
        <v>3061</v>
      </c>
      <c r="D3018" s="2" t="s">
        <v>16</v>
      </c>
      <c r="E3018" s="2">
        <v>2470</v>
      </c>
      <c r="F3018" s="2" t="s">
        <v>1191</v>
      </c>
      <c r="G3018" s="2" t="s">
        <v>3069</v>
      </c>
      <c r="H3018" s="2" t="s">
        <v>98</v>
      </c>
      <c r="I3018" s="2" t="s">
        <v>1554</v>
      </c>
      <c r="J3018" s="3">
        <v>25</v>
      </c>
      <c r="K3018" s="4">
        <v>319</v>
      </c>
      <c r="L3018" s="4">
        <v>7975</v>
      </c>
      <c r="M3018" s="4">
        <v>4528113.7</v>
      </c>
      <c r="N3018" s="2"/>
      <c r="O3018" s="2"/>
    </row>
    <row r="3019" spans="2:15" x14ac:dyDescent="0.25">
      <c r="B3019" s="2" t="s">
        <v>725</v>
      </c>
      <c r="C3019" s="2" t="s">
        <v>3061</v>
      </c>
      <c r="D3019" s="2" t="s">
        <v>16</v>
      </c>
      <c r="E3019" s="2">
        <v>2469</v>
      </c>
      <c r="F3019" s="2" t="s">
        <v>1191</v>
      </c>
      <c r="G3019" s="2" t="s">
        <v>3070</v>
      </c>
      <c r="H3019" s="2" t="s">
        <v>98</v>
      </c>
      <c r="I3019" s="2" t="s">
        <v>1554</v>
      </c>
      <c r="J3019" s="3">
        <v>1</v>
      </c>
      <c r="K3019" s="4">
        <v>329</v>
      </c>
      <c r="L3019" s="4">
        <v>329</v>
      </c>
      <c r="M3019" s="4">
        <v>4528442.7</v>
      </c>
      <c r="N3019" s="2"/>
      <c r="O3019" s="2"/>
    </row>
    <row r="3020" spans="2:15" x14ac:dyDescent="0.25">
      <c r="B3020" s="2" t="s">
        <v>702</v>
      </c>
      <c r="C3020" s="2" t="s">
        <v>3061</v>
      </c>
      <c r="D3020" s="2" t="s">
        <v>16</v>
      </c>
      <c r="E3020" s="2">
        <v>2467</v>
      </c>
      <c r="F3020" s="2" t="s">
        <v>1191</v>
      </c>
      <c r="G3020" s="2" t="s">
        <v>3071</v>
      </c>
      <c r="H3020" s="2" t="s">
        <v>98</v>
      </c>
      <c r="I3020" s="2" t="s">
        <v>1554</v>
      </c>
      <c r="J3020" s="3">
        <v>5</v>
      </c>
      <c r="K3020" s="4">
        <v>349</v>
      </c>
      <c r="L3020" s="4">
        <v>1745</v>
      </c>
      <c r="M3020" s="4">
        <v>4530187.7</v>
      </c>
      <c r="N3020" s="2"/>
      <c r="O3020" s="2"/>
    </row>
    <row r="3021" spans="2:15" x14ac:dyDescent="0.25">
      <c r="B3021" s="2" t="s">
        <v>3072</v>
      </c>
      <c r="C3021" s="2" t="s">
        <v>3061</v>
      </c>
      <c r="D3021" s="2" t="s">
        <v>16</v>
      </c>
      <c r="E3021" s="2">
        <v>2433</v>
      </c>
      <c r="F3021" s="2" t="s">
        <v>108</v>
      </c>
      <c r="G3021" s="2" t="s">
        <v>3073</v>
      </c>
      <c r="H3021" s="2" t="s">
        <v>110</v>
      </c>
      <c r="I3021" s="2" t="s">
        <v>1554</v>
      </c>
      <c r="J3021" s="3">
        <v>1</v>
      </c>
      <c r="K3021" s="4">
        <v>695</v>
      </c>
      <c r="L3021" s="4">
        <v>695</v>
      </c>
      <c r="M3021" s="4">
        <v>4530882.7</v>
      </c>
      <c r="N3021" s="2" t="s">
        <v>3074</v>
      </c>
      <c r="O3021" s="2" t="s">
        <v>3075</v>
      </c>
    </row>
    <row r="3022" spans="2:15" x14ac:dyDescent="0.25">
      <c r="B3022" s="2" t="s">
        <v>1757</v>
      </c>
      <c r="C3022" s="2" t="s">
        <v>3061</v>
      </c>
      <c r="D3022" s="2" t="s">
        <v>16</v>
      </c>
      <c r="E3022" s="2">
        <v>2466</v>
      </c>
      <c r="F3022" s="2" t="s">
        <v>1191</v>
      </c>
      <c r="G3022" s="2" t="s">
        <v>3076</v>
      </c>
      <c r="H3022" s="2" t="s">
        <v>98</v>
      </c>
      <c r="I3022" s="2" t="s">
        <v>1554</v>
      </c>
      <c r="J3022" s="3">
        <v>1</v>
      </c>
      <c r="K3022" s="4">
        <v>389</v>
      </c>
      <c r="L3022" s="4">
        <v>389</v>
      </c>
      <c r="M3022" s="4">
        <v>4531271.7</v>
      </c>
      <c r="N3022" s="2"/>
      <c r="O3022" s="2"/>
    </row>
    <row r="3023" spans="2:15" x14ac:dyDescent="0.25">
      <c r="B3023" s="2" t="s">
        <v>1817</v>
      </c>
      <c r="C3023" s="2" t="s">
        <v>3061</v>
      </c>
      <c r="D3023" s="2" t="s">
        <v>16</v>
      </c>
      <c r="E3023" s="2">
        <v>2465</v>
      </c>
      <c r="F3023" s="2" t="s">
        <v>1191</v>
      </c>
      <c r="G3023" s="2" t="s">
        <v>3076</v>
      </c>
      <c r="H3023" s="2" t="s">
        <v>98</v>
      </c>
      <c r="I3023" s="2" t="s">
        <v>1554</v>
      </c>
      <c r="J3023" s="3">
        <v>1</v>
      </c>
      <c r="K3023" s="4">
        <v>399</v>
      </c>
      <c r="L3023" s="4">
        <v>399</v>
      </c>
      <c r="M3023" s="4">
        <v>4531670.7</v>
      </c>
      <c r="N3023" s="2"/>
      <c r="O3023" s="2"/>
    </row>
    <row r="3024" spans="2:15" x14ac:dyDescent="0.25">
      <c r="B3024" s="2" t="s">
        <v>1835</v>
      </c>
      <c r="C3024" s="2" t="s">
        <v>3061</v>
      </c>
      <c r="D3024" s="2" t="s">
        <v>16</v>
      </c>
      <c r="E3024" s="2">
        <v>2464</v>
      </c>
      <c r="F3024" s="2" t="s">
        <v>1191</v>
      </c>
      <c r="G3024" s="2" t="s">
        <v>3076</v>
      </c>
      <c r="H3024" s="2" t="s">
        <v>98</v>
      </c>
      <c r="I3024" s="2" t="s">
        <v>1554</v>
      </c>
      <c r="J3024" s="3">
        <v>1</v>
      </c>
      <c r="K3024" s="4">
        <v>499</v>
      </c>
      <c r="L3024" s="4">
        <v>499</v>
      </c>
      <c r="M3024" s="4">
        <v>4532169.7</v>
      </c>
      <c r="N3024" s="2" t="s">
        <v>3077</v>
      </c>
      <c r="O3024" s="2" t="s">
        <v>3078</v>
      </c>
    </row>
    <row r="3025" spans="2:15" x14ac:dyDescent="0.25">
      <c r="B3025" s="2" t="s">
        <v>1807</v>
      </c>
      <c r="C3025" s="2" t="s">
        <v>3061</v>
      </c>
      <c r="D3025" s="2" t="s">
        <v>16</v>
      </c>
      <c r="E3025" s="2">
        <v>2463</v>
      </c>
      <c r="F3025" s="2" t="s">
        <v>1191</v>
      </c>
      <c r="G3025" s="2" t="s">
        <v>3076</v>
      </c>
      <c r="H3025" s="2" t="s">
        <v>98</v>
      </c>
      <c r="I3025" s="2" t="s">
        <v>1554</v>
      </c>
      <c r="J3025" s="3">
        <v>1</v>
      </c>
      <c r="K3025" s="4">
        <v>499</v>
      </c>
      <c r="L3025" s="4">
        <v>499</v>
      </c>
      <c r="M3025" s="4">
        <v>4532668.7</v>
      </c>
      <c r="N3025" s="2"/>
      <c r="O3025" s="2"/>
    </row>
    <row r="3026" spans="2:15" x14ac:dyDescent="0.25">
      <c r="B3026" s="2" t="s">
        <v>1809</v>
      </c>
      <c r="C3026" s="2" t="s">
        <v>3061</v>
      </c>
      <c r="D3026" s="2" t="s">
        <v>16</v>
      </c>
      <c r="E3026" s="2">
        <v>2462</v>
      </c>
      <c r="F3026" s="2" t="s">
        <v>1191</v>
      </c>
      <c r="G3026" s="2" t="s">
        <v>3076</v>
      </c>
      <c r="H3026" s="2" t="s">
        <v>98</v>
      </c>
      <c r="I3026" s="2" t="s">
        <v>1554</v>
      </c>
      <c r="J3026" s="3">
        <v>9</v>
      </c>
      <c r="K3026" s="4">
        <v>399</v>
      </c>
      <c r="L3026" s="4">
        <v>3591</v>
      </c>
      <c r="M3026" s="4">
        <v>4536259.7</v>
      </c>
      <c r="N3026" s="2"/>
      <c r="O3026" s="2"/>
    </row>
    <row r="3027" spans="2:15" x14ac:dyDescent="0.25">
      <c r="B3027" s="2" t="s">
        <v>1870</v>
      </c>
      <c r="C3027" s="2" t="s">
        <v>3061</v>
      </c>
      <c r="D3027" s="2" t="s">
        <v>16</v>
      </c>
      <c r="E3027" s="2">
        <v>2461</v>
      </c>
      <c r="F3027" s="2" t="s">
        <v>1191</v>
      </c>
      <c r="G3027" s="2" t="s">
        <v>3079</v>
      </c>
      <c r="H3027" s="2" t="s">
        <v>98</v>
      </c>
      <c r="I3027" s="2"/>
      <c r="J3027" s="3">
        <v>2</v>
      </c>
      <c r="K3027" s="4">
        <v>399</v>
      </c>
      <c r="L3027" s="4">
        <v>798</v>
      </c>
      <c r="M3027" s="4">
        <v>4537057.7</v>
      </c>
      <c r="N3027" s="2"/>
      <c r="O3027" s="2"/>
    </row>
    <row r="3028" spans="2:15" x14ac:dyDescent="0.25">
      <c r="B3028" s="2" t="s">
        <v>1911</v>
      </c>
      <c r="C3028" s="2" t="s">
        <v>3061</v>
      </c>
      <c r="D3028" s="2" t="s">
        <v>16</v>
      </c>
      <c r="E3028" s="2">
        <v>2460</v>
      </c>
      <c r="F3028" s="2" t="s">
        <v>1191</v>
      </c>
      <c r="G3028" s="2" t="s">
        <v>3080</v>
      </c>
      <c r="H3028" s="2" t="s">
        <v>98</v>
      </c>
      <c r="I3028" s="2" t="s">
        <v>1554</v>
      </c>
      <c r="J3028" s="3">
        <v>1</v>
      </c>
      <c r="K3028" s="4">
        <v>499</v>
      </c>
      <c r="L3028" s="4">
        <v>499</v>
      </c>
      <c r="M3028" s="4">
        <v>4537556.7</v>
      </c>
      <c r="N3028" s="2"/>
      <c r="O3028" s="2"/>
    </row>
    <row r="3029" spans="2:15" x14ac:dyDescent="0.25">
      <c r="B3029" s="2" t="s">
        <v>3072</v>
      </c>
      <c r="C3029" s="2" t="s">
        <v>3061</v>
      </c>
      <c r="D3029" s="2" t="s">
        <v>16</v>
      </c>
      <c r="E3029" s="2">
        <v>2433</v>
      </c>
      <c r="F3029" s="2" t="s">
        <v>2327</v>
      </c>
      <c r="G3029" s="2" t="s">
        <v>2149</v>
      </c>
      <c r="H3029" s="2" t="s">
        <v>98</v>
      </c>
      <c r="I3029" s="2" t="s">
        <v>1554</v>
      </c>
      <c r="J3029" s="3">
        <v>2</v>
      </c>
      <c r="K3029" s="4">
        <v>359.4</v>
      </c>
      <c r="L3029" s="4">
        <v>718.8</v>
      </c>
      <c r="M3029" s="4">
        <v>4538275.5</v>
      </c>
      <c r="N3029" s="2" t="s">
        <v>3074</v>
      </c>
      <c r="O3029" s="2" t="s">
        <v>3075</v>
      </c>
    </row>
    <row r="3030" spans="2:15" x14ac:dyDescent="0.25">
      <c r="B3030" s="2" t="s">
        <v>801</v>
      </c>
      <c r="C3030" s="2" t="s">
        <v>3061</v>
      </c>
      <c r="D3030" s="2" t="s">
        <v>16</v>
      </c>
      <c r="E3030" s="2">
        <v>2485</v>
      </c>
      <c r="F3030" s="2" t="s">
        <v>1191</v>
      </c>
      <c r="G3030" s="2" t="s">
        <v>3081</v>
      </c>
      <c r="H3030" s="2" t="s">
        <v>98</v>
      </c>
      <c r="I3030" s="2" t="s">
        <v>1554</v>
      </c>
      <c r="J3030" s="3">
        <v>2</v>
      </c>
      <c r="K3030" s="4">
        <v>359</v>
      </c>
      <c r="L3030" s="4">
        <v>718</v>
      </c>
      <c r="M3030" s="4">
        <v>4538993.5</v>
      </c>
      <c r="N3030" s="2"/>
      <c r="O3030" s="2"/>
    </row>
    <row r="3031" spans="2:15" x14ac:dyDescent="0.25">
      <c r="B3031" s="2" t="s">
        <v>807</v>
      </c>
      <c r="C3031" s="2" t="s">
        <v>3061</v>
      </c>
      <c r="D3031" s="2" t="s">
        <v>16</v>
      </c>
      <c r="E3031" s="2">
        <v>2484</v>
      </c>
      <c r="F3031" s="2" t="s">
        <v>1191</v>
      </c>
      <c r="G3031" s="2" t="s">
        <v>3081</v>
      </c>
      <c r="H3031" s="2" t="s">
        <v>98</v>
      </c>
      <c r="I3031" s="2" t="s">
        <v>1554</v>
      </c>
      <c r="J3031" s="3">
        <v>11</v>
      </c>
      <c r="K3031" s="4">
        <v>349</v>
      </c>
      <c r="L3031" s="4">
        <v>3839</v>
      </c>
      <c r="M3031" s="4">
        <v>4542832.5</v>
      </c>
      <c r="N3031" s="2"/>
      <c r="O3031" s="2"/>
    </row>
    <row r="3032" spans="2:15" x14ac:dyDescent="0.25">
      <c r="B3032" s="2" t="s">
        <v>306</v>
      </c>
      <c r="C3032" s="2" t="s">
        <v>3061</v>
      </c>
      <c r="D3032" s="2" t="s">
        <v>16</v>
      </c>
      <c r="E3032" s="2">
        <v>2483</v>
      </c>
      <c r="F3032" s="2" t="s">
        <v>1191</v>
      </c>
      <c r="G3032" s="2" t="s">
        <v>3081</v>
      </c>
      <c r="H3032" s="2" t="s">
        <v>98</v>
      </c>
      <c r="I3032" s="2" t="s">
        <v>1554</v>
      </c>
      <c r="J3032" s="3">
        <v>5</v>
      </c>
      <c r="K3032" s="4">
        <v>259</v>
      </c>
      <c r="L3032" s="4">
        <v>1295</v>
      </c>
      <c r="M3032" s="4">
        <v>4544127.5</v>
      </c>
      <c r="N3032" s="2"/>
      <c r="O3032" s="2"/>
    </row>
    <row r="3033" spans="2:15" x14ac:dyDescent="0.25">
      <c r="B3033" s="2" t="s">
        <v>2022</v>
      </c>
      <c r="C3033" s="2" t="s">
        <v>3061</v>
      </c>
      <c r="D3033" s="2" t="s">
        <v>16</v>
      </c>
      <c r="E3033" s="2">
        <v>2482</v>
      </c>
      <c r="F3033" s="2" t="s">
        <v>1191</v>
      </c>
      <c r="G3033" s="2" t="s">
        <v>3082</v>
      </c>
      <c r="H3033" s="2" t="s">
        <v>98</v>
      </c>
      <c r="I3033" s="2" t="s">
        <v>1554</v>
      </c>
      <c r="J3033" s="3">
        <v>6</v>
      </c>
      <c r="K3033" s="4">
        <v>399</v>
      </c>
      <c r="L3033" s="4">
        <v>2394</v>
      </c>
      <c r="M3033" s="4">
        <v>4546521.5</v>
      </c>
      <c r="N3033" s="2"/>
      <c r="O3033" s="2"/>
    </row>
    <row r="3034" spans="2:15" x14ac:dyDescent="0.25">
      <c r="B3034" s="2" t="s">
        <v>1994</v>
      </c>
      <c r="C3034" s="2" t="s">
        <v>3061</v>
      </c>
      <c r="D3034" s="2" t="s">
        <v>16</v>
      </c>
      <c r="E3034" s="2">
        <v>2481</v>
      </c>
      <c r="F3034" s="2" t="s">
        <v>1191</v>
      </c>
      <c r="G3034" s="2" t="s">
        <v>3083</v>
      </c>
      <c r="H3034" s="2" t="s">
        <v>98</v>
      </c>
      <c r="I3034" s="2" t="s">
        <v>1554</v>
      </c>
      <c r="J3034" s="3">
        <v>2</v>
      </c>
      <c r="K3034" s="4">
        <v>399</v>
      </c>
      <c r="L3034" s="4">
        <v>798</v>
      </c>
      <c r="M3034" s="4">
        <v>4547319.5</v>
      </c>
      <c r="N3034" s="2"/>
      <c r="O3034" s="2"/>
    </row>
    <row r="3035" spans="2:15" x14ac:dyDescent="0.25">
      <c r="B3035" s="2" t="s">
        <v>704</v>
      </c>
      <c r="C3035" s="2" t="s">
        <v>3061</v>
      </c>
      <c r="D3035" s="2" t="s">
        <v>16</v>
      </c>
      <c r="E3035" s="2">
        <v>2480</v>
      </c>
      <c r="F3035" s="2" t="s">
        <v>1191</v>
      </c>
      <c r="G3035" s="2" t="s">
        <v>3084</v>
      </c>
      <c r="H3035" s="2" t="s">
        <v>98</v>
      </c>
      <c r="I3035" s="2" t="s">
        <v>1554</v>
      </c>
      <c r="J3035" s="3">
        <v>6</v>
      </c>
      <c r="K3035" s="4">
        <v>349</v>
      </c>
      <c r="L3035" s="4">
        <v>2094</v>
      </c>
      <c r="M3035" s="4">
        <v>4549413.5</v>
      </c>
      <c r="N3035" s="2"/>
      <c r="O3035" s="2"/>
    </row>
    <row r="3036" spans="2:15" x14ac:dyDescent="0.25">
      <c r="B3036" s="2" t="s">
        <v>1850</v>
      </c>
      <c r="C3036" s="2" t="s">
        <v>3061</v>
      </c>
      <c r="D3036" s="2" t="s">
        <v>16</v>
      </c>
      <c r="E3036" s="2">
        <v>2479</v>
      </c>
      <c r="F3036" s="2" t="s">
        <v>1191</v>
      </c>
      <c r="G3036" s="2" t="s">
        <v>3085</v>
      </c>
      <c r="H3036" s="2" t="s">
        <v>98</v>
      </c>
      <c r="I3036" s="2" t="s">
        <v>1554</v>
      </c>
      <c r="J3036" s="3">
        <v>1</v>
      </c>
      <c r="K3036" s="4">
        <v>399</v>
      </c>
      <c r="L3036" s="4">
        <v>399</v>
      </c>
      <c r="M3036" s="4">
        <v>4549812.5</v>
      </c>
      <c r="N3036" s="2"/>
      <c r="O3036" s="2"/>
    </row>
    <row r="3037" spans="2:15" ht="23.25" x14ac:dyDescent="0.25">
      <c r="B3037" s="2" t="s">
        <v>3072</v>
      </c>
      <c r="C3037" s="2" t="s">
        <v>3061</v>
      </c>
      <c r="D3037" s="2" t="s">
        <v>16</v>
      </c>
      <c r="E3037" s="2">
        <v>2433</v>
      </c>
      <c r="F3037" s="2" t="s">
        <v>596</v>
      </c>
      <c r="G3037" s="2" t="s">
        <v>1930</v>
      </c>
      <c r="H3037" s="2" t="s">
        <v>597</v>
      </c>
      <c r="I3037" s="2" t="s">
        <v>1554</v>
      </c>
      <c r="J3037" s="3">
        <v>2</v>
      </c>
      <c r="K3037" s="4">
        <v>299</v>
      </c>
      <c r="L3037" s="4">
        <v>598</v>
      </c>
      <c r="M3037" s="4">
        <v>4550410.5</v>
      </c>
      <c r="N3037" s="2" t="s">
        <v>3074</v>
      </c>
      <c r="O3037" s="2" t="s">
        <v>3075</v>
      </c>
    </row>
    <row r="3038" spans="2:15" x14ac:dyDescent="0.25">
      <c r="B3038" s="2" t="s">
        <v>3086</v>
      </c>
      <c r="C3038" s="2" t="s">
        <v>3087</v>
      </c>
      <c r="D3038" s="2" t="s">
        <v>16</v>
      </c>
      <c r="E3038" s="2">
        <v>2489</v>
      </c>
      <c r="F3038" s="2" t="s">
        <v>108</v>
      </c>
      <c r="G3038" s="2" t="s">
        <v>2405</v>
      </c>
      <c r="H3038" s="2" t="s">
        <v>110</v>
      </c>
      <c r="I3038" s="2" t="s">
        <v>1554</v>
      </c>
      <c r="J3038" s="3">
        <v>1</v>
      </c>
      <c r="K3038" s="4">
        <v>895</v>
      </c>
      <c r="L3038" s="4">
        <v>895</v>
      </c>
      <c r="M3038" s="4">
        <v>4551305.5</v>
      </c>
      <c r="N3038" s="2" t="s">
        <v>3088</v>
      </c>
      <c r="O3038" s="2" t="s">
        <v>3089</v>
      </c>
    </row>
    <row r="3039" spans="2:15" x14ac:dyDescent="0.25">
      <c r="B3039" s="2" t="s">
        <v>524</v>
      </c>
      <c r="C3039" s="2" t="s">
        <v>3087</v>
      </c>
      <c r="D3039" s="2" t="s">
        <v>16</v>
      </c>
      <c r="E3039" s="2">
        <v>2486</v>
      </c>
      <c r="F3039" s="2" t="s">
        <v>1191</v>
      </c>
      <c r="G3039" s="2" t="s">
        <v>3090</v>
      </c>
      <c r="H3039" s="2" t="s">
        <v>98</v>
      </c>
      <c r="I3039" s="2"/>
      <c r="J3039" s="3">
        <v>0</v>
      </c>
      <c r="K3039" s="3"/>
      <c r="L3039" s="4">
        <v>0</v>
      </c>
      <c r="M3039" s="4">
        <v>4551305.5</v>
      </c>
      <c r="N3039" s="2"/>
      <c r="O3039" s="2"/>
    </row>
    <row r="3040" spans="2:15" x14ac:dyDescent="0.25">
      <c r="B3040" s="2" t="s">
        <v>605</v>
      </c>
      <c r="C3040" s="2" t="s">
        <v>3087</v>
      </c>
      <c r="D3040" s="2" t="s">
        <v>16</v>
      </c>
      <c r="E3040" s="2">
        <v>2487</v>
      </c>
      <c r="F3040" s="2" t="s">
        <v>1191</v>
      </c>
      <c r="G3040" s="2" t="s">
        <v>3091</v>
      </c>
      <c r="H3040" s="2" t="s">
        <v>98</v>
      </c>
      <c r="I3040" s="2" t="s">
        <v>1554</v>
      </c>
      <c r="J3040" s="3">
        <v>1</v>
      </c>
      <c r="K3040" s="4">
        <v>399</v>
      </c>
      <c r="L3040" s="4">
        <v>399</v>
      </c>
      <c r="M3040" s="4">
        <v>4551704.5</v>
      </c>
      <c r="N3040" s="2"/>
      <c r="O3040" s="2"/>
    </row>
    <row r="3041" spans="2:15" x14ac:dyDescent="0.25">
      <c r="B3041" s="2" t="s">
        <v>800</v>
      </c>
      <c r="C3041" s="2" t="s">
        <v>3087</v>
      </c>
      <c r="D3041" s="2" t="s">
        <v>16</v>
      </c>
      <c r="E3041" s="2">
        <v>2488</v>
      </c>
      <c r="F3041" s="2" t="s">
        <v>1191</v>
      </c>
      <c r="G3041" s="2" t="s">
        <v>3092</v>
      </c>
      <c r="H3041" s="2" t="s">
        <v>98</v>
      </c>
      <c r="I3041" s="2" t="s">
        <v>1554</v>
      </c>
      <c r="J3041" s="3">
        <v>1</v>
      </c>
      <c r="K3041" s="4">
        <v>349</v>
      </c>
      <c r="L3041" s="4">
        <v>349</v>
      </c>
      <c r="M3041" s="4">
        <v>4552053.5</v>
      </c>
      <c r="N3041" s="2"/>
      <c r="O3041" s="2"/>
    </row>
    <row r="3042" spans="2:15" ht="23.25" x14ac:dyDescent="0.25">
      <c r="B3042" s="2" t="s">
        <v>3086</v>
      </c>
      <c r="C3042" s="2" t="s">
        <v>3087</v>
      </c>
      <c r="D3042" s="2" t="s">
        <v>16</v>
      </c>
      <c r="E3042" s="2">
        <v>2489</v>
      </c>
      <c r="F3042" s="2" t="s">
        <v>2327</v>
      </c>
      <c r="G3042" s="2" t="s">
        <v>2712</v>
      </c>
      <c r="H3042" s="2" t="s">
        <v>98</v>
      </c>
      <c r="I3042" s="2" t="s">
        <v>1554</v>
      </c>
      <c r="J3042" s="3">
        <v>1</v>
      </c>
      <c r="K3042" s="4">
        <v>419.4</v>
      </c>
      <c r="L3042" s="4">
        <v>419.4</v>
      </c>
      <c r="M3042" s="4">
        <v>4552472.9000000004</v>
      </c>
      <c r="N3042" s="2" t="s">
        <v>3088</v>
      </c>
      <c r="O3042" s="2" t="s">
        <v>3089</v>
      </c>
    </row>
    <row r="3043" spans="2:15" ht="34.5" x14ac:dyDescent="0.25">
      <c r="B3043" s="2" t="s">
        <v>3086</v>
      </c>
      <c r="C3043" s="2" t="s">
        <v>3087</v>
      </c>
      <c r="D3043" s="2" t="s">
        <v>16</v>
      </c>
      <c r="E3043" s="2">
        <v>2489</v>
      </c>
      <c r="F3043" s="2" t="s">
        <v>596</v>
      </c>
      <c r="G3043" s="2" t="s">
        <v>2711</v>
      </c>
      <c r="H3043" s="2" t="s">
        <v>597</v>
      </c>
      <c r="I3043" s="2" t="s">
        <v>1554</v>
      </c>
      <c r="J3043" s="3">
        <v>1</v>
      </c>
      <c r="K3043" s="4">
        <v>299</v>
      </c>
      <c r="L3043" s="4">
        <v>299</v>
      </c>
      <c r="M3043" s="4">
        <v>4552771.9000000004</v>
      </c>
      <c r="N3043" s="2" t="s">
        <v>3088</v>
      </c>
      <c r="O3043" s="2" t="s">
        <v>3089</v>
      </c>
    </row>
    <row r="3044" spans="2:15" x14ac:dyDescent="0.25">
      <c r="B3044" s="2" t="s">
        <v>3093</v>
      </c>
      <c r="C3044" s="2" t="s">
        <v>3094</v>
      </c>
      <c r="D3044" s="2" t="s">
        <v>16</v>
      </c>
      <c r="E3044" s="2">
        <v>2491</v>
      </c>
      <c r="F3044" s="2" t="s">
        <v>2508</v>
      </c>
      <c r="G3044" s="2" t="s">
        <v>3095</v>
      </c>
      <c r="H3044" s="2" t="s">
        <v>42</v>
      </c>
      <c r="I3044" s="2" t="s">
        <v>1554</v>
      </c>
      <c r="J3044" s="3">
        <v>1</v>
      </c>
      <c r="K3044" s="4">
        <v>-189.5</v>
      </c>
      <c r="L3044" s="4">
        <v>-189.5</v>
      </c>
      <c r="M3044" s="4">
        <v>4552582.4000000004</v>
      </c>
      <c r="N3044" s="2"/>
      <c r="O3044" s="2"/>
    </row>
    <row r="3045" spans="2:15" x14ac:dyDescent="0.25">
      <c r="B3045" s="2" t="s">
        <v>3093</v>
      </c>
      <c r="C3045" s="2" t="s">
        <v>3094</v>
      </c>
      <c r="D3045" s="2" t="s">
        <v>16</v>
      </c>
      <c r="E3045" s="2">
        <v>2491</v>
      </c>
      <c r="F3045" s="2" t="s">
        <v>2448</v>
      </c>
      <c r="G3045" s="2"/>
      <c r="H3045" s="2" t="s">
        <v>24</v>
      </c>
      <c r="I3045" s="2" t="s">
        <v>1554</v>
      </c>
      <c r="J3045" s="3">
        <v>1</v>
      </c>
      <c r="K3045" s="4">
        <v>0</v>
      </c>
      <c r="L3045" s="4">
        <v>0</v>
      </c>
      <c r="M3045" s="4">
        <v>4552582.4000000004</v>
      </c>
      <c r="N3045" s="2"/>
      <c r="O3045" s="2"/>
    </row>
    <row r="3046" spans="2:15" x14ac:dyDescent="0.25">
      <c r="B3046" s="2" t="s">
        <v>3093</v>
      </c>
      <c r="C3046" s="2" t="s">
        <v>3094</v>
      </c>
      <c r="D3046" s="2" t="s">
        <v>16</v>
      </c>
      <c r="E3046" s="2">
        <v>2491</v>
      </c>
      <c r="F3046" s="2" t="s">
        <v>2072</v>
      </c>
      <c r="G3046" s="2" t="s">
        <v>2836</v>
      </c>
      <c r="H3046" s="2" t="s">
        <v>42</v>
      </c>
      <c r="I3046" s="2" t="s">
        <v>1554</v>
      </c>
      <c r="J3046" s="3">
        <v>1</v>
      </c>
      <c r="K3046" s="4">
        <v>1895</v>
      </c>
      <c r="L3046" s="4">
        <v>1895</v>
      </c>
      <c r="M3046" s="4">
        <v>4554477.4000000004</v>
      </c>
      <c r="N3046" s="2"/>
      <c r="O3046" s="2"/>
    </row>
    <row r="3047" spans="2:15" x14ac:dyDescent="0.25">
      <c r="B3047" s="2" t="s">
        <v>3096</v>
      </c>
      <c r="C3047" s="2" t="s">
        <v>3097</v>
      </c>
      <c r="D3047" s="2" t="s">
        <v>16</v>
      </c>
      <c r="E3047" s="2">
        <v>2492</v>
      </c>
      <c r="F3047" s="2" t="s">
        <v>2535</v>
      </c>
      <c r="G3047" s="2" t="s">
        <v>2536</v>
      </c>
      <c r="H3047" s="2" t="s">
        <v>98</v>
      </c>
      <c r="I3047" s="2" t="s">
        <v>1554</v>
      </c>
      <c r="J3047" s="3">
        <v>1</v>
      </c>
      <c r="K3047" s="4">
        <v>419.4</v>
      </c>
      <c r="L3047" s="4">
        <v>419.4</v>
      </c>
      <c r="M3047" s="4">
        <v>4554896.8</v>
      </c>
      <c r="N3047" s="2" t="s">
        <v>3098</v>
      </c>
      <c r="O3047" s="2" t="s">
        <v>3099</v>
      </c>
    </row>
    <row r="3048" spans="2:15" x14ac:dyDescent="0.25">
      <c r="B3048" s="2" t="s">
        <v>3096</v>
      </c>
      <c r="C3048" s="2" t="s">
        <v>3097</v>
      </c>
      <c r="D3048" s="2" t="s">
        <v>16</v>
      </c>
      <c r="E3048" s="2">
        <v>2492</v>
      </c>
      <c r="F3048" s="2" t="s">
        <v>2340</v>
      </c>
      <c r="G3048" s="2" t="s">
        <v>2534</v>
      </c>
      <c r="H3048" s="2" t="s">
        <v>2341</v>
      </c>
      <c r="I3048" s="2" t="s">
        <v>1554</v>
      </c>
      <c r="J3048" s="3">
        <v>1</v>
      </c>
      <c r="K3048" s="4">
        <v>495</v>
      </c>
      <c r="L3048" s="4">
        <v>495</v>
      </c>
      <c r="M3048" s="4">
        <v>4555391.8</v>
      </c>
      <c r="N3048" s="2" t="s">
        <v>3098</v>
      </c>
      <c r="O3048" s="2" t="s">
        <v>3099</v>
      </c>
    </row>
    <row r="3049" spans="2:15" ht="45.75" x14ac:dyDescent="0.25">
      <c r="B3049" s="2" t="s">
        <v>2738</v>
      </c>
      <c r="C3049" s="2" t="s">
        <v>3100</v>
      </c>
      <c r="D3049" s="2" t="s">
        <v>16</v>
      </c>
      <c r="E3049" s="2">
        <v>2493</v>
      </c>
      <c r="F3049" s="2" t="s">
        <v>1606</v>
      </c>
      <c r="G3049" s="2" t="s">
        <v>3101</v>
      </c>
      <c r="H3049" s="2" t="s">
        <v>1587</v>
      </c>
      <c r="I3049" s="2" t="s">
        <v>1554</v>
      </c>
      <c r="J3049" s="3">
        <v>2</v>
      </c>
      <c r="K3049" s="4">
        <v>399</v>
      </c>
      <c r="L3049" s="4">
        <v>798</v>
      </c>
      <c r="M3049" s="4">
        <v>4556189.8</v>
      </c>
      <c r="N3049" s="2" t="s">
        <v>3102</v>
      </c>
      <c r="O3049" s="2" t="s">
        <v>3103</v>
      </c>
    </row>
    <row r="3050" spans="2:15" ht="45.75" x14ac:dyDescent="0.25">
      <c r="B3050" s="2" t="s">
        <v>2738</v>
      </c>
      <c r="C3050" s="2" t="s">
        <v>3100</v>
      </c>
      <c r="D3050" s="2" t="s">
        <v>16</v>
      </c>
      <c r="E3050" s="2">
        <v>2493</v>
      </c>
      <c r="F3050" s="2" t="s">
        <v>1585</v>
      </c>
      <c r="G3050" s="2" t="s">
        <v>3101</v>
      </c>
      <c r="H3050" s="2" t="s">
        <v>2456</v>
      </c>
      <c r="I3050" s="2" t="s">
        <v>1554</v>
      </c>
      <c r="J3050" s="3">
        <v>2</v>
      </c>
      <c r="K3050" s="4">
        <v>399</v>
      </c>
      <c r="L3050" s="4">
        <v>798</v>
      </c>
      <c r="M3050" s="4">
        <v>4556987.8</v>
      </c>
      <c r="N3050" s="2" t="s">
        <v>3102</v>
      </c>
      <c r="O3050" s="2" t="s">
        <v>3103</v>
      </c>
    </row>
    <row r="3051" spans="2:15" x14ac:dyDescent="0.25">
      <c r="B3051" s="2" t="s">
        <v>3104</v>
      </c>
      <c r="C3051" s="2" t="s">
        <v>3100</v>
      </c>
      <c r="D3051" s="2" t="s">
        <v>16</v>
      </c>
      <c r="E3051" s="2">
        <v>2494</v>
      </c>
      <c r="F3051" s="2" t="s">
        <v>108</v>
      </c>
      <c r="G3051" s="2" t="s">
        <v>2405</v>
      </c>
      <c r="H3051" s="2" t="s">
        <v>110</v>
      </c>
      <c r="I3051" s="2" t="s">
        <v>1554</v>
      </c>
      <c r="J3051" s="3">
        <v>1</v>
      </c>
      <c r="K3051" s="4">
        <v>695</v>
      </c>
      <c r="L3051" s="4">
        <v>695</v>
      </c>
      <c r="M3051" s="4">
        <v>4557682.8</v>
      </c>
      <c r="N3051" s="2" t="s">
        <v>3102</v>
      </c>
      <c r="O3051" s="2" t="s">
        <v>3099</v>
      </c>
    </row>
    <row r="3052" spans="2:15" ht="45.75" x14ac:dyDescent="0.25">
      <c r="B3052" s="2" t="s">
        <v>2738</v>
      </c>
      <c r="C3052" s="2" t="s">
        <v>3100</v>
      </c>
      <c r="D3052" s="2" t="s">
        <v>16</v>
      </c>
      <c r="E3052" s="2">
        <v>2493</v>
      </c>
      <c r="F3052" s="2" t="s">
        <v>2327</v>
      </c>
      <c r="G3052" s="2" t="s">
        <v>3101</v>
      </c>
      <c r="H3052" s="2" t="s">
        <v>98</v>
      </c>
      <c r="I3052" s="2" t="s">
        <v>1554</v>
      </c>
      <c r="J3052" s="3">
        <v>2</v>
      </c>
      <c r="K3052" s="4">
        <v>399</v>
      </c>
      <c r="L3052" s="4">
        <v>798</v>
      </c>
      <c r="M3052" s="4">
        <v>4558480.8</v>
      </c>
      <c r="N3052" s="2" t="s">
        <v>3102</v>
      </c>
      <c r="O3052" s="2" t="s">
        <v>3103</v>
      </c>
    </row>
    <row r="3053" spans="2:15" x14ac:dyDescent="0.25">
      <c r="B3053" s="2" t="s">
        <v>3104</v>
      </c>
      <c r="C3053" s="2" t="s">
        <v>3100</v>
      </c>
      <c r="D3053" s="2" t="s">
        <v>16</v>
      </c>
      <c r="E3053" s="2">
        <v>2494</v>
      </c>
      <c r="F3053" s="2" t="s">
        <v>2343</v>
      </c>
      <c r="G3053" s="2" t="s">
        <v>2094</v>
      </c>
      <c r="H3053" s="2" t="s">
        <v>98</v>
      </c>
      <c r="I3053" s="2" t="s">
        <v>1554</v>
      </c>
      <c r="J3053" s="3">
        <v>3</v>
      </c>
      <c r="K3053" s="4">
        <v>407.4</v>
      </c>
      <c r="L3053" s="4">
        <v>1222.2</v>
      </c>
      <c r="M3053" s="4">
        <v>4559703</v>
      </c>
      <c r="N3053" s="2" t="s">
        <v>3102</v>
      </c>
      <c r="O3053" s="2" t="s">
        <v>3099</v>
      </c>
    </row>
    <row r="3054" spans="2:15" ht="23.25" x14ac:dyDescent="0.25">
      <c r="B3054" s="2" t="s">
        <v>3104</v>
      </c>
      <c r="C3054" s="2" t="s">
        <v>3100</v>
      </c>
      <c r="D3054" s="2" t="s">
        <v>16</v>
      </c>
      <c r="E3054" s="2">
        <v>2494</v>
      </c>
      <c r="F3054" s="2" t="s">
        <v>596</v>
      </c>
      <c r="G3054" s="2" t="s">
        <v>1930</v>
      </c>
      <c r="H3054" s="2" t="s">
        <v>597</v>
      </c>
      <c r="I3054" s="2" t="s">
        <v>1554</v>
      </c>
      <c r="J3054" s="3">
        <v>3</v>
      </c>
      <c r="K3054" s="4">
        <v>299</v>
      </c>
      <c r="L3054" s="4">
        <v>897</v>
      </c>
      <c r="M3054" s="4">
        <v>4560600</v>
      </c>
      <c r="N3054" s="2" t="s">
        <v>3102</v>
      </c>
      <c r="O3054" s="2" t="s">
        <v>3099</v>
      </c>
    </row>
    <row r="3055" spans="2:15" x14ac:dyDescent="0.25">
      <c r="B3055" s="2" t="s">
        <v>583</v>
      </c>
      <c r="C3055" s="2" t="s">
        <v>3105</v>
      </c>
      <c r="D3055" s="2" t="s">
        <v>16</v>
      </c>
      <c r="E3055" s="2">
        <v>2496</v>
      </c>
      <c r="F3055" s="2" t="s">
        <v>22</v>
      </c>
      <c r="G3055" s="2" t="s">
        <v>3106</v>
      </c>
      <c r="H3055" s="2" t="s">
        <v>24</v>
      </c>
      <c r="I3055" s="2" t="s">
        <v>1554</v>
      </c>
      <c r="J3055" s="3">
        <v>1</v>
      </c>
      <c r="K3055" s="4">
        <v>195</v>
      </c>
      <c r="L3055" s="4">
        <v>195</v>
      </c>
      <c r="M3055" s="4">
        <v>4560795</v>
      </c>
      <c r="N3055" s="2"/>
      <c r="O3055" s="2"/>
    </row>
    <row r="3056" spans="2:15" x14ac:dyDescent="0.25">
      <c r="B3056" s="2" t="s">
        <v>583</v>
      </c>
      <c r="C3056" s="2" t="s">
        <v>3105</v>
      </c>
      <c r="D3056" s="2" t="s">
        <v>16</v>
      </c>
      <c r="E3056" s="2">
        <v>2495</v>
      </c>
      <c r="F3056" s="2" t="s">
        <v>22</v>
      </c>
      <c r="G3056" s="2" t="s">
        <v>3107</v>
      </c>
      <c r="H3056" s="2" t="s">
        <v>24</v>
      </c>
      <c r="I3056" s="2" t="s">
        <v>1554</v>
      </c>
      <c r="J3056" s="3">
        <v>1</v>
      </c>
      <c r="K3056" s="4">
        <v>200</v>
      </c>
      <c r="L3056" s="4">
        <v>200</v>
      </c>
      <c r="M3056" s="4">
        <v>4560995</v>
      </c>
      <c r="N3056" s="2"/>
      <c r="O3056" s="2"/>
    </row>
    <row r="3057" spans="2:15" x14ac:dyDescent="0.25">
      <c r="B3057" s="2" t="s">
        <v>583</v>
      </c>
      <c r="C3057" s="2" t="s">
        <v>3105</v>
      </c>
      <c r="D3057" s="2" t="s">
        <v>16</v>
      </c>
      <c r="E3057" s="2">
        <v>2495</v>
      </c>
      <c r="F3057" s="2" t="s">
        <v>22</v>
      </c>
      <c r="G3057" s="2" t="s">
        <v>3106</v>
      </c>
      <c r="H3057" s="2" t="s">
        <v>24</v>
      </c>
      <c r="I3057" s="2" t="s">
        <v>1554</v>
      </c>
      <c r="J3057" s="3">
        <v>1</v>
      </c>
      <c r="K3057" s="4">
        <v>195</v>
      </c>
      <c r="L3057" s="4">
        <v>195</v>
      </c>
      <c r="M3057" s="4">
        <v>4561190</v>
      </c>
      <c r="N3057" s="2"/>
      <c r="O3057" s="2"/>
    </row>
    <row r="3058" spans="2:15" x14ac:dyDescent="0.25">
      <c r="B3058" s="2" t="s">
        <v>583</v>
      </c>
      <c r="C3058" s="2" t="s">
        <v>3105</v>
      </c>
      <c r="D3058" s="2" t="s">
        <v>16</v>
      </c>
      <c r="E3058" s="2">
        <v>2496</v>
      </c>
      <c r="F3058" s="2" t="s">
        <v>22</v>
      </c>
      <c r="G3058" s="2" t="s">
        <v>3107</v>
      </c>
      <c r="H3058" s="2" t="s">
        <v>24</v>
      </c>
      <c r="I3058" s="2" t="s">
        <v>1554</v>
      </c>
      <c r="J3058" s="3">
        <v>1</v>
      </c>
      <c r="K3058" s="4">
        <v>200</v>
      </c>
      <c r="L3058" s="4">
        <v>200</v>
      </c>
      <c r="M3058" s="4">
        <v>4561390</v>
      </c>
      <c r="N3058" s="2"/>
      <c r="O3058" s="2"/>
    </row>
    <row r="3059" spans="2:15" x14ac:dyDescent="0.25">
      <c r="B3059" s="2" t="s">
        <v>3108</v>
      </c>
      <c r="C3059" s="2" t="s">
        <v>3109</v>
      </c>
      <c r="D3059" s="2" t="s">
        <v>16</v>
      </c>
      <c r="E3059" s="2">
        <v>2497</v>
      </c>
      <c r="F3059" s="2" t="s">
        <v>573</v>
      </c>
      <c r="G3059" s="2" t="s">
        <v>3110</v>
      </c>
      <c r="H3059" s="2" t="s">
        <v>575</v>
      </c>
      <c r="I3059" s="2" t="s">
        <v>1563</v>
      </c>
      <c r="J3059" s="3">
        <v>1</v>
      </c>
      <c r="K3059" s="4">
        <v>0</v>
      </c>
      <c r="L3059" s="4">
        <v>0</v>
      </c>
      <c r="M3059" s="4">
        <v>4561390</v>
      </c>
      <c r="N3059" s="2"/>
      <c r="O3059" s="2"/>
    </row>
    <row r="3060" spans="2:15" x14ac:dyDescent="0.25">
      <c r="B3060" s="2" t="s">
        <v>3108</v>
      </c>
      <c r="C3060" s="2" t="s">
        <v>3109</v>
      </c>
      <c r="D3060" s="2" t="s">
        <v>16</v>
      </c>
      <c r="E3060" s="2">
        <v>2497</v>
      </c>
      <c r="F3060" s="2" t="s">
        <v>34</v>
      </c>
      <c r="G3060" s="2" t="s">
        <v>3111</v>
      </c>
      <c r="H3060" s="2" t="s">
        <v>36</v>
      </c>
      <c r="I3060" s="2" t="s">
        <v>1563</v>
      </c>
      <c r="J3060" s="3">
        <v>1</v>
      </c>
      <c r="K3060" s="4">
        <v>10000</v>
      </c>
      <c r="L3060" s="4">
        <v>10000</v>
      </c>
      <c r="M3060" s="4">
        <v>4571390</v>
      </c>
      <c r="N3060" s="2"/>
      <c r="O3060" s="2"/>
    </row>
    <row r="3061" spans="2:15" x14ac:dyDescent="0.25">
      <c r="B3061" s="2" t="s">
        <v>3108</v>
      </c>
      <c r="C3061" s="2" t="s">
        <v>3109</v>
      </c>
      <c r="D3061" s="2" t="s">
        <v>16</v>
      </c>
      <c r="E3061" s="2">
        <v>2497</v>
      </c>
      <c r="F3061" s="2" t="s">
        <v>34</v>
      </c>
      <c r="G3061" s="2" t="s">
        <v>3112</v>
      </c>
      <c r="H3061" s="2" t="s">
        <v>36</v>
      </c>
      <c r="I3061" s="2" t="s">
        <v>1563</v>
      </c>
      <c r="J3061" s="3">
        <v>1</v>
      </c>
      <c r="K3061" s="4">
        <v>0</v>
      </c>
      <c r="L3061" s="4">
        <v>0</v>
      </c>
      <c r="M3061" s="4">
        <v>4571390</v>
      </c>
      <c r="N3061" s="2"/>
      <c r="O3061" s="2"/>
    </row>
    <row r="3062" spans="2:15" x14ac:dyDescent="0.25">
      <c r="B3062" s="2" t="s">
        <v>3108</v>
      </c>
      <c r="C3062" s="2" t="s">
        <v>3109</v>
      </c>
      <c r="D3062" s="2" t="s">
        <v>16</v>
      </c>
      <c r="E3062" s="2">
        <v>2497</v>
      </c>
      <c r="F3062" s="2" t="s">
        <v>3113</v>
      </c>
      <c r="G3062" s="2" t="s">
        <v>3114</v>
      </c>
      <c r="H3062" s="2" t="s">
        <v>181</v>
      </c>
      <c r="I3062" s="2" t="s">
        <v>1563</v>
      </c>
      <c r="J3062" s="3">
        <v>1</v>
      </c>
      <c r="K3062" s="4">
        <v>0</v>
      </c>
      <c r="L3062" s="4">
        <v>0</v>
      </c>
      <c r="M3062" s="4">
        <v>4571390</v>
      </c>
      <c r="N3062" s="2"/>
      <c r="O3062" s="2"/>
    </row>
    <row r="3063" spans="2:15" x14ac:dyDescent="0.25">
      <c r="B3063" s="2" t="s">
        <v>3108</v>
      </c>
      <c r="C3063" s="2" t="s">
        <v>3109</v>
      </c>
      <c r="D3063" s="2" t="s">
        <v>16</v>
      </c>
      <c r="E3063" s="2">
        <v>2497</v>
      </c>
      <c r="F3063" s="2" t="s">
        <v>2597</v>
      </c>
      <c r="G3063" s="2" t="s">
        <v>3115</v>
      </c>
      <c r="H3063" s="2" t="s">
        <v>2341</v>
      </c>
      <c r="I3063" s="2"/>
      <c r="J3063" s="3">
        <v>1</v>
      </c>
      <c r="K3063" s="4">
        <v>0</v>
      </c>
      <c r="L3063" s="4">
        <v>0</v>
      </c>
      <c r="M3063" s="4">
        <v>4571390</v>
      </c>
      <c r="N3063" s="2"/>
      <c r="O3063" s="2"/>
    </row>
    <row r="3064" spans="2:15" x14ac:dyDescent="0.25">
      <c r="B3064" s="2" t="s">
        <v>3108</v>
      </c>
      <c r="C3064" s="2" t="s">
        <v>3109</v>
      </c>
      <c r="D3064" s="2" t="s">
        <v>16</v>
      </c>
      <c r="E3064" s="2">
        <v>2497</v>
      </c>
      <c r="F3064" s="2" t="s">
        <v>2746</v>
      </c>
      <c r="G3064" s="2" t="s">
        <v>3116</v>
      </c>
      <c r="H3064" s="2" t="s">
        <v>42</v>
      </c>
      <c r="I3064" s="2" t="s">
        <v>1554</v>
      </c>
      <c r="J3064" s="3">
        <v>1</v>
      </c>
      <c r="K3064" s="4">
        <v>0</v>
      </c>
      <c r="L3064" s="4">
        <v>0</v>
      </c>
      <c r="M3064" s="4">
        <v>4571390</v>
      </c>
      <c r="N3064" s="2"/>
      <c r="O3064" s="2"/>
    </row>
    <row r="3065" spans="2:15" x14ac:dyDescent="0.25">
      <c r="B3065" s="2" t="s">
        <v>3108</v>
      </c>
      <c r="C3065" s="2" t="s">
        <v>3109</v>
      </c>
      <c r="D3065" s="2" t="s">
        <v>16</v>
      </c>
      <c r="E3065" s="2">
        <v>2497</v>
      </c>
      <c r="F3065" s="2" t="s">
        <v>2543</v>
      </c>
      <c r="G3065" s="2" t="s">
        <v>3117</v>
      </c>
      <c r="H3065" s="2" t="s">
        <v>2341</v>
      </c>
      <c r="I3065" s="2"/>
      <c r="J3065" s="3">
        <v>1</v>
      </c>
      <c r="K3065" s="4">
        <v>0</v>
      </c>
      <c r="L3065" s="4">
        <v>0</v>
      </c>
      <c r="M3065" s="4">
        <v>4571390</v>
      </c>
      <c r="N3065" s="2"/>
      <c r="O3065" s="2"/>
    </row>
    <row r="3066" spans="2:15" x14ac:dyDescent="0.25">
      <c r="B3066" s="2" t="s">
        <v>3118</v>
      </c>
      <c r="C3066" s="2" t="s">
        <v>3119</v>
      </c>
      <c r="D3066" s="2" t="s">
        <v>16</v>
      </c>
      <c r="E3066" s="2">
        <v>2509</v>
      </c>
      <c r="F3066" s="2" t="s">
        <v>108</v>
      </c>
      <c r="G3066" s="2" t="s">
        <v>2405</v>
      </c>
      <c r="H3066" s="2" t="s">
        <v>110</v>
      </c>
      <c r="I3066" s="2" t="s">
        <v>1554</v>
      </c>
      <c r="J3066" s="3">
        <v>1</v>
      </c>
      <c r="K3066" s="4">
        <v>895</v>
      </c>
      <c r="L3066" s="4">
        <v>895</v>
      </c>
      <c r="M3066" s="4">
        <v>4572285</v>
      </c>
      <c r="N3066" s="2" t="s">
        <v>3120</v>
      </c>
      <c r="O3066" s="2" t="s">
        <v>3121</v>
      </c>
    </row>
    <row r="3067" spans="2:15" ht="23.25" x14ac:dyDescent="0.25">
      <c r="B3067" s="2" t="s">
        <v>3122</v>
      </c>
      <c r="C3067" s="2" t="s">
        <v>3119</v>
      </c>
      <c r="D3067" s="2" t="s">
        <v>16</v>
      </c>
      <c r="E3067" s="2">
        <v>2499</v>
      </c>
      <c r="F3067" s="2" t="s">
        <v>2327</v>
      </c>
      <c r="G3067" s="2" t="s">
        <v>3123</v>
      </c>
      <c r="H3067" s="2" t="s">
        <v>98</v>
      </c>
      <c r="I3067" s="2" t="s">
        <v>1554</v>
      </c>
      <c r="J3067" s="3">
        <v>4</v>
      </c>
      <c r="K3067" s="4">
        <v>399</v>
      </c>
      <c r="L3067" s="4">
        <v>1596</v>
      </c>
      <c r="M3067" s="4">
        <v>4573881</v>
      </c>
      <c r="N3067" s="2" t="s">
        <v>3120</v>
      </c>
      <c r="O3067" s="2" t="s">
        <v>3121</v>
      </c>
    </row>
    <row r="3068" spans="2:15" ht="34.5" x14ac:dyDescent="0.25">
      <c r="B3068" s="2" t="s">
        <v>3118</v>
      </c>
      <c r="C3068" s="2" t="s">
        <v>3119</v>
      </c>
      <c r="D3068" s="2" t="s">
        <v>16</v>
      </c>
      <c r="E3068" s="2">
        <v>2509</v>
      </c>
      <c r="F3068" s="2" t="s">
        <v>596</v>
      </c>
      <c r="G3068" s="2" t="s">
        <v>2711</v>
      </c>
      <c r="H3068" s="2" t="s">
        <v>597</v>
      </c>
      <c r="I3068" s="2" t="s">
        <v>1554</v>
      </c>
      <c r="J3068" s="3">
        <v>2</v>
      </c>
      <c r="K3068" s="4">
        <v>299</v>
      </c>
      <c r="L3068" s="4">
        <v>598</v>
      </c>
      <c r="M3068" s="4">
        <v>4574479</v>
      </c>
      <c r="N3068" s="2" t="s">
        <v>3120</v>
      </c>
      <c r="O3068" s="2" t="s">
        <v>3121</v>
      </c>
    </row>
    <row r="3069" spans="2:15" ht="23.25" x14ac:dyDescent="0.25">
      <c r="B3069" s="2" t="s">
        <v>3122</v>
      </c>
      <c r="C3069" s="2" t="s">
        <v>3119</v>
      </c>
      <c r="D3069" s="2" t="s">
        <v>16</v>
      </c>
      <c r="E3069" s="2">
        <v>2499</v>
      </c>
      <c r="F3069" s="2" t="s">
        <v>596</v>
      </c>
      <c r="G3069" s="2" t="s">
        <v>1930</v>
      </c>
      <c r="H3069" s="2" t="s">
        <v>597</v>
      </c>
      <c r="I3069" s="2" t="s">
        <v>1554</v>
      </c>
      <c r="J3069" s="3">
        <v>3</v>
      </c>
      <c r="K3069" s="4">
        <v>299</v>
      </c>
      <c r="L3069" s="4">
        <v>897</v>
      </c>
      <c r="M3069" s="4">
        <v>4575376</v>
      </c>
      <c r="N3069" s="2" t="s">
        <v>3120</v>
      </c>
      <c r="O3069" s="2" t="s">
        <v>3121</v>
      </c>
    </row>
    <row r="3070" spans="2:15" x14ac:dyDescent="0.25">
      <c r="B3070" s="2" t="s">
        <v>855</v>
      </c>
      <c r="C3070" s="2" t="s">
        <v>3119</v>
      </c>
      <c r="D3070" s="2" t="s">
        <v>16</v>
      </c>
      <c r="E3070" s="2">
        <v>2498</v>
      </c>
      <c r="F3070" s="2" t="s">
        <v>596</v>
      </c>
      <c r="G3070" s="2" t="s">
        <v>3124</v>
      </c>
      <c r="H3070" s="2" t="s">
        <v>597</v>
      </c>
      <c r="I3070" s="2" t="s">
        <v>1554</v>
      </c>
      <c r="J3070" s="3">
        <v>1</v>
      </c>
      <c r="K3070" s="4">
        <v>299</v>
      </c>
      <c r="L3070" s="4">
        <v>299</v>
      </c>
      <c r="M3070" s="4">
        <v>4575675</v>
      </c>
      <c r="N3070" s="2"/>
      <c r="O3070" s="2"/>
    </row>
    <row r="3071" spans="2:15" ht="23.25" x14ac:dyDescent="0.25">
      <c r="B3071" s="2" t="s">
        <v>3118</v>
      </c>
      <c r="C3071" s="2" t="s">
        <v>3119</v>
      </c>
      <c r="D3071" s="2" t="s">
        <v>16</v>
      </c>
      <c r="E3071" s="2">
        <v>2509</v>
      </c>
      <c r="F3071" s="2" t="s">
        <v>2327</v>
      </c>
      <c r="G3071" s="2" t="s">
        <v>2712</v>
      </c>
      <c r="H3071" s="2" t="s">
        <v>98</v>
      </c>
      <c r="I3071" s="2" t="s">
        <v>1554</v>
      </c>
      <c r="J3071" s="3">
        <v>2</v>
      </c>
      <c r="K3071" s="4">
        <v>419.4</v>
      </c>
      <c r="L3071" s="4">
        <v>838.8</v>
      </c>
      <c r="M3071" s="4">
        <v>4576513.8</v>
      </c>
      <c r="N3071" s="2" t="s">
        <v>3120</v>
      </c>
      <c r="O3071" s="2" t="s">
        <v>3121</v>
      </c>
    </row>
    <row r="3072" spans="2:15" x14ac:dyDescent="0.25">
      <c r="B3072" s="2" t="s">
        <v>1173</v>
      </c>
      <c r="C3072" s="2" t="s">
        <v>3119</v>
      </c>
      <c r="D3072" s="2" t="s">
        <v>16</v>
      </c>
      <c r="E3072" s="2">
        <v>2508</v>
      </c>
      <c r="F3072" s="2" t="s">
        <v>1191</v>
      </c>
      <c r="G3072" s="2" t="s">
        <v>3125</v>
      </c>
      <c r="H3072" s="2" t="s">
        <v>98</v>
      </c>
      <c r="I3072" s="2" t="s">
        <v>1554</v>
      </c>
      <c r="J3072" s="3">
        <v>1</v>
      </c>
      <c r="K3072" s="4">
        <v>349</v>
      </c>
      <c r="L3072" s="4">
        <v>349</v>
      </c>
      <c r="M3072" s="4">
        <v>4576862.8</v>
      </c>
      <c r="N3072" s="2" t="s">
        <v>2672</v>
      </c>
      <c r="O3072" s="2" t="s">
        <v>3126</v>
      </c>
    </row>
    <row r="3073" spans="2:15" x14ac:dyDescent="0.25">
      <c r="B3073" s="2" t="s">
        <v>997</v>
      </c>
      <c r="C3073" s="2" t="s">
        <v>3119</v>
      </c>
      <c r="D3073" s="2" t="s">
        <v>16</v>
      </c>
      <c r="E3073" s="2">
        <v>2507</v>
      </c>
      <c r="F3073" s="2" t="s">
        <v>1191</v>
      </c>
      <c r="G3073" s="2" t="s">
        <v>3127</v>
      </c>
      <c r="H3073" s="2" t="s">
        <v>98</v>
      </c>
      <c r="I3073" s="2" t="s">
        <v>1554</v>
      </c>
      <c r="J3073" s="3">
        <v>1</v>
      </c>
      <c r="K3073" s="4">
        <v>399</v>
      </c>
      <c r="L3073" s="4">
        <v>399</v>
      </c>
      <c r="M3073" s="4">
        <v>4577261.8</v>
      </c>
      <c r="N3073" s="2" t="s">
        <v>2447</v>
      </c>
      <c r="O3073" s="2" t="s">
        <v>3128</v>
      </c>
    </row>
    <row r="3074" spans="2:15" x14ac:dyDescent="0.25">
      <c r="B3074" s="2" t="s">
        <v>999</v>
      </c>
      <c r="C3074" s="2" t="s">
        <v>3119</v>
      </c>
      <c r="D3074" s="2" t="s">
        <v>16</v>
      </c>
      <c r="E3074" s="2">
        <v>2506</v>
      </c>
      <c r="F3074" s="2" t="s">
        <v>1191</v>
      </c>
      <c r="G3074" s="2" t="s">
        <v>3129</v>
      </c>
      <c r="H3074" s="2" t="s">
        <v>98</v>
      </c>
      <c r="I3074" s="2" t="s">
        <v>1554</v>
      </c>
      <c r="J3074" s="3">
        <v>2</v>
      </c>
      <c r="K3074" s="4">
        <v>349</v>
      </c>
      <c r="L3074" s="4">
        <v>698</v>
      </c>
      <c r="M3074" s="4">
        <v>4577959.8</v>
      </c>
      <c r="N3074" s="2" t="s">
        <v>3130</v>
      </c>
      <c r="O3074" s="2" t="s">
        <v>3131</v>
      </c>
    </row>
    <row r="3075" spans="2:15" x14ac:dyDescent="0.25">
      <c r="B3075" s="2" t="s">
        <v>1011</v>
      </c>
      <c r="C3075" s="2" t="s">
        <v>3119</v>
      </c>
      <c r="D3075" s="2" t="s">
        <v>16</v>
      </c>
      <c r="E3075" s="2">
        <v>2505</v>
      </c>
      <c r="F3075" s="2" t="s">
        <v>1191</v>
      </c>
      <c r="G3075" s="2" t="s">
        <v>3132</v>
      </c>
      <c r="H3075" s="2" t="s">
        <v>98</v>
      </c>
      <c r="I3075" s="2" t="s">
        <v>1554</v>
      </c>
      <c r="J3075" s="3">
        <v>1</v>
      </c>
      <c r="K3075" s="4">
        <v>399</v>
      </c>
      <c r="L3075" s="4">
        <v>399</v>
      </c>
      <c r="M3075" s="4">
        <v>4578358.8</v>
      </c>
      <c r="N3075" s="2" t="s">
        <v>3133</v>
      </c>
      <c r="O3075" s="2" t="s">
        <v>3134</v>
      </c>
    </row>
    <row r="3076" spans="2:15" x14ac:dyDescent="0.25">
      <c r="B3076" s="2" t="s">
        <v>941</v>
      </c>
      <c r="C3076" s="2" t="s">
        <v>3119</v>
      </c>
      <c r="D3076" s="2" t="s">
        <v>16</v>
      </c>
      <c r="E3076" s="2">
        <v>2504</v>
      </c>
      <c r="F3076" s="2" t="s">
        <v>1191</v>
      </c>
      <c r="G3076" s="2" t="s">
        <v>3135</v>
      </c>
      <c r="H3076" s="2" t="s">
        <v>98</v>
      </c>
      <c r="I3076" s="2" t="s">
        <v>1554</v>
      </c>
      <c r="J3076" s="3">
        <v>2</v>
      </c>
      <c r="K3076" s="4">
        <v>349</v>
      </c>
      <c r="L3076" s="4">
        <v>698</v>
      </c>
      <c r="M3076" s="4">
        <v>4579056.8</v>
      </c>
      <c r="N3076" s="2" t="s">
        <v>3136</v>
      </c>
      <c r="O3076" s="2" t="s">
        <v>3137</v>
      </c>
    </row>
    <row r="3077" spans="2:15" x14ac:dyDescent="0.25">
      <c r="B3077" s="2" t="s">
        <v>933</v>
      </c>
      <c r="C3077" s="2" t="s">
        <v>3119</v>
      </c>
      <c r="D3077" s="2" t="s">
        <v>16</v>
      </c>
      <c r="E3077" s="2">
        <v>2503</v>
      </c>
      <c r="F3077" s="2" t="s">
        <v>1191</v>
      </c>
      <c r="G3077" s="2" t="s">
        <v>3138</v>
      </c>
      <c r="H3077" s="2" t="s">
        <v>98</v>
      </c>
      <c r="I3077" s="2" t="s">
        <v>1554</v>
      </c>
      <c r="J3077" s="3">
        <v>1</v>
      </c>
      <c r="K3077" s="4">
        <v>349</v>
      </c>
      <c r="L3077" s="4">
        <v>349</v>
      </c>
      <c r="M3077" s="4">
        <v>4579405.8</v>
      </c>
      <c r="N3077" s="2" t="s">
        <v>3139</v>
      </c>
      <c r="O3077" s="2" t="s">
        <v>3140</v>
      </c>
    </row>
    <row r="3078" spans="2:15" x14ac:dyDescent="0.25">
      <c r="B3078" s="2" t="s">
        <v>928</v>
      </c>
      <c r="C3078" s="2" t="s">
        <v>3119</v>
      </c>
      <c r="D3078" s="2" t="s">
        <v>16</v>
      </c>
      <c r="E3078" s="2">
        <v>2502</v>
      </c>
      <c r="F3078" s="2" t="s">
        <v>1191</v>
      </c>
      <c r="G3078" s="2" t="s">
        <v>3141</v>
      </c>
      <c r="H3078" s="2" t="s">
        <v>98</v>
      </c>
      <c r="I3078" s="2" t="s">
        <v>1554</v>
      </c>
      <c r="J3078" s="3">
        <v>1</v>
      </c>
      <c r="K3078" s="4">
        <v>399</v>
      </c>
      <c r="L3078" s="4">
        <v>399</v>
      </c>
      <c r="M3078" s="4">
        <v>4579804.8</v>
      </c>
      <c r="N3078" s="2"/>
      <c r="O3078" s="2"/>
    </row>
    <row r="3079" spans="2:15" x14ac:dyDescent="0.25">
      <c r="B3079" s="2" t="s">
        <v>924</v>
      </c>
      <c r="C3079" s="2" t="s">
        <v>3119</v>
      </c>
      <c r="D3079" s="2" t="s">
        <v>16</v>
      </c>
      <c r="E3079" s="2">
        <v>2501</v>
      </c>
      <c r="F3079" s="2" t="s">
        <v>1191</v>
      </c>
      <c r="G3079" s="2" t="s">
        <v>3141</v>
      </c>
      <c r="H3079" s="2" t="s">
        <v>98</v>
      </c>
      <c r="I3079" s="2" t="s">
        <v>1554</v>
      </c>
      <c r="J3079" s="3">
        <v>1</v>
      </c>
      <c r="K3079" s="4">
        <v>399</v>
      </c>
      <c r="L3079" s="4">
        <v>399</v>
      </c>
      <c r="M3079" s="4">
        <v>4580203.8</v>
      </c>
      <c r="N3079" s="2"/>
      <c r="O3079" s="2"/>
    </row>
    <row r="3080" spans="2:15" x14ac:dyDescent="0.25">
      <c r="B3080" s="2" t="s">
        <v>1151</v>
      </c>
      <c r="C3080" s="2" t="s">
        <v>3119</v>
      </c>
      <c r="D3080" s="2" t="s">
        <v>16</v>
      </c>
      <c r="E3080" s="2">
        <v>2500</v>
      </c>
      <c r="F3080" s="2" t="s">
        <v>1191</v>
      </c>
      <c r="G3080" s="2" t="s">
        <v>3142</v>
      </c>
      <c r="H3080" s="2" t="s">
        <v>98</v>
      </c>
      <c r="I3080" s="2" t="s">
        <v>1554</v>
      </c>
      <c r="J3080" s="3">
        <v>1</v>
      </c>
      <c r="K3080" s="4">
        <v>259</v>
      </c>
      <c r="L3080" s="4">
        <v>259</v>
      </c>
      <c r="M3080" s="4">
        <v>4580462.8</v>
      </c>
      <c r="N3080" s="2" t="s">
        <v>2313</v>
      </c>
      <c r="O3080" s="2" t="s">
        <v>3143</v>
      </c>
    </row>
    <row r="3081" spans="2:15" ht="23.25" x14ac:dyDescent="0.25">
      <c r="B3081" s="2" t="s">
        <v>3122</v>
      </c>
      <c r="C3081" s="2" t="s">
        <v>3119</v>
      </c>
      <c r="D3081" s="2" t="s">
        <v>16</v>
      </c>
      <c r="E3081" s="2">
        <v>2499</v>
      </c>
      <c r="F3081" s="2" t="s">
        <v>108</v>
      </c>
      <c r="G3081" s="2" t="s">
        <v>3144</v>
      </c>
      <c r="H3081" s="2" t="s">
        <v>110</v>
      </c>
      <c r="I3081" s="2" t="s">
        <v>1554</v>
      </c>
      <c r="J3081" s="3">
        <v>1</v>
      </c>
      <c r="K3081" s="4">
        <v>845</v>
      </c>
      <c r="L3081" s="4">
        <v>845</v>
      </c>
      <c r="M3081" s="4">
        <v>4581307.8</v>
      </c>
      <c r="N3081" s="2" t="s">
        <v>3120</v>
      </c>
      <c r="O3081" s="2" t="s">
        <v>3121</v>
      </c>
    </row>
    <row r="3082" spans="2:15" x14ac:dyDescent="0.25">
      <c r="B3082" s="2" t="s">
        <v>2273</v>
      </c>
      <c r="C3082" s="2" t="s">
        <v>3007</v>
      </c>
      <c r="D3082" s="2" t="s">
        <v>16</v>
      </c>
      <c r="E3082" s="2">
        <v>2512</v>
      </c>
      <c r="F3082" s="2" t="s">
        <v>2327</v>
      </c>
      <c r="G3082" s="2" t="s">
        <v>3145</v>
      </c>
      <c r="H3082" s="2" t="s">
        <v>98</v>
      </c>
      <c r="I3082" s="2" t="s">
        <v>1554</v>
      </c>
      <c r="J3082" s="3">
        <v>1</v>
      </c>
      <c r="K3082" s="4">
        <v>183</v>
      </c>
      <c r="L3082" s="4">
        <v>183</v>
      </c>
      <c r="M3082" s="4">
        <v>4581490.8</v>
      </c>
      <c r="N3082" s="2" t="s">
        <v>3088</v>
      </c>
      <c r="O3082" s="2" t="s">
        <v>3089</v>
      </c>
    </row>
    <row r="3083" spans="2:15" ht="23.25" x14ac:dyDescent="0.25">
      <c r="B3083" s="2" t="s">
        <v>2273</v>
      </c>
      <c r="C3083" s="2" t="s">
        <v>3007</v>
      </c>
      <c r="D3083" s="2" t="s">
        <v>16</v>
      </c>
      <c r="E3083" s="2">
        <v>2512</v>
      </c>
      <c r="F3083" s="2" t="s">
        <v>596</v>
      </c>
      <c r="G3083" s="2" t="s">
        <v>1930</v>
      </c>
      <c r="H3083" s="2" t="s">
        <v>597</v>
      </c>
      <c r="I3083" s="2" t="s">
        <v>1554</v>
      </c>
      <c r="J3083" s="3">
        <v>1</v>
      </c>
      <c r="K3083" s="4">
        <v>299</v>
      </c>
      <c r="L3083" s="4">
        <v>299</v>
      </c>
      <c r="M3083" s="4">
        <v>4581789.8</v>
      </c>
      <c r="N3083" s="2" t="s">
        <v>3088</v>
      </c>
      <c r="O3083" s="2" t="s">
        <v>3089</v>
      </c>
    </row>
    <row r="3084" spans="2:15" x14ac:dyDescent="0.25">
      <c r="B3084" s="2" t="s">
        <v>3146</v>
      </c>
      <c r="C3084" s="2" t="s">
        <v>3147</v>
      </c>
      <c r="D3084" s="2" t="s">
        <v>16</v>
      </c>
      <c r="E3084" s="2">
        <v>2513</v>
      </c>
      <c r="F3084" s="2" t="s">
        <v>34</v>
      </c>
      <c r="G3084" s="2" t="s">
        <v>3148</v>
      </c>
      <c r="H3084" s="2" t="s">
        <v>36</v>
      </c>
      <c r="I3084" s="2" t="s">
        <v>1563</v>
      </c>
      <c r="J3084" s="3">
        <v>1</v>
      </c>
      <c r="K3084" s="4">
        <v>0</v>
      </c>
      <c r="L3084" s="4">
        <v>0</v>
      </c>
      <c r="M3084" s="4">
        <v>4581789.8</v>
      </c>
      <c r="N3084" s="2"/>
      <c r="O3084" s="2"/>
    </row>
    <row r="3085" spans="2:15" x14ac:dyDescent="0.25">
      <c r="B3085" s="2" t="s">
        <v>3146</v>
      </c>
      <c r="C3085" s="2" t="s">
        <v>3147</v>
      </c>
      <c r="D3085" s="2" t="s">
        <v>16</v>
      </c>
      <c r="E3085" s="2">
        <v>2513</v>
      </c>
      <c r="F3085" s="2" t="s">
        <v>2543</v>
      </c>
      <c r="G3085" s="2" t="s">
        <v>3149</v>
      </c>
      <c r="H3085" s="2" t="s">
        <v>2341</v>
      </c>
      <c r="I3085" s="2" t="s">
        <v>1563</v>
      </c>
      <c r="J3085" s="3">
        <v>1</v>
      </c>
      <c r="K3085" s="4">
        <v>8000</v>
      </c>
      <c r="L3085" s="4">
        <v>8000</v>
      </c>
      <c r="M3085" s="4">
        <v>4589789.8</v>
      </c>
      <c r="N3085" s="2"/>
      <c r="O3085" s="2"/>
    </row>
    <row r="3086" spans="2:15" ht="34.5" x14ac:dyDescent="0.25">
      <c r="B3086" s="2" t="s">
        <v>14</v>
      </c>
      <c r="C3086" s="2" t="s">
        <v>3147</v>
      </c>
      <c r="D3086" s="2" t="s">
        <v>16</v>
      </c>
      <c r="E3086" s="2">
        <v>2514</v>
      </c>
      <c r="F3086" s="2" t="s">
        <v>22</v>
      </c>
      <c r="G3086" s="2" t="s">
        <v>3150</v>
      </c>
      <c r="H3086" s="2" t="s">
        <v>24</v>
      </c>
      <c r="I3086" s="2" t="s">
        <v>1554</v>
      </c>
      <c r="J3086" s="3">
        <v>12</v>
      </c>
      <c r="K3086" s="4">
        <v>229</v>
      </c>
      <c r="L3086" s="4">
        <v>2748</v>
      </c>
      <c r="M3086" s="4">
        <v>4592537.8</v>
      </c>
      <c r="N3086" s="2"/>
      <c r="O3086" s="2"/>
    </row>
    <row r="3087" spans="2:15" x14ac:dyDescent="0.25">
      <c r="B3087" s="2" t="s">
        <v>3146</v>
      </c>
      <c r="C3087" s="2" t="s">
        <v>3147</v>
      </c>
      <c r="D3087" s="2" t="s">
        <v>16</v>
      </c>
      <c r="E3087" s="2">
        <v>2513</v>
      </c>
      <c r="F3087" s="2" t="s">
        <v>61</v>
      </c>
      <c r="G3087" s="2" t="s">
        <v>3151</v>
      </c>
      <c r="H3087" s="2" t="s">
        <v>63</v>
      </c>
      <c r="I3087" s="2" t="s">
        <v>1563</v>
      </c>
      <c r="J3087" s="3">
        <v>1</v>
      </c>
      <c r="K3087" s="4">
        <v>1800</v>
      </c>
      <c r="L3087" s="4">
        <v>1800</v>
      </c>
      <c r="M3087" s="4">
        <v>4594337.8</v>
      </c>
      <c r="N3087" s="2"/>
      <c r="O3087" s="2"/>
    </row>
    <row r="3088" spans="2:15" x14ac:dyDescent="0.25">
      <c r="B3088" s="2" t="s">
        <v>3146</v>
      </c>
      <c r="C3088" s="2" t="s">
        <v>3147</v>
      </c>
      <c r="D3088" s="2" t="s">
        <v>16</v>
      </c>
      <c r="E3088" s="2">
        <v>2513</v>
      </c>
      <c r="F3088" s="2" t="s">
        <v>3113</v>
      </c>
      <c r="G3088" s="2" t="s">
        <v>3152</v>
      </c>
      <c r="H3088" s="2" t="s">
        <v>181</v>
      </c>
      <c r="I3088" s="2" t="s">
        <v>1563</v>
      </c>
      <c r="J3088" s="3">
        <v>1</v>
      </c>
      <c r="K3088" s="4">
        <v>2000</v>
      </c>
      <c r="L3088" s="4">
        <v>2000</v>
      </c>
      <c r="M3088" s="4">
        <v>4596337.8</v>
      </c>
      <c r="N3088" s="2"/>
      <c r="O3088" s="2"/>
    </row>
    <row r="3089" spans="2:15" x14ac:dyDescent="0.25">
      <c r="B3089" s="2" t="s">
        <v>3153</v>
      </c>
      <c r="C3089" s="2" t="s">
        <v>3154</v>
      </c>
      <c r="D3089" s="2" t="s">
        <v>16</v>
      </c>
      <c r="E3089" s="2">
        <v>2517</v>
      </c>
      <c r="F3089" s="2" t="s">
        <v>2072</v>
      </c>
      <c r="G3089" s="2" t="s">
        <v>2836</v>
      </c>
      <c r="H3089" s="2" t="s">
        <v>42</v>
      </c>
      <c r="I3089" s="2" t="s">
        <v>1554</v>
      </c>
      <c r="J3089" s="3">
        <v>1</v>
      </c>
      <c r="K3089" s="4">
        <v>1895</v>
      </c>
      <c r="L3089" s="4">
        <v>1895</v>
      </c>
      <c r="M3089" s="4">
        <v>4598232.8</v>
      </c>
      <c r="N3089" s="2"/>
      <c r="O3089" s="2"/>
    </row>
    <row r="3090" spans="2:15" ht="23.25" x14ac:dyDescent="0.25">
      <c r="B3090" s="2" t="s">
        <v>3153</v>
      </c>
      <c r="C3090" s="2" t="s">
        <v>3154</v>
      </c>
      <c r="D3090" s="2" t="s">
        <v>16</v>
      </c>
      <c r="E3090" s="2">
        <v>2517</v>
      </c>
      <c r="F3090" s="2" t="s">
        <v>2448</v>
      </c>
      <c r="G3090" s="2" t="s">
        <v>2835</v>
      </c>
      <c r="H3090" s="2" t="s">
        <v>24</v>
      </c>
      <c r="I3090" s="2" t="s">
        <v>1554</v>
      </c>
      <c r="J3090" s="3">
        <v>1</v>
      </c>
      <c r="K3090" s="4">
        <v>0</v>
      </c>
      <c r="L3090" s="4">
        <v>0</v>
      </c>
      <c r="M3090" s="4">
        <v>4598232.8</v>
      </c>
      <c r="N3090" s="2"/>
      <c r="O3090" s="2"/>
    </row>
    <row r="3091" spans="2:15" x14ac:dyDescent="0.25">
      <c r="B3091" s="2" t="s">
        <v>3153</v>
      </c>
      <c r="C3091" s="2" t="s">
        <v>3154</v>
      </c>
      <c r="D3091" s="2" t="s">
        <v>16</v>
      </c>
      <c r="E3091" s="2">
        <v>2517</v>
      </c>
      <c r="F3091" s="2" t="s">
        <v>2508</v>
      </c>
      <c r="G3091" s="2"/>
      <c r="H3091" s="2" t="s">
        <v>42</v>
      </c>
      <c r="I3091" s="2" t="s">
        <v>1554</v>
      </c>
      <c r="J3091" s="3">
        <v>1</v>
      </c>
      <c r="K3091" s="4">
        <v>-189.5</v>
      </c>
      <c r="L3091" s="4">
        <v>-189.5</v>
      </c>
      <c r="M3091" s="4">
        <v>4598043.3</v>
      </c>
      <c r="N3091" s="2"/>
      <c r="O3091" s="2"/>
    </row>
    <row r="3092" spans="2:15" ht="23.25" x14ac:dyDescent="0.25">
      <c r="B3092" s="2" t="s">
        <v>2744</v>
      </c>
      <c r="C3092" s="2" t="s">
        <v>3155</v>
      </c>
      <c r="D3092" s="2" t="s">
        <v>16</v>
      </c>
      <c r="E3092" s="2">
        <v>2516</v>
      </c>
      <c r="F3092" s="2" t="s">
        <v>2746</v>
      </c>
      <c r="G3092" s="2" t="s">
        <v>3156</v>
      </c>
      <c r="H3092" s="2" t="s">
        <v>42</v>
      </c>
      <c r="I3092" s="2" t="s">
        <v>1554</v>
      </c>
      <c r="J3092" s="3">
        <v>1</v>
      </c>
      <c r="K3092" s="4">
        <v>1500</v>
      </c>
      <c r="L3092" s="4">
        <v>1500</v>
      </c>
      <c r="M3092" s="4">
        <v>4599543.3</v>
      </c>
      <c r="N3092" s="2"/>
      <c r="O3092" s="2"/>
    </row>
    <row r="3093" spans="2:15" ht="45.75" x14ac:dyDescent="0.25">
      <c r="B3093" s="2" t="s">
        <v>2744</v>
      </c>
      <c r="C3093" s="2" t="s">
        <v>3155</v>
      </c>
      <c r="D3093" s="2" t="s">
        <v>16</v>
      </c>
      <c r="E3093" s="2">
        <v>2516</v>
      </c>
      <c r="F3093" s="2" t="s">
        <v>2746</v>
      </c>
      <c r="G3093" s="2" t="s">
        <v>3157</v>
      </c>
      <c r="H3093" s="2" t="s">
        <v>42</v>
      </c>
      <c r="I3093" s="2" t="s">
        <v>1554</v>
      </c>
      <c r="J3093" s="3">
        <v>1</v>
      </c>
      <c r="K3093" s="4">
        <v>750</v>
      </c>
      <c r="L3093" s="4">
        <v>750</v>
      </c>
      <c r="M3093" s="4">
        <v>4600293.3</v>
      </c>
      <c r="N3093" s="2"/>
      <c r="O3093" s="2"/>
    </row>
    <row r="3094" spans="2:15" x14ac:dyDescent="0.25">
      <c r="B3094" s="2" t="s">
        <v>20</v>
      </c>
      <c r="C3094" s="2" t="s">
        <v>3155</v>
      </c>
      <c r="D3094" s="2" t="s">
        <v>16</v>
      </c>
      <c r="E3094" s="2">
        <v>2515</v>
      </c>
      <c r="F3094" s="2" t="s">
        <v>22</v>
      </c>
      <c r="G3094" s="2" t="s">
        <v>31</v>
      </c>
      <c r="H3094" s="2" t="s">
        <v>24</v>
      </c>
      <c r="I3094" s="2" t="s">
        <v>1554</v>
      </c>
      <c r="J3094" s="3">
        <v>1</v>
      </c>
      <c r="K3094" s="4">
        <v>-180</v>
      </c>
      <c r="L3094" s="4">
        <v>-180</v>
      </c>
      <c r="M3094" s="4">
        <v>4600113.3</v>
      </c>
      <c r="N3094" s="2"/>
      <c r="O3094" s="2"/>
    </row>
    <row r="3095" spans="2:15" ht="23.25" x14ac:dyDescent="0.25">
      <c r="B3095" s="2" t="s">
        <v>20</v>
      </c>
      <c r="C3095" s="2" t="s">
        <v>3155</v>
      </c>
      <c r="D3095" s="2" t="s">
        <v>16</v>
      </c>
      <c r="E3095" s="2">
        <v>2515</v>
      </c>
      <c r="F3095" s="2" t="s">
        <v>22</v>
      </c>
      <c r="G3095" s="2" t="s">
        <v>3158</v>
      </c>
      <c r="H3095" s="2" t="s">
        <v>24</v>
      </c>
      <c r="I3095" s="2" t="s">
        <v>1554</v>
      </c>
      <c r="J3095" s="3">
        <v>12</v>
      </c>
      <c r="K3095" s="4">
        <v>150</v>
      </c>
      <c r="L3095" s="4">
        <v>1800</v>
      </c>
      <c r="M3095" s="4">
        <v>4601913.3</v>
      </c>
      <c r="N3095" s="2"/>
      <c r="O3095" s="2"/>
    </row>
    <row r="3096" spans="2:15" ht="34.5" x14ac:dyDescent="0.25">
      <c r="B3096" s="2" t="s">
        <v>2744</v>
      </c>
      <c r="C3096" s="2" t="s">
        <v>3155</v>
      </c>
      <c r="D3096" s="2" t="s">
        <v>16</v>
      </c>
      <c r="E3096" s="2">
        <v>2516</v>
      </c>
      <c r="F3096" s="2" t="s">
        <v>2746</v>
      </c>
      <c r="G3096" s="2" t="s">
        <v>3159</v>
      </c>
      <c r="H3096" s="2" t="s">
        <v>42</v>
      </c>
      <c r="I3096" s="2" t="s">
        <v>1554</v>
      </c>
      <c r="J3096" s="3">
        <v>1</v>
      </c>
      <c r="K3096" s="4">
        <v>250</v>
      </c>
      <c r="L3096" s="4">
        <v>250</v>
      </c>
      <c r="M3096" s="4">
        <v>4602163.3</v>
      </c>
      <c r="N3096" s="2"/>
      <c r="O3096" s="2"/>
    </row>
    <row r="3097" spans="2:15" x14ac:dyDescent="0.25">
      <c r="B3097" s="2" t="s">
        <v>3160</v>
      </c>
      <c r="C3097" s="2" t="s">
        <v>3102</v>
      </c>
      <c r="D3097" s="2" t="s">
        <v>16</v>
      </c>
      <c r="E3097" s="2">
        <v>2518</v>
      </c>
      <c r="F3097" s="2" t="s">
        <v>2614</v>
      </c>
      <c r="G3097" s="2"/>
      <c r="H3097" s="2" t="s">
        <v>2616</v>
      </c>
      <c r="I3097" s="2" t="s">
        <v>1563</v>
      </c>
      <c r="J3097" s="3">
        <v>1</v>
      </c>
      <c r="K3097" s="4">
        <v>-215</v>
      </c>
      <c r="L3097" s="4">
        <v>-215</v>
      </c>
      <c r="M3097" s="4">
        <v>4601948.3</v>
      </c>
      <c r="N3097" s="2" t="s">
        <v>3161</v>
      </c>
      <c r="O3097" s="2" t="s">
        <v>3162</v>
      </c>
    </row>
    <row r="3098" spans="2:15" x14ac:dyDescent="0.25">
      <c r="B3098" s="2" t="s">
        <v>3160</v>
      </c>
      <c r="C3098" s="2" t="s">
        <v>3102</v>
      </c>
      <c r="D3098" s="2" t="s">
        <v>16</v>
      </c>
      <c r="E3098" s="2">
        <v>2518</v>
      </c>
      <c r="F3098" s="2" t="s">
        <v>2340</v>
      </c>
      <c r="G3098" s="2" t="s">
        <v>2534</v>
      </c>
      <c r="H3098" s="2" t="s">
        <v>2341</v>
      </c>
      <c r="I3098" s="2" t="s">
        <v>1554</v>
      </c>
      <c r="J3098" s="3">
        <v>1</v>
      </c>
      <c r="K3098" s="4">
        <v>495</v>
      </c>
      <c r="L3098" s="4">
        <v>495</v>
      </c>
      <c r="M3098" s="4">
        <v>4602443.3</v>
      </c>
      <c r="N3098" s="2" t="s">
        <v>3161</v>
      </c>
      <c r="O3098" s="2" t="s">
        <v>3162</v>
      </c>
    </row>
    <row r="3099" spans="2:15" x14ac:dyDescent="0.25">
      <c r="B3099" s="2" t="s">
        <v>3160</v>
      </c>
      <c r="C3099" s="2" t="s">
        <v>3102</v>
      </c>
      <c r="D3099" s="2" t="s">
        <v>16</v>
      </c>
      <c r="E3099" s="2">
        <v>2518</v>
      </c>
      <c r="F3099" s="2" t="s">
        <v>2535</v>
      </c>
      <c r="G3099" s="2" t="s">
        <v>2536</v>
      </c>
      <c r="H3099" s="2" t="s">
        <v>98</v>
      </c>
      <c r="I3099" s="2" t="s">
        <v>1554</v>
      </c>
      <c r="J3099" s="3">
        <v>1</v>
      </c>
      <c r="K3099" s="4">
        <v>419.4</v>
      </c>
      <c r="L3099" s="4">
        <v>419.4</v>
      </c>
      <c r="M3099" s="4">
        <v>4602862.7</v>
      </c>
      <c r="N3099" s="2" t="s">
        <v>3161</v>
      </c>
      <c r="O3099" s="2" t="s">
        <v>3162</v>
      </c>
    </row>
    <row r="3100" spans="2:15" ht="23.25" x14ac:dyDescent="0.25">
      <c r="B3100" s="2" t="s">
        <v>3160</v>
      </c>
      <c r="C3100" s="2" t="s">
        <v>3102</v>
      </c>
      <c r="D3100" s="2" t="s">
        <v>16</v>
      </c>
      <c r="E3100" s="2">
        <v>2518</v>
      </c>
      <c r="F3100" s="2" t="s">
        <v>596</v>
      </c>
      <c r="G3100" s="2" t="s">
        <v>1930</v>
      </c>
      <c r="H3100" s="2" t="s">
        <v>597</v>
      </c>
      <c r="I3100" s="2" t="s">
        <v>1554</v>
      </c>
      <c r="J3100" s="3">
        <v>1</v>
      </c>
      <c r="K3100" s="4">
        <v>299</v>
      </c>
      <c r="L3100" s="4">
        <v>299</v>
      </c>
      <c r="M3100" s="4">
        <v>4603161.7</v>
      </c>
      <c r="N3100" s="2" t="s">
        <v>3161</v>
      </c>
      <c r="O3100" s="2" t="s">
        <v>3162</v>
      </c>
    </row>
    <row r="3101" spans="2:15" x14ac:dyDescent="0.25">
      <c r="B3101" s="2" t="s">
        <v>3163</v>
      </c>
      <c r="C3101" s="2" t="s">
        <v>3164</v>
      </c>
      <c r="D3101" s="2" t="s">
        <v>16</v>
      </c>
      <c r="E3101" s="2">
        <v>2520</v>
      </c>
      <c r="F3101" s="2" t="s">
        <v>108</v>
      </c>
      <c r="G3101" s="2" t="s">
        <v>2405</v>
      </c>
      <c r="H3101" s="2" t="s">
        <v>110</v>
      </c>
      <c r="I3101" s="2" t="s">
        <v>1554</v>
      </c>
      <c r="J3101" s="3">
        <v>1</v>
      </c>
      <c r="K3101" s="4">
        <v>750</v>
      </c>
      <c r="L3101" s="4">
        <v>750</v>
      </c>
      <c r="M3101" s="4">
        <v>4603911.7</v>
      </c>
      <c r="N3101" s="2"/>
      <c r="O3101" s="2"/>
    </row>
    <row r="3102" spans="2:15" x14ac:dyDescent="0.25">
      <c r="B3102" s="2" t="s">
        <v>3163</v>
      </c>
      <c r="C3102" s="2" t="s">
        <v>3164</v>
      </c>
      <c r="D3102" s="2" t="s">
        <v>16</v>
      </c>
      <c r="E3102" s="2">
        <v>2520</v>
      </c>
      <c r="F3102" s="2" t="s">
        <v>2327</v>
      </c>
      <c r="G3102" s="2" t="s">
        <v>3165</v>
      </c>
      <c r="H3102" s="2" t="s">
        <v>98</v>
      </c>
      <c r="I3102" s="2" t="s">
        <v>1554</v>
      </c>
      <c r="J3102" s="3">
        <v>4</v>
      </c>
      <c r="K3102" s="4">
        <v>419.4</v>
      </c>
      <c r="L3102" s="4">
        <v>1677.6</v>
      </c>
      <c r="M3102" s="4">
        <v>4605589.3</v>
      </c>
      <c r="N3102" s="2"/>
      <c r="O3102" s="2"/>
    </row>
    <row r="3103" spans="2:15" x14ac:dyDescent="0.25">
      <c r="B3103" s="2" t="s">
        <v>3166</v>
      </c>
      <c r="C3103" s="2" t="s">
        <v>3164</v>
      </c>
      <c r="D3103" s="2" t="s">
        <v>16</v>
      </c>
      <c r="E3103" s="2">
        <v>2522</v>
      </c>
      <c r="F3103" s="2" t="s">
        <v>2072</v>
      </c>
      <c r="G3103" s="2" t="s">
        <v>2836</v>
      </c>
      <c r="H3103" s="2" t="s">
        <v>42</v>
      </c>
      <c r="I3103" s="2" t="s">
        <v>1554</v>
      </c>
      <c r="J3103" s="3">
        <v>1</v>
      </c>
      <c r="K3103" s="4">
        <v>1895</v>
      </c>
      <c r="L3103" s="4">
        <v>1895</v>
      </c>
      <c r="M3103" s="4">
        <v>4607484.3</v>
      </c>
      <c r="N3103" s="2"/>
      <c r="O3103" s="2"/>
    </row>
    <row r="3104" spans="2:15" ht="23.25" x14ac:dyDescent="0.25">
      <c r="B3104" s="2" t="s">
        <v>3167</v>
      </c>
      <c r="C3104" s="2" t="s">
        <v>3164</v>
      </c>
      <c r="D3104" s="2" t="s">
        <v>16</v>
      </c>
      <c r="E3104" s="2">
        <v>2521</v>
      </c>
      <c r="F3104" s="2" t="s">
        <v>2448</v>
      </c>
      <c r="G3104" s="2" t="s">
        <v>3168</v>
      </c>
      <c r="H3104" s="2" t="s">
        <v>24</v>
      </c>
      <c r="I3104" s="2" t="s">
        <v>1554</v>
      </c>
      <c r="J3104" s="3">
        <v>1</v>
      </c>
      <c r="K3104" s="4">
        <v>0</v>
      </c>
      <c r="L3104" s="4">
        <v>0</v>
      </c>
      <c r="M3104" s="4">
        <v>4607484.3</v>
      </c>
      <c r="N3104" s="2"/>
      <c r="O3104" s="2"/>
    </row>
    <row r="3105" spans="2:15" x14ac:dyDescent="0.25">
      <c r="B3105" s="2" t="s">
        <v>3167</v>
      </c>
      <c r="C3105" s="2" t="s">
        <v>3164</v>
      </c>
      <c r="D3105" s="2" t="s">
        <v>16</v>
      </c>
      <c r="E3105" s="2">
        <v>2521</v>
      </c>
      <c r="F3105" s="2" t="s">
        <v>2072</v>
      </c>
      <c r="G3105" s="2" t="s">
        <v>3169</v>
      </c>
      <c r="H3105" s="2" t="s">
        <v>42</v>
      </c>
      <c r="I3105" s="2" t="s">
        <v>1554</v>
      </c>
      <c r="J3105" s="3">
        <v>1</v>
      </c>
      <c r="K3105" s="4">
        <v>1705</v>
      </c>
      <c r="L3105" s="4">
        <v>1705</v>
      </c>
      <c r="M3105" s="4">
        <v>4609189.3</v>
      </c>
      <c r="N3105" s="2"/>
      <c r="O3105" s="2"/>
    </row>
    <row r="3106" spans="2:15" ht="23.25" x14ac:dyDescent="0.25">
      <c r="B3106" s="2" t="s">
        <v>3166</v>
      </c>
      <c r="C3106" s="2" t="s">
        <v>3164</v>
      </c>
      <c r="D3106" s="2" t="s">
        <v>16</v>
      </c>
      <c r="E3106" s="2">
        <v>2522</v>
      </c>
      <c r="F3106" s="2" t="s">
        <v>2448</v>
      </c>
      <c r="G3106" s="2" t="s">
        <v>3170</v>
      </c>
      <c r="H3106" s="2" t="s">
        <v>24</v>
      </c>
      <c r="I3106" s="2" t="s">
        <v>1554</v>
      </c>
      <c r="J3106" s="3">
        <v>1</v>
      </c>
      <c r="K3106" s="4">
        <v>0</v>
      </c>
      <c r="L3106" s="4">
        <v>0</v>
      </c>
      <c r="M3106" s="4">
        <v>4609189.3</v>
      </c>
      <c r="N3106" s="2"/>
      <c r="O3106" s="2"/>
    </row>
    <row r="3107" spans="2:15" x14ac:dyDescent="0.25">
      <c r="B3107" s="2" t="s">
        <v>3166</v>
      </c>
      <c r="C3107" s="2" t="s">
        <v>3164</v>
      </c>
      <c r="D3107" s="2" t="s">
        <v>16</v>
      </c>
      <c r="E3107" s="2">
        <v>2522</v>
      </c>
      <c r="F3107" s="2" t="s">
        <v>2508</v>
      </c>
      <c r="G3107" s="2" t="s">
        <v>1611</v>
      </c>
      <c r="H3107" s="2" t="s">
        <v>42</v>
      </c>
      <c r="I3107" s="2" t="s">
        <v>1554</v>
      </c>
      <c r="J3107" s="3">
        <v>1</v>
      </c>
      <c r="K3107" s="4">
        <v>-189.5</v>
      </c>
      <c r="L3107" s="4">
        <v>-189.5</v>
      </c>
      <c r="M3107" s="4">
        <v>4608999.8</v>
      </c>
      <c r="N3107" s="2"/>
      <c r="O3107" s="2"/>
    </row>
    <row r="3108" spans="2:15" ht="23.25" x14ac:dyDescent="0.25">
      <c r="B3108" s="2" t="s">
        <v>3171</v>
      </c>
      <c r="C3108" s="2" t="s">
        <v>3120</v>
      </c>
      <c r="D3108" s="2" t="s">
        <v>16</v>
      </c>
      <c r="E3108" s="2">
        <v>2523</v>
      </c>
      <c r="F3108" s="2" t="s">
        <v>108</v>
      </c>
      <c r="G3108" s="2" t="s">
        <v>3172</v>
      </c>
      <c r="H3108" s="2" t="s">
        <v>110</v>
      </c>
      <c r="I3108" s="2" t="s">
        <v>1554</v>
      </c>
      <c r="J3108" s="3">
        <v>1</v>
      </c>
      <c r="K3108" s="4">
        <v>595</v>
      </c>
      <c r="L3108" s="4">
        <v>595</v>
      </c>
      <c r="M3108" s="4">
        <v>4609594.8</v>
      </c>
      <c r="N3108" s="2"/>
      <c r="O3108" s="2"/>
    </row>
    <row r="3109" spans="2:15" ht="23.25" x14ac:dyDescent="0.25">
      <c r="B3109" s="2" t="s">
        <v>3171</v>
      </c>
      <c r="C3109" s="2" t="s">
        <v>3120</v>
      </c>
      <c r="D3109" s="2" t="s">
        <v>16</v>
      </c>
      <c r="E3109" s="2">
        <v>2523</v>
      </c>
      <c r="F3109" s="2" t="s">
        <v>596</v>
      </c>
      <c r="G3109" s="2" t="s">
        <v>2057</v>
      </c>
      <c r="H3109" s="2" t="s">
        <v>597</v>
      </c>
      <c r="I3109" s="2" t="s">
        <v>1554</v>
      </c>
      <c r="J3109" s="3">
        <v>2</v>
      </c>
      <c r="K3109" s="4">
        <v>289</v>
      </c>
      <c r="L3109" s="4">
        <v>578</v>
      </c>
      <c r="M3109" s="4">
        <v>4610172.8</v>
      </c>
      <c r="N3109" s="2"/>
      <c r="O3109" s="2"/>
    </row>
    <row r="3110" spans="2:15" ht="23.25" x14ac:dyDescent="0.25">
      <c r="B3110" s="2" t="s">
        <v>3173</v>
      </c>
      <c r="C3110" s="2" t="s">
        <v>3120</v>
      </c>
      <c r="D3110" s="2" t="s">
        <v>16</v>
      </c>
      <c r="E3110" s="2">
        <v>2524</v>
      </c>
      <c r="F3110" s="2" t="s">
        <v>2448</v>
      </c>
      <c r="G3110" s="2" t="s">
        <v>3174</v>
      </c>
      <c r="H3110" s="2" t="s">
        <v>24</v>
      </c>
      <c r="I3110" s="2" t="s">
        <v>1554</v>
      </c>
      <c r="J3110" s="3">
        <v>1</v>
      </c>
      <c r="K3110" s="4">
        <v>0</v>
      </c>
      <c r="L3110" s="4">
        <v>0</v>
      </c>
      <c r="M3110" s="4">
        <v>4610172.8</v>
      </c>
      <c r="N3110" s="2"/>
      <c r="O3110" s="2"/>
    </row>
    <row r="3111" spans="2:15" x14ac:dyDescent="0.25">
      <c r="B3111" s="2" t="s">
        <v>3173</v>
      </c>
      <c r="C3111" s="2" t="s">
        <v>3120</v>
      </c>
      <c r="D3111" s="2" t="s">
        <v>16</v>
      </c>
      <c r="E3111" s="2">
        <v>2524</v>
      </c>
      <c r="F3111" s="2" t="s">
        <v>2083</v>
      </c>
      <c r="G3111" s="2" t="s">
        <v>2965</v>
      </c>
      <c r="H3111" s="2" t="s">
        <v>42</v>
      </c>
      <c r="I3111" s="2" t="s">
        <v>1554</v>
      </c>
      <c r="J3111" s="3">
        <v>1</v>
      </c>
      <c r="K3111" s="4">
        <v>2750</v>
      </c>
      <c r="L3111" s="4">
        <v>2750</v>
      </c>
      <c r="M3111" s="4">
        <v>4612922.8</v>
      </c>
      <c r="N3111" s="2"/>
      <c r="O3111" s="2"/>
    </row>
    <row r="3112" spans="2:15" ht="23.25" x14ac:dyDescent="0.25">
      <c r="B3112" s="2" t="s">
        <v>3171</v>
      </c>
      <c r="C3112" s="2" t="s">
        <v>3120</v>
      </c>
      <c r="D3112" s="2" t="s">
        <v>16</v>
      </c>
      <c r="E3112" s="2">
        <v>2523</v>
      </c>
      <c r="F3112" s="2" t="s">
        <v>2327</v>
      </c>
      <c r="G3112" s="2" t="s">
        <v>3175</v>
      </c>
      <c r="H3112" s="2" t="s">
        <v>98</v>
      </c>
      <c r="I3112" s="2" t="s">
        <v>1554</v>
      </c>
      <c r="J3112" s="3">
        <v>2</v>
      </c>
      <c r="K3112" s="4">
        <v>349</v>
      </c>
      <c r="L3112" s="4">
        <v>698</v>
      </c>
      <c r="M3112" s="4">
        <v>4613620.8</v>
      </c>
      <c r="N3112" s="2"/>
      <c r="O3112" s="2"/>
    </row>
    <row r="3113" spans="2:15" x14ac:dyDescent="0.25">
      <c r="B3113" s="2" t="s">
        <v>516</v>
      </c>
      <c r="C3113" s="2" t="s">
        <v>3176</v>
      </c>
      <c r="D3113" s="2" t="s">
        <v>16</v>
      </c>
      <c r="E3113" s="2">
        <v>2529</v>
      </c>
      <c r="F3113" s="2" t="s">
        <v>596</v>
      </c>
      <c r="G3113" s="2" t="s">
        <v>3177</v>
      </c>
      <c r="H3113" s="2" t="s">
        <v>597</v>
      </c>
      <c r="I3113" s="2" t="s">
        <v>1554</v>
      </c>
      <c r="J3113" s="3">
        <v>10</v>
      </c>
      <c r="K3113" s="4">
        <v>299</v>
      </c>
      <c r="L3113" s="4">
        <v>2990</v>
      </c>
      <c r="M3113" s="4">
        <v>4616610.8</v>
      </c>
      <c r="N3113" s="2"/>
      <c r="O3113" s="2"/>
    </row>
    <row r="3114" spans="2:15" x14ac:dyDescent="0.25">
      <c r="B3114" s="2" t="s">
        <v>2891</v>
      </c>
      <c r="C3114" s="2" t="s">
        <v>3176</v>
      </c>
      <c r="D3114" s="2" t="s">
        <v>16</v>
      </c>
      <c r="E3114" s="2">
        <v>2548</v>
      </c>
      <c r="F3114" s="2" t="s">
        <v>586</v>
      </c>
      <c r="G3114" s="2" t="s">
        <v>3178</v>
      </c>
      <c r="H3114" s="2" t="s">
        <v>588</v>
      </c>
      <c r="I3114" s="2" t="s">
        <v>1563</v>
      </c>
      <c r="J3114" s="3">
        <v>1</v>
      </c>
      <c r="K3114" s="4">
        <v>1000</v>
      </c>
      <c r="L3114" s="4">
        <v>1000</v>
      </c>
      <c r="M3114" s="4">
        <v>4617610.8</v>
      </c>
      <c r="N3114" s="2"/>
      <c r="O3114" s="2"/>
    </row>
    <row r="3115" spans="2:15" ht="23.25" x14ac:dyDescent="0.25">
      <c r="B3115" s="2" t="s">
        <v>1914</v>
      </c>
      <c r="C3115" s="2" t="s">
        <v>3176</v>
      </c>
      <c r="D3115" s="2" t="s">
        <v>16</v>
      </c>
      <c r="E3115" s="2">
        <v>2519</v>
      </c>
      <c r="F3115" s="2" t="s">
        <v>1191</v>
      </c>
      <c r="G3115" s="2" t="s">
        <v>3179</v>
      </c>
      <c r="H3115" s="2" t="s">
        <v>98</v>
      </c>
      <c r="I3115" s="2" t="s">
        <v>1554</v>
      </c>
      <c r="J3115" s="3">
        <v>10</v>
      </c>
      <c r="K3115" s="4">
        <v>166.25</v>
      </c>
      <c r="L3115" s="4">
        <v>1662.5</v>
      </c>
      <c r="M3115" s="4">
        <v>4619273.3</v>
      </c>
      <c r="N3115" s="2" t="s">
        <v>3022</v>
      </c>
      <c r="O3115" s="2" t="s">
        <v>3180</v>
      </c>
    </row>
    <row r="3116" spans="2:15" ht="23.25" x14ac:dyDescent="0.25">
      <c r="B3116" s="2" t="s">
        <v>3181</v>
      </c>
      <c r="C3116" s="2" t="s">
        <v>3176</v>
      </c>
      <c r="D3116" s="2" t="s">
        <v>16</v>
      </c>
      <c r="E3116" s="2">
        <v>2553</v>
      </c>
      <c r="F3116" s="2" t="s">
        <v>17</v>
      </c>
      <c r="G3116" s="2" t="s">
        <v>3182</v>
      </c>
      <c r="H3116" s="2" t="s">
        <v>68</v>
      </c>
      <c r="I3116" s="2" t="s">
        <v>1563</v>
      </c>
      <c r="J3116" s="3">
        <v>3</v>
      </c>
      <c r="K3116" s="4">
        <v>1750</v>
      </c>
      <c r="L3116" s="4">
        <v>5250</v>
      </c>
      <c r="M3116" s="4">
        <v>4624523.3</v>
      </c>
      <c r="N3116" s="2"/>
      <c r="O3116" s="2"/>
    </row>
    <row r="3117" spans="2:15" ht="34.5" x14ac:dyDescent="0.25">
      <c r="B3117" s="2" t="s">
        <v>1865</v>
      </c>
      <c r="C3117" s="2" t="s">
        <v>3176</v>
      </c>
      <c r="D3117" s="2" t="s">
        <v>16</v>
      </c>
      <c r="E3117" s="2">
        <v>2550</v>
      </c>
      <c r="F3117" s="2" t="s">
        <v>17</v>
      </c>
      <c r="G3117" s="2" t="s">
        <v>3183</v>
      </c>
      <c r="H3117" s="2" t="s">
        <v>68</v>
      </c>
      <c r="I3117" s="2" t="s">
        <v>1563</v>
      </c>
      <c r="J3117" s="3">
        <v>1</v>
      </c>
      <c r="K3117" s="4">
        <v>2500</v>
      </c>
      <c r="L3117" s="4">
        <v>2500</v>
      </c>
      <c r="M3117" s="4">
        <v>4627023.3</v>
      </c>
      <c r="N3117" s="2"/>
      <c r="O3117" s="2"/>
    </row>
    <row r="3118" spans="2:15" ht="34.5" x14ac:dyDescent="0.25">
      <c r="B3118" s="2" t="s">
        <v>1865</v>
      </c>
      <c r="C3118" s="2" t="s">
        <v>3176</v>
      </c>
      <c r="D3118" s="2" t="s">
        <v>16</v>
      </c>
      <c r="E3118" s="2">
        <v>2550</v>
      </c>
      <c r="F3118" s="2" t="s">
        <v>17</v>
      </c>
      <c r="G3118" s="2" t="s">
        <v>3184</v>
      </c>
      <c r="H3118" s="2" t="s">
        <v>68</v>
      </c>
      <c r="I3118" s="2" t="s">
        <v>1563</v>
      </c>
      <c r="J3118" s="3">
        <v>1</v>
      </c>
      <c r="K3118" s="4">
        <v>2500</v>
      </c>
      <c r="L3118" s="4">
        <v>2500</v>
      </c>
      <c r="M3118" s="4">
        <v>4629523.3</v>
      </c>
      <c r="N3118" s="2"/>
      <c r="O3118" s="2"/>
    </row>
    <row r="3119" spans="2:15" ht="34.5" x14ac:dyDescent="0.25">
      <c r="B3119" s="2" t="s">
        <v>1865</v>
      </c>
      <c r="C3119" s="2" t="s">
        <v>3176</v>
      </c>
      <c r="D3119" s="2" t="s">
        <v>16</v>
      </c>
      <c r="E3119" s="2">
        <v>2550</v>
      </c>
      <c r="F3119" s="2" t="s">
        <v>17</v>
      </c>
      <c r="G3119" s="2" t="s">
        <v>3185</v>
      </c>
      <c r="H3119" s="2" t="s">
        <v>68</v>
      </c>
      <c r="I3119" s="2" t="s">
        <v>1563</v>
      </c>
      <c r="J3119" s="3">
        <v>1</v>
      </c>
      <c r="K3119" s="4">
        <v>2500</v>
      </c>
      <c r="L3119" s="4">
        <v>2500</v>
      </c>
      <c r="M3119" s="4">
        <v>4632023.3</v>
      </c>
      <c r="N3119" s="2"/>
      <c r="O3119" s="2"/>
    </row>
    <row r="3120" spans="2:15" x14ac:dyDescent="0.25">
      <c r="B3120" s="2" t="s">
        <v>1865</v>
      </c>
      <c r="C3120" s="2" t="s">
        <v>3176</v>
      </c>
      <c r="D3120" s="2" t="s">
        <v>16</v>
      </c>
      <c r="E3120" s="2">
        <v>2550</v>
      </c>
      <c r="F3120" s="2" t="s">
        <v>17</v>
      </c>
      <c r="G3120" s="2" t="s">
        <v>2121</v>
      </c>
      <c r="H3120" s="2" t="s">
        <v>68</v>
      </c>
      <c r="I3120" s="2" t="s">
        <v>1563</v>
      </c>
      <c r="J3120" s="3">
        <v>1</v>
      </c>
      <c r="K3120" s="4">
        <v>-375</v>
      </c>
      <c r="L3120" s="4">
        <v>-375</v>
      </c>
      <c r="M3120" s="4">
        <v>4631648.3</v>
      </c>
      <c r="N3120" s="2"/>
      <c r="O3120" s="2"/>
    </row>
    <row r="3121" spans="2:15" x14ac:dyDescent="0.25">
      <c r="B3121" s="2" t="s">
        <v>2911</v>
      </c>
      <c r="C3121" s="2" t="s">
        <v>3176</v>
      </c>
      <c r="D3121" s="2" t="s">
        <v>16</v>
      </c>
      <c r="E3121" s="2">
        <v>2549</v>
      </c>
      <c r="F3121" s="2" t="s">
        <v>17</v>
      </c>
      <c r="G3121" s="2" t="s">
        <v>3186</v>
      </c>
      <c r="H3121" s="2" t="s">
        <v>68</v>
      </c>
      <c r="I3121" s="2" t="s">
        <v>1563</v>
      </c>
      <c r="J3121" s="3">
        <v>1</v>
      </c>
      <c r="K3121" s="4">
        <v>3000</v>
      </c>
      <c r="L3121" s="4">
        <v>3000</v>
      </c>
      <c r="M3121" s="4">
        <v>4634648.3</v>
      </c>
      <c r="N3121" s="2"/>
      <c r="O3121" s="2"/>
    </row>
    <row r="3122" spans="2:15" x14ac:dyDescent="0.25">
      <c r="B3122" s="2" t="s">
        <v>2911</v>
      </c>
      <c r="C3122" s="2" t="s">
        <v>3176</v>
      </c>
      <c r="D3122" s="2" t="s">
        <v>16</v>
      </c>
      <c r="E3122" s="2">
        <v>2549</v>
      </c>
      <c r="F3122" s="2" t="s">
        <v>17</v>
      </c>
      <c r="G3122" s="2" t="s">
        <v>578</v>
      </c>
      <c r="H3122" s="2" t="s">
        <v>68</v>
      </c>
      <c r="I3122" s="2" t="s">
        <v>1563</v>
      </c>
      <c r="J3122" s="3">
        <v>1</v>
      </c>
      <c r="K3122" s="4">
        <v>0</v>
      </c>
      <c r="L3122" s="4">
        <v>0</v>
      </c>
      <c r="M3122" s="4">
        <v>4634648.3</v>
      </c>
      <c r="N3122" s="2"/>
      <c r="O3122" s="2"/>
    </row>
    <row r="3123" spans="2:15" x14ac:dyDescent="0.25">
      <c r="B3123" s="2" t="s">
        <v>2891</v>
      </c>
      <c r="C3123" s="2" t="s">
        <v>3176</v>
      </c>
      <c r="D3123" s="2" t="s">
        <v>16</v>
      </c>
      <c r="E3123" s="2">
        <v>2548</v>
      </c>
      <c r="F3123" s="2" t="s">
        <v>17</v>
      </c>
      <c r="G3123" s="2" t="s">
        <v>3187</v>
      </c>
      <c r="H3123" s="2" t="s">
        <v>68</v>
      </c>
      <c r="I3123" s="2" t="s">
        <v>1563</v>
      </c>
      <c r="J3123" s="3">
        <v>1</v>
      </c>
      <c r="K3123" s="4">
        <v>10000</v>
      </c>
      <c r="L3123" s="4">
        <v>10000</v>
      </c>
      <c r="M3123" s="4">
        <v>4644648.3</v>
      </c>
      <c r="N3123" s="2"/>
      <c r="O3123" s="2"/>
    </row>
    <row r="3124" spans="2:15" x14ac:dyDescent="0.25">
      <c r="B3124" s="2" t="s">
        <v>2891</v>
      </c>
      <c r="C3124" s="2" t="s">
        <v>3176</v>
      </c>
      <c r="D3124" s="2" t="s">
        <v>16</v>
      </c>
      <c r="E3124" s="2">
        <v>2548</v>
      </c>
      <c r="F3124" s="2" t="s">
        <v>17</v>
      </c>
      <c r="G3124" s="2" t="s">
        <v>1054</v>
      </c>
      <c r="H3124" s="2" t="s">
        <v>68</v>
      </c>
      <c r="I3124" s="2" t="s">
        <v>1563</v>
      </c>
      <c r="J3124" s="3">
        <v>1</v>
      </c>
      <c r="K3124" s="4">
        <v>0</v>
      </c>
      <c r="L3124" s="4">
        <v>0</v>
      </c>
      <c r="M3124" s="4">
        <v>4644648.3</v>
      </c>
      <c r="N3124" s="2"/>
      <c r="O3124" s="2"/>
    </row>
    <row r="3125" spans="2:15" x14ac:dyDescent="0.25">
      <c r="B3125" s="2" t="s">
        <v>2891</v>
      </c>
      <c r="C3125" s="2" t="s">
        <v>3176</v>
      </c>
      <c r="D3125" s="2" t="s">
        <v>16</v>
      </c>
      <c r="E3125" s="2">
        <v>2548</v>
      </c>
      <c r="F3125" s="2" t="s">
        <v>17</v>
      </c>
      <c r="G3125" s="2" t="s">
        <v>1032</v>
      </c>
      <c r="H3125" s="2" t="s">
        <v>68</v>
      </c>
      <c r="I3125" s="2" t="s">
        <v>1563</v>
      </c>
      <c r="J3125" s="3">
        <v>1</v>
      </c>
      <c r="K3125" s="4">
        <v>-4000</v>
      </c>
      <c r="L3125" s="4">
        <v>-4000</v>
      </c>
      <c r="M3125" s="4">
        <v>4640648.3</v>
      </c>
      <c r="N3125" s="2"/>
      <c r="O3125" s="2"/>
    </row>
    <row r="3126" spans="2:15" x14ac:dyDescent="0.25">
      <c r="B3126" s="2" t="s">
        <v>2891</v>
      </c>
      <c r="C3126" s="2" t="s">
        <v>3176</v>
      </c>
      <c r="D3126" s="2" t="s">
        <v>16</v>
      </c>
      <c r="E3126" s="2">
        <v>2548</v>
      </c>
      <c r="F3126" s="2" t="s">
        <v>17</v>
      </c>
      <c r="G3126" s="2" t="s">
        <v>2914</v>
      </c>
      <c r="H3126" s="2" t="s">
        <v>68</v>
      </c>
      <c r="I3126" s="2" t="s">
        <v>1563</v>
      </c>
      <c r="J3126" s="3">
        <v>1</v>
      </c>
      <c r="K3126" s="4">
        <v>0</v>
      </c>
      <c r="L3126" s="4">
        <v>0</v>
      </c>
      <c r="M3126" s="4">
        <v>4640648.3</v>
      </c>
      <c r="N3126" s="2"/>
      <c r="O3126" s="2"/>
    </row>
    <row r="3127" spans="2:15" x14ac:dyDescent="0.25">
      <c r="B3127" s="2" t="s">
        <v>2891</v>
      </c>
      <c r="C3127" s="2" t="s">
        <v>3176</v>
      </c>
      <c r="D3127" s="2" t="s">
        <v>16</v>
      </c>
      <c r="E3127" s="2">
        <v>2548</v>
      </c>
      <c r="F3127" s="2" t="s">
        <v>17</v>
      </c>
      <c r="G3127" s="2" t="s">
        <v>2893</v>
      </c>
      <c r="H3127" s="2" t="s">
        <v>68</v>
      </c>
      <c r="I3127" s="2" t="s">
        <v>1563</v>
      </c>
      <c r="J3127" s="3">
        <v>1</v>
      </c>
      <c r="K3127" s="4">
        <v>0</v>
      </c>
      <c r="L3127" s="4">
        <v>0</v>
      </c>
      <c r="M3127" s="4">
        <v>4640648.3</v>
      </c>
      <c r="N3127" s="2"/>
      <c r="O3127" s="2"/>
    </row>
    <row r="3128" spans="2:15" x14ac:dyDescent="0.25">
      <c r="B3128" s="2" t="s">
        <v>2111</v>
      </c>
      <c r="C3128" s="2" t="s">
        <v>3176</v>
      </c>
      <c r="D3128" s="2" t="s">
        <v>16</v>
      </c>
      <c r="E3128" s="2">
        <v>2552</v>
      </c>
      <c r="F3128" s="2" t="s">
        <v>573</v>
      </c>
      <c r="G3128" s="2" t="s">
        <v>3188</v>
      </c>
      <c r="H3128" s="2" t="s">
        <v>575</v>
      </c>
      <c r="I3128" s="2" t="s">
        <v>1563</v>
      </c>
      <c r="J3128" s="3">
        <v>0</v>
      </c>
      <c r="K3128" s="3"/>
      <c r="L3128" s="4">
        <v>0</v>
      </c>
      <c r="M3128" s="4">
        <v>4640648.3</v>
      </c>
      <c r="N3128" s="2"/>
      <c r="O3128" s="2"/>
    </row>
    <row r="3129" spans="2:15" x14ac:dyDescent="0.25">
      <c r="B3129" s="2" t="s">
        <v>2911</v>
      </c>
      <c r="C3129" s="2" t="s">
        <v>3176</v>
      </c>
      <c r="D3129" s="2" t="s">
        <v>16</v>
      </c>
      <c r="E3129" s="2">
        <v>2549</v>
      </c>
      <c r="F3129" s="2" t="s">
        <v>573</v>
      </c>
      <c r="G3129" s="2" t="s">
        <v>574</v>
      </c>
      <c r="H3129" s="2" t="s">
        <v>575</v>
      </c>
      <c r="I3129" s="2" t="s">
        <v>1563</v>
      </c>
      <c r="J3129" s="3">
        <v>1</v>
      </c>
      <c r="K3129" s="4">
        <v>0</v>
      </c>
      <c r="L3129" s="4">
        <v>0</v>
      </c>
      <c r="M3129" s="4">
        <v>4640648.3</v>
      </c>
      <c r="N3129" s="2"/>
      <c r="O3129" s="2"/>
    </row>
    <row r="3130" spans="2:15" x14ac:dyDescent="0.25">
      <c r="B3130" s="2" t="s">
        <v>2891</v>
      </c>
      <c r="C3130" s="2" t="s">
        <v>3176</v>
      </c>
      <c r="D3130" s="2" t="s">
        <v>16</v>
      </c>
      <c r="E3130" s="2">
        <v>2548</v>
      </c>
      <c r="F3130" s="2" t="s">
        <v>573</v>
      </c>
      <c r="G3130" s="2" t="s">
        <v>1036</v>
      </c>
      <c r="H3130" s="2" t="s">
        <v>575</v>
      </c>
      <c r="I3130" s="2" t="s">
        <v>1563</v>
      </c>
      <c r="J3130" s="3">
        <v>1</v>
      </c>
      <c r="K3130" s="4">
        <v>0</v>
      </c>
      <c r="L3130" s="4">
        <v>0</v>
      </c>
      <c r="M3130" s="4">
        <v>4640648.3</v>
      </c>
      <c r="N3130" s="2"/>
      <c r="O3130" s="2"/>
    </row>
    <row r="3131" spans="2:15" x14ac:dyDescent="0.25">
      <c r="B3131" s="2" t="s">
        <v>2891</v>
      </c>
      <c r="C3131" s="2" t="s">
        <v>3176</v>
      </c>
      <c r="D3131" s="2" t="s">
        <v>16</v>
      </c>
      <c r="E3131" s="2">
        <v>2548</v>
      </c>
      <c r="F3131" s="2" t="s">
        <v>118</v>
      </c>
      <c r="G3131" s="2" t="s">
        <v>1035</v>
      </c>
      <c r="H3131" s="2" t="s">
        <v>120</v>
      </c>
      <c r="I3131" s="2" t="s">
        <v>1563</v>
      </c>
      <c r="J3131" s="3">
        <v>1</v>
      </c>
      <c r="K3131" s="4">
        <v>0</v>
      </c>
      <c r="L3131" s="4">
        <v>0</v>
      </c>
      <c r="M3131" s="4">
        <v>4640648.3</v>
      </c>
      <c r="N3131" s="2"/>
      <c r="O3131" s="2"/>
    </row>
    <row r="3132" spans="2:15" x14ac:dyDescent="0.25">
      <c r="B3132" s="2" t="s">
        <v>3041</v>
      </c>
      <c r="C3132" s="2" t="s">
        <v>3176</v>
      </c>
      <c r="D3132" s="2" t="s">
        <v>16</v>
      </c>
      <c r="E3132" s="2">
        <v>2555</v>
      </c>
      <c r="F3132" s="2" t="s">
        <v>2408</v>
      </c>
      <c r="G3132" s="2" t="s">
        <v>3189</v>
      </c>
      <c r="H3132" s="2" t="s">
        <v>2410</v>
      </c>
      <c r="I3132" s="2" t="s">
        <v>1563</v>
      </c>
      <c r="J3132" s="3">
        <v>1</v>
      </c>
      <c r="K3132" s="4">
        <v>6000</v>
      </c>
      <c r="L3132" s="4">
        <v>6000</v>
      </c>
      <c r="M3132" s="4">
        <v>4646648.3</v>
      </c>
      <c r="N3132" s="2"/>
      <c r="O3132" s="2"/>
    </row>
    <row r="3133" spans="2:15" x14ac:dyDescent="0.25">
      <c r="B3133" s="2" t="s">
        <v>1740</v>
      </c>
      <c r="C3133" s="2" t="s">
        <v>3176</v>
      </c>
      <c r="D3133" s="2" t="s">
        <v>16</v>
      </c>
      <c r="E3133" s="2">
        <v>2558</v>
      </c>
      <c r="F3133" s="2" t="s">
        <v>2072</v>
      </c>
      <c r="G3133" s="2" t="s">
        <v>2836</v>
      </c>
      <c r="H3133" s="2" t="s">
        <v>42</v>
      </c>
      <c r="I3133" s="2" t="s">
        <v>1554</v>
      </c>
      <c r="J3133" s="3">
        <v>1</v>
      </c>
      <c r="K3133" s="4">
        <v>1895</v>
      </c>
      <c r="L3133" s="4">
        <v>1895</v>
      </c>
      <c r="M3133" s="4">
        <v>4648543.3</v>
      </c>
      <c r="N3133" s="2" t="s">
        <v>3022</v>
      </c>
      <c r="O3133" s="2" t="s">
        <v>3023</v>
      </c>
    </row>
    <row r="3134" spans="2:15" x14ac:dyDescent="0.25">
      <c r="B3134" s="2" t="s">
        <v>1740</v>
      </c>
      <c r="C3134" s="2" t="s">
        <v>3176</v>
      </c>
      <c r="D3134" s="2" t="s">
        <v>16</v>
      </c>
      <c r="E3134" s="2">
        <v>2558</v>
      </c>
      <c r="F3134" s="2" t="s">
        <v>2508</v>
      </c>
      <c r="G3134" s="2" t="s">
        <v>3190</v>
      </c>
      <c r="H3134" s="2" t="s">
        <v>42</v>
      </c>
      <c r="I3134" s="2" t="s">
        <v>1554</v>
      </c>
      <c r="J3134" s="3">
        <v>1</v>
      </c>
      <c r="K3134" s="4">
        <v>-189.5</v>
      </c>
      <c r="L3134" s="4">
        <v>-189.5</v>
      </c>
      <c r="M3134" s="4">
        <v>4648353.8</v>
      </c>
      <c r="N3134" s="2" t="s">
        <v>3022</v>
      </c>
      <c r="O3134" s="2" t="s">
        <v>3023</v>
      </c>
    </row>
    <row r="3135" spans="2:15" x14ac:dyDescent="0.25">
      <c r="B3135" s="2" t="s">
        <v>3191</v>
      </c>
      <c r="C3135" s="2" t="s">
        <v>3176</v>
      </c>
      <c r="D3135" s="2" t="s">
        <v>16</v>
      </c>
      <c r="E3135" s="2">
        <v>2530</v>
      </c>
      <c r="F3135" s="2" t="s">
        <v>2072</v>
      </c>
      <c r="G3135" s="2" t="s">
        <v>2836</v>
      </c>
      <c r="H3135" s="2" t="s">
        <v>42</v>
      </c>
      <c r="I3135" s="2" t="s">
        <v>1554</v>
      </c>
      <c r="J3135" s="3">
        <v>1</v>
      </c>
      <c r="K3135" s="4">
        <v>1895</v>
      </c>
      <c r="L3135" s="4">
        <v>1895</v>
      </c>
      <c r="M3135" s="4">
        <v>4650248.8</v>
      </c>
      <c r="N3135" s="2"/>
      <c r="O3135" s="2"/>
    </row>
    <row r="3136" spans="2:15" x14ac:dyDescent="0.25">
      <c r="B3136" s="2" t="s">
        <v>3191</v>
      </c>
      <c r="C3136" s="2" t="s">
        <v>3176</v>
      </c>
      <c r="D3136" s="2" t="s">
        <v>16</v>
      </c>
      <c r="E3136" s="2">
        <v>2530</v>
      </c>
      <c r="F3136" s="2" t="s">
        <v>2508</v>
      </c>
      <c r="G3136" s="2" t="s">
        <v>3192</v>
      </c>
      <c r="H3136" s="2" t="s">
        <v>42</v>
      </c>
      <c r="I3136" s="2" t="s">
        <v>1554</v>
      </c>
      <c r="J3136" s="3">
        <v>1</v>
      </c>
      <c r="K3136" s="4">
        <v>-189.5</v>
      </c>
      <c r="L3136" s="4">
        <v>-189.5</v>
      </c>
      <c r="M3136" s="4">
        <v>4650059.3</v>
      </c>
      <c r="N3136" s="2"/>
      <c r="O3136" s="2"/>
    </row>
    <row r="3137" spans="2:15" x14ac:dyDescent="0.25">
      <c r="B3137" s="2" t="s">
        <v>3193</v>
      </c>
      <c r="C3137" s="2" t="s">
        <v>3176</v>
      </c>
      <c r="D3137" s="2" t="s">
        <v>16</v>
      </c>
      <c r="E3137" s="2">
        <v>2528</v>
      </c>
      <c r="F3137" s="2" t="s">
        <v>2072</v>
      </c>
      <c r="G3137" s="2" t="s">
        <v>2836</v>
      </c>
      <c r="H3137" s="2" t="s">
        <v>42</v>
      </c>
      <c r="I3137" s="2" t="s">
        <v>1554</v>
      </c>
      <c r="J3137" s="3">
        <v>1</v>
      </c>
      <c r="K3137" s="4">
        <v>1895</v>
      </c>
      <c r="L3137" s="4">
        <v>1895</v>
      </c>
      <c r="M3137" s="4">
        <v>4651954.3</v>
      </c>
      <c r="N3137" s="2"/>
      <c r="O3137" s="2"/>
    </row>
    <row r="3138" spans="2:15" ht="68.25" x14ac:dyDescent="0.25">
      <c r="B3138" s="2" t="s">
        <v>2744</v>
      </c>
      <c r="C3138" s="2" t="s">
        <v>3176</v>
      </c>
      <c r="D3138" s="2" t="s">
        <v>16</v>
      </c>
      <c r="E3138" s="2">
        <v>2554</v>
      </c>
      <c r="F3138" s="2" t="s">
        <v>179</v>
      </c>
      <c r="G3138" s="2" t="s">
        <v>3194</v>
      </c>
      <c r="H3138" s="2" t="s">
        <v>181</v>
      </c>
      <c r="I3138" s="2" t="s">
        <v>1563</v>
      </c>
      <c r="J3138" s="3">
        <v>1</v>
      </c>
      <c r="K3138" s="4">
        <v>1092</v>
      </c>
      <c r="L3138" s="4">
        <v>1092</v>
      </c>
      <c r="M3138" s="4">
        <v>4653046.3</v>
      </c>
      <c r="N3138" s="2"/>
      <c r="O3138" s="2"/>
    </row>
    <row r="3139" spans="2:15" ht="68.25" x14ac:dyDescent="0.25">
      <c r="B3139" s="2" t="s">
        <v>2744</v>
      </c>
      <c r="C3139" s="2" t="s">
        <v>3176</v>
      </c>
      <c r="D3139" s="2" t="s">
        <v>16</v>
      </c>
      <c r="E3139" s="2">
        <v>2554</v>
      </c>
      <c r="F3139" s="2" t="s">
        <v>179</v>
      </c>
      <c r="G3139" s="2" t="s">
        <v>3195</v>
      </c>
      <c r="H3139" s="2" t="s">
        <v>181</v>
      </c>
      <c r="I3139" s="2" t="s">
        <v>1563</v>
      </c>
      <c r="J3139" s="3">
        <v>1</v>
      </c>
      <c r="K3139" s="4">
        <v>495</v>
      </c>
      <c r="L3139" s="4">
        <v>495</v>
      </c>
      <c r="M3139" s="4">
        <v>4653541.3</v>
      </c>
      <c r="N3139" s="2"/>
      <c r="O3139" s="2"/>
    </row>
    <row r="3140" spans="2:15" ht="147" x14ac:dyDescent="0.25">
      <c r="B3140" s="2" t="s">
        <v>2744</v>
      </c>
      <c r="C3140" s="2" t="s">
        <v>3176</v>
      </c>
      <c r="D3140" s="2" t="s">
        <v>16</v>
      </c>
      <c r="E3140" s="2">
        <v>2554</v>
      </c>
      <c r="F3140" s="2" t="s">
        <v>179</v>
      </c>
      <c r="G3140" s="2" t="s">
        <v>3196</v>
      </c>
      <c r="H3140" s="2" t="s">
        <v>181</v>
      </c>
      <c r="I3140" s="2" t="s">
        <v>1563</v>
      </c>
      <c r="J3140" s="3">
        <v>1</v>
      </c>
      <c r="K3140" s="4">
        <v>1448.6</v>
      </c>
      <c r="L3140" s="4">
        <v>1448.6</v>
      </c>
      <c r="M3140" s="4">
        <v>4654989.9000000004</v>
      </c>
      <c r="N3140" s="2"/>
      <c r="O3140" s="2"/>
    </row>
    <row r="3141" spans="2:15" ht="23.25" x14ac:dyDescent="0.25">
      <c r="B3141" s="2" t="s">
        <v>1740</v>
      </c>
      <c r="C3141" s="2" t="s">
        <v>3176</v>
      </c>
      <c r="D3141" s="2" t="s">
        <v>16</v>
      </c>
      <c r="E3141" s="2">
        <v>2558</v>
      </c>
      <c r="F3141" s="2" t="s">
        <v>2448</v>
      </c>
      <c r="G3141" s="2" t="s">
        <v>2835</v>
      </c>
      <c r="H3141" s="2" t="s">
        <v>24</v>
      </c>
      <c r="I3141" s="2" t="s">
        <v>1554</v>
      </c>
      <c r="J3141" s="3">
        <v>1</v>
      </c>
      <c r="K3141" s="4">
        <v>0</v>
      </c>
      <c r="L3141" s="4">
        <v>0</v>
      </c>
      <c r="M3141" s="4">
        <v>4654989.9000000004</v>
      </c>
      <c r="N3141" s="2" t="s">
        <v>3022</v>
      </c>
      <c r="O3141" s="2" t="s">
        <v>3023</v>
      </c>
    </row>
    <row r="3142" spans="2:15" x14ac:dyDescent="0.25">
      <c r="B3142" s="2" t="s">
        <v>1878</v>
      </c>
      <c r="C3142" s="2" t="s">
        <v>3176</v>
      </c>
      <c r="D3142" s="2" t="s">
        <v>16</v>
      </c>
      <c r="E3142" s="2">
        <v>2551</v>
      </c>
      <c r="F3142" s="2" t="s">
        <v>22</v>
      </c>
      <c r="G3142" s="2" t="s">
        <v>3197</v>
      </c>
      <c r="H3142" s="2" t="s">
        <v>24</v>
      </c>
      <c r="I3142" s="2" t="s">
        <v>1554</v>
      </c>
      <c r="J3142" s="3">
        <v>3</v>
      </c>
      <c r="K3142" s="4">
        <v>1086.0733333000001</v>
      </c>
      <c r="L3142" s="4">
        <v>3258.22</v>
      </c>
      <c r="M3142" s="4">
        <v>4658248.12</v>
      </c>
      <c r="N3142" s="2"/>
      <c r="O3142" s="2"/>
    </row>
    <row r="3143" spans="2:15" x14ac:dyDescent="0.25">
      <c r="B3143" s="2" t="s">
        <v>1878</v>
      </c>
      <c r="C3143" s="2" t="s">
        <v>3176</v>
      </c>
      <c r="D3143" s="2" t="s">
        <v>16</v>
      </c>
      <c r="E3143" s="2">
        <v>2551</v>
      </c>
      <c r="F3143" s="2" t="s">
        <v>22</v>
      </c>
      <c r="G3143" s="2" t="s">
        <v>3198</v>
      </c>
      <c r="H3143" s="2" t="s">
        <v>24</v>
      </c>
      <c r="I3143" s="2" t="s">
        <v>1554</v>
      </c>
      <c r="J3143" s="3">
        <v>3</v>
      </c>
      <c r="K3143" s="4">
        <v>1125</v>
      </c>
      <c r="L3143" s="4">
        <v>3375</v>
      </c>
      <c r="M3143" s="4">
        <v>4661623.12</v>
      </c>
      <c r="N3143" s="2"/>
      <c r="O3143" s="2"/>
    </row>
    <row r="3144" spans="2:15" x14ac:dyDescent="0.25">
      <c r="B3144" s="2" t="s">
        <v>2911</v>
      </c>
      <c r="C3144" s="2" t="s">
        <v>3176</v>
      </c>
      <c r="D3144" s="2" t="s">
        <v>16</v>
      </c>
      <c r="E3144" s="2">
        <v>2549</v>
      </c>
      <c r="F3144" s="2" t="s">
        <v>22</v>
      </c>
      <c r="G3144" s="2" t="s">
        <v>572</v>
      </c>
      <c r="H3144" s="2" t="s">
        <v>24</v>
      </c>
      <c r="I3144" s="2" t="s">
        <v>1554</v>
      </c>
      <c r="J3144" s="3">
        <v>1</v>
      </c>
      <c r="K3144" s="4">
        <v>0</v>
      </c>
      <c r="L3144" s="4">
        <v>0</v>
      </c>
      <c r="M3144" s="4">
        <v>4661623.12</v>
      </c>
      <c r="N3144" s="2"/>
      <c r="O3144" s="2"/>
    </row>
    <row r="3145" spans="2:15" x14ac:dyDescent="0.25">
      <c r="B3145" s="2" t="s">
        <v>2891</v>
      </c>
      <c r="C3145" s="2" t="s">
        <v>3176</v>
      </c>
      <c r="D3145" s="2" t="s">
        <v>16</v>
      </c>
      <c r="E3145" s="2">
        <v>2548</v>
      </c>
      <c r="F3145" s="2" t="s">
        <v>22</v>
      </c>
      <c r="G3145" s="2" t="s">
        <v>1053</v>
      </c>
      <c r="H3145" s="2" t="s">
        <v>24</v>
      </c>
      <c r="I3145" s="2" t="s">
        <v>1554</v>
      </c>
      <c r="J3145" s="3">
        <v>1</v>
      </c>
      <c r="K3145" s="4">
        <v>0</v>
      </c>
      <c r="L3145" s="4">
        <v>0</v>
      </c>
      <c r="M3145" s="4">
        <v>4661623.12</v>
      </c>
      <c r="N3145" s="2"/>
      <c r="O3145" s="2"/>
    </row>
    <row r="3146" spans="2:15" ht="23.25" x14ac:dyDescent="0.25">
      <c r="B3146" s="2" t="s">
        <v>3191</v>
      </c>
      <c r="C3146" s="2" t="s">
        <v>3176</v>
      </c>
      <c r="D3146" s="2" t="s">
        <v>16</v>
      </c>
      <c r="E3146" s="2">
        <v>2530</v>
      </c>
      <c r="F3146" s="2" t="s">
        <v>2448</v>
      </c>
      <c r="G3146" s="2" t="s">
        <v>2835</v>
      </c>
      <c r="H3146" s="2" t="s">
        <v>24</v>
      </c>
      <c r="I3146" s="2" t="s">
        <v>1554</v>
      </c>
      <c r="J3146" s="3">
        <v>1</v>
      </c>
      <c r="K3146" s="4">
        <v>0</v>
      </c>
      <c r="L3146" s="4">
        <v>0</v>
      </c>
      <c r="M3146" s="4">
        <v>4661623.12</v>
      </c>
      <c r="N3146" s="2"/>
      <c r="O3146" s="2"/>
    </row>
    <row r="3147" spans="2:15" ht="23.25" x14ac:dyDescent="0.25">
      <c r="B3147" s="2" t="s">
        <v>3193</v>
      </c>
      <c r="C3147" s="2" t="s">
        <v>3176</v>
      </c>
      <c r="D3147" s="2" t="s">
        <v>16</v>
      </c>
      <c r="E3147" s="2">
        <v>2528</v>
      </c>
      <c r="F3147" s="2" t="s">
        <v>2448</v>
      </c>
      <c r="G3147" s="2" t="s">
        <v>2835</v>
      </c>
      <c r="H3147" s="2" t="s">
        <v>24</v>
      </c>
      <c r="I3147" s="2" t="s">
        <v>1554</v>
      </c>
      <c r="J3147" s="3">
        <v>1</v>
      </c>
      <c r="K3147" s="4">
        <v>0</v>
      </c>
      <c r="L3147" s="4">
        <v>0</v>
      </c>
      <c r="M3147" s="4">
        <v>4661623.12</v>
      </c>
      <c r="N3147" s="2"/>
      <c r="O3147" s="2"/>
    </row>
    <row r="3148" spans="2:15" x14ac:dyDescent="0.25">
      <c r="B3148" s="2" t="s">
        <v>992</v>
      </c>
      <c r="C3148" s="2" t="s">
        <v>3176</v>
      </c>
      <c r="D3148" s="2" t="s">
        <v>16</v>
      </c>
      <c r="E3148" s="2">
        <v>2586</v>
      </c>
      <c r="F3148" s="2" t="s">
        <v>1191</v>
      </c>
      <c r="G3148" s="2" t="s">
        <v>3199</v>
      </c>
      <c r="H3148" s="2" t="s">
        <v>98</v>
      </c>
      <c r="I3148" s="2" t="s">
        <v>1554</v>
      </c>
      <c r="J3148" s="3">
        <v>2</v>
      </c>
      <c r="K3148" s="4">
        <v>259</v>
      </c>
      <c r="L3148" s="4">
        <v>518</v>
      </c>
      <c r="M3148" s="4">
        <v>4662141.12</v>
      </c>
      <c r="N3148" s="2" t="s">
        <v>3022</v>
      </c>
      <c r="O3148" s="2" t="s">
        <v>3023</v>
      </c>
    </row>
    <row r="3149" spans="2:15" ht="23.25" x14ac:dyDescent="0.25">
      <c r="B3149" s="2" t="s">
        <v>3200</v>
      </c>
      <c r="C3149" s="2" t="s">
        <v>3201</v>
      </c>
      <c r="D3149" s="2" t="s">
        <v>16</v>
      </c>
      <c r="E3149" s="2">
        <v>2527</v>
      </c>
      <c r="F3149" s="2" t="s">
        <v>596</v>
      </c>
      <c r="G3149" s="2" t="s">
        <v>1930</v>
      </c>
      <c r="H3149" s="2" t="s">
        <v>597</v>
      </c>
      <c r="I3149" s="2" t="s">
        <v>1554</v>
      </c>
      <c r="J3149" s="3">
        <v>3</v>
      </c>
      <c r="K3149" s="4">
        <v>299</v>
      </c>
      <c r="L3149" s="4">
        <v>897</v>
      </c>
      <c r="M3149" s="4">
        <v>4663038.12</v>
      </c>
      <c r="N3149" s="2" t="s">
        <v>3202</v>
      </c>
      <c r="O3149" s="2" t="s">
        <v>3203</v>
      </c>
    </row>
    <row r="3150" spans="2:15" x14ac:dyDescent="0.25">
      <c r="B3150" s="2" t="s">
        <v>3200</v>
      </c>
      <c r="C3150" s="2" t="s">
        <v>3201</v>
      </c>
      <c r="D3150" s="2" t="s">
        <v>16</v>
      </c>
      <c r="E3150" s="2">
        <v>2527</v>
      </c>
      <c r="F3150" s="2" t="s">
        <v>108</v>
      </c>
      <c r="G3150" s="2" t="s">
        <v>2405</v>
      </c>
      <c r="H3150" s="2" t="s">
        <v>110</v>
      </c>
      <c r="I3150" s="2" t="s">
        <v>1554</v>
      </c>
      <c r="J3150" s="3">
        <v>1</v>
      </c>
      <c r="K3150" s="4">
        <v>795</v>
      </c>
      <c r="L3150" s="4">
        <v>795</v>
      </c>
      <c r="M3150" s="4">
        <v>4663833.12</v>
      </c>
      <c r="N3150" s="2" t="s">
        <v>3202</v>
      </c>
      <c r="O3150" s="2" t="s">
        <v>3203</v>
      </c>
    </row>
    <row r="3151" spans="2:15" ht="23.25" x14ac:dyDescent="0.25">
      <c r="B3151" s="2" t="s">
        <v>3200</v>
      </c>
      <c r="C3151" s="2" t="s">
        <v>3201</v>
      </c>
      <c r="D3151" s="2" t="s">
        <v>16</v>
      </c>
      <c r="E3151" s="2">
        <v>2527</v>
      </c>
      <c r="F3151" s="2" t="s">
        <v>3204</v>
      </c>
      <c r="G3151" s="2" t="s">
        <v>3205</v>
      </c>
      <c r="H3151" s="2" t="s">
        <v>1525</v>
      </c>
      <c r="I3151" s="2" t="s">
        <v>1554</v>
      </c>
      <c r="J3151" s="3">
        <v>3</v>
      </c>
      <c r="K3151" s="4">
        <v>1509.84</v>
      </c>
      <c r="L3151" s="4">
        <v>4529.5200000000004</v>
      </c>
      <c r="M3151" s="4">
        <v>4668362.6399999997</v>
      </c>
      <c r="N3151" s="2" t="s">
        <v>3202</v>
      </c>
      <c r="O3151" s="2" t="s">
        <v>3203</v>
      </c>
    </row>
    <row r="3152" spans="2:15" x14ac:dyDescent="0.25">
      <c r="B3152" s="2" t="s">
        <v>1565</v>
      </c>
      <c r="C3152" s="2" t="s">
        <v>3201</v>
      </c>
      <c r="D3152" s="2" t="s">
        <v>16</v>
      </c>
      <c r="E3152" s="2">
        <v>2526</v>
      </c>
      <c r="F3152" s="2" t="s">
        <v>2746</v>
      </c>
      <c r="G3152" s="2" t="s">
        <v>3206</v>
      </c>
      <c r="H3152" s="2" t="s">
        <v>42</v>
      </c>
      <c r="I3152" s="2" t="s">
        <v>1554</v>
      </c>
      <c r="J3152" s="3">
        <v>1</v>
      </c>
      <c r="K3152" s="4">
        <v>495</v>
      </c>
      <c r="L3152" s="4">
        <v>495</v>
      </c>
      <c r="M3152" s="4">
        <v>4668857.6399999997</v>
      </c>
      <c r="N3152" s="2"/>
      <c r="O3152" s="2"/>
    </row>
    <row r="3153" spans="2:15" ht="34.5" x14ac:dyDescent="0.25">
      <c r="B3153" s="2" t="s">
        <v>1565</v>
      </c>
      <c r="C3153" s="2" t="s">
        <v>3201</v>
      </c>
      <c r="D3153" s="2" t="s">
        <v>16</v>
      </c>
      <c r="E3153" s="2">
        <v>2526</v>
      </c>
      <c r="F3153" s="2" t="s">
        <v>22</v>
      </c>
      <c r="G3153" s="2" t="s">
        <v>3207</v>
      </c>
      <c r="H3153" s="2" t="s">
        <v>24</v>
      </c>
      <c r="I3153" s="2" t="s">
        <v>1554</v>
      </c>
      <c r="J3153" s="3">
        <v>12</v>
      </c>
      <c r="K3153" s="4">
        <v>300</v>
      </c>
      <c r="L3153" s="4">
        <v>3600</v>
      </c>
      <c r="M3153" s="4">
        <v>4672457.6399999997</v>
      </c>
      <c r="N3153" s="2"/>
      <c r="O3153" s="2"/>
    </row>
    <row r="3154" spans="2:15" x14ac:dyDescent="0.25">
      <c r="B3154" s="2" t="s">
        <v>397</v>
      </c>
      <c r="C3154" s="2" t="s">
        <v>3208</v>
      </c>
      <c r="D3154" s="2" t="s">
        <v>16</v>
      </c>
      <c r="E3154" s="2">
        <v>2557</v>
      </c>
      <c r="F3154" s="2" t="s">
        <v>2327</v>
      </c>
      <c r="G3154" s="2" t="s">
        <v>3209</v>
      </c>
      <c r="H3154" s="2" t="s">
        <v>98</v>
      </c>
      <c r="I3154" s="2" t="s">
        <v>1554</v>
      </c>
      <c r="J3154" s="3">
        <v>5</v>
      </c>
      <c r="K3154" s="4">
        <v>192</v>
      </c>
      <c r="L3154" s="4">
        <v>960</v>
      </c>
      <c r="M3154" s="4">
        <v>4673417.6399999997</v>
      </c>
      <c r="N3154" s="2" t="s">
        <v>3210</v>
      </c>
      <c r="O3154" s="2" t="s">
        <v>3211</v>
      </c>
    </row>
    <row r="3155" spans="2:15" ht="23.25" x14ac:dyDescent="0.25">
      <c r="B3155" s="2" t="s">
        <v>3212</v>
      </c>
      <c r="C3155" s="2" t="s">
        <v>3208</v>
      </c>
      <c r="D3155" s="2" t="s">
        <v>16</v>
      </c>
      <c r="E3155" s="2">
        <v>2547</v>
      </c>
      <c r="F3155" s="2" t="s">
        <v>596</v>
      </c>
      <c r="G3155" s="2" t="s">
        <v>3213</v>
      </c>
      <c r="H3155" s="2" t="s">
        <v>597</v>
      </c>
      <c r="I3155" s="2" t="s">
        <v>1554</v>
      </c>
      <c r="J3155" s="3">
        <v>1</v>
      </c>
      <c r="K3155" s="4">
        <v>299</v>
      </c>
      <c r="L3155" s="4">
        <v>299</v>
      </c>
      <c r="M3155" s="4">
        <v>4673716.6399999997</v>
      </c>
      <c r="N3155" s="2" t="s">
        <v>3210</v>
      </c>
      <c r="O3155" s="2" t="s">
        <v>3211</v>
      </c>
    </row>
    <row r="3156" spans="2:15" x14ac:dyDescent="0.25">
      <c r="B3156" s="2" t="s">
        <v>878</v>
      </c>
      <c r="C3156" s="2" t="s">
        <v>3208</v>
      </c>
      <c r="D3156" s="2" t="s">
        <v>16</v>
      </c>
      <c r="E3156" s="2">
        <v>2545</v>
      </c>
      <c r="F3156" s="2" t="s">
        <v>1191</v>
      </c>
      <c r="G3156" s="2" t="s">
        <v>3214</v>
      </c>
      <c r="H3156" s="2" t="s">
        <v>98</v>
      </c>
      <c r="I3156" s="2" t="s">
        <v>1554</v>
      </c>
      <c r="J3156" s="3">
        <v>11</v>
      </c>
      <c r="K3156" s="4">
        <v>259</v>
      </c>
      <c r="L3156" s="4">
        <v>2849</v>
      </c>
      <c r="M3156" s="4">
        <v>4676565.6399999997</v>
      </c>
      <c r="N3156" s="2"/>
      <c r="O3156" s="2"/>
    </row>
    <row r="3157" spans="2:15" x14ac:dyDescent="0.25">
      <c r="B3157" s="2" t="s">
        <v>346</v>
      </c>
      <c r="C3157" s="2" t="s">
        <v>3208</v>
      </c>
      <c r="D3157" s="2" t="s">
        <v>16</v>
      </c>
      <c r="E3157" s="2">
        <v>2544</v>
      </c>
      <c r="F3157" s="2" t="s">
        <v>1191</v>
      </c>
      <c r="G3157" s="2" t="s">
        <v>3215</v>
      </c>
      <c r="H3157" s="2" t="s">
        <v>98</v>
      </c>
      <c r="I3157" s="2" t="s">
        <v>1554</v>
      </c>
      <c r="J3157" s="3">
        <v>10</v>
      </c>
      <c r="K3157" s="4">
        <v>359</v>
      </c>
      <c r="L3157" s="4">
        <v>3590</v>
      </c>
      <c r="M3157" s="4">
        <v>4680155.6399999997</v>
      </c>
      <c r="N3157" s="2"/>
      <c r="O3157" s="2"/>
    </row>
    <row r="3158" spans="2:15" x14ac:dyDescent="0.25">
      <c r="B3158" s="2" t="s">
        <v>818</v>
      </c>
      <c r="C3158" s="2" t="s">
        <v>3208</v>
      </c>
      <c r="D3158" s="2" t="s">
        <v>16</v>
      </c>
      <c r="E3158" s="2">
        <v>2543</v>
      </c>
      <c r="F3158" s="2" t="s">
        <v>1191</v>
      </c>
      <c r="G3158" s="2" t="s">
        <v>3216</v>
      </c>
      <c r="H3158" s="2" t="s">
        <v>98</v>
      </c>
      <c r="I3158" s="2" t="s">
        <v>1554</v>
      </c>
      <c r="J3158" s="3">
        <v>13</v>
      </c>
      <c r="K3158" s="4">
        <v>349</v>
      </c>
      <c r="L3158" s="4">
        <v>4537</v>
      </c>
      <c r="M3158" s="4">
        <v>4684692.6399999997</v>
      </c>
      <c r="N3158" s="2"/>
      <c r="O3158" s="2"/>
    </row>
    <row r="3159" spans="2:15" x14ac:dyDescent="0.25">
      <c r="B3159" s="2" t="s">
        <v>854</v>
      </c>
      <c r="C3159" s="2" t="s">
        <v>3208</v>
      </c>
      <c r="D3159" s="2" t="s">
        <v>16</v>
      </c>
      <c r="E3159" s="2">
        <v>2542</v>
      </c>
      <c r="F3159" s="2" t="s">
        <v>1191</v>
      </c>
      <c r="G3159" s="2" t="s">
        <v>3216</v>
      </c>
      <c r="H3159" s="2" t="s">
        <v>98</v>
      </c>
      <c r="I3159" s="2" t="s">
        <v>1554</v>
      </c>
      <c r="J3159" s="3">
        <v>1</v>
      </c>
      <c r="K3159" s="4">
        <v>399</v>
      </c>
      <c r="L3159" s="4">
        <v>399</v>
      </c>
      <c r="M3159" s="4">
        <v>4685091.6399999997</v>
      </c>
      <c r="N3159" s="2"/>
      <c r="O3159" s="2"/>
    </row>
    <row r="3160" spans="2:15" x14ac:dyDescent="0.25">
      <c r="B3160" s="2" t="s">
        <v>1942</v>
      </c>
      <c r="C3160" s="2" t="s">
        <v>3208</v>
      </c>
      <c r="D3160" s="2" t="s">
        <v>16</v>
      </c>
      <c r="E3160" s="2">
        <v>2541</v>
      </c>
      <c r="F3160" s="2" t="s">
        <v>1191</v>
      </c>
      <c r="G3160" s="2" t="s">
        <v>3217</v>
      </c>
      <c r="H3160" s="2" t="s">
        <v>98</v>
      </c>
      <c r="I3160" s="2" t="s">
        <v>1554</v>
      </c>
      <c r="J3160" s="3">
        <v>4</v>
      </c>
      <c r="K3160" s="4">
        <v>349</v>
      </c>
      <c r="L3160" s="4">
        <v>1396</v>
      </c>
      <c r="M3160" s="4">
        <v>4686487.6399999997</v>
      </c>
      <c r="N3160" s="2"/>
      <c r="O3160" s="2"/>
    </row>
    <row r="3161" spans="2:15" x14ac:dyDescent="0.25">
      <c r="B3161" s="2" t="s">
        <v>2105</v>
      </c>
      <c r="C3161" s="2" t="s">
        <v>3208</v>
      </c>
      <c r="D3161" s="2" t="s">
        <v>16</v>
      </c>
      <c r="E3161" s="2">
        <v>2540</v>
      </c>
      <c r="F3161" s="2" t="s">
        <v>1191</v>
      </c>
      <c r="G3161" s="2" t="s">
        <v>3218</v>
      </c>
      <c r="H3161" s="2" t="s">
        <v>98</v>
      </c>
      <c r="I3161" s="2" t="s">
        <v>1554</v>
      </c>
      <c r="J3161" s="3">
        <v>11</v>
      </c>
      <c r="K3161" s="4">
        <v>419.4</v>
      </c>
      <c r="L3161" s="4">
        <v>4613.3999999999996</v>
      </c>
      <c r="M3161" s="4">
        <v>4691101.04</v>
      </c>
      <c r="N3161" s="2"/>
      <c r="O3161" s="2"/>
    </row>
    <row r="3162" spans="2:15" x14ac:dyDescent="0.25">
      <c r="B3162" s="2" t="s">
        <v>811</v>
      </c>
      <c r="C3162" s="2" t="s">
        <v>3208</v>
      </c>
      <c r="D3162" s="2" t="s">
        <v>16</v>
      </c>
      <c r="E3162" s="2">
        <v>2539</v>
      </c>
      <c r="F3162" s="2" t="s">
        <v>1191</v>
      </c>
      <c r="G3162" s="2" t="s">
        <v>3219</v>
      </c>
      <c r="H3162" s="2" t="s">
        <v>98</v>
      </c>
      <c r="I3162" s="2" t="s">
        <v>1554</v>
      </c>
      <c r="J3162" s="3">
        <v>16</v>
      </c>
      <c r="K3162" s="4">
        <v>339</v>
      </c>
      <c r="L3162" s="4">
        <v>5424</v>
      </c>
      <c r="M3162" s="4">
        <v>4696525.04</v>
      </c>
      <c r="N3162" s="2"/>
      <c r="O3162" s="2"/>
    </row>
    <row r="3163" spans="2:15" x14ac:dyDescent="0.25">
      <c r="B3163" s="2" t="s">
        <v>2055</v>
      </c>
      <c r="C3163" s="2" t="s">
        <v>3208</v>
      </c>
      <c r="D3163" s="2" t="s">
        <v>16</v>
      </c>
      <c r="E3163" s="2">
        <v>2538</v>
      </c>
      <c r="F3163" s="2" t="s">
        <v>1191</v>
      </c>
      <c r="G3163" s="2" t="s">
        <v>3220</v>
      </c>
      <c r="H3163" s="2" t="s">
        <v>98</v>
      </c>
      <c r="I3163" s="2" t="s">
        <v>1554</v>
      </c>
      <c r="J3163" s="3">
        <v>1</v>
      </c>
      <c r="K3163" s="4">
        <v>479.4</v>
      </c>
      <c r="L3163" s="4">
        <v>479.4</v>
      </c>
      <c r="M3163" s="4">
        <v>4697004.4400000004</v>
      </c>
      <c r="N3163" s="2"/>
      <c r="O3163" s="2"/>
    </row>
    <row r="3164" spans="2:15" x14ac:dyDescent="0.25">
      <c r="B3164" s="2" t="s">
        <v>2092</v>
      </c>
      <c r="C3164" s="2" t="s">
        <v>3208</v>
      </c>
      <c r="D3164" s="2" t="s">
        <v>16</v>
      </c>
      <c r="E3164" s="2">
        <v>2537</v>
      </c>
      <c r="F3164" s="2" t="s">
        <v>1191</v>
      </c>
      <c r="G3164" s="2" t="s">
        <v>3221</v>
      </c>
      <c r="H3164" s="2" t="s">
        <v>98</v>
      </c>
      <c r="I3164" s="2" t="s">
        <v>1554</v>
      </c>
      <c r="J3164" s="3">
        <v>2</v>
      </c>
      <c r="K3164" s="4">
        <v>419.4</v>
      </c>
      <c r="L3164" s="4">
        <v>838.8</v>
      </c>
      <c r="M3164" s="4">
        <v>4697843.24</v>
      </c>
      <c r="N3164" s="2"/>
      <c r="O3164" s="2"/>
    </row>
    <row r="3165" spans="2:15" x14ac:dyDescent="0.25">
      <c r="B3165" s="2" t="s">
        <v>795</v>
      </c>
      <c r="C3165" s="2" t="s">
        <v>3208</v>
      </c>
      <c r="D3165" s="2" t="s">
        <v>16</v>
      </c>
      <c r="E3165" s="2">
        <v>2536</v>
      </c>
      <c r="F3165" s="2" t="s">
        <v>1191</v>
      </c>
      <c r="G3165" s="2" t="s">
        <v>3221</v>
      </c>
      <c r="H3165" s="2" t="s">
        <v>98</v>
      </c>
      <c r="I3165" s="2" t="s">
        <v>1554</v>
      </c>
      <c r="J3165" s="3">
        <v>1</v>
      </c>
      <c r="K3165" s="4">
        <v>349</v>
      </c>
      <c r="L3165" s="4">
        <v>349</v>
      </c>
      <c r="M3165" s="4">
        <v>4698192.24</v>
      </c>
      <c r="N3165" s="2"/>
      <c r="O3165" s="2"/>
    </row>
    <row r="3166" spans="2:15" x14ac:dyDescent="0.25">
      <c r="B3166" s="2" t="s">
        <v>2078</v>
      </c>
      <c r="C3166" s="2" t="s">
        <v>3208</v>
      </c>
      <c r="D3166" s="2" t="s">
        <v>16</v>
      </c>
      <c r="E3166" s="2">
        <v>2535</v>
      </c>
      <c r="F3166" s="2" t="s">
        <v>1191</v>
      </c>
      <c r="G3166" s="2" t="s">
        <v>3222</v>
      </c>
      <c r="H3166" s="2" t="s">
        <v>98</v>
      </c>
      <c r="I3166" s="2" t="s">
        <v>1554</v>
      </c>
      <c r="J3166" s="3">
        <v>8</v>
      </c>
      <c r="K3166" s="4">
        <v>389</v>
      </c>
      <c r="L3166" s="4">
        <v>3112</v>
      </c>
      <c r="M3166" s="4">
        <v>4701304.24</v>
      </c>
      <c r="N3166" s="2"/>
      <c r="O3166" s="2"/>
    </row>
    <row r="3167" spans="2:15" x14ac:dyDescent="0.25">
      <c r="B3167" s="2" t="s">
        <v>804</v>
      </c>
      <c r="C3167" s="2" t="s">
        <v>3208</v>
      </c>
      <c r="D3167" s="2" t="s">
        <v>16</v>
      </c>
      <c r="E3167" s="2">
        <v>2534</v>
      </c>
      <c r="F3167" s="2" t="s">
        <v>1191</v>
      </c>
      <c r="G3167" s="2" t="s">
        <v>3223</v>
      </c>
      <c r="H3167" s="2" t="s">
        <v>98</v>
      </c>
      <c r="I3167" s="2" t="s">
        <v>1554</v>
      </c>
      <c r="J3167" s="3">
        <v>5</v>
      </c>
      <c r="K3167" s="4">
        <v>349</v>
      </c>
      <c r="L3167" s="4">
        <v>1745</v>
      </c>
      <c r="M3167" s="4">
        <v>4703049.24</v>
      </c>
      <c r="N3167" s="2"/>
      <c r="O3167" s="2"/>
    </row>
    <row r="3168" spans="2:15" x14ac:dyDescent="0.25">
      <c r="B3168" s="2" t="s">
        <v>782</v>
      </c>
      <c r="C3168" s="2" t="s">
        <v>3208</v>
      </c>
      <c r="D3168" s="2" t="s">
        <v>16</v>
      </c>
      <c r="E3168" s="2">
        <v>2533</v>
      </c>
      <c r="F3168" s="2" t="s">
        <v>1191</v>
      </c>
      <c r="G3168" s="2" t="s">
        <v>3224</v>
      </c>
      <c r="H3168" s="2" t="s">
        <v>98</v>
      </c>
      <c r="I3168" s="2" t="s">
        <v>1554</v>
      </c>
      <c r="J3168" s="3">
        <v>2</v>
      </c>
      <c r="K3168" s="4">
        <v>349</v>
      </c>
      <c r="L3168" s="4">
        <v>698</v>
      </c>
      <c r="M3168" s="4">
        <v>4703747.24</v>
      </c>
      <c r="N3168" s="2"/>
      <c r="O3168" s="2"/>
    </row>
    <row r="3169" spans="2:15" x14ac:dyDescent="0.25">
      <c r="B3169" s="2" t="s">
        <v>1926</v>
      </c>
      <c r="C3169" s="2" t="s">
        <v>3208</v>
      </c>
      <c r="D3169" s="2" t="s">
        <v>16</v>
      </c>
      <c r="E3169" s="2">
        <v>2532</v>
      </c>
      <c r="F3169" s="2" t="s">
        <v>1191</v>
      </c>
      <c r="G3169" s="2" t="s">
        <v>3225</v>
      </c>
      <c r="H3169" s="2" t="s">
        <v>98</v>
      </c>
      <c r="I3169" s="2" t="s">
        <v>1554</v>
      </c>
      <c r="J3169" s="3">
        <v>2</v>
      </c>
      <c r="K3169" s="4">
        <v>379</v>
      </c>
      <c r="L3169" s="4">
        <v>758</v>
      </c>
      <c r="M3169" s="4">
        <v>4704505.24</v>
      </c>
      <c r="N3169" s="2"/>
      <c r="O3169" s="2"/>
    </row>
    <row r="3170" spans="2:15" x14ac:dyDescent="0.25">
      <c r="B3170" s="2" t="s">
        <v>731</v>
      </c>
      <c r="C3170" s="2" t="s">
        <v>3208</v>
      </c>
      <c r="D3170" s="2" t="s">
        <v>16</v>
      </c>
      <c r="E3170" s="2">
        <v>2531</v>
      </c>
      <c r="F3170" s="2" t="s">
        <v>1191</v>
      </c>
      <c r="G3170" s="2" t="s">
        <v>3226</v>
      </c>
      <c r="H3170" s="2" t="s">
        <v>98</v>
      </c>
      <c r="I3170" s="2" t="s">
        <v>1554</v>
      </c>
      <c r="J3170" s="3">
        <v>73</v>
      </c>
      <c r="K3170" s="4">
        <v>309</v>
      </c>
      <c r="L3170" s="4">
        <v>22557</v>
      </c>
      <c r="M3170" s="4">
        <v>4727062.24</v>
      </c>
      <c r="N3170" s="2"/>
      <c r="O3170" s="2"/>
    </row>
    <row r="3171" spans="2:15" x14ac:dyDescent="0.25">
      <c r="B3171" s="2" t="s">
        <v>3212</v>
      </c>
      <c r="C3171" s="2" t="s">
        <v>3208</v>
      </c>
      <c r="D3171" s="2" t="s">
        <v>16</v>
      </c>
      <c r="E3171" s="2">
        <v>2547</v>
      </c>
      <c r="F3171" s="2" t="s">
        <v>108</v>
      </c>
      <c r="G3171" s="2" t="s">
        <v>2405</v>
      </c>
      <c r="H3171" s="2" t="s">
        <v>110</v>
      </c>
      <c r="I3171" s="2" t="s">
        <v>1554</v>
      </c>
      <c r="J3171" s="3">
        <v>1</v>
      </c>
      <c r="K3171" s="4">
        <v>895</v>
      </c>
      <c r="L3171" s="4">
        <v>895</v>
      </c>
      <c r="M3171" s="4">
        <v>4727957.24</v>
      </c>
      <c r="N3171" s="2" t="s">
        <v>3210</v>
      </c>
      <c r="O3171" s="2" t="s">
        <v>3211</v>
      </c>
    </row>
    <row r="3172" spans="2:15" x14ac:dyDescent="0.25">
      <c r="B3172" s="2" t="s">
        <v>3212</v>
      </c>
      <c r="C3172" s="2" t="s">
        <v>3208</v>
      </c>
      <c r="D3172" s="2" t="s">
        <v>16</v>
      </c>
      <c r="E3172" s="2">
        <v>2547</v>
      </c>
      <c r="F3172" s="2" t="s">
        <v>2614</v>
      </c>
      <c r="G3172" s="2" t="s">
        <v>3227</v>
      </c>
      <c r="H3172" s="2" t="s">
        <v>2616</v>
      </c>
      <c r="I3172" s="2" t="s">
        <v>1563</v>
      </c>
      <c r="J3172" s="3">
        <v>1</v>
      </c>
      <c r="K3172" s="4">
        <v>-335.52</v>
      </c>
      <c r="L3172" s="4">
        <v>-335.52</v>
      </c>
      <c r="M3172" s="4">
        <v>4727621.72</v>
      </c>
      <c r="N3172" s="2" t="s">
        <v>3210</v>
      </c>
      <c r="O3172" s="2" t="s">
        <v>3211</v>
      </c>
    </row>
    <row r="3173" spans="2:15" x14ac:dyDescent="0.25">
      <c r="B3173" s="2" t="s">
        <v>3212</v>
      </c>
      <c r="C3173" s="2" t="s">
        <v>3208</v>
      </c>
      <c r="D3173" s="2" t="s">
        <v>16</v>
      </c>
      <c r="E3173" s="2">
        <v>2547</v>
      </c>
      <c r="F3173" s="2" t="s">
        <v>1523</v>
      </c>
      <c r="G3173" s="2" t="s">
        <v>3227</v>
      </c>
      <c r="H3173" s="2" t="s">
        <v>1525</v>
      </c>
      <c r="I3173" s="2" t="s">
        <v>1554</v>
      </c>
      <c r="J3173" s="3">
        <v>2</v>
      </c>
      <c r="K3173" s="4">
        <v>1677.6</v>
      </c>
      <c r="L3173" s="4">
        <v>3355.2</v>
      </c>
      <c r="M3173" s="4">
        <v>4730976.92</v>
      </c>
      <c r="N3173" s="2" t="s">
        <v>3210</v>
      </c>
      <c r="O3173" s="2" t="s">
        <v>3211</v>
      </c>
    </row>
    <row r="3174" spans="2:15" ht="23.25" x14ac:dyDescent="0.25">
      <c r="B3174" s="2" t="s">
        <v>397</v>
      </c>
      <c r="C3174" s="2" t="s">
        <v>3208</v>
      </c>
      <c r="D3174" s="2" t="s">
        <v>16</v>
      </c>
      <c r="E3174" s="2">
        <v>2557</v>
      </c>
      <c r="F3174" s="2" t="s">
        <v>596</v>
      </c>
      <c r="G3174" s="2" t="s">
        <v>1930</v>
      </c>
      <c r="H3174" s="2" t="s">
        <v>597</v>
      </c>
      <c r="I3174" s="2" t="s">
        <v>1554</v>
      </c>
      <c r="J3174" s="3">
        <v>1</v>
      </c>
      <c r="K3174" s="4">
        <v>299</v>
      </c>
      <c r="L3174" s="4">
        <v>299</v>
      </c>
      <c r="M3174" s="4">
        <v>4731275.92</v>
      </c>
      <c r="N3174" s="2" t="s">
        <v>3210</v>
      </c>
      <c r="O3174" s="2" t="s">
        <v>3211</v>
      </c>
    </row>
    <row r="3175" spans="2:15" x14ac:dyDescent="0.25">
      <c r="B3175" s="2" t="s">
        <v>884</v>
      </c>
      <c r="C3175" s="2" t="s">
        <v>3208</v>
      </c>
      <c r="D3175" s="2" t="s">
        <v>16</v>
      </c>
      <c r="E3175" s="2">
        <v>2546</v>
      </c>
      <c r="F3175" s="2" t="s">
        <v>1191</v>
      </c>
      <c r="G3175" s="2" t="s">
        <v>3215</v>
      </c>
      <c r="H3175" s="2" t="s">
        <v>98</v>
      </c>
      <c r="I3175" s="2" t="s">
        <v>1554</v>
      </c>
      <c r="J3175" s="3">
        <v>5</v>
      </c>
      <c r="K3175" s="4">
        <v>349</v>
      </c>
      <c r="L3175" s="4">
        <v>1745</v>
      </c>
      <c r="M3175" s="4">
        <v>4733020.92</v>
      </c>
      <c r="N3175" s="2"/>
      <c r="O3175" s="2"/>
    </row>
    <row r="3176" spans="2:15" ht="23.25" x14ac:dyDescent="0.25">
      <c r="B3176" s="2" t="s">
        <v>2096</v>
      </c>
      <c r="C3176" s="2" t="s">
        <v>3057</v>
      </c>
      <c r="D3176" s="2" t="s">
        <v>16</v>
      </c>
      <c r="E3176" s="2">
        <v>2556</v>
      </c>
      <c r="F3176" s="2" t="s">
        <v>596</v>
      </c>
      <c r="G3176" s="2" t="s">
        <v>1930</v>
      </c>
      <c r="H3176" s="2" t="s">
        <v>597</v>
      </c>
      <c r="I3176" s="2" t="s">
        <v>1554</v>
      </c>
      <c r="J3176" s="3">
        <v>1</v>
      </c>
      <c r="K3176" s="4">
        <v>299</v>
      </c>
      <c r="L3176" s="4">
        <v>299</v>
      </c>
      <c r="M3176" s="4">
        <v>4733319.92</v>
      </c>
      <c r="N3176" s="2"/>
      <c r="O3176" s="2"/>
    </row>
    <row r="3177" spans="2:15" x14ac:dyDescent="0.25">
      <c r="B3177" s="2" t="s">
        <v>583</v>
      </c>
      <c r="C3177" s="2" t="s">
        <v>3161</v>
      </c>
      <c r="D3177" s="2" t="s">
        <v>16</v>
      </c>
      <c r="E3177" s="2">
        <v>2525</v>
      </c>
      <c r="F3177" s="2" t="s">
        <v>22</v>
      </c>
      <c r="G3177" s="2" t="s">
        <v>3228</v>
      </c>
      <c r="H3177" s="2" t="s">
        <v>24</v>
      </c>
      <c r="I3177" s="2" t="s">
        <v>1554</v>
      </c>
      <c r="J3177" s="3">
        <v>1</v>
      </c>
      <c r="K3177" s="4">
        <v>200</v>
      </c>
      <c r="L3177" s="4">
        <v>200</v>
      </c>
      <c r="M3177" s="4">
        <v>4733519.92</v>
      </c>
      <c r="N3177" s="2"/>
      <c r="O3177" s="2"/>
    </row>
    <row r="3178" spans="2:15" x14ac:dyDescent="0.25">
      <c r="B3178" s="2" t="s">
        <v>583</v>
      </c>
      <c r="C3178" s="2" t="s">
        <v>3161</v>
      </c>
      <c r="D3178" s="2" t="s">
        <v>16</v>
      </c>
      <c r="E3178" s="2">
        <v>2525</v>
      </c>
      <c r="F3178" s="2" t="s">
        <v>22</v>
      </c>
      <c r="G3178" s="2" t="s">
        <v>3229</v>
      </c>
      <c r="H3178" s="2" t="s">
        <v>24</v>
      </c>
      <c r="I3178" s="2" t="s">
        <v>1554</v>
      </c>
      <c r="J3178" s="3">
        <v>1</v>
      </c>
      <c r="K3178" s="4">
        <v>195</v>
      </c>
      <c r="L3178" s="4">
        <v>195</v>
      </c>
      <c r="M3178" s="4">
        <v>4733714.92</v>
      </c>
      <c r="N3178" s="2"/>
      <c r="O3178" s="2"/>
    </row>
    <row r="3179" spans="2:15" x14ac:dyDescent="0.25">
      <c r="B3179" s="2" t="s">
        <v>3230</v>
      </c>
      <c r="C3179" s="2" t="s">
        <v>3231</v>
      </c>
      <c r="D3179" s="2" t="s">
        <v>16</v>
      </c>
      <c r="E3179" s="2">
        <v>2559</v>
      </c>
      <c r="F3179" s="2" t="s">
        <v>2642</v>
      </c>
      <c r="G3179" s="2" t="s">
        <v>2405</v>
      </c>
      <c r="H3179" s="2" t="s">
        <v>98</v>
      </c>
      <c r="I3179" s="2" t="s">
        <v>1554</v>
      </c>
      <c r="J3179" s="3">
        <v>1</v>
      </c>
      <c r="K3179" s="4">
        <v>479.4</v>
      </c>
      <c r="L3179" s="4">
        <v>479.4</v>
      </c>
      <c r="M3179" s="4">
        <v>4734194.32</v>
      </c>
      <c r="N3179" s="2"/>
      <c r="O3179" s="2"/>
    </row>
    <row r="3180" spans="2:15" x14ac:dyDescent="0.25">
      <c r="B3180" s="2" t="s">
        <v>3230</v>
      </c>
      <c r="C3180" s="2" t="s">
        <v>3231</v>
      </c>
      <c r="D3180" s="2" t="s">
        <v>16</v>
      </c>
      <c r="E3180" s="2">
        <v>2559</v>
      </c>
      <c r="F3180" s="2" t="s">
        <v>108</v>
      </c>
      <c r="G3180" s="2" t="s">
        <v>2405</v>
      </c>
      <c r="H3180" s="2" t="s">
        <v>110</v>
      </c>
      <c r="I3180" s="2" t="s">
        <v>1554</v>
      </c>
      <c r="J3180" s="3">
        <v>1</v>
      </c>
      <c r="K3180" s="4">
        <v>895</v>
      </c>
      <c r="L3180" s="4">
        <v>895</v>
      </c>
      <c r="M3180" s="4">
        <v>4735089.32</v>
      </c>
      <c r="N3180" s="2"/>
      <c r="O3180" s="2"/>
    </row>
    <row r="3181" spans="2:15" x14ac:dyDescent="0.25">
      <c r="B3181" s="2" t="s">
        <v>3230</v>
      </c>
      <c r="C3181" s="2" t="s">
        <v>3231</v>
      </c>
      <c r="D3181" s="2" t="s">
        <v>16</v>
      </c>
      <c r="E3181" s="2">
        <v>2559</v>
      </c>
      <c r="F3181" s="2" t="s">
        <v>2614</v>
      </c>
      <c r="G3181" s="2" t="s">
        <v>3232</v>
      </c>
      <c r="H3181" s="2" t="s">
        <v>2616</v>
      </c>
      <c r="I3181" s="2" t="s">
        <v>1563</v>
      </c>
      <c r="J3181" s="3">
        <v>1</v>
      </c>
      <c r="K3181" s="4">
        <v>-179</v>
      </c>
      <c r="L3181" s="4">
        <v>-179</v>
      </c>
      <c r="M3181" s="4">
        <v>4734910.32</v>
      </c>
      <c r="N3181" s="2"/>
      <c r="O3181" s="2"/>
    </row>
    <row r="3182" spans="2:15" ht="23.25" x14ac:dyDescent="0.25">
      <c r="B3182" s="2" t="s">
        <v>3233</v>
      </c>
      <c r="C3182" s="2" t="s">
        <v>3231</v>
      </c>
      <c r="D3182" s="2" t="s">
        <v>16</v>
      </c>
      <c r="E3182" s="2">
        <v>2561</v>
      </c>
      <c r="F3182" s="2" t="s">
        <v>2083</v>
      </c>
      <c r="G3182" s="2" t="s">
        <v>3234</v>
      </c>
      <c r="H3182" s="2" t="s">
        <v>42</v>
      </c>
      <c r="I3182" s="2" t="s">
        <v>1554</v>
      </c>
      <c r="J3182" s="3">
        <v>1</v>
      </c>
      <c r="K3182" s="4">
        <v>3145.5</v>
      </c>
      <c r="L3182" s="4">
        <v>3145.5</v>
      </c>
      <c r="M3182" s="4">
        <v>4738055.82</v>
      </c>
      <c r="N3182" s="2"/>
      <c r="O3182" s="2"/>
    </row>
    <row r="3183" spans="2:15" ht="23.25" x14ac:dyDescent="0.25">
      <c r="B3183" s="2" t="s">
        <v>3230</v>
      </c>
      <c r="C3183" s="2" t="s">
        <v>3231</v>
      </c>
      <c r="D3183" s="2" t="s">
        <v>16</v>
      </c>
      <c r="E3183" s="2">
        <v>2559</v>
      </c>
      <c r="F3183" s="2" t="s">
        <v>596</v>
      </c>
      <c r="G3183" s="2" t="s">
        <v>1930</v>
      </c>
      <c r="H3183" s="2" t="s">
        <v>597</v>
      </c>
      <c r="I3183" s="2" t="s">
        <v>1554</v>
      </c>
      <c r="J3183" s="3">
        <v>1</v>
      </c>
      <c r="K3183" s="4">
        <v>299</v>
      </c>
      <c r="L3183" s="4">
        <v>299</v>
      </c>
      <c r="M3183" s="4">
        <v>4738354.82</v>
      </c>
      <c r="N3183" s="2"/>
      <c r="O3183" s="2"/>
    </row>
    <row r="3184" spans="2:15" x14ac:dyDescent="0.25">
      <c r="B3184" s="2" t="s">
        <v>3230</v>
      </c>
      <c r="C3184" s="2" t="s">
        <v>3231</v>
      </c>
      <c r="D3184" s="2" t="s">
        <v>16</v>
      </c>
      <c r="E3184" s="2">
        <v>2560</v>
      </c>
      <c r="F3184" s="2" t="s">
        <v>2508</v>
      </c>
      <c r="G3184" s="2" t="s">
        <v>3235</v>
      </c>
      <c r="H3184" s="2" t="s">
        <v>42</v>
      </c>
      <c r="I3184" s="2" t="s">
        <v>1554</v>
      </c>
      <c r="J3184" s="3">
        <v>1</v>
      </c>
      <c r="K3184" s="4">
        <v>-379</v>
      </c>
      <c r="L3184" s="4">
        <v>-379</v>
      </c>
      <c r="M3184" s="4">
        <v>4737975.82</v>
      </c>
      <c r="N3184" s="2"/>
      <c r="O3184" s="2"/>
    </row>
    <row r="3185" spans="2:15" ht="23.25" x14ac:dyDescent="0.25">
      <c r="B3185" s="2" t="s">
        <v>3233</v>
      </c>
      <c r="C3185" s="2" t="s">
        <v>3231</v>
      </c>
      <c r="D3185" s="2" t="s">
        <v>16</v>
      </c>
      <c r="E3185" s="2">
        <v>2561</v>
      </c>
      <c r="F3185" s="2" t="s">
        <v>2398</v>
      </c>
      <c r="G3185" s="2" t="s">
        <v>2004</v>
      </c>
      <c r="H3185" s="2" t="s">
        <v>24</v>
      </c>
      <c r="I3185" s="2" t="s">
        <v>1554</v>
      </c>
      <c r="J3185" s="3">
        <v>0</v>
      </c>
      <c r="K3185" s="4">
        <v>0</v>
      </c>
      <c r="L3185" s="4">
        <v>0</v>
      </c>
      <c r="M3185" s="4">
        <v>4737975.82</v>
      </c>
      <c r="N3185" s="2"/>
      <c r="O3185" s="2"/>
    </row>
    <row r="3186" spans="2:15" ht="23.25" x14ac:dyDescent="0.25">
      <c r="B3186" s="2" t="s">
        <v>3230</v>
      </c>
      <c r="C3186" s="2" t="s">
        <v>3231</v>
      </c>
      <c r="D3186" s="2" t="s">
        <v>16</v>
      </c>
      <c r="E3186" s="2">
        <v>2560</v>
      </c>
      <c r="F3186" s="2" t="s">
        <v>2448</v>
      </c>
      <c r="G3186" s="2" t="s">
        <v>2835</v>
      </c>
      <c r="H3186" s="2" t="s">
        <v>24</v>
      </c>
      <c r="I3186" s="2" t="s">
        <v>1554</v>
      </c>
      <c r="J3186" s="3">
        <v>1</v>
      </c>
      <c r="K3186" s="4">
        <v>0</v>
      </c>
      <c r="L3186" s="4">
        <v>0</v>
      </c>
      <c r="M3186" s="4">
        <v>4737975.82</v>
      </c>
      <c r="N3186" s="2"/>
      <c r="O3186" s="2"/>
    </row>
    <row r="3187" spans="2:15" x14ac:dyDescent="0.25">
      <c r="B3187" s="2" t="s">
        <v>3230</v>
      </c>
      <c r="C3187" s="2" t="s">
        <v>3231</v>
      </c>
      <c r="D3187" s="2" t="s">
        <v>16</v>
      </c>
      <c r="E3187" s="2">
        <v>2560</v>
      </c>
      <c r="F3187" s="2" t="s">
        <v>2072</v>
      </c>
      <c r="G3187" s="2" t="s">
        <v>2836</v>
      </c>
      <c r="H3187" s="2" t="s">
        <v>42</v>
      </c>
      <c r="I3187" s="2" t="s">
        <v>1554</v>
      </c>
      <c r="J3187" s="3">
        <v>1</v>
      </c>
      <c r="K3187" s="4">
        <v>1895</v>
      </c>
      <c r="L3187" s="4">
        <v>1895</v>
      </c>
      <c r="M3187" s="4">
        <v>4739870.82</v>
      </c>
      <c r="N3187" s="2"/>
      <c r="O3187" s="2"/>
    </row>
    <row r="3188" spans="2:15" x14ac:dyDescent="0.25">
      <c r="B3188" s="2" t="s">
        <v>3236</v>
      </c>
      <c r="C3188" s="2" t="s">
        <v>3237</v>
      </c>
      <c r="D3188" s="2" t="s">
        <v>16</v>
      </c>
      <c r="E3188" s="2">
        <v>2563</v>
      </c>
      <c r="F3188" s="2" t="s">
        <v>2450</v>
      </c>
      <c r="G3188" s="2" t="s">
        <v>3238</v>
      </c>
      <c r="H3188" s="2" t="s">
        <v>24</v>
      </c>
      <c r="I3188" s="2" t="s">
        <v>1554</v>
      </c>
      <c r="J3188" s="3">
        <v>0</v>
      </c>
      <c r="K3188" s="4">
        <v>0</v>
      </c>
      <c r="L3188" s="4">
        <v>0</v>
      </c>
      <c r="M3188" s="4">
        <v>4739870.82</v>
      </c>
      <c r="N3188" s="2"/>
      <c r="O3188" s="2"/>
    </row>
    <row r="3189" spans="2:15" ht="23.25" x14ac:dyDescent="0.25">
      <c r="B3189" s="2" t="s">
        <v>3236</v>
      </c>
      <c r="C3189" s="2" t="s">
        <v>3237</v>
      </c>
      <c r="D3189" s="2" t="s">
        <v>16</v>
      </c>
      <c r="E3189" s="2">
        <v>2563</v>
      </c>
      <c r="F3189" s="2" t="s">
        <v>2685</v>
      </c>
      <c r="G3189" s="2" t="s">
        <v>3239</v>
      </c>
      <c r="H3189" s="2" t="s">
        <v>42</v>
      </c>
      <c r="I3189" s="2" t="s">
        <v>1554</v>
      </c>
      <c r="J3189" s="3">
        <v>1</v>
      </c>
      <c r="K3189" s="4">
        <v>995</v>
      </c>
      <c r="L3189" s="4">
        <v>995</v>
      </c>
      <c r="M3189" s="4">
        <v>4740865.82</v>
      </c>
      <c r="N3189" s="2"/>
      <c r="O3189" s="2"/>
    </row>
    <row r="3190" spans="2:15" x14ac:dyDescent="0.25">
      <c r="B3190" s="2" t="s">
        <v>1516</v>
      </c>
      <c r="C3190" s="2" t="s">
        <v>3053</v>
      </c>
      <c r="D3190" s="2" t="s">
        <v>16</v>
      </c>
      <c r="E3190" s="2">
        <v>2562</v>
      </c>
      <c r="F3190" s="2" t="s">
        <v>17</v>
      </c>
      <c r="G3190" s="2" t="s">
        <v>3240</v>
      </c>
      <c r="H3190" s="2" t="s">
        <v>68</v>
      </c>
      <c r="I3190" s="2" t="s">
        <v>1563</v>
      </c>
      <c r="J3190" s="3">
        <v>1</v>
      </c>
      <c r="K3190" s="4">
        <v>1875</v>
      </c>
      <c r="L3190" s="4">
        <v>1875</v>
      </c>
      <c r="M3190" s="4">
        <v>4742740.82</v>
      </c>
      <c r="N3190" s="2"/>
      <c r="O3190" s="2"/>
    </row>
    <row r="3191" spans="2:15" x14ac:dyDescent="0.25">
      <c r="B3191" s="2" t="s">
        <v>1516</v>
      </c>
      <c r="C3191" s="2" t="s">
        <v>3053</v>
      </c>
      <c r="D3191" s="2" t="s">
        <v>16</v>
      </c>
      <c r="E3191" s="2">
        <v>2562</v>
      </c>
      <c r="F3191" s="2" t="s">
        <v>40</v>
      </c>
      <c r="G3191" s="2" t="s">
        <v>3241</v>
      </c>
      <c r="H3191" s="2" t="s">
        <v>42</v>
      </c>
      <c r="I3191" s="2" t="s">
        <v>1554</v>
      </c>
      <c r="J3191" s="3">
        <v>1</v>
      </c>
      <c r="K3191" s="4">
        <v>875</v>
      </c>
      <c r="L3191" s="4">
        <v>875</v>
      </c>
      <c r="M3191" s="4">
        <v>4743615.82</v>
      </c>
      <c r="N3191" s="2"/>
      <c r="O3191" s="2"/>
    </row>
    <row r="3192" spans="2:15" x14ac:dyDescent="0.25">
      <c r="B3192" s="2" t="s">
        <v>1516</v>
      </c>
      <c r="C3192" s="2" t="s">
        <v>3053</v>
      </c>
      <c r="D3192" s="2" t="s">
        <v>16</v>
      </c>
      <c r="E3192" s="2">
        <v>2562</v>
      </c>
      <c r="F3192" s="2" t="s">
        <v>17</v>
      </c>
      <c r="G3192" s="2" t="s">
        <v>3242</v>
      </c>
      <c r="H3192" s="2" t="s">
        <v>68</v>
      </c>
      <c r="I3192" s="2" t="s">
        <v>1563</v>
      </c>
      <c r="J3192" s="3">
        <v>1</v>
      </c>
      <c r="K3192" s="4">
        <v>2250</v>
      </c>
      <c r="L3192" s="4">
        <v>2250</v>
      </c>
      <c r="M3192" s="4">
        <v>4745865.82</v>
      </c>
      <c r="N3192" s="2"/>
      <c r="O3192" s="2"/>
    </row>
    <row r="3193" spans="2:15" x14ac:dyDescent="0.25">
      <c r="B3193" s="2" t="s">
        <v>2392</v>
      </c>
      <c r="C3193" s="2" t="s">
        <v>3243</v>
      </c>
      <c r="D3193" s="2" t="s">
        <v>16</v>
      </c>
      <c r="E3193" s="2">
        <v>2566</v>
      </c>
      <c r="F3193" s="2" t="s">
        <v>2327</v>
      </c>
      <c r="G3193" s="2" t="s">
        <v>3244</v>
      </c>
      <c r="H3193" s="2" t="s">
        <v>98</v>
      </c>
      <c r="I3193" s="2" t="s">
        <v>1554</v>
      </c>
      <c r="J3193" s="3">
        <v>1</v>
      </c>
      <c r="K3193" s="4">
        <v>221</v>
      </c>
      <c r="L3193" s="4">
        <v>221</v>
      </c>
      <c r="M3193" s="4">
        <v>4746086.82</v>
      </c>
      <c r="N3193" s="2" t="s">
        <v>3022</v>
      </c>
      <c r="O3193" s="2" t="s">
        <v>3245</v>
      </c>
    </row>
    <row r="3194" spans="2:15" x14ac:dyDescent="0.25">
      <c r="B3194" s="2" t="s">
        <v>2392</v>
      </c>
      <c r="C3194" s="2" t="s">
        <v>3243</v>
      </c>
      <c r="D3194" s="2" t="s">
        <v>16</v>
      </c>
      <c r="E3194" s="2">
        <v>2566</v>
      </c>
      <c r="F3194" s="2" t="s">
        <v>846</v>
      </c>
      <c r="G3194" s="2" t="s">
        <v>2594</v>
      </c>
      <c r="H3194" s="2" t="s">
        <v>110</v>
      </c>
      <c r="I3194" s="2" t="s">
        <v>1554</v>
      </c>
      <c r="J3194" s="3">
        <v>1</v>
      </c>
      <c r="K3194" s="4">
        <v>99</v>
      </c>
      <c r="L3194" s="4">
        <v>99</v>
      </c>
      <c r="M3194" s="4">
        <v>4746185.82</v>
      </c>
      <c r="N3194" s="2" t="s">
        <v>3022</v>
      </c>
      <c r="O3194" s="2" t="s">
        <v>3245</v>
      </c>
    </row>
    <row r="3195" spans="2:15" x14ac:dyDescent="0.25">
      <c r="B3195" s="2" t="s">
        <v>3246</v>
      </c>
      <c r="C3195" s="2" t="s">
        <v>3243</v>
      </c>
      <c r="D3195" s="2" t="s">
        <v>16</v>
      </c>
      <c r="E3195" s="2">
        <v>2564</v>
      </c>
      <c r="F3195" s="2" t="s">
        <v>2408</v>
      </c>
      <c r="G3195" s="2" t="s">
        <v>3247</v>
      </c>
      <c r="H3195" s="2" t="s">
        <v>2410</v>
      </c>
      <c r="I3195" s="2" t="s">
        <v>1563</v>
      </c>
      <c r="J3195" s="3">
        <v>1</v>
      </c>
      <c r="K3195" s="4">
        <v>9700</v>
      </c>
      <c r="L3195" s="4">
        <v>9700</v>
      </c>
      <c r="M3195" s="4">
        <v>4755885.82</v>
      </c>
      <c r="N3195" s="2"/>
      <c r="O3195" s="2"/>
    </row>
    <row r="3196" spans="2:15" ht="23.25" x14ac:dyDescent="0.25">
      <c r="B3196" s="2" t="s">
        <v>2392</v>
      </c>
      <c r="C3196" s="2" t="s">
        <v>3243</v>
      </c>
      <c r="D3196" s="2" t="s">
        <v>16</v>
      </c>
      <c r="E3196" s="2">
        <v>2566</v>
      </c>
      <c r="F3196" s="2" t="s">
        <v>596</v>
      </c>
      <c r="G3196" s="2" t="s">
        <v>1930</v>
      </c>
      <c r="H3196" s="2" t="s">
        <v>597</v>
      </c>
      <c r="I3196" s="2" t="s">
        <v>1554</v>
      </c>
      <c r="J3196" s="3">
        <v>1</v>
      </c>
      <c r="K3196" s="4">
        <v>299</v>
      </c>
      <c r="L3196" s="4">
        <v>299</v>
      </c>
      <c r="M3196" s="4">
        <v>4756184.82</v>
      </c>
      <c r="N3196" s="2" t="s">
        <v>3022</v>
      </c>
      <c r="O3196" s="2" t="s">
        <v>3245</v>
      </c>
    </row>
    <row r="3197" spans="2:15" x14ac:dyDescent="0.25">
      <c r="B3197" s="2" t="s">
        <v>3248</v>
      </c>
      <c r="C3197" s="2" t="s">
        <v>3243</v>
      </c>
      <c r="D3197" s="2" t="s">
        <v>16</v>
      </c>
      <c r="E3197" s="2">
        <v>2565</v>
      </c>
      <c r="F3197" s="2" t="s">
        <v>2072</v>
      </c>
      <c r="G3197" s="2" t="s">
        <v>2836</v>
      </c>
      <c r="H3197" s="2" t="s">
        <v>42</v>
      </c>
      <c r="I3197" s="2" t="s">
        <v>1554</v>
      </c>
      <c r="J3197" s="3">
        <v>1</v>
      </c>
      <c r="K3197" s="4">
        <v>1895</v>
      </c>
      <c r="L3197" s="4">
        <v>1895</v>
      </c>
      <c r="M3197" s="4">
        <v>4758079.82</v>
      </c>
      <c r="N3197" s="2" t="s">
        <v>3249</v>
      </c>
      <c r="O3197" s="2" t="s">
        <v>3250</v>
      </c>
    </row>
    <row r="3198" spans="2:15" x14ac:dyDescent="0.25">
      <c r="B3198" s="2" t="s">
        <v>3248</v>
      </c>
      <c r="C3198" s="2" t="s">
        <v>3243</v>
      </c>
      <c r="D3198" s="2" t="s">
        <v>16</v>
      </c>
      <c r="E3198" s="2">
        <v>2565</v>
      </c>
      <c r="F3198" s="2" t="s">
        <v>2508</v>
      </c>
      <c r="G3198" s="2" t="s">
        <v>3251</v>
      </c>
      <c r="H3198" s="2" t="s">
        <v>42</v>
      </c>
      <c r="I3198" s="2" t="s">
        <v>1554</v>
      </c>
      <c r="J3198" s="3">
        <v>1</v>
      </c>
      <c r="K3198" s="4">
        <v>-189.5</v>
      </c>
      <c r="L3198" s="4">
        <v>-189.5</v>
      </c>
      <c r="M3198" s="4">
        <v>4757890.32</v>
      </c>
      <c r="N3198" s="2" t="s">
        <v>3249</v>
      </c>
      <c r="O3198" s="2" t="s">
        <v>3250</v>
      </c>
    </row>
    <row r="3199" spans="2:15" ht="23.25" x14ac:dyDescent="0.25">
      <c r="B3199" s="2" t="s">
        <v>3248</v>
      </c>
      <c r="C3199" s="2" t="s">
        <v>3243</v>
      </c>
      <c r="D3199" s="2" t="s">
        <v>16</v>
      </c>
      <c r="E3199" s="2">
        <v>2565</v>
      </c>
      <c r="F3199" s="2" t="s">
        <v>2448</v>
      </c>
      <c r="G3199" s="2" t="s">
        <v>3252</v>
      </c>
      <c r="H3199" s="2" t="s">
        <v>24</v>
      </c>
      <c r="I3199" s="2" t="s">
        <v>1554</v>
      </c>
      <c r="J3199" s="3">
        <v>1</v>
      </c>
      <c r="K3199" s="4">
        <v>0</v>
      </c>
      <c r="L3199" s="4">
        <v>0</v>
      </c>
      <c r="M3199" s="4">
        <v>4757890.32</v>
      </c>
      <c r="N3199" s="2" t="s">
        <v>3249</v>
      </c>
      <c r="O3199" s="2" t="s">
        <v>3250</v>
      </c>
    </row>
    <row r="3200" spans="2:15" x14ac:dyDescent="0.25">
      <c r="B3200" s="2" t="s">
        <v>3246</v>
      </c>
      <c r="C3200" s="2" t="s">
        <v>3243</v>
      </c>
      <c r="D3200" s="2" t="s">
        <v>16</v>
      </c>
      <c r="E3200" s="2">
        <v>2564</v>
      </c>
      <c r="F3200" s="2" t="s">
        <v>2408</v>
      </c>
      <c r="G3200" s="2" t="s">
        <v>3253</v>
      </c>
      <c r="H3200" s="2" t="s">
        <v>2410</v>
      </c>
      <c r="I3200" s="2" t="s">
        <v>1563</v>
      </c>
      <c r="J3200" s="3">
        <v>1</v>
      </c>
      <c r="K3200" s="4">
        <v>7500</v>
      </c>
      <c r="L3200" s="4">
        <v>7500</v>
      </c>
      <c r="M3200" s="4">
        <v>4765390.32</v>
      </c>
      <c r="N3200" s="2"/>
      <c r="O3200" s="2"/>
    </row>
    <row r="3201" spans="2:15" ht="23.25" x14ac:dyDescent="0.25">
      <c r="B3201" s="2" t="s">
        <v>3254</v>
      </c>
      <c r="C3201" s="2" t="s">
        <v>3255</v>
      </c>
      <c r="D3201" s="2" t="s">
        <v>16</v>
      </c>
      <c r="E3201" s="2">
        <v>2570</v>
      </c>
      <c r="F3201" s="2" t="s">
        <v>2448</v>
      </c>
      <c r="G3201" s="2" t="s">
        <v>2835</v>
      </c>
      <c r="H3201" s="2" t="s">
        <v>24</v>
      </c>
      <c r="I3201" s="2" t="s">
        <v>1554</v>
      </c>
      <c r="J3201" s="3">
        <v>1</v>
      </c>
      <c r="K3201" s="4">
        <v>0</v>
      </c>
      <c r="L3201" s="4">
        <v>0</v>
      </c>
      <c r="M3201" s="4">
        <v>4765390.32</v>
      </c>
      <c r="N3201" s="2"/>
      <c r="O3201" s="2"/>
    </row>
    <row r="3202" spans="2:15" x14ac:dyDescent="0.25">
      <c r="B3202" s="2" t="s">
        <v>3254</v>
      </c>
      <c r="C3202" s="2" t="s">
        <v>3255</v>
      </c>
      <c r="D3202" s="2" t="s">
        <v>16</v>
      </c>
      <c r="E3202" s="2">
        <v>2570</v>
      </c>
      <c r="F3202" s="2" t="s">
        <v>2072</v>
      </c>
      <c r="G3202" s="2" t="s">
        <v>2836</v>
      </c>
      <c r="H3202" s="2" t="s">
        <v>42</v>
      </c>
      <c r="I3202" s="2" t="s">
        <v>1554</v>
      </c>
      <c r="J3202" s="3">
        <v>1</v>
      </c>
      <c r="K3202" s="4">
        <v>1895</v>
      </c>
      <c r="L3202" s="4">
        <v>1895</v>
      </c>
      <c r="M3202" s="4">
        <v>4767285.32</v>
      </c>
      <c r="N3202" s="2"/>
      <c r="O3202" s="2"/>
    </row>
    <row r="3203" spans="2:15" x14ac:dyDescent="0.25">
      <c r="B3203" s="2" t="s">
        <v>1926</v>
      </c>
      <c r="C3203" s="2" t="s">
        <v>3202</v>
      </c>
      <c r="D3203" s="2" t="s">
        <v>16</v>
      </c>
      <c r="E3203" s="2">
        <v>2569</v>
      </c>
      <c r="F3203" s="2" t="s">
        <v>2072</v>
      </c>
      <c r="G3203" s="2" t="s">
        <v>2836</v>
      </c>
      <c r="H3203" s="2" t="s">
        <v>42</v>
      </c>
      <c r="I3203" s="2" t="s">
        <v>1554</v>
      </c>
      <c r="J3203" s="3">
        <v>1</v>
      </c>
      <c r="K3203" s="4">
        <v>1895</v>
      </c>
      <c r="L3203" s="4">
        <v>1895</v>
      </c>
      <c r="M3203" s="4">
        <v>4769180.32</v>
      </c>
      <c r="N3203" s="2"/>
      <c r="O3203" s="2"/>
    </row>
    <row r="3204" spans="2:15" ht="23.25" x14ac:dyDescent="0.25">
      <c r="B3204" s="2" t="s">
        <v>1926</v>
      </c>
      <c r="C3204" s="2" t="s">
        <v>3202</v>
      </c>
      <c r="D3204" s="2" t="s">
        <v>16</v>
      </c>
      <c r="E3204" s="2">
        <v>2569</v>
      </c>
      <c r="F3204" s="2" t="s">
        <v>2448</v>
      </c>
      <c r="G3204" s="2" t="s">
        <v>3252</v>
      </c>
      <c r="H3204" s="2" t="s">
        <v>24</v>
      </c>
      <c r="I3204" s="2" t="s">
        <v>1554</v>
      </c>
      <c r="J3204" s="3">
        <v>1</v>
      </c>
      <c r="K3204" s="4">
        <v>0</v>
      </c>
      <c r="L3204" s="4">
        <v>0</v>
      </c>
      <c r="M3204" s="4">
        <v>4769180.32</v>
      </c>
      <c r="N3204" s="2"/>
      <c r="O3204" s="2"/>
    </row>
    <row r="3205" spans="2:15" x14ac:dyDescent="0.25">
      <c r="B3205" s="2" t="s">
        <v>1926</v>
      </c>
      <c r="C3205" s="2" t="s">
        <v>3202</v>
      </c>
      <c r="D3205" s="2" t="s">
        <v>16</v>
      </c>
      <c r="E3205" s="2">
        <v>2569</v>
      </c>
      <c r="F3205" s="2" t="s">
        <v>2508</v>
      </c>
      <c r="G3205" s="2" t="s">
        <v>3256</v>
      </c>
      <c r="H3205" s="2" t="s">
        <v>42</v>
      </c>
      <c r="I3205" s="2" t="s">
        <v>1554</v>
      </c>
      <c r="J3205" s="3">
        <v>1</v>
      </c>
      <c r="K3205" s="4">
        <v>-189.5</v>
      </c>
      <c r="L3205" s="4">
        <v>-189.5</v>
      </c>
      <c r="M3205" s="4">
        <v>4768990.82</v>
      </c>
      <c r="N3205" s="2"/>
      <c r="O3205" s="2"/>
    </row>
    <row r="3206" spans="2:15" ht="23.25" x14ac:dyDescent="0.25">
      <c r="B3206" s="2" t="s">
        <v>1236</v>
      </c>
      <c r="C3206" s="2" t="s">
        <v>3257</v>
      </c>
      <c r="D3206" s="2" t="s">
        <v>16</v>
      </c>
      <c r="E3206" s="2">
        <v>2567</v>
      </c>
      <c r="F3206" s="2" t="s">
        <v>327</v>
      </c>
      <c r="G3206" s="2" t="s">
        <v>3258</v>
      </c>
      <c r="H3206" s="2" t="s">
        <v>329</v>
      </c>
      <c r="I3206" s="2" t="s">
        <v>1563</v>
      </c>
      <c r="J3206" s="3">
        <v>1</v>
      </c>
      <c r="K3206" s="4">
        <v>5000</v>
      </c>
      <c r="L3206" s="4">
        <v>5000</v>
      </c>
      <c r="M3206" s="4">
        <v>4773990.82</v>
      </c>
      <c r="N3206" s="2"/>
      <c r="O3206" s="2"/>
    </row>
    <row r="3207" spans="2:15" ht="34.5" x14ac:dyDescent="0.25">
      <c r="B3207" s="2" t="s">
        <v>311</v>
      </c>
      <c r="C3207" s="2" t="s">
        <v>3257</v>
      </c>
      <c r="D3207" s="2" t="s">
        <v>16</v>
      </c>
      <c r="E3207" s="2">
        <v>2568</v>
      </c>
      <c r="F3207" s="2" t="s">
        <v>596</v>
      </c>
      <c r="G3207" s="2" t="s">
        <v>2711</v>
      </c>
      <c r="H3207" s="2" t="s">
        <v>597</v>
      </c>
      <c r="I3207" s="2" t="s">
        <v>1554</v>
      </c>
      <c r="J3207" s="3">
        <v>1</v>
      </c>
      <c r="K3207" s="4">
        <v>299</v>
      </c>
      <c r="L3207" s="4">
        <v>299</v>
      </c>
      <c r="M3207" s="4">
        <v>4774289.82</v>
      </c>
      <c r="N3207" s="2"/>
      <c r="O3207" s="2"/>
    </row>
    <row r="3208" spans="2:15" x14ac:dyDescent="0.25">
      <c r="B3208" s="2" t="s">
        <v>1236</v>
      </c>
      <c r="C3208" s="2" t="s">
        <v>3257</v>
      </c>
      <c r="D3208" s="2" t="s">
        <v>16</v>
      </c>
      <c r="E3208" s="2">
        <v>2567</v>
      </c>
      <c r="F3208" s="2" t="s">
        <v>3113</v>
      </c>
      <c r="G3208" s="2" t="s">
        <v>3259</v>
      </c>
      <c r="H3208" s="2" t="s">
        <v>181</v>
      </c>
      <c r="I3208" s="2" t="s">
        <v>1563</v>
      </c>
      <c r="J3208" s="3">
        <v>1</v>
      </c>
      <c r="K3208" s="4">
        <v>5000</v>
      </c>
      <c r="L3208" s="4">
        <v>5000</v>
      </c>
      <c r="M3208" s="4">
        <v>4779289.82</v>
      </c>
      <c r="N3208" s="2"/>
      <c r="O3208" s="2"/>
    </row>
    <row r="3209" spans="2:15" x14ac:dyDescent="0.25">
      <c r="B3209" s="2" t="s">
        <v>1236</v>
      </c>
      <c r="C3209" s="2" t="s">
        <v>3257</v>
      </c>
      <c r="D3209" s="2" t="s">
        <v>16</v>
      </c>
      <c r="E3209" s="2">
        <v>2567</v>
      </c>
      <c r="F3209" s="2" t="s">
        <v>34</v>
      </c>
      <c r="G3209" s="2" t="s">
        <v>3260</v>
      </c>
      <c r="H3209" s="2" t="s">
        <v>36</v>
      </c>
      <c r="I3209" s="2" t="s">
        <v>1563</v>
      </c>
      <c r="J3209" s="3">
        <v>1</v>
      </c>
      <c r="K3209" s="4">
        <v>10000</v>
      </c>
      <c r="L3209" s="4">
        <v>10000</v>
      </c>
      <c r="M3209" s="4">
        <v>4789289.82</v>
      </c>
      <c r="N3209" s="2"/>
      <c r="O3209" s="2"/>
    </row>
    <row r="3210" spans="2:15" x14ac:dyDescent="0.25">
      <c r="B3210" s="2" t="s">
        <v>3261</v>
      </c>
      <c r="C3210" s="2" t="s">
        <v>3262</v>
      </c>
      <c r="D3210" s="2" t="s">
        <v>16</v>
      </c>
      <c r="E3210" s="2">
        <v>2572</v>
      </c>
      <c r="F3210" s="2" t="s">
        <v>2327</v>
      </c>
      <c r="G3210" s="2" t="s">
        <v>2094</v>
      </c>
      <c r="H3210" s="2" t="s">
        <v>98</v>
      </c>
      <c r="I3210" s="2" t="s">
        <v>1554</v>
      </c>
      <c r="J3210" s="3">
        <v>4</v>
      </c>
      <c r="K3210" s="4">
        <v>419.4</v>
      </c>
      <c r="L3210" s="4">
        <v>1677.6</v>
      </c>
      <c r="M3210" s="4">
        <v>4790967.42</v>
      </c>
      <c r="N3210" s="2" t="s">
        <v>3263</v>
      </c>
      <c r="O3210" s="2" t="s">
        <v>3264</v>
      </c>
    </row>
    <row r="3211" spans="2:15" x14ac:dyDescent="0.25">
      <c r="B3211" s="2" t="s">
        <v>3261</v>
      </c>
      <c r="C3211" s="2" t="s">
        <v>3262</v>
      </c>
      <c r="D3211" s="2" t="s">
        <v>16</v>
      </c>
      <c r="E3211" s="2">
        <v>2572</v>
      </c>
      <c r="F3211" s="2" t="s">
        <v>108</v>
      </c>
      <c r="G3211" s="2" t="s">
        <v>2405</v>
      </c>
      <c r="H3211" s="2" t="s">
        <v>110</v>
      </c>
      <c r="I3211" s="2" t="s">
        <v>1554</v>
      </c>
      <c r="J3211" s="3">
        <v>1</v>
      </c>
      <c r="K3211" s="4">
        <v>895</v>
      </c>
      <c r="L3211" s="4">
        <v>895</v>
      </c>
      <c r="M3211" s="4">
        <v>4791862.42</v>
      </c>
      <c r="N3211" s="2" t="s">
        <v>3263</v>
      </c>
      <c r="O3211" s="2" t="s">
        <v>3264</v>
      </c>
    </row>
    <row r="3212" spans="2:15" ht="23.25" x14ac:dyDescent="0.25">
      <c r="B3212" s="2" t="s">
        <v>3261</v>
      </c>
      <c r="C3212" s="2" t="s">
        <v>3262</v>
      </c>
      <c r="D3212" s="2" t="s">
        <v>16</v>
      </c>
      <c r="E3212" s="2">
        <v>2572</v>
      </c>
      <c r="F3212" s="2" t="s">
        <v>596</v>
      </c>
      <c r="G3212" s="2" t="s">
        <v>1930</v>
      </c>
      <c r="H3212" s="2" t="s">
        <v>597</v>
      </c>
      <c r="I3212" s="2" t="s">
        <v>1554</v>
      </c>
      <c r="J3212" s="3">
        <v>2</v>
      </c>
      <c r="K3212" s="4">
        <v>299</v>
      </c>
      <c r="L3212" s="4">
        <v>598</v>
      </c>
      <c r="M3212" s="4">
        <v>4792460.42</v>
      </c>
      <c r="N3212" s="2" t="s">
        <v>3263</v>
      </c>
      <c r="O3212" s="2" t="s">
        <v>3264</v>
      </c>
    </row>
    <row r="3213" spans="2:15" x14ac:dyDescent="0.25">
      <c r="B3213" s="2" t="s">
        <v>3265</v>
      </c>
      <c r="C3213" s="2" t="s">
        <v>3262</v>
      </c>
      <c r="D3213" s="2" t="s">
        <v>16</v>
      </c>
      <c r="E3213" s="2">
        <v>2571</v>
      </c>
      <c r="F3213" s="2" t="s">
        <v>327</v>
      </c>
      <c r="G3213" s="2" t="s">
        <v>3266</v>
      </c>
      <c r="H3213" s="2" t="s">
        <v>329</v>
      </c>
      <c r="I3213" s="2" t="s">
        <v>1563</v>
      </c>
      <c r="J3213" s="3">
        <v>1</v>
      </c>
      <c r="K3213" s="4">
        <v>3900</v>
      </c>
      <c r="L3213" s="4">
        <v>3900</v>
      </c>
      <c r="M3213" s="4">
        <v>4796360.42</v>
      </c>
      <c r="N3213" s="2"/>
      <c r="O3213" s="2"/>
    </row>
    <row r="3214" spans="2:15" x14ac:dyDescent="0.25">
      <c r="B3214" s="2" t="s">
        <v>3265</v>
      </c>
      <c r="C3214" s="2" t="s">
        <v>3262</v>
      </c>
      <c r="D3214" s="2" t="s">
        <v>16</v>
      </c>
      <c r="E3214" s="2">
        <v>2571</v>
      </c>
      <c r="F3214" s="2" t="s">
        <v>61</v>
      </c>
      <c r="G3214" s="2" t="s">
        <v>3267</v>
      </c>
      <c r="H3214" s="2" t="s">
        <v>63</v>
      </c>
      <c r="I3214" s="2" t="s">
        <v>1563</v>
      </c>
      <c r="J3214" s="3">
        <v>1</v>
      </c>
      <c r="K3214" s="4">
        <v>6800</v>
      </c>
      <c r="L3214" s="4">
        <v>6800</v>
      </c>
      <c r="M3214" s="4">
        <v>4803160.42</v>
      </c>
      <c r="N3214" s="2"/>
      <c r="O3214" s="2"/>
    </row>
    <row r="3215" spans="2:15" x14ac:dyDescent="0.25">
      <c r="B3215" s="2" t="s">
        <v>3261</v>
      </c>
      <c r="C3215" s="2" t="s">
        <v>3262</v>
      </c>
      <c r="D3215" s="2" t="s">
        <v>16</v>
      </c>
      <c r="E3215" s="2">
        <v>2572</v>
      </c>
      <c r="F3215" s="2" t="s">
        <v>2614</v>
      </c>
      <c r="G3215" s="2" t="s">
        <v>3268</v>
      </c>
      <c r="H3215" s="2" t="s">
        <v>2616</v>
      </c>
      <c r="I3215" s="2" t="s">
        <v>1563</v>
      </c>
      <c r="J3215" s="3">
        <v>1</v>
      </c>
      <c r="K3215" s="4">
        <v>-89.5</v>
      </c>
      <c r="L3215" s="4">
        <v>-89.5</v>
      </c>
      <c r="M3215" s="4">
        <v>4803070.92</v>
      </c>
      <c r="N3215" s="2" t="s">
        <v>3263</v>
      </c>
      <c r="O3215" s="2" t="s">
        <v>3264</v>
      </c>
    </row>
    <row r="3216" spans="2:15" x14ac:dyDescent="0.25">
      <c r="B3216" s="2" t="s">
        <v>3269</v>
      </c>
      <c r="C3216" s="2" t="s">
        <v>3270</v>
      </c>
      <c r="D3216" s="2" t="s">
        <v>16</v>
      </c>
      <c r="E3216" s="2">
        <v>2573</v>
      </c>
      <c r="F3216" s="2" t="s">
        <v>2572</v>
      </c>
      <c r="G3216" s="2" t="s">
        <v>3271</v>
      </c>
      <c r="H3216" s="2" t="s">
        <v>98</v>
      </c>
      <c r="I3216" s="2"/>
      <c r="J3216" s="3">
        <v>2</v>
      </c>
      <c r="K3216" s="4">
        <v>0</v>
      </c>
      <c r="L3216" s="4">
        <v>0</v>
      </c>
      <c r="M3216" s="4">
        <v>4803070.92</v>
      </c>
      <c r="N3216" s="2" t="s">
        <v>3272</v>
      </c>
      <c r="O3216" s="2" t="s">
        <v>3273</v>
      </c>
    </row>
    <row r="3217" spans="2:15" x14ac:dyDescent="0.25">
      <c r="B3217" s="2" t="s">
        <v>530</v>
      </c>
      <c r="C3217" s="2" t="s">
        <v>3270</v>
      </c>
      <c r="D3217" s="2" t="s">
        <v>16</v>
      </c>
      <c r="E3217" s="2">
        <v>2576</v>
      </c>
      <c r="F3217" s="2" t="s">
        <v>2327</v>
      </c>
      <c r="G3217" s="2" t="s">
        <v>2094</v>
      </c>
      <c r="H3217" s="2" t="s">
        <v>98</v>
      </c>
      <c r="I3217" s="2" t="s">
        <v>1554</v>
      </c>
      <c r="J3217" s="3">
        <v>1</v>
      </c>
      <c r="K3217" s="4">
        <v>359</v>
      </c>
      <c r="L3217" s="4">
        <v>359</v>
      </c>
      <c r="M3217" s="4">
        <v>4803429.92</v>
      </c>
      <c r="N3217" s="2" t="s">
        <v>3272</v>
      </c>
      <c r="O3217" s="2" t="s">
        <v>3273</v>
      </c>
    </row>
    <row r="3218" spans="2:15" x14ac:dyDescent="0.25">
      <c r="B3218" s="2" t="s">
        <v>3269</v>
      </c>
      <c r="C3218" s="2" t="s">
        <v>3270</v>
      </c>
      <c r="D3218" s="2" t="s">
        <v>16</v>
      </c>
      <c r="E3218" s="2">
        <v>2573</v>
      </c>
      <c r="F3218" s="2" t="s">
        <v>2572</v>
      </c>
      <c r="G3218" s="2" t="s">
        <v>3274</v>
      </c>
      <c r="H3218" s="2" t="s">
        <v>98</v>
      </c>
      <c r="I3218" s="2" t="s">
        <v>1554</v>
      </c>
      <c r="J3218" s="3">
        <v>30</v>
      </c>
      <c r="K3218" s="4">
        <v>399</v>
      </c>
      <c r="L3218" s="4">
        <v>11970</v>
      </c>
      <c r="M3218" s="4">
        <v>4815399.92</v>
      </c>
      <c r="N3218" s="2" t="s">
        <v>3272</v>
      </c>
      <c r="O3218" s="2" t="s">
        <v>3273</v>
      </c>
    </row>
    <row r="3219" spans="2:15" x14ac:dyDescent="0.25">
      <c r="B3219" s="2" t="s">
        <v>530</v>
      </c>
      <c r="C3219" s="2" t="s">
        <v>3270</v>
      </c>
      <c r="D3219" s="2" t="s">
        <v>16</v>
      </c>
      <c r="E3219" s="2">
        <v>2576</v>
      </c>
      <c r="F3219" s="2" t="s">
        <v>846</v>
      </c>
      <c r="G3219" s="2" t="s">
        <v>2594</v>
      </c>
      <c r="H3219" s="2" t="s">
        <v>110</v>
      </c>
      <c r="I3219" s="2" t="s">
        <v>1554</v>
      </c>
      <c r="J3219" s="3">
        <v>1</v>
      </c>
      <c r="K3219" s="4">
        <v>0</v>
      </c>
      <c r="L3219" s="4">
        <v>0</v>
      </c>
      <c r="M3219" s="4">
        <v>4815399.92</v>
      </c>
      <c r="N3219" s="2" t="s">
        <v>3272</v>
      </c>
      <c r="O3219" s="2" t="s">
        <v>3273</v>
      </c>
    </row>
    <row r="3220" spans="2:15" ht="23.25" x14ac:dyDescent="0.25">
      <c r="B3220" s="2" t="s">
        <v>3269</v>
      </c>
      <c r="C3220" s="2" t="s">
        <v>3270</v>
      </c>
      <c r="D3220" s="2" t="s">
        <v>16</v>
      </c>
      <c r="E3220" s="2">
        <v>2573</v>
      </c>
      <c r="F3220" s="2" t="s">
        <v>2570</v>
      </c>
      <c r="G3220" s="2" t="s">
        <v>3275</v>
      </c>
      <c r="H3220" s="2" t="s">
        <v>110</v>
      </c>
      <c r="I3220" s="2" t="s">
        <v>1554</v>
      </c>
      <c r="J3220" s="3">
        <v>1</v>
      </c>
      <c r="K3220" s="4">
        <v>1995</v>
      </c>
      <c r="L3220" s="4">
        <v>1995</v>
      </c>
      <c r="M3220" s="4">
        <v>4817394.92</v>
      </c>
      <c r="N3220" s="2" t="s">
        <v>3272</v>
      </c>
      <c r="O3220" s="2" t="s">
        <v>3273</v>
      </c>
    </row>
    <row r="3221" spans="2:15" ht="23.25" x14ac:dyDescent="0.25">
      <c r="B3221" s="2" t="s">
        <v>3269</v>
      </c>
      <c r="C3221" s="2" t="s">
        <v>3270</v>
      </c>
      <c r="D3221" s="2" t="s">
        <v>16</v>
      </c>
      <c r="E3221" s="2">
        <v>2573</v>
      </c>
      <c r="F3221" s="2" t="s">
        <v>596</v>
      </c>
      <c r="G3221" s="2" t="s">
        <v>3276</v>
      </c>
      <c r="H3221" s="2" t="s">
        <v>597</v>
      </c>
      <c r="I3221" s="2" t="s">
        <v>1554</v>
      </c>
      <c r="J3221" s="3">
        <v>30</v>
      </c>
      <c r="K3221" s="4">
        <v>279</v>
      </c>
      <c r="L3221" s="4">
        <v>8370</v>
      </c>
      <c r="M3221" s="4">
        <v>4825764.92</v>
      </c>
      <c r="N3221" s="2" t="s">
        <v>3272</v>
      </c>
      <c r="O3221" s="2" t="s">
        <v>3273</v>
      </c>
    </row>
    <row r="3222" spans="2:15" x14ac:dyDescent="0.25">
      <c r="B3222" s="2" t="s">
        <v>3277</v>
      </c>
      <c r="C3222" s="2" t="s">
        <v>3270</v>
      </c>
      <c r="D3222" s="2" t="s">
        <v>16</v>
      </c>
      <c r="E3222" s="2">
        <v>2574</v>
      </c>
      <c r="F3222" s="2" t="s">
        <v>2508</v>
      </c>
      <c r="G3222" s="2"/>
      <c r="H3222" s="2" t="s">
        <v>42</v>
      </c>
      <c r="I3222" s="2" t="s">
        <v>1554</v>
      </c>
      <c r="J3222" s="3">
        <v>1</v>
      </c>
      <c r="K3222" s="4">
        <v>-49.75</v>
      </c>
      <c r="L3222" s="4">
        <v>-49.75</v>
      </c>
      <c r="M3222" s="4">
        <v>4825715.17</v>
      </c>
      <c r="N3222" s="2"/>
      <c r="O3222" s="2"/>
    </row>
    <row r="3223" spans="2:15" ht="23.25" x14ac:dyDescent="0.25">
      <c r="B3223" s="2" t="s">
        <v>3277</v>
      </c>
      <c r="C3223" s="2" t="s">
        <v>3270</v>
      </c>
      <c r="D3223" s="2" t="s">
        <v>16</v>
      </c>
      <c r="E3223" s="2">
        <v>2574</v>
      </c>
      <c r="F3223" s="2" t="s">
        <v>2450</v>
      </c>
      <c r="G3223" s="2" t="s">
        <v>3278</v>
      </c>
      <c r="H3223" s="2" t="s">
        <v>24</v>
      </c>
      <c r="I3223" s="2" t="s">
        <v>1554</v>
      </c>
      <c r="J3223" s="3">
        <v>1</v>
      </c>
      <c r="K3223" s="4">
        <v>0</v>
      </c>
      <c r="L3223" s="4">
        <v>0</v>
      </c>
      <c r="M3223" s="4">
        <v>4825715.17</v>
      </c>
      <c r="N3223" s="2"/>
      <c r="O3223" s="2"/>
    </row>
    <row r="3224" spans="2:15" ht="23.25" x14ac:dyDescent="0.25">
      <c r="B3224" s="2" t="s">
        <v>530</v>
      </c>
      <c r="C3224" s="2" t="s">
        <v>3270</v>
      </c>
      <c r="D3224" s="2" t="s">
        <v>16</v>
      </c>
      <c r="E3224" s="2">
        <v>2577</v>
      </c>
      <c r="F3224" s="2" t="s">
        <v>596</v>
      </c>
      <c r="G3224" s="2" t="s">
        <v>1930</v>
      </c>
      <c r="H3224" s="2" t="s">
        <v>597</v>
      </c>
      <c r="I3224" s="2" t="s">
        <v>1554</v>
      </c>
      <c r="J3224" s="3">
        <v>1</v>
      </c>
      <c r="K3224" s="4">
        <v>299</v>
      </c>
      <c r="L3224" s="4">
        <v>299</v>
      </c>
      <c r="M3224" s="4">
        <v>4826014.17</v>
      </c>
      <c r="N3224" s="2"/>
      <c r="O3224" s="2"/>
    </row>
    <row r="3225" spans="2:15" ht="23.25" x14ac:dyDescent="0.25">
      <c r="B3225" s="2" t="s">
        <v>530</v>
      </c>
      <c r="C3225" s="2" t="s">
        <v>3270</v>
      </c>
      <c r="D3225" s="2" t="s">
        <v>16</v>
      </c>
      <c r="E3225" s="2">
        <v>2576</v>
      </c>
      <c r="F3225" s="2" t="s">
        <v>596</v>
      </c>
      <c r="G3225" s="2" t="s">
        <v>1930</v>
      </c>
      <c r="H3225" s="2" t="s">
        <v>597</v>
      </c>
      <c r="I3225" s="2" t="s">
        <v>1554</v>
      </c>
      <c r="J3225" s="3">
        <v>3</v>
      </c>
      <c r="K3225" s="4">
        <v>299</v>
      </c>
      <c r="L3225" s="4">
        <v>897</v>
      </c>
      <c r="M3225" s="4">
        <v>4826911.17</v>
      </c>
      <c r="N3225" s="2" t="s">
        <v>3272</v>
      </c>
      <c r="O3225" s="2" t="s">
        <v>3273</v>
      </c>
    </row>
    <row r="3226" spans="2:15" x14ac:dyDescent="0.25">
      <c r="B3226" s="2" t="s">
        <v>3277</v>
      </c>
      <c r="C3226" s="2" t="s">
        <v>3270</v>
      </c>
      <c r="D3226" s="2" t="s">
        <v>16</v>
      </c>
      <c r="E3226" s="2">
        <v>2574</v>
      </c>
      <c r="F3226" s="2" t="s">
        <v>2685</v>
      </c>
      <c r="G3226" s="2" t="s">
        <v>2798</v>
      </c>
      <c r="H3226" s="2" t="s">
        <v>42</v>
      </c>
      <c r="I3226" s="2" t="s">
        <v>1554</v>
      </c>
      <c r="J3226" s="3">
        <v>1</v>
      </c>
      <c r="K3226" s="4">
        <v>995</v>
      </c>
      <c r="L3226" s="4">
        <v>995</v>
      </c>
      <c r="M3226" s="4">
        <v>4827906.17</v>
      </c>
      <c r="N3226" s="2"/>
      <c r="O3226" s="2"/>
    </row>
    <row r="3227" spans="2:15" x14ac:dyDescent="0.25">
      <c r="B3227" s="2" t="s">
        <v>3279</v>
      </c>
      <c r="C3227" s="2" t="s">
        <v>3280</v>
      </c>
      <c r="D3227" s="2" t="s">
        <v>16</v>
      </c>
      <c r="E3227" s="2">
        <v>2579</v>
      </c>
      <c r="F3227" s="2" t="s">
        <v>2327</v>
      </c>
      <c r="G3227" s="2" t="s">
        <v>3281</v>
      </c>
      <c r="H3227" s="2" t="s">
        <v>98</v>
      </c>
      <c r="I3227" s="2" t="s">
        <v>1554</v>
      </c>
      <c r="J3227" s="3">
        <v>6</v>
      </c>
      <c r="K3227" s="4">
        <v>407.4</v>
      </c>
      <c r="L3227" s="4">
        <v>2444.4</v>
      </c>
      <c r="M3227" s="4">
        <v>4830350.57</v>
      </c>
      <c r="N3227" s="2" t="s">
        <v>3282</v>
      </c>
      <c r="O3227" s="2" t="s">
        <v>3283</v>
      </c>
    </row>
    <row r="3228" spans="2:15" ht="23.25" x14ac:dyDescent="0.25">
      <c r="B3228" s="2" t="s">
        <v>3279</v>
      </c>
      <c r="C3228" s="2" t="s">
        <v>3280</v>
      </c>
      <c r="D3228" s="2" t="s">
        <v>16</v>
      </c>
      <c r="E3228" s="2">
        <v>2579</v>
      </c>
      <c r="F3228" s="2" t="s">
        <v>596</v>
      </c>
      <c r="G3228" s="2" t="s">
        <v>1930</v>
      </c>
      <c r="H3228" s="2" t="s">
        <v>597</v>
      </c>
      <c r="I3228" s="2" t="s">
        <v>1554</v>
      </c>
      <c r="J3228" s="3">
        <v>3</v>
      </c>
      <c r="K3228" s="4">
        <v>299</v>
      </c>
      <c r="L3228" s="4">
        <v>897</v>
      </c>
      <c r="M3228" s="4">
        <v>4831247.57</v>
      </c>
      <c r="N3228" s="2" t="s">
        <v>3282</v>
      </c>
      <c r="O3228" s="2" t="s">
        <v>3283</v>
      </c>
    </row>
    <row r="3229" spans="2:15" x14ac:dyDescent="0.25">
      <c r="B3229" s="2" t="s">
        <v>3279</v>
      </c>
      <c r="C3229" s="2" t="s">
        <v>3280</v>
      </c>
      <c r="D3229" s="2" t="s">
        <v>16</v>
      </c>
      <c r="E3229" s="2">
        <v>2579</v>
      </c>
      <c r="F3229" s="2" t="s">
        <v>108</v>
      </c>
      <c r="G3229" s="2" t="s">
        <v>2405</v>
      </c>
      <c r="H3229" s="2" t="s">
        <v>110</v>
      </c>
      <c r="I3229" s="2" t="s">
        <v>1554</v>
      </c>
      <c r="J3229" s="3">
        <v>1</v>
      </c>
      <c r="K3229" s="4">
        <v>795</v>
      </c>
      <c r="L3229" s="4">
        <v>795</v>
      </c>
      <c r="M3229" s="4">
        <v>4832042.57</v>
      </c>
      <c r="N3229" s="2" t="s">
        <v>3282</v>
      </c>
      <c r="O3229" s="2" t="s">
        <v>3283</v>
      </c>
    </row>
    <row r="3230" spans="2:15" x14ac:dyDescent="0.25">
      <c r="B3230" s="2" t="s">
        <v>3284</v>
      </c>
      <c r="C3230" s="2" t="s">
        <v>3285</v>
      </c>
      <c r="D3230" s="2" t="s">
        <v>16</v>
      </c>
      <c r="E3230" s="2">
        <v>2587</v>
      </c>
      <c r="F3230" s="2" t="s">
        <v>2343</v>
      </c>
      <c r="G3230" s="2" t="s">
        <v>2149</v>
      </c>
      <c r="H3230" s="2" t="s">
        <v>98</v>
      </c>
      <c r="I3230" s="2" t="s">
        <v>1554</v>
      </c>
      <c r="J3230" s="3">
        <v>1</v>
      </c>
      <c r="K3230" s="4">
        <v>359.4</v>
      </c>
      <c r="L3230" s="4">
        <v>359.4</v>
      </c>
      <c r="M3230" s="4">
        <v>4832401.97</v>
      </c>
      <c r="N3230" s="2" t="s">
        <v>3286</v>
      </c>
      <c r="O3230" s="2" t="s">
        <v>3287</v>
      </c>
    </row>
    <row r="3231" spans="2:15" x14ac:dyDescent="0.25">
      <c r="B3231" s="2" t="s">
        <v>2891</v>
      </c>
      <c r="C3231" s="2" t="s">
        <v>3285</v>
      </c>
      <c r="D3231" s="2" t="s">
        <v>16</v>
      </c>
      <c r="E3231" s="2">
        <v>2582</v>
      </c>
      <c r="F3231" s="2" t="s">
        <v>22</v>
      </c>
      <c r="G3231" s="2" t="s">
        <v>1053</v>
      </c>
      <c r="H3231" s="2" t="s">
        <v>24</v>
      </c>
      <c r="I3231" s="2" t="s">
        <v>1554</v>
      </c>
      <c r="J3231" s="3">
        <v>1</v>
      </c>
      <c r="K3231" s="4">
        <v>0</v>
      </c>
      <c r="L3231" s="4">
        <v>0</v>
      </c>
      <c r="M3231" s="4">
        <v>4832401.97</v>
      </c>
      <c r="N3231" s="2"/>
      <c r="O3231" s="2"/>
    </row>
    <row r="3232" spans="2:15" x14ac:dyDescent="0.25">
      <c r="B3232" s="2" t="s">
        <v>3284</v>
      </c>
      <c r="C3232" s="2" t="s">
        <v>3285</v>
      </c>
      <c r="D3232" s="2" t="s">
        <v>16</v>
      </c>
      <c r="E3232" s="2">
        <v>2587</v>
      </c>
      <c r="F3232" s="2" t="s">
        <v>2199</v>
      </c>
      <c r="G3232" s="2" t="s">
        <v>2534</v>
      </c>
      <c r="H3232" s="2" t="s">
        <v>110</v>
      </c>
      <c r="I3232" s="2" t="s">
        <v>1554</v>
      </c>
      <c r="J3232" s="3">
        <v>1</v>
      </c>
      <c r="K3232" s="4">
        <v>495</v>
      </c>
      <c r="L3232" s="4">
        <v>495</v>
      </c>
      <c r="M3232" s="4">
        <v>4832896.97</v>
      </c>
      <c r="N3232" s="2" t="s">
        <v>3286</v>
      </c>
      <c r="O3232" s="2" t="s">
        <v>3287</v>
      </c>
    </row>
    <row r="3233" spans="2:15" x14ac:dyDescent="0.25">
      <c r="B3233" s="2" t="s">
        <v>3284</v>
      </c>
      <c r="C3233" s="2" t="s">
        <v>3285</v>
      </c>
      <c r="D3233" s="2" t="s">
        <v>16</v>
      </c>
      <c r="E3233" s="2">
        <v>2587</v>
      </c>
      <c r="F3233" s="2" t="s">
        <v>2614</v>
      </c>
      <c r="G3233" s="2" t="s">
        <v>3288</v>
      </c>
      <c r="H3233" s="2" t="s">
        <v>2616</v>
      </c>
      <c r="I3233" s="2" t="s">
        <v>1563</v>
      </c>
      <c r="J3233" s="3">
        <v>1</v>
      </c>
      <c r="K3233" s="4">
        <v>-49.5</v>
      </c>
      <c r="L3233" s="4">
        <v>-49.5</v>
      </c>
      <c r="M3233" s="4">
        <v>4832847.47</v>
      </c>
      <c r="N3233" s="2" t="s">
        <v>3286</v>
      </c>
      <c r="O3233" s="2" t="s">
        <v>3287</v>
      </c>
    </row>
    <row r="3234" spans="2:15" x14ac:dyDescent="0.25">
      <c r="B3234" s="2" t="s">
        <v>2891</v>
      </c>
      <c r="C3234" s="2" t="s">
        <v>3285</v>
      </c>
      <c r="D3234" s="2" t="s">
        <v>16</v>
      </c>
      <c r="E3234" s="2">
        <v>2582</v>
      </c>
      <c r="F3234" s="2" t="s">
        <v>17</v>
      </c>
      <c r="G3234" s="2" t="s">
        <v>3289</v>
      </c>
      <c r="H3234" s="2" t="s">
        <v>68</v>
      </c>
      <c r="I3234" s="2" t="s">
        <v>1563</v>
      </c>
      <c r="J3234" s="3">
        <v>1</v>
      </c>
      <c r="K3234" s="4">
        <v>10000</v>
      </c>
      <c r="L3234" s="4">
        <v>10000</v>
      </c>
      <c r="M3234" s="4">
        <v>4842847.47</v>
      </c>
      <c r="N3234" s="2"/>
      <c r="O3234" s="2"/>
    </row>
    <row r="3235" spans="2:15" x14ac:dyDescent="0.25">
      <c r="B3235" s="2" t="s">
        <v>2891</v>
      </c>
      <c r="C3235" s="2" t="s">
        <v>3285</v>
      </c>
      <c r="D3235" s="2" t="s">
        <v>16</v>
      </c>
      <c r="E3235" s="2">
        <v>2582</v>
      </c>
      <c r="F3235" s="2" t="s">
        <v>17</v>
      </c>
      <c r="G3235" s="2" t="s">
        <v>1054</v>
      </c>
      <c r="H3235" s="2" t="s">
        <v>68</v>
      </c>
      <c r="I3235" s="2" t="s">
        <v>1563</v>
      </c>
      <c r="J3235" s="3">
        <v>1</v>
      </c>
      <c r="K3235" s="4">
        <v>0</v>
      </c>
      <c r="L3235" s="4">
        <v>0</v>
      </c>
      <c r="M3235" s="4">
        <v>4842847.47</v>
      </c>
      <c r="N3235" s="2"/>
      <c r="O3235" s="2"/>
    </row>
    <row r="3236" spans="2:15" x14ac:dyDescent="0.25">
      <c r="B3236" s="2" t="s">
        <v>2891</v>
      </c>
      <c r="C3236" s="2" t="s">
        <v>3285</v>
      </c>
      <c r="D3236" s="2" t="s">
        <v>16</v>
      </c>
      <c r="E3236" s="2">
        <v>2582</v>
      </c>
      <c r="F3236" s="2" t="s">
        <v>17</v>
      </c>
      <c r="G3236" s="2" t="s">
        <v>1032</v>
      </c>
      <c r="H3236" s="2" t="s">
        <v>68</v>
      </c>
      <c r="I3236" s="2" t="s">
        <v>1563</v>
      </c>
      <c r="J3236" s="3">
        <v>1</v>
      </c>
      <c r="K3236" s="4">
        <v>-4000</v>
      </c>
      <c r="L3236" s="4">
        <v>-4000</v>
      </c>
      <c r="M3236" s="4">
        <v>4838847.47</v>
      </c>
      <c r="N3236" s="2"/>
      <c r="O3236" s="2"/>
    </row>
    <row r="3237" spans="2:15" x14ac:dyDescent="0.25">
      <c r="B3237" s="2" t="s">
        <v>2891</v>
      </c>
      <c r="C3237" s="2" t="s">
        <v>3285</v>
      </c>
      <c r="D3237" s="2" t="s">
        <v>16</v>
      </c>
      <c r="E3237" s="2">
        <v>2582</v>
      </c>
      <c r="F3237" s="2" t="s">
        <v>17</v>
      </c>
      <c r="G3237" s="2" t="s">
        <v>2914</v>
      </c>
      <c r="H3237" s="2" t="s">
        <v>68</v>
      </c>
      <c r="I3237" s="2" t="s">
        <v>1563</v>
      </c>
      <c r="J3237" s="3">
        <v>1</v>
      </c>
      <c r="K3237" s="4">
        <v>0</v>
      </c>
      <c r="L3237" s="4">
        <v>0</v>
      </c>
      <c r="M3237" s="4">
        <v>4838847.47</v>
      </c>
      <c r="N3237" s="2"/>
      <c r="O3237" s="2"/>
    </row>
    <row r="3238" spans="2:15" x14ac:dyDescent="0.25">
      <c r="B3238" s="2" t="s">
        <v>2891</v>
      </c>
      <c r="C3238" s="2" t="s">
        <v>3285</v>
      </c>
      <c r="D3238" s="2" t="s">
        <v>16</v>
      </c>
      <c r="E3238" s="2">
        <v>2582</v>
      </c>
      <c r="F3238" s="2" t="s">
        <v>17</v>
      </c>
      <c r="G3238" s="2" t="s">
        <v>2893</v>
      </c>
      <c r="H3238" s="2" t="s">
        <v>68</v>
      </c>
      <c r="I3238" s="2" t="s">
        <v>1563</v>
      </c>
      <c r="J3238" s="3">
        <v>1</v>
      </c>
      <c r="K3238" s="4">
        <v>0</v>
      </c>
      <c r="L3238" s="4">
        <v>0</v>
      </c>
      <c r="M3238" s="4">
        <v>4838847.47</v>
      </c>
      <c r="N3238" s="2"/>
      <c r="O3238" s="2"/>
    </row>
    <row r="3239" spans="2:15" ht="23.25" x14ac:dyDescent="0.25">
      <c r="B3239" s="2" t="s">
        <v>2847</v>
      </c>
      <c r="C3239" s="2" t="s">
        <v>3285</v>
      </c>
      <c r="D3239" s="2" t="s">
        <v>16</v>
      </c>
      <c r="E3239" s="2">
        <v>2575</v>
      </c>
      <c r="F3239" s="2" t="s">
        <v>17</v>
      </c>
      <c r="G3239" s="2" t="s">
        <v>3290</v>
      </c>
      <c r="H3239" s="2" t="s">
        <v>68</v>
      </c>
      <c r="I3239" s="2" t="s">
        <v>1563</v>
      </c>
      <c r="J3239" s="3">
        <v>1</v>
      </c>
      <c r="K3239" s="4">
        <v>11250</v>
      </c>
      <c r="L3239" s="4">
        <v>11250</v>
      </c>
      <c r="M3239" s="4">
        <v>4850097.47</v>
      </c>
      <c r="N3239" s="2" t="s">
        <v>3286</v>
      </c>
      <c r="O3239" s="2" t="s">
        <v>3287</v>
      </c>
    </row>
    <row r="3240" spans="2:15" ht="23.25" x14ac:dyDescent="0.25">
      <c r="B3240" s="2" t="s">
        <v>3284</v>
      </c>
      <c r="C3240" s="2" t="s">
        <v>3285</v>
      </c>
      <c r="D3240" s="2" t="s">
        <v>16</v>
      </c>
      <c r="E3240" s="2">
        <v>2587</v>
      </c>
      <c r="F3240" s="2" t="s">
        <v>596</v>
      </c>
      <c r="G3240" s="2" t="s">
        <v>1930</v>
      </c>
      <c r="H3240" s="2" t="s">
        <v>597</v>
      </c>
      <c r="I3240" s="2" t="s">
        <v>1554</v>
      </c>
      <c r="J3240" s="3">
        <v>1</v>
      </c>
      <c r="K3240" s="4">
        <v>299</v>
      </c>
      <c r="L3240" s="4">
        <v>299</v>
      </c>
      <c r="M3240" s="4">
        <v>4850396.47</v>
      </c>
      <c r="N3240" s="2" t="s">
        <v>3286</v>
      </c>
      <c r="O3240" s="2" t="s">
        <v>3287</v>
      </c>
    </row>
    <row r="3241" spans="2:15" ht="34.5" x14ac:dyDescent="0.25">
      <c r="B3241" s="2" t="s">
        <v>1506</v>
      </c>
      <c r="C3241" s="2" t="s">
        <v>3285</v>
      </c>
      <c r="D3241" s="2" t="s">
        <v>16</v>
      </c>
      <c r="E3241" s="2">
        <v>2581</v>
      </c>
      <c r="F3241" s="2" t="s">
        <v>596</v>
      </c>
      <c r="G3241" s="2" t="s">
        <v>3291</v>
      </c>
      <c r="H3241" s="2" t="s">
        <v>597</v>
      </c>
      <c r="I3241" s="2" t="s">
        <v>1554</v>
      </c>
      <c r="J3241" s="3">
        <v>105</v>
      </c>
      <c r="K3241" s="4">
        <v>259</v>
      </c>
      <c r="L3241" s="4">
        <v>27195</v>
      </c>
      <c r="M3241" s="4">
        <v>4877591.47</v>
      </c>
      <c r="N3241" s="2"/>
      <c r="O3241" s="2"/>
    </row>
    <row r="3242" spans="2:15" x14ac:dyDescent="0.25">
      <c r="B3242" s="2" t="s">
        <v>2891</v>
      </c>
      <c r="C3242" s="2" t="s">
        <v>3285</v>
      </c>
      <c r="D3242" s="2" t="s">
        <v>16</v>
      </c>
      <c r="E3242" s="2">
        <v>2582</v>
      </c>
      <c r="F3242" s="2" t="s">
        <v>573</v>
      </c>
      <c r="G3242" s="2" t="s">
        <v>1036</v>
      </c>
      <c r="H3242" s="2" t="s">
        <v>575</v>
      </c>
      <c r="I3242" s="2" t="s">
        <v>1563</v>
      </c>
      <c r="J3242" s="3">
        <v>1</v>
      </c>
      <c r="K3242" s="4">
        <v>0</v>
      </c>
      <c r="L3242" s="4">
        <v>0</v>
      </c>
      <c r="M3242" s="4">
        <v>4877591.47</v>
      </c>
      <c r="N3242" s="2"/>
      <c r="O3242" s="2"/>
    </row>
    <row r="3243" spans="2:15" x14ac:dyDescent="0.25">
      <c r="B3243" s="2" t="s">
        <v>2847</v>
      </c>
      <c r="C3243" s="2" t="s">
        <v>3285</v>
      </c>
      <c r="D3243" s="2" t="s">
        <v>16</v>
      </c>
      <c r="E3243" s="2">
        <v>2575</v>
      </c>
      <c r="F3243" s="2" t="s">
        <v>573</v>
      </c>
      <c r="G3243" s="2" t="s">
        <v>2853</v>
      </c>
      <c r="H3243" s="2" t="s">
        <v>575</v>
      </c>
      <c r="I3243" s="2" t="s">
        <v>1563</v>
      </c>
      <c r="J3243" s="3">
        <v>1</v>
      </c>
      <c r="K3243" s="3"/>
      <c r="L3243" s="4">
        <v>0</v>
      </c>
      <c r="M3243" s="4">
        <v>4877591.47</v>
      </c>
      <c r="N3243" s="2" t="s">
        <v>3286</v>
      </c>
      <c r="O3243" s="2" t="s">
        <v>3287</v>
      </c>
    </row>
    <row r="3244" spans="2:15" x14ac:dyDescent="0.25">
      <c r="B3244" s="2" t="s">
        <v>2891</v>
      </c>
      <c r="C3244" s="2" t="s">
        <v>3285</v>
      </c>
      <c r="D3244" s="2" t="s">
        <v>16</v>
      </c>
      <c r="E3244" s="2">
        <v>2582</v>
      </c>
      <c r="F3244" s="2" t="s">
        <v>118</v>
      </c>
      <c r="G3244" s="2" t="s">
        <v>1035</v>
      </c>
      <c r="H3244" s="2" t="s">
        <v>120</v>
      </c>
      <c r="I3244" s="2" t="s">
        <v>1563</v>
      </c>
      <c r="J3244" s="3">
        <v>1</v>
      </c>
      <c r="K3244" s="4">
        <v>0</v>
      </c>
      <c r="L3244" s="4">
        <v>0</v>
      </c>
      <c r="M3244" s="4">
        <v>4877591.47</v>
      </c>
      <c r="N3244" s="2"/>
      <c r="O3244" s="2"/>
    </row>
    <row r="3245" spans="2:15" x14ac:dyDescent="0.25">
      <c r="B3245" s="2" t="s">
        <v>2847</v>
      </c>
      <c r="C3245" s="2" t="s">
        <v>3285</v>
      </c>
      <c r="D3245" s="2" t="s">
        <v>16</v>
      </c>
      <c r="E3245" s="2">
        <v>2575</v>
      </c>
      <c r="F3245" s="2" t="s">
        <v>118</v>
      </c>
      <c r="G3245" s="2" t="s">
        <v>2854</v>
      </c>
      <c r="H3245" s="2" t="s">
        <v>120</v>
      </c>
      <c r="I3245" s="2" t="s">
        <v>1563</v>
      </c>
      <c r="J3245" s="3">
        <v>1</v>
      </c>
      <c r="K3245" s="3"/>
      <c r="L3245" s="4">
        <v>0</v>
      </c>
      <c r="M3245" s="4">
        <v>4877591.47</v>
      </c>
      <c r="N3245" s="2" t="s">
        <v>3286</v>
      </c>
      <c r="O3245" s="2" t="s">
        <v>3287</v>
      </c>
    </row>
    <row r="3246" spans="2:15" x14ac:dyDescent="0.25">
      <c r="B3246" s="2" t="s">
        <v>2847</v>
      </c>
      <c r="C3246" s="2" t="s">
        <v>3285</v>
      </c>
      <c r="D3246" s="2" t="s">
        <v>16</v>
      </c>
      <c r="E3246" s="2">
        <v>2575</v>
      </c>
      <c r="F3246" s="2" t="s">
        <v>124</v>
      </c>
      <c r="G3246" s="2" t="s">
        <v>3292</v>
      </c>
      <c r="H3246" s="2" t="s">
        <v>126</v>
      </c>
      <c r="I3246" s="2" t="s">
        <v>1563</v>
      </c>
      <c r="J3246" s="3">
        <v>1</v>
      </c>
      <c r="K3246" s="4">
        <v>0</v>
      </c>
      <c r="L3246" s="4">
        <v>0</v>
      </c>
      <c r="M3246" s="4">
        <v>4877591.47</v>
      </c>
      <c r="N3246" s="2" t="s">
        <v>3286</v>
      </c>
      <c r="O3246" s="2" t="s">
        <v>3287</v>
      </c>
    </row>
    <row r="3247" spans="2:15" ht="23.25" x14ac:dyDescent="0.25">
      <c r="B3247" s="2" t="s">
        <v>2847</v>
      </c>
      <c r="C3247" s="2" t="s">
        <v>3285</v>
      </c>
      <c r="D3247" s="2" t="s">
        <v>16</v>
      </c>
      <c r="E3247" s="2">
        <v>2575</v>
      </c>
      <c r="F3247" s="2" t="s">
        <v>179</v>
      </c>
      <c r="G3247" s="2" t="s">
        <v>2852</v>
      </c>
      <c r="H3247" s="2" t="s">
        <v>181</v>
      </c>
      <c r="I3247" s="2" t="s">
        <v>1563</v>
      </c>
      <c r="J3247" s="3">
        <v>1</v>
      </c>
      <c r="K3247" s="3"/>
      <c r="L3247" s="4">
        <v>0</v>
      </c>
      <c r="M3247" s="4">
        <v>4877591.47</v>
      </c>
      <c r="N3247" s="2" t="s">
        <v>3286</v>
      </c>
      <c r="O3247" s="2" t="s">
        <v>3287</v>
      </c>
    </row>
    <row r="3248" spans="2:15" ht="23.25" x14ac:dyDescent="0.25">
      <c r="B3248" s="2" t="s">
        <v>2891</v>
      </c>
      <c r="C3248" s="2" t="s">
        <v>3285</v>
      </c>
      <c r="D3248" s="2" t="s">
        <v>16</v>
      </c>
      <c r="E3248" s="2">
        <v>2582</v>
      </c>
      <c r="F3248" s="2" t="s">
        <v>586</v>
      </c>
      <c r="G3248" s="2" t="s">
        <v>3293</v>
      </c>
      <c r="H3248" s="2" t="s">
        <v>588</v>
      </c>
      <c r="I3248" s="2" t="s">
        <v>1563</v>
      </c>
      <c r="J3248" s="3">
        <v>1</v>
      </c>
      <c r="K3248" s="4">
        <v>3500</v>
      </c>
      <c r="L3248" s="4">
        <v>3500</v>
      </c>
      <c r="M3248" s="4">
        <v>4881091.47</v>
      </c>
      <c r="N3248" s="2"/>
      <c r="O3248" s="2"/>
    </row>
    <row r="3249" spans="2:15" x14ac:dyDescent="0.25">
      <c r="B3249" s="2" t="s">
        <v>1782</v>
      </c>
      <c r="C3249" s="2" t="s">
        <v>3285</v>
      </c>
      <c r="D3249" s="2" t="s">
        <v>16</v>
      </c>
      <c r="E3249" s="2">
        <v>2583</v>
      </c>
      <c r="F3249" s="2" t="s">
        <v>1191</v>
      </c>
      <c r="G3249" s="2" t="s">
        <v>3294</v>
      </c>
      <c r="H3249" s="2" t="s">
        <v>98</v>
      </c>
      <c r="I3249" s="2" t="s">
        <v>1554</v>
      </c>
      <c r="J3249" s="3">
        <v>25</v>
      </c>
      <c r="K3249" s="4">
        <v>379</v>
      </c>
      <c r="L3249" s="4">
        <v>9475</v>
      </c>
      <c r="M3249" s="4">
        <v>4890566.47</v>
      </c>
      <c r="N3249" s="2" t="s">
        <v>3295</v>
      </c>
      <c r="O3249" s="2" t="s">
        <v>3296</v>
      </c>
    </row>
    <row r="3250" spans="2:15" x14ac:dyDescent="0.25">
      <c r="B3250" s="2" t="s">
        <v>3297</v>
      </c>
      <c r="C3250" s="2" t="s">
        <v>3298</v>
      </c>
      <c r="D3250" s="2" t="s">
        <v>16</v>
      </c>
      <c r="E3250" s="2">
        <v>2584</v>
      </c>
      <c r="F3250" s="2" t="s">
        <v>179</v>
      </c>
      <c r="G3250" s="2" t="s">
        <v>3299</v>
      </c>
      <c r="H3250" s="2" t="s">
        <v>181</v>
      </c>
      <c r="I3250" s="2" t="s">
        <v>1563</v>
      </c>
      <c r="J3250" s="3">
        <v>1</v>
      </c>
      <c r="K3250" s="4">
        <v>14500</v>
      </c>
      <c r="L3250" s="4">
        <v>14500</v>
      </c>
      <c r="M3250" s="4">
        <v>4905066.47</v>
      </c>
      <c r="N3250" s="2"/>
      <c r="O3250" s="2"/>
    </row>
    <row r="3251" spans="2:15" x14ac:dyDescent="0.25">
      <c r="B3251" s="2" t="s">
        <v>3300</v>
      </c>
      <c r="C3251" s="2" t="s">
        <v>3301</v>
      </c>
      <c r="D3251" s="2" t="s">
        <v>16</v>
      </c>
      <c r="E3251" s="2">
        <v>2589</v>
      </c>
      <c r="F3251" s="2" t="s">
        <v>2572</v>
      </c>
      <c r="G3251" s="2" t="s">
        <v>3274</v>
      </c>
      <c r="H3251" s="2" t="s">
        <v>98</v>
      </c>
      <c r="I3251" s="2" t="s">
        <v>1554</v>
      </c>
      <c r="J3251" s="3">
        <v>17</v>
      </c>
      <c r="K3251" s="4">
        <v>379</v>
      </c>
      <c r="L3251" s="4">
        <v>6443</v>
      </c>
      <c r="M3251" s="4">
        <v>4911509.47</v>
      </c>
      <c r="N3251" s="2" t="s">
        <v>3302</v>
      </c>
      <c r="O3251" s="2" t="s">
        <v>3303</v>
      </c>
    </row>
    <row r="3252" spans="2:15" x14ac:dyDescent="0.25">
      <c r="B3252" s="2" t="s">
        <v>2911</v>
      </c>
      <c r="C3252" s="2" t="s">
        <v>3301</v>
      </c>
      <c r="D3252" s="2" t="s">
        <v>16</v>
      </c>
      <c r="E3252" s="2">
        <v>2585</v>
      </c>
      <c r="F3252" s="2" t="s">
        <v>22</v>
      </c>
      <c r="G3252" s="2" t="s">
        <v>572</v>
      </c>
      <c r="H3252" s="2" t="s">
        <v>24</v>
      </c>
      <c r="I3252" s="2" t="s">
        <v>1554</v>
      </c>
      <c r="J3252" s="3">
        <v>1</v>
      </c>
      <c r="K3252" s="4">
        <v>0</v>
      </c>
      <c r="L3252" s="4">
        <v>0</v>
      </c>
      <c r="M3252" s="4">
        <v>4911509.47</v>
      </c>
      <c r="N3252" s="2"/>
      <c r="O3252" s="2"/>
    </row>
    <row r="3253" spans="2:15" x14ac:dyDescent="0.25">
      <c r="B3253" s="2" t="s">
        <v>3304</v>
      </c>
      <c r="C3253" s="2" t="s">
        <v>3301</v>
      </c>
      <c r="D3253" s="2" t="s">
        <v>16</v>
      </c>
      <c r="E3253" s="2">
        <v>2588</v>
      </c>
      <c r="F3253" s="2" t="s">
        <v>2327</v>
      </c>
      <c r="G3253" s="2" t="s">
        <v>2094</v>
      </c>
      <c r="H3253" s="2" t="s">
        <v>98</v>
      </c>
      <c r="I3253" s="2" t="s">
        <v>1554</v>
      </c>
      <c r="J3253" s="3">
        <v>5</v>
      </c>
      <c r="K3253" s="4">
        <v>419.4</v>
      </c>
      <c r="L3253" s="4">
        <v>2097</v>
      </c>
      <c r="M3253" s="4">
        <v>4913606.47</v>
      </c>
      <c r="N3253" s="2" t="s">
        <v>3305</v>
      </c>
      <c r="O3253" s="2" t="s">
        <v>3306</v>
      </c>
    </row>
    <row r="3254" spans="2:15" ht="23.25" x14ac:dyDescent="0.25">
      <c r="B3254" s="2" t="s">
        <v>3300</v>
      </c>
      <c r="C3254" s="2" t="s">
        <v>3301</v>
      </c>
      <c r="D3254" s="2" t="s">
        <v>16</v>
      </c>
      <c r="E3254" s="2">
        <v>2589</v>
      </c>
      <c r="F3254" s="2" t="s">
        <v>2570</v>
      </c>
      <c r="G3254" s="2" t="s">
        <v>3307</v>
      </c>
      <c r="H3254" s="2" t="s">
        <v>110</v>
      </c>
      <c r="I3254" s="2" t="s">
        <v>1554</v>
      </c>
      <c r="J3254" s="3">
        <v>1</v>
      </c>
      <c r="K3254" s="4">
        <v>1695</v>
      </c>
      <c r="L3254" s="4">
        <v>1695</v>
      </c>
      <c r="M3254" s="4">
        <v>4915301.47</v>
      </c>
      <c r="N3254" s="2" t="s">
        <v>3302</v>
      </c>
      <c r="O3254" s="2" t="s">
        <v>3303</v>
      </c>
    </row>
    <row r="3255" spans="2:15" x14ac:dyDescent="0.25">
      <c r="B3255" s="2" t="s">
        <v>3300</v>
      </c>
      <c r="C3255" s="2" t="s">
        <v>3301</v>
      </c>
      <c r="D3255" s="2" t="s">
        <v>16</v>
      </c>
      <c r="E3255" s="2">
        <v>2589</v>
      </c>
      <c r="F3255" s="2" t="s">
        <v>846</v>
      </c>
      <c r="G3255" s="2" t="s">
        <v>3308</v>
      </c>
      <c r="H3255" s="2" t="s">
        <v>110</v>
      </c>
      <c r="I3255" s="2" t="s">
        <v>1554</v>
      </c>
      <c r="J3255" s="3">
        <v>3</v>
      </c>
      <c r="K3255" s="4">
        <v>99</v>
      </c>
      <c r="L3255" s="4">
        <v>297</v>
      </c>
      <c r="M3255" s="4">
        <v>4915598.47</v>
      </c>
      <c r="N3255" s="2" t="s">
        <v>3302</v>
      </c>
      <c r="O3255" s="2" t="s">
        <v>3303</v>
      </c>
    </row>
    <row r="3256" spans="2:15" x14ac:dyDescent="0.25">
      <c r="B3256" s="2" t="s">
        <v>3304</v>
      </c>
      <c r="C3256" s="2" t="s">
        <v>3301</v>
      </c>
      <c r="D3256" s="2" t="s">
        <v>16</v>
      </c>
      <c r="E3256" s="2">
        <v>2588</v>
      </c>
      <c r="F3256" s="2" t="s">
        <v>108</v>
      </c>
      <c r="G3256" s="2" t="s">
        <v>2405</v>
      </c>
      <c r="H3256" s="2" t="s">
        <v>110</v>
      </c>
      <c r="I3256" s="2" t="s">
        <v>1554</v>
      </c>
      <c r="J3256" s="3">
        <v>1</v>
      </c>
      <c r="K3256" s="4">
        <v>895</v>
      </c>
      <c r="L3256" s="4">
        <v>895</v>
      </c>
      <c r="M3256" s="4">
        <v>4916493.47</v>
      </c>
      <c r="N3256" s="2" t="s">
        <v>3305</v>
      </c>
      <c r="O3256" s="2" t="s">
        <v>3306</v>
      </c>
    </row>
    <row r="3257" spans="2:15" x14ac:dyDescent="0.25">
      <c r="B3257" s="2" t="s">
        <v>3304</v>
      </c>
      <c r="C3257" s="2" t="s">
        <v>3301</v>
      </c>
      <c r="D3257" s="2" t="s">
        <v>16</v>
      </c>
      <c r="E3257" s="2">
        <v>2588</v>
      </c>
      <c r="F3257" s="2" t="s">
        <v>846</v>
      </c>
      <c r="G3257" s="2" t="s">
        <v>3309</v>
      </c>
      <c r="H3257" s="2" t="s">
        <v>110</v>
      </c>
      <c r="I3257" s="2" t="s">
        <v>1554</v>
      </c>
      <c r="J3257" s="3">
        <v>2</v>
      </c>
      <c r="K3257" s="4">
        <v>99</v>
      </c>
      <c r="L3257" s="4">
        <v>198</v>
      </c>
      <c r="M3257" s="4">
        <v>4916691.47</v>
      </c>
      <c r="N3257" s="2" t="s">
        <v>3305</v>
      </c>
      <c r="O3257" s="2" t="s">
        <v>3306</v>
      </c>
    </row>
    <row r="3258" spans="2:15" x14ac:dyDescent="0.25">
      <c r="B3258" s="2" t="s">
        <v>2911</v>
      </c>
      <c r="C3258" s="2" t="s">
        <v>3301</v>
      </c>
      <c r="D3258" s="2" t="s">
        <v>16</v>
      </c>
      <c r="E3258" s="2">
        <v>2585</v>
      </c>
      <c r="F3258" s="2" t="s">
        <v>17</v>
      </c>
      <c r="G3258" s="2" t="s">
        <v>3310</v>
      </c>
      <c r="H3258" s="2" t="s">
        <v>68</v>
      </c>
      <c r="I3258" s="2" t="s">
        <v>1563</v>
      </c>
      <c r="J3258" s="3">
        <v>1</v>
      </c>
      <c r="K3258" s="4">
        <v>3500</v>
      </c>
      <c r="L3258" s="4">
        <v>3500</v>
      </c>
      <c r="M3258" s="4">
        <v>4920191.47</v>
      </c>
      <c r="N3258" s="2"/>
      <c r="O3258" s="2"/>
    </row>
    <row r="3259" spans="2:15" x14ac:dyDescent="0.25">
      <c r="B3259" s="2" t="s">
        <v>2911</v>
      </c>
      <c r="C3259" s="2" t="s">
        <v>3301</v>
      </c>
      <c r="D3259" s="2" t="s">
        <v>16</v>
      </c>
      <c r="E3259" s="2">
        <v>2585</v>
      </c>
      <c r="F3259" s="2" t="s">
        <v>17</v>
      </c>
      <c r="G3259" s="2" t="s">
        <v>578</v>
      </c>
      <c r="H3259" s="2" t="s">
        <v>68</v>
      </c>
      <c r="I3259" s="2" t="s">
        <v>1563</v>
      </c>
      <c r="J3259" s="3">
        <v>1</v>
      </c>
      <c r="K3259" s="4">
        <v>0</v>
      </c>
      <c r="L3259" s="4">
        <v>0</v>
      </c>
      <c r="M3259" s="4">
        <v>4920191.47</v>
      </c>
      <c r="N3259" s="2"/>
      <c r="O3259" s="2"/>
    </row>
    <row r="3260" spans="2:15" ht="23.25" x14ac:dyDescent="0.25">
      <c r="B3260" s="2" t="s">
        <v>3300</v>
      </c>
      <c r="C3260" s="2" t="s">
        <v>3301</v>
      </c>
      <c r="D3260" s="2" t="s">
        <v>16</v>
      </c>
      <c r="E3260" s="2">
        <v>2589</v>
      </c>
      <c r="F3260" s="2" t="s">
        <v>596</v>
      </c>
      <c r="G3260" s="2" t="s">
        <v>3276</v>
      </c>
      <c r="H3260" s="2" t="s">
        <v>597</v>
      </c>
      <c r="I3260" s="2" t="s">
        <v>1554</v>
      </c>
      <c r="J3260" s="3">
        <v>15</v>
      </c>
      <c r="K3260" s="4">
        <v>279</v>
      </c>
      <c r="L3260" s="4">
        <v>4185</v>
      </c>
      <c r="M3260" s="4">
        <v>4924376.47</v>
      </c>
      <c r="N3260" s="2" t="s">
        <v>3302</v>
      </c>
      <c r="O3260" s="2" t="s">
        <v>3303</v>
      </c>
    </row>
    <row r="3261" spans="2:15" ht="23.25" x14ac:dyDescent="0.25">
      <c r="B3261" s="2" t="s">
        <v>3304</v>
      </c>
      <c r="C3261" s="2" t="s">
        <v>3301</v>
      </c>
      <c r="D3261" s="2" t="s">
        <v>16</v>
      </c>
      <c r="E3261" s="2">
        <v>2588</v>
      </c>
      <c r="F3261" s="2" t="s">
        <v>596</v>
      </c>
      <c r="G3261" s="2" t="s">
        <v>1930</v>
      </c>
      <c r="H3261" s="2" t="s">
        <v>597</v>
      </c>
      <c r="I3261" s="2" t="s">
        <v>1554</v>
      </c>
      <c r="J3261" s="3">
        <v>5</v>
      </c>
      <c r="K3261" s="4">
        <v>299</v>
      </c>
      <c r="L3261" s="4">
        <v>1495</v>
      </c>
      <c r="M3261" s="4">
        <v>4925871.47</v>
      </c>
      <c r="N3261" s="2" t="s">
        <v>3305</v>
      </c>
      <c r="O3261" s="2" t="s">
        <v>3306</v>
      </c>
    </row>
    <row r="3262" spans="2:15" x14ac:dyDescent="0.25">
      <c r="B3262" s="2" t="s">
        <v>2911</v>
      </c>
      <c r="C3262" s="2" t="s">
        <v>3301</v>
      </c>
      <c r="D3262" s="2" t="s">
        <v>16</v>
      </c>
      <c r="E3262" s="2">
        <v>2585</v>
      </c>
      <c r="F3262" s="2" t="s">
        <v>573</v>
      </c>
      <c r="G3262" s="2" t="s">
        <v>574</v>
      </c>
      <c r="H3262" s="2" t="s">
        <v>575</v>
      </c>
      <c r="I3262" s="2" t="s">
        <v>1563</v>
      </c>
      <c r="J3262" s="3">
        <v>1</v>
      </c>
      <c r="K3262" s="4">
        <v>0</v>
      </c>
      <c r="L3262" s="4">
        <v>0</v>
      </c>
      <c r="M3262" s="4">
        <v>4925871.47</v>
      </c>
      <c r="N3262" s="2"/>
      <c r="O3262" s="2"/>
    </row>
    <row r="3263" spans="2:15" x14ac:dyDescent="0.25">
      <c r="B3263" s="2" t="s">
        <v>2911</v>
      </c>
      <c r="C3263" s="2" t="s">
        <v>3301</v>
      </c>
      <c r="D3263" s="2" t="s">
        <v>16</v>
      </c>
      <c r="E3263" s="2">
        <v>2585</v>
      </c>
      <c r="F3263" s="2" t="s">
        <v>573</v>
      </c>
      <c r="G3263" s="2" t="s">
        <v>3311</v>
      </c>
      <c r="H3263" s="2" t="s">
        <v>575</v>
      </c>
      <c r="I3263" s="2" t="s">
        <v>1563</v>
      </c>
      <c r="J3263" s="3">
        <v>1</v>
      </c>
      <c r="K3263" s="4">
        <v>0</v>
      </c>
      <c r="L3263" s="4">
        <v>0</v>
      </c>
      <c r="M3263" s="4">
        <v>4925871.47</v>
      </c>
      <c r="N3263" s="2"/>
      <c r="O3263" s="2"/>
    </row>
    <row r="3264" spans="2:15" x14ac:dyDescent="0.25">
      <c r="B3264" s="2" t="s">
        <v>3312</v>
      </c>
      <c r="C3264" s="2" t="s">
        <v>3301</v>
      </c>
      <c r="D3264" s="2" t="s">
        <v>16</v>
      </c>
      <c r="E3264" s="2">
        <v>2590</v>
      </c>
      <c r="F3264" s="2" t="s">
        <v>2083</v>
      </c>
      <c r="G3264" s="2" t="s">
        <v>3313</v>
      </c>
      <c r="H3264" s="2" t="s">
        <v>42</v>
      </c>
      <c r="I3264" s="2" t="s">
        <v>1554</v>
      </c>
      <c r="J3264" s="3">
        <v>1</v>
      </c>
      <c r="K3264" s="4">
        <v>2750</v>
      </c>
      <c r="L3264" s="4">
        <v>2750</v>
      </c>
      <c r="M3264" s="4">
        <v>4928621.47</v>
      </c>
      <c r="N3264" s="2"/>
      <c r="O3264" s="2"/>
    </row>
    <row r="3265" spans="2:15" ht="23.25" x14ac:dyDescent="0.25">
      <c r="B3265" s="2" t="s">
        <v>3312</v>
      </c>
      <c r="C3265" s="2" t="s">
        <v>3301</v>
      </c>
      <c r="D3265" s="2" t="s">
        <v>16</v>
      </c>
      <c r="E3265" s="2">
        <v>2590</v>
      </c>
      <c r="F3265" s="2" t="s">
        <v>2398</v>
      </c>
      <c r="G3265" s="2" t="s">
        <v>2799</v>
      </c>
      <c r="H3265" s="2" t="s">
        <v>24</v>
      </c>
      <c r="I3265" s="2" t="s">
        <v>1554</v>
      </c>
      <c r="J3265" s="3">
        <v>1</v>
      </c>
      <c r="K3265" s="4">
        <v>0</v>
      </c>
      <c r="L3265" s="4">
        <v>0</v>
      </c>
      <c r="M3265" s="4">
        <v>4928621.47</v>
      </c>
      <c r="N3265" s="2"/>
      <c r="O3265" s="2"/>
    </row>
    <row r="3266" spans="2:15" x14ac:dyDescent="0.25">
      <c r="B3266" s="2" t="s">
        <v>3300</v>
      </c>
      <c r="C3266" s="2" t="s">
        <v>3301</v>
      </c>
      <c r="D3266" s="2" t="s">
        <v>16</v>
      </c>
      <c r="E3266" s="2">
        <v>2589</v>
      </c>
      <c r="F3266" s="2" t="s">
        <v>2572</v>
      </c>
      <c r="G3266" s="2" t="s">
        <v>3271</v>
      </c>
      <c r="H3266" s="2" t="s">
        <v>98</v>
      </c>
      <c r="I3266" s="2"/>
      <c r="J3266" s="3">
        <v>2</v>
      </c>
      <c r="K3266" s="4">
        <v>0</v>
      </c>
      <c r="L3266" s="4">
        <v>0</v>
      </c>
      <c r="M3266" s="4">
        <v>4928621.47</v>
      </c>
      <c r="N3266" s="2" t="s">
        <v>3302</v>
      </c>
      <c r="O3266" s="2" t="s">
        <v>3303</v>
      </c>
    </row>
    <row r="3267" spans="2:15" x14ac:dyDescent="0.25">
      <c r="B3267" s="2" t="s">
        <v>870</v>
      </c>
      <c r="C3267" s="2" t="s">
        <v>3263</v>
      </c>
      <c r="D3267" s="2" t="s">
        <v>16</v>
      </c>
      <c r="E3267" s="2">
        <v>2593</v>
      </c>
      <c r="F3267" s="2" t="s">
        <v>1191</v>
      </c>
      <c r="G3267" s="2" t="s">
        <v>3314</v>
      </c>
      <c r="H3267" s="2" t="s">
        <v>98</v>
      </c>
      <c r="I3267" s="2" t="s">
        <v>1554</v>
      </c>
      <c r="J3267" s="3">
        <v>2</v>
      </c>
      <c r="K3267" s="4">
        <v>349</v>
      </c>
      <c r="L3267" s="4">
        <v>698</v>
      </c>
      <c r="M3267" s="4">
        <v>4929319.47</v>
      </c>
      <c r="N3267" s="2" t="s">
        <v>3315</v>
      </c>
      <c r="O3267" s="2" t="s">
        <v>3316</v>
      </c>
    </row>
    <row r="3268" spans="2:15" x14ac:dyDescent="0.25">
      <c r="B3268" s="2" t="s">
        <v>851</v>
      </c>
      <c r="C3268" s="2" t="s">
        <v>3263</v>
      </c>
      <c r="D3268" s="2" t="s">
        <v>16</v>
      </c>
      <c r="E3268" s="2">
        <v>2592</v>
      </c>
      <c r="F3268" s="2" t="s">
        <v>1191</v>
      </c>
      <c r="G3268" s="2" t="s">
        <v>3317</v>
      </c>
      <c r="H3268" s="2" t="s">
        <v>98</v>
      </c>
      <c r="I3268" s="2" t="s">
        <v>1554</v>
      </c>
      <c r="J3268" s="3">
        <v>3</v>
      </c>
      <c r="K3268" s="4">
        <v>349</v>
      </c>
      <c r="L3268" s="4">
        <v>1047</v>
      </c>
      <c r="M3268" s="4">
        <v>4930366.47</v>
      </c>
      <c r="N3268" s="2" t="s">
        <v>3315</v>
      </c>
      <c r="O3268" s="2" t="s">
        <v>3316</v>
      </c>
    </row>
    <row r="3269" spans="2:15" x14ac:dyDescent="0.25">
      <c r="B3269" s="2" t="s">
        <v>583</v>
      </c>
      <c r="C3269" s="2" t="s">
        <v>3263</v>
      </c>
      <c r="D3269" s="2" t="s">
        <v>16</v>
      </c>
      <c r="E3269" s="2">
        <v>2580</v>
      </c>
      <c r="F3269" s="2" t="s">
        <v>22</v>
      </c>
      <c r="G3269" s="2" t="s">
        <v>3228</v>
      </c>
      <c r="H3269" s="2" t="s">
        <v>24</v>
      </c>
      <c r="I3269" s="2" t="s">
        <v>1554</v>
      </c>
      <c r="J3269" s="3">
        <v>1</v>
      </c>
      <c r="K3269" s="4">
        <v>200</v>
      </c>
      <c r="L3269" s="4">
        <v>200</v>
      </c>
      <c r="M3269" s="4">
        <v>4930566.47</v>
      </c>
      <c r="N3269" s="2"/>
      <c r="O3269" s="2"/>
    </row>
    <row r="3270" spans="2:15" x14ac:dyDescent="0.25">
      <c r="B3270" s="2" t="s">
        <v>583</v>
      </c>
      <c r="C3270" s="2" t="s">
        <v>3263</v>
      </c>
      <c r="D3270" s="2" t="s">
        <v>16</v>
      </c>
      <c r="E3270" s="2">
        <v>2580</v>
      </c>
      <c r="F3270" s="2" t="s">
        <v>22</v>
      </c>
      <c r="G3270" s="2" t="s">
        <v>3229</v>
      </c>
      <c r="H3270" s="2" t="s">
        <v>24</v>
      </c>
      <c r="I3270" s="2" t="s">
        <v>1554</v>
      </c>
      <c r="J3270" s="3">
        <v>1</v>
      </c>
      <c r="K3270" s="4">
        <v>195</v>
      </c>
      <c r="L3270" s="4">
        <v>195</v>
      </c>
      <c r="M3270" s="4">
        <v>4930761.47</v>
      </c>
      <c r="N3270" s="2"/>
      <c r="O3270" s="2"/>
    </row>
    <row r="3271" spans="2:15" x14ac:dyDescent="0.25">
      <c r="B3271" s="2" t="s">
        <v>2102</v>
      </c>
      <c r="C3271" s="2" t="s">
        <v>3263</v>
      </c>
      <c r="D3271" s="2" t="s">
        <v>16</v>
      </c>
      <c r="E3271" s="2">
        <v>2591</v>
      </c>
      <c r="F3271" s="2" t="s">
        <v>1191</v>
      </c>
      <c r="G3271" s="2" t="s">
        <v>3314</v>
      </c>
      <c r="H3271" s="2" t="s">
        <v>98</v>
      </c>
      <c r="I3271" s="2" t="s">
        <v>1554</v>
      </c>
      <c r="J3271" s="3">
        <v>1</v>
      </c>
      <c r="K3271" s="4">
        <v>359.4</v>
      </c>
      <c r="L3271" s="4">
        <v>359.4</v>
      </c>
      <c r="M3271" s="4">
        <v>4931120.87</v>
      </c>
      <c r="N3271" s="2" t="s">
        <v>3315</v>
      </c>
      <c r="O3271" s="2" t="s">
        <v>3316</v>
      </c>
    </row>
    <row r="3272" spans="2:15" x14ac:dyDescent="0.25">
      <c r="B3272" s="2" t="s">
        <v>3318</v>
      </c>
      <c r="C3272" s="2" t="s">
        <v>3319</v>
      </c>
      <c r="D3272" s="2" t="s">
        <v>16</v>
      </c>
      <c r="E3272" s="2">
        <v>2631</v>
      </c>
      <c r="F3272" s="2" t="s">
        <v>2327</v>
      </c>
      <c r="G3272" s="2" t="s">
        <v>3320</v>
      </c>
      <c r="H3272" s="2" t="s">
        <v>98</v>
      </c>
      <c r="I3272" s="2" t="s">
        <v>1554</v>
      </c>
      <c r="J3272" s="3">
        <v>3</v>
      </c>
      <c r="K3272" s="4">
        <v>209.7</v>
      </c>
      <c r="L3272" s="4">
        <v>629.1</v>
      </c>
      <c r="M3272" s="4">
        <v>4931749.97</v>
      </c>
      <c r="N3272" s="2" t="s">
        <v>3321</v>
      </c>
      <c r="O3272" s="2" t="s">
        <v>3322</v>
      </c>
    </row>
    <row r="3273" spans="2:15" x14ac:dyDescent="0.25">
      <c r="B3273" s="2" t="s">
        <v>3323</v>
      </c>
      <c r="C3273" s="2" t="s">
        <v>3319</v>
      </c>
      <c r="D3273" s="2" t="s">
        <v>16</v>
      </c>
      <c r="E3273" s="2">
        <v>2630</v>
      </c>
      <c r="F3273" s="2" t="s">
        <v>2535</v>
      </c>
      <c r="G3273" s="2" t="s">
        <v>2536</v>
      </c>
      <c r="H3273" s="2" t="s">
        <v>98</v>
      </c>
      <c r="I3273" s="2" t="s">
        <v>1554</v>
      </c>
      <c r="J3273" s="3">
        <v>1</v>
      </c>
      <c r="K3273" s="4">
        <v>419.4</v>
      </c>
      <c r="L3273" s="4">
        <v>419.4</v>
      </c>
      <c r="M3273" s="4">
        <v>4932169.37</v>
      </c>
      <c r="N3273" s="2" t="s">
        <v>3321</v>
      </c>
      <c r="O3273" s="2" t="s">
        <v>3322</v>
      </c>
    </row>
    <row r="3274" spans="2:15" x14ac:dyDescent="0.25">
      <c r="B3274" s="2" t="s">
        <v>3323</v>
      </c>
      <c r="C3274" s="2" t="s">
        <v>3319</v>
      </c>
      <c r="D3274" s="2" t="s">
        <v>16</v>
      </c>
      <c r="E3274" s="2">
        <v>2630</v>
      </c>
      <c r="F3274" s="2" t="s">
        <v>2340</v>
      </c>
      <c r="G3274" s="2" t="s">
        <v>2534</v>
      </c>
      <c r="H3274" s="2" t="s">
        <v>2341</v>
      </c>
      <c r="I3274" s="2" t="s">
        <v>1554</v>
      </c>
      <c r="J3274" s="3">
        <v>1</v>
      </c>
      <c r="K3274" s="4">
        <v>450</v>
      </c>
      <c r="L3274" s="4">
        <v>450</v>
      </c>
      <c r="M3274" s="4">
        <v>4932619.37</v>
      </c>
      <c r="N3274" s="2" t="s">
        <v>3321</v>
      </c>
      <c r="O3274" s="2" t="s">
        <v>3322</v>
      </c>
    </row>
    <row r="3275" spans="2:15" ht="23.25" x14ac:dyDescent="0.25">
      <c r="B3275" s="2" t="s">
        <v>3318</v>
      </c>
      <c r="C3275" s="2" t="s">
        <v>3319</v>
      </c>
      <c r="D3275" s="2" t="s">
        <v>16</v>
      </c>
      <c r="E3275" s="2">
        <v>2631</v>
      </c>
      <c r="F3275" s="2" t="s">
        <v>596</v>
      </c>
      <c r="G3275" s="2" t="s">
        <v>1930</v>
      </c>
      <c r="H3275" s="2" t="s">
        <v>597</v>
      </c>
      <c r="I3275" s="2" t="s">
        <v>1554</v>
      </c>
      <c r="J3275" s="3">
        <v>3</v>
      </c>
      <c r="K3275" s="4">
        <v>299</v>
      </c>
      <c r="L3275" s="4">
        <v>897</v>
      </c>
      <c r="M3275" s="4">
        <v>4933516.37</v>
      </c>
      <c r="N3275" s="2" t="s">
        <v>3321</v>
      </c>
      <c r="O3275" s="2" t="s">
        <v>3322</v>
      </c>
    </row>
    <row r="3276" spans="2:15" ht="23.25" x14ac:dyDescent="0.25">
      <c r="B3276" s="2" t="s">
        <v>3323</v>
      </c>
      <c r="C3276" s="2" t="s">
        <v>3319</v>
      </c>
      <c r="D3276" s="2" t="s">
        <v>16</v>
      </c>
      <c r="E3276" s="2">
        <v>2630</v>
      </c>
      <c r="F3276" s="2" t="s">
        <v>596</v>
      </c>
      <c r="G3276" s="2" t="s">
        <v>1930</v>
      </c>
      <c r="H3276" s="2" t="s">
        <v>597</v>
      </c>
      <c r="I3276" s="2" t="s">
        <v>1554</v>
      </c>
      <c r="J3276" s="3">
        <v>1</v>
      </c>
      <c r="K3276" s="4">
        <v>299</v>
      </c>
      <c r="L3276" s="4">
        <v>299</v>
      </c>
      <c r="M3276" s="4">
        <v>4933815.37</v>
      </c>
      <c r="N3276" s="2" t="s">
        <v>3321</v>
      </c>
      <c r="O3276" s="2" t="s">
        <v>3322</v>
      </c>
    </row>
    <row r="3277" spans="2:15" x14ac:dyDescent="0.25">
      <c r="B3277" s="2" t="s">
        <v>3318</v>
      </c>
      <c r="C3277" s="2" t="s">
        <v>3319</v>
      </c>
      <c r="D3277" s="2" t="s">
        <v>16</v>
      </c>
      <c r="E3277" s="2">
        <v>2631</v>
      </c>
      <c r="F3277" s="2" t="s">
        <v>108</v>
      </c>
      <c r="G3277" s="2" t="s">
        <v>2405</v>
      </c>
      <c r="H3277" s="2" t="s">
        <v>110</v>
      </c>
      <c r="I3277" s="2" t="s">
        <v>1554</v>
      </c>
      <c r="J3277" s="3">
        <v>1</v>
      </c>
      <c r="K3277" s="4">
        <v>795</v>
      </c>
      <c r="L3277" s="4">
        <v>795</v>
      </c>
      <c r="M3277" s="4">
        <v>4934610.37</v>
      </c>
      <c r="N3277" s="2" t="s">
        <v>3321</v>
      </c>
      <c r="O3277" s="2" t="s">
        <v>3322</v>
      </c>
    </row>
    <row r="3278" spans="2:15" x14ac:dyDescent="0.25">
      <c r="B3278" s="2" t="s">
        <v>154</v>
      </c>
      <c r="C3278" s="2" t="s">
        <v>3324</v>
      </c>
      <c r="D3278" s="2" t="s">
        <v>16</v>
      </c>
      <c r="E3278" s="2">
        <v>2629</v>
      </c>
      <c r="F3278" s="2" t="s">
        <v>1191</v>
      </c>
      <c r="G3278" s="2" t="s">
        <v>3325</v>
      </c>
      <c r="H3278" s="2" t="s">
        <v>98</v>
      </c>
      <c r="I3278" s="2" t="s">
        <v>1554</v>
      </c>
      <c r="J3278" s="3">
        <v>2</v>
      </c>
      <c r="K3278" s="4">
        <v>362</v>
      </c>
      <c r="L3278" s="4">
        <v>724</v>
      </c>
      <c r="M3278" s="4">
        <v>4935334.37</v>
      </c>
      <c r="N3278" s="2"/>
      <c r="O3278" s="2"/>
    </row>
    <row r="3279" spans="2:15" x14ac:dyDescent="0.25">
      <c r="B3279" s="2" t="s">
        <v>853</v>
      </c>
      <c r="C3279" s="2" t="s">
        <v>3324</v>
      </c>
      <c r="D3279" s="2" t="s">
        <v>16</v>
      </c>
      <c r="E3279" s="2">
        <v>2594</v>
      </c>
      <c r="F3279" s="2" t="s">
        <v>1191</v>
      </c>
      <c r="G3279" s="2" t="s">
        <v>3326</v>
      </c>
      <c r="H3279" s="2" t="s">
        <v>98</v>
      </c>
      <c r="I3279" s="2" t="s">
        <v>1554</v>
      </c>
      <c r="J3279" s="3">
        <v>8</v>
      </c>
      <c r="K3279" s="4">
        <v>349</v>
      </c>
      <c r="L3279" s="4">
        <v>2792</v>
      </c>
      <c r="M3279" s="4">
        <v>4938126.37</v>
      </c>
      <c r="N3279" s="2"/>
      <c r="O3279" s="2"/>
    </row>
    <row r="3280" spans="2:15" x14ac:dyDescent="0.25">
      <c r="B3280" s="2" t="s">
        <v>1249</v>
      </c>
      <c r="C3280" s="2" t="s">
        <v>3324</v>
      </c>
      <c r="D3280" s="2" t="s">
        <v>16</v>
      </c>
      <c r="E3280" s="2">
        <v>2627</v>
      </c>
      <c r="F3280" s="2" t="s">
        <v>1191</v>
      </c>
      <c r="G3280" s="2" t="s">
        <v>3327</v>
      </c>
      <c r="H3280" s="2" t="s">
        <v>98</v>
      </c>
      <c r="I3280" s="2" t="s">
        <v>1554</v>
      </c>
      <c r="J3280" s="3">
        <v>2</v>
      </c>
      <c r="K3280" s="4">
        <v>359</v>
      </c>
      <c r="L3280" s="4">
        <v>718</v>
      </c>
      <c r="M3280" s="4">
        <v>4938844.37</v>
      </c>
      <c r="N3280" s="2" t="s">
        <v>3180</v>
      </c>
      <c r="O3280" s="2" t="s">
        <v>3328</v>
      </c>
    </row>
    <row r="3281" spans="2:15" x14ac:dyDescent="0.25">
      <c r="B3281" s="2" t="s">
        <v>2051</v>
      </c>
      <c r="C3281" s="2" t="s">
        <v>3324</v>
      </c>
      <c r="D3281" s="2" t="s">
        <v>16</v>
      </c>
      <c r="E3281" s="2">
        <v>2626</v>
      </c>
      <c r="F3281" s="2" t="s">
        <v>1191</v>
      </c>
      <c r="G3281" s="2" t="s">
        <v>3327</v>
      </c>
      <c r="H3281" s="2" t="s">
        <v>98</v>
      </c>
      <c r="I3281" s="2" t="s">
        <v>1554</v>
      </c>
      <c r="J3281" s="3">
        <v>3</v>
      </c>
      <c r="K3281" s="4">
        <v>399</v>
      </c>
      <c r="L3281" s="4">
        <v>1197</v>
      </c>
      <c r="M3281" s="4">
        <v>4940041.37</v>
      </c>
      <c r="N3281" s="2"/>
      <c r="O3281" s="2"/>
    </row>
    <row r="3282" spans="2:15" x14ac:dyDescent="0.25">
      <c r="B3282" s="2" t="s">
        <v>992</v>
      </c>
      <c r="C3282" s="2" t="s">
        <v>3324</v>
      </c>
      <c r="D3282" s="2" t="s">
        <v>16</v>
      </c>
      <c r="E3282" s="2">
        <v>2625</v>
      </c>
      <c r="F3282" s="2" t="s">
        <v>1191</v>
      </c>
      <c r="G3282" s="2" t="s">
        <v>3327</v>
      </c>
      <c r="H3282" s="2" t="s">
        <v>98</v>
      </c>
      <c r="I3282" s="2" t="s">
        <v>1554</v>
      </c>
      <c r="J3282" s="3">
        <v>11</v>
      </c>
      <c r="K3282" s="4">
        <v>259</v>
      </c>
      <c r="L3282" s="4">
        <v>2849</v>
      </c>
      <c r="M3282" s="4">
        <v>4942890.37</v>
      </c>
      <c r="N3282" s="2"/>
      <c r="O3282" s="2"/>
    </row>
    <row r="3283" spans="2:15" x14ac:dyDescent="0.25">
      <c r="B3283" s="2" t="s">
        <v>2193</v>
      </c>
      <c r="C3283" s="2" t="s">
        <v>3324</v>
      </c>
      <c r="D3283" s="2" t="s">
        <v>16</v>
      </c>
      <c r="E3283" s="2">
        <v>2624</v>
      </c>
      <c r="F3283" s="2" t="s">
        <v>1191</v>
      </c>
      <c r="G3283" s="2" t="s">
        <v>3327</v>
      </c>
      <c r="H3283" s="2" t="s">
        <v>98</v>
      </c>
      <c r="I3283" s="2" t="s">
        <v>1554</v>
      </c>
      <c r="J3283" s="3">
        <v>1</v>
      </c>
      <c r="K3283" s="4">
        <v>399</v>
      </c>
      <c r="L3283" s="4">
        <v>399</v>
      </c>
      <c r="M3283" s="4">
        <v>4943289.37</v>
      </c>
      <c r="N3283" s="2"/>
      <c r="O3283" s="2"/>
    </row>
    <row r="3284" spans="2:15" x14ac:dyDescent="0.25">
      <c r="B3284" s="2" t="s">
        <v>985</v>
      </c>
      <c r="C3284" s="2" t="s">
        <v>3324</v>
      </c>
      <c r="D3284" s="2" t="s">
        <v>16</v>
      </c>
      <c r="E3284" s="2">
        <v>2623</v>
      </c>
      <c r="F3284" s="2" t="s">
        <v>1191</v>
      </c>
      <c r="G3284" s="2" t="s">
        <v>3327</v>
      </c>
      <c r="H3284" s="2" t="s">
        <v>98</v>
      </c>
      <c r="I3284" s="2" t="s">
        <v>1554</v>
      </c>
      <c r="J3284" s="3">
        <v>1</v>
      </c>
      <c r="K3284" s="4">
        <v>399</v>
      </c>
      <c r="L3284" s="4">
        <v>399</v>
      </c>
      <c r="M3284" s="4">
        <v>4943688.37</v>
      </c>
      <c r="N3284" s="2"/>
      <c r="O3284" s="2"/>
    </row>
    <row r="3285" spans="2:15" x14ac:dyDescent="0.25">
      <c r="B3285" s="2" t="s">
        <v>2108</v>
      </c>
      <c r="C3285" s="2" t="s">
        <v>3324</v>
      </c>
      <c r="D3285" s="2" t="s">
        <v>16</v>
      </c>
      <c r="E3285" s="2">
        <v>2622</v>
      </c>
      <c r="F3285" s="2" t="s">
        <v>1191</v>
      </c>
      <c r="G3285" s="2" t="s">
        <v>3327</v>
      </c>
      <c r="H3285" s="2" t="s">
        <v>98</v>
      </c>
      <c r="I3285" s="2" t="s">
        <v>1554</v>
      </c>
      <c r="J3285" s="3">
        <v>1</v>
      </c>
      <c r="K3285" s="4">
        <v>399</v>
      </c>
      <c r="L3285" s="4">
        <v>399</v>
      </c>
      <c r="M3285" s="4">
        <v>4944087.37</v>
      </c>
      <c r="N3285" s="2"/>
      <c r="O3285" s="2"/>
    </row>
    <row r="3286" spans="2:15" x14ac:dyDescent="0.25">
      <c r="B3286" s="2" t="s">
        <v>1233</v>
      </c>
      <c r="C3286" s="2" t="s">
        <v>3324</v>
      </c>
      <c r="D3286" s="2" t="s">
        <v>16</v>
      </c>
      <c r="E3286" s="2">
        <v>2621</v>
      </c>
      <c r="F3286" s="2" t="s">
        <v>1191</v>
      </c>
      <c r="G3286" s="2" t="s">
        <v>3327</v>
      </c>
      <c r="H3286" s="2" t="s">
        <v>98</v>
      </c>
      <c r="I3286" s="2" t="s">
        <v>1554</v>
      </c>
      <c r="J3286" s="3">
        <v>1</v>
      </c>
      <c r="K3286" s="4">
        <v>259</v>
      </c>
      <c r="L3286" s="4">
        <v>259</v>
      </c>
      <c r="M3286" s="4">
        <v>4944346.37</v>
      </c>
      <c r="N3286" s="2"/>
      <c r="O3286" s="2"/>
    </row>
    <row r="3287" spans="2:15" x14ac:dyDescent="0.25">
      <c r="B3287" s="2" t="s">
        <v>2326</v>
      </c>
      <c r="C3287" s="2" t="s">
        <v>3324</v>
      </c>
      <c r="D3287" s="2" t="s">
        <v>16</v>
      </c>
      <c r="E3287" s="2">
        <v>2620</v>
      </c>
      <c r="F3287" s="2" t="s">
        <v>1191</v>
      </c>
      <c r="G3287" s="2" t="s">
        <v>3327</v>
      </c>
      <c r="H3287" s="2" t="s">
        <v>98</v>
      </c>
      <c r="I3287" s="2" t="s">
        <v>1554</v>
      </c>
      <c r="J3287" s="3">
        <v>3</v>
      </c>
      <c r="K3287" s="4">
        <v>399</v>
      </c>
      <c r="L3287" s="4">
        <v>1197</v>
      </c>
      <c r="M3287" s="4">
        <v>4945543.37</v>
      </c>
      <c r="N3287" s="2"/>
      <c r="O3287" s="2"/>
    </row>
    <row r="3288" spans="2:15" x14ac:dyDescent="0.25">
      <c r="B3288" s="2" t="s">
        <v>2198</v>
      </c>
      <c r="C3288" s="2" t="s">
        <v>3324</v>
      </c>
      <c r="D3288" s="2" t="s">
        <v>16</v>
      </c>
      <c r="E3288" s="2">
        <v>2619</v>
      </c>
      <c r="F3288" s="2" t="s">
        <v>1984</v>
      </c>
      <c r="G3288" s="2" t="s">
        <v>3329</v>
      </c>
      <c r="H3288" s="2" t="s">
        <v>98</v>
      </c>
      <c r="I3288" s="2" t="s">
        <v>1554</v>
      </c>
      <c r="J3288" s="3">
        <v>1</v>
      </c>
      <c r="K3288" s="4">
        <v>359.4</v>
      </c>
      <c r="L3288" s="4">
        <v>359.4</v>
      </c>
      <c r="M3288" s="4">
        <v>4945902.7699999996</v>
      </c>
      <c r="N3288" s="2"/>
      <c r="O3288" s="2"/>
    </row>
    <row r="3289" spans="2:15" x14ac:dyDescent="0.25">
      <c r="B3289" s="2" t="s">
        <v>2332</v>
      </c>
      <c r="C3289" s="2" t="s">
        <v>3324</v>
      </c>
      <c r="D3289" s="2" t="s">
        <v>16</v>
      </c>
      <c r="E3289" s="2">
        <v>2618</v>
      </c>
      <c r="F3289" s="2" t="s">
        <v>1191</v>
      </c>
      <c r="G3289" s="2" t="s">
        <v>3327</v>
      </c>
      <c r="H3289" s="2" t="s">
        <v>98</v>
      </c>
      <c r="I3289" s="2" t="s">
        <v>1554</v>
      </c>
      <c r="J3289" s="3">
        <v>2</v>
      </c>
      <c r="K3289" s="4">
        <v>399</v>
      </c>
      <c r="L3289" s="4">
        <v>798</v>
      </c>
      <c r="M3289" s="4">
        <v>4946700.7699999996</v>
      </c>
      <c r="N3289" s="2"/>
      <c r="O3289" s="2"/>
    </row>
    <row r="3290" spans="2:15" x14ac:dyDescent="0.25">
      <c r="B3290" s="2" t="s">
        <v>2329</v>
      </c>
      <c r="C3290" s="2" t="s">
        <v>3324</v>
      </c>
      <c r="D3290" s="2" t="s">
        <v>16</v>
      </c>
      <c r="E3290" s="2">
        <v>2617</v>
      </c>
      <c r="F3290" s="2" t="s">
        <v>1191</v>
      </c>
      <c r="G3290" s="2" t="s">
        <v>3327</v>
      </c>
      <c r="H3290" s="2" t="s">
        <v>98</v>
      </c>
      <c r="I3290" s="2"/>
      <c r="J3290" s="3">
        <v>1</v>
      </c>
      <c r="K3290" s="4">
        <v>399</v>
      </c>
      <c r="L3290" s="4">
        <v>399</v>
      </c>
      <c r="M3290" s="4">
        <v>4947099.7699999996</v>
      </c>
      <c r="N3290" s="2"/>
      <c r="O3290" s="2"/>
    </row>
    <row r="3291" spans="2:15" x14ac:dyDescent="0.25">
      <c r="B3291" s="2" t="s">
        <v>263</v>
      </c>
      <c r="C3291" s="2" t="s">
        <v>3324</v>
      </c>
      <c r="D3291" s="2" t="s">
        <v>16</v>
      </c>
      <c r="E3291" s="2">
        <v>2616</v>
      </c>
      <c r="F3291" s="2" t="s">
        <v>1191</v>
      </c>
      <c r="G3291" s="2" t="s">
        <v>3327</v>
      </c>
      <c r="H3291" s="2" t="s">
        <v>98</v>
      </c>
      <c r="I3291" s="2" t="s">
        <v>1554</v>
      </c>
      <c r="J3291" s="3">
        <v>8</v>
      </c>
      <c r="K3291" s="4">
        <v>359</v>
      </c>
      <c r="L3291" s="4">
        <v>2872</v>
      </c>
      <c r="M3291" s="4">
        <v>4949971.7699999996</v>
      </c>
      <c r="N3291" s="2"/>
      <c r="O3291" s="2"/>
    </row>
    <row r="3292" spans="2:15" x14ac:dyDescent="0.25">
      <c r="B3292" s="2" t="s">
        <v>983</v>
      </c>
      <c r="C3292" s="2" t="s">
        <v>3324</v>
      </c>
      <c r="D3292" s="2" t="s">
        <v>16</v>
      </c>
      <c r="E3292" s="2">
        <v>2615</v>
      </c>
      <c r="F3292" s="2" t="s">
        <v>1191</v>
      </c>
      <c r="G3292" s="2" t="s">
        <v>3327</v>
      </c>
      <c r="H3292" s="2" t="s">
        <v>98</v>
      </c>
      <c r="I3292" s="2" t="s">
        <v>1554</v>
      </c>
      <c r="J3292" s="3">
        <v>1</v>
      </c>
      <c r="K3292" s="4">
        <v>349</v>
      </c>
      <c r="L3292" s="4">
        <v>349</v>
      </c>
      <c r="M3292" s="4">
        <v>4950320.7699999996</v>
      </c>
      <c r="N3292" s="2"/>
      <c r="O3292" s="2"/>
    </row>
    <row r="3293" spans="2:15" x14ac:dyDescent="0.25">
      <c r="B3293" s="2" t="s">
        <v>2041</v>
      </c>
      <c r="C3293" s="2" t="s">
        <v>3324</v>
      </c>
      <c r="D3293" s="2" t="s">
        <v>16</v>
      </c>
      <c r="E3293" s="2">
        <v>2614</v>
      </c>
      <c r="F3293" s="2" t="s">
        <v>1191</v>
      </c>
      <c r="G3293" s="2" t="s">
        <v>3327</v>
      </c>
      <c r="H3293" s="2" t="s">
        <v>98</v>
      </c>
      <c r="I3293" s="2" t="s">
        <v>1554</v>
      </c>
      <c r="J3293" s="3">
        <v>3</v>
      </c>
      <c r="K3293" s="4">
        <v>399</v>
      </c>
      <c r="L3293" s="4">
        <v>1197</v>
      </c>
      <c r="M3293" s="4">
        <v>4951517.7699999996</v>
      </c>
      <c r="N3293" s="2"/>
      <c r="O3293" s="2"/>
    </row>
    <row r="3294" spans="2:15" x14ac:dyDescent="0.25">
      <c r="B3294" s="2" t="s">
        <v>977</v>
      </c>
      <c r="C3294" s="2" t="s">
        <v>3324</v>
      </c>
      <c r="D3294" s="2" t="s">
        <v>16</v>
      </c>
      <c r="E3294" s="2">
        <v>2613</v>
      </c>
      <c r="F3294" s="2" t="s">
        <v>1191</v>
      </c>
      <c r="G3294" s="2" t="s">
        <v>3327</v>
      </c>
      <c r="H3294" s="2" t="s">
        <v>98</v>
      </c>
      <c r="I3294" s="2" t="s">
        <v>1554</v>
      </c>
      <c r="J3294" s="3">
        <v>3</v>
      </c>
      <c r="K3294" s="4">
        <v>359</v>
      </c>
      <c r="L3294" s="4">
        <v>1077</v>
      </c>
      <c r="M3294" s="4">
        <v>4952594.7699999996</v>
      </c>
      <c r="N3294" s="2"/>
      <c r="O3294" s="2"/>
    </row>
    <row r="3295" spans="2:15" x14ac:dyDescent="0.25">
      <c r="B3295" s="2" t="s">
        <v>538</v>
      </c>
      <c r="C3295" s="2" t="s">
        <v>3324</v>
      </c>
      <c r="D3295" s="2" t="s">
        <v>16</v>
      </c>
      <c r="E3295" s="2">
        <v>2612</v>
      </c>
      <c r="F3295" s="2" t="s">
        <v>1191</v>
      </c>
      <c r="G3295" s="2" t="s">
        <v>3327</v>
      </c>
      <c r="H3295" s="2" t="s">
        <v>98</v>
      </c>
      <c r="I3295" s="2" t="s">
        <v>1554</v>
      </c>
      <c r="J3295" s="3">
        <v>10</v>
      </c>
      <c r="K3295" s="4">
        <v>259</v>
      </c>
      <c r="L3295" s="4">
        <v>2590</v>
      </c>
      <c r="M3295" s="4">
        <v>4955184.7699999996</v>
      </c>
      <c r="N3295" s="2"/>
      <c r="O3295" s="2"/>
    </row>
    <row r="3296" spans="2:15" x14ac:dyDescent="0.25">
      <c r="B3296" s="2" t="s">
        <v>2215</v>
      </c>
      <c r="C3296" s="2" t="s">
        <v>3324</v>
      </c>
      <c r="D3296" s="2" t="s">
        <v>16</v>
      </c>
      <c r="E3296" s="2">
        <v>2611</v>
      </c>
      <c r="F3296" s="2" t="s">
        <v>1191</v>
      </c>
      <c r="G3296" s="2" t="s">
        <v>3327</v>
      </c>
      <c r="H3296" s="2" t="s">
        <v>98</v>
      </c>
      <c r="I3296" s="2" t="s">
        <v>1554</v>
      </c>
      <c r="J3296" s="3">
        <v>3</v>
      </c>
      <c r="K3296" s="4">
        <v>399</v>
      </c>
      <c r="L3296" s="4">
        <v>1197</v>
      </c>
      <c r="M3296" s="4">
        <v>4956381.7699999996</v>
      </c>
      <c r="N3296" s="2"/>
      <c r="O3296" s="2"/>
    </row>
    <row r="3297" spans="2:15" x14ac:dyDescent="0.25">
      <c r="B3297" s="2" t="s">
        <v>2228</v>
      </c>
      <c r="C3297" s="2" t="s">
        <v>3324</v>
      </c>
      <c r="D3297" s="2" t="s">
        <v>16</v>
      </c>
      <c r="E3297" s="2">
        <v>2610</v>
      </c>
      <c r="F3297" s="2" t="s">
        <v>1191</v>
      </c>
      <c r="G3297" s="2" t="s">
        <v>3327</v>
      </c>
      <c r="H3297" s="2" t="s">
        <v>98</v>
      </c>
      <c r="I3297" s="2" t="s">
        <v>1554</v>
      </c>
      <c r="J3297" s="3">
        <v>1</v>
      </c>
      <c r="K3297" s="4">
        <v>399</v>
      </c>
      <c r="L3297" s="4">
        <v>399</v>
      </c>
      <c r="M3297" s="4">
        <v>4956780.7699999996</v>
      </c>
      <c r="N3297" s="2"/>
      <c r="O3297" s="2"/>
    </row>
    <row r="3298" spans="2:15" x14ac:dyDescent="0.25">
      <c r="B3298" s="2" t="s">
        <v>2150</v>
      </c>
      <c r="C3298" s="2" t="s">
        <v>3324</v>
      </c>
      <c r="D3298" s="2" t="s">
        <v>16</v>
      </c>
      <c r="E3298" s="2">
        <v>2609</v>
      </c>
      <c r="F3298" s="2" t="s">
        <v>1191</v>
      </c>
      <c r="G3298" s="2" t="s">
        <v>3327</v>
      </c>
      <c r="H3298" s="2" t="s">
        <v>98</v>
      </c>
      <c r="I3298" s="2" t="s">
        <v>1554</v>
      </c>
      <c r="J3298" s="3">
        <v>1</v>
      </c>
      <c r="K3298" s="4">
        <v>399</v>
      </c>
      <c r="L3298" s="4">
        <v>399</v>
      </c>
      <c r="M3298" s="4">
        <v>4957179.7699999996</v>
      </c>
      <c r="N3298" s="2"/>
      <c r="O3298" s="2"/>
    </row>
    <row r="3299" spans="2:15" x14ac:dyDescent="0.25">
      <c r="B3299" s="2" t="s">
        <v>888</v>
      </c>
      <c r="C3299" s="2" t="s">
        <v>3324</v>
      </c>
      <c r="D3299" s="2" t="s">
        <v>16</v>
      </c>
      <c r="E3299" s="2">
        <v>2608</v>
      </c>
      <c r="F3299" s="2" t="s">
        <v>1191</v>
      </c>
      <c r="G3299" s="2" t="s">
        <v>3330</v>
      </c>
      <c r="H3299" s="2" t="s">
        <v>98</v>
      </c>
      <c r="I3299" s="2" t="s">
        <v>1554</v>
      </c>
      <c r="J3299" s="3">
        <v>6</v>
      </c>
      <c r="K3299" s="4">
        <v>349</v>
      </c>
      <c r="L3299" s="4">
        <v>2094</v>
      </c>
      <c r="M3299" s="4">
        <v>4959273.7699999996</v>
      </c>
      <c r="N3299" s="2"/>
      <c r="O3299" s="2"/>
    </row>
    <row r="3300" spans="2:15" x14ac:dyDescent="0.25">
      <c r="B3300" s="2" t="s">
        <v>2179</v>
      </c>
      <c r="C3300" s="2" t="s">
        <v>3324</v>
      </c>
      <c r="D3300" s="2" t="s">
        <v>16</v>
      </c>
      <c r="E3300" s="2">
        <v>2607</v>
      </c>
      <c r="F3300" s="2" t="s">
        <v>1191</v>
      </c>
      <c r="G3300" s="2" t="s">
        <v>3330</v>
      </c>
      <c r="H3300" s="2" t="s">
        <v>98</v>
      </c>
      <c r="I3300" s="2" t="s">
        <v>1554</v>
      </c>
      <c r="J3300" s="3">
        <v>6</v>
      </c>
      <c r="K3300" s="4">
        <v>383.4</v>
      </c>
      <c r="L3300" s="4">
        <v>2300.4</v>
      </c>
      <c r="M3300" s="4">
        <v>4961574.17</v>
      </c>
      <c r="N3300" s="2"/>
      <c r="O3300" s="2"/>
    </row>
    <row r="3301" spans="2:15" x14ac:dyDescent="0.25">
      <c r="B3301" s="2" t="s">
        <v>568</v>
      </c>
      <c r="C3301" s="2" t="s">
        <v>3324</v>
      </c>
      <c r="D3301" s="2" t="s">
        <v>16</v>
      </c>
      <c r="E3301" s="2">
        <v>2606</v>
      </c>
      <c r="F3301" s="2" t="s">
        <v>1191</v>
      </c>
      <c r="G3301" s="2" t="s">
        <v>3330</v>
      </c>
      <c r="H3301" s="2" t="s">
        <v>98</v>
      </c>
      <c r="I3301" s="2" t="s">
        <v>1554</v>
      </c>
      <c r="J3301" s="3">
        <v>1</v>
      </c>
      <c r="K3301" s="4">
        <v>379</v>
      </c>
      <c r="L3301" s="4">
        <v>379</v>
      </c>
      <c r="M3301" s="4">
        <v>4961953.17</v>
      </c>
      <c r="N3301" s="2"/>
      <c r="O3301" s="2"/>
    </row>
    <row r="3302" spans="2:15" x14ac:dyDescent="0.25">
      <c r="B3302" s="2" t="s">
        <v>892</v>
      </c>
      <c r="C3302" s="2" t="s">
        <v>3324</v>
      </c>
      <c r="D3302" s="2" t="s">
        <v>16</v>
      </c>
      <c r="E3302" s="2">
        <v>2605</v>
      </c>
      <c r="F3302" s="2" t="s">
        <v>1191</v>
      </c>
      <c r="G3302" s="2" t="s">
        <v>3330</v>
      </c>
      <c r="H3302" s="2" t="s">
        <v>98</v>
      </c>
      <c r="I3302" s="2" t="s">
        <v>1554</v>
      </c>
      <c r="J3302" s="3">
        <v>7</v>
      </c>
      <c r="K3302" s="4">
        <v>349</v>
      </c>
      <c r="L3302" s="4">
        <v>2443</v>
      </c>
      <c r="M3302" s="4">
        <v>4964396.17</v>
      </c>
      <c r="N3302" s="2"/>
      <c r="O3302" s="2"/>
    </row>
    <row r="3303" spans="2:15" x14ac:dyDescent="0.25">
      <c r="B3303" s="2" t="s">
        <v>2144</v>
      </c>
      <c r="C3303" s="2" t="s">
        <v>3324</v>
      </c>
      <c r="D3303" s="2" t="s">
        <v>16</v>
      </c>
      <c r="E3303" s="2">
        <v>2604</v>
      </c>
      <c r="F3303" s="2" t="s">
        <v>1191</v>
      </c>
      <c r="G3303" s="2" t="s">
        <v>3331</v>
      </c>
      <c r="H3303" s="2" t="s">
        <v>98</v>
      </c>
      <c r="I3303" s="2" t="s">
        <v>1554</v>
      </c>
      <c r="J3303" s="3">
        <v>2</v>
      </c>
      <c r="K3303" s="4">
        <v>383.4</v>
      </c>
      <c r="L3303" s="4">
        <v>766.8</v>
      </c>
      <c r="M3303" s="4">
        <v>4965162.97</v>
      </c>
      <c r="N3303" s="2"/>
      <c r="O3303" s="2"/>
    </row>
    <row r="3304" spans="2:15" x14ac:dyDescent="0.25">
      <c r="B3304" s="2" t="s">
        <v>909</v>
      </c>
      <c r="C3304" s="2" t="s">
        <v>3324</v>
      </c>
      <c r="D3304" s="2" t="s">
        <v>16</v>
      </c>
      <c r="E3304" s="2">
        <v>2603</v>
      </c>
      <c r="F3304" s="2" t="s">
        <v>1191</v>
      </c>
      <c r="G3304" s="2" t="s">
        <v>3332</v>
      </c>
      <c r="H3304" s="2" t="s">
        <v>98</v>
      </c>
      <c r="I3304" s="2" t="s">
        <v>1554</v>
      </c>
      <c r="J3304" s="3">
        <v>5</v>
      </c>
      <c r="K3304" s="4">
        <v>349</v>
      </c>
      <c r="L3304" s="4">
        <v>1745</v>
      </c>
      <c r="M3304" s="4">
        <v>4966907.97</v>
      </c>
      <c r="N3304" s="2"/>
      <c r="O3304" s="2"/>
    </row>
    <row r="3305" spans="2:15" x14ac:dyDescent="0.25">
      <c r="B3305" s="2" t="s">
        <v>2147</v>
      </c>
      <c r="C3305" s="2" t="s">
        <v>3324</v>
      </c>
      <c r="D3305" s="2" t="s">
        <v>16</v>
      </c>
      <c r="E3305" s="2">
        <v>2602</v>
      </c>
      <c r="F3305" s="2" t="s">
        <v>1191</v>
      </c>
      <c r="G3305" s="2" t="s">
        <v>3333</v>
      </c>
      <c r="H3305" s="2" t="s">
        <v>98</v>
      </c>
      <c r="I3305" s="2" t="s">
        <v>1554</v>
      </c>
      <c r="J3305" s="3">
        <v>5</v>
      </c>
      <c r="K3305" s="4">
        <v>359.4</v>
      </c>
      <c r="L3305" s="4">
        <v>1797</v>
      </c>
      <c r="M3305" s="4">
        <v>4968704.97</v>
      </c>
      <c r="N3305" s="2"/>
      <c r="O3305" s="2"/>
    </row>
    <row r="3306" spans="2:15" x14ac:dyDescent="0.25">
      <c r="B3306" s="2" t="s">
        <v>1243</v>
      </c>
      <c r="C3306" s="2" t="s">
        <v>3324</v>
      </c>
      <c r="D3306" s="2" t="s">
        <v>16</v>
      </c>
      <c r="E3306" s="2">
        <v>2601</v>
      </c>
      <c r="F3306" s="2" t="s">
        <v>1191</v>
      </c>
      <c r="G3306" s="2" t="s">
        <v>3325</v>
      </c>
      <c r="H3306" s="2" t="s">
        <v>98</v>
      </c>
      <c r="I3306" s="2" t="s">
        <v>1554</v>
      </c>
      <c r="J3306" s="3">
        <v>2</v>
      </c>
      <c r="K3306" s="4">
        <v>359</v>
      </c>
      <c r="L3306" s="4">
        <v>718</v>
      </c>
      <c r="M3306" s="4">
        <v>4969422.97</v>
      </c>
      <c r="N3306" s="2"/>
      <c r="O3306" s="2"/>
    </row>
    <row r="3307" spans="2:15" x14ac:dyDescent="0.25">
      <c r="B3307" s="2" t="s">
        <v>990</v>
      </c>
      <c r="C3307" s="2" t="s">
        <v>3324</v>
      </c>
      <c r="D3307" s="2" t="s">
        <v>16</v>
      </c>
      <c r="E3307" s="2">
        <v>2600</v>
      </c>
      <c r="F3307" s="2" t="s">
        <v>1191</v>
      </c>
      <c r="G3307" s="2" t="s">
        <v>3325</v>
      </c>
      <c r="H3307" s="2" t="s">
        <v>98</v>
      </c>
      <c r="I3307" s="2" t="s">
        <v>1554</v>
      </c>
      <c r="J3307" s="3">
        <v>6</v>
      </c>
      <c r="K3307" s="4">
        <v>359</v>
      </c>
      <c r="L3307" s="4">
        <v>2154</v>
      </c>
      <c r="M3307" s="4">
        <v>4971576.97</v>
      </c>
      <c r="N3307" s="2"/>
      <c r="O3307" s="2"/>
    </row>
    <row r="3308" spans="2:15" x14ac:dyDescent="0.25">
      <c r="B3308" s="2" t="s">
        <v>863</v>
      </c>
      <c r="C3308" s="2" t="s">
        <v>3324</v>
      </c>
      <c r="D3308" s="2" t="s">
        <v>16</v>
      </c>
      <c r="E3308" s="2">
        <v>2599</v>
      </c>
      <c r="F3308" s="2" t="s">
        <v>1191</v>
      </c>
      <c r="G3308" s="2" t="s">
        <v>3334</v>
      </c>
      <c r="H3308" s="2" t="s">
        <v>98</v>
      </c>
      <c r="I3308" s="2" t="s">
        <v>1554</v>
      </c>
      <c r="J3308" s="3">
        <v>8</v>
      </c>
      <c r="K3308" s="4">
        <v>349</v>
      </c>
      <c r="L3308" s="4">
        <v>2792</v>
      </c>
      <c r="M3308" s="4">
        <v>4974368.97</v>
      </c>
      <c r="N3308" s="2"/>
      <c r="O3308" s="2"/>
    </row>
    <row r="3309" spans="2:15" x14ac:dyDescent="0.25">
      <c r="B3309" s="2" t="s">
        <v>821</v>
      </c>
      <c r="C3309" s="2" t="s">
        <v>3324</v>
      </c>
      <c r="D3309" s="2" t="s">
        <v>16</v>
      </c>
      <c r="E3309" s="2">
        <v>2598</v>
      </c>
      <c r="F3309" s="2" t="s">
        <v>1191</v>
      </c>
      <c r="G3309" s="2" t="s">
        <v>3334</v>
      </c>
      <c r="H3309" s="2" t="s">
        <v>98</v>
      </c>
      <c r="I3309" s="2" t="s">
        <v>1554</v>
      </c>
      <c r="J3309" s="3">
        <v>3</v>
      </c>
      <c r="K3309" s="4">
        <v>349</v>
      </c>
      <c r="L3309" s="4">
        <v>1047</v>
      </c>
      <c r="M3309" s="4">
        <v>4975415.97</v>
      </c>
      <c r="N3309" s="2"/>
      <c r="O3309" s="2"/>
    </row>
    <row r="3310" spans="2:15" x14ac:dyDescent="0.25">
      <c r="B3310" s="2" t="s">
        <v>891</v>
      </c>
      <c r="C3310" s="2" t="s">
        <v>3324</v>
      </c>
      <c r="D3310" s="2" t="s">
        <v>16</v>
      </c>
      <c r="E3310" s="2">
        <v>2597</v>
      </c>
      <c r="F3310" s="2" t="s">
        <v>1191</v>
      </c>
      <c r="G3310" s="2" t="s">
        <v>3335</v>
      </c>
      <c r="H3310" s="2" t="s">
        <v>98</v>
      </c>
      <c r="I3310" s="2" t="s">
        <v>1554</v>
      </c>
      <c r="J3310" s="3">
        <v>1</v>
      </c>
      <c r="K3310" s="4">
        <v>349</v>
      </c>
      <c r="L3310" s="4">
        <v>349</v>
      </c>
      <c r="M3310" s="4">
        <v>4975764.97</v>
      </c>
      <c r="N3310" s="2"/>
      <c r="O3310" s="2"/>
    </row>
    <row r="3311" spans="2:15" x14ac:dyDescent="0.25">
      <c r="B3311" s="2" t="s">
        <v>816</v>
      </c>
      <c r="C3311" s="2" t="s">
        <v>3324</v>
      </c>
      <c r="D3311" s="2" t="s">
        <v>16</v>
      </c>
      <c r="E3311" s="2">
        <v>2596</v>
      </c>
      <c r="F3311" s="2" t="s">
        <v>1191</v>
      </c>
      <c r="G3311" s="2" t="s">
        <v>3335</v>
      </c>
      <c r="H3311" s="2" t="s">
        <v>98</v>
      </c>
      <c r="I3311" s="2" t="s">
        <v>1554</v>
      </c>
      <c r="J3311" s="3">
        <v>1</v>
      </c>
      <c r="K3311" s="4">
        <v>399</v>
      </c>
      <c r="L3311" s="4">
        <v>399</v>
      </c>
      <c r="M3311" s="4">
        <v>4976163.97</v>
      </c>
      <c r="N3311" s="2"/>
      <c r="O3311" s="2"/>
    </row>
    <row r="3312" spans="2:15" x14ac:dyDescent="0.25">
      <c r="B3312" s="2" t="s">
        <v>848</v>
      </c>
      <c r="C3312" s="2" t="s">
        <v>3324</v>
      </c>
      <c r="D3312" s="2" t="s">
        <v>16</v>
      </c>
      <c r="E3312" s="2">
        <v>2595</v>
      </c>
      <c r="F3312" s="2" t="s">
        <v>1191</v>
      </c>
      <c r="G3312" s="2" t="s">
        <v>3326</v>
      </c>
      <c r="H3312" s="2" t="s">
        <v>98</v>
      </c>
      <c r="I3312" s="2" t="s">
        <v>1554</v>
      </c>
      <c r="J3312" s="3">
        <v>7</v>
      </c>
      <c r="K3312" s="4">
        <v>349</v>
      </c>
      <c r="L3312" s="4">
        <v>2443</v>
      </c>
      <c r="M3312" s="4">
        <v>4978606.97</v>
      </c>
      <c r="N3312" s="2" t="s">
        <v>3336</v>
      </c>
      <c r="O3312" s="2" t="s">
        <v>3337</v>
      </c>
    </row>
    <row r="3313" spans="2:15" x14ac:dyDescent="0.25">
      <c r="B3313" s="2" t="s">
        <v>979</v>
      </c>
      <c r="C3313" s="2" t="s">
        <v>3324</v>
      </c>
      <c r="D3313" s="2" t="s">
        <v>16</v>
      </c>
      <c r="E3313" s="2">
        <v>2628</v>
      </c>
      <c r="F3313" s="2" t="s">
        <v>1191</v>
      </c>
      <c r="G3313" s="2" t="s">
        <v>3327</v>
      </c>
      <c r="H3313" s="2" t="s">
        <v>98</v>
      </c>
      <c r="I3313" s="2" t="s">
        <v>1554</v>
      </c>
      <c r="J3313" s="3">
        <v>1</v>
      </c>
      <c r="K3313" s="4">
        <v>349</v>
      </c>
      <c r="L3313" s="4">
        <v>349</v>
      </c>
      <c r="M3313" s="4">
        <v>4978955.97</v>
      </c>
      <c r="N3313" s="2"/>
      <c r="O3313" s="2"/>
    </row>
    <row r="3314" spans="2:15" ht="45.75" x14ac:dyDescent="0.25">
      <c r="B3314" s="2" t="s">
        <v>3338</v>
      </c>
      <c r="C3314" s="2" t="s">
        <v>3272</v>
      </c>
      <c r="D3314" s="2" t="s">
        <v>16</v>
      </c>
      <c r="E3314" s="2">
        <v>2636</v>
      </c>
      <c r="F3314" s="2" t="s">
        <v>2570</v>
      </c>
      <c r="G3314" s="2" t="s">
        <v>3339</v>
      </c>
      <c r="H3314" s="2" t="s">
        <v>110</v>
      </c>
      <c r="I3314" s="2" t="s">
        <v>1554</v>
      </c>
      <c r="J3314" s="3">
        <v>1</v>
      </c>
      <c r="K3314" s="4">
        <v>1100.75</v>
      </c>
      <c r="L3314" s="4">
        <v>1100.75</v>
      </c>
      <c r="M3314" s="4">
        <v>4980056.72</v>
      </c>
      <c r="N3314" s="2" t="s">
        <v>3340</v>
      </c>
      <c r="O3314" s="2" t="s">
        <v>3341</v>
      </c>
    </row>
    <row r="3315" spans="2:15" x14ac:dyDescent="0.25">
      <c r="B3315" s="2" t="s">
        <v>817</v>
      </c>
      <c r="C3315" s="2" t="s">
        <v>3272</v>
      </c>
      <c r="D3315" s="2" t="s">
        <v>16</v>
      </c>
      <c r="E3315" s="2">
        <v>2632</v>
      </c>
      <c r="F3315" s="2" t="s">
        <v>2614</v>
      </c>
      <c r="G3315" s="2" t="s">
        <v>3342</v>
      </c>
      <c r="H3315" s="2" t="s">
        <v>2616</v>
      </c>
      <c r="I3315" s="2" t="s">
        <v>1563</v>
      </c>
      <c r="J3315" s="3">
        <v>1</v>
      </c>
      <c r="K3315" s="4">
        <v>-20</v>
      </c>
      <c r="L3315" s="4">
        <v>-20</v>
      </c>
      <c r="M3315" s="4">
        <v>4980036.72</v>
      </c>
      <c r="N3315" s="2" t="s">
        <v>3340</v>
      </c>
      <c r="O3315" s="2" t="s">
        <v>3343</v>
      </c>
    </row>
    <row r="3316" spans="2:15" ht="23.25" x14ac:dyDescent="0.25">
      <c r="B3316" s="2" t="s">
        <v>817</v>
      </c>
      <c r="C3316" s="2" t="s">
        <v>3272</v>
      </c>
      <c r="D3316" s="2" t="s">
        <v>16</v>
      </c>
      <c r="E3316" s="2">
        <v>2632</v>
      </c>
      <c r="F3316" s="2" t="s">
        <v>2614</v>
      </c>
      <c r="G3316" s="2" t="s">
        <v>3344</v>
      </c>
      <c r="H3316" s="2" t="s">
        <v>2616</v>
      </c>
      <c r="I3316" s="2" t="s">
        <v>1563</v>
      </c>
      <c r="J3316" s="3">
        <v>1</v>
      </c>
      <c r="K3316" s="4">
        <v>-41.94</v>
      </c>
      <c r="L3316" s="4">
        <v>-41.94</v>
      </c>
      <c r="M3316" s="4">
        <v>4979994.78</v>
      </c>
      <c r="N3316" s="2" t="s">
        <v>3340</v>
      </c>
      <c r="O3316" s="2" t="s">
        <v>3343</v>
      </c>
    </row>
    <row r="3317" spans="2:15" ht="23.25" x14ac:dyDescent="0.25">
      <c r="B3317" s="2" t="s">
        <v>817</v>
      </c>
      <c r="C3317" s="2" t="s">
        <v>3272</v>
      </c>
      <c r="D3317" s="2" t="s">
        <v>16</v>
      </c>
      <c r="E3317" s="2">
        <v>2632</v>
      </c>
      <c r="F3317" s="2" t="s">
        <v>2614</v>
      </c>
      <c r="G3317" s="2" t="s">
        <v>3345</v>
      </c>
      <c r="H3317" s="2" t="s">
        <v>2616</v>
      </c>
      <c r="I3317" s="2" t="s">
        <v>1563</v>
      </c>
      <c r="J3317" s="3">
        <v>1</v>
      </c>
      <c r="K3317" s="4">
        <v>-349.5</v>
      </c>
      <c r="L3317" s="4">
        <v>-349.5</v>
      </c>
      <c r="M3317" s="4">
        <v>4979645.28</v>
      </c>
      <c r="N3317" s="2" t="s">
        <v>3340</v>
      </c>
      <c r="O3317" s="2" t="s">
        <v>3343</v>
      </c>
    </row>
    <row r="3318" spans="2:15" x14ac:dyDescent="0.25">
      <c r="B3318" s="2" t="s">
        <v>817</v>
      </c>
      <c r="C3318" s="2" t="s">
        <v>3272</v>
      </c>
      <c r="D3318" s="2" t="s">
        <v>16</v>
      </c>
      <c r="E3318" s="2">
        <v>2632</v>
      </c>
      <c r="F3318" s="2" t="s">
        <v>2327</v>
      </c>
      <c r="G3318" s="2" t="s">
        <v>3034</v>
      </c>
      <c r="H3318" s="2" t="s">
        <v>98</v>
      </c>
      <c r="I3318" s="2" t="s">
        <v>1554</v>
      </c>
      <c r="J3318" s="3">
        <v>1</v>
      </c>
      <c r="K3318" s="4">
        <v>419.4</v>
      </c>
      <c r="L3318" s="4">
        <v>419.4</v>
      </c>
      <c r="M3318" s="4">
        <v>4980064.68</v>
      </c>
      <c r="N3318" s="2" t="s">
        <v>3340</v>
      </c>
      <c r="O3318" s="2" t="s">
        <v>3343</v>
      </c>
    </row>
    <row r="3319" spans="2:15" ht="34.5" x14ac:dyDescent="0.25">
      <c r="B3319" s="2" t="s">
        <v>817</v>
      </c>
      <c r="C3319" s="2" t="s">
        <v>3272</v>
      </c>
      <c r="D3319" s="2" t="s">
        <v>16</v>
      </c>
      <c r="E3319" s="2">
        <v>2632</v>
      </c>
      <c r="F3319" s="2" t="s">
        <v>596</v>
      </c>
      <c r="G3319" s="2" t="s">
        <v>2711</v>
      </c>
      <c r="H3319" s="2" t="s">
        <v>597</v>
      </c>
      <c r="I3319" s="2" t="s">
        <v>1554</v>
      </c>
      <c r="J3319" s="3">
        <v>1</v>
      </c>
      <c r="K3319" s="4">
        <v>299</v>
      </c>
      <c r="L3319" s="4">
        <v>299</v>
      </c>
      <c r="M3319" s="4">
        <v>4980363.68</v>
      </c>
      <c r="N3319" s="2" t="s">
        <v>3340</v>
      </c>
      <c r="O3319" s="2" t="s">
        <v>3343</v>
      </c>
    </row>
    <row r="3320" spans="2:15" ht="23.25" x14ac:dyDescent="0.25">
      <c r="B3320" s="2" t="s">
        <v>3338</v>
      </c>
      <c r="C3320" s="2" t="s">
        <v>3272</v>
      </c>
      <c r="D3320" s="2" t="s">
        <v>16</v>
      </c>
      <c r="E3320" s="2">
        <v>2636</v>
      </c>
      <c r="F3320" s="2" t="s">
        <v>2572</v>
      </c>
      <c r="G3320" s="2" t="s">
        <v>2866</v>
      </c>
      <c r="H3320" s="2" t="s">
        <v>98</v>
      </c>
      <c r="I3320" s="2" t="s">
        <v>1554</v>
      </c>
      <c r="J3320" s="3">
        <v>13</v>
      </c>
      <c r="K3320" s="4">
        <v>399</v>
      </c>
      <c r="L3320" s="4">
        <v>5187</v>
      </c>
      <c r="M3320" s="4">
        <v>4985550.68</v>
      </c>
      <c r="N3320" s="2" t="s">
        <v>3340</v>
      </c>
      <c r="O3320" s="2" t="s">
        <v>3341</v>
      </c>
    </row>
    <row r="3321" spans="2:15" ht="23.25" x14ac:dyDescent="0.25">
      <c r="B3321" s="2" t="s">
        <v>3338</v>
      </c>
      <c r="C3321" s="2" t="s">
        <v>3272</v>
      </c>
      <c r="D3321" s="2" t="s">
        <v>16</v>
      </c>
      <c r="E3321" s="2">
        <v>2636</v>
      </c>
      <c r="F3321" s="2" t="s">
        <v>2572</v>
      </c>
      <c r="G3321" s="2" t="s">
        <v>2864</v>
      </c>
      <c r="H3321" s="2" t="s">
        <v>98</v>
      </c>
      <c r="I3321" s="2"/>
      <c r="J3321" s="3">
        <v>1</v>
      </c>
      <c r="K3321" s="4">
        <v>0</v>
      </c>
      <c r="L3321" s="4">
        <v>0</v>
      </c>
      <c r="M3321" s="4">
        <v>4985550.68</v>
      </c>
      <c r="N3321" s="2" t="s">
        <v>3340</v>
      </c>
      <c r="O3321" s="2" t="s">
        <v>3341</v>
      </c>
    </row>
    <row r="3322" spans="2:15" ht="34.5" x14ac:dyDescent="0.25">
      <c r="B3322" s="2" t="s">
        <v>3338</v>
      </c>
      <c r="C3322" s="2" t="s">
        <v>3272</v>
      </c>
      <c r="D3322" s="2" t="s">
        <v>16</v>
      </c>
      <c r="E3322" s="2">
        <v>2636</v>
      </c>
      <c r="F3322" s="2" t="s">
        <v>596</v>
      </c>
      <c r="G3322" s="2" t="s">
        <v>2862</v>
      </c>
      <c r="H3322" s="2" t="s">
        <v>597</v>
      </c>
      <c r="I3322" s="2" t="s">
        <v>1554</v>
      </c>
      <c r="J3322" s="3">
        <v>13</v>
      </c>
      <c r="K3322" s="4">
        <v>279</v>
      </c>
      <c r="L3322" s="4">
        <v>3627</v>
      </c>
      <c r="M3322" s="4">
        <v>4989177.68</v>
      </c>
      <c r="N3322" s="2" t="s">
        <v>3340</v>
      </c>
      <c r="O3322" s="2" t="s">
        <v>3341</v>
      </c>
    </row>
    <row r="3323" spans="2:15" x14ac:dyDescent="0.25">
      <c r="B3323" s="2" t="s">
        <v>3346</v>
      </c>
      <c r="C3323" s="2" t="s">
        <v>3347</v>
      </c>
      <c r="D3323" s="2" t="s">
        <v>16</v>
      </c>
      <c r="E3323" s="2">
        <v>2633</v>
      </c>
      <c r="F3323" s="2" t="s">
        <v>2199</v>
      </c>
      <c r="G3323" s="2" t="s">
        <v>2534</v>
      </c>
      <c r="H3323" s="2" t="s">
        <v>110</v>
      </c>
      <c r="I3323" s="2" t="s">
        <v>1554</v>
      </c>
      <c r="J3323" s="3">
        <v>1</v>
      </c>
      <c r="K3323" s="4">
        <v>495</v>
      </c>
      <c r="L3323" s="4">
        <v>495</v>
      </c>
      <c r="M3323" s="4">
        <v>4989672.68</v>
      </c>
      <c r="N3323" s="2" t="s">
        <v>3348</v>
      </c>
      <c r="O3323" s="2" t="s">
        <v>3349</v>
      </c>
    </row>
    <row r="3324" spans="2:15" x14ac:dyDescent="0.25">
      <c r="B3324" s="2" t="s">
        <v>3346</v>
      </c>
      <c r="C3324" s="2" t="s">
        <v>3347</v>
      </c>
      <c r="D3324" s="2" t="s">
        <v>16</v>
      </c>
      <c r="E3324" s="2">
        <v>2633</v>
      </c>
      <c r="F3324" s="2" t="s">
        <v>2343</v>
      </c>
      <c r="G3324" s="2" t="s">
        <v>2149</v>
      </c>
      <c r="H3324" s="2" t="s">
        <v>98</v>
      </c>
      <c r="I3324" s="2" t="s">
        <v>1554</v>
      </c>
      <c r="J3324" s="3">
        <v>1</v>
      </c>
      <c r="K3324" s="4">
        <v>359.4</v>
      </c>
      <c r="L3324" s="4">
        <v>359.4</v>
      </c>
      <c r="M3324" s="4">
        <v>4990032.08</v>
      </c>
      <c r="N3324" s="2" t="s">
        <v>3348</v>
      </c>
      <c r="O3324" s="2" t="s">
        <v>3349</v>
      </c>
    </row>
    <row r="3325" spans="2:15" ht="23.25" x14ac:dyDescent="0.25">
      <c r="B3325" s="2" t="s">
        <v>3346</v>
      </c>
      <c r="C3325" s="2" t="s">
        <v>3347</v>
      </c>
      <c r="D3325" s="2" t="s">
        <v>16</v>
      </c>
      <c r="E3325" s="2">
        <v>2633</v>
      </c>
      <c r="F3325" s="2" t="s">
        <v>596</v>
      </c>
      <c r="G3325" s="2" t="s">
        <v>1930</v>
      </c>
      <c r="H3325" s="2" t="s">
        <v>597</v>
      </c>
      <c r="I3325" s="2" t="s">
        <v>1554</v>
      </c>
      <c r="J3325" s="3">
        <v>1</v>
      </c>
      <c r="K3325" s="4">
        <v>299</v>
      </c>
      <c r="L3325" s="4">
        <v>299</v>
      </c>
      <c r="M3325" s="4">
        <v>4990331.08</v>
      </c>
      <c r="N3325" s="2" t="s">
        <v>3348</v>
      </c>
      <c r="O3325" s="2" t="s">
        <v>3349</v>
      </c>
    </row>
    <row r="3326" spans="2:15" x14ac:dyDescent="0.25">
      <c r="B3326" s="2" t="s">
        <v>3346</v>
      </c>
      <c r="C3326" s="2" t="s">
        <v>3347</v>
      </c>
      <c r="D3326" s="2" t="s">
        <v>16</v>
      </c>
      <c r="E3326" s="2">
        <v>2633</v>
      </c>
      <c r="F3326" s="2" t="s">
        <v>2614</v>
      </c>
      <c r="G3326" s="2" t="s">
        <v>3350</v>
      </c>
      <c r="H3326" s="2" t="s">
        <v>2616</v>
      </c>
      <c r="I3326" s="2" t="s">
        <v>1563</v>
      </c>
      <c r="J3326" s="3">
        <v>1</v>
      </c>
      <c r="K3326" s="4">
        <v>-24.75</v>
      </c>
      <c r="L3326" s="4">
        <v>-24.75</v>
      </c>
      <c r="M3326" s="4">
        <v>4990306.33</v>
      </c>
      <c r="N3326" s="2" t="s">
        <v>3348</v>
      </c>
      <c r="O3326" s="2" t="s">
        <v>3349</v>
      </c>
    </row>
    <row r="3327" spans="2:15" x14ac:dyDescent="0.25">
      <c r="B3327" s="2" t="s">
        <v>3351</v>
      </c>
      <c r="C3327" s="2" t="s">
        <v>3282</v>
      </c>
      <c r="D3327" s="2" t="s">
        <v>16</v>
      </c>
      <c r="E3327" s="2">
        <v>2634</v>
      </c>
      <c r="F3327" s="2" t="s">
        <v>108</v>
      </c>
      <c r="G3327" s="2" t="s">
        <v>2405</v>
      </c>
      <c r="H3327" s="2" t="s">
        <v>110</v>
      </c>
      <c r="I3327" s="2" t="s">
        <v>1554</v>
      </c>
      <c r="J3327" s="3">
        <v>1</v>
      </c>
      <c r="K3327" s="4">
        <v>895</v>
      </c>
      <c r="L3327" s="4">
        <v>895</v>
      </c>
      <c r="M3327" s="4">
        <v>4991201.33</v>
      </c>
      <c r="N3327" s="2" t="s">
        <v>3352</v>
      </c>
      <c r="O3327" s="2" t="s">
        <v>3353</v>
      </c>
    </row>
    <row r="3328" spans="2:15" ht="23.25" x14ac:dyDescent="0.25">
      <c r="B3328" s="2" t="s">
        <v>2872</v>
      </c>
      <c r="C3328" s="2" t="s">
        <v>3282</v>
      </c>
      <c r="D3328" s="2" t="s">
        <v>16</v>
      </c>
      <c r="E3328" s="2">
        <v>2635</v>
      </c>
      <c r="F3328" s="2" t="s">
        <v>596</v>
      </c>
      <c r="G3328" s="2" t="s">
        <v>1930</v>
      </c>
      <c r="H3328" s="2" t="s">
        <v>597</v>
      </c>
      <c r="I3328" s="2" t="s">
        <v>1554</v>
      </c>
      <c r="J3328" s="3">
        <v>3</v>
      </c>
      <c r="K3328" s="4">
        <v>299</v>
      </c>
      <c r="L3328" s="4">
        <v>897</v>
      </c>
      <c r="M3328" s="4">
        <v>4992098.33</v>
      </c>
      <c r="N3328" s="2" t="s">
        <v>3354</v>
      </c>
      <c r="O3328" s="2" t="s">
        <v>3355</v>
      </c>
    </row>
    <row r="3329" spans="2:15" x14ac:dyDescent="0.25">
      <c r="B3329" s="2" t="s">
        <v>3351</v>
      </c>
      <c r="C3329" s="2" t="s">
        <v>3282</v>
      </c>
      <c r="D3329" s="2" t="s">
        <v>16</v>
      </c>
      <c r="E3329" s="2">
        <v>2634</v>
      </c>
      <c r="F3329" s="2" t="s">
        <v>596</v>
      </c>
      <c r="G3329" s="2" t="s">
        <v>3356</v>
      </c>
      <c r="H3329" s="2" t="s">
        <v>597</v>
      </c>
      <c r="I3329" s="2" t="s">
        <v>1554</v>
      </c>
      <c r="J3329" s="3">
        <v>1</v>
      </c>
      <c r="K3329" s="4">
        <v>-89.5</v>
      </c>
      <c r="L3329" s="4">
        <v>-89.5</v>
      </c>
      <c r="M3329" s="4">
        <v>4992008.83</v>
      </c>
      <c r="N3329" s="2" t="s">
        <v>3352</v>
      </c>
      <c r="O3329" s="2" t="s">
        <v>3353</v>
      </c>
    </row>
    <row r="3330" spans="2:15" ht="23.25" x14ac:dyDescent="0.25">
      <c r="B3330" s="2" t="s">
        <v>3357</v>
      </c>
      <c r="C3330" s="2" t="s">
        <v>3282</v>
      </c>
      <c r="D3330" s="2" t="s">
        <v>16</v>
      </c>
      <c r="E3330" s="2">
        <v>2637</v>
      </c>
      <c r="F3330" s="2" t="s">
        <v>2398</v>
      </c>
      <c r="G3330" s="2" t="s">
        <v>2799</v>
      </c>
      <c r="H3330" s="2" t="s">
        <v>24</v>
      </c>
      <c r="I3330" s="2" t="s">
        <v>1554</v>
      </c>
      <c r="J3330" s="3">
        <v>1</v>
      </c>
      <c r="K3330" s="4">
        <v>0</v>
      </c>
      <c r="L3330" s="4">
        <v>0</v>
      </c>
      <c r="M3330" s="4">
        <v>4992008.83</v>
      </c>
      <c r="N3330" s="2" t="s">
        <v>3352</v>
      </c>
      <c r="O3330" s="2" t="s">
        <v>3353</v>
      </c>
    </row>
    <row r="3331" spans="2:15" x14ac:dyDescent="0.25">
      <c r="B3331" s="2" t="s">
        <v>3351</v>
      </c>
      <c r="C3331" s="2" t="s">
        <v>3282</v>
      </c>
      <c r="D3331" s="2" t="s">
        <v>16</v>
      </c>
      <c r="E3331" s="2">
        <v>2634</v>
      </c>
      <c r="F3331" s="2" t="s">
        <v>2327</v>
      </c>
      <c r="G3331" s="2" t="s">
        <v>2094</v>
      </c>
      <c r="H3331" s="2" t="s">
        <v>98</v>
      </c>
      <c r="I3331" s="2" t="s">
        <v>1554</v>
      </c>
      <c r="J3331" s="3">
        <v>2</v>
      </c>
      <c r="K3331" s="4">
        <v>419.4</v>
      </c>
      <c r="L3331" s="4">
        <v>838.8</v>
      </c>
      <c r="M3331" s="4">
        <v>4992847.63</v>
      </c>
      <c r="N3331" s="2" t="s">
        <v>3352</v>
      </c>
      <c r="O3331" s="2" t="s">
        <v>3353</v>
      </c>
    </row>
    <row r="3332" spans="2:15" ht="23.25" x14ac:dyDescent="0.25">
      <c r="B3332" s="2" t="s">
        <v>3357</v>
      </c>
      <c r="C3332" s="2" t="s">
        <v>3282</v>
      </c>
      <c r="D3332" s="2" t="s">
        <v>16</v>
      </c>
      <c r="E3332" s="2">
        <v>2637</v>
      </c>
      <c r="F3332" s="2" t="s">
        <v>2083</v>
      </c>
      <c r="G3332" s="2" t="s">
        <v>3358</v>
      </c>
      <c r="H3332" s="2" t="s">
        <v>42</v>
      </c>
      <c r="I3332" s="2" t="s">
        <v>1554</v>
      </c>
      <c r="J3332" s="3">
        <v>1</v>
      </c>
      <c r="K3332" s="4">
        <v>3495</v>
      </c>
      <c r="L3332" s="4">
        <v>3495</v>
      </c>
      <c r="M3332" s="4">
        <v>4996342.63</v>
      </c>
      <c r="N3332" s="2" t="s">
        <v>3352</v>
      </c>
      <c r="O3332" s="2" t="s">
        <v>3353</v>
      </c>
    </row>
    <row r="3333" spans="2:15" x14ac:dyDescent="0.25">
      <c r="B3333" s="2" t="s">
        <v>3357</v>
      </c>
      <c r="C3333" s="2" t="s">
        <v>3282</v>
      </c>
      <c r="D3333" s="2" t="s">
        <v>16</v>
      </c>
      <c r="E3333" s="2">
        <v>2637</v>
      </c>
      <c r="F3333" s="2" t="s">
        <v>2508</v>
      </c>
      <c r="G3333" s="2" t="s">
        <v>3256</v>
      </c>
      <c r="H3333" s="2" t="s">
        <v>42</v>
      </c>
      <c r="I3333" s="2" t="s">
        <v>1554</v>
      </c>
      <c r="J3333" s="3">
        <v>1</v>
      </c>
      <c r="K3333" s="4">
        <v>-349.5</v>
      </c>
      <c r="L3333" s="4">
        <v>-349.5</v>
      </c>
      <c r="M3333" s="4">
        <v>4995993.13</v>
      </c>
      <c r="N3333" s="2" t="s">
        <v>3352</v>
      </c>
      <c r="O3333" s="2" t="s">
        <v>3353</v>
      </c>
    </row>
    <row r="3334" spans="2:15" ht="23.25" x14ac:dyDescent="0.25">
      <c r="B3334" s="2" t="s">
        <v>2872</v>
      </c>
      <c r="C3334" s="2" t="s">
        <v>3282</v>
      </c>
      <c r="D3334" s="2" t="s">
        <v>16</v>
      </c>
      <c r="E3334" s="2">
        <v>2635</v>
      </c>
      <c r="F3334" s="2" t="s">
        <v>2327</v>
      </c>
      <c r="G3334" s="2" t="s">
        <v>3359</v>
      </c>
      <c r="H3334" s="2" t="s">
        <v>98</v>
      </c>
      <c r="I3334" s="2" t="s">
        <v>1554</v>
      </c>
      <c r="J3334" s="3">
        <v>3</v>
      </c>
      <c r="K3334" s="4">
        <v>364</v>
      </c>
      <c r="L3334" s="4">
        <v>1092</v>
      </c>
      <c r="M3334" s="4">
        <v>4997085.13</v>
      </c>
      <c r="N3334" s="2" t="s">
        <v>3354</v>
      </c>
      <c r="O3334" s="2" t="s">
        <v>3355</v>
      </c>
    </row>
    <row r="3335" spans="2:15" x14ac:dyDescent="0.25">
      <c r="B3335" s="2" t="s">
        <v>3360</v>
      </c>
      <c r="C3335" s="2" t="s">
        <v>3361</v>
      </c>
      <c r="D3335" s="2" t="s">
        <v>16</v>
      </c>
      <c r="E3335" s="2">
        <v>2638</v>
      </c>
      <c r="F3335" s="2" t="s">
        <v>108</v>
      </c>
      <c r="G3335" s="2" t="s">
        <v>2405</v>
      </c>
      <c r="H3335" s="2" t="s">
        <v>110</v>
      </c>
      <c r="I3335" s="2" t="s">
        <v>1554</v>
      </c>
      <c r="J3335" s="3">
        <v>1</v>
      </c>
      <c r="K3335" s="4">
        <v>895</v>
      </c>
      <c r="L3335" s="4">
        <v>895</v>
      </c>
      <c r="M3335" s="4">
        <v>4997980.13</v>
      </c>
      <c r="N3335" s="2" t="s">
        <v>3362</v>
      </c>
      <c r="O3335" s="2" t="s">
        <v>3363</v>
      </c>
    </row>
    <row r="3336" spans="2:15" x14ac:dyDescent="0.25">
      <c r="B3336" s="2" t="s">
        <v>3360</v>
      </c>
      <c r="C3336" s="2" t="s">
        <v>3361</v>
      </c>
      <c r="D3336" s="2" t="s">
        <v>16</v>
      </c>
      <c r="E3336" s="2">
        <v>2638</v>
      </c>
      <c r="F3336" s="2" t="s">
        <v>846</v>
      </c>
      <c r="G3336" s="2" t="s">
        <v>3364</v>
      </c>
      <c r="H3336" s="2" t="s">
        <v>110</v>
      </c>
      <c r="I3336" s="2" t="s">
        <v>1554</v>
      </c>
      <c r="J3336" s="3">
        <v>2</v>
      </c>
      <c r="K3336" s="4">
        <v>99</v>
      </c>
      <c r="L3336" s="4">
        <v>198</v>
      </c>
      <c r="M3336" s="4">
        <v>4998178.13</v>
      </c>
      <c r="N3336" s="2" t="s">
        <v>3362</v>
      </c>
      <c r="O3336" s="2" t="s">
        <v>3363</v>
      </c>
    </row>
    <row r="3337" spans="2:15" x14ac:dyDescent="0.25">
      <c r="B3337" s="2" t="s">
        <v>3360</v>
      </c>
      <c r="C3337" s="2" t="s">
        <v>3361</v>
      </c>
      <c r="D3337" s="2" t="s">
        <v>16</v>
      </c>
      <c r="E3337" s="2">
        <v>2638</v>
      </c>
      <c r="F3337" s="2" t="s">
        <v>2343</v>
      </c>
      <c r="G3337" s="2" t="s">
        <v>2094</v>
      </c>
      <c r="H3337" s="2" t="s">
        <v>98</v>
      </c>
      <c r="I3337" s="2" t="s">
        <v>1554</v>
      </c>
      <c r="J3337" s="3">
        <v>7</v>
      </c>
      <c r="K3337" s="4">
        <v>419.4</v>
      </c>
      <c r="L3337" s="4">
        <v>2935.8</v>
      </c>
      <c r="M3337" s="4">
        <v>5001113.93</v>
      </c>
      <c r="N3337" s="2" t="s">
        <v>3362</v>
      </c>
      <c r="O3337" s="2" t="s">
        <v>3363</v>
      </c>
    </row>
    <row r="3338" spans="2:15" ht="23.25" x14ac:dyDescent="0.25">
      <c r="B3338" s="2" t="s">
        <v>451</v>
      </c>
      <c r="C3338" s="2" t="s">
        <v>3361</v>
      </c>
      <c r="D3338" s="2" t="s">
        <v>16</v>
      </c>
      <c r="E3338" s="2">
        <v>2639</v>
      </c>
      <c r="F3338" s="2" t="s">
        <v>596</v>
      </c>
      <c r="G3338" s="2" t="s">
        <v>1930</v>
      </c>
      <c r="H3338" s="2" t="s">
        <v>597</v>
      </c>
      <c r="I3338" s="2" t="s">
        <v>1554</v>
      </c>
      <c r="J3338" s="3">
        <v>7</v>
      </c>
      <c r="K3338" s="4">
        <v>299</v>
      </c>
      <c r="L3338" s="4">
        <v>2093</v>
      </c>
      <c r="M3338" s="4">
        <v>5003206.93</v>
      </c>
      <c r="N3338" s="2"/>
      <c r="O3338" s="2"/>
    </row>
    <row r="3339" spans="2:15" ht="23.25" x14ac:dyDescent="0.25">
      <c r="B3339" s="2" t="s">
        <v>3360</v>
      </c>
      <c r="C3339" s="2" t="s">
        <v>3361</v>
      </c>
      <c r="D3339" s="2" t="s">
        <v>16</v>
      </c>
      <c r="E3339" s="2">
        <v>2638</v>
      </c>
      <c r="F3339" s="2" t="s">
        <v>596</v>
      </c>
      <c r="G3339" s="2" t="s">
        <v>1930</v>
      </c>
      <c r="H3339" s="2" t="s">
        <v>597</v>
      </c>
      <c r="I3339" s="2" t="s">
        <v>1554</v>
      </c>
      <c r="J3339" s="3">
        <v>7</v>
      </c>
      <c r="K3339" s="4">
        <v>299</v>
      </c>
      <c r="L3339" s="4">
        <v>2093</v>
      </c>
      <c r="M3339" s="4">
        <v>5005299.93</v>
      </c>
      <c r="N3339" s="2" t="s">
        <v>3362</v>
      </c>
      <c r="O3339" s="2" t="s">
        <v>3363</v>
      </c>
    </row>
    <row r="3340" spans="2:15" x14ac:dyDescent="0.25">
      <c r="B3340" s="2" t="s">
        <v>3360</v>
      </c>
      <c r="C3340" s="2" t="s">
        <v>3361</v>
      </c>
      <c r="D3340" s="2" t="s">
        <v>16</v>
      </c>
      <c r="E3340" s="2">
        <v>2638</v>
      </c>
      <c r="F3340" s="2" t="s">
        <v>2614</v>
      </c>
      <c r="G3340" s="2" t="s">
        <v>3365</v>
      </c>
      <c r="H3340" s="2" t="s">
        <v>2616</v>
      </c>
      <c r="I3340" s="2" t="s">
        <v>1563</v>
      </c>
      <c r="J3340" s="3">
        <v>1</v>
      </c>
      <c r="K3340" s="4">
        <v>-89.5</v>
      </c>
      <c r="L3340" s="4">
        <v>-89.5</v>
      </c>
      <c r="M3340" s="4">
        <v>5005210.43</v>
      </c>
      <c r="N3340" s="2" t="s">
        <v>3362</v>
      </c>
      <c r="O3340" s="2" t="s">
        <v>3363</v>
      </c>
    </row>
    <row r="3341" spans="2:15" x14ac:dyDescent="0.25">
      <c r="B3341" s="2" t="s">
        <v>3366</v>
      </c>
      <c r="C3341" s="2" t="s">
        <v>3286</v>
      </c>
      <c r="D3341" s="2" t="s">
        <v>16</v>
      </c>
      <c r="E3341" s="2">
        <v>2643</v>
      </c>
      <c r="F3341" s="2" t="s">
        <v>108</v>
      </c>
      <c r="G3341" s="2" t="s">
        <v>2405</v>
      </c>
      <c r="H3341" s="2" t="s">
        <v>110</v>
      </c>
      <c r="I3341" s="2" t="s">
        <v>1554</v>
      </c>
      <c r="J3341" s="3">
        <v>1</v>
      </c>
      <c r="K3341" s="4">
        <v>795</v>
      </c>
      <c r="L3341" s="4">
        <v>795</v>
      </c>
      <c r="M3341" s="4">
        <v>5006005.43</v>
      </c>
      <c r="N3341" s="2" t="s">
        <v>3367</v>
      </c>
      <c r="O3341" s="2" t="s">
        <v>3368</v>
      </c>
    </row>
    <row r="3342" spans="2:15" x14ac:dyDescent="0.25">
      <c r="B3342" s="2" t="s">
        <v>3366</v>
      </c>
      <c r="C3342" s="2" t="s">
        <v>3286</v>
      </c>
      <c r="D3342" s="2" t="s">
        <v>16</v>
      </c>
      <c r="E3342" s="2">
        <v>2643</v>
      </c>
      <c r="F3342" s="2" t="s">
        <v>2642</v>
      </c>
      <c r="G3342" s="2" t="s">
        <v>2819</v>
      </c>
      <c r="H3342" s="2" t="s">
        <v>98</v>
      </c>
      <c r="I3342" s="2" t="s">
        <v>1554</v>
      </c>
      <c r="J3342" s="3">
        <v>1</v>
      </c>
      <c r="K3342" s="4">
        <v>479.4</v>
      </c>
      <c r="L3342" s="4">
        <v>479.4</v>
      </c>
      <c r="M3342" s="4">
        <v>5006484.83</v>
      </c>
      <c r="N3342" s="2" t="s">
        <v>3367</v>
      </c>
      <c r="O3342" s="2" t="s">
        <v>3368</v>
      </c>
    </row>
    <row r="3343" spans="2:15" x14ac:dyDescent="0.25">
      <c r="B3343" s="2" t="s">
        <v>1193</v>
      </c>
      <c r="C3343" s="2" t="s">
        <v>3286</v>
      </c>
      <c r="D3343" s="2" t="s">
        <v>16</v>
      </c>
      <c r="E3343" s="2">
        <v>2642</v>
      </c>
      <c r="F3343" s="2" t="s">
        <v>118</v>
      </c>
      <c r="G3343" s="2" t="s">
        <v>3369</v>
      </c>
      <c r="H3343" s="2" t="s">
        <v>120</v>
      </c>
      <c r="I3343" s="2" t="s">
        <v>1563</v>
      </c>
      <c r="J3343" s="3">
        <v>1</v>
      </c>
      <c r="K3343" s="4">
        <v>0</v>
      </c>
      <c r="L3343" s="4">
        <v>0</v>
      </c>
      <c r="M3343" s="4">
        <v>5006484.83</v>
      </c>
      <c r="N3343" s="2"/>
      <c r="O3343" s="2"/>
    </row>
    <row r="3344" spans="2:15" x14ac:dyDescent="0.25">
      <c r="B3344" s="2" t="s">
        <v>715</v>
      </c>
      <c r="C3344" s="2" t="s">
        <v>3286</v>
      </c>
      <c r="D3344" s="2" t="s">
        <v>16</v>
      </c>
      <c r="E3344" s="2">
        <v>2641</v>
      </c>
      <c r="F3344" s="2" t="s">
        <v>118</v>
      </c>
      <c r="G3344" s="2" t="s">
        <v>3370</v>
      </c>
      <c r="H3344" s="2" t="s">
        <v>120</v>
      </c>
      <c r="I3344" s="2" t="s">
        <v>1563</v>
      </c>
      <c r="J3344" s="3">
        <v>1</v>
      </c>
      <c r="K3344" s="4">
        <v>1750</v>
      </c>
      <c r="L3344" s="4">
        <v>1750</v>
      </c>
      <c r="M3344" s="4">
        <v>5008234.83</v>
      </c>
      <c r="N3344" s="2" t="s">
        <v>3367</v>
      </c>
      <c r="O3344" s="2" t="s">
        <v>3368</v>
      </c>
    </row>
    <row r="3345" spans="2:15" x14ac:dyDescent="0.25">
      <c r="B3345" s="2" t="s">
        <v>715</v>
      </c>
      <c r="C3345" s="2" t="s">
        <v>3286</v>
      </c>
      <c r="D3345" s="2" t="s">
        <v>16</v>
      </c>
      <c r="E3345" s="2">
        <v>2641</v>
      </c>
      <c r="F3345" s="2" t="s">
        <v>118</v>
      </c>
      <c r="G3345" s="2" t="s">
        <v>3371</v>
      </c>
      <c r="H3345" s="2" t="s">
        <v>120</v>
      </c>
      <c r="I3345" s="2" t="s">
        <v>1563</v>
      </c>
      <c r="J3345" s="3">
        <v>1</v>
      </c>
      <c r="K3345" s="4">
        <v>600</v>
      </c>
      <c r="L3345" s="4">
        <v>600</v>
      </c>
      <c r="M3345" s="4">
        <v>5008834.83</v>
      </c>
      <c r="N3345" s="2" t="s">
        <v>3367</v>
      </c>
      <c r="O3345" s="2" t="s">
        <v>3368</v>
      </c>
    </row>
    <row r="3346" spans="2:15" x14ac:dyDescent="0.25">
      <c r="B3346" s="2" t="s">
        <v>715</v>
      </c>
      <c r="C3346" s="2" t="s">
        <v>3286</v>
      </c>
      <c r="D3346" s="2" t="s">
        <v>16</v>
      </c>
      <c r="E3346" s="2">
        <v>2641</v>
      </c>
      <c r="F3346" s="2" t="s">
        <v>118</v>
      </c>
      <c r="G3346" s="2" t="s">
        <v>3372</v>
      </c>
      <c r="H3346" s="2" t="s">
        <v>120</v>
      </c>
      <c r="I3346" s="2" t="s">
        <v>1563</v>
      </c>
      <c r="J3346" s="3">
        <v>1</v>
      </c>
      <c r="K3346" s="4">
        <v>300</v>
      </c>
      <c r="L3346" s="4">
        <v>300</v>
      </c>
      <c r="M3346" s="4">
        <v>5009134.83</v>
      </c>
      <c r="N3346" s="2" t="s">
        <v>3367</v>
      </c>
      <c r="O3346" s="2" t="s">
        <v>3368</v>
      </c>
    </row>
    <row r="3347" spans="2:15" x14ac:dyDescent="0.25">
      <c r="B3347" s="2" t="s">
        <v>711</v>
      </c>
      <c r="C3347" s="2" t="s">
        <v>3286</v>
      </c>
      <c r="D3347" s="2" t="s">
        <v>16</v>
      </c>
      <c r="E3347" s="2">
        <v>2640</v>
      </c>
      <c r="F3347" s="2" t="s">
        <v>118</v>
      </c>
      <c r="G3347" s="2" t="s">
        <v>3373</v>
      </c>
      <c r="H3347" s="2" t="s">
        <v>120</v>
      </c>
      <c r="I3347" s="2" t="s">
        <v>1563</v>
      </c>
      <c r="J3347" s="3">
        <v>1</v>
      </c>
      <c r="K3347" s="4">
        <v>1455</v>
      </c>
      <c r="L3347" s="4">
        <v>1455</v>
      </c>
      <c r="M3347" s="4">
        <v>5010589.83</v>
      </c>
      <c r="N3347" s="2"/>
      <c r="O3347" s="2"/>
    </row>
    <row r="3348" spans="2:15" x14ac:dyDescent="0.25">
      <c r="B3348" s="2" t="s">
        <v>711</v>
      </c>
      <c r="C3348" s="2" t="s">
        <v>3286</v>
      </c>
      <c r="D3348" s="2" t="s">
        <v>16</v>
      </c>
      <c r="E3348" s="2">
        <v>2640</v>
      </c>
      <c r="F3348" s="2" t="s">
        <v>118</v>
      </c>
      <c r="G3348" s="2" t="s">
        <v>3374</v>
      </c>
      <c r="H3348" s="2" t="s">
        <v>120</v>
      </c>
      <c r="I3348" s="2" t="s">
        <v>1563</v>
      </c>
      <c r="J3348" s="3">
        <v>1</v>
      </c>
      <c r="K3348" s="4">
        <v>313</v>
      </c>
      <c r="L3348" s="4">
        <v>313</v>
      </c>
      <c r="M3348" s="4">
        <v>5010902.83</v>
      </c>
      <c r="N3348" s="2"/>
      <c r="O3348" s="2"/>
    </row>
    <row r="3349" spans="2:15" x14ac:dyDescent="0.25">
      <c r="B3349" s="2" t="s">
        <v>711</v>
      </c>
      <c r="C3349" s="2" t="s">
        <v>3286</v>
      </c>
      <c r="D3349" s="2" t="s">
        <v>16</v>
      </c>
      <c r="E3349" s="2">
        <v>2640</v>
      </c>
      <c r="F3349" s="2" t="s">
        <v>118</v>
      </c>
      <c r="G3349" s="2" t="s">
        <v>3375</v>
      </c>
      <c r="H3349" s="2" t="s">
        <v>120</v>
      </c>
      <c r="I3349" s="2" t="s">
        <v>1563</v>
      </c>
      <c r="J3349" s="3">
        <v>1</v>
      </c>
      <c r="K3349" s="4">
        <v>1750</v>
      </c>
      <c r="L3349" s="4">
        <v>1750</v>
      </c>
      <c r="M3349" s="4">
        <v>5012652.83</v>
      </c>
      <c r="N3349" s="2"/>
      <c r="O3349" s="2"/>
    </row>
    <row r="3350" spans="2:15" ht="23.25" x14ac:dyDescent="0.25">
      <c r="B3350" s="2" t="s">
        <v>1193</v>
      </c>
      <c r="C3350" s="2" t="s">
        <v>3286</v>
      </c>
      <c r="D3350" s="2" t="s">
        <v>16</v>
      </c>
      <c r="E3350" s="2">
        <v>2642</v>
      </c>
      <c r="F3350" s="2" t="s">
        <v>34</v>
      </c>
      <c r="G3350" s="2" t="s">
        <v>3376</v>
      </c>
      <c r="H3350" s="2" t="s">
        <v>36</v>
      </c>
      <c r="I3350" s="2" t="s">
        <v>1563</v>
      </c>
      <c r="J3350" s="3">
        <v>1</v>
      </c>
      <c r="K3350" s="4">
        <v>5760</v>
      </c>
      <c r="L3350" s="4">
        <v>5760</v>
      </c>
      <c r="M3350" s="4">
        <v>5018412.83</v>
      </c>
      <c r="N3350" s="2"/>
      <c r="O3350" s="2"/>
    </row>
    <row r="3351" spans="2:15" x14ac:dyDescent="0.25">
      <c r="B3351" s="2" t="s">
        <v>1193</v>
      </c>
      <c r="C3351" s="2" t="s">
        <v>3286</v>
      </c>
      <c r="D3351" s="2" t="s">
        <v>16</v>
      </c>
      <c r="E3351" s="2">
        <v>2642</v>
      </c>
      <c r="F3351" s="2" t="s">
        <v>34</v>
      </c>
      <c r="G3351" s="2" t="s">
        <v>3377</v>
      </c>
      <c r="H3351" s="2" t="s">
        <v>36</v>
      </c>
      <c r="I3351" s="2" t="s">
        <v>1563</v>
      </c>
      <c r="J3351" s="3">
        <v>1</v>
      </c>
      <c r="K3351" s="4">
        <v>0</v>
      </c>
      <c r="L3351" s="4">
        <v>0</v>
      </c>
      <c r="M3351" s="4">
        <v>5018412.83</v>
      </c>
      <c r="N3351" s="2"/>
      <c r="O3351" s="2"/>
    </row>
    <row r="3352" spans="2:15" ht="23.25" x14ac:dyDescent="0.25">
      <c r="B3352" s="2" t="s">
        <v>1193</v>
      </c>
      <c r="C3352" s="2" t="s">
        <v>3286</v>
      </c>
      <c r="D3352" s="2" t="s">
        <v>16</v>
      </c>
      <c r="E3352" s="2">
        <v>2642</v>
      </c>
      <c r="F3352" s="2" t="s">
        <v>34</v>
      </c>
      <c r="G3352" s="2" t="s">
        <v>3378</v>
      </c>
      <c r="H3352" s="2" t="s">
        <v>36</v>
      </c>
      <c r="I3352" s="2" t="s">
        <v>1563</v>
      </c>
      <c r="J3352" s="3">
        <v>1</v>
      </c>
      <c r="K3352" s="4">
        <v>0</v>
      </c>
      <c r="L3352" s="4">
        <v>0</v>
      </c>
      <c r="M3352" s="4">
        <v>5018412.83</v>
      </c>
      <c r="N3352" s="2"/>
      <c r="O3352" s="2"/>
    </row>
    <row r="3353" spans="2:15" x14ac:dyDescent="0.25">
      <c r="B3353" s="2" t="s">
        <v>711</v>
      </c>
      <c r="C3353" s="2" t="s">
        <v>3286</v>
      </c>
      <c r="D3353" s="2" t="s">
        <v>16</v>
      </c>
      <c r="E3353" s="2">
        <v>2640</v>
      </c>
      <c r="F3353" s="2" t="s">
        <v>2599</v>
      </c>
      <c r="G3353" s="2" t="s">
        <v>3379</v>
      </c>
      <c r="H3353" s="2" t="s">
        <v>2341</v>
      </c>
      <c r="I3353" s="2" t="s">
        <v>1563</v>
      </c>
      <c r="J3353" s="3">
        <v>1</v>
      </c>
      <c r="K3353" s="4">
        <v>757</v>
      </c>
      <c r="L3353" s="4">
        <v>757</v>
      </c>
      <c r="M3353" s="4">
        <v>5019169.83</v>
      </c>
      <c r="N3353" s="2"/>
      <c r="O3353" s="2"/>
    </row>
    <row r="3354" spans="2:15" ht="23.25" x14ac:dyDescent="0.25">
      <c r="B3354" s="2" t="s">
        <v>3366</v>
      </c>
      <c r="C3354" s="2" t="s">
        <v>3286</v>
      </c>
      <c r="D3354" s="2" t="s">
        <v>16</v>
      </c>
      <c r="E3354" s="2">
        <v>2643</v>
      </c>
      <c r="F3354" s="2" t="s">
        <v>596</v>
      </c>
      <c r="G3354" s="2" t="s">
        <v>1930</v>
      </c>
      <c r="H3354" s="2" t="s">
        <v>597</v>
      </c>
      <c r="I3354" s="2" t="s">
        <v>1554</v>
      </c>
      <c r="J3354" s="3">
        <v>1</v>
      </c>
      <c r="K3354" s="4">
        <v>299</v>
      </c>
      <c r="L3354" s="4">
        <v>299</v>
      </c>
      <c r="M3354" s="4">
        <v>5019468.83</v>
      </c>
      <c r="N3354" s="2" t="s">
        <v>3367</v>
      </c>
      <c r="O3354" s="2" t="s">
        <v>3368</v>
      </c>
    </row>
    <row r="3355" spans="2:15" x14ac:dyDescent="0.25">
      <c r="B3355" s="2" t="s">
        <v>2051</v>
      </c>
      <c r="C3355" s="2" t="s">
        <v>3380</v>
      </c>
      <c r="D3355" s="2" t="s">
        <v>16</v>
      </c>
      <c r="E3355" s="2">
        <v>2644</v>
      </c>
      <c r="F3355" s="2" t="s">
        <v>2343</v>
      </c>
      <c r="G3355" s="2" t="s">
        <v>3034</v>
      </c>
      <c r="H3355" s="2" t="s">
        <v>98</v>
      </c>
      <c r="I3355" s="2" t="s">
        <v>1554</v>
      </c>
      <c r="J3355" s="3">
        <v>1</v>
      </c>
      <c r="K3355" s="4">
        <v>399</v>
      </c>
      <c r="L3355" s="4">
        <v>399</v>
      </c>
      <c r="M3355" s="4">
        <v>5019867.83</v>
      </c>
      <c r="N3355" s="2" t="s">
        <v>3381</v>
      </c>
      <c r="O3355" s="2" t="s">
        <v>3180</v>
      </c>
    </row>
    <row r="3356" spans="2:15" x14ac:dyDescent="0.25">
      <c r="B3356" s="2" t="s">
        <v>2051</v>
      </c>
      <c r="C3356" s="2" t="s">
        <v>3380</v>
      </c>
      <c r="D3356" s="2" t="s">
        <v>16</v>
      </c>
      <c r="E3356" s="2">
        <v>2644</v>
      </c>
      <c r="F3356" s="2" t="s">
        <v>2614</v>
      </c>
      <c r="G3356" s="2" t="s">
        <v>3382</v>
      </c>
      <c r="H3356" s="2" t="s">
        <v>2616</v>
      </c>
      <c r="I3356" s="2" t="s">
        <v>1563</v>
      </c>
      <c r="J3356" s="3">
        <v>1</v>
      </c>
      <c r="K3356" s="4">
        <v>-299.25</v>
      </c>
      <c r="L3356" s="4">
        <v>-299.25</v>
      </c>
      <c r="M3356" s="4">
        <v>5019568.58</v>
      </c>
      <c r="N3356" s="2" t="s">
        <v>3381</v>
      </c>
      <c r="O3356" s="2" t="s">
        <v>3180</v>
      </c>
    </row>
    <row r="3357" spans="2:15" x14ac:dyDescent="0.25">
      <c r="B3357" s="2" t="s">
        <v>2051</v>
      </c>
      <c r="C3357" s="2" t="s">
        <v>3380</v>
      </c>
      <c r="D3357" s="2" t="s">
        <v>16</v>
      </c>
      <c r="E3357" s="2">
        <v>2644</v>
      </c>
      <c r="F3357" s="2" t="s">
        <v>2614</v>
      </c>
      <c r="G3357" s="2" t="s">
        <v>3383</v>
      </c>
      <c r="H3357" s="2" t="s">
        <v>2616</v>
      </c>
      <c r="I3357" s="2" t="s">
        <v>1563</v>
      </c>
      <c r="J3357" s="3">
        <v>1</v>
      </c>
      <c r="K3357" s="4">
        <v>-39.9</v>
      </c>
      <c r="L3357" s="4">
        <v>-39.9</v>
      </c>
      <c r="M3357" s="4">
        <v>5019528.68</v>
      </c>
      <c r="N3357" s="2" t="s">
        <v>3381</v>
      </c>
      <c r="O3357" s="2" t="s">
        <v>3180</v>
      </c>
    </row>
    <row r="3358" spans="2:15" x14ac:dyDescent="0.25">
      <c r="B3358" s="2" t="s">
        <v>2051</v>
      </c>
      <c r="C3358" s="2" t="s">
        <v>3380</v>
      </c>
      <c r="D3358" s="2" t="s">
        <v>16</v>
      </c>
      <c r="E3358" s="2">
        <v>2644</v>
      </c>
      <c r="F3358" s="2" t="s">
        <v>2614</v>
      </c>
      <c r="G3358" s="2" t="s">
        <v>3342</v>
      </c>
      <c r="H3358" s="2" t="s">
        <v>2616</v>
      </c>
      <c r="I3358" s="2" t="s">
        <v>1563</v>
      </c>
      <c r="J3358" s="3">
        <v>1</v>
      </c>
      <c r="K3358" s="4">
        <v>-50</v>
      </c>
      <c r="L3358" s="4">
        <v>-50</v>
      </c>
      <c r="M3358" s="4">
        <v>5019478.68</v>
      </c>
      <c r="N3358" s="2" t="s">
        <v>3381</v>
      </c>
      <c r="O3358" s="2" t="s">
        <v>3180</v>
      </c>
    </row>
    <row r="3359" spans="2:15" ht="23.25" x14ac:dyDescent="0.25">
      <c r="B3359" s="2" t="s">
        <v>2051</v>
      </c>
      <c r="C3359" s="2" t="s">
        <v>3380</v>
      </c>
      <c r="D3359" s="2" t="s">
        <v>16</v>
      </c>
      <c r="E3359" s="2">
        <v>2644</v>
      </c>
      <c r="F3359" s="2" t="s">
        <v>596</v>
      </c>
      <c r="G3359" s="2" t="s">
        <v>1930</v>
      </c>
      <c r="H3359" s="2" t="s">
        <v>597</v>
      </c>
      <c r="I3359" s="2" t="s">
        <v>1554</v>
      </c>
      <c r="J3359" s="3">
        <v>1</v>
      </c>
      <c r="K3359" s="4">
        <v>299</v>
      </c>
      <c r="L3359" s="4">
        <v>299</v>
      </c>
      <c r="M3359" s="4">
        <v>5019777.68</v>
      </c>
      <c r="N3359" s="2" t="s">
        <v>3381</v>
      </c>
      <c r="O3359" s="2" t="s">
        <v>3180</v>
      </c>
    </row>
    <row r="3360" spans="2:15" x14ac:dyDescent="0.25">
      <c r="B3360" s="2" t="s">
        <v>1496</v>
      </c>
      <c r="C3360" s="2" t="s">
        <v>3305</v>
      </c>
      <c r="D3360" s="2" t="s">
        <v>16</v>
      </c>
      <c r="E3360" s="2">
        <v>2647</v>
      </c>
      <c r="F3360" s="2" t="s">
        <v>2543</v>
      </c>
      <c r="G3360" s="2" t="s">
        <v>3384</v>
      </c>
      <c r="H3360" s="2" t="s">
        <v>2341</v>
      </c>
      <c r="I3360" s="2" t="s">
        <v>1563</v>
      </c>
      <c r="J3360" s="3">
        <v>1</v>
      </c>
      <c r="K3360" s="4">
        <v>2191</v>
      </c>
      <c r="L3360" s="4">
        <v>2191</v>
      </c>
      <c r="M3360" s="4">
        <v>5021968.68</v>
      </c>
      <c r="N3360" s="2"/>
      <c r="O3360" s="2"/>
    </row>
    <row r="3361" spans="2:15" x14ac:dyDescent="0.25">
      <c r="B3361" s="2" t="s">
        <v>1496</v>
      </c>
      <c r="C3361" s="2" t="s">
        <v>3305</v>
      </c>
      <c r="D3361" s="2" t="s">
        <v>16</v>
      </c>
      <c r="E3361" s="2">
        <v>2647</v>
      </c>
      <c r="F3361" s="2" t="s">
        <v>2543</v>
      </c>
      <c r="G3361" s="2" t="s">
        <v>3384</v>
      </c>
      <c r="H3361" s="2" t="s">
        <v>2341</v>
      </c>
      <c r="I3361" s="2" t="s">
        <v>1563</v>
      </c>
      <c r="J3361" s="3">
        <v>1</v>
      </c>
      <c r="K3361" s="4">
        <v>3500</v>
      </c>
      <c r="L3361" s="4">
        <v>3500</v>
      </c>
      <c r="M3361" s="4">
        <v>5025468.68</v>
      </c>
      <c r="N3361" s="2"/>
      <c r="O3361" s="2"/>
    </row>
    <row r="3362" spans="2:15" x14ac:dyDescent="0.25">
      <c r="B3362" s="2" t="s">
        <v>379</v>
      </c>
      <c r="C3362" s="2" t="s">
        <v>3305</v>
      </c>
      <c r="D3362" s="2" t="s">
        <v>16</v>
      </c>
      <c r="E3362" s="2">
        <v>2648</v>
      </c>
      <c r="F3362" s="2" t="s">
        <v>2543</v>
      </c>
      <c r="G3362" s="2" t="s">
        <v>3385</v>
      </c>
      <c r="H3362" s="2" t="s">
        <v>2341</v>
      </c>
      <c r="I3362" s="2" t="s">
        <v>1563</v>
      </c>
      <c r="J3362" s="3">
        <v>1</v>
      </c>
      <c r="K3362" s="4">
        <v>3500</v>
      </c>
      <c r="L3362" s="4">
        <v>3500</v>
      </c>
      <c r="M3362" s="4">
        <v>5028968.68</v>
      </c>
      <c r="N3362" s="2"/>
      <c r="O3362" s="2"/>
    </row>
    <row r="3363" spans="2:15" x14ac:dyDescent="0.25">
      <c r="B3363" s="2" t="s">
        <v>3146</v>
      </c>
      <c r="C3363" s="2" t="s">
        <v>3305</v>
      </c>
      <c r="D3363" s="2" t="s">
        <v>16</v>
      </c>
      <c r="E3363" s="2">
        <v>2649</v>
      </c>
      <c r="F3363" s="2" t="s">
        <v>2543</v>
      </c>
      <c r="G3363" s="2" t="s">
        <v>3386</v>
      </c>
      <c r="H3363" s="2" t="s">
        <v>2341</v>
      </c>
      <c r="I3363" s="2" t="s">
        <v>1563</v>
      </c>
      <c r="J3363" s="3">
        <v>1</v>
      </c>
      <c r="K3363" s="4">
        <v>200</v>
      </c>
      <c r="L3363" s="4">
        <v>200</v>
      </c>
      <c r="M3363" s="4">
        <v>5029168.68</v>
      </c>
      <c r="N3363" s="2"/>
      <c r="O3363" s="2"/>
    </row>
    <row r="3364" spans="2:15" x14ac:dyDescent="0.25">
      <c r="B3364" s="2" t="s">
        <v>695</v>
      </c>
      <c r="C3364" s="2" t="s">
        <v>3305</v>
      </c>
      <c r="D3364" s="2" t="s">
        <v>16</v>
      </c>
      <c r="E3364" s="2">
        <v>2646</v>
      </c>
      <c r="F3364" s="2" t="s">
        <v>34</v>
      </c>
      <c r="G3364" s="2" t="s">
        <v>3387</v>
      </c>
      <c r="H3364" s="2" t="s">
        <v>36</v>
      </c>
      <c r="I3364" s="2" t="s">
        <v>1563</v>
      </c>
      <c r="J3364" s="3">
        <v>1</v>
      </c>
      <c r="K3364" s="4">
        <v>10000</v>
      </c>
      <c r="L3364" s="4">
        <v>10000</v>
      </c>
      <c r="M3364" s="4">
        <v>5039168.68</v>
      </c>
      <c r="N3364" s="2"/>
      <c r="O3364" s="2"/>
    </row>
    <row r="3365" spans="2:15" x14ac:dyDescent="0.25">
      <c r="B3365" s="2" t="s">
        <v>1496</v>
      </c>
      <c r="C3365" s="2" t="s">
        <v>3305</v>
      </c>
      <c r="D3365" s="2" t="s">
        <v>16</v>
      </c>
      <c r="E3365" s="2">
        <v>2647</v>
      </c>
      <c r="F3365" s="2" t="s">
        <v>22</v>
      </c>
      <c r="G3365" s="2" t="s">
        <v>1768</v>
      </c>
      <c r="H3365" s="2" t="s">
        <v>24</v>
      </c>
      <c r="I3365" s="2" t="s">
        <v>1554</v>
      </c>
      <c r="J3365" s="3">
        <v>1</v>
      </c>
      <c r="K3365" s="4">
        <v>0</v>
      </c>
      <c r="L3365" s="4">
        <v>0</v>
      </c>
      <c r="M3365" s="4">
        <v>5039168.68</v>
      </c>
      <c r="N3365" s="2"/>
      <c r="O3365" s="2"/>
    </row>
    <row r="3366" spans="2:15" x14ac:dyDescent="0.25">
      <c r="B3366" s="2" t="s">
        <v>1496</v>
      </c>
      <c r="C3366" s="2" t="s">
        <v>3305</v>
      </c>
      <c r="D3366" s="2" t="s">
        <v>16</v>
      </c>
      <c r="E3366" s="2">
        <v>2647</v>
      </c>
      <c r="F3366" s="2" t="s">
        <v>61</v>
      </c>
      <c r="G3366" s="2" t="s">
        <v>3388</v>
      </c>
      <c r="H3366" s="2" t="s">
        <v>63</v>
      </c>
      <c r="I3366" s="2" t="s">
        <v>1563</v>
      </c>
      <c r="J3366" s="3">
        <v>1</v>
      </c>
      <c r="K3366" s="4">
        <v>1418</v>
      </c>
      <c r="L3366" s="4">
        <v>1418</v>
      </c>
      <c r="M3366" s="4">
        <v>5040586.68</v>
      </c>
      <c r="N3366" s="2"/>
      <c r="O3366" s="2"/>
    </row>
    <row r="3367" spans="2:15" x14ac:dyDescent="0.25">
      <c r="B3367" s="2" t="s">
        <v>1496</v>
      </c>
      <c r="C3367" s="2" t="s">
        <v>3305</v>
      </c>
      <c r="D3367" s="2" t="s">
        <v>16</v>
      </c>
      <c r="E3367" s="2">
        <v>2647</v>
      </c>
      <c r="F3367" s="2" t="s">
        <v>34</v>
      </c>
      <c r="G3367" s="2" t="s">
        <v>3389</v>
      </c>
      <c r="H3367" s="2" t="s">
        <v>36</v>
      </c>
      <c r="I3367" s="2" t="s">
        <v>1563</v>
      </c>
      <c r="J3367" s="3">
        <v>1</v>
      </c>
      <c r="K3367" s="4">
        <v>3400</v>
      </c>
      <c r="L3367" s="4">
        <v>3400</v>
      </c>
      <c r="M3367" s="4">
        <v>5043986.68</v>
      </c>
      <c r="N3367" s="2"/>
      <c r="O3367" s="2"/>
    </row>
    <row r="3368" spans="2:15" x14ac:dyDescent="0.25">
      <c r="B3368" s="2" t="s">
        <v>3146</v>
      </c>
      <c r="C3368" s="2" t="s">
        <v>3305</v>
      </c>
      <c r="D3368" s="2" t="s">
        <v>16</v>
      </c>
      <c r="E3368" s="2">
        <v>2649</v>
      </c>
      <c r="F3368" s="2" t="s">
        <v>3113</v>
      </c>
      <c r="G3368" s="2" t="s">
        <v>3390</v>
      </c>
      <c r="H3368" s="2" t="s">
        <v>181</v>
      </c>
      <c r="I3368" s="2" t="s">
        <v>1563</v>
      </c>
      <c r="J3368" s="3">
        <v>1</v>
      </c>
      <c r="K3368" s="4">
        <v>3000</v>
      </c>
      <c r="L3368" s="4">
        <v>3000</v>
      </c>
      <c r="M3368" s="4">
        <v>5046986.68</v>
      </c>
      <c r="N3368" s="2"/>
      <c r="O3368" s="2"/>
    </row>
    <row r="3369" spans="2:15" x14ac:dyDescent="0.25">
      <c r="B3369" s="2" t="s">
        <v>1146</v>
      </c>
      <c r="C3369" s="2" t="s">
        <v>3305</v>
      </c>
      <c r="D3369" s="2" t="s">
        <v>16</v>
      </c>
      <c r="E3369" s="2">
        <v>2650</v>
      </c>
      <c r="F3369" s="2" t="s">
        <v>34</v>
      </c>
      <c r="G3369" s="2" t="s">
        <v>3391</v>
      </c>
      <c r="H3369" s="2" t="s">
        <v>36</v>
      </c>
      <c r="I3369" s="2" t="s">
        <v>1563</v>
      </c>
      <c r="J3369" s="3">
        <v>1</v>
      </c>
      <c r="K3369" s="4">
        <v>6193.75</v>
      </c>
      <c r="L3369" s="4">
        <v>6193.75</v>
      </c>
      <c r="M3369" s="4">
        <v>5053180.43</v>
      </c>
      <c r="N3369" s="2"/>
      <c r="O3369" s="2"/>
    </row>
    <row r="3370" spans="2:15" x14ac:dyDescent="0.25">
      <c r="B3370" s="2" t="s">
        <v>379</v>
      </c>
      <c r="C3370" s="2" t="s">
        <v>3305</v>
      </c>
      <c r="D3370" s="2" t="s">
        <v>16</v>
      </c>
      <c r="E3370" s="2">
        <v>2648</v>
      </c>
      <c r="F3370" s="2" t="s">
        <v>61</v>
      </c>
      <c r="G3370" s="2" t="s">
        <v>3392</v>
      </c>
      <c r="H3370" s="2" t="s">
        <v>63</v>
      </c>
      <c r="I3370" s="2" t="s">
        <v>1563</v>
      </c>
      <c r="J3370" s="3">
        <v>1</v>
      </c>
      <c r="K3370" s="4">
        <v>600</v>
      </c>
      <c r="L3370" s="4">
        <v>600</v>
      </c>
      <c r="M3370" s="4">
        <v>5053780.43</v>
      </c>
      <c r="N3370" s="2"/>
      <c r="O3370" s="2"/>
    </row>
    <row r="3371" spans="2:15" x14ac:dyDescent="0.25">
      <c r="B3371" s="2" t="s">
        <v>379</v>
      </c>
      <c r="C3371" s="2" t="s">
        <v>3305</v>
      </c>
      <c r="D3371" s="2" t="s">
        <v>16</v>
      </c>
      <c r="E3371" s="2">
        <v>2648</v>
      </c>
      <c r="F3371" s="2" t="s">
        <v>34</v>
      </c>
      <c r="G3371" s="2" t="s">
        <v>3393</v>
      </c>
      <c r="H3371" s="2" t="s">
        <v>36</v>
      </c>
      <c r="I3371" s="2" t="s">
        <v>1563</v>
      </c>
      <c r="J3371" s="3">
        <v>1</v>
      </c>
      <c r="K3371" s="4">
        <v>0</v>
      </c>
      <c r="L3371" s="4">
        <v>0</v>
      </c>
      <c r="M3371" s="4">
        <v>5053780.43</v>
      </c>
      <c r="N3371" s="2"/>
      <c r="O3371" s="2"/>
    </row>
    <row r="3372" spans="2:15" ht="23.25" x14ac:dyDescent="0.25">
      <c r="B3372" s="2" t="s">
        <v>1255</v>
      </c>
      <c r="C3372" s="2" t="s">
        <v>3305</v>
      </c>
      <c r="D3372" s="2" t="s">
        <v>16</v>
      </c>
      <c r="E3372" s="2">
        <v>2645</v>
      </c>
      <c r="F3372" s="2" t="s">
        <v>248</v>
      </c>
      <c r="G3372" s="2" t="s">
        <v>3394</v>
      </c>
      <c r="H3372" s="2" t="s">
        <v>98</v>
      </c>
      <c r="I3372" s="2" t="s">
        <v>1554</v>
      </c>
      <c r="J3372" s="3">
        <v>1</v>
      </c>
      <c r="K3372" s="4">
        <v>349</v>
      </c>
      <c r="L3372" s="4">
        <v>349</v>
      </c>
      <c r="M3372" s="4">
        <v>5054129.43</v>
      </c>
      <c r="N3372" s="2"/>
      <c r="O3372" s="2"/>
    </row>
    <row r="3373" spans="2:15" x14ac:dyDescent="0.25">
      <c r="B3373" s="2" t="s">
        <v>3146</v>
      </c>
      <c r="C3373" s="2" t="s">
        <v>3305</v>
      </c>
      <c r="D3373" s="2" t="s">
        <v>16</v>
      </c>
      <c r="E3373" s="2">
        <v>2649</v>
      </c>
      <c r="F3373" s="2" t="s">
        <v>61</v>
      </c>
      <c r="G3373" s="2" t="s">
        <v>3395</v>
      </c>
      <c r="H3373" s="2" t="s">
        <v>63</v>
      </c>
      <c r="I3373" s="2" t="s">
        <v>1563</v>
      </c>
      <c r="J3373" s="3">
        <v>1</v>
      </c>
      <c r="K3373" s="4">
        <v>2700</v>
      </c>
      <c r="L3373" s="4">
        <v>2700</v>
      </c>
      <c r="M3373" s="4">
        <v>5056829.43</v>
      </c>
      <c r="N3373" s="2"/>
      <c r="O3373" s="2"/>
    </row>
    <row r="3374" spans="2:15" x14ac:dyDescent="0.25">
      <c r="B3374" s="2" t="s">
        <v>1299</v>
      </c>
      <c r="C3374" s="2" t="s">
        <v>3396</v>
      </c>
      <c r="D3374" s="2" t="s">
        <v>16</v>
      </c>
      <c r="E3374" s="2">
        <v>2651</v>
      </c>
      <c r="F3374" s="2" t="s">
        <v>2327</v>
      </c>
      <c r="G3374" s="2" t="s">
        <v>3034</v>
      </c>
      <c r="H3374" s="2" t="s">
        <v>98</v>
      </c>
      <c r="I3374" s="2" t="s">
        <v>1554</v>
      </c>
      <c r="J3374" s="3">
        <v>1</v>
      </c>
      <c r="K3374" s="4">
        <v>349</v>
      </c>
      <c r="L3374" s="4">
        <v>349</v>
      </c>
      <c r="M3374" s="4">
        <v>5057178.43</v>
      </c>
      <c r="N3374" s="2" t="s">
        <v>3354</v>
      </c>
      <c r="O3374" s="2" t="s">
        <v>3296</v>
      </c>
    </row>
    <row r="3375" spans="2:15" x14ac:dyDescent="0.25">
      <c r="B3375" s="2" t="s">
        <v>731</v>
      </c>
      <c r="C3375" s="2" t="s">
        <v>3396</v>
      </c>
      <c r="D3375" s="2" t="s">
        <v>16</v>
      </c>
      <c r="E3375" s="2">
        <v>2652</v>
      </c>
      <c r="F3375" s="2" t="s">
        <v>2327</v>
      </c>
      <c r="G3375" s="2" t="s">
        <v>2094</v>
      </c>
      <c r="H3375" s="2" t="s">
        <v>98</v>
      </c>
      <c r="I3375" s="2" t="s">
        <v>1554</v>
      </c>
      <c r="J3375" s="3">
        <v>2</v>
      </c>
      <c r="K3375" s="4">
        <v>309</v>
      </c>
      <c r="L3375" s="4">
        <v>618</v>
      </c>
      <c r="M3375" s="4">
        <v>5057796.43</v>
      </c>
      <c r="N3375" s="2" t="s">
        <v>3354</v>
      </c>
      <c r="O3375" s="2" t="s">
        <v>3296</v>
      </c>
    </row>
    <row r="3376" spans="2:15" x14ac:dyDescent="0.25">
      <c r="B3376" s="2" t="s">
        <v>1299</v>
      </c>
      <c r="C3376" s="2" t="s">
        <v>3396</v>
      </c>
      <c r="D3376" s="2" t="s">
        <v>16</v>
      </c>
      <c r="E3376" s="2">
        <v>2651</v>
      </c>
      <c r="F3376" s="2" t="s">
        <v>2614</v>
      </c>
      <c r="G3376" s="2" t="s">
        <v>3397</v>
      </c>
      <c r="H3376" s="2" t="s">
        <v>2616</v>
      </c>
      <c r="I3376" s="2" t="s">
        <v>1563</v>
      </c>
      <c r="J3376" s="3">
        <v>1</v>
      </c>
      <c r="K3376" s="4">
        <v>-78.52</v>
      </c>
      <c r="L3376" s="4">
        <v>-78.52</v>
      </c>
      <c r="M3376" s="4">
        <v>5057717.91</v>
      </c>
      <c r="N3376" s="2" t="s">
        <v>3354</v>
      </c>
      <c r="O3376" s="2" t="s">
        <v>3296</v>
      </c>
    </row>
    <row r="3377" spans="2:15" x14ac:dyDescent="0.25">
      <c r="B3377" s="2" t="s">
        <v>1299</v>
      </c>
      <c r="C3377" s="2" t="s">
        <v>3396</v>
      </c>
      <c r="D3377" s="2" t="s">
        <v>16</v>
      </c>
      <c r="E3377" s="2">
        <v>2651</v>
      </c>
      <c r="F3377" s="2" t="s">
        <v>2614</v>
      </c>
      <c r="G3377" s="2" t="s">
        <v>3383</v>
      </c>
      <c r="H3377" s="2" t="s">
        <v>2616</v>
      </c>
      <c r="I3377" s="2" t="s">
        <v>1563</v>
      </c>
      <c r="J3377" s="3">
        <v>1</v>
      </c>
      <c r="K3377" s="4">
        <v>-34.9</v>
      </c>
      <c r="L3377" s="4">
        <v>-34.9</v>
      </c>
      <c r="M3377" s="4">
        <v>5057683.01</v>
      </c>
      <c r="N3377" s="2" t="s">
        <v>3354</v>
      </c>
      <c r="O3377" s="2" t="s">
        <v>3296</v>
      </c>
    </row>
    <row r="3378" spans="2:15" x14ac:dyDescent="0.25">
      <c r="B3378" s="2" t="s">
        <v>1299</v>
      </c>
      <c r="C3378" s="2" t="s">
        <v>3396</v>
      </c>
      <c r="D3378" s="2" t="s">
        <v>16</v>
      </c>
      <c r="E3378" s="2">
        <v>2651</v>
      </c>
      <c r="F3378" s="2" t="s">
        <v>2614</v>
      </c>
      <c r="G3378" s="2" t="s">
        <v>3342</v>
      </c>
      <c r="H3378" s="2" t="s">
        <v>2616</v>
      </c>
      <c r="I3378" s="2" t="s">
        <v>1563</v>
      </c>
      <c r="J3378" s="3">
        <v>1</v>
      </c>
      <c r="K3378" s="4">
        <v>-30</v>
      </c>
      <c r="L3378" s="4">
        <v>-30</v>
      </c>
      <c r="M3378" s="4">
        <v>5057653.01</v>
      </c>
      <c r="N3378" s="2" t="s">
        <v>3354</v>
      </c>
      <c r="O3378" s="2" t="s">
        <v>3296</v>
      </c>
    </row>
    <row r="3379" spans="2:15" ht="23.25" x14ac:dyDescent="0.25">
      <c r="B3379" s="2" t="s">
        <v>1299</v>
      </c>
      <c r="C3379" s="2" t="s">
        <v>3396</v>
      </c>
      <c r="D3379" s="2" t="s">
        <v>16</v>
      </c>
      <c r="E3379" s="2">
        <v>2651</v>
      </c>
      <c r="F3379" s="2" t="s">
        <v>596</v>
      </c>
      <c r="G3379" s="2" t="s">
        <v>1930</v>
      </c>
      <c r="H3379" s="2" t="s">
        <v>597</v>
      </c>
      <c r="I3379" s="2" t="s">
        <v>1554</v>
      </c>
      <c r="J3379" s="3">
        <v>1</v>
      </c>
      <c r="K3379" s="4">
        <v>299</v>
      </c>
      <c r="L3379" s="4">
        <v>299</v>
      </c>
      <c r="M3379" s="4">
        <v>5057952.01</v>
      </c>
      <c r="N3379" s="2" t="s">
        <v>3354</v>
      </c>
      <c r="O3379" s="2" t="s">
        <v>3296</v>
      </c>
    </row>
    <row r="3380" spans="2:15" ht="23.25" x14ac:dyDescent="0.25">
      <c r="B3380" s="2" t="s">
        <v>731</v>
      </c>
      <c r="C3380" s="2" t="s">
        <v>3396</v>
      </c>
      <c r="D3380" s="2" t="s">
        <v>16</v>
      </c>
      <c r="E3380" s="2">
        <v>2652</v>
      </c>
      <c r="F3380" s="2" t="s">
        <v>596</v>
      </c>
      <c r="G3380" s="2" t="s">
        <v>1930</v>
      </c>
      <c r="H3380" s="2" t="s">
        <v>597</v>
      </c>
      <c r="I3380" s="2" t="s">
        <v>1554</v>
      </c>
      <c r="J3380" s="3">
        <v>2</v>
      </c>
      <c r="K3380" s="4">
        <v>299</v>
      </c>
      <c r="L3380" s="4">
        <v>598</v>
      </c>
      <c r="M3380" s="4">
        <v>5058550.01</v>
      </c>
      <c r="N3380" s="2" t="s">
        <v>3354</v>
      </c>
      <c r="O3380" s="2" t="s">
        <v>3296</v>
      </c>
    </row>
    <row r="3381" spans="2:15" x14ac:dyDescent="0.25">
      <c r="B3381" s="2" t="s">
        <v>311</v>
      </c>
      <c r="C3381" s="2" t="s">
        <v>3396</v>
      </c>
      <c r="D3381" s="2" t="s">
        <v>16</v>
      </c>
      <c r="E3381" s="2">
        <v>2653</v>
      </c>
      <c r="F3381" s="2" t="s">
        <v>596</v>
      </c>
      <c r="G3381" s="2" t="s">
        <v>3398</v>
      </c>
      <c r="H3381" s="2" t="s">
        <v>597</v>
      </c>
      <c r="I3381" s="2" t="s">
        <v>1554</v>
      </c>
      <c r="J3381" s="3">
        <v>1</v>
      </c>
      <c r="K3381" s="4">
        <v>299</v>
      </c>
      <c r="L3381" s="4">
        <v>299</v>
      </c>
      <c r="M3381" s="4">
        <v>5058849.01</v>
      </c>
      <c r="N3381" s="2"/>
      <c r="O3381" s="2"/>
    </row>
    <row r="3382" spans="2:15" ht="23.25" x14ac:dyDescent="0.25">
      <c r="B3382" s="2" t="s">
        <v>3399</v>
      </c>
      <c r="C3382" s="2" t="s">
        <v>3340</v>
      </c>
      <c r="D3382" s="2" t="s">
        <v>16</v>
      </c>
      <c r="E3382" s="2">
        <v>2654</v>
      </c>
      <c r="F3382" s="2" t="s">
        <v>2398</v>
      </c>
      <c r="G3382" s="2" t="s">
        <v>2799</v>
      </c>
      <c r="H3382" s="2" t="s">
        <v>24</v>
      </c>
      <c r="I3382" s="2" t="s">
        <v>1554</v>
      </c>
      <c r="J3382" s="3">
        <v>0</v>
      </c>
      <c r="K3382" s="4">
        <v>0</v>
      </c>
      <c r="L3382" s="4">
        <v>0</v>
      </c>
      <c r="M3382" s="4">
        <v>5058849.01</v>
      </c>
      <c r="N3382" s="2" t="s">
        <v>3400</v>
      </c>
      <c r="O3382" s="2" t="s">
        <v>3401</v>
      </c>
    </row>
    <row r="3383" spans="2:15" ht="23.25" x14ac:dyDescent="0.25">
      <c r="B3383" s="2" t="s">
        <v>3399</v>
      </c>
      <c r="C3383" s="2" t="s">
        <v>3340</v>
      </c>
      <c r="D3383" s="2" t="s">
        <v>16</v>
      </c>
      <c r="E3383" s="2">
        <v>2654</v>
      </c>
      <c r="F3383" s="2" t="s">
        <v>2083</v>
      </c>
      <c r="G3383" s="2" t="s">
        <v>3358</v>
      </c>
      <c r="H3383" s="2" t="s">
        <v>42</v>
      </c>
      <c r="I3383" s="2" t="s">
        <v>1554</v>
      </c>
      <c r="J3383" s="3">
        <v>1</v>
      </c>
      <c r="K3383" s="4">
        <v>3495</v>
      </c>
      <c r="L3383" s="4">
        <v>3495</v>
      </c>
      <c r="M3383" s="4">
        <v>5062344.01</v>
      </c>
      <c r="N3383" s="2" t="s">
        <v>3400</v>
      </c>
      <c r="O3383" s="2" t="s">
        <v>3401</v>
      </c>
    </row>
    <row r="3384" spans="2:15" x14ac:dyDescent="0.25">
      <c r="B3384" s="2" t="s">
        <v>3399</v>
      </c>
      <c r="C3384" s="2" t="s">
        <v>3340</v>
      </c>
      <c r="D3384" s="2" t="s">
        <v>16</v>
      </c>
      <c r="E3384" s="2">
        <v>2654</v>
      </c>
      <c r="F3384" s="2" t="s">
        <v>2508</v>
      </c>
      <c r="G3384" s="2" t="s">
        <v>3402</v>
      </c>
      <c r="H3384" s="2" t="s">
        <v>42</v>
      </c>
      <c r="I3384" s="2" t="s">
        <v>1554</v>
      </c>
      <c r="J3384" s="3">
        <v>1</v>
      </c>
      <c r="K3384" s="4">
        <v>-349.5</v>
      </c>
      <c r="L3384" s="4">
        <v>-349.5</v>
      </c>
      <c r="M3384" s="4">
        <v>5061994.51</v>
      </c>
      <c r="N3384" s="2" t="s">
        <v>3400</v>
      </c>
      <c r="O3384" s="2" t="s">
        <v>3401</v>
      </c>
    </row>
    <row r="3385" spans="2:15" x14ac:dyDescent="0.25">
      <c r="B3385" s="2" t="s">
        <v>3403</v>
      </c>
      <c r="C3385" s="2" t="s">
        <v>3348</v>
      </c>
      <c r="D3385" s="2" t="s">
        <v>16</v>
      </c>
      <c r="E3385" s="2">
        <v>2658</v>
      </c>
      <c r="F3385" s="2" t="s">
        <v>108</v>
      </c>
      <c r="G3385" s="2" t="s">
        <v>2594</v>
      </c>
      <c r="H3385" s="2" t="s">
        <v>110</v>
      </c>
      <c r="I3385" s="2" t="s">
        <v>1554</v>
      </c>
      <c r="J3385" s="3">
        <v>3</v>
      </c>
      <c r="K3385" s="4">
        <v>99</v>
      </c>
      <c r="L3385" s="4">
        <v>297</v>
      </c>
      <c r="M3385" s="4">
        <v>5062291.51</v>
      </c>
      <c r="N3385" s="2" t="s">
        <v>3077</v>
      </c>
      <c r="O3385" s="2" t="s">
        <v>3078</v>
      </c>
    </row>
    <row r="3386" spans="2:15" x14ac:dyDescent="0.25">
      <c r="B3386" s="2" t="s">
        <v>3403</v>
      </c>
      <c r="C3386" s="2" t="s">
        <v>3348</v>
      </c>
      <c r="D3386" s="2" t="s">
        <v>16</v>
      </c>
      <c r="E3386" s="2">
        <v>2658</v>
      </c>
      <c r="F3386" s="2" t="s">
        <v>108</v>
      </c>
      <c r="G3386" s="2" t="s">
        <v>2405</v>
      </c>
      <c r="H3386" s="2" t="s">
        <v>110</v>
      </c>
      <c r="I3386" s="2" t="s">
        <v>1554</v>
      </c>
      <c r="J3386" s="3">
        <v>1</v>
      </c>
      <c r="K3386" s="4">
        <v>795</v>
      </c>
      <c r="L3386" s="4">
        <v>795</v>
      </c>
      <c r="M3386" s="4">
        <v>5063086.51</v>
      </c>
      <c r="N3386" s="2" t="s">
        <v>3077</v>
      </c>
      <c r="O3386" s="2" t="s">
        <v>3078</v>
      </c>
    </row>
    <row r="3387" spans="2:15" ht="23.25" x14ac:dyDescent="0.25">
      <c r="B3387" s="2" t="s">
        <v>3404</v>
      </c>
      <c r="C3387" s="2" t="s">
        <v>3348</v>
      </c>
      <c r="D3387" s="2" t="s">
        <v>16</v>
      </c>
      <c r="E3387" s="2">
        <v>2663</v>
      </c>
      <c r="F3387" s="2" t="s">
        <v>846</v>
      </c>
      <c r="G3387" s="2" t="s">
        <v>3405</v>
      </c>
      <c r="H3387" s="2" t="s">
        <v>110</v>
      </c>
      <c r="I3387" s="2" t="s">
        <v>1554</v>
      </c>
      <c r="J3387" s="3">
        <v>1</v>
      </c>
      <c r="K3387" s="4">
        <v>37.130000000000003</v>
      </c>
      <c r="L3387" s="4">
        <v>37.130000000000003</v>
      </c>
      <c r="M3387" s="4">
        <v>5063123.6399999997</v>
      </c>
      <c r="N3387" s="2" t="s">
        <v>3077</v>
      </c>
      <c r="O3387" s="2" t="s">
        <v>3078</v>
      </c>
    </row>
    <row r="3388" spans="2:15" ht="23.25" x14ac:dyDescent="0.25">
      <c r="B3388" s="2" t="s">
        <v>3404</v>
      </c>
      <c r="C3388" s="2" t="s">
        <v>3348</v>
      </c>
      <c r="D3388" s="2" t="s">
        <v>16</v>
      </c>
      <c r="E3388" s="2">
        <v>2663</v>
      </c>
      <c r="F3388" s="2" t="s">
        <v>108</v>
      </c>
      <c r="G3388" s="2" t="s">
        <v>3406</v>
      </c>
      <c r="H3388" s="2" t="s">
        <v>110</v>
      </c>
      <c r="I3388" s="2" t="s">
        <v>1554</v>
      </c>
      <c r="J3388" s="3">
        <v>1</v>
      </c>
      <c r="K3388" s="4">
        <v>68.13</v>
      </c>
      <c r="L3388" s="4">
        <v>68.13</v>
      </c>
      <c r="M3388" s="4">
        <v>5063191.7699999996</v>
      </c>
      <c r="N3388" s="2" t="s">
        <v>3077</v>
      </c>
      <c r="O3388" s="2" t="s">
        <v>3078</v>
      </c>
    </row>
    <row r="3389" spans="2:15" ht="23.25" x14ac:dyDescent="0.25">
      <c r="B3389" s="2" t="s">
        <v>3407</v>
      </c>
      <c r="C3389" s="2" t="s">
        <v>3348</v>
      </c>
      <c r="D3389" s="2" t="s">
        <v>16</v>
      </c>
      <c r="E3389" s="2">
        <v>2664</v>
      </c>
      <c r="F3389" s="2" t="s">
        <v>846</v>
      </c>
      <c r="G3389" s="2" t="s">
        <v>3405</v>
      </c>
      <c r="H3389" s="2" t="s">
        <v>110</v>
      </c>
      <c r="I3389" s="2" t="s">
        <v>1554</v>
      </c>
      <c r="J3389" s="3">
        <v>1</v>
      </c>
      <c r="K3389" s="4">
        <v>37.130000000000003</v>
      </c>
      <c r="L3389" s="4">
        <v>37.130000000000003</v>
      </c>
      <c r="M3389" s="4">
        <v>5063228.9000000004</v>
      </c>
      <c r="N3389" s="2" t="s">
        <v>3077</v>
      </c>
      <c r="O3389" s="2" t="s">
        <v>3078</v>
      </c>
    </row>
    <row r="3390" spans="2:15" ht="23.25" x14ac:dyDescent="0.25">
      <c r="B3390" s="2" t="s">
        <v>3407</v>
      </c>
      <c r="C3390" s="2" t="s">
        <v>3348</v>
      </c>
      <c r="D3390" s="2" t="s">
        <v>16</v>
      </c>
      <c r="E3390" s="2">
        <v>2664</v>
      </c>
      <c r="F3390" s="2" t="s">
        <v>108</v>
      </c>
      <c r="G3390" s="2" t="s">
        <v>3406</v>
      </c>
      <c r="H3390" s="2" t="s">
        <v>110</v>
      </c>
      <c r="I3390" s="2" t="s">
        <v>1554</v>
      </c>
      <c r="J3390" s="3">
        <v>1</v>
      </c>
      <c r="K3390" s="4">
        <v>68.13</v>
      </c>
      <c r="L3390" s="4">
        <v>68.13</v>
      </c>
      <c r="M3390" s="4">
        <v>5063297.03</v>
      </c>
      <c r="N3390" s="2" t="s">
        <v>3077</v>
      </c>
      <c r="O3390" s="2" t="s">
        <v>3078</v>
      </c>
    </row>
    <row r="3391" spans="2:15" x14ac:dyDescent="0.25">
      <c r="B3391" s="2" t="s">
        <v>3408</v>
      </c>
      <c r="C3391" s="2" t="s">
        <v>3348</v>
      </c>
      <c r="D3391" s="2" t="s">
        <v>16</v>
      </c>
      <c r="E3391" s="2">
        <v>2655</v>
      </c>
      <c r="F3391" s="2" t="s">
        <v>2072</v>
      </c>
      <c r="G3391" s="2" t="s">
        <v>2836</v>
      </c>
      <c r="H3391" s="2" t="s">
        <v>42</v>
      </c>
      <c r="I3391" s="2" t="s">
        <v>1554</v>
      </c>
      <c r="J3391" s="3">
        <v>1</v>
      </c>
      <c r="K3391" s="4">
        <v>1895</v>
      </c>
      <c r="L3391" s="4">
        <v>1895</v>
      </c>
      <c r="M3391" s="4">
        <v>5065192.03</v>
      </c>
      <c r="N3391" s="2" t="s">
        <v>3077</v>
      </c>
      <c r="O3391" s="2" t="s">
        <v>3078</v>
      </c>
    </row>
    <row r="3392" spans="2:15" x14ac:dyDescent="0.25">
      <c r="B3392" s="2" t="s">
        <v>3409</v>
      </c>
      <c r="C3392" s="2" t="s">
        <v>3348</v>
      </c>
      <c r="D3392" s="2" t="s">
        <v>16</v>
      </c>
      <c r="E3392" s="2">
        <v>2657</v>
      </c>
      <c r="F3392" s="2" t="s">
        <v>108</v>
      </c>
      <c r="G3392" s="2" t="s">
        <v>3410</v>
      </c>
      <c r="H3392" s="2" t="s">
        <v>110</v>
      </c>
      <c r="I3392" s="2" t="s">
        <v>1554</v>
      </c>
      <c r="J3392" s="3">
        <v>1</v>
      </c>
      <c r="K3392" s="4">
        <v>408.74</v>
      </c>
      <c r="L3392" s="4">
        <v>408.74</v>
      </c>
      <c r="M3392" s="4">
        <v>5065600.7699999996</v>
      </c>
      <c r="N3392" s="2" t="s">
        <v>3077</v>
      </c>
      <c r="O3392" s="2" t="s">
        <v>3078</v>
      </c>
    </row>
    <row r="3393" spans="2:15" x14ac:dyDescent="0.25">
      <c r="B3393" s="2" t="s">
        <v>3409</v>
      </c>
      <c r="C3393" s="2" t="s">
        <v>3348</v>
      </c>
      <c r="D3393" s="2" t="s">
        <v>16</v>
      </c>
      <c r="E3393" s="2">
        <v>2657</v>
      </c>
      <c r="F3393" s="2" t="s">
        <v>846</v>
      </c>
      <c r="G3393" s="2" t="s">
        <v>3411</v>
      </c>
      <c r="H3393" s="2" t="s">
        <v>110</v>
      </c>
      <c r="I3393" s="2" t="s">
        <v>1554</v>
      </c>
      <c r="J3393" s="3">
        <v>3</v>
      </c>
      <c r="K3393" s="4">
        <v>74.239999999999995</v>
      </c>
      <c r="L3393" s="4">
        <v>222.72</v>
      </c>
      <c r="M3393" s="4">
        <v>5065823.49</v>
      </c>
      <c r="N3393" s="2" t="s">
        <v>3077</v>
      </c>
      <c r="O3393" s="2" t="s">
        <v>3078</v>
      </c>
    </row>
    <row r="3394" spans="2:15" x14ac:dyDescent="0.25">
      <c r="B3394" s="2" t="s">
        <v>3412</v>
      </c>
      <c r="C3394" s="2" t="s">
        <v>3348</v>
      </c>
      <c r="D3394" s="2" t="s">
        <v>16</v>
      </c>
      <c r="E3394" s="2">
        <v>2656</v>
      </c>
      <c r="F3394" s="2" t="s">
        <v>2327</v>
      </c>
      <c r="G3394" s="2" t="s">
        <v>3413</v>
      </c>
      <c r="H3394" s="2" t="s">
        <v>98</v>
      </c>
      <c r="I3394" s="2" t="s">
        <v>1554</v>
      </c>
      <c r="J3394" s="3">
        <v>4</v>
      </c>
      <c r="K3394" s="4">
        <v>399</v>
      </c>
      <c r="L3394" s="4">
        <v>1596</v>
      </c>
      <c r="M3394" s="4">
        <v>5067419.49</v>
      </c>
      <c r="N3394" s="2" t="s">
        <v>3077</v>
      </c>
      <c r="O3394" s="2" t="s">
        <v>3078</v>
      </c>
    </row>
    <row r="3395" spans="2:15" x14ac:dyDescent="0.25">
      <c r="B3395" s="2" t="s">
        <v>3412</v>
      </c>
      <c r="C3395" s="2" t="s">
        <v>3348</v>
      </c>
      <c r="D3395" s="2" t="s">
        <v>16</v>
      </c>
      <c r="E3395" s="2">
        <v>2656</v>
      </c>
      <c r="F3395" s="2" t="s">
        <v>108</v>
      </c>
      <c r="G3395" s="2" t="s">
        <v>2405</v>
      </c>
      <c r="H3395" s="2" t="s">
        <v>110</v>
      </c>
      <c r="I3395" s="2" t="s">
        <v>1554</v>
      </c>
      <c r="J3395" s="3">
        <v>1</v>
      </c>
      <c r="K3395" s="4">
        <v>795</v>
      </c>
      <c r="L3395" s="4">
        <v>795</v>
      </c>
      <c r="M3395" s="4">
        <v>5068214.49</v>
      </c>
      <c r="N3395" s="2" t="s">
        <v>3077</v>
      </c>
      <c r="O3395" s="2" t="s">
        <v>3078</v>
      </c>
    </row>
    <row r="3396" spans="2:15" x14ac:dyDescent="0.25">
      <c r="B3396" s="2" t="s">
        <v>3409</v>
      </c>
      <c r="C3396" s="2" t="s">
        <v>3348</v>
      </c>
      <c r="D3396" s="2" t="s">
        <v>16</v>
      </c>
      <c r="E3396" s="2">
        <v>2657</v>
      </c>
      <c r="F3396" s="2" t="s">
        <v>2327</v>
      </c>
      <c r="G3396" s="2" t="s">
        <v>3414</v>
      </c>
      <c r="H3396" s="2" t="s">
        <v>98</v>
      </c>
      <c r="I3396" s="2" t="s">
        <v>1554</v>
      </c>
      <c r="J3396" s="3">
        <v>6</v>
      </c>
      <c r="K3396" s="4">
        <v>399</v>
      </c>
      <c r="L3396" s="4">
        <v>2394</v>
      </c>
      <c r="M3396" s="4">
        <v>5070608.49</v>
      </c>
      <c r="N3396" s="2" t="s">
        <v>3077</v>
      </c>
      <c r="O3396" s="2" t="s">
        <v>3078</v>
      </c>
    </row>
    <row r="3397" spans="2:15" x14ac:dyDescent="0.25">
      <c r="B3397" s="2" t="s">
        <v>3403</v>
      </c>
      <c r="C3397" s="2" t="s">
        <v>3348</v>
      </c>
      <c r="D3397" s="2" t="s">
        <v>16</v>
      </c>
      <c r="E3397" s="2">
        <v>2658</v>
      </c>
      <c r="F3397" s="2" t="s">
        <v>2327</v>
      </c>
      <c r="G3397" s="2" t="s">
        <v>2094</v>
      </c>
      <c r="H3397" s="2" t="s">
        <v>98</v>
      </c>
      <c r="I3397" s="2" t="s">
        <v>1554</v>
      </c>
      <c r="J3397" s="3">
        <v>8</v>
      </c>
      <c r="K3397" s="4">
        <v>419.4</v>
      </c>
      <c r="L3397" s="4">
        <v>3355.2</v>
      </c>
      <c r="M3397" s="4">
        <v>5073963.6900000004</v>
      </c>
      <c r="N3397" s="2" t="s">
        <v>3077</v>
      </c>
      <c r="O3397" s="2" t="s">
        <v>3078</v>
      </c>
    </row>
    <row r="3398" spans="2:15" x14ac:dyDescent="0.25">
      <c r="B3398" s="2" t="s">
        <v>3407</v>
      </c>
      <c r="C3398" s="2" t="s">
        <v>3348</v>
      </c>
      <c r="D3398" s="2" t="s">
        <v>16</v>
      </c>
      <c r="E3398" s="2">
        <v>2664</v>
      </c>
      <c r="F3398" s="2" t="s">
        <v>2327</v>
      </c>
      <c r="G3398" s="2" t="s">
        <v>3415</v>
      </c>
      <c r="H3398" s="2" t="s">
        <v>98</v>
      </c>
      <c r="I3398" s="2" t="s">
        <v>1554</v>
      </c>
      <c r="J3398" s="3">
        <v>1</v>
      </c>
      <c r="K3398" s="4">
        <v>399</v>
      </c>
      <c r="L3398" s="4">
        <v>399</v>
      </c>
      <c r="M3398" s="4">
        <v>5074362.6900000004</v>
      </c>
      <c r="N3398" s="2" t="s">
        <v>3077</v>
      </c>
      <c r="O3398" s="2" t="s">
        <v>3078</v>
      </c>
    </row>
    <row r="3399" spans="2:15" ht="23.25" x14ac:dyDescent="0.25">
      <c r="B3399" s="2" t="s">
        <v>3412</v>
      </c>
      <c r="C3399" s="2" t="s">
        <v>3348</v>
      </c>
      <c r="D3399" s="2" t="s">
        <v>16</v>
      </c>
      <c r="E3399" s="2">
        <v>2656</v>
      </c>
      <c r="F3399" s="2" t="s">
        <v>596</v>
      </c>
      <c r="G3399" s="2" t="s">
        <v>1930</v>
      </c>
      <c r="H3399" s="2" t="s">
        <v>597</v>
      </c>
      <c r="I3399" s="2" t="s">
        <v>1554</v>
      </c>
      <c r="J3399" s="3">
        <v>4</v>
      </c>
      <c r="K3399" s="4">
        <v>299</v>
      </c>
      <c r="L3399" s="4">
        <v>1196</v>
      </c>
      <c r="M3399" s="4">
        <v>5075558.6900000004</v>
      </c>
      <c r="N3399" s="2" t="s">
        <v>3077</v>
      </c>
      <c r="O3399" s="2" t="s">
        <v>3078</v>
      </c>
    </row>
    <row r="3400" spans="2:15" ht="45.75" x14ac:dyDescent="0.25">
      <c r="B3400" s="2" t="s">
        <v>3408</v>
      </c>
      <c r="C3400" s="2" t="s">
        <v>3348</v>
      </c>
      <c r="D3400" s="2" t="s">
        <v>16</v>
      </c>
      <c r="E3400" s="2">
        <v>2655</v>
      </c>
      <c r="F3400" s="2" t="s">
        <v>2448</v>
      </c>
      <c r="G3400" s="2" t="s">
        <v>3416</v>
      </c>
      <c r="H3400" s="2" t="s">
        <v>24</v>
      </c>
      <c r="I3400" s="2" t="s">
        <v>1554</v>
      </c>
      <c r="J3400" s="3">
        <v>1</v>
      </c>
      <c r="K3400" s="4">
        <v>0</v>
      </c>
      <c r="L3400" s="4">
        <v>0</v>
      </c>
      <c r="M3400" s="4">
        <v>5075558.6900000004</v>
      </c>
      <c r="N3400" s="2" t="s">
        <v>3077</v>
      </c>
      <c r="O3400" s="2" t="s">
        <v>3078</v>
      </c>
    </row>
    <row r="3401" spans="2:15" x14ac:dyDescent="0.25">
      <c r="B3401" s="2" t="s">
        <v>3404</v>
      </c>
      <c r="C3401" s="2" t="s">
        <v>3348</v>
      </c>
      <c r="D3401" s="2" t="s">
        <v>16</v>
      </c>
      <c r="E3401" s="2">
        <v>2663</v>
      </c>
      <c r="F3401" s="2" t="s">
        <v>2327</v>
      </c>
      <c r="G3401" s="2" t="s">
        <v>3415</v>
      </c>
      <c r="H3401" s="2" t="s">
        <v>98</v>
      </c>
      <c r="I3401" s="2" t="s">
        <v>1554</v>
      </c>
      <c r="J3401" s="3">
        <v>1</v>
      </c>
      <c r="K3401" s="4">
        <v>399</v>
      </c>
      <c r="L3401" s="4">
        <v>399</v>
      </c>
      <c r="M3401" s="4">
        <v>5075957.6900000004</v>
      </c>
      <c r="N3401" s="2" t="s">
        <v>3077</v>
      </c>
      <c r="O3401" s="2" t="s">
        <v>3078</v>
      </c>
    </row>
    <row r="3402" spans="2:15" ht="23.25" x14ac:dyDescent="0.25">
      <c r="B3402" s="2" t="s">
        <v>3407</v>
      </c>
      <c r="C3402" s="2" t="s">
        <v>3348</v>
      </c>
      <c r="D3402" s="2" t="s">
        <v>16</v>
      </c>
      <c r="E3402" s="2">
        <v>2664</v>
      </c>
      <c r="F3402" s="2" t="s">
        <v>596</v>
      </c>
      <c r="G3402" s="2" t="s">
        <v>3417</v>
      </c>
      <c r="H3402" s="2" t="s">
        <v>597</v>
      </c>
      <c r="I3402" s="2" t="s">
        <v>1554</v>
      </c>
      <c r="J3402" s="3">
        <v>1</v>
      </c>
      <c r="K3402" s="4">
        <v>299</v>
      </c>
      <c r="L3402" s="4">
        <v>299</v>
      </c>
      <c r="M3402" s="4">
        <v>5076256.6900000004</v>
      </c>
      <c r="N3402" s="2" t="s">
        <v>3077</v>
      </c>
      <c r="O3402" s="2" t="s">
        <v>3078</v>
      </c>
    </row>
    <row r="3403" spans="2:15" ht="23.25" x14ac:dyDescent="0.25">
      <c r="B3403" s="2" t="s">
        <v>3404</v>
      </c>
      <c r="C3403" s="2" t="s">
        <v>3348</v>
      </c>
      <c r="D3403" s="2" t="s">
        <v>16</v>
      </c>
      <c r="E3403" s="2">
        <v>2663</v>
      </c>
      <c r="F3403" s="2" t="s">
        <v>596</v>
      </c>
      <c r="G3403" s="2" t="s">
        <v>3417</v>
      </c>
      <c r="H3403" s="2" t="s">
        <v>597</v>
      </c>
      <c r="I3403" s="2" t="s">
        <v>1554</v>
      </c>
      <c r="J3403" s="3">
        <v>1</v>
      </c>
      <c r="K3403" s="4">
        <v>299</v>
      </c>
      <c r="L3403" s="4">
        <v>299</v>
      </c>
      <c r="M3403" s="4">
        <v>5076555.6900000004</v>
      </c>
      <c r="N3403" s="2" t="s">
        <v>3077</v>
      </c>
      <c r="O3403" s="2" t="s">
        <v>3078</v>
      </c>
    </row>
    <row r="3404" spans="2:15" ht="34.5" x14ac:dyDescent="0.25">
      <c r="B3404" s="2" t="s">
        <v>413</v>
      </c>
      <c r="C3404" s="2" t="s">
        <v>3348</v>
      </c>
      <c r="D3404" s="2" t="s">
        <v>16</v>
      </c>
      <c r="E3404" s="2">
        <v>2659</v>
      </c>
      <c r="F3404" s="2" t="s">
        <v>596</v>
      </c>
      <c r="G3404" s="2" t="s">
        <v>2069</v>
      </c>
      <c r="H3404" s="2" t="s">
        <v>597</v>
      </c>
      <c r="I3404" s="2" t="s">
        <v>1554</v>
      </c>
      <c r="J3404" s="3">
        <v>5</v>
      </c>
      <c r="K3404" s="4">
        <v>299</v>
      </c>
      <c r="L3404" s="4">
        <v>1495</v>
      </c>
      <c r="M3404" s="4">
        <v>5078050.6900000004</v>
      </c>
      <c r="N3404" s="2"/>
      <c r="O3404" s="2"/>
    </row>
    <row r="3405" spans="2:15" x14ac:dyDescent="0.25">
      <c r="B3405" s="2" t="s">
        <v>3403</v>
      </c>
      <c r="C3405" s="2" t="s">
        <v>3348</v>
      </c>
      <c r="D3405" s="2" t="s">
        <v>16</v>
      </c>
      <c r="E3405" s="2">
        <v>2658</v>
      </c>
      <c r="F3405" s="2" t="s">
        <v>596</v>
      </c>
      <c r="G3405" s="2" t="s">
        <v>3418</v>
      </c>
      <c r="H3405" s="2" t="s">
        <v>597</v>
      </c>
      <c r="I3405" s="2" t="s">
        <v>1554</v>
      </c>
      <c r="J3405" s="3">
        <v>7</v>
      </c>
      <c r="K3405" s="4">
        <v>299</v>
      </c>
      <c r="L3405" s="4">
        <v>2093</v>
      </c>
      <c r="M3405" s="4">
        <v>5080143.6900000004</v>
      </c>
      <c r="N3405" s="2" t="s">
        <v>3077</v>
      </c>
      <c r="O3405" s="2" t="s">
        <v>3078</v>
      </c>
    </row>
    <row r="3406" spans="2:15" ht="23.25" x14ac:dyDescent="0.25">
      <c r="B3406" s="2" t="s">
        <v>3409</v>
      </c>
      <c r="C3406" s="2" t="s">
        <v>3348</v>
      </c>
      <c r="D3406" s="2" t="s">
        <v>16</v>
      </c>
      <c r="E3406" s="2">
        <v>2657</v>
      </c>
      <c r="F3406" s="2" t="s">
        <v>596</v>
      </c>
      <c r="G3406" s="2" t="s">
        <v>1930</v>
      </c>
      <c r="H3406" s="2" t="s">
        <v>597</v>
      </c>
      <c r="I3406" s="2" t="s">
        <v>1554</v>
      </c>
      <c r="J3406" s="3">
        <v>6</v>
      </c>
      <c r="K3406" s="4">
        <v>299</v>
      </c>
      <c r="L3406" s="4">
        <v>1794</v>
      </c>
      <c r="M3406" s="4">
        <v>5081937.6900000004</v>
      </c>
      <c r="N3406" s="2" t="s">
        <v>3077</v>
      </c>
      <c r="O3406" s="2" t="s">
        <v>3078</v>
      </c>
    </row>
    <row r="3407" spans="2:15" ht="34.5" x14ac:dyDescent="0.25">
      <c r="B3407" s="2" t="s">
        <v>878</v>
      </c>
      <c r="C3407" s="2" t="s">
        <v>3381</v>
      </c>
      <c r="D3407" s="2" t="s">
        <v>16</v>
      </c>
      <c r="E3407" s="2">
        <v>2674</v>
      </c>
      <c r="F3407" s="2" t="s">
        <v>596</v>
      </c>
      <c r="G3407" s="2" t="s">
        <v>2711</v>
      </c>
      <c r="H3407" s="2" t="s">
        <v>597</v>
      </c>
      <c r="I3407" s="2" t="s">
        <v>1554</v>
      </c>
      <c r="J3407" s="3">
        <v>11</v>
      </c>
      <c r="K3407" s="4">
        <v>289</v>
      </c>
      <c r="L3407" s="4">
        <v>3179</v>
      </c>
      <c r="M3407" s="4">
        <v>5085116.6900000004</v>
      </c>
      <c r="N3407" s="2"/>
      <c r="O3407" s="2"/>
    </row>
    <row r="3408" spans="2:15" x14ac:dyDescent="0.25">
      <c r="B3408" s="2" t="s">
        <v>3419</v>
      </c>
      <c r="C3408" s="2" t="s">
        <v>3420</v>
      </c>
      <c r="D3408" s="2" t="s">
        <v>16</v>
      </c>
      <c r="E3408" s="2">
        <v>2675</v>
      </c>
      <c r="F3408" s="2" t="s">
        <v>259</v>
      </c>
      <c r="G3408" s="2"/>
      <c r="H3408" s="2" t="s">
        <v>68</v>
      </c>
      <c r="I3408" s="2" t="s">
        <v>1563</v>
      </c>
      <c r="J3408" s="3">
        <v>1</v>
      </c>
      <c r="K3408" s="4">
        <v>300</v>
      </c>
      <c r="L3408" s="4">
        <v>300</v>
      </c>
      <c r="M3408" s="4">
        <v>5085416.6900000004</v>
      </c>
      <c r="N3408" s="2"/>
      <c r="O3408" s="2"/>
    </row>
    <row r="3409" spans="2:15" ht="23.25" x14ac:dyDescent="0.25">
      <c r="B3409" s="2" t="s">
        <v>3421</v>
      </c>
      <c r="C3409" s="2" t="s">
        <v>3420</v>
      </c>
      <c r="D3409" s="2" t="s">
        <v>16</v>
      </c>
      <c r="E3409" s="2">
        <v>2676</v>
      </c>
      <c r="F3409" s="2" t="s">
        <v>2450</v>
      </c>
      <c r="G3409" s="2" t="s">
        <v>3422</v>
      </c>
      <c r="H3409" s="2" t="s">
        <v>24</v>
      </c>
      <c r="I3409" s="2" t="s">
        <v>1554</v>
      </c>
      <c r="J3409" s="3">
        <v>1</v>
      </c>
      <c r="K3409" s="4">
        <v>0</v>
      </c>
      <c r="L3409" s="4">
        <v>0</v>
      </c>
      <c r="M3409" s="4">
        <v>5085416.6900000004</v>
      </c>
      <c r="N3409" s="2" t="s">
        <v>3423</v>
      </c>
      <c r="O3409" s="2" t="s">
        <v>3424</v>
      </c>
    </row>
    <row r="3410" spans="2:15" x14ac:dyDescent="0.25">
      <c r="B3410" s="2" t="s">
        <v>3421</v>
      </c>
      <c r="C3410" s="2" t="s">
        <v>3420</v>
      </c>
      <c r="D3410" s="2" t="s">
        <v>16</v>
      </c>
      <c r="E3410" s="2">
        <v>2676</v>
      </c>
      <c r="F3410" s="2" t="s">
        <v>2685</v>
      </c>
      <c r="G3410" s="2" t="s">
        <v>2798</v>
      </c>
      <c r="H3410" s="2" t="s">
        <v>42</v>
      </c>
      <c r="I3410" s="2" t="s">
        <v>1554</v>
      </c>
      <c r="J3410" s="3">
        <v>1</v>
      </c>
      <c r="K3410" s="4">
        <v>995</v>
      </c>
      <c r="L3410" s="4">
        <v>995</v>
      </c>
      <c r="M3410" s="4">
        <v>5086411.6900000004</v>
      </c>
      <c r="N3410" s="2" t="s">
        <v>3423</v>
      </c>
      <c r="O3410" s="2" t="s">
        <v>3424</v>
      </c>
    </row>
    <row r="3411" spans="2:15" x14ac:dyDescent="0.25">
      <c r="B3411" s="2" t="s">
        <v>3421</v>
      </c>
      <c r="C3411" s="2" t="s">
        <v>3420</v>
      </c>
      <c r="D3411" s="2" t="s">
        <v>16</v>
      </c>
      <c r="E3411" s="2">
        <v>2676</v>
      </c>
      <c r="F3411" s="2" t="s">
        <v>2508</v>
      </c>
      <c r="G3411" s="2" t="s">
        <v>3350</v>
      </c>
      <c r="H3411" s="2" t="s">
        <v>42</v>
      </c>
      <c r="I3411" s="2" t="s">
        <v>1554</v>
      </c>
      <c r="J3411" s="3">
        <v>1</v>
      </c>
      <c r="K3411" s="4">
        <v>-49.75</v>
      </c>
      <c r="L3411" s="4">
        <v>-49.75</v>
      </c>
      <c r="M3411" s="4">
        <v>5086361.9400000004</v>
      </c>
      <c r="N3411" s="2" t="s">
        <v>3423</v>
      </c>
      <c r="O3411" s="2" t="s">
        <v>3424</v>
      </c>
    </row>
    <row r="3412" spans="2:15" x14ac:dyDescent="0.25">
      <c r="B3412" s="2" t="s">
        <v>2891</v>
      </c>
      <c r="C3412" s="2" t="s">
        <v>3354</v>
      </c>
      <c r="D3412" s="2" t="s">
        <v>16</v>
      </c>
      <c r="E3412" s="2">
        <v>2671</v>
      </c>
      <c r="F3412" s="2" t="s">
        <v>17</v>
      </c>
      <c r="G3412" s="2" t="s">
        <v>2893</v>
      </c>
      <c r="H3412" s="2" t="s">
        <v>68</v>
      </c>
      <c r="I3412" s="2" t="s">
        <v>1563</v>
      </c>
      <c r="J3412" s="3">
        <v>1</v>
      </c>
      <c r="K3412" s="4">
        <v>0</v>
      </c>
      <c r="L3412" s="4">
        <v>0</v>
      </c>
      <c r="M3412" s="4">
        <v>5086361.9400000004</v>
      </c>
      <c r="N3412" s="2"/>
      <c r="O3412" s="2"/>
    </row>
    <row r="3413" spans="2:15" ht="23.25" x14ac:dyDescent="0.25">
      <c r="B3413" s="2" t="s">
        <v>496</v>
      </c>
      <c r="C3413" s="2" t="s">
        <v>3354</v>
      </c>
      <c r="D3413" s="2" t="s">
        <v>16</v>
      </c>
      <c r="E3413" s="2">
        <v>2680</v>
      </c>
      <c r="F3413" s="2" t="s">
        <v>596</v>
      </c>
      <c r="G3413" s="2" t="s">
        <v>3425</v>
      </c>
      <c r="H3413" s="2" t="s">
        <v>597</v>
      </c>
      <c r="I3413" s="2" t="s">
        <v>1554</v>
      </c>
      <c r="J3413" s="3">
        <v>13</v>
      </c>
      <c r="K3413" s="4">
        <v>249</v>
      </c>
      <c r="L3413" s="4">
        <v>3237</v>
      </c>
      <c r="M3413" s="4">
        <v>5089598.9400000004</v>
      </c>
      <c r="N3413" s="2"/>
      <c r="O3413" s="2"/>
    </row>
    <row r="3414" spans="2:15" ht="23.25" x14ac:dyDescent="0.25">
      <c r="B3414" s="2" t="s">
        <v>358</v>
      </c>
      <c r="C3414" s="2" t="s">
        <v>3354</v>
      </c>
      <c r="D3414" s="2" t="s">
        <v>16</v>
      </c>
      <c r="E3414" s="2">
        <v>2746</v>
      </c>
      <c r="F3414" s="2" t="s">
        <v>596</v>
      </c>
      <c r="G3414" s="2" t="s">
        <v>1930</v>
      </c>
      <c r="H3414" s="2" t="s">
        <v>597</v>
      </c>
      <c r="I3414" s="2" t="s">
        <v>1554</v>
      </c>
      <c r="J3414" s="3">
        <v>4</v>
      </c>
      <c r="K3414" s="4">
        <v>299</v>
      </c>
      <c r="L3414" s="4">
        <v>1196</v>
      </c>
      <c r="M3414" s="4">
        <v>5090794.9400000004</v>
      </c>
      <c r="N3414" s="2"/>
      <c r="O3414" s="2"/>
    </row>
    <row r="3415" spans="2:15" ht="23.25" x14ac:dyDescent="0.25">
      <c r="B3415" s="2" t="s">
        <v>2891</v>
      </c>
      <c r="C3415" s="2" t="s">
        <v>3354</v>
      </c>
      <c r="D3415" s="2" t="s">
        <v>16</v>
      </c>
      <c r="E3415" s="2">
        <v>2671</v>
      </c>
      <c r="F3415" s="2" t="s">
        <v>22</v>
      </c>
      <c r="G3415" s="2" t="s">
        <v>3426</v>
      </c>
      <c r="H3415" s="2" t="s">
        <v>24</v>
      </c>
      <c r="I3415" s="2" t="s">
        <v>1554</v>
      </c>
      <c r="J3415" s="3">
        <v>1</v>
      </c>
      <c r="K3415" s="4">
        <v>0</v>
      </c>
      <c r="L3415" s="4">
        <v>0</v>
      </c>
      <c r="M3415" s="4">
        <v>5090794.9400000004</v>
      </c>
      <c r="N3415" s="2"/>
      <c r="O3415" s="2"/>
    </row>
    <row r="3416" spans="2:15" x14ac:dyDescent="0.25">
      <c r="B3416" s="2" t="s">
        <v>2911</v>
      </c>
      <c r="C3416" s="2" t="s">
        <v>3354</v>
      </c>
      <c r="D3416" s="2" t="s">
        <v>16</v>
      </c>
      <c r="E3416" s="2">
        <v>2672</v>
      </c>
      <c r="F3416" s="2" t="s">
        <v>22</v>
      </c>
      <c r="G3416" s="2" t="s">
        <v>572</v>
      </c>
      <c r="H3416" s="2" t="s">
        <v>24</v>
      </c>
      <c r="I3416" s="2" t="s">
        <v>1554</v>
      </c>
      <c r="J3416" s="3">
        <v>1</v>
      </c>
      <c r="K3416" s="4">
        <v>0</v>
      </c>
      <c r="L3416" s="4">
        <v>0</v>
      </c>
      <c r="M3416" s="4">
        <v>5090794.9400000004</v>
      </c>
      <c r="N3416" s="2"/>
      <c r="O3416" s="2"/>
    </row>
    <row r="3417" spans="2:15" x14ac:dyDescent="0.25">
      <c r="B3417" s="2" t="s">
        <v>955</v>
      </c>
      <c r="C3417" s="2" t="s">
        <v>3354</v>
      </c>
      <c r="D3417" s="2" t="s">
        <v>16</v>
      </c>
      <c r="E3417" s="2">
        <v>2693</v>
      </c>
      <c r="F3417" s="2" t="s">
        <v>1191</v>
      </c>
      <c r="G3417" s="2" t="s">
        <v>3427</v>
      </c>
      <c r="H3417" s="2" t="s">
        <v>98</v>
      </c>
      <c r="I3417" s="2" t="s">
        <v>1554</v>
      </c>
      <c r="J3417" s="3">
        <v>2</v>
      </c>
      <c r="K3417" s="4">
        <v>349</v>
      </c>
      <c r="L3417" s="4">
        <v>698</v>
      </c>
      <c r="M3417" s="4">
        <v>5091492.9400000004</v>
      </c>
      <c r="N3417" s="2"/>
      <c r="O3417" s="2"/>
    </row>
    <row r="3418" spans="2:15" x14ac:dyDescent="0.25">
      <c r="B3418" s="2" t="s">
        <v>1646</v>
      </c>
      <c r="C3418" s="2" t="s">
        <v>3354</v>
      </c>
      <c r="D3418" s="2" t="s">
        <v>16</v>
      </c>
      <c r="E3418" s="2">
        <v>2692</v>
      </c>
      <c r="F3418" s="2" t="s">
        <v>1191</v>
      </c>
      <c r="G3418" s="2" t="s">
        <v>3427</v>
      </c>
      <c r="H3418" s="2" t="s">
        <v>98</v>
      </c>
      <c r="I3418" s="2" t="s">
        <v>1554</v>
      </c>
      <c r="J3418" s="3">
        <v>7</v>
      </c>
      <c r="K3418" s="4">
        <v>389</v>
      </c>
      <c r="L3418" s="4">
        <v>2723</v>
      </c>
      <c r="M3418" s="4">
        <v>5094215.9400000004</v>
      </c>
      <c r="N3418" s="2"/>
      <c r="O3418" s="2"/>
    </row>
    <row r="3419" spans="2:15" x14ac:dyDescent="0.25">
      <c r="B3419" s="2" t="s">
        <v>489</v>
      </c>
      <c r="C3419" s="2" t="s">
        <v>3354</v>
      </c>
      <c r="D3419" s="2" t="s">
        <v>16</v>
      </c>
      <c r="E3419" s="2">
        <v>2691</v>
      </c>
      <c r="F3419" s="2" t="s">
        <v>1191</v>
      </c>
      <c r="G3419" s="2" t="s">
        <v>3427</v>
      </c>
      <c r="H3419" s="2" t="s">
        <v>98</v>
      </c>
      <c r="I3419" s="2" t="s">
        <v>1554</v>
      </c>
      <c r="J3419" s="3">
        <v>4</v>
      </c>
      <c r="K3419" s="4">
        <v>389</v>
      </c>
      <c r="L3419" s="4">
        <v>1556</v>
      </c>
      <c r="M3419" s="4">
        <v>5095771.9400000004</v>
      </c>
      <c r="N3419" s="2"/>
      <c r="O3419" s="2"/>
    </row>
    <row r="3420" spans="2:15" x14ac:dyDescent="0.25">
      <c r="B3420" s="2" t="s">
        <v>1677</v>
      </c>
      <c r="C3420" s="2" t="s">
        <v>3354</v>
      </c>
      <c r="D3420" s="2" t="s">
        <v>16</v>
      </c>
      <c r="E3420" s="2">
        <v>2690</v>
      </c>
      <c r="F3420" s="2" t="s">
        <v>1191</v>
      </c>
      <c r="G3420" s="2" t="s">
        <v>3427</v>
      </c>
      <c r="H3420" s="2" t="s">
        <v>98</v>
      </c>
      <c r="I3420" s="2" t="s">
        <v>1554</v>
      </c>
      <c r="J3420" s="3">
        <v>3</v>
      </c>
      <c r="K3420" s="4">
        <v>399</v>
      </c>
      <c r="L3420" s="4">
        <v>1197</v>
      </c>
      <c r="M3420" s="4">
        <v>5096968.9400000004</v>
      </c>
      <c r="N3420" s="2"/>
      <c r="O3420" s="2"/>
    </row>
    <row r="3421" spans="2:15" x14ac:dyDescent="0.25">
      <c r="B3421" s="2" t="s">
        <v>988</v>
      </c>
      <c r="C3421" s="2" t="s">
        <v>3354</v>
      </c>
      <c r="D3421" s="2" t="s">
        <v>16</v>
      </c>
      <c r="E3421" s="2">
        <v>2689</v>
      </c>
      <c r="F3421" s="2" t="s">
        <v>1191</v>
      </c>
      <c r="G3421" s="2" t="s">
        <v>3428</v>
      </c>
      <c r="H3421" s="2" t="s">
        <v>98</v>
      </c>
      <c r="I3421" s="2" t="s">
        <v>1554</v>
      </c>
      <c r="J3421" s="3">
        <v>4</v>
      </c>
      <c r="K3421" s="4">
        <v>259</v>
      </c>
      <c r="L3421" s="4">
        <v>1036</v>
      </c>
      <c r="M3421" s="4">
        <v>5098004.9400000004</v>
      </c>
      <c r="N3421" s="2"/>
      <c r="O3421" s="2"/>
    </row>
    <row r="3422" spans="2:15" x14ac:dyDescent="0.25">
      <c r="B3422" s="2" t="s">
        <v>981</v>
      </c>
      <c r="C3422" s="2" t="s">
        <v>3354</v>
      </c>
      <c r="D3422" s="2" t="s">
        <v>16</v>
      </c>
      <c r="E3422" s="2">
        <v>2688</v>
      </c>
      <c r="F3422" s="2" t="s">
        <v>1191</v>
      </c>
      <c r="G3422" s="2" t="s">
        <v>3428</v>
      </c>
      <c r="H3422" s="2" t="s">
        <v>98</v>
      </c>
      <c r="I3422" s="2" t="s">
        <v>1554</v>
      </c>
      <c r="J3422" s="3">
        <v>4</v>
      </c>
      <c r="K3422" s="4">
        <v>359</v>
      </c>
      <c r="L3422" s="4">
        <v>1436</v>
      </c>
      <c r="M3422" s="4">
        <v>5099440.9400000004</v>
      </c>
      <c r="N3422" s="2"/>
      <c r="O3422" s="2"/>
    </row>
    <row r="3423" spans="2:15" x14ac:dyDescent="0.25">
      <c r="B3423" s="2" t="s">
        <v>942</v>
      </c>
      <c r="C3423" s="2" t="s">
        <v>3354</v>
      </c>
      <c r="D3423" s="2" t="s">
        <v>16</v>
      </c>
      <c r="E3423" s="2">
        <v>2687</v>
      </c>
      <c r="F3423" s="2" t="s">
        <v>1191</v>
      </c>
      <c r="G3423" s="2" t="s">
        <v>3429</v>
      </c>
      <c r="H3423" s="2" t="s">
        <v>98</v>
      </c>
      <c r="I3423" s="2" t="s">
        <v>1554</v>
      </c>
      <c r="J3423" s="3">
        <v>2</v>
      </c>
      <c r="K3423" s="4">
        <v>349</v>
      </c>
      <c r="L3423" s="4">
        <v>698</v>
      </c>
      <c r="M3423" s="4">
        <v>5100138.9400000004</v>
      </c>
      <c r="N3423" s="2"/>
      <c r="O3423" s="2"/>
    </row>
    <row r="3424" spans="2:15" x14ac:dyDescent="0.25">
      <c r="B3424" s="2" t="s">
        <v>2196</v>
      </c>
      <c r="C3424" s="2" t="s">
        <v>3354</v>
      </c>
      <c r="D3424" s="2" t="s">
        <v>16</v>
      </c>
      <c r="E3424" s="2">
        <v>2686</v>
      </c>
      <c r="F3424" s="2" t="s">
        <v>1191</v>
      </c>
      <c r="G3424" s="2" t="s">
        <v>3429</v>
      </c>
      <c r="H3424" s="2" t="s">
        <v>98</v>
      </c>
      <c r="I3424" s="2" t="s">
        <v>1554</v>
      </c>
      <c r="J3424" s="3">
        <v>2</v>
      </c>
      <c r="K3424" s="4">
        <v>419.4</v>
      </c>
      <c r="L3424" s="4">
        <v>838.8</v>
      </c>
      <c r="M3424" s="4">
        <v>5100977.74</v>
      </c>
      <c r="N3424" s="2"/>
      <c r="O3424" s="2"/>
    </row>
    <row r="3425" spans="2:15" x14ac:dyDescent="0.25">
      <c r="B3425" s="2" t="s">
        <v>2181</v>
      </c>
      <c r="C3425" s="2" t="s">
        <v>3354</v>
      </c>
      <c r="D3425" s="2" t="s">
        <v>16</v>
      </c>
      <c r="E3425" s="2">
        <v>2685</v>
      </c>
      <c r="F3425" s="2" t="s">
        <v>1191</v>
      </c>
      <c r="G3425" s="2" t="s">
        <v>3429</v>
      </c>
      <c r="H3425" s="2" t="s">
        <v>98</v>
      </c>
      <c r="I3425" s="2" t="s">
        <v>1554</v>
      </c>
      <c r="J3425" s="3">
        <v>8</v>
      </c>
      <c r="K3425" s="4">
        <v>399</v>
      </c>
      <c r="L3425" s="4">
        <v>3192</v>
      </c>
      <c r="M3425" s="4">
        <v>5104169.74</v>
      </c>
      <c r="N3425" s="2"/>
      <c r="O3425" s="2"/>
    </row>
    <row r="3426" spans="2:15" x14ac:dyDescent="0.25">
      <c r="B3426" s="2" t="s">
        <v>2214</v>
      </c>
      <c r="C3426" s="2" t="s">
        <v>3354</v>
      </c>
      <c r="D3426" s="2" t="s">
        <v>16</v>
      </c>
      <c r="E3426" s="2">
        <v>2684</v>
      </c>
      <c r="F3426" s="2" t="s">
        <v>1191</v>
      </c>
      <c r="G3426" s="2" t="s">
        <v>3429</v>
      </c>
      <c r="H3426" s="2" t="s">
        <v>98</v>
      </c>
      <c r="I3426" s="2" t="s">
        <v>1554</v>
      </c>
      <c r="J3426" s="3">
        <v>1</v>
      </c>
      <c r="K3426" s="4">
        <v>399</v>
      </c>
      <c r="L3426" s="4">
        <v>399</v>
      </c>
      <c r="M3426" s="4">
        <v>5104568.74</v>
      </c>
      <c r="N3426" s="2"/>
      <c r="O3426" s="2"/>
    </row>
    <row r="3427" spans="2:15" x14ac:dyDescent="0.25">
      <c r="B3427" s="2" t="s">
        <v>956</v>
      </c>
      <c r="C3427" s="2" t="s">
        <v>3354</v>
      </c>
      <c r="D3427" s="2" t="s">
        <v>16</v>
      </c>
      <c r="E3427" s="2">
        <v>2683</v>
      </c>
      <c r="F3427" s="2" t="s">
        <v>1191</v>
      </c>
      <c r="G3427" s="2" t="s">
        <v>3429</v>
      </c>
      <c r="H3427" s="2" t="s">
        <v>98</v>
      </c>
      <c r="I3427" s="2" t="s">
        <v>1554</v>
      </c>
      <c r="J3427" s="3">
        <v>2</v>
      </c>
      <c r="K3427" s="4">
        <v>349</v>
      </c>
      <c r="L3427" s="4">
        <v>698</v>
      </c>
      <c r="M3427" s="4">
        <v>5105266.74</v>
      </c>
      <c r="N3427" s="2"/>
      <c r="O3427" s="2"/>
    </row>
    <row r="3428" spans="2:15" x14ac:dyDescent="0.25">
      <c r="B3428" s="2" t="s">
        <v>928</v>
      </c>
      <c r="C3428" s="2" t="s">
        <v>3354</v>
      </c>
      <c r="D3428" s="2" t="s">
        <v>16</v>
      </c>
      <c r="E3428" s="2">
        <v>2682</v>
      </c>
      <c r="F3428" s="2" t="s">
        <v>1191</v>
      </c>
      <c r="G3428" s="2" t="s">
        <v>3430</v>
      </c>
      <c r="H3428" s="2" t="s">
        <v>98</v>
      </c>
      <c r="I3428" s="2" t="s">
        <v>1554</v>
      </c>
      <c r="J3428" s="3">
        <v>1</v>
      </c>
      <c r="K3428" s="4">
        <v>399</v>
      </c>
      <c r="L3428" s="4">
        <v>399</v>
      </c>
      <c r="M3428" s="4">
        <v>5105665.74</v>
      </c>
      <c r="N3428" s="2"/>
      <c r="O3428" s="2"/>
    </row>
    <row r="3429" spans="2:15" x14ac:dyDescent="0.25">
      <c r="B3429" s="2" t="s">
        <v>1914</v>
      </c>
      <c r="C3429" s="2" t="s">
        <v>3354</v>
      </c>
      <c r="D3429" s="2" t="s">
        <v>16</v>
      </c>
      <c r="E3429" s="2">
        <v>2681</v>
      </c>
      <c r="F3429" s="2" t="s">
        <v>1191</v>
      </c>
      <c r="G3429" s="2" t="s">
        <v>3431</v>
      </c>
      <c r="H3429" s="2" t="s">
        <v>98</v>
      </c>
      <c r="I3429" s="2" t="s">
        <v>1554</v>
      </c>
      <c r="J3429" s="3">
        <v>10</v>
      </c>
      <c r="K3429" s="4">
        <v>399</v>
      </c>
      <c r="L3429" s="4">
        <v>3990</v>
      </c>
      <c r="M3429" s="4">
        <v>5109655.74</v>
      </c>
      <c r="N3429" s="2"/>
      <c r="O3429" s="2"/>
    </row>
    <row r="3430" spans="2:15" x14ac:dyDescent="0.25">
      <c r="B3430" s="2" t="s">
        <v>938</v>
      </c>
      <c r="C3430" s="2" t="s">
        <v>3354</v>
      </c>
      <c r="D3430" s="2" t="s">
        <v>16</v>
      </c>
      <c r="E3430" s="2">
        <v>2679</v>
      </c>
      <c r="F3430" s="2" t="s">
        <v>1191</v>
      </c>
      <c r="G3430" s="2" t="s">
        <v>3431</v>
      </c>
      <c r="H3430" s="2" t="s">
        <v>98</v>
      </c>
      <c r="I3430" s="2" t="s">
        <v>1554</v>
      </c>
      <c r="J3430" s="3">
        <v>8</v>
      </c>
      <c r="K3430" s="4">
        <v>349</v>
      </c>
      <c r="L3430" s="4">
        <v>2792</v>
      </c>
      <c r="M3430" s="4">
        <v>5112447.74</v>
      </c>
      <c r="N3430" s="2"/>
      <c r="O3430" s="2"/>
    </row>
    <row r="3431" spans="2:15" x14ac:dyDescent="0.25">
      <c r="B3431" s="2" t="s">
        <v>866</v>
      </c>
      <c r="C3431" s="2" t="s">
        <v>3354</v>
      </c>
      <c r="D3431" s="2" t="s">
        <v>16</v>
      </c>
      <c r="E3431" s="2">
        <v>2678</v>
      </c>
      <c r="F3431" s="2" t="s">
        <v>1191</v>
      </c>
      <c r="G3431" s="2" t="s">
        <v>3431</v>
      </c>
      <c r="H3431" s="2" t="s">
        <v>98</v>
      </c>
      <c r="I3431" s="2" t="s">
        <v>1554</v>
      </c>
      <c r="J3431" s="3">
        <v>5</v>
      </c>
      <c r="K3431" s="4">
        <v>349</v>
      </c>
      <c r="L3431" s="4">
        <v>1745</v>
      </c>
      <c r="M3431" s="4">
        <v>5114192.74</v>
      </c>
      <c r="N3431" s="2"/>
      <c r="O3431" s="2"/>
    </row>
    <row r="3432" spans="2:15" x14ac:dyDescent="0.25">
      <c r="B3432" s="2" t="s">
        <v>917</v>
      </c>
      <c r="C3432" s="2" t="s">
        <v>3354</v>
      </c>
      <c r="D3432" s="2" t="s">
        <v>16</v>
      </c>
      <c r="E3432" s="2">
        <v>2677</v>
      </c>
      <c r="F3432" s="2" t="s">
        <v>1191</v>
      </c>
      <c r="G3432" s="2" t="s">
        <v>3431</v>
      </c>
      <c r="H3432" s="2" t="s">
        <v>98</v>
      </c>
      <c r="I3432" s="2" t="s">
        <v>1554</v>
      </c>
      <c r="J3432" s="3">
        <v>19</v>
      </c>
      <c r="K3432" s="4">
        <v>339</v>
      </c>
      <c r="L3432" s="4">
        <v>6441</v>
      </c>
      <c r="M3432" s="4">
        <v>5120633.74</v>
      </c>
      <c r="N3432" s="2"/>
      <c r="O3432" s="2"/>
    </row>
    <row r="3433" spans="2:15" x14ac:dyDescent="0.25">
      <c r="B3433" s="2" t="s">
        <v>1623</v>
      </c>
      <c r="C3433" s="2" t="s">
        <v>3354</v>
      </c>
      <c r="D3433" s="2" t="s">
        <v>16</v>
      </c>
      <c r="E3433" s="2">
        <v>2662</v>
      </c>
      <c r="F3433" s="2" t="s">
        <v>2327</v>
      </c>
      <c r="G3433" s="2" t="s">
        <v>3034</v>
      </c>
      <c r="H3433" s="2" t="s">
        <v>98</v>
      </c>
      <c r="I3433" s="2" t="s">
        <v>1554</v>
      </c>
      <c r="J3433" s="3">
        <v>1</v>
      </c>
      <c r="K3433" s="4">
        <v>499</v>
      </c>
      <c r="L3433" s="4">
        <v>499</v>
      </c>
      <c r="M3433" s="4">
        <v>5121132.74</v>
      </c>
      <c r="N3433" s="2" t="s">
        <v>3432</v>
      </c>
      <c r="O3433" s="2" t="s">
        <v>3433</v>
      </c>
    </row>
    <row r="3434" spans="2:15" x14ac:dyDescent="0.25">
      <c r="B3434" s="2" t="s">
        <v>3434</v>
      </c>
      <c r="C3434" s="2" t="s">
        <v>3354</v>
      </c>
      <c r="D3434" s="2" t="s">
        <v>16</v>
      </c>
      <c r="E3434" s="2">
        <v>2661</v>
      </c>
      <c r="F3434" s="2" t="s">
        <v>2572</v>
      </c>
      <c r="G3434" s="2" t="s">
        <v>3274</v>
      </c>
      <c r="H3434" s="2" t="s">
        <v>98</v>
      </c>
      <c r="I3434" s="2" t="s">
        <v>1554</v>
      </c>
      <c r="J3434" s="3">
        <v>10</v>
      </c>
      <c r="K3434" s="4">
        <v>409</v>
      </c>
      <c r="L3434" s="4">
        <v>4090</v>
      </c>
      <c r="M3434" s="4">
        <v>5125222.74</v>
      </c>
      <c r="N3434" s="2" t="s">
        <v>3435</v>
      </c>
      <c r="O3434" s="2" t="s">
        <v>3436</v>
      </c>
    </row>
    <row r="3435" spans="2:15" x14ac:dyDescent="0.25">
      <c r="B3435" s="2" t="s">
        <v>3434</v>
      </c>
      <c r="C3435" s="2" t="s">
        <v>3354</v>
      </c>
      <c r="D3435" s="2" t="s">
        <v>16</v>
      </c>
      <c r="E3435" s="2">
        <v>2661</v>
      </c>
      <c r="F3435" s="2" t="s">
        <v>2572</v>
      </c>
      <c r="G3435" s="2" t="s">
        <v>3271</v>
      </c>
      <c r="H3435" s="2" t="s">
        <v>98</v>
      </c>
      <c r="I3435" s="2"/>
      <c r="J3435" s="3">
        <v>1</v>
      </c>
      <c r="K3435" s="4">
        <v>0</v>
      </c>
      <c r="L3435" s="4">
        <v>0</v>
      </c>
      <c r="M3435" s="4">
        <v>5125222.74</v>
      </c>
      <c r="N3435" s="2" t="s">
        <v>3435</v>
      </c>
      <c r="O3435" s="2" t="s">
        <v>3436</v>
      </c>
    </row>
    <row r="3436" spans="2:15" ht="23.25" x14ac:dyDescent="0.25">
      <c r="B3436" s="2" t="s">
        <v>3434</v>
      </c>
      <c r="C3436" s="2" t="s">
        <v>3354</v>
      </c>
      <c r="D3436" s="2" t="s">
        <v>16</v>
      </c>
      <c r="E3436" s="2">
        <v>2661</v>
      </c>
      <c r="F3436" s="2" t="s">
        <v>2570</v>
      </c>
      <c r="G3436" s="2" t="s">
        <v>3437</v>
      </c>
      <c r="H3436" s="2" t="s">
        <v>110</v>
      </c>
      <c r="I3436" s="2" t="s">
        <v>1554</v>
      </c>
      <c r="J3436" s="3">
        <v>1</v>
      </c>
      <c r="K3436" s="4">
        <v>1165.5</v>
      </c>
      <c r="L3436" s="4">
        <v>1165.5</v>
      </c>
      <c r="M3436" s="4">
        <v>5126388.24</v>
      </c>
      <c r="N3436" s="2" t="s">
        <v>3435</v>
      </c>
      <c r="O3436" s="2" t="s">
        <v>3436</v>
      </c>
    </row>
    <row r="3437" spans="2:15" x14ac:dyDescent="0.25">
      <c r="B3437" s="2" t="s">
        <v>1623</v>
      </c>
      <c r="C3437" s="2" t="s">
        <v>3354</v>
      </c>
      <c r="D3437" s="2" t="s">
        <v>16</v>
      </c>
      <c r="E3437" s="2">
        <v>2662</v>
      </c>
      <c r="F3437" s="2" t="s">
        <v>2614</v>
      </c>
      <c r="G3437" s="2" t="s">
        <v>3438</v>
      </c>
      <c r="H3437" s="2" t="s">
        <v>2616</v>
      </c>
      <c r="I3437" s="2" t="s">
        <v>1563</v>
      </c>
      <c r="J3437" s="3">
        <v>1</v>
      </c>
      <c r="K3437" s="4">
        <v>-83.17</v>
      </c>
      <c r="L3437" s="4">
        <v>-83.17</v>
      </c>
      <c r="M3437" s="4">
        <v>5126305.07</v>
      </c>
      <c r="N3437" s="2" t="s">
        <v>3432</v>
      </c>
      <c r="O3437" s="2" t="s">
        <v>3433</v>
      </c>
    </row>
    <row r="3438" spans="2:15" x14ac:dyDescent="0.25">
      <c r="B3438" s="2" t="s">
        <v>2911</v>
      </c>
      <c r="C3438" s="2" t="s">
        <v>3354</v>
      </c>
      <c r="D3438" s="2" t="s">
        <v>16</v>
      </c>
      <c r="E3438" s="2">
        <v>2672</v>
      </c>
      <c r="F3438" s="2" t="s">
        <v>17</v>
      </c>
      <c r="G3438" s="2" t="s">
        <v>3439</v>
      </c>
      <c r="H3438" s="2" t="s">
        <v>68</v>
      </c>
      <c r="I3438" s="2" t="s">
        <v>1563</v>
      </c>
      <c r="J3438" s="3">
        <v>1</v>
      </c>
      <c r="K3438" s="4">
        <v>3500</v>
      </c>
      <c r="L3438" s="4">
        <v>3500</v>
      </c>
      <c r="M3438" s="4">
        <v>5129805.07</v>
      </c>
      <c r="N3438" s="2"/>
      <c r="O3438" s="2"/>
    </row>
    <row r="3439" spans="2:15" x14ac:dyDescent="0.25">
      <c r="B3439" s="2" t="s">
        <v>2911</v>
      </c>
      <c r="C3439" s="2" t="s">
        <v>3354</v>
      </c>
      <c r="D3439" s="2" t="s">
        <v>16</v>
      </c>
      <c r="E3439" s="2">
        <v>2672</v>
      </c>
      <c r="F3439" s="2" t="s">
        <v>17</v>
      </c>
      <c r="G3439" s="2" t="s">
        <v>578</v>
      </c>
      <c r="H3439" s="2" t="s">
        <v>68</v>
      </c>
      <c r="I3439" s="2" t="s">
        <v>1563</v>
      </c>
      <c r="J3439" s="3">
        <v>1</v>
      </c>
      <c r="K3439" s="4">
        <v>0</v>
      </c>
      <c r="L3439" s="4">
        <v>0</v>
      </c>
      <c r="M3439" s="4">
        <v>5129805.07</v>
      </c>
      <c r="N3439" s="2"/>
      <c r="O3439" s="2"/>
    </row>
    <row r="3440" spans="2:15" x14ac:dyDescent="0.25">
      <c r="B3440" s="2" t="s">
        <v>2891</v>
      </c>
      <c r="C3440" s="2" t="s">
        <v>3354</v>
      </c>
      <c r="D3440" s="2" t="s">
        <v>16</v>
      </c>
      <c r="E3440" s="2">
        <v>2671</v>
      </c>
      <c r="F3440" s="2" t="s">
        <v>17</v>
      </c>
      <c r="G3440" s="2" t="s">
        <v>3440</v>
      </c>
      <c r="H3440" s="2" t="s">
        <v>68</v>
      </c>
      <c r="I3440" s="2" t="s">
        <v>1563</v>
      </c>
      <c r="J3440" s="3">
        <v>1</v>
      </c>
      <c r="K3440" s="4">
        <v>10000</v>
      </c>
      <c r="L3440" s="4">
        <v>10000</v>
      </c>
      <c r="M3440" s="4">
        <v>5139805.07</v>
      </c>
      <c r="N3440" s="2"/>
      <c r="O3440" s="2"/>
    </row>
    <row r="3441" spans="2:15" x14ac:dyDescent="0.25">
      <c r="B3441" s="2" t="s">
        <v>2891</v>
      </c>
      <c r="C3441" s="2" t="s">
        <v>3354</v>
      </c>
      <c r="D3441" s="2" t="s">
        <v>16</v>
      </c>
      <c r="E3441" s="2">
        <v>2671</v>
      </c>
      <c r="F3441" s="2" t="s">
        <v>17</v>
      </c>
      <c r="G3441" s="2" t="s">
        <v>1054</v>
      </c>
      <c r="H3441" s="2" t="s">
        <v>68</v>
      </c>
      <c r="I3441" s="2" t="s">
        <v>1563</v>
      </c>
      <c r="J3441" s="3">
        <v>1</v>
      </c>
      <c r="K3441" s="4">
        <v>0</v>
      </c>
      <c r="L3441" s="4">
        <v>0</v>
      </c>
      <c r="M3441" s="4">
        <v>5139805.07</v>
      </c>
      <c r="N3441" s="2"/>
      <c r="O3441" s="2"/>
    </row>
    <row r="3442" spans="2:15" x14ac:dyDescent="0.25">
      <c r="B3442" s="2" t="s">
        <v>2891</v>
      </c>
      <c r="C3442" s="2" t="s">
        <v>3354</v>
      </c>
      <c r="D3442" s="2" t="s">
        <v>16</v>
      </c>
      <c r="E3442" s="2">
        <v>2671</v>
      </c>
      <c r="F3442" s="2" t="s">
        <v>17</v>
      </c>
      <c r="G3442" s="2" t="s">
        <v>1032</v>
      </c>
      <c r="H3442" s="2" t="s">
        <v>68</v>
      </c>
      <c r="I3442" s="2" t="s">
        <v>1563</v>
      </c>
      <c r="J3442" s="3">
        <v>1</v>
      </c>
      <c r="K3442" s="4">
        <v>-4000</v>
      </c>
      <c r="L3442" s="4">
        <v>-4000</v>
      </c>
      <c r="M3442" s="4">
        <v>5135805.07</v>
      </c>
      <c r="N3442" s="2"/>
      <c r="O3442" s="2"/>
    </row>
    <row r="3443" spans="2:15" x14ac:dyDescent="0.25">
      <c r="B3443" s="2" t="s">
        <v>2891</v>
      </c>
      <c r="C3443" s="2" t="s">
        <v>3354</v>
      </c>
      <c r="D3443" s="2" t="s">
        <v>16</v>
      </c>
      <c r="E3443" s="2">
        <v>2671</v>
      </c>
      <c r="F3443" s="2" t="s">
        <v>17</v>
      </c>
      <c r="G3443" s="2" t="s">
        <v>2914</v>
      </c>
      <c r="H3443" s="2" t="s">
        <v>68</v>
      </c>
      <c r="I3443" s="2" t="s">
        <v>1563</v>
      </c>
      <c r="J3443" s="3">
        <v>1</v>
      </c>
      <c r="K3443" s="4">
        <v>0</v>
      </c>
      <c r="L3443" s="4">
        <v>0</v>
      </c>
      <c r="M3443" s="4">
        <v>5135805.07</v>
      </c>
      <c r="N3443" s="2"/>
      <c r="O3443" s="2"/>
    </row>
    <row r="3444" spans="2:15" ht="23.25" x14ac:dyDescent="0.25">
      <c r="B3444" s="2" t="s">
        <v>3434</v>
      </c>
      <c r="C3444" s="2" t="s">
        <v>3354</v>
      </c>
      <c r="D3444" s="2" t="s">
        <v>16</v>
      </c>
      <c r="E3444" s="2">
        <v>2661</v>
      </c>
      <c r="F3444" s="2" t="s">
        <v>596</v>
      </c>
      <c r="G3444" s="2" t="s">
        <v>3276</v>
      </c>
      <c r="H3444" s="2" t="s">
        <v>597</v>
      </c>
      <c r="I3444" s="2" t="s">
        <v>1554</v>
      </c>
      <c r="J3444" s="3">
        <v>10</v>
      </c>
      <c r="K3444" s="4">
        <v>289</v>
      </c>
      <c r="L3444" s="4">
        <v>2890</v>
      </c>
      <c r="M3444" s="4">
        <v>5138695.07</v>
      </c>
      <c r="N3444" s="2" t="s">
        <v>3435</v>
      </c>
      <c r="O3444" s="2" t="s">
        <v>3436</v>
      </c>
    </row>
    <row r="3445" spans="2:15" x14ac:dyDescent="0.25">
      <c r="B3445" s="2" t="s">
        <v>2911</v>
      </c>
      <c r="C3445" s="2" t="s">
        <v>3354</v>
      </c>
      <c r="D3445" s="2" t="s">
        <v>16</v>
      </c>
      <c r="E3445" s="2">
        <v>2672</v>
      </c>
      <c r="F3445" s="2" t="s">
        <v>573</v>
      </c>
      <c r="G3445" s="2" t="s">
        <v>3311</v>
      </c>
      <c r="H3445" s="2" t="s">
        <v>575</v>
      </c>
      <c r="I3445" s="2" t="s">
        <v>1563</v>
      </c>
      <c r="J3445" s="3">
        <v>1</v>
      </c>
      <c r="K3445" s="4">
        <v>0</v>
      </c>
      <c r="L3445" s="4">
        <v>0</v>
      </c>
      <c r="M3445" s="4">
        <v>5138695.07</v>
      </c>
      <c r="N3445" s="2"/>
      <c r="O3445" s="2"/>
    </row>
    <row r="3446" spans="2:15" x14ac:dyDescent="0.25">
      <c r="B3446" s="2" t="s">
        <v>2891</v>
      </c>
      <c r="C3446" s="2" t="s">
        <v>3354</v>
      </c>
      <c r="D3446" s="2" t="s">
        <v>16</v>
      </c>
      <c r="E3446" s="2">
        <v>2671</v>
      </c>
      <c r="F3446" s="2" t="s">
        <v>573</v>
      </c>
      <c r="G3446" s="2" t="s">
        <v>1036</v>
      </c>
      <c r="H3446" s="2" t="s">
        <v>575</v>
      </c>
      <c r="I3446" s="2" t="s">
        <v>1563</v>
      </c>
      <c r="J3446" s="3">
        <v>1</v>
      </c>
      <c r="K3446" s="4">
        <v>0</v>
      </c>
      <c r="L3446" s="4">
        <v>0</v>
      </c>
      <c r="M3446" s="4">
        <v>5138695.07</v>
      </c>
      <c r="N3446" s="2"/>
      <c r="O3446" s="2"/>
    </row>
    <row r="3447" spans="2:15" x14ac:dyDescent="0.25">
      <c r="B3447" s="2" t="s">
        <v>2891</v>
      </c>
      <c r="C3447" s="2" t="s">
        <v>3354</v>
      </c>
      <c r="D3447" s="2" t="s">
        <v>16</v>
      </c>
      <c r="E3447" s="2">
        <v>2671</v>
      </c>
      <c r="F3447" s="2" t="s">
        <v>118</v>
      </c>
      <c r="G3447" s="2" t="s">
        <v>1035</v>
      </c>
      <c r="H3447" s="2" t="s">
        <v>120</v>
      </c>
      <c r="I3447" s="2" t="s">
        <v>1563</v>
      </c>
      <c r="J3447" s="3">
        <v>1</v>
      </c>
      <c r="K3447" s="4">
        <v>0</v>
      </c>
      <c r="L3447" s="4">
        <v>0</v>
      </c>
      <c r="M3447" s="4">
        <v>5138695.07</v>
      </c>
      <c r="N3447" s="2"/>
      <c r="O3447" s="2"/>
    </row>
    <row r="3448" spans="2:15" x14ac:dyDescent="0.25">
      <c r="B3448" s="2" t="s">
        <v>3041</v>
      </c>
      <c r="C3448" s="2" t="s">
        <v>3354</v>
      </c>
      <c r="D3448" s="2" t="s">
        <v>16</v>
      </c>
      <c r="E3448" s="2">
        <v>2745</v>
      </c>
      <c r="F3448" s="2" t="s">
        <v>2408</v>
      </c>
      <c r="G3448" s="2" t="s">
        <v>3441</v>
      </c>
      <c r="H3448" s="2" t="s">
        <v>2410</v>
      </c>
      <c r="I3448" s="2" t="s">
        <v>1563</v>
      </c>
      <c r="J3448" s="3">
        <v>1</v>
      </c>
      <c r="K3448" s="4">
        <v>6000</v>
      </c>
      <c r="L3448" s="4">
        <v>6000</v>
      </c>
      <c r="M3448" s="4">
        <v>5144695.07</v>
      </c>
      <c r="N3448" s="2"/>
      <c r="O3448" s="2"/>
    </row>
    <row r="3449" spans="2:15" x14ac:dyDescent="0.25">
      <c r="B3449" s="2" t="s">
        <v>3146</v>
      </c>
      <c r="C3449" s="2" t="s">
        <v>3354</v>
      </c>
      <c r="D3449" s="2" t="s">
        <v>16</v>
      </c>
      <c r="E3449" s="2">
        <v>2670</v>
      </c>
      <c r="F3449" s="2" t="s">
        <v>327</v>
      </c>
      <c r="G3449" s="2" t="s">
        <v>327</v>
      </c>
      <c r="H3449" s="2" t="s">
        <v>329</v>
      </c>
      <c r="I3449" s="2" t="s">
        <v>1563</v>
      </c>
      <c r="J3449" s="3">
        <v>1</v>
      </c>
      <c r="K3449" s="4">
        <v>5900</v>
      </c>
      <c r="L3449" s="4">
        <v>5900</v>
      </c>
      <c r="M3449" s="4">
        <v>5150595.07</v>
      </c>
      <c r="N3449" s="2"/>
      <c r="O3449" s="2"/>
    </row>
    <row r="3450" spans="2:15" x14ac:dyDescent="0.25">
      <c r="B3450" s="2" t="s">
        <v>3108</v>
      </c>
      <c r="C3450" s="2" t="s">
        <v>3354</v>
      </c>
      <c r="D3450" s="2" t="s">
        <v>16</v>
      </c>
      <c r="E3450" s="2">
        <v>2669</v>
      </c>
      <c r="F3450" s="2" t="s">
        <v>327</v>
      </c>
      <c r="G3450" s="2" t="s">
        <v>3442</v>
      </c>
      <c r="H3450" s="2" t="s">
        <v>329</v>
      </c>
      <c r="I3450" s="2" t="s">
        <v>1563</v>
      </c>
      <c r="J3450" s="3">
        <v>1</v>
      </c>
      <c r="K3450" s="4">
        <v>1500</v>
      </c>
      <c r="L3450" s="4">
        <v>1500</v>
      </c>
      <c r="M3450" s="4">
        <v>5152095.07</v>
      </c>
      <c r="N3450" s="2"/>
      <c r="O3450" s="2"/>
    </row>
    <row r="3451" spans="2:15" x14ac:dyDescent="0.25">
      <c r="B3451" s="2" t="s">
        <v>534</v>
      </c>
      <c r="C3451" s="2" t="s">
        <v>3354</v>
      </c>
      <c r="D3451" s="2" t="s">
        <v>16</v>
      </c>
      <c r="E3451" s="2">
        <v>2667</v>
      </c>
      <c r="F3451" s="2" t="s">
        <v>327</v>
      </c>
      <c r="G3451" s="2" t="s">
        <v>3443</v>
      </c>
      <c r="H3451" s="2" t="s">
        <v>329</v>
      </c>
      <c r="I3451" s="2" t="s">
        <v>1563</v>
      </c>
      <c r="J3451" s="3">
        <v>1</v>
      </c>
      <c r="K3451" s="4">
        <v>1000</v>
      </c>
      <c r="L3451" s="4">
        <v>1000</v>
      </c>
      <c r="M3451" s="4">
        <v>5153095.07</v>
      </c>
      <c r="N3451" s="2"/>
      <c r="O3451" s="2"/>
    </row>
    <row r="3452" spans="2:15" x14ac:dyDescent="0.25">
      <c r="B3452" s="2" t="s">
        <v>3108</v>
      </c>
      <c r="C3452" s="2" t="s">
        <v>3354</v>
      </c>
      <c r="D3452" s="2" t="s">
        <v>16</v>
      </c>
      <c r="E3452" s="2">
        <v>2669</v>
      </c>
      <c r="F3452" s="2" t="s">
        <v>34</v>
      </c>
      <c r="G3452" s="2" t="s">
        <v>3444</v>
      </c>
      <c r="H3452" s="2" t="s">
        <v>36</v>
      </c>
      <c r="I3452" s="2" t="s">
        <v>1563</v>
      </c>
      <c r="J3452" s="3">
        <v>1</v>
      </c>
      <c r="K3452" s="4">
        <v>0</v>
      </c>
      <c r="L3452" s="4">
        <v>0</v>
      </c>
      <c r="M3452" s="4">
        <v>5153095.07</v>
      </c>
      <c r="N3452" s="2"/>
      <c r="O3452" s="2"/>
    </row>
    <row r="3453" spans="2:15" x14ac:dyDescent="0.25">
      <c r="B3453" s="2" t="s">
        <v>534</v>
      </c>
      <c r="C3453" s="2" t="s">
        <v>3354</v>
      </c>
      <c r="D3453" s="2" t="s">
        <v>16</v>
      </c>
      <c r="E3453" s="2">
        <v>2667</v>
      </c>
      <c r="F3453" s="2" t="s">
        <v>34</v>
      </c>
      <c r="G3453" s="2" t="s">
        <v>3445</v>
      </c>
      <c r="H3453" s="2" t="s">
        <v>36</v>
      </c>
      <c r="I3453" s="2" t="s">
        <v>1563</v>
      </c>
      <c r="J3453" s="3">
        <v>1</v>
      </c>
      <c r="K3453" s="4">
        <v>1375</v>
      </c>
      <c r="L3453" s="4">
        <v>1375</v>
      </c>
      <c r="M3453" s="4">
        <v>5154470.07</v>
      </c>
      <c r="N3453" s="2"/>
      <c r="O3453" s="2"/>
    </row>
    <row r="3454" spans="2:15" x14ac:dyDescent="0.25">
      <c r="B3454" s="2" t="s">
        <v>1516</v>
      </c>
      <c r="C3454" s="2" t="s">
        <v>3354</v>
      </c>
      <c r="D3454" s="2" t="s">
        <v>16</v>
      </c>
      <c r="E3454" s="2">
        <v>2666</v>
      </c>
      <c r="F3454" s="2" t="s">
        <v>34</v>
      </c>
      <c r="G3454" s="2" t="s">
        <v>3446</v>
      </c>
      <c r="H3454" s="2" t="s">
        <v>36</v>
      </c>
      <c r="I3454" s="2" t="s">
        <v>1563</v>
      </c>
      <c r="J3454" s="3">
        <v>1</v>
      </c>
      <c r="K3454" s="4">
        <v>750</v>
      </c>
      <c r="L3454" s="4">
        <v>750</v>
      </c>
      <c r="M3454" s="4">
        <v>5155220.07</v>
      </c>
      <c r="N3454" s="2"/>
      <c r="O3454" s="2"/>
    </row>
    <row r="3455" spans="2:15" x14ac:dyDescent="0.25">
      <c r="B3455" s="2" t="s">
        <v>1516</v>
      </c>
      <c r="C3455" s="2" t="s">
        <v>3354</v>
      </c>
      <c r="D3455" s="2" t="s">
        <v>16</v>
      </c>
      <c r="E3455" s="2">
        <v>2666</v>
      </c>
      <c r="F3455" s="2" t="s">
        <v>34</v>
      </c>
      <c r="G3455" s="2" t="s">
        <v>3447</v>
      </c>
      <c r="H3455" s="2" t="s">
        <v>36</v>
      </c>
      <c r="I3455" s="2" t="s">
        <v>1563</v>
      </c>
      <c r="J3455" s="3">
        <v>1</v>
      </c>
      <c r="K3455" s="4">
        <v>3375</v>
      </c>
      <c r="L3455" s="4">
        <v>3375</v>
      </c>
      <c r="M3455" s="4">
        <v>5158595.07</v>
      </c>
      <c r="N3455" s="2"/>
      <c r="O3455" s="2"/>
    </row>
    <row r="3456" spans="2:15" x14ac:dyDescent="0.25">
      <c r="B3456" s="2" t="s">
        <v>651</v>
      </c>
      <c r="C3456" s="2" t="s">
        <v>3354</v>
      </c>
      <c r="D3456" s="2" t="s">
        <v>16</v>
      </c>
      <c r="E3456" s="2">
        <v>2665</v>
      </c>
      <c r="F3456" s="2" t="s">
        <v>34</v>
      </c>
      <c r="G3456" s="2" t="s">
        <v>3448</v>
      </c>
      <c r="H3456" s="2" t="s">
        <v>36</v>
      </c>
      <c r="I3456" s="2" t="s">
        <v>1563</v>
      </c>
      <c r="J3456" s="3">
        <v>1</v>
      </c>
      <c r="K3456" s="4">
        <v>6475</v>
      </c>
      <c r="L3456" s="4">
        <v>6475</v>
      </c>
      <c r="M3456" s="4">
        <v>5165070.07</v>
      </c>
      <c r="N3456" s="2"/>
      <c r="O3456" s="2"/>
    </row>
    <row r="3457" spans="2:15" x14ac:dyDescent="0.25">
      <c r="B3457" s="2" t="s">
        <v>3449</v>
      </c>
      <c r="C3457" s="2" t="s">
        <v>3354</v>
      </c>
      <c r="D3457" s="2" t="s">
        <v>16</v>
      </c>
      <c r="E3457" s="2">
        <v>2660</v>
      </c>
      <c r="F3457" s="2" t="s">
        <v>34</v>
      </c>
      <c r="G3457" s="2" t="s">
        <v>3111</v>
      </c>
      <c r="H3457" s="2" t="s">
        <v>36</v>
      </c>
      <c r="I3457" s="2" t="s">
        <v>1563</v>
      </c>
      <c r="J3457" s="3">
        <v>1</v>
      </c>
      <c r="K3457" s="4">
        <v>9025</v>
      </c>
      <c r="L3457" s="4">
        <v>9025</v>
      </c>
      <c r="M3457" s="4">
        <v>5174095.07</v>
      </c>
      <c r="N3457" s="2"/>
      <c r="O3457" s="2"/>
    </row>
    <row r="3458" spans="2:15" x14ac:dyDescent="0.25">
      <c r="B3458" s="2" t="s">
        <v>3146</v>
      </c>
      <c r="C3458" s="2" t="s">
        <v>3354</v>
      </c>
      <c r="D3458" s="2" t="s">
        <v>16</v>
      </c>
      <c r="E3458" s="2">
        <v>2670</v>
      </c>
      <c r="F3458" s="2" t="s">
        <v>2543</v>
      </c>
      <c r="G3458" s="2" t="s">
        <v>327</v>
      </c>
      <c r="H3458" s="2" t="s">
        <v>2341</v>
      </c>
      <c r="I3458" s="2"/>
      <c r="J3458" s="3">
        <v>1</v>
      </c>
      <c r="K3458" s="4">
        <v>0</v>
      </c>
      <c r="L3458" s="4">
        <v>0</v>
      </c>
      <c r="M3458" s="4">
        <v>5174095.07</v>
      </c>
      <c r="N3458" s="2"/>
      <c r="O3458" s="2"/>
    </row>
    <row r="3459" spans="2:15" ht="23.25" x14ac:dyDescent="0.25">
      <c r="B3459" s="2" t="s">
        <v>3146</v>
      </c>
      <c r="C3459" s="2" t="s">
        <v>3354</v>
      </c>
      <c r="D3459" s="2" t="s">
        <v>16</v>
      </c>
      <c r="E3459" s="2">
        <v>2670</v>
      </c>
      <c r="F3459" s="2" t="s">
        <v>2599</v>
      </c>
      <c r="G3459" s="2" t="s">
        <v>3450</v>
      </c>
      <c r="H3459" s="2" t="s">
        <v>2341</v>
      </c>
      <c r="I3459" s="2"/>
      <c r="J3459" s="3">
        <v>1</v>
      </c>
      <c r="K3459" s="4">
        <v>0</v>
      </c>
      <c r="L3459" s="4">
        <v>0</v>
      </c>
      <c r="M3459" s="4">
        <v>5174095.07</v>
      </c>
      <c r="N3459" s="2"/>
      <c r="O3459" s="2"/>
    </row>
    <row r="3460" spans="2:15" x14ac:dyDescent="0.25">
      <c r="B3460" s="2" t="s">
        <v>3108</v>
      </c>
      <c r="C3460" s="2" t="s">
        <v>3354</v>
      </c>
      <c r="D3460" s="2" t="s">
        <v>16</v>
      </c>
      <c r="E3460" s="2">
        <v>2669</v>
      </c>
      <c r="F3460" s="2" t="s">
        <v>2543</v>
      </c>
      <c r="G3460" s="2" t="s">
        <v>3451</v>
      </c>
      <c r="H3460" s="2" t="s">
        <v>2341</v>
      </c>
      <c r="I3460" s="2" t="s">
        <v>1563</v>
      </c>
      <c r="J3460" s="3">
        <v>1</v>
      </c>
      <c r="K3460" s="4">
        <v>4095</v>
      </c>
      <c r="L3460" s="4">
        <v>4095</v>
      </c>
      <c r="M3460" s="4">
        <v>5178190.07</v>
      </c>
      <c r="N3460" s="2"/>
      <c r="O3460" s="2"/>
    </row>
    <row r="3461" spans="2:15" x14ac:dyDescent="0.25">
      <c r="B3461" s="2" t="s">
        <v>534</v>
      </c>
      <c r="C3461" s="2" t="s">
        <v>3354</v>
      </c>
      <c r="D3461" s="2" t="s">
        <v>16</v>
      </c>
      <c r="E3461" s="2">
        <v>2667</v>
      </c>
      <c r="F3461" s="2" t="s">
        <v>2543</v>
      </c>
      <c r="G3461" s="2" t="s">
        <v>3452</v>
      </c>
      <c r="H3461" s="2" t="s">
        <v>2341</v>
      </c>
      <c r="I3461" s="2" t="s">
        <v>1563</v>
      </c>
      <c r="J3461" s="3">
        <v>1</v>
      </c>
      <c r="K3461" s="4">
        <v>1125</v>
      </c>
      <c r="L3461" s="4">
        <v>1125</v>
      </c>
      <c r="M3461" s="4">
        <v>5179315.07</v>
      </c>
      <c r="N3461" s="2"/>
      <c r="O3461" s="2"/>
    </row>
    <row r="3462" spans="2:15" x14ac:dyDescent="0.25">
      <c r="B3462" s="2" t="s">
        <v>2911</v>
      </c>
      <c r="C3462" s="2" t="s">
        <v>3354</v>
      </c>
      <c r="D3462" s="2" t="s">
        <v>16</v>
      </c>
      <c r="E3462" s="2">
        <v>2672</v>
      </c>
      <c r="F3462" s="2" t="s">
        <v>573</v>
      </c>
      <c r="G3462" s="2" t="s">
        <v>574</v>
      </c>
      <c r="H3462" s="2" t="s">
        <v>575</v>
      </c>
      <c r="I3462" s="2" t="s">
        <v>1563</v>
      </c>
      <c r="J3462" s="3">
        <v>1</v>
      </c>
      <c r="K3462" s="4">
        <v>0</v>
      </c>
      <c r="L3462" s="4">
        <v>0</v>
      </c>
      <c r="M3462" s="4">
        <v>5179315.07</v>
      </c>
      <c r="N3462" s="2"/>
      <c r="O3462" s="2"/>
    </row>
    <row r="3463" spans="2:15" x14ac:dyDescent="0.25">
      <c r="B3463" s="2" t="s">
        <v>1516</v>
      </c>
      <c r="C3463" s="2" t="s">
        <v>3354</v>
      </c>
      <c r="D3463" s="2" t="s">
        <v>16</v>
      </c>
      <c r="E3463" s="2">
        <v>2666</v>
      </c>
      <c r="F3463" s="2" t="s">
        <v>3113</v>
      </c>
      <c r="G3463" s="2" t="s">
        <v>3453</v>
      </c>
      <c r="H3463" s="2" t="s">
        <v>181</v>
      </c>
      <c r="I3463" s="2" t="s">
        <v>1563</v>
      </c>
      <c r="J3463" s="3">
        <v>1</v>
      </c>
      <c r="K3463" s="4">
        <v>2500</v>
      </c>
      <c r="L3463" s="4">
        <v>2500</v>
      </c>
      <c r="M3463" s="4">
        <v>5181815.07</v>
      </c>
      <c r="N3463" s="2"/>
      <c r="O3463" s="2"/>
    </row>
    <row r="3464" spans="2:15" x14ac:dyDescent="0.25">
      <c r="B3464" s="2" t="s">
        <v>3108</v>
      </c>
      <c r="C3464" s="2" t="s">
        <v>3354</v>
      </c>
      <c r="D3464" s="2" t="s">
        <v>16</v>
      </c>
      <c r="E3464" s="2">
        <v>2669</v>
      </c>
      <c r="F3464" s="2" t="s">
        <v>61</v>
      </c>
      <c r="G3464" s="2" t="s">
        <v>3454</v>
      </c>
      <c r="H3464" s="2" t="s">
        <v>63</v>
      </c>
      <c r="I3464" s="2" t="s">
        <v>1563</v>
      </c>
      <c r="J3464" s="3">
        <v>1</v>
      </c>
      <c r="K3464" s="4">
        <v>4405</v>
      </c>
      <c r="L3464" s="4">
        <v>4405</v>
      </c>
      <c r="M3464" s="4">
        <v>5186220.07</v>
      </c>
      <c r="N3464" s="2"/>
      <c r="O3464" s="2"/>
    </row>
    <row r="3465" spans="2:15" x14ac:dyDescent="0.25">
      <c r="B3465" s="2" t="s">
        <v>1516</v>
      </c>
      <c r="C3465" s="2" t="s">
        <v>3354</v>
      </c>
      <c r="D3465" s="2" t="s">
        <v>16</v>
      </c>
      <c r="E3465" s="2">
        <v>2666</v>
      </c>
      <c r="F3465" s="2" t="s">
        <v>61</v>
      </c>
      <c r="G3465" s="2" t="s">
        <v>3455</v>
      </c>
      <c r="H3465" s="2" t="s">
        <v>63</v>
      </c>
      <c r="I3465" s="2" t="s">
        <v>1563</v>
      </c>
      <c r="J3465" s="3">
        <v>1</v>
      </c>
      <c r="K3465" s="4">
        <v>875</v>
      </c>
      <c r="L3465" s="4">
        <v>875</v>
      </c>
      <c r="M3465" s="4">
        <v>5187095.07</v>
      </c>
      <c r="N3465" s="2"/>
      <c r="O3465" s="2"/>
    </row>
    <row r="3466" spans="2:15" x14ac:dyDescent="0.25">
      <c r="B3466" s="2" t="s">
        <v>3449</v>
      </c>
      <c r="C3466" s="2" t="s">
        <v>3354</v>
      </c>
      <c r="D3466" s="2" t="s">
        <v>16</v>
      </c>
      <c r="E3466" s="2">
        <v>2660</v>
      </c>
      <c r="F3466" s="2" t="s">
        <v>61</v>
      </c>
      <c r="G3466" s="2" t="s">
        <v>3116</v>
      </c>
      <c r="H3466" s="2" t="s">
        <v>63</v>
      </c>
      <c r="I3466" s="2" t="s">
        <v>1563</v>
      </c>
      <c r="J3466" s="3">
        <v>1</v>
      </c>
      <c r="K3466" s="4">
        <v>1747.5</v>
      </c>
      <c r="L3466" s="4">
        <v>1747.5</v>
      </c>
      <c r="M3466" s="4">
        <v>5188842.57</v>
      </c>
      <c r="N3466" s="2"/>
      <c r="O3466" s="2"/>
    </row>
    <row r="3467" spans="2:15" ht="23.25" x14ac:dyDescent="0.25">
      <c r="B3467" s="2" t="s">
        <v>2891</v>
      </c>
      <c r="C3467" s="2" t="s">
        <v>3354</v>
      </c>
      <c r="D3467" s="2" t="s">
        <v>16</v>
      </c>
      <c r="E3467" s="2">
        <v>2671</v>
      </c>
      <c r="F3467" s="2" t="s">
        <v>586</v>
      </c>
      <c r="G3467" s="2" t="s">
        <v>3456</v>
      </c>
      <c r="H3467" s="2" t="s">
        <v>588</v>
      </c>
      <c r="I3467" s="2" t="s">
        <v>1563</v>
      </c>
      <c r="J3467" s="3">
        <v>1</v>
      </c>
      <c r="K3467" s="4">
        <v>1500</v>
      </c>
      <c r="L3467" s="4">
        <v>1500</v>
      </c>
      <c r="M3467" s="4">
        <v>5190342.57</v>
      </c>
      <c r="N3467" s="2"/>
      <c r="O3467" s="2"/>
    </row>
    <row r="3468" spans="2:15" x14ac:dyDescent="0.25">
      <c r="B3468" s="2" t="s">
        <v>1094</v>
      </c>
      <c r="C3468" s="2" t="s">
        <v>3457</v>
      </c>
      <c r="D3468" s="2" t="s">
        <v>16</v>
      </c>
      <c r="E3468" s="2">
        <v>2694</v>
      </c>
      <c r="F3468" s="2" t="s">
        <v>596</v>
      </c>
      <c r="G3468" s="2" t="s">
        <v>3458</v>
      </c>
      <c r="H3468" s="2" t="s">
        <v>597</v>
      </c>
      <c r="I3468" s="2" t="s">
        <v>1554</v>
      </c>
      <c r="J3468" s="3">
        <v>11</v>
      </c>
      <c r="K3468" s="4">
        <v>249</v>
      </c>
      <c r="L3468" s="4">
        <v>2739</v>
      </c>
      <c r="M3468" s="4">
        <v>5193081.57</v>
      </c>
      <c r="N3468" s="2"/>
      <c r="O3468" s="2"/>
    </row>
    <row r="3469" spans="2:15" x14ac:dyDescent="0.25">
      <c r="B3469" s="2" t="s">
        <v>958</v>
      </c>
      <c r="C3469" s="2" t="s">
        <v>3457</v>
      </c>
      <c r="D3469" s="2" t="s">
        <v>16</v>
      </c>
      <c r="E3469" s="2">
        <v>2695</v>
      </c>
      <c r="F3469" s="2" t="s">
        <v>1191</v>
      </c>
      <c r="G3469" s="2" t="s">
        <v>3459</v>
      </c>
      <c r="H3469" s="2" t="s">
        <v>98</v>
      </c>
      <c r="I3469" s="2" t="s">
        <v>1554</v>
      </c>
      <c r="J3469" s="3">
        <v>2</v>
      </c>
      <c r="K3469" s="4">
        <v>349</v>
      </c>
      <c r="L3469" s="4">
        <v>698</v>
      </c>
      <c r="M3469" s="4">
        <v>5193779.57</v>
      </c>
      <c r="N3469" s="2"/>
      <c r="O3469" s="2"/>
    </row>
    <row r="3470" spans="2:15" x14ac:dyDescent="0.25">
      <c r="B3470" s="2" t="s">
        <v>960</v>
      </c>
      <c r="C3470" s="2" t="s">
        <v>3457</v>
      </c>
      <c r="D3470" s="2" t="s">
        <v>16</v>
      </c>
      <c r="E3470" s="2">
        <v>2696</v>
      </c>
      <c r="F3470" s="2" t="s">
        <v>1191</v>
      </c>
      <c r="G3470" s="2" t="s">
        <v>3460</v>
      </c>
      <c r="H3470" s="2" t="s">
        <v>98</v>
      </c>
      <c r="I3470" s="2" t="s">
        <v>1554</v>
      </c>
      <c r="J3470" s="3">
        <v>4</v>
      </c>
      <c r="K3470" s="4">
        <v>349</v>
      </c>
      <c r="L3470" s="4">
        <v>1396</v>
      </c>
      <c r="M3470" s="4">
        <v>5195175.57</v>
      </c>
      <c r="N3470" s="2"/>
      <c r="O3470" s="2"/>
    </row>
    <row r="3471" spans="2:15" x14ac:dyDescent="0.25">
      <c r="B3471" s="2" t="s">
        <v>1155</v>
      </c>
      <c r="C3471" s="2" t="s">
        <v>3457</v>
      </c>
      <c r="D3471" s="2" t="s">
        <v>16</v>
      </c>
      <c r="E3471" s="2">
        <v>2697</v>
      </c>
      <c r="F3471" s="2" t="s">
        <v>1191</v>
      </c>
      <c r="G3471" s="2" t="s">
        <v>3461</v>
      </c>
      <c r="H3471" s="2" t="s">
        <v>98</v>
      </c>
      <c r="I3471" s="2" t="s">
        <v>1554</v>
      </c>
      <c r="J3471" s="3">
        <v>1</v>
      </c>
      <c r="K3471" s="4">
        <v>259</v>
      </c>
      <c r="L3471" s="4">
        <v>259</v>
      </c>
      <c r="M3471" s="4">
        <v>5195434.57</v>
      </c>
      <c r="N3471" s="2"/>
      <c r="O3471" s="2"/>
    </row>
    <row r="3472" spans="2:15" x14ac:dyDescent="0.25">
      <c r="B3472" s="2" t="s">
        <v>362</v>
      </c>
      <c r="C3472" s="2" t="s">
        <v>3462</v>
      </c>
      <c r="D3472" s="2" t="s">
        <v>16</v>
      </c>
      <c r="E3472" s="2">
        <v>2703</v>
      </c>
      <c r="F3472" s="2" t="s">
        <v>1191</v>
      </c>
      <c r="G3472" s="2" t="s">
        <v>3461</v>
      </c>
      <c r="H3472" s="2" t="s">
        <v>98</v>
      </c>
      <c r="I3472" s="2" t="s">
        <v>1554</v>
      </c>
      <c r="J3472" s="3">
        <v>8</v>
      </c>
      <c r="K3472" s="4">
        <v>259</v>
      </c>
      <c r="L3472" s="4">
        <v>2072</v>
      </c>
      <c r="M3472" s="4">
        <v>5197506.57</v>
      </c>
      <c r="N3472" s="2"/>
      <c r="O3472" s="2"/>
    </row>
    <row r="3473" spans="2:15" x14ac:dyDescent="0.25">
      <c r="B3473" s="2" t="s">
        <v>972</v>
      </c>
      <c r="C3473" s="2" t="s">
        <v>3462</v>
      </c>
      <c r="D3473" s="2" t="s">
        <v>16</v>
      </c>
      <c r="E3473" s="2">
        <v>2702</v>
      </c>
      <c r="F3473" s="2" t="s">
        <v>1191</v>
      </c>
      <c r="G3473" s="2" t="s">
        <v>3461</v>
      </c>
      <c r="H3473" s="2" t="s">
        <v>98</v>
      </c>
      <c r="I3473" s="2" t="s">
        <v>1554</v>
      </c>
      <c r="J3473" s="3">
        <v>4</v>
      </c>
      <c r="K3473" s="4">
        <v>359</v>
      </c>
      <c r="L3473" s="4">
        <v>1436</v>
      </c>
      <c r="M3473" s="4">
        <v>5198942.57</v>
      </c>
      <c r="N3473" s="2"/>
      <c r="O3473" s="2"/>
    </row>
    <row r="3474" spans="2:15" x14ac:dyDescent="0.25">
      <c r="B3474" s="2" t="s">
        <v>2202</v>
      </c>
      <c r="C3474" s="2" t="s">
        <v>3462</v>
      </c>
      <c r="D3474" s="2" t="s">
        <v>16</v>
      </c>
      <c r="E3474" s="2">
        <v>2701</v>
      </c>
      <c r="F3474" s="2" t="s">
        <v>1191</v>
      </c>
      <c r="G3474" s="2" t="s">
        <v>3461</v>
      </c>
      <c r="H3474" s="2" t="s">
        <v>98</v>
      </c>
      <c r="I3474" s="2" t="s">
        <v>1554</v>
      </c>
      <c r="J3474" s="3">
        <v>5</v>
      </c>
      <c r="K3474" s="4">
        <v>399</v>
      </c>
      <c r="L3474" s="4">
        <v>1995</v>
      </c>
      <c r="M3474" s="4">
        <v>5200937.57</v>
      </c>
      <c r="N3474" s="2"/>
      <c r="O3474" s="2"/>
    </row>
    <row r="3475" spans="2:15" x14ac:dyDescent="0.25">
      <c r="B3475" s="2" t="s">
        <v>2226</v>
      </c>
      <c r="C3475" s="2" t="s">
        <v>3462</v>
      </c>
      <c r="D3475" s="2" t="s">
        <v>16</v>
      </c>
      <c r="E3475" s="2">
        <v>2700</v>
      </c>
      <c r="F3475" s="2" t="s">
        <v>1191</v>
      </c>
      <c r="G3475" s="2" t="s">
        <v>3461</v>
      </c>
      <c r="H3475" s="2" t="s">
        <v>98</v>
      </c>
      <c r="I3475" s="2" t="s">
        <v>1554</v>
      </c>
      <c r="J3475" s="3">
        <v>2</v>
      </c>
      <c r="K3475" s="4">
        <v>419.4</v>
      </c>
      <c r="L3475" s="4">
        <v>838.8</v>
      </c>
      <c r="M3475" s="4">
        <v>5201776.37</v>
      </c>
      <c r="N3475" s="2"/>
      <c r="O3475" s="2"/>
    </row>
    <row r="3476" spans="2:15" x14ac:dyDescent="0.25">
      <c r="B3476" s="2" t="s">
        <v>1247</v>
      </c>
      <c r="C3476" s="2" t="s">
        <v>3462</v>
      </c>
      <c r="D3476" s="2" t="s">
        <v>16</v>
      </c>
      <c r="E3476" s="2">
        <v>2699</v>
      </c>
      <c r="F3476" s="2" t="s">
        <v>1191</v>
      </c>
      <c r="G3476" s="2" t="s">
        <v>3461</v>
      </c>
      <c r="H3476" s="2" t="s">
        <v>98</v>
      </c>
      <c r="I3476" s="2" t="s">
        <v>1554</v>
      </c>
      <c r="J3476" s="3">
        <v>10</v>
      </c>
      <c r="K3476" s="4">
        <v>359</v>
      </c>
      <c r="L3476" s="4">
        <v>3590</v>
      </c>
      <c r="M3476" s="4">
        <v>5205366.37</v>
      </c>
      <c r="N3476" s="2"/>
      <c r="O3476" s="2"/>
    </row>
    <row r="3477" spans="2:15" x14ac:dyDescent="0.25">
      <c r="B3477" s="2" t="s">
        <v>995</v>
      </c>
      <c r="C3477" s="2" t="s">
        <v>3462</v>
      </c>
      <c r="D3477" s="2" t="s">
        <v>16</v>
      </c>
      <c r="E3477" s="2">
        <v>2698</v>
      </c>
      <c r="F3477" s="2" t="s">
        <v>1191</v>
      </c>
      <c r="G3477" s="2" t="s">
        <v>3461</v>
      </c>
      <c r="H3477" s="2" t="s">
        <v>98</v>
      </c>
      <c r="I3477" s="2" t="s">
        <v>1554</v>
      </c>
      <c r="J3477" s="3">
        <v>1</v>
      </c>
      <c r="K3477" s="4">
        <v>375</v>
      </c>
      <c r="L3477" s="4">
        <v>375</v>
      </c>
      <c r="M3477" s="4">
        <v>5205741.37</v>
      </c>
      <c r="N3477" s="2"/>
      <c r="O3477" s="2"/>
    </row>
    <row r="3478" spans="2:15" x14ac:dyDescent="0.25">
      <c r="B3478" s="2" t="s">
        <v>941</v>
      </c>
      <c r="C3478" s="2" t="s">
        <v>3462</v>
      </c>
      <c r="D3478" s="2" t="s">
        <v>16</v>
      </c>
      <c r="E3478" s="2">
        <v>2710</v>
      </c>
      <c r="F3478" s="2" t="s">
        <v>1191</v>
      </c>
      <c r="G3478" s="2" t="s">
        <v>3463</v>
      </c>
      <c r="H3478" s="2" t="s">
        <v>98</v>
      </c>
      <c r="I3478" s="2" t="s">
        <v>1554</v>
      </c>
      <c r="J3478" s="3">
        <v>2</v>
      </c>
      <c r="K3478" s="4">
        <v>349</v>
      </c>
      <c r="L3478" s="4">
        <v>698</v>
      </c>
      <c r="M3478" s="4">
        <v>5206439.37</v>
      </c>
      <c r="N3478" s="2"/>
      <c r="O3478" s="2"/>
    </row>
    <row r="3479" spans="2:15" x14ac:dyDescent="0.25">
      <c r="B3479" s="2" t="s">
        <v>2312</v>
      </c>
      <c r="C3479" s="2" t="s">
        <v>3462</v>
      </c>
      <c r="D3479" s="2" t="s">
        <v>16</v>
      </c>
      <c r="E3479" s="2">
        <v>2709</v>
      </c>
      <c r="F3479" s="2" t="s">
        <v>1191</v>
      </c>
      <c r="G3479" s="2" t="s">
        <v>3463</v>
      </c>
      <c r="H3479" s="2" t="s">
        <v>98</v>
      </c>
      <c r="I3479" s="2" t="s">
        <v>1554</v>
      </c>
      <c r="J3479" s="3">
        <v>3</v>
      </c>
      <c r="K3479" s="4">
        <v>399</v>
      </c>
      <c r="L3479" s="4">
        <v>1197</v>
      </c>
      <c r="M3479" s="4">
        <v>5207636.37</v>
      </c>
      <c r="N3479" s="2"/>
      <c r="O3479" s="2"/>
    </row>
    <row r="3480" spans="2:15" x14ac:dyDescent="0.25">
      <c r="B3480" s="2" t="s">
        <v>2320</v>
      </c>
      <c r="C3480" s="2" t="s">
        <v>3462</v>
      </c>
      <c r="D3480" s="2" t="s">
        <v>16</v>
      </c>
      <c r="E3480" s="2">
        <v>2708</v>
      </c>
      <c r="F3480" s="2" t="s">
        <v>1191</v>
      </c>
      <c r="G3480" s="2" t="s">
        <v>3463</v>
      </c>
      <c r="H3480" s="2" t="s">
        <v>98</v>
      </c>
      <c r="I3480" s="2" t="s">
        <v>1554</v>
      </c>
      <c r="J3480" s="3">
        <v>4</v>
      </c>
      <c r="K3480" s="4">
        <v>359.4</v>
      </c>
      <c r="L3480" s="4">
        <v>1437.6</v>
      </c>
      <c r="M3480" s="4">
        <v>5209073.97</v>
      </c>
      <c r="N3480" s="2"/>
      <c r="O3480" s="2"/>
    </row>
    <row r="3481" spans="2:15" x14ac:dyDescent="0.25">
      <c r="B3481" s="2" t="s">
        <v>967</v>
      </c>
      <c r="C3481" s="2" t="s">
        <v>3462</v>
      </c>
      <c r="D3481" s="2" t="s">
        <v>16</v>
      </c>
      <c r="E3481" s="2">
        <v>2707</v>
      </c>
      <c r="F3481" s="2" t="s">
        <v>1191</v>
      </c>
      <c r="G3481" s="2" t="s">
        <v>3464</v>
      </c>
      <c r="H3481" s="2" t="s">
        <v>98</v>
      </c>
      <c r="I3481" s="2" t="s">
        <v>1554</v>
      </c>
      <c r="J3481" s="3">
        <v>14</v>
      </c>
      <c r="K3481" s="4">
        <v>339</v>
      </c>
      <c r="L3481" s="4">
        <v>4746</v>
      </c>
      <c r="M3481" s="4">
        <v>5213819.97</v>
      </c>
      <c r="N3481" s="2"/>
      <c r="O3481" s="2"/>
    </row>
    <row r="3482" spans="2:15" x14ac:dyDescent="0.25">
      <c r="B3482" s="2" t="s">
        <v>2273</v>
      </c>
      <c r="C3482" s="2" t="s">
        <v>3462</v>
      </c>
      <c r="D3482" s="2" t="s">
        <v>16</v>
      </c>
      <c r="E3482" s="2">
        <v>2706</v>
      </c>
      <c r="F3482" s="2" t="s">
        <v>1191</v>
      </c>
      <c r="G3482" s="2" t="s">
        <v>3465</v>
      </c>
      <c r="H3482" s="2" t="s">
        <v>98</v>
      </c>
      <c r="I3482" s="2" t="s">
        <v>1554</v>
      </c>
      <c r="J3482" s="3">
        <v>4</v>
      </c>
      <c r="K3482" s="4">
        <v>399</v>
      </c>
      <c r="L3482" s="4">
        <v>1596</v>
      </c>
      <c r="M3482" s="4">
        <v>5215415.97</v>
      </c>
      <c r="N3482" s="2"/>
      <c r="O3482" s="2"/>
    </row>
    <row r="3483" spans="2:15" x14ac:dyDescent="0.25">
      <c r="B3483" s="2" t="s">
        <v>965</v>
      </c>
      <c r="C3483" s="2" t="s">
        <v>3462</v>
      </c>
      <c r="D3483" s="2" t="s">
        <v>16</v>
      </c>
      <c r="E3483" s="2">
        <v>2705</v>
      </c>
      <c r="F3483" s="2" t="s">
        <v>1191</v>
      </c>
      <c r="G3483" s="2" t="s">
        <v>3466</v>
      </c>
      <c r="H3483" s="2" t="s">
        <v>98</v>
      </c>
      <c r="I3483" s="2" t="s">
        <v>1554</v>
      </c>
      <c r="J3483" s="3">
        <v>2</v>
      </c>
      <c r="K3483" s="4">
        <v>349</v>
      </c>
      <c r="L3483" s="4">
        <v>698</v>
      </c>
      <c r="M3483" s="4">
        <v>5216113.97</v>
      </c>
      <c r="N3483" s="2"/>
      <c r="O3483" s="2"/>
    </row>
    <row r="3484" spans="2:15" x14ac:dyDescent="0.25">
      <c r="B3484" s="2" t="s">
        <v>1245</v>
      </c>
      <c r="C3484" s="2" t="s">
        <v>3462</v>
      </c>
      <c r="D3484" s="2" t="s">
        <v>16</v>
      </c>
      <c r="E3484" s="2">
        <v>2704</v>
      </c>
      <c r="F3484" s="2" t="s">
        <v>1191</v>
      </c>
      <c r="G3484" s="2" t="s">
        <v>3461</v>
      </c>
      <c r="H3484" s="2" t="s">
        <v>98</v>
      </c>
      <c r="I3484" s="2" t="s">
        <v>1554</v>
      </c>
      <c r="J3484" s="3">
        <v>3</v>
      </c>
      <c r="K3484" s="4">
        <v>259</v>
      </c>
      <c r="L3484" s="4">
        <v>777</v>
      </c>
      <c r="M3484" s="4">
        <v>5216890.97</v>
      </c>
      <c r="N3484" s="2"/>
      <c r="O3484" s="2"/>
    </row>
    <row r="3485" spans="2:15" x14ac:dyDescent="0.25">
      <c r="B3485" s="2" t="s">
        <v>583</v>
      </c>
      <c r="C3485" s="2" t="s">
        <v>3400</v>
      </c>
      <c r="D3485" s="2" t="s">
        <v>16</v>
      </c>
      <c r="E3485" s="2">
        <v>2673</v>
      </c>
      <c r="F3485" s="2" t="s">
        <v>22</v>
      </c>
      <c r="G3485" s="2" t="s">
        <v>3229</v>
      </c>
      <c r="H3485" s="2" t="s">
        <v>24</v>
      </c>
      <c r="I3485" s="2" t="s">
        <v>1554</v>
      </c>
      <c r="J3485" s="3">
        <v>1</v>
      </c>
      <c r="K3485" s="4">
        <v>195</v>
      </c>
      <c r="L3485" s="4">
        <v>195</v>
      </c>
      <c r="M3485" s="4">
        <v>5217085.97</v>
      </c>
      <c r="N3485" s="2"/>
      <c r="O3485" s="2"/>
    </row>
    <row r="3486" spans="2:15" x14ac:dyDescent="0.25">
      <c r="B3486" s="2" t="s">
        <v>583</v>
      </c>
      <c r="C3486" s="2" t="s">
        <v>3400</v>
      </c>
      <c r="D3486" s="2" t="s">
        <v>16</v>
      </c>
      <c r="E3486" s="2">
        <v>2673</v>
      </c>
      <c r="F3486" s="2" t="s">
        <v>22</v>
      </c>
      <c r="G3486" s="2" t="s">
        <v>3228</v>
      </c>
      <c r="H3486" s="2" t="s">
        <v>24</v>
      </c>
      <c r="I3486" s="2" t="s">
        <v>1554</v>
      </c>
      <c r="J3486" s="3">
        <v>1</v>
      </c>
      <c r="K3486" s="4">
        <v>200</v>
      </c>
      <c r="L3486" s="4">
        <v>200</v>
      </c>
      <c r="M3486" s="4">
        <v>5217285.97</v>
      </c>
      <c r="N3486" s="2"/>
      <c r="O3486" s="2"/>
    </row>
    <row r="3487" spans="2:15" ht="23.25" x14ac:dyDescent="0.25">
      <c r="B3487" s="2" t="s">
        <v>3467</v>
      </c>
      <c r="C3487" s="2" t="s">
        <v>3400</v>
      </c>
      <c r="D3487" s="2" t="s">
        <v>16</v>
      </c>
      <c r="E3487" s="2">
        <v>2732</v>
      </c>
      <c r="F3487" s="2" t="s">
        <v>596</v>
      </c>
      <c r="G3487" s="2" t="s">
        <v>1930</v>
      </c>
      <c r="H3487" s="2" t="s">
        <v>597</v>
      </c>
      <c r="I3487" s="2" t="s">
        <v>1554</v>
      </c>
      <c r="J3487" s="3">
        <v>2</v>
      </c>
      <c r="K3487" s="4">
        <v>299</v>
      </c>
      <c r="L3487" s="4">
        <v>598</v>
      </c>
      <c r="M3487" s="4">
        <v>5217883.97</v>
      </c>
      <c r="N3487" s="2"/>
      <c r="O3487" s="2"/>
    </row>
    <row r="3488" spans="2:15" x14ac:dyDescent="0.25">
      <c r="B3488" s="2" t="s">
        <v>2256</v>
      </c>
      <c r="C3488" s="2" t="s">
        <v>3077</v>
      </c>
      <c r="D3488" s="2" t="s">
        <v>16</v>
      </c>
      <c r="E3488" s="2">
        <v>2711</v>
      </c>
      <c r="F3488" s="2" t="s">
        <v>1191</v>
      </c>
      <c r="G3488" s="2" t="s">
        <v>3468</v>
      </c>
      <c r="H3488" s="2" t="s">
        <v>98</v>
      </c>
      <c r="I3488" s="2" t="s">
        <v>1554</v>
      </c>
      <c r="J3488" s="3">
        <v>10</v>
      </c>
      <c r="K3488" s="4">
        <v>349</v>
      </c>
      <c r="L3488" s="4">
        <v>3490</v>
      </c>
      <c r="M3488" s="4">
        <v>5221373.97</v>
      </c>
      <c r="N3488" s="2"/>
      <c r="O3488" s="2"/>
    </row>
    <row r="3489" spans="2:15" x14ac:dyDescent="0.25">
      <c r="B3489" s="2" t="s">
        <v>3469</v>
      </c>
      <c r="C3489" s="2" t="s">
        <v>3077</v>
      </c>
      <c r="D3489" s="2" t="s">
        <v>16</v>
      </c>
      <c r="E3489" s="2">
        <v>2729</v>
      </c>
      <c r="F3489" s="2" t="s">
        <v>2614</v>
      </c>
      <c r="G3489" s="2" t="s">
        <v>3268</v>
      </c>
      <c r="H3489" s="2" t="s">
        <v>2616</v>
      </c>
      <c r="I3489" s="2" t="s">
        <v>1563</v>
      </c>
      <c r="J3489" s="3">
        <v>1</v>
      </c>
      <c r="K3489" s="4">
        <v>-89.5</v>
      </c>
      <c r="L3489" s="4">
        <v>-89.5</v>
      </c>
      <c r="M3489" s="4">
        <v>5221284.47</v>
      </c>
      <c r="N3489" s="2" t="s">
        <v>3470</v>
      </c>
      <c r="O3489" s="2" t="s">
        <v>3471</v>
      </c>
    </row>
    <row r="3490" spans="2:15" x14ac:dyDescent="0.25">
      <c r="B3490" s="2" t="s">
        <v>961</v>
      </c>
      <c r="C3490" s="2" t="s">
        <v>3077</v>
      </c>
      <c r="D3490" s="2" t="s">
        <v>16</v>
      </c>
      <c r="E3490" s="2">
        <v>2712</v>
      </c>
      <c r="F3490" s="2" t="s">
        <v>1191</v>
      </c>
      <c r="G3490" s="2" t="s">
        <v>3468</v>
      </c>
      <c r="H3490" s="2" t="s">
        <v>98</v>
      </c>
      <c r="I3490" s="2" t="s">
        <v>1554</v>
      </c>
      <c r="J3490" s="3">
        <v>8</v>
      </c>
      <c r="K3490" s="4">
        <v>349</v>
      </c>
      <c r="L3490" s="4">
        <v>2792</v>
      </c>
      <c r="M3490" s="4">
        <v>5224076.47</v>
      </c>
      <c r="N3490" s="2"/>
      <c r="O3490" s="2"/>
    </row>
    <row r="3491" spans="2:15" x14ac:dyDescent="0.25">
      <c r="B3491" s="2" t="s">
        <v>986</v>
      </c>
      <c r="C3491" s="2" t="s">
        <v>3077</v>
      </c>
      <c r="D3491" s="2" t="s">
        <v>16</v>
      </c>
      <c r="E3491" s="2">
        <v>2714</v>
      </c>
      <c r="F3491" s="2" t="s">
        <v>1191</v>
      </c>
      <c r="G3491" s="2" t="s">
        <v>3472</v>
      </c>
      <c r="H3491" s="2" t="s">
        <v>98</v>
      </c>
      <c r="I3491" s="2" t="s">
        <v>1554</v>
      </c>
      <c r="J3491" s="3">
        <v>2</v>
      </c>
      <c r="K3491" s="4">
        <v>259</v>
      </c>
      <c r="L3491" s="4">
        <v>518</v>
      </c>
      <c r="M3491" s="4">
        <v>5224594.47</v>
      </c>
      <c r="N3491" s="2"/>
      <c r="O3491" s="2"/>
    </row>
    <row r="3492" spans="2:15" x14ac:dyDescent="0.25">
      <c r="B3492" s="2" t="s">
        <v>2324</v>
      </c>
      <c r="C3492" s="2" t="s">
        <v>3077</v>
      </c>
      <c r="D3492" s="2" t="s">
        <v>16</v>
      </c>
      <c r="E3492" s="2">
        <v>2715</v>
      </c>
      <c r="F3492" s="2" t="s">
        <v>1191</v>
      </c>
      <c r="G3492" s="2" t="s">
        <v>3473</v>
      </c>
      <c r="H3492" s="2" t="s">
        <v>98</v>
      </c>
      <c r="I3492" s="2" t="s">
        <v>1554</v>
      </c>
      <c r="J3492" s="3">
        <v>4</v>
      </c>
      <c r="K3492" s="4">
        <v>399</v>
      </c>
      <c r="L3492" s="4">
        <v>1596</v>
      </c>
      <c r="M3492" s="4">
        <v>5226190.47</v>
      </c>
      <c r="N3492" s="2"/>
      <c r="O3492" s="2"/>
    </row>
    <row r="3493" spans="2:15" ht="23.25" x14ac:dyDescent="0.25">
      <c r="B3493" s="2" t="s">
        <v>3469</v>
      </c>
      <c r="C3493" s="2" t="s">
        <v>3077</v>
      </c>
      <c r="D3493" s="2" t="s">
        <v>16</v>
      </c>
      <c r="E3493" s="2">
        <v>2729</v>
      </c>
      <c r="F3493" s="2" t="s">
        <v>596</v>
      </c>
      <c r="G3493" s="2" t="s">
        <v>1930</v>
      </c>
      <c r="H3493" s="2" t="s">
        <v>597</v>
      </c>
      <c r="I3493" s="2" t="s">
        <v>1554</v>
      </c>
      <c r="J3493" s="3">
        <v>1</v>
      </c>
      <c r="K3493" s="4">
        <v>299</v>
      </c>
      <c r="L3493" s="4">
        <v>299</v>
      </c>
      <c r="M3493" s="4">
        <v>5226489.47</v>
      </c>
      <c r="N3493" s="2" t="s">
        <v>3470</v>
      </c>
      <c r="O3493" s="2" t="s">
        <v>3471</v>
      </c>
    </row>
    <row r="3494" spans="2:15" x14ac:dyDescent="0.25">
      <c r="B3494" s="2" t="s">
        <v>3469</v>
      </c>
      <c r="C3494" s="2" t="s">
        <v>3077</v>
      </c>
      <c r="D3494" s="2" t="s">
        <v>16</v>
      </c>
      <c r="E3494" s="2">
        <v>2729</v>
      </c>
      <c r="F3494" s="2" t="s">
        <v>1191</v>
      </c>
      <c r="G3494" s="2" t="s">
        <v>2405</v>
      </c>
      <c r="H3494" s="2" t="s">
        <v>98</v>
      </c>
      <c r="I3494" s="2" t="s">
        <v>1554</v>
      </c>
      <c r="J3494" s="3">
        <v>1</v>
      </c>
      <c r="K3494" s="4">
        <v>895</v>
      </c>
      <c r="L3494" s="4">
        <v>895</v>
      </c>
      <c r="M3494" s="4">
        <v>5227384.47</v>
      </c>
      <c r="N3494" s="2" t="s">
        <v>3470</v>
      </c>
      <c r="O3494" s="2" t="s">
        <v>3471</v>
      </c>
    </row>
    <row r="3495" spans="2:15" x14ac:dyDescent="0.25">
      <c r="B3495" s="2" t="s">
        <v>3469</v>
      </c>
      <c r="C3495" s="2" t="s">
        <v>3077</v>
      </c>
      <c r="D3495" s="2" t="s">
        <v>16</v>
      </c>
      <c r="E3495" s="2">
        <v>2729</v>
      </c>
      <c r="F3495" s="2" t="s">
        <v>2642</v>
      </c>
      <c r="G3495" s="2" t="s">
        <v>3032</v>
      </c>
      <c r="H3495" s="2" t="s">
        <v>98</v>
      </c>
      <c r="I3495" s="2" t="s">
        <v>1554</v>
      </c>
      <c r="J3495" s="3">
        <v>1</v>
      </c>
      <c r="K3495" s="4">
        <v>479.4</v>
      </c>
      <c r="L3495" s="4">
        <v>479.4</v>
      </c>
      <c r="M3495" s="4">
        <v>5227863.87</v>
      </c>
      <c r="N3495" s="2" t="s">
        <v>3470</v>
      </c>
      <c r="O3495" s="2" t="s">
        <v>3471</v>
      </c>
    </row>
    <row r="3496" spans="2:15" x14ac:dyDescent="0.25">
      <c r="B3496" s="2" t="s">
        <v>1060</v>
      </c>
      <c r="C3496" s="2" t="s">
        <v>3077</v>
      </c>
      <c r="D3496" s="2" t="s">
        <v>16</v>
      </c>
      <c r="E3496" s="2">
        <v>2728</v>
      </c>
      <c r="F3496" s="2" t="s">
        <v>1191</v>
      </c>
      <c r="G3496" s="2" t="s">
        <v>3474</v>
      </c>
      <c r="H3496" s="2" t="s">
        <v>98</v>
      </c>
      <c r="I3496" s="2" t="s">
        <v>1554</v>
      </c>
      <c r="J3496" s="3">
        <v>5</v>
      </c>
      <c r="K3496" s="4">
        <v>359</v>
      </c>
      <c r="L3496" s="4">
        <v>1795</v>
      </c>
      <c r="M3496" s="4">
        <v>5229658.87</v>
      </c>
      <c r="N3496" s="2" t="s">
        <v>3475</v>
      </c>
      <c r="O3496" s="2" t="s">
        <v>3476</v>
      </c>
    </row>
    <row r="3497" spans="2:15" x14ac:dyDescent="0.25">
      <c r="B3497" s="2" t="s">
        <v>1069</v>
      </c>
      <c r="C3497" s="2" t="s">
        <v>3077</v>
      </c>
      <c r="D3497" s="2" t="s">
        <v>16</v>
      </c>
      <c r="E3497" s="2">
        <v>2727</v>
      </c>
      <c r="F3497" s="2" t="s">
        <v>1191</v>
      </c>
      <c r="G3497" s="2" t="s">
        <v>3477</v>
      </c>
      <c r="H3497" s="2" t="s">
        <v>98</v>
      </c>
      <c r="I3497" s="2" t="s">
        <v>1554</v>
      </c>
      <c r="J3497" s="3">
        <v>3</v>
      </c>
      <c r="K3497" s="4">
        <v>259</v>
      </c>
      <c r="L3497" s="4">
        <v>777</v>
      </c>
      <c r="M3497" s="4">
        <v>5230435.87</v>
      </c>
      <c r="N3497" s="2"/>
      <c r="O3497" s="2"/>
    </row>
    <row r="3498" spans="2:15" x14ac:dyDescent="0.25">
      <c r="B3498" s="2" t="s">
        <v>1065</v>
      </c>
      <c r="C3498" s="2" t="s">
        <v>3077</v>
      </c>
      <c r="D3498" s="2" t="s">
        <v>16</v>
      </c>
      <c r="E3498" s="2">
        <v>2726</v>
      </c>
      <c r="F3498" s="2" t="s">
        <v>1191</v>
      </c>
      <c r="G3498" s="2" t="s">
        <v>3478</v>
      </c>
      <c r="H3498" s="2" t="s">
        <v>98</v>
      </c>
      <c r="I3498" s="2" t="s">
        <v>1554</v>
      </c>
      <c r="J3498" s="3">
        <v>2</v>
      </c>
      <c r="K3498" s="4">
        <v>259</v>
      </c>
      <c r="L3498" s="4">
        <v>518</v>
      </c>
      <c r="M3498" s="4">
        <v>5230953.87</v>
      </c>
      <c r="N3498" s="2"/>
      <c r="O3498" s="2"/>
    </row>
    <row r="3499" spans="2:15" x14ac:dyDescent="0.25">
      <c r="B3499" s="2" t="s">
        <v>1067</v>
      </c>
      <c r="C3499" s="2" t="s">
        <v>3077</v>
      </c>
      <c r="D3499" s="2" t="s">
        <v>16</v>
      </c>
      <c r="E3499" s="2">
        <v>2725</v>
      </c>
      <c r="F3499" s="2" t="s">
        <v>1191</v>
      </c>
      <c r="G3499" s="2" t="s">
        <v>3477</v>
      </c>
      <c r="H3499" s="2" t="s">
        <v>98</v>
      </c>
      <c r="I3499" s="2" t="s">
        <v>1554</v>
      </c>
      <c r="J3499" s="3">
        <v>2</v>
      </c>
      <c r="K3499" s="4">
        <v>359</v>
      </c>
      <c r="L3499" s="4">
        <v>718</v>
      </c>
      <c r="M3499" s="4">
        <v>5231671.87</v>
      </c>
      <c r="N3499" s="2" t="s">
        <v>3475</v>
      </c>
      <c r="O3499" s="2" t="s">
        <v>3476</v>
      </c>
    </row>
    <row r="3500" spans="2:15" x14ac:dyDescent="0.25">
      <c r="B3500" s="2" t="s">
        <v>1061</v>
      </c>
      <c r="C3500" s="2" t="s">
        <v>3077</v>
      </c>
      <c r="D3500" s="2" t="s">
        <v>16</v>
      </c>
      <c r="E3500" s="2">
        <v>2724</v>
      </c>
      <c r="F3500" s="2" t="s">
        <v>1191</v>
      </c>
      <c r="G3500" s="2" t="s">
        <v>3477</v>
      </c>
      <c r="H3500" s="2" t="s">
        <v>98</v>
      </c>
      <c r="I3500" s="2" t="s">
        <v>1554</v>
      </c>
      <c r="J3500" s="3">
        <v>2</v>
      </c>
      <c r="K3500" s="4">
        <v>259</v>
      </c>
      <c r="L3500" s="4">
        <v>518</v>
      </c>
      <c r="M3500" s="4">
        <v>5232189.87</v>
      </c>
      <c r="N3500" s="2" t="s">
        <v>3475</v>
      </c>
      <c r="O3500" s="2" t="s">
        <v>3476</v>
      </c>
    </row>
    <row r="3501" spans="2:15" x14ac:dyDescent="0.25">
      <c r="B3501" s="2" t="s">
        <v>1068</v>
      </c>
      <c r="C3501" s="2" t="s">
        <v>3077</v>
      </c>
      <c r="D3501" s="2" t="s">
        <v>16</v>
      </c>
      <c r="E3501" s="2">
        <v>2723</v>
      </c>
      <c r="F3501" s="2" t="s">
        <v>1191</v>
      </c>
      <c r="G3501" s="2" t="s">
        <v>3477</v>
      </c>
      <c r="H3501" s="2" t="s">
        <v>98</v>
      </c>
      <c r="I3501" s="2" t="s">
        <v>1554</v>
      </c>
      <c r="J3501" s="3">
        <v>2</v>
      </c>
      <c r="K3501" s="4">
        <v>359</v>
      </c>
      <c r="L3501" s="4">
        <v>718</v>
      </c>
      <c r="M3501" s="4">
        <v>5232907.87</v>
      </c>
      <c r="N3501" s="2" t="s">
        <v>3475</v>
      </c>
      <c r="O3501" s="2" t="s">
        <v>3476</v>
      </c>
    </row>
    <row r="3502" spans="2:15" x14ac:dyDescent="0.25">
      <c r="B3502" s="2" t="s">
        <v>1074</v>
      </c>
      <c r="C3502" s="2" t="s">
        <v>3077</v>
      </c>
      <c r="D3502" s="2" t="s">
        <v>16</v>
      </c>
      <c r="E3502" s="2">
        <v>2722</v>
      </c>
      <c r="F3502" s="2" t="s">
        <v>1191</v>
      </c>
      <c r="G3502" s="2" t="s">
        <v>3477</v>
      </c>
      <c r="H3502" s="2" t="s">
        <v>98</v>
      </c>
      <c r="I3502" s="2" t="s">
        <v>1554</v>
      </c>
      <c r="J3502" s="3">
        <v>2</v>
      </c>
      <c r="K3502" s="4">
        <v>259</v>
      </c>
      <c r="L3502" s="4">
        <v>518</v>
      </c>
      <c r="M3502" s="4">
        <v>5233425.87</v>
      </c>
      <c r="N3502" s="2"/>
      <c r="O3502" s="2"/>
    </row>
    <row r="3503" spans="2:15" x14ac:dyDescent="0.25">
      <c r="B3503" s="2" t="s">
        <v>1058</v>
      </c>
      <c r="C3503" s="2" t="s">
        <v>3077</v>
      </c>
      <c r="D3503" s="2" t="s">
        <v>16</v>
      </c>
      <c r="E3503" s="2">
        <v>2721</v>
      </c>
      <c r="F3503" s="2" t="s">
        <v>1191</v>
      </c>
      <c r="G3503" s="2" t="s">
        <v>3477</v>
      </c>
      <c r="H3503" s="2" t="s">
        <v>98</v>
      </c>
      <c r="I3503" s="2" t="s">
        <v>1554</v>
      </c>
      <c r="J3503" s="3">
        <v>5</v>
      </c>
      <c r="K3503" s="4">
        <v>259</v>
      </c>
      <c r="L3503" s="4">
        <v>1295</v>
      </c>
      <c r="M3503" s="4">
        <v>5234720.87</v>
      </c>
      <c r="N3503" s="2"/>
      <c r="O3503" s="2"/>
    </row>
    <row r="3504" spans="2:15" x14ac:dyDescent="0.25">
      <c r="B3504" s="2" t="s">
        <v>1063</v>
      </c>
      <c r="C3504" s="2" t="s">
        <v>3077</v>
      </c>
      <c r="D3504" s="2" t="s">
        <v>16</v>
      </c>
      <c r="E3504" s="2">
        <v>2720</v>
      </c>
      <c r="F3504" s="2" t="s">
        <v>1191</v>
      </c>
      <c r="G3504" s="2" t="s">
        <v>3474</v>
      </c>
      <c r="H3504" s="2" t="s">
        <v>98</v>
      </c>
      <c r="I3504" s="2" t="s">
        <v>1554</v>
      </c>
      <c r="J3504" s="3">
        <v>4</v>
      </c>
      <c r="K3504" s="4">
        <v>259</v>
      </c>
      <c r="L3504" s="4">
        <v>1036</v>
      </c>
      <c r="M3504" s="4">
        <v>5235756.87</v>
      </c>
      <c r="N3504" s="2"/>
      <c r="O3504" s="2"/>
    </row>
    <row r="3505" spans="2:15" x14ac:dyDescent="0.25">
      <c r="B3505" s="2" t="s">
        <v>755</v>
      </c>
      <c r="C3505" s="2" t="s">
        <v>3077</v>
      </c>
      <c r="D3505" s="2" t="s">
        <v>16</v>
      </c>
      <c r="E3505" s="2">
        <v>2719</v>
      </c>
      <c r="F3505" s="2" t="s">
        <v>1984</v>
      </c>
      <c r="G3505" s="2" t="s">
        <v>3477</v>
      </c>
      <c r="H3505" s="2" t="s">
        <v>98</v>
      </c>
      <c r="I3505" s="2" t="s">
        <v>1554</v>
      </c>
      <c r="J3505" s="3">
        <v>13</v>
      </c>
      <c r="K3505" s="4">
        <v>259</v>
      </c>
      <c r="L3505" s="4">
        <v>3367</v>
      </c>
      <c r="M3505" s="4">
        <v>5239123.87</v>
      </c>
      <c r="N3505" s="2" t="s">
        <v>3475</v>
      </c>
      <c r="O3505" s="2" t="s">
        <v>3476</v>
      </c>
    </row>
    <row r="3506" spans="2:15" x14ac:dyDescent="0.25">
      <c r="B3506" s="2" t="s">
        <v>997</v>
      </c>
      <c r="C3506" s="2" t="s">
        <v>3077</v>
      </c>
      <c r="D3506" s="2" t="s">
        <v>16</v>
      </c>
      <c r="E3506" s="2">
        <v>2718</v>
      </c>
      <c r="F3506" s="2" t="s">
        <v>1191</v>
      </c>
      <c r="G3506" s="2" t="s">
        <v>3479</v>
      </c>
      <c r="H3506" s="2" t="s">
        <v>98</v>
      </c>
      <c r="I3506" s="2" t="s">
        <v>1554</v>
      </c>
      <c r="J3506" s="3">
        <v>1</v>
      </c>
      <c r="K3506" s="4">
        <v>399</v>
      </c>
      <c r="L3506" s="4">
        <v>399</v>
      </c>
      <c r="M3506" s="4">
        <v>5239522.87</v>
      </c>
      <c r="N3506" s="2"/>
      <c r="O3506" s="2"/>
    </row>
    <row r="3507" spans="2:15" x14ac:dyDescent="0.25">
      <c r="B3507" s="2" t="s">
        <v>2288</v>
      </c>
      <c r="C3507" s="2" t="s">
        <v>3077</v>
      </c>
      <c r="D3507" s="2" t="s">
        <v>16</v>
      </c>
      <c r="E3507" s="2">
        <v>2717</v>
      </c>
      <c r="F3507" s="2" t="s">
        <v>1191</v>
      </c>
      <c r="G3507" s="2" t="s">
        <v>3473</v>
      </c>
      <c r="H3507" s="2" t="s">
        <v>98</v>
      </c>
      <c r="I3507" s="2" t="s">
        <v>1554</v>
      </c>
      <c r="J3507" s="3">
        <v>2</v>
      </c>
      <c r="K3507" s="4">
        <v>419.4</v>
      </c>
      <c r="L3507" s="4">
        <v>838.8</v>
      </c>
      <c r="M3507" s="4">
        <v>5240361.67</v>
      </c>
      <c r="N3507" s="2"/>
      <c r="O3507" s="2"/>
    </row>
    <row r="3508" spans="2:15" x14ac:dyDescent="0.25">
      <c r="B3508" s="2" t="s">
        <v>2290</v>
      </c>
      <c r="C3508" s="2" t="s">
        <v>3077</v>
      </c>
      <c r="D3508" s="2" t="s">
        <v>16</v>
      </c>
      <c r="E3508" s="2">
        <v>2716</v>
      </c>
      <c r="F3508" s="2" t="s">
        <v>1191</v>
      </c>
      <c r="G3508" s="2" t="s">
        <v>3473</v>
      </c>
      <c r="H3508" s="2" t="s">
        <v>98</v>
      </c>
      <c r="I3508" s="2" t="s">
        <v>1554</v>
      </c>
      <c r="J3508" s="3">
        <v>1</v>
      </c>
      <c r="K3508" s="4">
        <v>419.4</v>
      </c>
      <c r="L3508" s="4">
        <v>419.4</v>
      </c>
      <c r="M3508" s="4">
        <v>5240781.07</v>
      </c>
      <c r="N3508" s="2"/>
      <c r="O3508" s="2"/>
    </row>
    <row r="3509" spans="2:15" x14ac:dyDescent="0.25">
      <c r="B3509" s="2" t="s">
        <v>3480</v>
      </c>
      <c r="C3509" s="2" t="s">
        <v>3481</v>
      </c>
      <c r="D3509" s="2" t="s">
        <v>16</v>
      </c>
      <c r="E3509" s="2">
        <v>2733</v>
      </c>
      <c r="F3509" s="2" t="s">
        <v>2614</v>
      </c>
      <c r="G3509" s="2" t="s">
        <v>3350</v>
      </c>
      <c r="H3509" s="2" t="s">
        <v>2616</v>
      </c>
      <c r="I3509" s="2" t="s">
        <v>1563</v>
      </c>
      <c r="J3509" s="3">
        <v>1</v>
      </c>
      <c r="K3509" s="4">
        <v>-24.75</v>
      </c>
      <c r="L3509" s="4">
        <v>-24.75</v>
      </c>
      <c r="M3509" s="4">
        <v>5240756.32</v>
      </c>
      <c r="N3509" s="2"/>
      <c r="O3509" s="2"/>
    </row>
    <row r="3510" spans="2:15" x14ac:dyDescent="0.25">
      <c r="B3510" s="2" t="s">
        <v>3480</v>
      </c>
      <c r="C3510" s="2" t="s">
        <v>3481</v>
      </c>
      <c r="D3510" s="2" t="s">
        <v>16</v>
      </c>
      <c r="E3510" s="2">
        <v>2733</v>
      </c>
      <c r="F3510" s="2" t="s">
        <v>2343</v>
      </c>
      <c r="G3510" s="2" t="s">
        <v>2149</v>
      </c>
      <c r="H3510" s="2" t="s">
        <v>98</v>
      </c>
      <c r="I3510" s="2" t="s">
        <v>1554</v>
      </c>
      <c r="J3510" s="3">
        <v>4</v>
      </c>
      <c r="K3510" s="4">
        <v>359.4</v>
      </c>
      <c r="L3510" s="4">
        <v>1437.6</v>
      </c>
      <c r="M3510" s="4">
        <v>5242193.9199999999</v>
      </c>
      <c r="N3510" s="2"/>
      <c r="O3510" s="2"/>
    </row>
    <row r="3511" spans="2:15" ht="23.25" x14ac:dyDescent="0.25">
      <c r="B3511" s="2" t="s">
        <v>3480</v>
      </c>
      <c r="C3511" s="2" t="s">
        <v>3481</v>
      </c>
      <c r="D3511" s="2" t="s">
        <v>16</v>
      </c>
      <c r="E3511" s="2">
        <v>2733</v>
      </c>
      <c r="F3511" s="2" t="s">
        <v>596</v>
      </c>
      <c r="G3511" s="2" t="s">
        <v>1930</v>
      </c>
      <c r="H3511" s="2" t="s">
        <v>597</v>
      </c>
      <c r="I3511" s="2" t="s">
        <v>1554</v>
      </c>
      <c r="J3511" s="3">
        <v>4</v>
      </c>
      <c r="K3511" s="4">
        <v>299</v>
      </c>
      <c r="L3511" s="4">
        <v>1196</v>
      </c>
      <c r="M3511" s="4">
        <v>5243389.92</v>
      </c>
      <c r="N3511" s="2"/>
      <c r="O3511" s="2"/>
    </row>
    <row r="3512" spans="2:15" x14ac:dyDescent="0.25">
      <c r="B3512" s="2" t="s">
        <v>3480</v>
      </c>
      <c r="C3512" s="2" t="s">
        <v>3481</v>
      </c>
      <c r="D3512" s="2" t="s">
        <v>16</v>
      </c>
      <c r="E3512" s="2">
        <v>2733</v>
      </c>
      <c r="F3512" s="2" t="s">
        <v>2340</v>
      </c>
      <c r="G3512" s="2" t="s">
        <v>2534</v>
      </c>
      <c r="H3512" s="2" t="s">
        <v>2341</v>
      </c>
      <c r="I3512" s="2" t="s">
        <v>1554</v>
      </c>
      <c r="J3512" s="3">
        <v>1</v>
      </c>
      <c r="K3512" s="4">
        <v>495</v>
      </c>
      <c r="L3512" s="4">
        <v>495</v>
      </c>
      <c r="M3512" s="4">
        <v>5243884.92</v>
      </c>
      <c r="N3512" s="2"/>
      <c r="O3512" s="2"/>
    </row>
    <row r="3513" spans="2:15" ht="34.5" x14ac:dyDescent="0.25">
      <c r="B3513" s="2" t="s">
        <v>485</v>
      </c>
      <c r="C3513" s="2" t="s">
        <v>3482</v>
      </c>
      <c r="D3513" s="2" t="s">
        <v>16</v>
      </c>
      <c r="E3513" s="2">
        <v>2734</v>
      </c>
      <c r="F3513" s="2" t="s">
        <v>596</v>
      </c>
      <c r="G3513" s="2" t="s">
        <v>2711</v>
      </c>
      <c r="H3513" s="2" t="s">
        <v>597</v>
      </c>
      <c r="I3513" s="2" t="s">
        <v>1554</v>
      </c>
      <c r="J3513" s="3">
        <v>1</v>
      </c>
      <c r="K3513" s="4">
        <v>299</v>
      </c>
      <c r="L3513" s="4">
        <v>299</v>
      </c>
      <c r="M3513" s="4">
        <v>5244183.92</v>
      </c>
      <c r="N3513" s="2"/>
      <c r="O3513" s="2"/>
    </row>
    <row r="3514" spans="2:15" ht="23.25" x14ac:dyDescent="0.25">
      <c r="B3514" s="2" t="s">
        <v>872</v>
      </c>
      <c r="C3514" s="2" t="s">
        <v>3482</v>
      </c>
      <c r="D3514" s="2" t="s">
        <v>16</v>
      </c>
      <c r="E3514" s="2">
        <v>2731</v>
      </c>
      <c r="F3514" s="2" t="s">
        <v>596</v>
      </c>
      <c r="G3514" s="2" t="s">
        <v>1930</v>
      </c>
      <c r="H3514" s="2" t="s">
        <v>597</v>
      </c>
      <c r="I3514" s="2" t="s">
        <v>1554</v>
      </c>
      <c r="J3514" s="3">
        <v>1</v>
      </c>
      <c r="K3514" s="4">
        <v>299</v>
      </c>
      <c r="L3514" s="4">
        <v>299</v>
      </c>
      <c r="M3514" s="4">
        <v>5244482.92</v>
      </c>
      <c r="N3514" s="2"/>
      <c r="O3514" s="2"/>
    </row>
    <row r="3515" spans="2:15" ht="23.25" x14ac:dyDescent="0.25">
      <c r="B3515" s="2" t="s">
        <v>881</v>
      </c>
      <c r="C3515" s="2" t="s">
        <v>3482</v>
      </c>
      <c r="D3515" s="2" t="s">
        <v>16</v>
      </c>
      <c r="E3515" s="2">
        <v>2730</v>
      </c>
      <c r="F3515" s="2" t="s">
        <v>596</v>
      </c>
      <c r="G3515" s="2" t="s">
        <v>1930</v>
      </c>
      <c r="H3515" s="2" t="s">
        <v>597</v>
      </c>
      <c r="I3515" s="2" t="s">
        <v>1554</v>
      </c>
      <c r="J3515" s="3">
        <v>1</v>
      </c>
      <c r="K3515" s="4">
        <v>299</v>
      </c>
      <c r="L3515" s="4">
        <v>299</v>
      </c>
      <c r="M3515" s="4">
        <v>5244781.92</v>
      </c>
      <c r="N3515" s="2" t="s">
        <v>3432</v>
      </c>
      <c r="O3515" s="2" t="s">
        <v>3483</v>
      </c>
    </row>
    <row r="3516" spans="2:15" ht="23.25" x14ac:dyDescent="0.25">
      <c r="B3516" s="2" t="s">
        <v>872</v>
      </c>
      <c r="C3516" s="2" t="s">
        <v>3482</v>
      </c>
      <c r="D3516" s="2" t="s">
        <v>16</v>
      </c>
      <c r="E3516" s="2">
        <v>2731</v>
      </c>
      <c r="F3516" s="2" t="s">
        <v>2327</v>
      </c>
      <c r="G3516" s="2" t="s">
        <v>3484</v>
      </c>
      <c r="H3516" s="2" t="s">
        <v>98</v>
      </c>
      <c r="I3516" s="2" t="s">
        <v>1554</v>
      </c>
      <c r="J3516" s="3">
        <v>1</v>
      </c>
      <c r="K3516" s="4">
        <v>279</v>
      </c>
      <c r="L3516" s="4">
        <v>279</v>
      </c>
      <c r="M3516" s="4">
        <v>5245060.92</v>
      </c>
      <c r="N3516" s="2"/>
      <c r="O3516" s="2"/>
    </row>
    <row r="3517" spans="2:15" x14ac:dyDescent="0.25">
      <c r="B3517" s="2" t="s">
        <v>881</v>
      </c>
      <c r="C3517" s="2" t="s">
        <v>3482</v>
      </c>
      <c r="D3517" s="2" t="s">
        <v>16</v>
      </c>
      <c r="E3517" s="2">
        <v>2730</v>
      </c>
      <c r="F3517" s="2" t="s">
        <v>2327</v>
      </c>
      <c r="G3517" s="2" t="s">
        <v>3414</v>
      </c>
      <c r="H3517" s="2" t="s">
        <v>98</v>
      </c>
      <c r="I3517" s="2" t="s">
        <v>1554</v>
      </c>
      <c r="J3517" s="3">
        <v>1</v>
      </c>
      <c r="K3517" s="4">
        <v>359</v>
      </c>
      <c r="L3517" s="4">
        <v>359</v>
      </c>
      <c r="M3517" s="4">
        <v>5245419.92</v>
      </c>
      <c r="N3517" s="2" t="s">
        <v>3432</v>
      </c>
      <c r="O3517" s="2" t="s">
        <v>3483</v>
      </c>
    </row>
    <row r="3518" spans="2:15" x14ac:dyDescent="0.25">
      <c r="B3518" s="2" t="s">
        <v>881</v>
      </c>
      <c r="C3518" s="2" t="s">
        <v>3482</v>
      </c>
      <c r="D3518" s="2" t="s">
        <v>16</v>
      </c>
      <c r="E3518" s="2">
        <v>2730</v>
      </c>
      <c r="F3518" s="2" t="s">
        <v>2614</v>
      </c>
      <c r="G3518" s="2" t="s">
        <v>3485</v>
      </c>
      <c r="H3518" s="2" t="s">
        <v>2616</v>
      </c>
      <c r="I3518" s="2" t="s">
        <v>1563</v>
      </c>
      <c r="J3518" s="3">
        <v>1</v>
      </c>
      <c r="K3518" s="4">
        <v>-30</v>
      </c>
      <c r="L3518" s="4">
        <v>-30</v>
      </c>
      <c r="M3518" s="4">
        <v>5245389.92</v>
      </c>
      <c r="N3518" s="2" t="s">
        <v>3432</v>
      </c>
      <c r="O3518" s="2" t="s">
        <v>3483</v>
      </c>
    </row>
    <row r="3519" spans="2:15" x14ac:dyDescent="0.25">
      <c r="B3519" s="2" t="s">
        <v>881</v>
      </c>
      <c r="C3519" s="2" t="s">
        <v>3482</v>
      </c>
      <c r="D3519" s="2" t="s">
        <v>16</v>
      </c>
      <c r="E3519" s="2">
        <v>2730</v>
      </c>
      <c r="F3519" s="2" t="s">
        <v>2614</v>
      </c>
      <c r="G3519" s="2" t="s">
        <v>3486</v>
      </c>
      <c r="H3519" s="2" t="s">
        <v>2616</v>
      </c>
      <c r="I3519" s="2" t="s">
        <v>1563</v>
      </c>
      <c r="J3519" s="3">
        <v>1</v>
      </c>
      <c r="K3519" s="4">
        <v>-35.9</v>
      </c>
      <c r="L3519" s="4">
        <v>-35.9</v>
      </c>
      <c r="M3519" s="4">
        <v>5245354.0199999996</v>
      </c>
      <c r="N3519" s="2" t="s">
        <v>3432</v>
      </c>
      <c r="O3519" s="2" t="s">
        <v>3483</v>
      </c>
    </row>
    <row r="3520" spans="2:15" ht="23.25" x14ac:dyDescent="0.25">
      <c r="B3520" s="2" t="s">
        <v>2829</v>
      </c>
      <c r="C3520" s="2" t="s">
        <v>3487</v>
      </c>
      <c r="D3520" s="2" t="s">
        <v>16</v>
      </c>
      <c r="E3520" s="2">
        <v>2735</v>
      </c>
      <c r="F3520" s="2" t="s">
        <v>596</v>
      </c>
      <c r="G3520" s="2" t="s">
        <v>1930</v>
      </c>
      <c r="H3520" s="2" t="s">
        <v>597</v>
      </c>
      <c r="I3520" s="2" t="s">
        <v>1554</v>
      </c>
      <c r="J3520" s="3">
        <v>1</v>
      </c>
      <c r="K3520" s="4">
        <v>299</v>
      </c>
      <c r="L3520" s="4">
        <v>299</v>
      </c>
      <c r="M3520" s="4">
        <v>5245653.0199999996</v>
      </c>
      <c r="N3520" s="2" t="s">
        <v>3488</v>
      </c>
      <c r="O3520" s="2" t="s">
        <v>3489</v>
      </c>
    </row>
    <row r="3521" spans="2:15" x14ac:dyDescent="0.25">
      <c r="B3521" s="2" t="s">
        <v>2829</v>
      </c>
      <c r="C3521" s="2" t="s">
        <v>3487</v>
      </c>
      <c r="D3521" s="2" t="s">
        <v>16</v>
      </c>
      <c r="E3521" s="2">
        <v>2735</v>
      </c>
      <c r="F3521" s="2" t="s">
        <v>2614</v>
      </c>
      <c r="G3521" s="2" t="s">
        <v>3490</v>
      </c>
      <c r="H3521" s="2" t="s">
        <v>2616</v>
      </c>
      <c r="I3521" s="2" t="s">
        <v>1563</v>
      </c>
      <c r="J3521" s="3">
        <v>1</v>
      </c>
      <c r="K3521" s="4">
        <v>-30</v>
      </c>
      <c r="L3521" s="4">
        <v>-30</v>
      </c>
      <c r="M3521" s="4">
        <v>5245623.0199999996</v>
      </c>
      <c r="N3521" s="2" t="s">
        <v>3488</v>
      </c>
      <c r="O3521" s="2" t="s">
        <v>3489</v>
      </c>
    </row>
    <row r="3522" spans="2:15" x14ac:dyDescent="0.25">
      <c r="B3522" s="2" t="s">
        <v>2829</v>
      </c>
      <c r="C3522" s="2" t="s">
        <v>3487</v>
      </c>
      <c r="D3522" s="2" t="s">
        <v>16</v>
      </c>
      <c r="E3522" s="2">
        <v>2735</v>
      </c>
      <c r="F3522" s="2" t="s">
        <v>2614</v>
      </c>
      <c r="G3522" s="2" t="s">
        <v>3486</v>
      </c>
      <c r="H3522" s="2" t="s">
        <v>2616</v>
      </c>
      <c r="I3522" s="2" t="s">
        <v>1563</v>
      </c>
      <c r="J3522" s="3">
        <v>1</v>
      </c>
      <c r="K3522" s="4">
        <v>-41.94</v>
      </c>
      <c r="L3522" s="4">
        <v>-41.94</v>
      </c>
      <c r="M3522" s="4">
        <v>5245581.08</v>
      </c>
      <c r="N3522" s="2" t="s">
        <v>3488</v>
      </c>
      <c r="O3522" s="2" t="s">
        <v>3489</v>
      </c>
    </row>
    <row r="3523" spans="2:15" x14ac:dyDescent="0.25">
      <c r="B3523" s="2" t="s">
        <v>2829</v>
      </c>
      <c r="C3523" s="2" t="s">
        <v>3487</v>
      </c>
      <c r="D3523" s="2" t="s">
        <v>16</v>
      </c>
      <c r="E3523" s="2">
        <v>2735</v>
      </c>
      <c r="F3523" s="2" t="s">
        <v>2614</v>
      </c>
      <c r="G3523" s="2" t="s">
        <v>3491</v>
      </c>
      <c r="H3523" s="2" t="s">
        <v>2616</v>
      </c>
      <c r="I3523" s="2" t="s">
        <v>1563</v>
      </c>
      <c r="J3523" s="3">
        <v>1</v>
      </c>
      <c r="K3523" s="4">
        <v>-104.85</v>
      </c>
      <c r="L3523" s="4">
        <v>-104.85</v>
      </c>
      <c r="M3523" s="4">
        <v>5245476.2300000004</v>
      </c>
      <c r="N3523" s="2" t="s">
        <v>3488</v>
      </c>
      <c r="O3523" s="2" t="s">
        <v>3489</v>
      </c>
    </row>
    <row r="3524" spans="2:15" x14ac:dyDescent="0.25">
      <c r="B3524" s="2" t="s">
        <v>2829</v>
      </c>
      <c r="C3524" s="2" t="s">
        <v>3487</v>
      </c>
      <c r="D3524" s="2" t="s">
        <v>16</v>
      </c>
      <c r="E3524" s="2">
        <v>2735</v>
      </c>
      <c r="F3524" s="2" t="s">
        <v>2327</v>
      </c>
      <c r="G3524" s="2" t="s">
        <v>2094</v>
      </c>
      <c r="H3524" s="2" t="s">
        <v>98</v>
      </c>
      <c r="I3524" s="2" t="s">
        <v>1554</v>
      </c>
      <c r="J3524" s="3">
        <v>1</v>
      </c>
      <c r="K3524" s="4">
        <v>419.4</v>
      </c>
      <c r="L3524" s="4">
        <v>419.4</v>
      </c>
      <c r="M3524" s="4">
        <v>5245895.63</v>
      </c>
      <c r="N3524" s="2" t="s">
        <v>3488</v>
      </c>
      <c r="O3524" s="2" t="s">
        <v>3489</v>
      </c>
    </row>
    <row r="3525" spans="2:15" ht="23.25" x14ac:dyDescent="0.25">
      <c r="B3525" s="2" t="s">
        <v>449</v>
      </c>
      <c r="C3525" s="2" t="s">
        <v>3487</v>
      </c>
      <c r="D3525" s="2" t="s">
        <v>16</v>
      </c>
      <c r="E3525" s="2">
        <v>2736</v>
      </c>
      <c r="F3525" s="2" t="s">
        <v>596</v>
      </c>
      <c r="G3525" s="2" t="s">
        <v>1930</v>
      </c>
      <c r="H3525" s="2" t="s">
        <v>597</v>
      </c>
      <c r="I3525" s="2" t="s">
        <v>1554</v>
      </c>
      <c r="J3525" s="3">
        <v>2</v>
      </c>
      <c r="K3525" s="4">
        <v>289</v>
      </c>
      <c r="L3525" s="4">
        <v>578</v>
      </c>
      <c r="M3525" s="4">
        <v>5246473.63</v>
      </c>
      <c r="N3525" s="2"/>
      <c r="O3525" s="2"/>
    </row>
    <row r="3526" spans="2:15" x14ac:dyDescent="0.25">
      <c r="B3526" s="2" t="s">
        <v>2903</v>
      </c>
      <c r="C3526" s="2" t="s">
        <v>3492</v>
      </c>
      <c r="D3526" s="2" t="s">
        <v>16</v>
      </c>
      <c r="E3526" s="2">
        <v>2737</v>
      </c>
      <c r="F3526" s="2" t="s">
        <v>2614</v>
      </c>
      <c r="G3526" s="2" t="s">
        <v>3493</v>
      </c>
      <c r="H3526" s="2" t="s">
        <v>2616</v>
      </c>
      <c r="I3526" s="2" t="s">
        <v>1563</v>
      </c>
      <c r="J3526" s="3">
        <v>1</v>
      </c>
      <c r="K3526" s="4">
        <v>-83.84</v>
      </c>
      <c r="L3526" s="4">
        <v>-83.84</v>
      </c>
      <c r="M3526" s="4">
        <v>5246389.79</v>
      </c>
      <c r="N3526" s="2" t="s">
        <v>3494</v>
      </c>
      <c r="O3526" s="2" t="s">
        <v>3495</v>
      </c>
    </row>
    <row r="3527" spans="2:15" x14ac:dyDescent="0.25">
      <c r="B3527" s="2" t="s">
        <v>2903</v>
      </c>
      <c r="C3527" s="2" t="s">
        <v>3492</v>
      </c>
      <c r="D3527" s="2" t="s">
        <v>16</v>
      </c>
      <c r="E3527" s="2">
        <v>2737</v>
      </c>
      <c r="F3527" s="2" t="s">
        <v>2614</v>
      </c>
      <c r="G3527" s="2" t="s">
        <v>3496</v>
      </c>
      <c r="H3527" s="2" t="s">
        <v>2616</v>
      </c>
      <c r="I3527" s="2" t="s">
        <v>1563</v>
      </c>
      <c r="J3527" s="3">
        <v>1</v>
      </c>
      <c r="K3527" s="4">
        <v>-139.74</v>
      </c>
      <c r="L3527" s="4">
        <v>-139.74</v>
      </c>
      <c r="M3527" s="4">
        <v>5246250.05</v>
      </c>
      <c r="N3527" s="2" t="s">
        <v>3494</v>
      </c>
      <c r="O3527" s="2" t="s">
        <v>3495</v>
      </c>
    </row>
    <row r="3528" spans="2:15" x14ac:dyDescent="0.25">
      <c r="B3528" s="2" t="s">
        <v>2903</v>
      </c>
      <c r="C3528" s="2" t="s">
        <v>3492</v>
      </c>
      <c r="D3528" s="2" t="s">
        <v>16</v>
      </c>
      <c r="E3528" s="2">
        <v>2737</v>
      </c>
      <c r="F3528" s="2" t="s">
        <v>1606</v>
      </c>
      <c r="G3528" s="2" t="s">
        <v>3034</v>
      </c>
      <c r="H3528" s="2" t="s">
        <v>1587</v>
      </c>
      <c r="I3528" s="2" t="s">
        <v>1554</v>
      </c>
      <c r="J3528" s="3">
        <v>2</v>
      </c>
      <c r="K3528" s="4">
        <v>419.2</v>
      </c>
      <c r="L3528" s="4">
        <v>838.4</v>
      </c>
      <c r="M3528" s="4">
        <v>5247088.45</v>
      </c>
      <c r="N3528" s="2" t="s">
        <v>3494</v>
      </c>
      <c r="O3528" s="2" t="s">
        <v>3495</v>
      </c>
    </row>
    <row r="3529" spans="2:15" x14ac:dyDescent="0.25">
      <c r="B3529" s="2" t="s">
        <v>3041</v>
      </c>
      <c r="C3529" s="2" t="s">
        <v>3492</v>
      </c>
      <c r="D3529" s="2" t="s">
        <v>16</v>
      </c>
      <c r="E3529" s="2">
        <v>2739</v>
      </c>
      <c r="F3529" s="2" t="s">
        <v>2408</v>
      </c>
      <c r="G3529" s="2" t="s">
        <v>3497</v>
      </c>
      <c r="H3529" s="2" t="s">
        <v>2410</v>
      </c>
      <c r="I3529" s="2" t="s">
        <v>1563</v>
      </c>
      <c r="J3529" s="3">
        <v>1</v>
      </c>
      <c r="K3529" s="4">
        <v>6000</v>
      </c>
      <c r="L3529" s="4">
        <v>6000</v>
      </c>
      <c r="M3529" s="4">
        <v>5253088.45</v>
      </c>
      <c r="N3529" s="2"/>
      <c r="O3529" s="2"/>
    </row>
    <row r="3530" spans="2:15" ht="23.25" x14ac:dyDescent="0.25">
      <c r="B3530" s="2" t="s">
        <v>2903</v>
      </c>
      <c r="C3530" s="2" t="s">
        <v>3492</v>
      </c>
      <c r="D3530" s="2" t="s">
        <v>16</v>
      </c>
      <c r="E3530" s="2">
        <v>2737</v>
      </c>
      <c r="F3530" s="2" t="s">
        <v>596</v>
      </c>
      <c r="G3530" s="2" t="s">
        <v>1930</v>
      </c>
      <c r="H3530" s="2" t="s">
        <v>597</v>
      </c>
      <c r="I3530" s="2" t="s">
        <v>1554</v>
      </c>
      <c r="J3530" s="3">
        <v>1</v>
      </c>
      <c r="K3530" s="4">
        <v>299</v>
      </c>
      <c r="L3530" s="4">
        <v>299</v>
      </c>
      <c r="M3530" s="4">
        <v>5253387.45</v>
      </c>
      <c r="N3530" s="2" t="s">
        <v>3494</v>
      </c>
      <c r="O3530" s="2" t="s">
        <v>3495</v>
      </c>
    </row>
    <row r="3531" spans="2:15" x14ac:dyDescent="0.25">
      <c r="B3531" s="2" t="s">
        <v>2903</v>
      </c>
      <c r="C3531" s="2" t="s">
        <v>3492</v>
      </c>
      <c r="D3531" s="2" t="s">
        <v>16</v>
      </c>
      <c r="E3531" s="2">
        <v>2737</v>
      </c>
      <c r="F3531" s="2" t="s">
        <v>2614</v>
      </c>
      <c r="G3531" s="2" t="s">
        <v>3342</v>
      </c>
      <c r="H3531" s="2" t="s">
        <v>2616</v>
      </c>
      <c r="I3531" s="2" t="s">
        <v>1563</v>
      </c>
      <c r="J3531" s="3">
        <v>1</v>
      </c>
      <c r="K3531" s="4">
        <v>-20</v>
      </c>
      <c r="L3531" s="4">
        <v>-20</v>
      </c>
      <c r="M3531" s="4">
        <v>5253367.45</v>
      </c>
      <c r="N3531" s="2" t="s">
        <v>3494</v>
      </c>
      <c r="O3531" s="2" t="s">
        <v>3495</v>
      </c>
    </row>
    <row r="3532" spans="2:15" x14ac:dyDescent="0.25">
      <c r="B3532" s="2" t="s">
        <v>525</v>
      </c>
      <c r="C3532" s="2" t="s">
        <v>3498</v>
      </c>
      <c r="D3532" s="2" t="s">
        <v>16</v>
      </c>
      <c r="E3532" s="2">
        <v>2740</v>
      </c>
      <c r="F3532" s="2" t="s">
        <v>1191</v>
      </c>
      <c r="G3532" s="2" t="s">
        <v>2944</v>
      </c>
      <c r="H3532" s="2" t="s">
        <v>98</v>
      </c>
      <c r="I3532" s="2" t="s">
        <v>1554</v>
      </c>
      <c r="J3532" s="3">
        <v>1</v>
      </c>
      <c r="K3532" s="4">
        <v>259</v>
      </c>
      <c r="L3532" s="4">
        <v>259</v>
      </c>
      <c r="M3532" s="4">
        <v>5253626.45</v>
      </c>
      <c r="N3532" s="2" t="s">
        <v>3420</v>
      </c>
      <c r="O3532" s="2" t="s">
        <v>3499</v>
      </c>
    </row>
    <row r="3533" spans="2:15" x14ac:dyDescent="0.25">
      <c r="B3533" s="2" t="s">
        <v>3246</v>
      </c>
      <c r="C3533" s="2" t="s">
        <v>3498</v>
      </c>
      <c r="D3533" s="2" t="s">
        <v>16</v>
      </c>
      <c r="E3533" s="2">
        <v>2738</v>
      </c>
      <c r="F3533" s="2" t="s">
        <v>2408</v>
      </c>
      <c r="G3533" s="2" t="s">
        <v>3500</v>
      </c>
      <c r="H3533" s="2" t="s">
        <v>2410</v>
      </c>
      <c r="I3533" s="2" t="s">
        <v>1563</v>
      </c>
      <c r="J3533" s="3">
        <v>1</v>
      </c>
      <c r="K3533" s="4">
        <v>9700</v>
      </c>
      <c r="L3533" s="4">
        <v>9700</v>
      </c>
      <c r="M3533" s="4">
        <v>5263326.45</v>
      </c>
      <c r="N3533" s="2"/>
      <c r="O3533" s="2"/>
    </row>
    <row r="3534" spans="2:15" x14ac:dyDescent="0.25">
      <c r="B3534" s="2" t="s">
        <v>3246</v>
      </c>
      <c r="C3534" s="2" t="s">
        <v>3498</v>
      </c>
      <c r="D3534" s="2" t="s">
        <v>16</v>
      </c>
      <c r="E3534" s="2">
        <v>2738</v>
      </c>
      <c r="F3534" s="2" t="s">
        <v>2408</v>
      </c>
      <c r="G3534" s="2" t="s">
        <v>3501</v>
      </c>
      <c r="H3534" s="2" t="s">
        <v>2410</v>
      </c>
      <c r="I3534" s="2" t="s">
        <v>1563</v>
      </c>
      <c r="J3534" s="3">
        <v>1</v>
      </c>
      <c r="K3534" s="4">
        <v>7500</v>
      </c>
      <c r="L3534" s="4">
        <v>7500</v>
      </c>
      <c r="M3534" s="4">
        <v>5270826.45</v>
      </c>
      <c r="N3534" s="2"/>
      <c r="O3534" s="2"/>
    </row>
    <row r="3535" spans="2:15" x14ac:dyDescent="0.25">
      <c r="B3535" s="2" t="s">
        <v>649</v>
      </c>
      <c r="C3535" s="2" t="s">
        <v>3423</v>
      </c>
      <c r="D3535" s="2" t="s">
        <v>16</v>
      </c>
      <c r="E3535" s="2">
        <v>2741</v>
      </c>
      <c r="F3535" s="2" t="s">
        <v>2614</v>
      </c>
      <c r="G3535" s="2" t="s">
        <v>3342</v>
      </c>
      <c r="H3535" s="2" t="s">
        <v>2616</v>
      </c>
      <c r="I3535" s="2" t="s">
        <v>1563</v>
      </c>
      <c r="J3535" s="3">
        <v>1</v>
      </c>
      <c r="K3535" s="4">
        <v>-30</v>
      </c>
      <c r="L3535" s="4">
        <v>-30</v>
      </c>
      <c r="M3535" s="4">
        <v>5270796.45</v>
      </c>
      <c r="N3535" s="2" t="s">
        <v>3502</v>
      </c>
      <c r="O3535" s="2" t="s">
        <v>3503</v>
      </c>
    </row>
    <row r="3536" spans="2:15" ht="23.25" x14ac:dyDescent="0.25">
      <c r="B3536" s="2" t="s">
        <v>649</v>
      </c>
      <c r="C3536" s="2" t="s">
        <v>3423</v>
      </c>
      <c r="D3536" s="2" t="s">
        <v>16</v>
      </c>
      <c r="E3536" s="2">
        <v>2741</v>
      </c>
      <c r="F3536" s="2" t="s">
        <v>2614</v>
      </c>
      <c r="G3536" s="2" t="s">
        <v>3504</v>
      </c>
      <c r="H3536" s="2" t="s">
        <v>2616</v>
      </c>
      <c r="I3536" s="2" t="s">
        <v>1563</v>
      </c>
      <c r="J3536" s="3">
        <v>1</v>
      </c>
      <c r="K3536" s="4">
        <v>-26.18</v>
      </c>
      <c r="L3536" s="4">
        <v>-26.18</v>
      </c>
      <c r="M3536" s="4">
        <v>5270770.2699999996</v>
      </c>
      <c r="N3536" s="2" t="s">
        <v>3502</v>
      </c>
      <c r="O3536" s="2" t="s">
        <v>3503</v>
      </c>
    </row>
    <row r="3537" spans="2:15" x14ac:dyDescent="0.25">
      <c r="B3537" s="2" t="s">
        <v>3505</v>
      </c>
      <c r="C3537" s="2" t="s">
        <v>3423</v>
      </c>
      <c r="D3537" s="2" t="s">
        <v>16</v>
      </c>
      <c r="E3537" s="2">
        <v>2744</v>
      </c>
      <c r="F3537" s="2" t="s">
        <v>2614</v>
      </c>
      <c r="G3537" s="2" t="s">
        <v>3506</v>
      </c>
      <c r="H3537" s="2" t="s">
        <v>2616</v>
      </c>
      <c r="I3537" s="2" t="s">
        <v>1563</v>
      </c>
      <c r="J3537" s="3">
        <v>1</v>
      </c>
      <c r="K3537" s="4">
        <v>-99.5</v>
      </c>
      <c r="L3537" s="4">
        <v>-99.5</v>
      </c>
      <c r="M3537" s="4">
        <v>5270670.7699999996</v>
      </c>
      <c r="N3537" s="2" t="s">
        <v>3502</v>
      </c>
      <c r="O3537" s="2" t="s">
        <v>3507</v>
      </c>
    </row>
    <row r="3538" spans="2:15" ht="23.25" x14ac:dyDescent="0.25">
      <c r="B3538" s="2" t="s">
        <v>649</v>
      </c>
      <c r="C3538" s="2" t="s">
        <v>3423</v>
      </c>
      <c r="D3538" s="2" t="s">
        <v>16</v>
      </c>
      <c r="E3538" s="2">
        <v>2741</v>
      </c>
      <c r="F3538" s="2" t="s">
        <v>2614</v>
      </c>
      <c r="G3538" s="2" t="s">
        <v>3508</v>
      </c>
      <c r="H3538" s="2" t="s">
        <v>2616</v>
      </c>
      <c r="I3538" s="2" t="s">
        <v>1563</v>
      </c>
      <c r="J3538" s="3">
        <v>1</v>
      </c>
      <c r="K3538" s="4">
        <v>-34.9</v>
      </c>
      <c r="L3538" s="4">
        <v>-34.9</v>
      </c>
      <c r="M3538" s="4">
        <v>5270635.87</v>
      </c>
      <c r="N3538" s="2" t="s">
        <v>3502</v>
      </c>
      <c r="O3538" s="2" t="s">
        <v>3503</v>
      </c>
    </row>
    <row r="3539" spans="2:15" ht="23.25" x14ac:dyDescent="0.25">
      <c r="B3539" s="2" t="s">
        <v>3505</v>
      </c>
      <c r="C3539" s="2" t="s">
        <v>3423</v>
      </c>
      <c r="D3539" s="2" t="s">
        <v>16</v>
      </c>
      <c r="E3539" s="2">
        <v>2744</v>
      </c>
      <c r="F3539" s="2" t="s">
        <v>2327</v>
      </c>
      <c r="G3539" s="2" t="s">
        <v>2712</v>
      </c>
      <c r="H3539" s="2" t="s">
        <v>98</v>
      </c>
      <c r="I3539" s="2" t="s">
        <v>1554</v>
      </c>
      <c r="J3539" s="3">
        <v>2</v>
      </c>
      <c r="K3539" s="4">
        <v>419.4</v>
      </c>
      <c r="L3539" s="4">
        <v>838.8</v>
      </c>
      <c r="M3539" s="4">
        <v>5271474.67</v>
      </c>
      <c r="N3539" s="2" t="s">
        <v>3502</v>
      </c>
      <c r="O3539" s="2" t="s">
        <v>3507</v>
      </c>
    </row>
    <row r="3540" spans="2:15" ht="34.5" x14ac:dyDescent="0.25">
      <c r="B3540" s="2" t="s">
        <v>649</v>
      </c>
      <c r="C3540" s="2" t="s">
        <v>3423</v>
      </c>
      <c r="D3540" s="2" t="s">
        <v>16</v>
      </c>
      <c r="E3540" s="2">
        <v>2741</v>
      </c>
      <c r="F3540" s="2" t="s">
        <v>596</v>
      </c>
      <c r="G3540" s="2" t="s">
        <v>2711</v>
      </c>
      <c r="H3540" s="2" t="s">
        <v>597</v>
      </c>
      <c r="I3540" s="2" t="s">
        <v>1554</v>
      </c>
      <c r="J3540" s="3">
        <v>1</v>
      </c>
      <c r="K3540" s="4">
        <v>299</v>
      </c>
      <c r="L3540" s="4">
        <v>299</v>
      </c>
      <c r="M3540" s="4">
        <v>5271773.67</v>
      </c>
      <c r="N3540" s="2" t="s">
        <v>3502</v>
      </c>
      <c r="O3540" s="2" t="s">
        <v>3503</v>
      </c>
    </row>
    <row r="3541" spans="2:15" ht="34.5" x14ac:dyDescent="0.25">
      <c r="B3541" s="2" t="s">
        <v>3509</v>
      </c>
      <c r="C3541" s="2" t="s">
        <v>3423</v>
      </c>
      <c r="D3541" s="2" t="s">
        <v>16</v>
      </c>
      <c r="E3541" s="2">
        <v>2742</v>
      </c>
      <c r="F3541" s="2" t="s">
        <v>2448</v>
      </c>
      <c r="G3541" s="2" t="s">
        <v>3510</v>
      </c>
      <c r="H3541" s="2" t="s">
        <v>24</v>
      </c>
      <c r="I3541" s="2" t="s">
        <v>1554</v>
      </c>
      <c r="J3541" s="3">
        <v>3</v>
      </c>
      <c r="K3541" s="4">
        <v>987.9</v>
      </c>
      <c r="L3541" s="4">
        <v>2963.7</v>
      </c>
      <c r="M3541" s="4">
        <v>5274737.37</v>
      </c>
      <c r="N3541" s="2"/>
      <c r="O3541" s="2"/>
    </row>
    <row r="3542" spans="2:15" x14ac:dyDescent="0.25">
      <c r="B3542" s="2" t="s">
        <v>3511</v>
      </c>
      <c r="C3542" s="2" t="s">
        <v>3423</v>
      </c>
      <c r="D3542" s="2" t="s">
        <v>16</v>
      </c>
      <c r="E3542" s="2">
        <v>2743</v>
      </c>
      <c r="F3542" s="2" t="s">
        <v>22</v>
      </c>
      <c r="G3542" s="2" t="s">
        <v>3512</v>
      </c>
      <c r="H3542" s="2" t="s">
        <v>24</v>
      </c>
      <c r="I3542" s="2" t="s">
        <v>1554</v>
      </c>
      <c r="J3542" s="3">
        <v>1</v>
      </c>
      <c r="K3542" s="4">
        <v>0</v>
      </c>
      <c r="L3542" s="4">
        <v>0</v>
      </c>
      <c r="M3542" s="4">
        <v>5274737.37</v>
      </c>
      <c r="N3542" s="2"/>
      <c r="O3542" s="2"/>
    </row>
    <row r="3543" spans="2:15" x14ac:dyDescent="0.25">
      <c r="B3543" s="2" t="s">
        <v>3509</v>
      </c>
      <c r="C3543" s="2" t="s">
        <v>3423</v>
      </c>
      <c r="D3543" s="2" t="s">
        <v>16</v>
      </c>
      <c r="E3543" s="2">
        <v>2742</v>
      </c>
      <c r="F3543" s="2" t="s">
        <v>2508</v>
      </c>
      <c r="G3543" s="2" t="s">
        <v>3513</v>
      </c>
      <c r="H3543" s="2" t="s">
        <v>42</v>
      </c>
      <c r="I3543" s="2" t="s">
        <v>1554</v>
      </c>
      <c r="J3543" s="3">
        <v>1</v>
      </c>
      <c r="K3543" s="4">
        <v>-189.5</v>
      </c>
      <c r="L3543" s="4">
        <v>-189.5</v>
      </c>
      <c r="M3543" s="4">
        <v>5274547.87</v>
      </c>
      <c r="N3543" s="2"/>
      <c r="O3543" s="2"/>
    </row>
    <row r="3544" spans="2:15" x14ac:dyDescent="0.25">
      <c r="B3544" s="2" t="s">
        <v>3509</v>
      </c>
      <c r="C3544" s="2" t="s">
        <v>3423</v>
      </c>
      <c r="D3544" s="2" t="s">
        <v>16</v>
      </c>
      <c r="E3544" s="2">
        <v>2742</v>
      </c>
      <c r="F3544" s="2" t="s">
        <v>2072</v>
      </c>
      <c r="G3544" s="2" t="s">
        <v>2836</v>
      </c>
      <c r="H3544" s="2" t="s">
        <v>42</v>
      </c>
      <c r="I3544" s="2" t="s">
        <v>1554</v>
      </c>
      <c r="J3544" s="3">
        <v>1</v>
      </c>
      <c r="K3544" s="4">
        <v>1895</v>
      </c>
      <c r="L3544" s="4">
        <v>1895</v>
      </c>
      <c r="M3544" s="4">
        <v>5276442.87</v>
      </c>
      <c r="N3544" s="2"/>
      <c r="O3544" s="2"/>
    </row>
    <row r="3545" spans="2:15" x14ac:dyDescent="0.25">
      <c r="B3545" s="2" t="s">
        <v>3511</v>
      </c>
      <c r="C3545" s="2" t="s">
        <v>3423</v>
      </c>
      <c r="D3545" s="2" t="s">
        <v>16</v>
      </c>
      <c r="E3545" s="2">
        <v>2743</v>
      </c>
      <c r="F3545" s="2" t="s">
        <v>2746</v>
      </c>
      <c r="G3545" s="2" t="s">
        <v>3514</v>
      </c>
      <c r="H3545" s="2" t="s">
        <v>42</v>
      </c>
      <c r="I3545" s="2" t="s">
        <v>1554</v>
      </c>
      <c r="J3545" s="3">
        <v>1</v>
      </c>
      <c r="K3545" s="4">
        <v>4000</v>
      </c>
      <c r="L3545" s="4">
        <v>4000</v>
      </c>
      <c r="M3545" s="4">
        <v>5280442.87</v>
      </c>
      <c r="N3545" s="2"/>
      <c r="O3545" s="2"/>
    </row>
    <row r="3546" spans="2:15" ht="23.25" x14ac:dyDescent="0.25">
      <c r="B3546" s="2" t="s">
        <v>649</v>
      </c>
      <c r="C3546" s="2" t="s">
        <v>3423</v>
      </c>
      <c r="D3546" s="2" t="s">
        <v>16</v>
      </c>
      <c r="E3546" s="2">
        <v>2741</v>
      </c>
      <c r="F3546" s="2" t="s">
        <v>2327</v>
      </c>
      <c r="G3546" s="2" t="s">
        <v>2712</v>
      </c>
      <c r="H3546" s="2" t="s">
        <v>98</v>
      </c>
      <c r="I3546" s="2" t="s">
        <v>1554</v>
      </c>
      <c r="J3546" s="3">
        <v>1</v>
      </c>
      <c r="K3546" s="4">
        <v>349</v>
      </c>
      <c r="L3546" s="4">
        <v>349</v>
      </c>
      <c r="M3546" s="4">
        <v>5280791.87</v>
      </c>
      <c r="N3546" s="2" t="s">
        <v>3502</v>
      </c>
      <c r="O3546" s="2" t="s">
        <v>3503</v>
      </c>
    </row>
    <row r="3547" spans="2:15" ht="34.5" x14ac:dyDescent="0.25">
      <c r="B3547" s="2" t="s">
        <v>3505</v>
      </c>
      <c r="C3547" s="2" t="s">
        <v>3423</v>
      </c>
      <c r="D3547" s="2" t="s">
        <v>16</v>
      </c>
      <c r="E3547" s="2">
        <v>2744</v>
      </c>
      <c r="F3547" s="2" t="s">
        <v>108</v>
      </c>
      <c r="G3547" s="2" t="s">
        <v>3515</v>
      </c>
      <c r="H3547" s="2" t="s">
        <v>110</v>
      </c>
      <c r="I3547" s="2" t="s">
        <v>1554</v>
      </c>
      <c r="J3547" s="3">
        <v>1</v>
      </c>
      <c r="K3547" s="4">
        <v>995</v>
      </c>
      <c r="L3547" s="4">
        <v>995</v>
      </c>
      <c r="M3547" s="4">
        <v>5281786.87</v>
      </c>
      <c r="N3547" s="2" t="s">
        <v>3502</v>
      </c>
      <c r="O3547" s="2" t="s">
        <v>3507</v>
      </c>
    </row>
    <row r="3548" spans="2:15" x14ac:dyDescent="0.25">
      <c r="B3548" s="2" t="s">
        <v>3516</v>
      </c>
      <c r="C3548" s="2" t="s">
        <v>3517</v>
      </c>
      <c r="D3548" s="2" t="s">
        <v>16</v>
      </c>
      <c r="E3548" s="2">
        <v>2747</v>
      </c>
      <c r="F3548" s="2" t="s">
        <v>34</v>
      </c>
      <c r="G3548" s="2" t="s">
        <v>3518</v>
      </c>
      <c r="H3548" s="2" t="s">
        <v>36</v>
      </c>
      <c r="I3548" s="2" t="s">
        <v>1563</v>
      </c>
      <c r="J3548" s="3">
        <v>1</v>
      </c>
      <c r="K3548" s="4">
        <v>5000</v>
      </c>
      <c r="L3548" s="4">
        <v>5000</v>
      </c>
      <c r="M3548" s="4">
        <v>5286786.87</v>
      </c>
      <c r="N3548" s="2"/>
      <c r="O3548" s="2"/>
    </row>
    <row r="3549" spans="2:15" ht="23.25" x14ac:dyDescent="0.25">
      <c r="B3549" s="2" t="s">
        <v>3519</v>
      </c>
      <c r="C3549" s="2" t="s">
        <v>3520</v>
      </c>
      <c r="D3549" s="2" t="s">
        <v>16</v>
      </c>
      <c r="E3549" s="2">
        <v>2748</v>
      </c>
      <c r="F3549" s="2" t="s">
        <v>2448</v>
      </c>
      <c r="G3549" s="2" t="s">
        <v>3521</v>
      </c>
      <c r="H3549" s="2" t="s">
        <v>24</v>
      </c>
      <c r="I3549" s="2" t="s">
        <v>1554</v>
      </c>
      <c r="J3549" s="3">
        <v>1</v>
      </c>
      <c r="K3549" s="4">
        <v>0</v>
      </c>
      <c r="L3549" s="4">
        <v>0</v>
      </c>
      <c r="M3549" s="4">
        <v>5286786.87</v>
      </c>
      <c r="N3549" s="2"/>
      <c r="O3549" s="2"/>
    </row>
    <row r="3550" spans="2:15" x14ac:dyDescent="0.25">
      <c r="B3550" s="2" t="s">
        <v>608</v>
      </c>
      <c r="C3550" s="2" t="s">
        <v>3520</v>
      </c>
      <c r="D3550" s="2" t="s">
        <v>16</v>
      </c>
      <c r="E3550" s="2">
        <v>2750</v>
      </c>
      <c r="F3550" s="2" t="s">
        <v>1191</v>
      </c>
      <c r="G3550" s="2" t="s">
        <v>3522</v>
      </c>
      <c r="H3550" s="2" t="s">
        <v>98</v>
      </c>
      <c r="I3550" s="2" t="s">
        <v>1554</v>
      </c>
      <c r="J3550" s="3">
        <v>7</v>
      </c>
      <c r="K3550" s="4">
        <v>259</v>
      </c>
      <c r="L3550" s="4">
        <v>1813</v>
      </c>
      <c r="M3550" s="4">
        <v>5288599.87</v>
      </c>
      <c r="N3550" s="2" t="s">
        <v>3523</v>
      </c>
      <c r="O3550" s="2" t="s">
        <v>3524</v>
      </c>
    </row>
    <row r="3551" spans="2:15" x14ac:dyDescent="0.25">
      <c r="B3551" s="2" t="s">
        <v>3519</v>
      </c>
      <c r="C3551" s="2" t="s">
        <v>3520</v>
      </c>
      <c r="D3551" s="2" t="s">
        <v>16</v>
      </c>
      <c r="E3551" s="2">
        <v>2748</v>
      </c>
      <c r="F3551" s="2" t="s">
        <v>2072</v>
      </c>
      <c r="G3551" s="2" t="s">
        <v>2825</v>
      </c>
      <c r="H3551" s="2" t="s">
        <v>42</v>
      </c>
      <c r="I3551" s="2" t="s">
        <v>1554</v>
      </c>
      <c r="J3551" s="3">
        <v>1</v>
      </c>
      <c r="K3551" s="4">
        <v>1895</v>
      </c>
      <c r="L3551" s="4">
        <v>1895</v>
      </c>
      <c r="M3551" s="4">
        <v>5290494.87</v>
      </c>
      <c r="N3551" s="2"/>
      <c r="O3551" s="2"/>
    </row>
    <row r="3552" spans="2:15" x14ac:dyDescent="0.25">
      <c r="B3552" s="2" t="s">
        <v>525</v>
      </c>
      <c r="C3552" s="2" t="s">
        <v>3520</v>
      </c>
      <c r="D3552" s="2" t="s">
        <v>16</v>
      </c>
      <c r="E3552" s="2">
        <v>2749</v>
      </c>
      <c r="F3552" s="2" t="s">
        <v>1191</v>
      </c>
      <c r="G3552" s="2" t="s">
        <v>3525</v>
      </c>
      <c r="H3552" s="2" t="s">
        <v>98</v>
      </c>
      <c r="I3552" s="2" t="s">
        <v>1554</v>
      </c>
      <c r="J3552" s="3">
        <v>1</v>
      </c>
      <c r="K3552" s="4">
        <v>259</v>
      </c>
      <c r="L3552" s="4">
        <v>259</v>
      </c>
      <c r="M3552" s="4">
        <v>5290753.87</v>
      </c>
      <c r="N3552" s="2" t="s">
        <v>3526</v>
      </c>
      <c r="O3552" s="2" t="s">
        <v>3527</v>
      </c>
    </row>
    <row r="3553" spans="2:15" x14ac:dyDescent="0.25">
      <c r="B3553" s="2" t="s">
        <v>3519</v>
      </c>
      <c r="C3553" s="2" t="s">
        <v>3520</v>
      </c>
      <c r="D3553" s="2" t="s">
        <v>16</v>
      </c>
      <c r="E3553" s="2">
        <v>2748</v>
      </c>
      <c r="F3553" s="2" t="s">
        <v>2508</v>
      </c>
      <c r="G3553" s="2" t="s">
        <v>3268</v>
      </c>
      <c r="H3553" s="2" t="s">
        <v>42</v>
      </c>
      <c r="I3553" s="2" t="s">
        <v>1554</v>
      </c>
      <c r="J3553" s="3">
        <v>1</v>
      </c>
      <c r="K3553" s="4">
        <v>-189.5</v>
      </c>
      <c r="L3553" s="4">
        <v>-189.5</v>
      </c>
      <c r="M3553" s="4">
        <v>5290564.37</v>
      </c>
      <c r="N3553" s="2"/>
      <c r="O3553" s="2"/>
    </row>
    <row r="3554" spans="2:15" ht="23.25" x14ac:dyDescent="0.25">
      <c r="B3554" s="2" t="s">
        <v>285</v>
      </c>
      <c r="C3554" s="2" t="s">
        <v>3470</v>
      </c>
      <c r="D3554" s="2" t="s">
        <v>16</v>
      </c>
      <c r="E3554" s="2">
        <v>2752</v>
      </c>
      <c r="F3554" s="2" t="s">
        <v>596</v>
      </c>
      <c r="G3554" s="2" t="s">
        <v>3425</v>
      </c>
      <c r="H3554" s="2" t="s">
        <v>597</v>
      </c>
      <c r="I3554" s="2" t="s">
        <v>1554</v>
      </c>
      <c r="J3554" s="3">
        <v>10</v>
      </c>
      <c r="K3554" s="4">
        <v>249</v>
      </c>
      <c r="L3554" s="4">
        <v>2490</v>
      </c>
      <c r="M3554" s="4">
        <v>5293054.37</v>
      </c>
      <c r="N3554" s="2"/>
      <c r="O3554" s="2"/>
    </row>
    <row r="3555" spans="2:15" x14ac:dyDescent="0.25">
      <c r="B3555" s="2" t="s">
        <v>1202</v>
      </c>
      <c r="C3555" s="2" t="s">
        <v>3470</v>
      </c>
      <c r="D3555" s="2" t="s">
        <v>16</v>
      </c>
      <c r="E3555" s="2">
        <v>2751</v>
      </c>
      <c r="F3555" s="2" t="s">
        <v>2327</v>
      </c>
      <c r="G3555" s="2" t="s">
        <v>3034</v>
      </c>
      <c r="H3555" s="2" t="s">
        <v>98</v>
      </c>
      <c r="I3555" s="2" t="s">
        <v>1554</v>
      </c>
      <c r="J3555" s="3">
        <v>1</v>
      </c>
      <c r="K3555" s="4">
        <v>379</v>
      </c>
      <c r="L3555" s="4">
        <v>379</v>
      </c>
      <c r="M3555" s="4">
        <v>5293433.37</v>
      </c>
      <c r="N3555" s="2" t="s">
        <v>3528</v>
      </c>
      <c r="O3555" s="2" t="s">
        <v>3529</v>
      </c>
    </row>
    <row r="3556" spans="2:15" ht="23.25" x14ac:dyDescent="0.25">
      <c r="B3556" s="2" t="s">
        <v>1202</v>
      </c>
      <c r="C3556" s="2" t="s">
        <v>3470</v>
      </c>
      <c r="D3556" s="2" t="s">
        <v>16</v>
      </c>
      <c r="E3556" s="2">
        <v>2751</v>
      </c>
      <c r="F3556" s="2" t="s">
        <v>596</v>
      </c>
      <c r="G3556" s="2" t="s">
        <v>1930</v>
      </c>
      <c r="H3556" s="2" t="s">
        <v>597</v>
      </c>
      <c r="I3556" s="2" t="s">
        <v>1554</v>
      </c>
      <c r="J3556" s="3">
        <v>1</v>
      </c>
      <c r="K3556" s="4">
        <v>279</v>
      </c>
      <c r="L3556" s="4">
        <v>279</v>
      </c>
      <c r="M3556" s="4">
        <v>5293712.37</v>
      </c>
      <c r="N3556" s="2" t="s">
        <v>3528</v>
      </c>
      <c r="O3556" s="2" t="s">
        <v>3529</v>
      </c>
    </row>
    <row r="3557" spans="2:15" ht="23.25" x14ac:dyDescent="0.25">
      <c r="B3557" s="2" t="s">
        <v>263</v>
      </c>
      <c r="C3557" s="2" t="s">
        <v>3470</v>
      </c>
      <c r="D3557" s="2" t="s">
        <v>16</v>
      </c>
      <c r="E3557" s="2">
        <v>2753</v>
      </c>
      <c r="F3557" s="2" t="s">
        <v>596</v>
      </c>
      <c r="G3557" s="2" t="s">
        <v>1930</v>
      </c>
      <c r="H3557" s="2" t="s">
        <v>597</v>
      </c>
      <c r="I3557" s="2" t="s">
        <v>1554</v>
      </c>
      <c r="J3557" s="3">
        <v>7</v>
      </c>
      <c r="K3557" s="4">
        <v>249</v>
      </c>
      <c r="L3557" s="4">
        <v>1743</v>
      </c>
      <c r="M3557" s="4">
        <v>5295455.37</v>
      </c>
      <c r="N3557" s="2"/>
      <c r="O3557" s="2"/>
    </row>
    <row r="3558" spans="2:15" ht="23.25" x14ac:dyDescent="0.25">
      <c r="B3558" s="2" t="s">
        <v>610</v>
      </c>
      <c r="C3558" s="2" t="s">
        <v>3470</v>
      </c>
      <c r="D3558" s="2" t="s">
        <v>16</v>
      </c>
      <c r="E3558" s="2">
        <v>2755</v>
      </c>
      <c r="F3558" s="2" t="s">
        <v>596</v>
      </c>
      <c r="G3558" s="2" t="s">
        <v>1930</v>
      </c>
      <c r="H3558" s="2" t="s">
        <v>597</v>
      </c>
      <c r="I3558" s="2" t="s">
        <v>1554</v>
      </c>
      <c r="J3558" s="3">
        <v>2</v>
      </c>
      <c r="K3558" s="4">
        <v>249</v>
      </c>
      <c r="L3558" s="4">
        <v>498</v>
      </c>
      <c r="M3558" s="4">
        <v>5295953.37</v>
      </c>
      <c r="N3558" s="2"/>
      <c r="O3558" s="2"/>
    </row>
    <row r="3559" spans="2:15" ht="23.25" x14ac:dyDescent="0.25">
      <c r="B3559" s="2" t="s">
        <v>472</v>
      </c>
      <c r="C3559" s="2" t="s">
        <v>3470</v>
      </c>
      <c r="D3559" s="2" t="s">
        <v>16</v>
      </c>
      <c r="E3559" s="2">
        <v>2754</v>
      </c>
      <c r="F3559" s="2" t="s">
        <v>596</v>
      </c>
      <c r="G3559" s="2" t="s">
        <v>3425</v>
      </c>
      <c r="H3559" s="2" t="s">
        <v>597</v>
      </c>
      <c r="I3559" s="2" t="s">
        <v>1554</v>
      </c>
      <c r="J3559" s="3">
        <v>11</v>
      </c>
      <c r="K3559" s="4">
        <v>249</v>
      </c>
      <c r="L3559" s="4">
        <v>2739</v>
      </c>
      <c r="M3559" s="4">
        <v>5298692.37</v>
      </c>
      <c r="N3559" s="2"/>
      <c r="O3559" s="2"/>
    </row>
    <row r="3560" spans="2:15" x14ac:dyDescent="0.25">
      <c r="B3560" s="2" t="s">
        <v>1202</v>
      </c>
      <c r="C3560" s="2" t="s">
        <v>3470</v>
      </c>
      <c r="D3560" s="2" t="s">
        <v>16</v>
      </c>
      <c r="E3560" s="2">
        <v>2751</v>
      </c>
      <c r="F3560" s="2" t="s">
        <v>2614</v>
      </c>
      <c r="G3560" s="2" t="s">
        <v>3530</v>
      </c>
      <c r="H3560" s="2" t="s">
        <v>2616</v>
      </c>
      <c r="I3560" s="2" t="s">
        <v>1563</v>
      </c>
      <c r="J3560" s="3">
        <v>1</v>
      </c>
      <c r="K3560" s="4">
        <v>-200</v>
      </c>
      <c r="L3560" s="4">
        <v>-200</v>
      </c>
      <c r="M3560" s="4">
        <v>5298492.37</v>
      </c>
      <c r="N3560" s="2" t="s">
        <v>3528</v>
      </c>
      <c r="O3560" s="2" t="s">
        <v>3529</v>
      </c>
    </row>
    <row r="3561" spans="2:15" x14ac:dyDescent="0.25">
      <c r="B3561" s="2" t="s">
        <v>3531</v>
      </c>
      <c r="C3561" s="2" t="s">
        <v>3432</v>
      </c>
      <c r="D3561" s="2" t="s">
        <v>16</v>
      </c>
      <c r="E3561" s="2">
        <v>2756</v>
      </c>
      <c r="F3561" s="2" t="s">
        <v>2416</v>
      </c>
      <c r="G3561" s="2" t="s">
        <v>3532</v>
      </c>
      <c r="H3561" s="2" t="s">
        <v>98</v>
      </c>
      <c r="I3561" s="2" t="s">
        <v>1554</v>
      </c>
      <c r="J3561" s="3">
        <v>11</v>
      </c>
      <c r="K3561" s="4">
        <v>399</v>
      </c>
      <c r="L3561" s="4">
        <v>4389</v>
      </c>
      <c r="M3561" s="4">
        <v>5302881.37</v>
      </c>
      <c r="N3561" s="2"/>
      <c r="O3561" s="2"/>
    </row>
    <row r="3562" spans="2:15" ht="23.25" x14ac:dyDescent="0.25">
      <c r="B3562" s="2" t="s">
        <v>3531</v>
      </c>
      <c r="C3562" s="2" t="s">
        <v>3432</v>
      </c>
      <c r="D3562" s="2" t="s">
        <v>16</v>
      </c>
      <c r="E3562" s="2">
        <v>2756</v>
      </c>
      <c r="F3562" s="2" t="s">
        <v>2642</v>
      </c>
      <c r="G3562" s="2" t="s">
        <v>3533</v>
      </c>
      <c r="H3562" s="2" t="s">
        <v>98</v>
      </c>
      <c r="I3562" s="2"/>
      <c r="J3562" s="3">
        <v>1</v>
      </c>
      <c r="K3562" s="4">
        <v>0</v>
      </c>
      <c r="L3562" s="4">
        <v>0</v>
      </c>
      <c r="M3562" s="4">
        <v>5302881.37</v>
      </c>
      <c r="N3562" s="2"/>
      <c r="O3562" s="2"/>
    </row>
    <row r="3563" spans="2:15" x14ac:dyDescent="0.25">
      <c r="B3563" s="2" t="s">
        <v>3531</v>
      </c>
      <c r="C3563" s="2" t="s">
        <v>3432</v>
      </c>
      <c r="D3563" s="2" t="s">
        <v>16</v>
      </c>
      <c r="E3563" s="2">
        <v>2756</v>
      </c>
      <c r="F3563" s="2" t="s">
        <v>108</v>
      </c>
      <c r="G3563" s="2" t="s">
        <v>3534</v>
      </c>
      <c r="H3563" s="2" t="s">
        <v>110</v>
      </c>
      <c r="I3563" s="2" t="s">
        <v>1554</v>
      </c>
      <c r="J3563" s="3">
        <v>1</v>
      </c>
      <c r="K3563" s="4">
        <v>895</v>
      </c>
      <c r="L3563" s="4">
        <v>895</v>
      </c>
      <c r="M3563" s="4">
        <v>5303776.37</v>
      </c>
      <c r="N3563" s="2"/>
      <c r="O3563" s="2"/>
    </row>
    <row r="3564" spans="2:15" x14ac:dyDescent="0.25">
      <c r="B3564" s="2" t="s">
        <v>3531</v>
      </c>
      <c r="C3564" s="2" t="s">
        <v>3432</v>
      </c>
      <c r="D3564" s="2" t="s">
        <v>16</v>
      </c>
      <c r="E3564" s="2">
        <v>2756</v>
      </c>
      <c r="F3564" s="2" t="s">
        <v>846</v>
      </c>
      <c r="G3564" s="2" t="s">
        <v>3535</v>
      </c>
      <c r="H3564" s="2" t="s">
        <v>110</v>
      </c>
      <c r="I3564" s="2" t="s">
        <v>1554</v>
      </c>
      <c r="J3564" s="3">
        <v>8</v>
      </c>
      <c r="K3564" s="4">
        <v>99</v>
      </c>
      <c r="L3564" s="4">
        <v>792</v>
      </c>
      <c r="M3564" s="4">
        <v>5304568.37</v>
      </c>
      <c r="N3564" s="2"/>
      <c r="O3564" s="2"/>
    </row>
    <row r="3565" spans="2:15" x14ac:dyDescent="0.25">
      <c r="B3565" s="2" t="s">
        <v>3536</v>
      </c>
      <c r="C3565" s="2" t="s">
        <v>3432</v>
      </c>
      <c r="D3565" s="2" t="s">
        <v>16</v>
      </c>
      <c r="E3565" s="2">
        <v>2757</v>
      </c>
      <c r="F3565" s="2" t="s">
        <v>34</v>
      </c>
      <c r="G3565" s="2" t="s">
        <v>3537</v>
      </c>
      <c r="H3565" s="2" t="s">
        <v>36</v>
      </c>
      <c r="I3565" s="2" t="s">
        <v>1563</v>
      </c>
      <c r="J3565" s="3">
        <v>1</v>
      </c>
      <c r="K3565" s="4">
        <v>5375</v>
      </c>
      <c r="L3565" s="4">
        <v>5375</v>
      </c>
      <c r="M3565" s="4">
        <v>5309943.37</v>
      </c>
      <c r="N3565" s="2"/>
      <c r="O3565" s="2"/>
    </row>
    <row r="3566" spans="2:15" x14ac:dyDescent="0.25">
      <c r="B3566" s="2" t="s">
        <v>3536</v>
      </c>
      <c r="C3566" s="2" t="s">
        <v>3432</v>
      </c>
      <c r="D3566" s="2" t="s">
        <v>16</v>
      </c>
      <c r="E3566" s="2">
        <v>2757</v>
      </c>
      <c r="F3566" s="2" t="s">
        <v>61</v>
      </c>
      <c r="G3566" s="2" t="s">
        <v>3538</v>
      </c>
      <c r="H3566" s="2" t="s">
        <v>63</v>
      </c>
      <c r="I3566" s="2" t="s">
        <v>1563</v>
      </c>
      <c r="J3566" s="3">
        <v>1</v>
      </c>
      <c r="K3566" s="4">
        <v>15937.5</v>
      </c>
      <c r="L3566" s="4">
        <v>15937.5</v>
      </c>
      <c r="M3566" s="4">
        <v>5325880.87</v>
      </c>
      <c r="N3566" s="2"/>
      <c r="O3566" s="2"/>
    </row>
    <row r="3567" spans="2:15" ht="23.25" x14ac:dyDescent="0.25">
      <c r="B3567" s="2" t="s">
        <v>3531</v>
      </c>
      <c r="C3567" s="2" t="s">
        <v>3432</v>
      </c>
      <c r="D3567" s="2" t="s">
        <v>16</v>
      </c>
      <c r="E3567" s="2">
        <v>2756</v>
      </c>
      <c r="F3567" s="2" t="s">
        <v>596</v>
      </c>
      <c r="G3567" s="2" t="s">
        <v>2205</v>
      </c>
      <c r="H3567" s="2" t="s">
        <v>597</v>
      </c>
      <c r="I3567" s="2" t="s">
        <v>1554</v>
      </c>
      <c r="J3567" s="3">
        <v>11</v>
      </c>
      <c r="K3567" s="4">
        <v>289</v>
      </c>
      <c r="L3567" s="4">
        <v>3179</v>
      </c>
      <c r="M3567" s="4">
        <v>5329059.87</v>
      </c>
      <c r="N3567" s="2"/>
      <c r="O3567" s="2"/>
    </row>
    <row r="3568" spans="2:15" x14ac:dyDescent="0.25">
      <c r="B3568" s="2" t="s">
        <v>51</v>
      </c>
      <c r="C3568" s="2" t="s">
        <v>3488</v>
      </c>
      <c r="D3568" s="2" t="s">
        <v>16</v>
      </c>
      <c r="E3568" s="2">
        <v>2773</v>
      </c>
      <c r="F3568" s="2" t="s">
        <v>22</v>
      </c>
      <c r="G3568" s="2" t="s">
        <v>3539</v>
      </c>
      <c r="H3568" s="2" t="s">
        <v>24</v>
      </c>
      <c r="I3568" s="2" t="s">
        <v>1554</v>
      </c>
      <c r="J3568" s="3">
        <v>12</v>
      </c>
      <c r="K3568" s="4">
        <v>79</v>
      </c>
      <c r="L3568" s="4">
        <v>948</v>
      </c>
      <c r="M3568" s="4">
        <v>5330007.87</v>
      </c>
      <c r="N3568" s="2"/>
      <c r="O3568" s="2"/>
    </row>
    <row r="3569" spans="2:15" x14ac:dyDescent="0.25">
      <c r="B3569" s="2" t="s">
        <v>3540</v>
      </c>
      <c r="C3569" s="2" t="s">
        <v>3488</v>
      </c>
      <c r="D3569" s="2" t="s">
        <v>16</v>
      </c>
      <c r="E3569" s="2">
        <v>2760</v>
      </c>
      <c r="F3569" s="2" t="s">
        <v>2508</v>
      </c>
      <c r="G3569" s="2" t="s">
        <v>1275</v>
      </c>
      <c r="H3569" s="2" t="s">
        <v>42</v>
      </c>
      <c r="I3569" s="2" t="s">
        <v>1554</v>
      </c>
      <c r="J3569" s="3">
        <v>1</v>
      </c>
      <c r="K3569" s="4">
        <v>-50</v>
      </c>
      <c r="L3569" s="4">
        <v>-50</v>
      </c>
      <c r="M3569" s="4">
        <v>5329957.87</v>
      </c>
      <c r="N3569" s="2"/>
      <c r="O3569" s="2"/>
    </row>
    <row r="3570" spans="2:15" x14ac:dyDescent="0.25">
      <c r="B3570" s="2" t="s">
        <v>502</v>
      </c>
      <c r="C3570" s="2" t="s">
        <v>3488</v>
      </c>
      <c r="D3570" s="2" t="s">
        <v>16</v>
      </c>
      <c r="E3570" s="2">
        <v>2770</v>
      </c>
      <c r="F3570" s="2" t="s">
        <v>22</v>
      </c>
      <c r="G3570" s="2" t="s">
        <v>3541</v>
      </c>
      <c r="H3570" s="2" t="s">
        <v>24</v>
      </c>
      <c r="I3570" s="2" t="s">
        <v>1554</v>
      </c>
      <c r="J3570" s="3">
        <v>12</v>
      </c>
      <c r="K3570" s="4">
        <v>59</v>
      </c>
      <c r="L3570" s="4">
        <v>708</v>
      </c>
      <c r="M3570" s="4">
        <v>5330665.87</v>
      </c>
      <c r="N3570" s="2"/>
      <c r="O3570" s="2"/>
    </row>
    <row r="3571" spans="2:15" x14ac:dyDescent="0.25">
      <c r="B3571" s="2" t="s">
        <v>1409</v>
      </c>
      <c r="C3571" s="2" t="s">
        <v>3488</v>
      </c>
      <c r="D3571" s="2" t="s">
        <v>16</v>
      </c>
      <c r="E3571" s="2">
        <v>2772</v>
      </c>
      <c r="F3571" s="2" t="s">
        <v>2448</v>
      </c>
      <c r="G3571" s="2" t="s">
        <v>3542</v>
      </c>
      <c r="H3571" s="2" t="s">
        <v>24</v>
      </c>
      <c r="I3571" s="2" t="s">
        <v>1554</v>
      </c>
      <c r="J3571" s="3">
        <v>12</v>
      </c>
      <c r="K3571" s="4">
        <v>79</v>
      </c>
      <c r="L3571" s="4">
        <v>948</v>
      </c>
      <c r="M3571" s="4">
        <v>5331613.87</v>
      </c>
      <c r="N3571" s="2"/>
      <c r="O3571" s="2"/>
    </row>
    <row r="3572" spans="2:15" x14ac:dyDescent="0.25">
      <c r="B3572" s="2" t="s">
        <v>1135</v>
      </c>
      <c r="C3572" s="2" t="s">
        <v>3488</v>
      </c>
      <c r="D3572" s="2" t="s">
        <v>16</v>
      </c>
      <c r="E3572" s="2">
        <v>2765</v>
      </c>
      <c r="F3572" s="2" t="s">
        <v>2508</v>
      </c>
      <c r="G3572" s="2" t="s">
        <v>3543</v>
      </c>
      <c r="H3572" s="2" t="s">
        <v>42</v>
      </c>
      <c r="I3572" s="2" t="s">
        <v>1554</v>
      </c>
      <c r="J3572" s="3">
        <v>1</v>
      </c>
      <c r="K3572" s="4">
        <v>-150</v>
      </c>
      <c r="L3572" s="4">
        <v>-150</v>
      </c>
      <c r="M3572" s="4">
        <v>5331463.87</v>
      </c>
      <c r="N3572" s="2" t="s">
        <v>3544</v>
      </c>
      <c r="O3572" s="2" t="s">
        <v>3545</v>
      </c>
    </row>
    <row r="3573" spans="2:15" x14ac:dyDescent="0.25">
      <c r="B3573" s="2" t="s">
        <v>3546</v>
      </c>
      <c r="C3573" s="2" t="s">
        <v>3488</v>
      </c>
      <c r="D3573" s="2" t="s">
        <v>16</v>
      </c>
      <c r="E3573" s="2">
        <v>2769</v>
      </c>
      <c r="F3573" s="2" t="s">
        <v>2398</v>
      </c>
      <c r="G3573" s="2" t="s">
        <v>3547</v>
      </c>
      <c r="H3573" s="2" t="s">
        <v>24</v>
      </c>
      <c r="I3573" s="2" t="s">
        <v>1554</v>
      </c>
      <c r="J3573" s="3">
        <v>12</v>
      </c>
      <c r="K3573" s="4">
        <v>59</v>
      </c>
      <c r="L3573" s="4">
        <v>708</v>
      </c>
      <c r="M3573" s="4">
        <v>5332171.87</v>
      </c>
      <c r="N3573" s="2"/>
      <c r="O3573" s="2"/>
    </row>
    <row r="3574" spans="2:15" ht="34.5" x14ac:dyDescent="0.25">
      <c r="B3574" s="2" t="s">
        <v>1058</v>
      </c>
      <c r="C3574" s="2" t="s">
        <v>3488</v>
      </c>
      <c r="D3574" s="2" t="s">
        <v>16</v>
      </c>
      <c r="E3574" s="2">
        <v>2774</v>
      </c>
      <c r="F3574" s="2" t="s">
        <v>596</v>
      </c>
      <c r="G3574" s="2" t="s">
        <v>3548</v>
      </c>
      <c r="H3574" s="2" t="s">
        <v>597</v>
      </c>
      <c r="I3574" s="2" t="s">
        <v>1554</v>
      </c>
      <c r="J3574" s="3">
        <v>5</v>
      </c>
      <c r="K3574" s="4">
        <v>279</v>
      </c>
      <c r="L3574" s="4">
        <v>1395</v>
      </c>
      <c r="M3574" s="4">
        <v>5333566.87</v>
      </c>
      <c r="N3574" s="2"/>
      <c r="O3574" s="2"/>
    </row>
    <row r="3575" spans="2:15" x14ac:dyDescent="0.25">
      <c r="B3575" s="2" t="s">
        <v>1025</v>
      </c>
      <c r="C3575" s="2" t="s">
        <v>3488</v>
      </c>
      <c r="D3575" s="2" t="s">
        <v>16</v>
      </c>
      <c r="E3575" s="2">
        <v>2768</v>
      </c>
      <c r="F3575" s="2" t="s">
        <v>22</v>
      </c>
      <c r="G3575" s="2" t="s">
        <v>3549</v>
      </c>
      <c r="H3575" s="2" t="s">
        <v>24</v>
      </c>
      <c r="I3575" s="2" t="s">
        <v>1554</v>
      </c>
      <c r="J3575" s="3">
        <v>12</v>
      </c>
      <c r="K3575" s="4">
        <v>54</v>
      </c>
      <c r="L3575" s="4">
        <v>648</v>
      </c>
      <c r="M3575" s="4">
        <v>5334214.87</v>
      </c>
      <c r="N3575" s="2"/>
      <c r="O3575" s="2"/>
    </row>
    <row r="3576" spans="2:15" x14ac:dyDescent="0.25">
      <c r="B3576" s="2" t="s">
        <v>1051</v>
      </c>
      <c r="C3576" s="2" t="s">
        <v>3488</v>
      </c>
      <c r="D3576" s="2" t="s">
        <v>16</v>
      </c>
      <c r="E3576" s="2">
        <v>2771</v>
      </c>
      <c r="F3576" s="2" t="s">
        <v>22</v>
      </c>
      <c r="G3576" s="2" t="s">
        <v>3550</v>
      </c>
      <c r="H3576" s="2" t="s">
        <v>24</v>
      </c>
      <c r="I3576" s="2" t="s">
        <v>1554</v>
      </c>
      <c r="J3576" s="3">
        <v>12</v>
      </c>
      <c r="K3576" s="4">
        <v>39</v>
      </c>
      <c r="L3576" s="4">
        <v>468</v>
      </c>
      <c r="M3576" s="4">
        <v>5334682.87</v>
      </c>
      <c r="N3576" s="2"/>
      <c r="O3576" s="2"/>
    </row>
    <row r="3577" spans="2:15" x14ac:dyDescent="0.25">
      <c r="B3577" s="2" t="s">
        <v>207</v>
      </c>
      <c r="C3577" s="2" t="s">
        <v>3488</v>
      </c>
      <c r="D3577" s="2" t="s">
        <v>16</v>
      </c>
      <c r="E3577" s="2">
        <v>2758</v>
      </c>
      <c r="F3577" s="2" t="s">
        <v>22</v>
      </c>
      <c r="G3577" s="2" t="s">
        <v>1041</v>
      </c>
      <c r="H3577" s="2" t="s">
        <v>24</v>
      </c>
      <c r="I3577" s="2" t="s">
        <v>1554</v>
      </c>
      <c r="J3577" s="3">
        <v>1</v>
      </c>
      <c r="K3577" s="4">
        <v>-47</v>
      </c>
      <c r="L3577" s="4">
        <v>-47</v>
      </c>
      <c r="M3577" s="4">
        <v>5334635.87</v>
      </c>
      <c r="N3577" s="2"/>
      <c r="O3577" s="2"/>
    </row>
    <row r="3578" spans="2:15" x14ac:dyDescent="0.25">
      <c r="B3578" s="2" t="s">
        <v>207</v>
      </c>
      <c r="C3578" s="2" t="s">
        <v>3488</v>
      </c>
      <c r="D3578" s="2" t="s">
        <v>16</v>
      </c>
      <c r="E3578" s="2">
        <v>2758</v>
      </c>
      <c r="F3578" s="2" t="s">
        <v>22</v>
      </c>
      <c r="G3578" s="2" t="s">
        <v>3551</v>
      </c>
      <c r="H3578" s="2" t="s">
        <v>24</v>
      </c>
      <c r="I3578" s="2" t="s">
        <v>1554</v>
      </c>
      <c r="J3578" s="3">
        <v>12</v>
      </c>
      <c r="K3578" s="4">
        <v>39</v>
      </c>
      <c r="L3578" s="4">
        <v>468</v>
      </c>
      <c r="M3578" s="4">
        <v>5335103.87</v>
      </c>
      <c r="N3578" s="2"/>
      <c r="O3578" s="2"/>
    </row>
    <row r="3579" spans="2:15" x14ac:dyDescent="0.25">
      <c r="B3579" s="2" t="s">
        <v>579</v>
      </c>
      <c r="C3579" s="2" t="s">
        <v>3488</v>
      </c>
      <c r="D3579" s="2" t="s">
        <v>16</v>
      </c>
      <c r="E3579" s="2">
        <v>2759</v>
      </c>
      <c r="F3579" s="2" t="s">
        <v>22</v>
      </c>
      <c r="G3579" s="2" t="s">
        <v>3552</v>
      </c>
      <c r="H3579" s="2" t="s">
        <v>24</v>
      </c>
      <c r="I3579" s="2" t="s">
        <v>1554</v>
      </c>
      <c r="J3579" s="3">
        <v>12</v>
      </c>
      <c r="K3579" s="4">
        <v>59</v>
      </c>
      <c r="L3579" s="4">
        <v>708</v>
      </c>
      <c r="M3579" s="4">
        <v>5335811.87</v>
      </c>
      <c r="N3579" s="2"/>
      <c r="O3579" s="2"/>
    </row>
    <row r="3580" spans="2:15" x14ac:dyDescent="0.25">
      <c r="B3580" s="2" t="s">
        <v>3540</v>
      </c>
      <c r="C3580" s="2" t="s">
        <v>3488</v>
      </c>
      <c r="D3580" s="2" t="s">
        <v>16</v>
      </c>
      <c r="E3580" s="2">
        <v>2760</v>
      </c>
      <c r="F3580" s="2" t="s">
        <v>2398</v>
      </c>
      <c r="G3580" s="2" t="s">
        <v>3553</v>
      </c>
      <c r="H3580" s="2" t="s">
        <v>24</v>
      </c>
      <c r="I3580" s="2" t="s">
        <v>1554</v>
      </c>
      <c r="J3580" s="3">
        <v>12</v>
      </c>
      <c r="K3580" s="4">
        <v>89</v>
      </c>
      <c r="L3580" s="4">
        <v>1068</v>
      </c>
      <c r="M3580" s="4">
        <v>5336879.87</v>
      </c>
      <c r="N3580" s="2"/>
      <c r="O3580" s="2"/>
    </row>
    <row r="3581" spans="2:15" x14ac:dyDescent="0.25">
      <c r="B3581" s="2" t="s">
        <v>3554</v>
      </c>
      <c r="C3581" s="2" t="s">
        <v>3488</v>
      </c>
      <c r="D3581" s="2" t="s">
        <v>16</v>
      </c>
      <c r="E3581" s="2">
        <v>2762</v>
      </c>
      <c r="F3581" s="2" t="s">
        <v>2398</v>
      </c>
      <c r="G3581" s="2" t="s">
        <v>3555</v>
      </c>
      <c r="H3581" s="2" t="s">
        <v>24</v>
      </c>
      <c r="I3581" s="2" t="s">
        <v>1554</v>
      </c>
      <c r="J3581" s="3">
        <v>12</v>
      </c>
      <c r="K3581" s="4">
        <v>69</v>
      </c>
      <c r="L3581" s="4">
        <v>828</v>
      </c>
      <c r="M3581" s="4">
        <v>5337707.87</v>
      </c>
      <c r="N3581" s="2"/>
      <c r="O3581" s="2"/>
    </row>
    <row r="3582" spans="2:15" ht="23.25" x14ac:dyDescent="0.25">
      <c r="B3582" s="2" t="s">
        <v>568</v>
      </c>
      <c r="C3582" s="2" t="s">
        <v>3488</v>
      </c>
      <c r="D3582" s="2" t="s">
        <v>16</v>
      </c>
      <c r="E3582" s="2">
        <v>2763</v>
      </c>
      <c r="F3582" s="2" t="s">
        <v>22</v>
      </c>
      <c r="G3582" s="2" t="s">
        <v>3556</v>
      </c>
      <c r="H3582" s="2" t="s">
        <v>24</v>
      </c>
      <c r="I3582" s="2" t="s">
        <v>1554</v>
      </c>
      <c r="J3582" s="3">
        <v>12</v>
      </c>
      <c r="K3582" s="4">
        <v>49</v>
      </c>
      <c r="L3582" s="4">
        <v>588</v>
      </c>
      <c r="M3582" s="4">
        <v>5338295.87</v>
      </c>
      <c r="N3582" s="2"/>
      <c r="O3582" s="2"/>
    </row>
    <row r="3583" spans="2:15" x14ac:dyDescent="0.25">
      <c r="B3583" s="2" t="s">
        <v>642</v>
      </c>
      <c r="C3583" s="2" t="s">
        <v>3488</v>
      </c>
      <c r="D3583" s="2" t="s">
        <v>16</v>
      </c>
      <c r="E3583" s="2">
        <v>2764</v>
      </c>
      <c r="F3583" s="2" t="s">
        <v>22</v>
      </c>
      <c r="G3583" s="2" t="s">
        <v>3557</v>
      </c>
      <c r="H3583" s="2" t="s">
        <v>24</v>
      </c>
      <c r="I3583" s="2" t="s">
        <v>1554</v>
      </c>
      <c r="J3583" s="3">
        <v>12</v>
      </c>
      <c r="K3583" s="4">
        <v>79</v>
      </c>
      <c r="L3583" s="4">
        <v>948</v>
      </c>
      <c r="M3583" s="4">
        <v>5339243.87</v>
      </c>
      <c r="N3583" s="2"/>
      <c r="O3583" s="2"/>
    </row>
    <row r="3584" spans="2:15" x14ac:dyDescent="0.25">
      <c r="B3584" s="2" t="s">
        <v>1135</v>
      </c>
      <c r="C3584" s="2" t="s">
        <v>3488</v>
      </c>
      <c r="D3584" s="2" t="s">
        <v>16</v>
      </c>
      <c r="E3584" s="2">
        <v>2765</v>
      </c>
      <c r="F3584" s="2" t="s">
        <v>2398</v>
      </c>
      <c r="G3584" s="2" t="s">
        <v>3558</v>
      </c>
      <c r="H3584" s="2" t="s">
        <v>24</v>
      </c>
      <c r="I3584" s="2" t="s">
        <v>1554</v>
      </c>
      <c r="J3584" s="3">
        <v>12</v>
      </c>
      <c r="K3584" s="4">
        <v>79</v>
      </c>
      <c r="L3584" s="4">
        <v>948</v>
      </c>
      <c r="M3584" s="4">
        <v>5340191.87</v>
      </c>
      <c r="N3584" s="2" t="s">
        <v>3544</v>
      </c>
      <c r="O3584" s="2" t="s">
        <v>3545</v>
      </c>
    </row>
    <row r="3585" spans="2:15" x14ac:dyDescent="0.25">
      <c r="B3585" s="2" t="s">
        <v>489</v>
      </c>
      <c r="C3585" s="2" t="s">
        <v>3488</v>
      </c>
      <c r="D3585" s="2" t="s">
        <v>16</v>
      </c>
      <c r="E3585" s="2">
        <v>2766</v>
      </c>
      <c r="F3585" s="2" t="s">
        <v>22</v>
      </c>
      <c r="G3585" s="2" t="s">
        <v>3559</v>
      </c>
      <c r="H3585" s="2" t="s">
        <v>24</v>
      </c>
      <c r="I3585" s="2" t="s">
        <v>1554</v>
      </c>
      <c r="J3585" s="3">
        <v>12</v>
      </c>
      <c r="K3585" s="4">
        <v>79</v>
      </c>
      <c r="L3585" s="4">
        <v>948</v>
      </c>
      <c r="M3585" s="4">
        <v>5341139.87</v>
      </c>
      <c r="N3585" s="2"/>
      <c r="O3585" s="2"/>
    </row>
    <row r="3586" spans="2:15" x14ac:dyDescent="0.25">
      <c r="B3586" s="2" t="s">
        <v>3560</v>
      </c>
      <c r="C3586" s="2" t="s">
        <v>3488</v>
      </c>
      <c r="D3586" s="2" t="s">
        <v>16</v>
      </c>
      <c r="E3586" s="2">
        <v>2767</v>
      </c>
      <c r="F3586" s="2" t="s">
        <v>2398</v>
      </c>
      <c r="G3586" s="2" t="s">
        <v>3561</v>
      </c>
      <c r="H3586" s="2" t="s">
        <v>24</v>
      </c>
      <c r="I3586" s="2" t="s">
        <v>1554</v>
      </c>
      <c r="J3586" s="3">
        <v>12</v>
      </c>
      <c r="K3586" s="4">
        <v>39</v>
      </c>
      <c r="L3586" s="4">
        <v>468</v>
      </c>
      <c r="M3586" s="4">
        <v>5341607.87</v>
      </c>
      <c r="N3586" s="2"/>
      <c r="O3586" s="2"/>
    </row>
    <row r="3587" spans="2:15" x14ac:dyDescent="0.25">
      <c r="B3587" s="2" t="s">
        <v>911</v>
      </c>
      <c r="C3587" s="2" t="s">
        <v>3562</v>
      </c>
      <c r="D3587" s="2" t="s">
        <v>16</v>
      </c>
      <c r="E3587" s="2">
        <v>2775</v>
      </c>
      <c r="F3587" s="2" t="s">
        <v>1191</v>
      </c>
      <c r="G3587" s="2" t="s">
        <v>3564</v>
      </c>
      <c r="H3587" s="2" t="s">
        <v>98</v>
      </c>
      <c r="I3587" s="2" t="s">
        <v>1554</v>
      </c>
      <c r="J3587" s="3">
        <v>9</v>
      </c>
      <c r="K3587" s="4">
        <v>349</v>
      </c>
      <c r="L3587" s="4">
        <v>3141</v>
      </c>
      <c r="M3587" s="4">
        <v>5344748.87</v>
      </c>
      <c r="N3587" s="2" t="s">
        <v>2739</v>
      </c>
      <c r="O3587" s="2" t="s">
        <v>3563</v>
      </c>
    </row>
    <row r="3588" spans="2:15" x14ac:dyDescent="0.25">
      <c r="B3588" s="2" t="s">
        <v>911</v>
      </c>
      <c r="C3588" s="2" t="s">
        <v>3562</v>
      </c>
      <c r="D3588" s="2" t="s">
        <v>16</v>
      </c>
      <c r="E3588" s="2">
        <v>2775</v>
      </c>
      <c r="F3588" s="2" t="s">
        <v>2614</v>
      </c>
      <c r="G3588" s="2" t="s">
        <v>3565</v>
      </c>
      <c r="H3588" s="2" t="s">
        <v>2616</v>
      </c>
      <c r="I3588" s="2" t="s">
        <v>1563</v>
      </c>
      <c r="J3588" s="3">
        <v>1</v>
      </c>
      <c r="K3588" s="4">
        <v>-50</v>
      </c>
      <c r="L3588" s="4">
        <v>-50</v>
      </c>
      <c r="M3588" s="4">
        <v>5344698.87</v>
      </c>
      <c r="N3588" s="2" t="s">
        <v>2739</v>
      </c>
      <c r="O3588" s="2" t="s">
        <v>3563</v>
      </c>
    </row>
    <row r="3589" spans="2:15" ht="23.25" x14ac:dyDescent="0.25">
      <c r="B3589" s="2" t="s">
        <v>623</v>
      </c>
      <c r="C3589" s="2" t="s">
        <v>3494</v>
      </c>
      <c r="D3589" s="2" t="s">
        <v>16</v>
      </c>
      <c r="E3589" s="2">
        <v>2776</v>
      </c>
      <c r="F3589" s="2" t="s">
        <v>596</v>
      </c>
      <c r="G3589" s="2" t="s">
        <v>1930</v>
      </c>
      <c r="H3589" s="2" t="s">
        <v>597</v>
      </c>
      <c r="I3589" s="2" t="s">
        <v>1554</v>
      </c>
      <c r="J3589" s="3">
        <v>3</v>
      </c>
      <c r="K3589" s="4">
        <v>299</v>
      </c>
      <c r="L3589" s="4">
        <v>897</v>
      </c>
      <c r="M3589" s="4">
        <v>5345595.87</v>
      </c>
      <c r="N3589" s="2"/>
      <c r="O3589" s="2"/>
    </row>
    <row r="3590" spans="2:15" ht="23.25" x14ac:dyDescent="0.25">
      <c r="B3590" s="2" t="s">
        <v>3566</v>
      </c>
      <c r="C3590" s="2" t="s">
        <v>3494</v>
      </c>
      <c r="D3590" s="2" t="s">
        <v>16</v>
      </c>
      <c r="E3590" s="2">
        <v>2778</v>
      </c>
      <c r="F3590" s="2" t="s">
        <v>2340</v>
      </c>
      <c r="G3590" s="2" t="s">
        <v>3567</v>
      </c>
      <c r="H3590" s="2" t="s">
        <v>2341</v>
      </c>
      <c r="I3590" s="2" t="s">
        <v>1554</v>
      </c>
      <c r="J3590" s="3">
        <v>1</v>
      </c>
      <c r="K3590" s="4">
        <v>595</v>
      </c>
      <c r="L3590" s="4">
        <v>595</v>
      </c>
      <c r="M3590" s="4">
        <v>5346190.87</v>
      </c>
      <c r="N3590" s="2" t="s">
        <v>3568</v>
      </c>
      <c r="O3590" s="2" t="s">
        <v>3569</v>
      </c>
    </row>
    <row r="3591" spans="2:15" x14ac:dyDescent="0.25">
      <c r="B3591" s="2" t="s">
        <v>3570</v>
      </c>
      <c r="C3591" s="2" t="s">
        <v>3494</v>
      </c>
      <c r="D3591" s="2" t="s">
        <v>16</v>
      </c>
      <c r="E3591" s="2">
        <v>2782</v>
      </c>
      <c r="F3591" s="2" t="s">
        <v>34</v>
      </c>
      <c r="G3591" s="2" t="s">
        <v>3571</v>
      </c>
      <c r="H3591" s="2" t="s">
        <v>36</v>
      </c>
      <c r="I3591" s="2" t="s">
        <v>1563</v>
      </c>
      <c r="J3591" s="3">
        <v>1</v>
      </c>
      <c r="K3591" s="4">
        <v>10525</v>
      </c>
      <c r="L3591" s="4">
        <v>10525</v>
      </c>
      <c r="M3591" s="4">
        <v>5356715.87</v>
      </c>
      <c r="N3591" s="2"/>
      <c r="O3591" s="2"/>
    </row>
    <row r="3592" spans="2:15" ht="23.25" x14ac:dyDescent="0.25">
      <c r="B3592" s="2" t="s">
        <v>3566</v>
      </c>
      <c r="C3592" s="2" t="s">
        <v>3494</v>
      </c>
      <c r="D3592" s="2" t="s">
        <v>16</v>
      </c>
      <c r="E3592" s="2">
        <v>2778</v>
      </c>
      <c r="F3592" s="2" t="s">
        <v>2614</v>
      </c>
      <c r="G3592" s="2" t="s">
        <v>3572</v>
      </c>
      <c r="H3592" s="2" t="s">
        <v>2616</v>
      </c>
      <c r="I3592" s="2" t="s">
        <v>1563</v>
      </c>
      <c r="J3592" s="3">
        <v>1</v>
      </c>
      <c r="K3592" s="4">
        <v>-29.75</v>
      </c>
      <c r="L3592" s="4">
        <v>-29.75</v>
      </c>
      <c r="M3592" s="4">
        <v>5356686.12</v>
      </c>
      <c r="N3592" s="2" t="s">
        <v>3568</v>
      </c>
      <c r="O3592" s="2" t="s">
        <v>3569</v>
      </c>
    </row>
    <row r="3593" spans="2:15" ht="23.25" x14ac:dyDescent="0.25">
      <c r="B3593" s="2" t="s">
        <v>3566</v>
      </c>
      <c r="C3593" s="2" t="s">
        <v>3494</v>
      </c>
      <c r="D3593" s="2" t="s">
        <v>16</v>
      </c>
      <c r="E3593" s="2">
        <v>2778</v>
      </c>
      <c r="F3593" s="2" t="s">
        <v>2343</v>
      </c>
      <c r="G3593" s="2" t="s">
        <v>3573</v>
      </c>
      <c r="H3593" s="2" t="s">
        <v>98</v>
      </c>
      <c r="I3593" s="2" t="s">
        <v>1554</v>
      </c>
      <c r="J3593" s="3">
        <v>2</v>
      </c>
      <c r="K3593" s="4">
        <v>359.4</v>
      </c>
      <c r="L3593" s="4">
        <v>718.8</v>
      </c>
      <c r="M3593" s="4">
        <v>5357404.92</v>
      </c>
      <c r="N3593" s="2" t="s">
        <v>3568</v>
      </c>
      <c r="O3593" s="2" t="s">
        <v>3569</v>
      </c>
    </row>
    <row r="3594" spans="2:15" ht="23.25" x14ac:dyDescent="0.25">
      <c r="B3594" s="2" t="s">
        <v>395</v>
      </c>
      <c r="C3594" s="2" t="s">
        <v>3494</v>
      </c>
      <c r="D3594" s="2" t="s">
        <v>16</v>
      </c>
      <c r="E3594" s="2">
        <v>2780</v>
      </c>
      <c r="F3594" s="2" t="s">
        <v>596</v>
      </c>
      <c r="G3594" s="2" t="s">
        <v>1930</v>
      </c>
      <c r="H3594" s="2" t="s">
        <v>597</v>
      </c>
      <c r="I3594" s="2" t="s">
        <v>1554</v>
      </c>
      <c r="J3594" s="3">
        <v>3</v>
      </c>
      <c r="K3594" s="4">
        <v>249</v>
      </c>
      <c r="L3594" s="4">
        <v>747</v>
      </c>
      <c r="M3594" s="4">
        <v>5358151.92</v>
      </c>
      <c r="N3594" s="2"/>
      <c r="O3594" s="2"/>
    </row>
    <row r="3595" spans="2:15" ht="23.25" x14ac:dyDescent="0.25">
      <c r="B3595" s="2" t="s">
        <v>386</v>
      </c>
      <c r="C3595" s="2" t="s">
        <v>3494</v>
      </c>
      <c r="D3595" s="2" t="s">
        <v>16</v>
      </c>
      <c r="E3595" s="2">
        <v>2781</v>
      </c>
      <c r="F3595" s="2" t="s">
        <v>596</v>
      </c>
      <c r="G3595" s="2" t="s">
        <v>3425</v>
      </c>
      <c r="H3595" s="2" t="s">
        <v>597</v>
      </c>
      <c r="I3595" s="2" t="s">
        <v>1554</v>
      </c>
      <c r="J3595" s="3">
        <v>5</v>
      </c>
      <c r="K3595" s="4">
        <v>279</v>
      </c>
      <c r="L3595" s="4">
        <v>1395</v>
      </c>
      <c r="M3595" s="4">
        <v>5359546.92</v>
      </c>
      <c r="N3595" s="2"/>
      <c r="O3595" s="2"/>
    </row>
    <row r="3596" spans="2:15" ht="23.25" x14ac:dyDescent="0.25">
      <c r="B3596" s="2" t="s">
        <v>1074</v>
      </c>
      <c r="C3596" s="2" t="s">
        <v>3494</v>
      </c>
      <c r="D3596" s="2" t="s">
        <v>16</v>
      </c>
      <c r="E3596" s="2">
        <v>2779</v>
      </c>
      <c r="F3596" s="2" t="s">
        <v>596</v>
      </c>
      <c r="G3596" s="2" t="s">
        <v>1930</v>
      </c>
      <c r="H3596" s="2" t="s">
        <v>597</v>
      </c>
      <c r="I3596" s="2" t="s">
        <v>1554</v>
      </c>
      <c r="J3596" s="3">
        <v>2</v>
      </c>
      <c r="K3596" s="4">
        <v>299</v>
      </c>
      <c r="L3596" s="4">
        <v>598</v>
      </c>
      <c r="M3596" s="4">
        <v>5360144.92</v>
      </c>
      <c r="N3596" s="2"/>
      <c r="O3596" s="2"/>
    </row>
    <row r="3597" spans="2:15" ht="23.25" x14ac:dyDescent="0.25">
      <c r="B3597" s="2" t="s">
        <v>985</v>
      </c>
      <c r="C3597" s="2" t="s">
        <v>3494</v>
      </c>
      <c r="D3597" s="2" t="s">
        <v>16</v>
      </c>
      <c r="E3597" s="2">
        <v>2777</v>
      </c>
      <c r="F3597" s="2" t="s">
        <v>596</v>
      </c>
      <c r="G3597" s="2" t="s">
        <v>1930</v>
      </c>
      <c r="H3597" s="2" t="s">
        <v>597</v>
      </c>
      <c r="I3597" s="2" t="s">
        <v>1554</v>
      </c>
      <c r="J3597" s="3">
        <v>1</v>
      </c>
      <c r="K3597" s="4">
        <v>289</v>
      </c>
      <c r="L3597" s="4">
        <v>289</v>
      </c>
      <c r="M3597" s="4">
        <v>5360433.92</v>
      </c>
      <c r="N3597" s="2"/>
      <c r="O3597" s="2"/>
    </row>
    <row r="3598" spans="2:15" x14ac:dyDescent="0.25">
      <c r="B3598" s="2" t="s">
        <v>3574</v>
      </c>
      <c r="C3598" s="2" t="s">
        <v>3575</v>
      </c>
      <c r="D3598" s="2" t="s">
        <v>16</v>
      </c>
      <c r="E3598" s="2">
        <v>2783</v>
      </c>
      <c r="F3598" s="2" t="s">
        <v>2614</v>
      </c>
      <c r="G3598" s="2" t="s">
        <v>3356</v>
      </c>
      <c r="H3598" s="2" t="s">
        <v>2616</v>
      </c>
      <c r="I3598" s="2" t="s">
        <v>1563</v>
      </c>
      <c r="J3598" s="3">
        <v>1</v>
      </c>
      <c r="K3598" s="4">
        <v>-89.5</v>
      </c>
      <c r="L3598" s="4">
        <v>-89.5</v>
      </c>
      <c r="M3598" s="4">
        <v>5360344.42</v>
      </c>
      <c r="N3598" s="2"/>
      <c r="O3598" s="2"/>
    </row>
    <row r="3599" spans="2:15" ht="34.5" x14ac:dyDescent="0.25">
      <c r="B3599" s="2" t="s">
        <v>3576</v>
      </c>
      <c r="C3599" s="2" t="s">
        <v>3575</v>
      </c>
      <c r="D3599" s="2" t="s">
        <v>16</v>
      </c>
      <c r="E3599" s="2">
        <v>2784</v>
      </c>
      <c r="F3599" s="2" t="s">
        <v>108</v>
      </c>
      <c r="G3599" s="2" t="s">
        <v>3577</v>
      </c>
      <c r="H3599" s="2" t="s">
        <v>110</v>
      </c>
      <c r="I3599" s="2" t="s">
        <v>1554</v>
      </c>
      <c r="J3599" s="3">
        <v>1</v>
      </c>
      <c r="K3599" s="4">
        <v>1100</v>
      </c>
      <c r="L3599" s="4">
        <v>1100</v>
      </c>
      <c r="M3599" s="4">
        <v>5361444.42</v>
      </c>
      <c r="N3599" s="2"/>
      <c r="O3599" s="2"/>
    </row>
    <row r="3600" spans="2:15" ht="23.25" x14ac:dyDescent="0.25">
      <c r="B3600" s="2" t="s">
        <v>3574</v>
      </c>
      <c r="C3600" s="2" t="s">
        <v>3575</v>
      </c>
      <c r="D3600" s="2" t="s">
        <v>16</v>
      </c>
      <c r="E3600" s="2">
        <v>2783</v>
      </c>
      <c r="F3600" s="2" t="s">
        <v>108</v>
      </c>
      <c r="G3600" s="2" t="s">
        <v>3578</v>
      </c>
      <c r="H3600" s="2" t="s">
        <v>110</v>
      </c>
      <c r="I3600" s="2" t="s">
        <v>1554</v>
      </c>
      <c r="J3600" s="3">
        <v>1</v>
      </c>
      <c r="K3600" s="4">
        <v>895</v>
      </c>
      <c r="L3600" s="4">
        <v>895</v>
      </c>
      <c r="M3600" s="4">
        <v>5362339.42</v>
      </c>
      <c r="N3600" s="2"/>
      <c r="O3600" s="2"/>
    </row>
    <row r="3601" spans="2:15" ht="23.25" x14ac:dyDescent="0.25">
      <c r="B3601" s="2" t="s">
        <v>3574</v>
      </c>
      <c r="C3601" s="2" t="s">
        <v>3575</v>
      </c>
      <c r="D3601" s="2" t="s">
        <v>16</v>
      </c>
      <c r="E3601" s="2">
        <v>2783</v>
      </c>
      <c r="F3601" s="2" t="s">
        <v>2327</v>
      </c>
      <c r="G3601" s="2" t="s">
        <v>2712</v>
      </c>
      <c r="H3601" s="2" t="s">
        <v>98</v>
      </c>
      <c r="I3601" s="2" t="s">
        <v>1554</v>
      </c>
      <c r="J3601" s="3">
        <v>4</v>
      </c>
      <c r="K3601" s="4">
        <v>419.4</v>
      </c>
      <c r="L3601" s="4">
        <v>1677.6</v>
      </c>
      <c r="M3601" s="4">
        <v>5364017.0199999996</v>
      </c>
      <c r="N3601" s="2"/>
      <c r="O3601" s="2"/>
    </row>
    <row r="3602" spans="2:15" ht="23.25" x14ac:dyDescent="0.25">
      <c r="B3602" s="2" t="s">
        <v>3576</v>
      </c>
      <c r="C3602" s="2" t="s">
        <v>3575</v>
      </c>
      <c r="D3602" s="2" t="s">
        <v>16</v>
      </c>
      <c r="E3602" s="2">
        <v>2784</v>
      </c>
      <c r="F3602" s="2" t="s">
        <v>596</v>
      </c>
      <c r="G3602" s="2" t="s">
        <v>1930</v>
      </c>
      <c r="H3602" s="2" t="s">
        <v>597</v>
      </c>
      <c r="I3602" s="2" t="s">
        <v>1554</v>
      </c>
      <c r="J3602" s="3">
        <v>8</v>
      </c>
      <c r="K3602" s="4">
        <v>289</v>
      </c>
      <c r="L3602" s="4">
        <v>2312</v>
      </c>
      <c r="M3602" s="4">
        <v>5366329.0199999996</v>
      </c>
      <c r="N3602" s="2"/>
      <c r="O3602" s="2"/>
    </row>
    <row r="3603" spans="2:15" ht="23.25" x14ac:dyDescent="0.25">
      <c r="B3603" s="2" t="s">
        <v>3574</v>
      </c>
      <c r="C3603" s="2" t="s">
        <v>3575</v>
      </c>
      <c r="D3603" s="2" t="s">
        <v>16</v>
      </c>
      <c r="E3603" s="2">
        <v>2783</v>
      </c>
      <c r="F3603" s="2" t="s">
        <v>596</v>
      </c>
      <c r="G3603" s="2" t="s">
        <v>1930</v>
      </c>
      <c r="H3603" s="2" t="s">
        <v>597</v>
      </c>
      <c r="I3603" s="2" t="s">
        <v>1554</v>
      </c>
      <c r="J3603" s="3">
        <v>4</v>
      </c>
      <c r="K3603" s="4">
        <v>299</v>
      </c>
      <c r="L3603" s="4">
        <v>1196</v>
      </c>
      <c r="M3603" s="4">
        <v>5367525.0199999996</v>
      </c>
      <c r="N3603" s="2"/>
      <c r="O3603" s="2"/>
    </row>
    <row r="3604" spans="2:15" ht="23.25" x14ac:dyDescent="0.25">
      <c r="B3604" s="2" t="s">
        <v>3576</v>
      </c>
      <c r="C3604" s="2" t="s">
        <v>3575</v>
      </c>
      <c r="D3604" s="2" t="s">
        <v>16</v>
      </c>
      <c r="E3604" s="2">
        <v>2784</v>
      </c>
      <c r="F3604" s="2" t="s">
        <v>2327</v>
      </c>
      <c r="G3604" s="2" t="s">
        <v>3579</v>
      </c>
      <c r="H3604" s="2" t="s">
        <v>98</v>
      </c>
      <c r="I3604" s="2" t="s">
        <v>1554</v>
      </c>
      <c r="J3604" s="3">
        <v>8</v>
      </c>
      <c r="K3604" s="4">
        <v>419.4</v>
      </c>
      <c r="L3604" s="4">
        <v>3355.2</v>
      </c>
      <c r="M3604" s="4">
        <v>5370880.2199999997</v>
      </c>
      <c r="N3604" s="2"/>
      <c r="O3604" s="2"/>
    </row>
    <row r="3605" spans="2:15" ht="23.25" x14ac:dyDescent="0.25">
      <c r="B3605" s="2" t="s">
        <v>818</v>
      </c>
      <c r="C3605" s="2" t="s">
        <v>3502</v>
      </c>
      <c r="D3605" s="2" t="s">
        <v>16</v>
      </c>
      <c r="E3605" s="2">
        <v>2787</v>
      </c>
      <c r="F3605" s="2" t="s">
        <v>596</v>
      </c>
      <c r="G3605" s="2" t="s">
        <v>1930</v>
      </c>
      <c r="H3605" s="2" t="s">
        <v>597</v>
      </c>
      <c r="I3605" s="2" t="s">
        <v>1554</v>
      </c>
      <c r="J3605" s="3">
        <v>2</v>
      </c>
      <c r="K3605" s="4">
        <v>299</v>
      </c>
      <c r="L3605" s="4">
        <v>598</v>
      </c>
      <c r="M3605" s="4">
        <v>5371478.2199999997</v>
      </c>
      <c r="N3605" s="2"/>
      <c r="O3605" s="2"/>
    </row>
    <row r="3606" spans="2:15" ht="23.25" x14ac:dyDescent="0.25">
      <c r="B3606" s="2" t="s">
        <v>3580</v>
      </c>
      <c r="C3606" s="2" t="s">
        <v>3502</v>
      </c>
      <c r="D3606" s="2" t="s">
        <v>16</v>
      </c>
      <c r="E3606" s="2">
        <v>2788</v>
      </c>
      <c r="F3606" s="2" t="s">
        <v>596</v>
      </c>
      <c r="G3606" s="2" t="s">
        <v>1930</v>
      </c>
      <c r="H3606" s="2" t="s">
        <v>597</v>
      </c>
      <c r="I3606" s="2" t="s">
        <v>1554</v>
      </c>
      <c r="J3606" s="3">
        <v>1</v>
      </c>
      <c r="K3606" s="4">
        <v>299</v>
      </c>
      <c r="L3606" s="4">
        <v>299</v>
      </c>
      <c r="M3606" s="4">
        <v>5371777.2199999997</v>
      </c>
      <c r="N3606" s="2" t="s">
        <v>3581</v>
      </c>
      <c r="O3606" s="2" t="s">
        <v>3582</v>
      </c>
    </row>
    <row r="3607" spans="2:15" ht="23.25" x14ac:dyDescent="0.25">
      <c r="B3607" s="2" t="s">
        <v>988</v>
      </c>
      <c r="C3607" s="2" t="s">
        <v>3502</v>
      </c>
      <c r="D3607" s="2" t="s">
        <v>16</v>
      </c>
      <c r="E3607" s="2">
        <v>2789</v>
      </c>
      <c r="F3607" s="2" t="s">
        <v>596</v>
      </c>
      <c r="G3607" s="2" t="s">
        <v>3425</v>
      </c>
      <c r="H3607" s="2" t="s">
        <v>597</v>
      </c>
      <c r="I3607" s="2" t="s">
        <v>1554</v>
      </c>
      <c r="J3607" s="3">
        <v>3</v>
      </c>
      <c r="K3607" s="4">
        <v>249</v>
      </c>
      <c r="L3607" s="4">
        <v>747</v>
      </c>
      <c r="M3607" s="4">
        <v>5372524.2199999997</v>
      </c>
      <c r="N3607" s="2"/>
      <c r="O3607" s="2"/>
    </row>
    <row r="3608" spans="2:15" ht="23.25" x14ac:dyDescent="0.25">
      <c r="B3608" s="2" t="s">
        <v>3583</v>
      </c>
      <c r="C3608" s="2" t="s">
        <v>3502</v>
      </c>
      <c r="D3608" s="2" t="s">
        <v>16</v>
      </c>
      <c r="E3608" s="2">
        <v>2790</v>
      </c>
      <c r="F3608" s="2" t="s">
        <v>596</v>
      </c>
      <c r="G3608" s="2" t="s">
        <v>1930</v>
      </c>
      <c r="H3608" s="2" t="s">
        <v>597</v>
      </c>
      <c r="I3608" s="2" t="s">
        <v>1554</v>
      </c>
      <c r="J3608" s="3">
        <v>3</v>
      </c>
      <c r="K3608" s="4">
        <v>299</v>
      </c>
      <c r="L3608" s="4">
        <v>897</v>
      </c>
      <c r="M3608" s="4">
        <v>5373421.2199999997</v>
      </c>
      <c r="N3608" s="2"/>
      <c r="O3608" s="2"/>
    </row>
    <row r="3609" spans="2:15" ht="45.75" x14ac:dyDescent="0.25">
      <c r="B3609" s="2" t="s">
        <v>3584</v>
      </c>
      <c r="C3609" s="2" t="s">
        <v>3502</v>
      </c>
      <c r="D3609" s="2" t="s">
        <v>16</v>
      </c>
      <c r="E3609" s="2">
        <v>2786</v>
      </c>
      <c r="F3609" s="2" t="s">
        <v>2448</v>
      </c>
      <c r="G3609" s="2" t="s">
        <v>3585</v>
      </c>
      <c r="H3609" s="2" t="s">
        <v>24</v>
      </c>
      <c r="I3609" s="2" t="s">
        <v>1554</v>
      </c>
      <c r="J3609" s="3">
        <v>1</v>
      </c>
      <c r="K3609" s="4">
        <v>0</v>
      </c>
      <c r="L3609" s="4">
        <v>0</v>
      </c>
      <c r="M3609" s="4">
        <v>5373421.2199999997</v>
      </c>
      <c r="N3609" s="2"/>
      <c r="O3609" s="2"/>
    </row>
    <row r="3610" spans="2:15" x14ac:dyDescent="0.25">
      <c r="B3610" s="2" t="s">
        <v>3584</v>
      </c>
      <c r="C3610" s="2" t="s">
        <v>3502</v>
      </c>
      <c r="D3610" s="2" t="s">
        <v>16</v>
      </c>
      <c r="E3610" s="2">
        <v>2786</v>
      </c>
      <c r="F3610" s="2" t="s">
        <v>2508</v>
      </c>
      <c r="G3610" s="2" t="s">
        <v>3268</v>
      </c>
      <c r="H3610" s="2" t="s">
        <v>42</v>
      </c>
      <c r="I3610" s="2" t="s">
        <v>1554</v>
      </c>
      <c r="J3610" s="3">
        <v>1</v>
      </c>
      <c r="K3610" s="4">
        <v>-189.5</v>
      </c>
      <c r="L3610" s="4">
        <v>-189.5</v>
      </c>
      <c r="M3610" s="4">
        <v>5373231.7199999997</v>
      </c>
      <c r="N3610" s="2"/>
      <c r="O3610" s="2"/>
    </row>
    <row r="3611" spans="2:15" x14ac:dyDescent="0.25">
      <c r="B3611" s="2" t="s">
        <v>3584</v>
      </c>
      <c r="C3611" s="2" t="s">
        <v>3502</v>
      </c>
      <c r="D3611" s="2" t="s">
        <v>16</v>
      </c>
      <c r="E3611" s="2">
        <v>2786</v>
      </c>
      <c r="F3611" s="2" t="s">
        <v>2072</v>
      </c>
      <c r="G3611" s="2" t="s">
        <v>2836</v>
      </c>
      <c r="H3611" s="2" t="s">
        <v>42</v>
      </c>
      <c r="I3611" s="2" t="s">
        <v>1554</v>
      </c>
      <c r="J3611" s="3">
        <v>1</v>
      </c>
      <c r="K3611" s="4">
        <v>1895</v>
      </c>
      <c r="L3611" s="4">
        <v>1895</v>
      </c>
      <c r="M3611" s="4">
        <v>5375126.7199999997</v>
      </c>
      <c r="N3611" s="2"/>
      <c r="O3611" s="2"/>
    </row>
    <row r="3612" spans="2:15" ht="23.25" x14ac:dyDescent="0.25">
      <c r="B3612" s="2" t="s">
        <v>818</v>
      </c>
      <c r="C3612" s="2" t="s">
        <v>3502</v>
      </c>
      <c r="D3612" s="2" t="s">
        <v>16</v>
      </c>
      <c r="E3612" s="2">
        <v>2787</v>
      </c>
      <c r="F3612" s="2" t="s">
        <v>2614</v>
      </c>
      <c r="G3612" s="2" t="s">
        <v>3586</v>
      </c>
      <c r="H3612" s="2" t="s">
        <v>2616</v>
      </c>
      <c r="I3612" s="2" t="s">
        <v>1563</v>
      </c>
      <c r="J3612" s="3">
        <v>2</v>
      </c>
      <c r="K3612" s="4">
        <v>-287.93</v>
      </c>
      <c r="L3612" s="4">
        <v>-575.86</v>
      </c>
      <c r="M3612" s="4">
        <v>5374550.8600000003</v>
      </c>
      <c r="N3612" s="2"/>
      <c r="O3612" s="2"/>
    </row>
    <row r="3613" spans="2:15" x14ac:dyDescent="0.25">
      <c r="B3613" s="2" t="s">
        <v>818</v>
      </c>
      <c r="C3613" s="2" t="s">
        <v>3502</v>
      </c>
      <c r="D3613" s="2" t="s">
        <v>16</v>
      </c>
      <c r="E3613" s="2">
        <v>2787</v>
      </c>
      <c r="F3613" s="2" t="s">
        <v>2614</v>
      </c>
      <c r="G3613" s="2" t="s">
        <v>3383</v>
      </c>
      <c r="H3613" s="2" t="s">
        <v>2616</v>
      </c>
      <c r="I3613" s="2" t="s">
        <v>1563</v>
      </c>
      <c r="J3613" s="3">
        <v>2</v>
      </c>
      <c r="K3613" s="4">
        <v>-34.9</v>
      </c>
      <c r="L3613" s="4">
        <v>-69.8</v>
      </c>
      <c r="M3613" s="4">
        <v>5374481.0599999996</v>
      </c>
      <c r="N3613" s="2"/>
      <c r="O3613" s="2"/>
    </row>
    <row r="3614" spans="2:15" x14ac:dyDescent="0.25">
      <c r="B3614" s="2" t="s">
        <v>818</v>
      </c>
      <c r="C3614" s="2" t="s">
        <v>3502</v>
      </c>
      <c r="D3614" s="2" t="s">
        <v>16</v>
      </c>
      <c r="E3614" s="2">
        <v>2787</v>
      </c>
      <c r="F3614" s="2" t="s">
        <v>2614</v>
      </c>
      <c r="G3614" s="2" t="s">
        <v>3342</v>
      </c>
      <c r="H3614" s="2" t="s">
        <v>2616</v>
      </c>
      <c r="I3614" s="2" t="s">
        <v>1563</v>
      </c>
      <c r="J3614" s="3">
        <v>2</v>
      </c>
      <c r="K3614" s="4">
        <v>-30</v>
      </c>
      <c r="L3614" s="4">
        <v>-60</v>
      </c>
      <c r="M3614" s="4">
        <v>5374421.0599999996</v>
      </c>
      <c r="N3614" s="2"/>
      <c r="O3614" s="2"/>
    </row>
    <row r="3615" spans="2:15" x14ac:dyDescent="0.25">
      <c r="B3615" s="2" t="s">
        <v>3580</v>
      </c>
      <c r="C3615" s="2" t="s">
        <v>3502</v>
      </c>
      <c r="D3615" s="2" t="s">
        <v>16</v>
      </c>
      <c r="E3615" s="2">
        <v>2788</v>
      </c>
      <c r="F3615" s="2" t="s">
        <v>2614</v>
      </c>
      <c r="G3615" s="2" t="s">
        <v>3513</v>
      </c>
      <c r="H3615" s="2" t="s">
        <v>2616</v>
      </c>
      <c r="I3615" s="2" t="s">
        <v>1554</v>
      </c>
      <c r="J3615" s="3">
        <v>1</v>
      </c>
      <c r="K3615" s="4">
        <v>-89.5</v>
      </c>
      <c r="L3615" s="4">
        <v>-89.5</v>
      </c>
      <c r="M3615" s="4">
        <v>5374331.5599999996</v>
      </c>
      <c r="N3615" s="2" t="s">
        <v>3581</v>
      </c>
      <c r="O3615" s="2" t="s">
        <v>3582</v>
      </c>
    </row>
    <row r="3616" spans="2:15" ht="34.5" x14ac:dyDescent="0.25">
      <c r="B3616" s="2" t="s">
        <v>3587</v>
      </c>
      <c r="C3616" s="2" t="s">
        <v>3502</v>
      </c>
      <c r="D3616" s="2" t="s">
        <v>16</v>
      </c>
      <c r="E3616" s="2">
        <v>2785</v>
      </c>
      <c r="F3616" s="2" t="s">
        <v>108</v>
      </c>
      <c r="G3616" s="2" t="s">
        <v>3515</v>
      </c>
      <c r="H3616" s="2" t="s">
        <v>110</v>
      </c>
      <c r="I3616" s="2" t="s">
        <v>1554</v>
      </c>
      <c r="J3616" s="3">
        <v>1</v>
      </c>
      <c r="K3616" s="4">
        <v>655</v>
      </c>
      <c r="L3616" s="4">
        <v>655</v>
      </c>
      <c r="M3616" s="4">
        <v>5374986.5599999996</v>
      </c>
      <c r="N3616" s="2"/>
      <c r="O3616" s="2"/>
    </row>
    <row r="3617" spans="2:15" x14ac:dyDescent="0.25">
      <c r="B3617" s="2" t="s">
        <v>3580</v>
      </c>
      <c r="C3617" s="2" t="s">
        <v>3502</v>
      </c>
      <c r="D3617" s="2" t="s">
        <v>16</v>
      </c>
      <c r="E3617" s="2">
        <v>2788</v>
      </c>
      <c r="F3617" s="2" t="s">
        <v>108</v>
      </c>
      <c r="G3617" s="2" t="s">
        <v>2405</v>
      </c>
      <c r="H3617" s="2" t="s">
        <v>110</v>
      </c>
      <c r="I3617" s="2" t="s">
        <v>1554</v>
      </c>
      <c r="J3617" s="3">
        <v>1</v>
      </c>
      <c r="K3617" s="4">
        <v>895</v>
      </c>
      <c r="L3617" s="4">
        <v>895</v>
      </c>
      <c r="M3617" s="4">
        <v>5375881.5599999996</v>
      </c>
      <c r="N3617" s="2" t="s">
        <v>3581</v>
      </c>
      <c r="O3617" s="2" t="s">
        <v>3582</v>
      </c>
    </row>
    <row r="3618" spans="2:15" x14ac:dyDescent="0.25">
      <c r="B3618" s="2" t="s">
        <v>3583</v>
      </c>
      <c r="C3618" s="2" t="s">
        <v>3502</v>
      </c>
      <c r="D3618" s="2" t="s">
        <v>16</v>
      </c>
      <c r="E3618" s="2">
        <v>2790</v>
      </c>
      <c r="F3618" s="2" t="s">
        <v>2199</v>
      </c>
      <c r="G3618" s="2" t="s">
        <v>2534</v>
      </c>
      <c r="H3618" s="2" t="s">
        <v>110</v>
      </c>
      <c r="I3618" s="2" t="s">
        <v>1554</v>
      </c>
      <c r="J3618" s="3">
        <v>1</v>
      </c>
      <c r="K3618" s="4">
        <v>495</v>
      </c>
      <c r="L3618" s="4">
        <v>495</v>
      </c>
      <c r="M3618" s="4">
        <v>5376376.5599999996</v>
      </c>
      <c r="N3618" s="2"/>
      <c r="O3618" s="2"/>
    </row>
    <row r="3619" spans="2:15" ht="23.25" x14ac:dyDescent="0.25">
      <c r="B3619" s="2" t="s">
        <v>3587</v>
      </c>
      <c r="C3619" s="2" t="s">
        <v>3502</v>
      </c>
      <c r="D3619" s="2" t="s">
        <v>16</v>
      </c>
      <c r="E3619" s="2">
        <v>2785</v>
      </c>
      <c r="F3619" s="2" t="s">
        <v>2327</v>
      </c>
      <c r="G3619" s="2" t="s">
        <v>3588</v>
      </c>
      <c r="H3619" s="2" t="s">
        <v>98</v>
      </c>
      <c r="I3619" s="2" t="s">
        <v>1554</v>
      </c>
      <c r="J3619" s="3">
        <v>2</v>
      </c>
      <c r="K3619" s="4">
        <v>419.2</v>
      </c>
      <c r="L3619" s="4">
        <v>838.4</v>
      </c>
      <c r="M3619" s="4">
        <v>5377214.96</v>
      </c>
      <c r="N3619" s="2"/>
      <c r="O3619" s="2"/>
    </row>
    <row r="3620" spans="2:15" ht="23.25" x14ac:dyDescent="0.25">
      <c r="B3620" s="2" t="s">
        <v>818</v>
      </c>
      <c r="C3620" s="2" t="s">
        <v>3502</v>
      </c>
      <c r="D3620" s="2" t="s">
        <v>16</v>
      </c>
      <c r="E3620" s="2">
        <v>2787</v>
      </c>
      <c r="F3620" s="2" t="s">
        <v>2327</v>
      </c>
      <c r="G3620" s="2" t="s">
        <v>2712</v>
      </c>
      <c r="H3620" s="2" t="s">
        <v>98</v>
      </c>
      <c r="I3620" s="2" t="s">
        <v>1554</v>
      </c>
      <c r="J3620" s="3">
        <v>2</v>
      </c>
      <c r="K3620" s="4">
        <v>349</v>
      </c>
      <c r="L3620" s="4">
        <v>698</v>
      </c>
      <c r="M3620" s="4">
        <v>5377912.96</v>
      </c>
      <c r="N3620" s="2"/>
      <c r="O3620" s="2"/>
    </row>
    <row r="3621" spans="2:15" x14ac:dyDescent="0.25">
      <c r="B3621" s="2" t="s">
        <v>3580</v>
      </c>
      <c r="C3621" s="2" t="s">
        <v>3502</v>
      </c>
      <c r="D3621" s="2" t="s">
        <v>16</v>
      </c>
      <c r="E3621" s="2">
        <v>2788</v>
      </c>
      <c r="F3621" s="2" t="s">
        <v>2642</v>
      </c>
      <c r="G3621" s="2" t="s">
        <v>3032</v>
      </c>
      <c r="H3621" s="2" t="s">
        <v>98</v>
      </c>
      <c r="I3621" s="2" t="s">
        <v>1554</v>
      </c>
      <c r="J3621" s="3">
        <v>1</v>
      </c>
      <c r="K3621" s="4">
        <v>479.4</v>
      </c>
      <c r="L3621" s="4">
        <v>479.4</v>
      </c>
      <c r="M3621" s="4">
        <v>5378392.3600000003</v>
      </c>
      <c r="N3621" s="2" t="s">
        <v>3581</v>
      </c>
      <c r="O3621" s="2" t="s">
        <v>3582</v>
      </c>
    </row>
    <row r="3622" spans="2:15" x14ac:dyDescent="0.25">
      <c r="B3622" s="2" t="s">
        <v>3583</v>
      </c>
      <c r="C3622" s="2" t="s">
        <v>3502</v>
      </c>
      <c r="D3622" s="2" t="s">
        <v>16</v>
      </c>
      <c r="E3622" s="2">
        <v>2790</v>
      </c>
      <c r="F3622" s="2" t="s">
        <v>2343</v>
      </c>
      <c r="G3622" s="2" t="s">
        <v>2149</v>
      </c>
      <c r="H3622" s="2" t="s">
        <v>98</v>
      </c>
      <c r="I3622" s="2" t="s">
        <v>1554</v>
      </c>
      <c r="J3622" s="3">
        <v>3</v>
      </c>
      <c r="K3622" s="4">
        <v>359.4</v>
      </c>
      <c r="L3622" s="4">
        <v>1078.2</v>
      </c>
      <c r="M3622" s="4">
        <v>5379470.5599999996</v>
      </c>
      <c r="N3622" s="2"/>
      <c r="O3622" s="2"/>
    </row>
    <row r="3623" spans="2:15" ht="34.5" x14ac:dyDescent="0.25">
      <c r="B3623" s="2" t="s">
        <v>3589</v>
      </c>
      <c r="C3623" s="2" t="s">
        <v>3590</v>
      </c>
      <c r="D3623" s="2" t="s">
        <v>16</v>
      </c>
      <c r="E3623" s="2">
        <v>2793</v>
      </c>
      <c r="F3623" s="2" t="s">
        <v>596</v>
      </c>
      <c r="G3623" s="2" t="s">
        <v>2711</v>
      </c>
      <c r="H3623" s="2" t="s">
        <v>597</v>
      </c>
      <c r="I3623" s="2" t="s">
        <v>1554</v>
      </c>
      <c r="J3623" s="3">
        <v>4</v>
      </c>
      <c r="K3623" s="4">
        <v>299</v>
      </c>
      <c r="L3623" s="4">
        <v>1196</v>
      </c>
      <c r="M3623" s="4">
        <v>5380666.5599999996</v>
      </c>
      <c r="N3623" s="2"/>
      <c r="O3623" s="2"/>
    </row>
    <row r="3624" spans="2:15" ht="23.25" x14ac:dyDescent="0.25">
      <c r="B3624" s="2" t="s">
        <v>3589</v>
      </c>
      <c r="C3624" s="2" t="s">
        <v>3590</v>
      </c>
      <c r="D3624" s="2" t="s">
        <v>16</v>
      </c>
      <c r="E3624" s="2">
        <v>2793</v>
      </c>
      <c r="F3624" s="2" t="s">
        <v>2614</v>
      </c>
      <c r="G3624" s="2" t="s">
        <v>3591</v>
      </c>
      <c r="H3624" s="2" t="s">
        <v>2616</v>
      </c>
      <c r="I3624" s="2" t="s">
        <v>1563</v>
      </c>
      <c r="J3624" s="3">
        <v>1</v>
      </c>
      <c r="K3624" s="4">
        <v>-99.5</v>
      </c>
      <c r="L3624" s="4">
        <v>-99.5</v>
      </c>
      <c r="M3624" s="4">
        <v>5380567.0599999996</v>
      </c>
      <c r="N3624" s="2"/>
      <c r="O3624" s="2"/>
    </row>
    <row r="3625" spans="2:15" ht="34.5" x14ac:dyDescent="0.25">
      <c r="B3625" s="2" t="s">
        <v>3589</v>
      </c>
      <c r="C3625" s="2" t="s">
        <v>3590</v>
      </c>
      <c r="D3625" s="2" t="s">
        <v>16</v>
      </c>
      <c r="E3625" s="2">
        <v>2793</v>
      </c>
      <c r="F3625" s="2" t="s">
        <v>108</v>
      </c>
      <c r="G3625" s="2" t="s">
        <v>3515</v>
      </c>
      <c r="H3625" s="2" t="s">
        <v>110</v>
      </c>
      <c r="I3625" s="2" t="s">
        <v>1554</v>
      </c>
      <c r="J3625" s="3">
        <v>1</v>
      </c>
      <c r="K3625" s="4">
        <v>995</v>
      </c>
      <c r="L3625" s="4">
        <v>995</v>
      </c>
      <c r="M3625" s="4">
        <v>5381562.0599999996</v>
      </c>
      <c r="N3625" s="2"/>
      <c r="O3625" s="2"/>
    </row>
    <row r="3626" spans="2:15" ht="23.25" x14ac:dyDescent="0.25">
      <c r="B3626" s="2" t="s">
        <v>3589</v>
      </c>
      <c r="C3626" s="2" t="s">
        <v>3590</v>
      </c>
      <c r="D3626" s="2" t="s">
        <v>16</v>
      </c>
      <c r="E3626" s="2">
        <v>2793</v>
      </c>
      <c r="F3626" s="2" t="s">
        <v>2327</v>
      </c>
      <c r="G3626" s="2" t="s">
        <v>2712</v>
      </c>
      <c r="H3626" s="2" t="s">
        <v>98</v>
      </c>
      <c r="I3626" s="2" t="s">
        <v>1554</v>
      </c>
      <c r="J3626" s="3">
        <v>4</v>
      </c>
      <c r="K3626" s="4">
        <v>419.4</v>
      </c>
      <c r="L3626" s="4">
        <v>1677.6</v>
      </c>
      <c r="M3626" s="4">
        <v>5383239.6600000001</v>
      </c>
      <c r="N3626" s="2"/>
      <c r="O3626" s="2"/>
    </row>
    <row r="3627" spans="2:15" ht="34.5" x14ac:dyDescent="0.25">
      <c r="B3627" s="2" t="s">
        <v>848</v>
      </c>
      <c r="C3627" s="2" t="s">
        <v>3590</v>
      </c>
      <c r="D3627" s="2" t="s">
        <v>16</v>
      </c>
      <c r="E3627" s="2">
        <v>2792</v>
      </c>
      <c r="F3627" s="2" t="s">
        <v>596</v>
      </c>
      <c r="G3627" s="2" t="s">
        <v>3548</v>
      </c>
      <c r="H3627" s="2" t="s">
        <v>597</v>
      </c>
      <c r="I3627" s="2" t="s">
        <v>1554</v>
      </c>
      <c r="J3627" s="3">
        <v>7</v>
      </c>
      <c r="K3627" s="4">
        <v>279</v>
      </c>
      <c r="L3627" s="4">
        <v>1953</v>
      </c>
      <c r="M3627" s="4">
        <v>5385192.6600000001</v>
      </c>
      <c r="N3627" s="2"/>
      <c r="O3627" s="2"/>
    </row>
    <row r="3628" spans="2:15" x14ac:dyDescent="0.25">
      <c r="B3628" s="2" t="s">
        <v>1094</v>
      </c>
      <c r="C3628" s="2" t="s">
        <v>3592</v>
      </c>
      <c r="D3628" s="2" t="s">
        <v>16</v>
      </c>
      <c r="E3628" s="2">
        <v>2810</v>
      </c>
      <c r="F3628" s="2" t="s">
        <v>1191</v>
      </c>
      <c r="G3628" s="2" t="s">
        <v>3593</v>
      </c>
      <c r="H3628" s="2" t="s">
        <v>98</v>
      </c>
      <c r="I3628" s="2" t="s">
        <v>1554</v>
      </c>
      <c r="J3628" s="3">
        <v>10</v>
      </c>
      <c r="K3628" s="4">
        <v>349</v>
      </c>
      <c r="L3628" s="4">
        <v>3490</v>
      </c>
      <c r="M3628" s="4">
        <v>5388682.6600000001</v>
      </c>
      <c r="N3628" s="2"/>
      <c r="O3628" s="2"/>
    </row>
    <row r="3629" spans="2:15" x14ac:dyDescent="0.25">
      <c r="B3629" s="2" t="s">
        <v>1961</v>
      </c>
      <c r="C3629" s="2" t="s">
        <v>3592</v>
      </c>
      <c r="D3629" s="2" t="s">
        <v>16</v>
      </c>
      <c r="E3629" s="2">
        <v>2794</v>
      </c>
      <c r="F3629" s="2" t="s">
        <v>1191</v>
      </c>
      <c r="G3629" s="2" t="s">
        <v>3594</v>
      </c>
      <c r="H3629" s="2" t="s">
        <v>98</v>
      </c>
      <c r="I3629" s="2" t="s">
        <v>1554</v>
      </c>
      <c r="J3629" s="3">
        <v>11</v>
      </c>
      <c r="K3629" s="4">
        <v>369</v>
      </c>
      <c r="L3629" s="4">
        <v>4059</v>
      </c>
      <c r="M3629" s="4">
        <v>5392741.6600000001</v>
      </c>
      <c r="N3629" s="2" t="s">
        <v>3595</v>
      </c>
      <c r="O3629" s="2" t="s">
        <v>3596</v>
      </c>
    </row>
    <row r="3630" spans="2:15" x14ac:dyDescent="0.25">
      <c r="B3630" s="2" t="s">
        <v>2400</v>
      </c>
      <c r="C3630" s="2" t="s">
        <v>3592</v>
      </c>
      <c r="D3630" s="2" t="s">
        <v>16</v>
      </c>
      <c r="E3630" s="2">
        <v>2808</v>
      </c>
      <c r="F3630" s="2" t="s">
        <v>1191</v>
      </c>
      <c r="G3630" s="2" t="s">
        <v>3597</v>
      </c>
      <c r="H3630" s="2" t="s">
        <v>98</v>
      </c>
      <c r="I3630" s="2" t="s">
        <v>1554</v>
      </c>
      <c r="J3630" s="3">
        <v>2</v>
      </c>
      <c r="K3630" s="4">
        <v>419.4</v>
      </c>
      <c r="L3630" s="4">
        <v>838.8</v>
      </c>
      <c r="M3630" s="4">
        <v>5393580.46</v>
      </c>
      <c r="N3630" s="2"/>
      <c r="O3630" s="2"/>
    </row>
    <row r="3631" spans="2:15" x14ac:dyDescent="0.25">
      <c r="B3631" s="2" t="s">
        <v>2436</v>
      </c>
      <c r="C3631" s="2" t="s">
        <v>3592</v>
      </c>
      <c r="D3631" s="2" t="s">
        <v>16</v>
      </c>
      <c r="E3631" s="2">
        <v>2806</v>
      </c>
      <c r="F3631" s="2" t="s">
        <v>1191</v>
      </c>
      <c r="G3631" s="2" t="s">
        <v>3598</v>
      </c>
      <c r="H3631" s="2" t="s">
        <v>98</v>
      </c>
      <c r="I3631" s="2" t="s">
        <v>1554</v>
      </c>
      <c r="J3631" s="3">
        <v>9</v>
      </c>
      <c r="K3631" s="4">
        <v>419</v>
      </c>
      <c r="L3631" s="4">
        <v>3771</v>
      </c>
      <c r="M3631" s="4">
        <v>5397351.46</v>
      </c>
      <c r="N3631" s="2"/>
      <c r="O3631" s="2"/>
    </row>
    <row r="3632" spans="2:15" x14ac:dyDescent="0.25">
      <c r="B3632" s="2" t="s">
        <v>930</v>
      </c>
      <c r="C3632" s="2" t="s">
        <v>3592</v>
      </c>
      <c r="D3632" s="2" t="s">
        <v>16</v>
      </c>
      <c r="E3632" s="2">
        <v>2804</v>
      </c>
      <c r="F3632" s="2" t="s">
        <v>1191</v>
      </c>
      <c r="G3632" s="2" t="s">
        <v>3599</v>
      </c>
      <c r="H3632" s="2" t="s">
        <v>98</v>
      </c>
      <c r="I3632" s="2" t="s">
        <v>1554</v>
      </c>
      <c r="J3632" s="3">
        <v>4</v>
      </c>
      <c r="K3632" s="4">
        <v>349</v>
      </c>
      <c r="L3632" s="4">
        <v>1396</v>
      </c>
      <c r="M3632" s="4">
        <v>5398747.46</v>
      </c>
      <c r="N3632" s="2"/>
      <c r="O3632" s="2"/>
    </row>
    <row r="3633" spans="2:15" x14ac:dyDescent="0.25">
      <c r="B3633" s="2" t="s">
        <v>1055</v>
      </c>
      <c r="C3633" s="2" t="s">
        <v>3592</v>
      </c>
      <c r="D3633" s="2" t="s">
        <v>16</v>
      </c>
      <c r="E3633" s="2">
        <v>2803</v>
      </c>
      <c r="F3633" s="2" t="s">
        <v>1191</v>
      </c>
      <c r="G3633" s="2" t="s">
        <v>3599</v>
      </c>
      <c r="H3633" s="2" t="s">
        <v>98</v>
      </c>
      <c r="I3633" s="2" t="s">
        <v>1554</v>
      </c>
      <c r="J3633" s="3">
        <v>2</v>
      </c>
      <c r="K3633" s="4">
        <v>259</v>
      </c>
      <c r="L3633" s="4">
        <v>518</v>
      </c>
      <c r="M3633" s="4">
        <v>5399265.46</v>
      </c>
      <c r="N3633" s="2"/>
      <c r="O3633" s="2"/>
    </row>
    <row r="3634" spans="2:15" x14ac:dyDescent="0.25">
      <c r="B3634" s="2" t="s">
        <v>1072</v>
      </c>
      <c r="C3634" s="2" t="s">
        <v>3592</v>
      </c>
      <c r="D3634" s="2" t="s">
        <v>16</v>
      </c>
      <c r="E3634" s="2">
        <v>2802</v>
      </c>
      <c r="F3634" s="2" t="s">
        <v>1191</v>
      </c>
      <c r="G3634" s="2" t="s">
        <v>3599</v>
      </c>
      <c r="H3634" s="2" t="s">
        <v>98</v>
      </c>
      <c r="I3634" s="2" t="s">
        <v>1554</v>
      </c>
      <c r="J3634" s="3">
        <v>7</v>
      </c>
      <c r="K3634" s="4">
        <v>259</v>
      </c>
      <c r="L3634" s="4">
        <v>1813</v>
      </c>
      <c r="M3634" s="4">
        <v>5401078.46</v>
      </c>
      <c r="N3634" s="2"/>
      <c r="O3634" s="2"/>
    </row>
    <row r="3635" spans="2:15" x14ac:dyDescent="0.25">
      <c r="B3635" s="2" t="s">
        <v>1006</v>
      </c>
      <c r="C3635" s="2" t="s">
        <v>3592</v>
      </c>
      <c r="D3635" s="2" t="s">
        <v>16</v>
      </c>
      <c r="E3635" s="2">
        <v>2801</v>
      </c>
      <c r="F3635" s="2" t="s">
        <v>1191</v>
      </c>
      <c r="G3635" s="2" t="s">
        <v>3600</v>
      </c>
      <c r="H3635" s="2" t="s">
        <v>98</v>
      </c>
      <c r="I3635" s="2" t="s">
        <v>1554</v>
      </c>
      <c r="J3635" s="3">
        <v>16</v>
      </c>
      <c r="K3635" s="4">
        <v>339</v>
      </c>
      <c r="L3635" s="4">
        <v>5424</v>
      </c>
      <c r="M3635" s="4">
        <v>5406502.46</v>
      </c>
      <c r="N3635" s="2"/>
      <c r="O3635" s="2"/>
    </row>
    <row r="3636" spans="2:15" x14ac:dyDescent="0.25">
      <c r="B3636" s="2" t="s">
        <v>1084</v>
      </c>
      <c r="C3636" s="2" t="s">
        <v>3592</v>
      </c>
      <c r="D3636" s="2" t="s">
        <v>16</v>
      </c>
      <c r="E3636" s="2">
        <v>2800</v>
      </c>
      <c r="F3636" s="2" t="s">
        <v>1191</v>
      </c>
      <c r="G3636" s="2" t="s">
        <v>3601</v>
      </c>
      <c r="H3636" s="2" t="s">
        <v>98</v>
      </c>
      <c r="I3636" s="2" t="s">
        <v>1554</v>
      </c>
      <c r="J3636" s="3">
        <v>3</v>
      </c>
      <c r="K3636" s="4">
        <v>349</v>
      </c>
      <c r="L3636" s="4">
        <v>1047</v>
      </c>
      <c r="M3636" s="4">
        <v>5407549.46</v>
      </c>
      <c r="N3636" s="2"/>
      <c r="O3636" s="2"/>
    </row>
    <row r="3637" spans="2:15" x14ac:dyDescent="0.25">
      <c r="B3637" s="2" t="s">
        <v>2285</v>
      </c>
      <c r="C3637" s="2" t="s">
        <v>3592</v>
      </c>
      <c r="D3637" s="2" t="s">
        <v>16</v>
      </c>
      <c r="E3637" s="2">
        <v>2798</v>
      </c>
      <c r="F3637" s="2" t="s">
        <v>1191</v>
      </c>
      <c r="G3637" s="2" t="s">
        <v>3602</v>
      </c>
      <c r="H3637" s="2" t="s">
        <v>98</v>
      </c>
      <c r="I3637" s="2" t="s">
        <v>1554</v>
      </c>
      <c r="J3637" s="3">
        <v>1</v>
      </c>
      <c r="K3637" s="4">
        <v>419.4</v>
      </c>
      <c r="L3637" s="4">
        <v>419.4</v>
      </c>
      <c r="M3637" s="4">
        <v>5407968.8600000003</v>
      </c>
      <c r="N3637" s="2" t="s">
        <v>3603</v>
      </c>
      <c r="O3637" s="2" t="s">
        <v>3604</v>
      </c>
    </row>
    <row r="3638" spans="2:15" x14ac:dyDescent="0.25">
      <c r="B3638" s="2" t="s">
        <v>2314</v>
      </c>
      <c r="C3638" s="2" t="s">
        <v>3592</v>
      </c>
      <c r="D3638" s="2" t="s">
        <v>16</v>
      </c>
      <c r="E3638" s="2">
        <v>2797</v>
      </c>
      <c r="F3638" s="2" t="s">
        <v>1191</v>
      </c>
      <c r="G3638" s="2" t="s">
        <v>3602</v>
      </c>
      <c r="H3638" s="2" t="s">
        <v>98</v>
      </c>
      <c r="I3638" s="2" t="s">
        <v>1554</v>
      </c>
      <c r="J3638" s="3">
        <v>2</v>
      </c>
      <c r="K3638" s="4">
        <v>399</v>
      </c>
      <c r="L3638" s="4">
        <v>798</v>
      </c>
      <c r="M3638" s="4">
        <v>5408766.8600000003</v>
      </c>
      <c r="N3638" s="2"/>
      <c r="O3638" s="2"/>
    </row>
    <row r="3639" spans="2:15" x14ac:dyDescent="0.25">
      <c r="B3639" s="2" t="s">
        <v>1013</v>
      </c>
      <c r="C3639" s="2" t="s">
        <v>3592</v>
      </c>
      <c r="D3639" s="2" t="s">
        <v>16</v>
      </c>
      <c r="E3639" s="2">
        <v>2796</v>
      </c>
      <c r="F3639" s="2" t="s">
        <v>1191</v>
      </c>
      <c r="G3639" s="2" t="s">
        <v>3605</v>
      </c>
      <c r="H3639" s="2" t="s">
        <v>98</v>
      </c>
      <c r="I3639" s="2" t="s">
        <v>1554</v>
      </c>
      <c r="J3639" s="3">
        <v>4</v>
      </c>
      <c r="K3639" s="4">
        <v>349</v>
      </c>
      <c r="L3639" s="4">
        <v>1396</v>
      </c>
      <c r="M3639" s="4">
        <v>5410162.8600000003</v>
      </c>
      <c r="N3639" s="2" t="s">
        <v>3595</v>
      </c>
      <c r="O3639" s="2" t="s">
        <v>3596</v>
      </c>
    </row>
    <row r="3640" spans="2:15" x14ac:dyDescent="0.25">
      <c r="B3640" s="2" t="s">
        <v>2266</v>
      </c>
      <c r="C3640" s="2" t="s">
        <v>3592</v>
      </c>
      <c r="D3640" s="2" t="s">
        <v>16</v>
      </c>
      <c r="E3640" s="2">
        <v>2795</v>
      </c>
      <c r="F3640" s="2" t="s">
        <v>1191</v>
      </c>
      <c r="G3640" s="2" t="s">
        <v>3594</v>
      </c>
      <c r="H3640" s="2" t="s">
        <v>98</v>
      </c>
      <c r="I3640" s="2" t="s">
        <v>1554</v>
      </c>
      <c r="J3640" s="3">
        <v>2</v>
      </c>
      <c r="K3640" s="4">
        <v>399</v>
      </c>
      <c r="L3640" s="4">
        <v>798</v>
      </c>
      <c r="M3640" s="4">
        <v>5410960.8600000003</v>
      </c>
      <c r="N3640" s="2" t="s">
        <v>3595</v>
      </c>
      <c r="O3640" s="2" t="s">
        <v>3596</v>
      </c>
    </row>
    <row r="3641" spans="2:15" ht="23.25" x14ac:dyDescent="0.25">
      <c r="B3641" s="2" t="s">
        <v>1126</v>
      </c>
      <c r="C3641" s="2" t="s">
        <v>3592</v>
      </c>
      <c r="D3641" s="2" t="s">
        <v>16</v>
      </c>
      <c r="E3641" s="2">
        <v>2809</v>
      </c>
      <c r="F3641" s="2" t="s">
        <v>1191</v>
      </c>
      <c r="G3641" s="2" t="s">
        <v>3606</v>
      </c>
      <c r="H3641" s="2" t="s">
        <v>98</v>
      </c>
      <c r="I3641" s="2" t="s">
        <v>1554</v>
      </c>
      <c r="J3641" s="3">
        <v>20</v>
      </c>
      <c r="K3641" s="4">
        <v>299</v>
      </c>
      <c r="L3641" s="4">
        <v>5980</v>
      </c>
      <c r="M3641" s="4">
        <v>5416940.8600000003</v>
      </c>
      <c r="N3641" s="2"/>
      <c r="O3641" s="2"/>
    </row>
    <row r="3642" spans="2:15" ht="23.25" x14ac:dyDescent="0.25">
      <c r="B3642" s="2" t="s">
        <v>3607</v>
      </c>
      <c r="C3642" s="2" t="s">
        <v>3523</v>
      </c>
      <c r="D3642" s="2" t="s">
        <v>16</v>
      </c>
      <c r="E3642" s="2">
        <v>2812</v>
      </c>
      <c r="F3642" s="2" t="s">
        <v>596</v>
      </c>
      <c r="G3642" s="2" t="s">
        <v>1930</v>
      </c>
      <c r="H3642" s="2" t="s">
        <v>597</v>
      </c>
      <c r="I3642" s="2" t="s">
        <v>1554</v>
      </c>
      <c r="J3642" s="3">
        <v>1</v>
      </c>
      <c r="K3642" s="4">
        <v>299</v>
      </c>
      <c r="L3642" s="4">
        <v>299</v>
      </c>
      <c r="M3642" s="4">
        <v>5417239.8600000003</v>
      </c>
      <c r="N3642" s="2" t="s">
        <v>3608</v>
      </c>
      <c r="O3642" s="2" t="s">
        <v>3609</v>
      </c>
    </row>
    <row r="3643" spans="2:15" x14ac:dyDescent="0.25">
      <c r="B3643" s="2" t="s">
        <v>3607</v>
      </c>
      <c r="C3643" s="2" t="s">
        <v>3523</v>
      </c>
      <c r="D3643" s="2" t="s">
        <v>16</v>
      </c>
      <c r="E3643" s="2">
        <v>2812</v>
      </c>
      <c r="F3643" s="2" t="s">
        <v>2614</v>
      </c>
      <c r="G3643" s="2" t="s">
        <v>3506</v>
      </c>
      <c r="H3643" s="2" t="s">
        <v>2616</v>
      </c>
      <c r="I3643" s="2" t="s">
        <v>1563</v>
      </c>
      <c r="J3643" s="3">
        <v>1</v>
      </c>
      <c r="K3643" s="4">
        <v>-99.5</v>
      </c>
      <c r="L3643" s="4">
        <v>-99.5</v>
      </c>
      <c r="M3643" s="4">
        <v>5417140.3600000003</v>
      </c>
      <c r="N3643" s="2" t="s">
        <v>3608</v>
      </c>
      <c r="O3643" s="2" t="s">
        <v>3609</v>
      </c>
    </row>
    <row r="3644" spans="2:15" x14ac:dyDescent="0.25">
      <c r="B3644" s="2" t="s">
        <v>3607</v>
      </c>
      <c r="C3644" s="2" t="s">
        <v>3523</v>
      </c>
      <c r="D3644" s="2" t="s">
        <v>16</v>
      </c>
      <c r="E3644" s="2">
        <v>2812</v>
      </c>
      <c r="F3644" s="2" t="s">
        <v>108</v>
      </c>
      <c r="G3644" s="2" t="s">
        <v>2405</v>
      </c>
      <c r="H3644" s="2" t="s">
        <v>110</v>
      </c>
      <c r="I3644" s="2" t="s">
        <v>1554</v>
      </c>
      <c r="J3644" s="3">
        <v>1</v>
      </c>
      <c r="K3644" s="4">
        <v>995</v>
      </c>
      <c r="L3644" s="4">
        <v>995</v>
      </c>
      <c r="M3644" s="4">
        <v>5418135.3600000003</v>
      </c>
      <c r="N3644" s="2" t="s">
        <v>3608</v>
      </c>
      <c r="O3644" s="2" t="s">
        <v>3609</v>
      </c>
    </row>
    <row r="3645" spans="2:15" x14ac:dyDescent="0.25">
      <c r="B3645" s="2" t="s">
        <v>3607</v>
      </c>
      <c r="C3645" s="2" t="s">
        <v>3523</v>
      </c>
      <c r="D3645" s="2" t="s">
        <v>16</v>
      </c>
      <c r="E3645" s="2">
        <v>2812</v>
      </c>
      <c r="F3645" s="2" t="s">
        <v>2327</v>
      </c>
      <c r="G3645" s="2" t="s">
        <v>2094</v>
      </c>
      <c r="H3645" s="2" t="s">
        <v>98</v>
      </c>
      <c r="I3645" s="2" t="s">
        <v>1554</v>
      </c>
      <c r="J3645" s="3">
        <v>3</v>
      </c>
      <c r="K3645" s="4">
        <v>419.4</v>
      </c>
      <c r="L3645" s="4">
        <v>1258.2</v>
      </c>
      <c r="M3645" s="4">
        <v>5419393.5599999996</v>
      </c>
      <c r="N3645" s="2" t="s">
        <v>3608</v>
      </c>
      <c r="O3645" s="2" t="s">
        <v>3609</v>
      </c>
    </row>
    <row r="3646" spans="2:15" x14ac:dyDescent="0.25">
      <c r="B3646" s="2" t="s">
        <v>924</v>
      </c>
      <c r="C3646" s="2" t="s">
        <v>3528</v>
      </c>
      <c r="D3646" s="2" t="s">
        <v>16</v>
      </c>
      <c r="E3646" s="2">
        <v>2821</v>
      </c>
      <c r="F3646" s="2" t="s">
        <v>1191</v>
      </c>
      <c r="G3646" s="2" t="s">
        <v>3477</v>
      </c>
      <c r="H3646" s="2" t="s">
        <v>98</v>
      </c>
      <c r="I3646" s="2"/>
      <c r="J3646" s="3">
        <v>0</v>
      </c>
      <c r="K3646" s="3"/>
      <c r="L3646" s="4">
        <v>0</v>
      </c>
      <c r="M3646" s="4">
        <v>5419393.5599999996</v>
      </c>
      <c r="N3646" s="2"/>
      <c r="O3646" s="2"/>
    </row>
    <row r="3647" spans="2:15" x14ac:dyDescent="0.25">
      <c r="B3647" s="2" t="s">
        <v>281</v>
      </c>
      <c r="C3647" s="2" t="s">
        <v>3528</v>
      </c>
      <c r="D3647" s="2" t="s">
        <v>16</v>
      </c>
      <c r="E3647" s="2">
        <v>2820</v>
      </c>
      <c r="F3647" s="2" t="s">
        <v>1984</v>
      </c>
      <c r="G3647" s="2" t="s">
        <v>3610</v>
      </c>
      <c r="H3647" s="2" t="s">
        <v>98</v>
      </c>
      <c r="I3647" s="2" t="s">
        <v>1554</v>
      </c>
      <c r="J3647" s="3">
        <v>5</v>
      </c>
      <c r="K3647" s="4">
        <v>259</v>
      </c>
      <c r="L3647" s="4">
        <v>1295</v>
      </c>
      <c r="M3647" s="4">
        <v>5420688.5599999996</v>
      </c>
      <c r="N3647" s="2"/>
      <c r="O3647" s="2"/>
    </row>
    <row r="3648" spans="2:15" x14ac:dyDescent="0.25">
      <c r="B3648" s="2" t="s">
        <v>1099</v>
      </c>
      <c r="C3648" s="2" t="s">
        <v>3528</v>
      </c>
      <c r="D3648" s="2" t="s">
        <v>16</v>
      </c>
      <c r="E3648" s="2">
        <v>2819</v>
      </c>
      <c r="F3648" s="2" t="s">
        <v>1191</v>
      </c>
      <c r="G3648" s="2" t="s">
        <v>3611</v>
      </c>
      <c r="H3648" s="2" t="s">
        <v>98</v>
      </c>
      <c r="I3648" s="2" t="s">
        <v>1554</v>
      </c>
      <c r="J3648" s="3">
        <v>5</v>
      </c>
      <c r="K3648" s="4">
        <v>299</v>
      </c>
      <c r="L3648" s="4">
        <v>1495</v>
      </c>
      <c r="M3648" s="4">
        <v>5422183.5599999996</v>
      </c>
      <c r="N3648" s="2"/>
      <c r="O3648" s="2"/>
    </row>
    <row r="3649" spans="2:15" x14ac:dyDescent="0.25">
      <c r="B3649" s="2" t="s">
        <v>193</v>
      </c>
      <c r="C3649" s="2" t="s">
        <v>3528</v>
      </c>
      <c r="D3649" s="2" t="s">
        <v>16</v>
      </c>
      <c r="E3649" s="2">
        <v>2818</v>
      </c>
      <c r="F3649" s="2" t="s">
        <v>1191</v>
      </c>
      <c r="G3649" s="2" t="s">
        <v>3612</v>
      </c>
      <c r="H3649" s="2" t="s">
        <v>98</v>
      </c>
      <c r="I3649" s="2" t="s">
        <v>1554</v>
      </c>
      <c r="J3649" s="3">
        <v>5</v>
      </c>
      <c r="K3649" s="4">
        <v>299</v>
      </c>
      <c r="L3649" s="4">
        <v>1495</v>
      </c>
      <c r="M3649" s="4">
        <v>5423678.5599999996</v>
      </c>
      <c r="N3649" s="2"/>
      <c r="O3649" s="2"/>
    </row>
    <row r="3650" spans="2:15" x14ac:dyDescent="0.25">
      <c r="B3650" s="2" t="s">
        <v>276</v>
      </c>
      <c r="C3650" s="2" t="s">
        <v>3528</v>
      </c>
      <c r="D3650" s="2" t="s">
        <v>16</v>
      </c>
      <c r="E3650" s="2">
        <v>2816</v>
      </c>
      <c r="F3650" s="2" t="s">
        <v>1191</v>
      </c>
      <c r="G3650" s="2" t="s">
        <v>3613</v>
      </c>
      <c r="H3650" s="2" t="s">
        <v>98</v>
      </c>
      <c r="I3650" s="2" t="s">
        <v>1554</v>
      </c>
      <c r="J3650" s="3">
        <v>4</v>
      </c>
      <c r="K3650" s="4">
        <v>259</v>
      </c>
      <c r="L3650" s="4">
        <v>1036</v>
      </c>
      <c r="M3650" s="4">
        <v>5424714.5599999996</v>
      </c>
      <c r="N3650" s="2"/>
      <c r="O3650" s="2"/>
    </row>
    <row r="3651" spans="2:15" x14ac:dyDescent="0.25">
      <c r="B3651" s="2" t="s">
        <v>1119</v>
      </c>
      <c r="C3651" s="2" t="s">
        <v>3528</v>
      </c>
      <c r="D3651" s="2" t="s">
        <v>16</v>
      </c>
      <c r="E3651" s="2">
        <v>2815</v>
      </c>
      <c r="F3651" s="2" t="s">
        <v>1191</v>
      </c>
      <c r="G3651" s="2" t="s">
        <v>3614</v>
      </c>
      <c r="H3651" s="2" t="s">
        <v>98</v>
      </c>
      <c r="I3651" s="2" t="s">
        <v>1554</v>
      </c>
      <c r="J3651" s="3">
        <v>5</v>
      </c>
      <c r="K3651" s="4">
        <v>349</v>
      </c>
      <c r="L3651" s="4">
        <v>1745</v>
      </c>
      <c r="M3651" s="4">
        <v>5426459.5599999996</v>
      </c>
      <c r="N3651" s="2"/>
      <c r="O3651" s="2"/>
    </row>
    <row r="3652" spans="2:15" x14ac:dyDescent="0.25">
      <c r="B3652" s="2" t="s">
        <v>1088</v>
      </c>
      <c r="C3652" s="2" t="s">
        <v>3528</v>
      </c>
      <c r="D3652" s="2" t="s">
        <v>16</v>
      </c>
      <c r="E3652" s="2">
        <v>2814</v>
      </c>
      <c r="F3652" s="2" t="s">
        <v>1191</v>
      </c>
      <c r="G3652" s="2" t="s">
        <v>3615</v>
      </c>
      <c r="H3652" s="2" t="s">
        <v>98</v>
      </c>
      <c r="I3652" s="2" t="s">
        <v>1554</v>
      </c>
      <c r="J3652" s="3">
        <v>2</v>
      </c>
      <c r="K3652" s="4">
        <v>349</v>
      </c>
      <c r="L3652" s="4">
        <v>698</v>
      </c>
      <c r="M3652" s="4">
        <v>5427157.5599999996</v>
      </c>
      <c r="N3652" s="2"/>
      <c r="O3652" s="2"/>
    </row>
    <row r="3653" spans="2:15" x14ac:dyDescent="0.25">
      <c r="B3653" s="2" t="s">
        <v>1082</v>
      </c>
      <c r="C3653" s="2" t="s">
        <v>3528</v>
      </c>
      <c r="D3653" s="2" t="s">
        <v>16</v>
      </c>
      <c r="E3653" s="2">
        <v>2813</v>
      </c>
      <c r="F3653" s="2" t="s">
        <v>1191</v>
      </c>
      <c r="G3653" s="2" t="s">
        <v>3616</v>
      </c>
      <c r="H3653" s="2" t="s">
        <v>98</v>
      </c>
      <c r="I3653" s="2" t="s">
        <v>1554</v>
      </c>
      <c r="J3653" s="3">
        <v>2</v>
      </c>
      <c r="K3653" s="4">
        <v>349</v>
      </c>
      <c r="L3653" s="4">
        <v>698</v>
      </c>
      <c r="M3653" s="4">
        <v>5427855.5599999996</v>
      </c>
      <c r="N3653" s="2"/>
      <c r="O3653" s="2"/>
    </row>
    <row r="3654" spans="2:15" x14ac:dyDescent="0.25">
      <c r="B3654" s="2" t="s">
        <v>1093</v>
      </c>
      <c r="C3654" s="2" t="s">
        <v>3528</v>
      </c>
      <c r="D3654" s="2" t="s">
        <v>16</v>
      </c>
      <c r="E3654" s="2">
        <v>2817</v>
      </c>
      <c r="F3654" s="2" t="s">
        <v>1191</v>
      </c>
      <c r="G3654" s="2" t="s">
        <v>3617</v>
      </c>
      <c r="H3654" s="2" t="s">
        <v>98</v>
      </c>
      <c r="I3654" s="2" t="s">
        <v>1554</v>
      </c>
      <c r="J3654" s="3">
        <v>2</v>
      </c>
      <c r="K3654" s="4">
        <v>359</v>
      </c>
      <c r="L3654" s="4">
        <v>718</v>
      </c>
      <c r="M3654" s="4">
        <v>5428573.5599999996</v>
      </c>
      <c r="N3654" s="2"/>
      <c r="O3654" s="2"/>
    </row>
    <row r="3655" spans="2:15" ht="23.25" x14ac:dyDescent="0.25">
      <c r="B3655" s="2" t="s">
        <v>3618</v>
      </c>
      <c r="C3655" s="2" t="s">
        <v>3619</v>
      </c>
      <c r="D3655" s="2" t="s">
        <v>16</v>
      </c>
      <c r="E3655" s="2">
        <v>2822</v>
      </c>
      <c r="F3655" s="2" t="s">
        <v>596</v>
      </c>
      <c r="G3655" s="2" t="s">
        <v>1930</v>
      </c>
      <c r="H3655" s="2" t="s">
        <v>597</v>
      </c>
      <c r="I3655" s="2" t="s">
        <v>1554</v>
      </c>
      <c r="J3655" s="3">
        <v>3</v>
      </c>
      <c r="K3655" s="4">
        <v>289</v>
      </c>
      <c r="L3655" s="4">
        <v>867</v>
      </c>
      <c r="M3655" s="4">
        <v>5429440.5599999996</v>
      </c>
      <c r="N3655" s="2" t="s">
        <v>3544</v>
      </c>
      <c r="O3655" s="2" t="s">
        <v>3545</v>
      </c>
    </row>
    <row r="3656" spans="2:15" x14ac:dyDescent="0.25">
      <c r="B3656" s="2" t="s">
        <v>3618</v>
      </c>
      <c r="C3656" s="2" t="s">
        <v>3619</v>
      </c>
      <c r="D3656" s="2" t="s">
        <v>16</v>
      </c>
      <c r="E3656" s="2">
        <v>2822</v>
      </c>
      <c r="F3656" s="2" t="s">
        <v>2327</v>
      </c>
      <c r="G3656" s="2" t="s">
        <v>2094</v>
      </c>
      <c r="H3656" s="2" t="s">
        <v>98</v>
      </c>
      <c r="I3656" s="2" t="s">
        <v>1554</v>
      </c>
      <c r="J3656" s="3">
        <v>3</v>
      </c>
      <c r="K3656" s="4">
        <v>419.4</v>
      </c>
      <c r="L3656" s="4">
        <v>1258.2</v>
      </c>
      <c r="M3656" s="4">
        <v>5430698.7599999998</v>
      </c>
      <c r="N3656" s="2" t="s">
        <v>3544</v>
      </c>
      <c r="O3656" s="2" t="s">
        <v>3545</v>
      </c>
    </row>
    <row r="3657" spans="2:15" x14ac:dyDescent="0.25">
      <c r="B3657" s="2" t="s">
        <v>583</v>
      </c>
      <c r="C3657" s="2" t="s">
        <v>3619</v>
      </c>
      <c r="D3657" s="2" t="s">
        <v>16</v>
      </c>
      <c r="E3657" s="2">
        <v>2791</v>
      </c>
      <c r="F3657" s="2" t="s">
        <v>22</v>
      </c>
      <c r="G3657" s="2" t="s">
        <v>3228</v>
      </c>
      <c r="H3657" s="2" t="s">
        <v>24</v>
      </c>
      <c r="I3657" s="2" t="s">
        <v>1554</v>
      </c>
      <c r="J3657" s="3">
        <v>1</v>
      </c>
      <c r="K3657" s="4">
        <v>200</v>
      </c>
      <c r="L3657" s="4">
        <v>200</v>
      </c>
      <c r="M3657" s="4">
        <v>5430898.7599999998</v>
      </c>
      <c r="N3657" s="2"/>
      <c r="O3657" s="2"/>
    </row>
    <row r="3658" spans="2:15" x14ac:dyDescent="0.25">
      <c r="B3658" s="2" t="s">
        <v>583</v>
      </c>
      <c r="C3658" s="2" t="s">
        <v>3619</v>
      </c>
      <c r="D3658" s="2" t="s">
        <v>16</v>
      </c>
      <c r="E3658" s="2">
        <v>2791</v>
      </c>
      <c r="F3658" s="2" t="s">
        <v>22</v>
      </c>
      <c r="G3658" s="2" t="s">
        <v>3229</v>
      </c>
      <c r="H3658" s="2" t="s">
        <v>24</v>
      </c>
      <c r="I3658" s="2" t="s">
        <v>1554</v>
      </c>
      <c r="J3658" s="3">
        <v>1</v>
      </c>
      <c r="K3658" s="4">
        <v>195</v>
      </c>
      <c r="L3658" s="4">
        <v>195</v>
      </c>
      <c r="M3658" s="4">
        <v>5431093.7599999998</v>
      </c>
      <c r="N3658" s="2"/>
      <c r="O3658" s="2"/>
    </row>
    <row r="3659" spans="2:15" x14ac:dyDescent="0.25">
      <c r="B3659" s="2" t="s">
        <v>3618</v>
      </c>
      <c r="C3659" s="2" t="s">
        <v>3619</v>
      </c>
      <c r="D3659" s="2" t="s">
        <v>16</v>
      </c>
      <c r="E3659" s="2">
        <v>2822</v>
      </c>
      <c r="F3659" s="2" t="s">
        <v>108</v>
      </c>
      <c r="G3659" s="2" t="s">
        <v>2405</v>
      </c>
      <c r="H3659" s="2" t="s">
        <v>110</v>
      </c>
      <c r="I3659" s="2" t="s">
        <v>1554</v>
      </c>
      <c r="J3659" s="3">
        <v>1</v>
      </c>
      <c r="K3659" s="4">
        <v>775</v>
      </c>
      <c r="L3659" s="4">
        <v>775</v>
      </c>
      <c r="M3659" s="4">
        <v>5431868.7599999998</v>
      </c>
      <c r="N3659" s="2" t="s">
        <v>3544</v>
      </c>
      <c r="O3659" s="2" t="s">
        <v>3545</v>
      </c>
    </row>
    <row r="3660" spans="2:15" x14ac:dyDescent="0.25">
      <c r="B3660" s="2" t="s">
        <v>2891</v>
      </c>
      <c r="C3660" s="2" t="s">
        <v>3620</v>
      </c>
      <c r="D3660" s="2" t="s">
        <v>16</v>
      </c>
      <c r="E3660" s="2">
        <v>2823</v>
      </c>
      <c r="F3660" s="2" t="s">
        <v>17</v>
      </c>
      <c r="G3660" s="2" t="s">
        <v>3621</v>
      </c>
      <c r="H3660" s="2" t="s">
        <v>68</v>
      </c>
      <c r="I3660" s="2" t="s">
        <v>1563</v>
      </c>
      <c r="J3660" s="3">
        <v>1</v>
      </c>
      <c r="K3660" s="4">
        <v>10000</v>
      </c>
      <c r="L3660" s="4">
        <v>10000</v>
      </c>
      <c r="M3660" s="4">
        <v>5441868.7599999998</v>
      </c>
      <c r="N3660" s="2"/>
      <c r="O3660" s="2"/>
    </row>
    <row r="3661" spans="2:15" x14ac:dyDescent="0.25">
      <c r="B3661" s="2" t="s">
        <v>2891</v>
      </c>
      <c r="C3661" s="2" t="s">
        <v>3620</v>
      </c>
      <c r="D3661" s="2" t="s">
        <v>16</v>
      </c>
      <c r="E3661" s="2">
        <v>2823</v>
      </c>
      <c r="F3661" s="2" t="s">
        <v>17</v>
      </c>
      <c r="G3661" s="2" t="s">
        <v>1054</v>
      </c>
      <c r="H3661" s="2" t="s">
        <v>68</v>
      </c>
      <c r="I3661" s="2" t="s">
        <v>1563</v>
      </c>
      <c r="J3661" s="3">
        <v>1</v>
      </c>
      <c r="K3661" s="4">
        <v>0</v>
      </c>
      <c r="L3661" s="4">
        <v>0</v>
      </c>
      <c r="M3661" s="4">
        <v>5441868.7599999998</v>
      </c>
      <c r="N3661" s="2"/>
      <c r="O3661" s="2"/>
    </row>
    <row r="3662" spans="2:15" x14ac:dyDescent="0.25">
      <c r="B3662" s="2" t="s">
        <v>2891</v>
      </c>
      <c r="C3662" s="2" t="s">
        <v>3620</v>
      </c>
      <c r="D3662" s="2" t="s">
        <v>16</v>
      </c>
      <c r="E3662" s="2">
        <v>2823</v>
      </c>
      <c r="F3662" s="2" t="s">
        <v>17</v>
      </c>
      <c r="G3662" s="2" t="s">
        <v>1032</v>
      </c>
      <c r="H3662" s="2" t="s">
        <v>68</v>
      </c>
      <c r="I3662" s="2" t="s">
        <v>1563</v>
      </c>
      <c r="J3662" s="3">
        <v>1</v>
      </c>
      <c r="K3662" s="4">
        <v>-4000</v>
      </c>
      <c r="L3662" s="4">
        <v>-4000</v>
      </c>
      <c r="M3662" s="4">
        <v>5437868.7599999998</v>
      </c>
      <c r="N3662" s="2"/>
      <c r="O3662" s="2"/>
    </row>
    <row r="3663" spans="2:15" x14ac:dyDescent="0.25">
      <c r="B3663" s="2" t="s">
        <v>775</v>
      </c>
      <c r="C3663" s="2" t="s">
        <v>3620</v>
      </c>
      <c r="D3663" s="2" t="s">
        <v>16</v>
      </c>
      <c r="E3663" s="2">
        <v>2824</v>
      </c>
      <c r="F3663" s="2" t="s">
        <v>2642</v>
      </c>
      <c r="G3663" s="2" t="s">
        <v>3622</v>
      </c>
      <c r="H3663" s="2" t="s">
        <v>98</v>
      </c>
      <c r="I3663" s="2" t="s">
        <v>1554</v>
      </c>
      <c r="J3663" s="3">
        <v>3</v>
      </c>
      <c r="K3663" s="4">
        <v>399</v>
      </c>
      <c r="L3663" s="4">
        <v>1197</v>
      </c>
      <c r="M3663" s="4">
        <v>5439065.7599999998</v>
      </c>
      <c r="N3663" s="2" t="s">
        <v>3475</v>
      </c>
      <c r="O3663" s="2" t="s">
        <v>3476</v>
      </c>
    </row>
    <row r="3664" spans="2:15" x14ac:dyDescent="0.25">
      <c r="B3664" s="2" t="s">
        <v>775</v>
      </c>
      <c r="C3664" s="2" t="s">
        <v>3620</v>
      </c>
      <c r="D3664" s="2" t="s">
        <v>16</v>
      </c>
      <c r="E3664" s="2">
        <v>2824</v>
      </c>
      <c r="F3664" s="2" t="s">
        <v>1191</v>
      </c>
      <c r="G3664" s="2" t="s">
        <v>3623</v>
      </c>
      <c r="H3664" s="2" t="s">
        <v>98</v>
      </c>
      <c r="I3664" s="2" t="s">
        <v>1554</v>
      </c>
      <c r="J3664" s="3">
        <v>3</v>
      </c>
      <c r="K3664" s="4">
        <v>399</v>
      </c>
      <c r="L3664" s="4">
        <v>1197</v>
      </c>
      <c r="M3664" s="4">
        <v>5440262.7599999998</v>
      </c>
      <c r="N3664" s="2" t="s">
        <v>3475</v>
      </c>
      <c r="O3664" s="2" t="s">
        <v>3476</v>
      </c>
    </row>
    <row r="3665" spans="2:15" x14ac:dyDescent="0.25">
      <c r="B3665" s="2" t="s">
        <v>775</v>
      </c>
      <c r="C3665" s="2" t="s">
        <v>3620</v>
      </c>
      <c r="D3665" s="2" t="s">
        <v>16</v>
      </c>
      <c r="E3665" s="2">
        <v>2824</v>
      </c>
      <c r="F3665" s="2" t="s">
        <v>2614</v>
      </c>
      <c r="G3665" s="2" t="s">
        <v>3624</v>
      </c>
      <c r="H3665" s="2" t="s">
        <v>2616</v>
      </c>
      <c r="I3665" s="2" t="s">
        <v>1554</v>
      </c>
      <c r="J3665" s="3">
        <v>1</v>
      </c>
      <c r="K3665" s="4">
        <v>-359.1</v>
      </c>
      <c r="L3665" s="4">
        <v>-359.1</v>
      </c>
      <c r="M3665" s="4">
        <v>5439903.6600000001</v>
      </c>
      <c r="N3665" s="2" t="s">
        <v>3475</v>
      </c>
      <c r="O3665" s="2" t="s">
        <v>3476</v>
      </c>
    </row>
    <row r="3666" spans="2:15" x14ac:dyDescent="0.25">
      <c r="B3666" s="2" t="s">
        <v>2891</v>
      </c>
      <c r="C3666" s="2" t="s">
        <v>3620</v>
      </c>
      <c r="D3666" s="2" t="s">
        <v>16</v>
      </c>
      <c r="E3666" s="2">
        <v>2823</v>
      </c>
      <c r="F3666" s="2" t="s">
        <v>118</v>
      </c>
      <c r="G3666" s="2" t="s">
        <v>1035</v>
      </c>
      <c r="H3666" s="2" t="s">
        <v>120</v>
      </c>
      <c r="I3666" s="2" t="s">
        <v>1563</v>
      </c>
      <c r="J3666" s="3">
        <v>1</v>
      </c>
      <c r="K3666" s="4">
        <v>0</v>
      </c>
      <c r="L3666" s="4">
        <v>0</v>
      </c>
      <c r="M3666" s="4">
        <v>5439903.6600000001</v>
      </c>
      <c r="N3666" s="2"/>
      <c r="O3666" s="2"/>
    </row>
    <row r="3667" spans="2:15" x14ac:dyDescent="0.25">
      <c r="B3667" s="2" t="s">
        <v>2891</v>
      </c>
      <c r="C3667" s="2" t="s">
        <v>3620</v>
      </c>
      <c r="D3667" s="2" t="s">
        <v>16</v>
      </c>
      <c r="E3667" s="2">
        <v>2823</v>
      </c>
      <c r="F3667" s="2" t="s">
        <v>573</v>
      </c>
      <c r="G3667" s="2" t="s">
        <v>1036</v>
      </c>
      <c r="H3667" s="2" t="s">
        <v>575</v>
      </c>
      <c r="I3667" s="2" t="s">
        <v>1563</v>
      </c>
      <c r="J3667" s="3">
        <v>1</v>
      </c>
      <c r="K3667" s="4">
        <v>0</v>
      </c>
      <c r="L3667" s="4">
        <v>0</v>
      </c>
      <c r="M3667" s="4">
        <v>5439903.6600000001</v>
      </c>
      <c r="N3667" s="2"/>
      <c r="O3667" s="2"/>
    </row>
    <row r="3668" spans="2:15" ht="45.75" x14ac:dyDescent="0.25">
      <c r="B3668" s="2" t="s">
        <v>518</v>
      </c>
      <c r="C3668" s="2" t="s">
        <v>3620</v>
      </c>
      <c r="D3668" s="2" t="s">
        <v>16</v>
      </c>
      <c r="E3668" s="2">
        <v>2825</v>
      </c>
      <c r="F3668" s="2" t="s">
        <v>596</v>
      </c>
      <c r="G3668" s="2" t="s">
        <v>3625</v>
      </c>
      <c r="H3668" s="2" t="s">
        <v>597</v>
      </c>
      <c r="I3668" s="2" t="s">
        <v>1554</v>
      </c>
      <c r="J3668" s="3">
        <v>5</v>
      </c>
      <c r="K3668" s="4">
        <v>249</v>
      </c>
      <c r="L3668" s="4">
        <v>1245</v>
      </c>
      <c r="M3668" s="4">
        <v>5441148.6600000001</v>
      </c>
      <c r="N3668" s="2"/>
      <c r="O3668" s="2"/>
    </row>
    <row r="3669" spans="2:15" x14ac:dyDescent="0.25">
      <c r="B3669" s="2" t="s">
        <v>3626</v>
      </c>
      <c r="C3669" s="2" t="s">
        <v>3627</v>
      </c>
      <c r="D3669" s="2" t="s">
        <v>16</v>
      </c>
      <c r="E3669" s="2">
        <v>2826</v>
      </c>
      <c r="F3669" s="2" t="s">
        <v>2570</v>
      </c>
      <c r="G3669" s="2" t="s">
        <v>3628</v>
      </c>
      <c r="H3669" s="2" t="s">
        <v>110</v>
      </c>
      <c r="I3669" s="2" t="s">
        <v>1554</v>
      </c>
      <c r="J3669" s="3">
        <v>1</v>
      </c>
      <c r="K3669" s="4">
        <v>1199</v>
      </c>
      <c r="L3669" s="4">
        <v>1199</v>
      </c>
      <c r="M3669" s="4">
        <v>5442347.6600000001</v>
      </c>
      <c r="N3669" s="2" t="s">
        <v>3629</v>
      </c>
      <c r="O3669" s="2" t="s">
        <v>3630</v>
      </c>
    </row>
    <row r="3670" spans="2:15" x14ac:dyDescent="0.25">
      <c r="B3670" s="2" t="s">
        <v>2911</v>
      </c>
      <c r="C3670" s="2" t="s">
        <v>3627</v>
      </c>
      <c r="D3670" s="2" t="s">
        <v>16</v>
      </c>
      <c r="E3670" s="2">
        <v>2828</v>
      </c>
      <c r="F3670" s="2" t="s">
        <v>22</v>
      </c>
      <c r="G3670" s="2" t="s">
        <v>572</v>
      </c>
      <c r="H3670" s="2" t="s">
        <v>24</v>
      </c>
      <c r="I3670" s="2" t="s">
        <v>1554</v>
      </c>
      <c r="J3670" s="3">
        <v>1</v>
      </c>
      <c r="K3670" s="4">
        <v>0</v>
      </c>
      <c r="L3670" s="4">
        <v>0</v>
      </c>
      <c r="M3670" s="4">
        <v>5442347.6600000001</v>
      </c>
      <c r="N3670" s="2"/>
      <c r="O3670" s="2"/>
    </row>
    <row r="3671" spans="2:15" ht="34.5" x14ac:dyDescent="0.25">
      <c r="B3671" s="2" t="s">
        <v>1865</v>
      </c>
      <c r="C3671" s="2" t="s">
        <v>3627</v>
      </c>
      <c r="D3671" s="2" t="s">
        <v>16</v>
      </c>
      <c r="E3671" s="2">
        <v>2829</v>
      </c>
      <c r="F3671" s="2" t="s">
        <v>17</v>
      </c>
      <c r="G3671" s="2" t="s">
        <v>3631</v>
      </c>
      <c r="H3671" s="2" t="s">
        <v>68</v>
      </c>
      <c r="I3671" s="2" t="s">
        <v>1563</v>
      </c>
      <c r="J3671" s="3">
        <v>1</v>
      </c>
      <c r="K3671" s="4">
        <v>2500</v>
      </c>
      <c r="L3671" s="4">
        <v>2500</v>
      </c>
      <c r="M3671" s="4">
        <v>5444847.6600000001</v>
      </c>
      <c r="N3671" s="2"/>
      <c r="O3671" s="2"/>
    </row>
    <row r="3672" spans="2:15" ht="34.5" x14ac:dyDescent="0.25">
      <c r="B3672" s="2" t="s">
        <v>1865</v>
      </c>
      <c r="C3672" s="2" t="s">
        <v>3627</v>
      </c>
      <c r="D3672" s="2" t="s">
        <v>16</v>
      </c>
      <c r="E3672" s="2">
        <v>2829</v>
      </c>
      <c r="F3672" s="2" t="s">
        <v>17</v>
      </c>
      <c r="G3672" s="2" t="s">
        <v>3632</v>
      </c>
      <c r="H3672" s="2" t="s">
        <v>68</v>
      </c>
      <c r="I3672" s="2" t="s">
        <v>1563</v>
      </c>
      <c r="J3672" s="3">
        <v>1</v>
      </c>
      <c r="K3672" s="4">
        <v>2500</v>
      </c>
      <c r="L3672" s="4">
        <v>2500</v>
      </c>
      <c r="M3672" s="4">
        <v>5447347.6600000001</v>
      </c>
      <c r="N3672" s="2"/>
      <c r="O3672" s="2"/>
    </row>
    <row r="3673" spans="2:15" ht="34.5" x14ac:dyDescent="0.25">
      <c r="B3673" s="2" t="s">
        <v>1865</v>
      </c>
      <c r="C3673" s="2" t="s">
        <v>3627</v>
      </c>
      <c r="D3673" s="2" t="s">
        <v>16</v>
      </c>
      <c r="E3673" s="2">
        <v>2829</v>
      </c>
      <c r="F3673" s="2" t="s">
        <v>17</v>
      </c>
      <c r="G3673" s="2" t="s">
        <v>3633</v>
      </c>
      <c r="H3673" s="2" t="s">
        <v>68</v>
      </c>
      <c r="I3673" s="2" t="s">
        <v>1563</v>
      </c>
      <c r="J3673" s="3">
        <v>1</v>
      </c>
      <c r="K3673" s="4">
        <v>2500</v>
      </c>
      <c r="L3673" s="4">
        <v>2500</v>
      </c>
      <c r="M3673" s="4">
        <v>5449847.6600000001</v>
      </c>
      <c r="N3673" s="2"/>
      <c r="O3673" s="2"/>
    </row>
    <row r="3674" spans="2:15" x14ac:dyDescent="0.25">
      <c r="B3674" s="2" t="s">
        <v>1865</v>
      </c>
      <c r="C3674" s="2" t="s">
        <v>3627</v>
      </c>
      <c r="D3674" s="2" t="s">
        <v>16</v>
      </c>
      <c r="E3674" s="2">
        <v>2829</v>
      </c>
      <c r="F3674" s="2" t="s">
        <v>17</v>
      </c>
      <c r="G3674" s="2" t="s">
        <v>2121</v>
      </c>
      <c r="H3674" s="2" t="s">
        <v>68</v>
      </c>
      <c r="I3674" s="2" t="s">
        <v>1563</v>
      </c>
      <c r="J3674" s="3">
        <v>1</v>
      </c>
      <c r="K3674" s="4">
        <v>-375</v>
      </c>
      <c r="L3674" s="4">
        <v>-375</v>
      </c>
      <c r="M3674" s="4">
        <v>5449472.6600000001</v>
      </c>
      <c r="N3674" s="2"/>
      <c r="O3674" s="2"/>
    </row>
    <row r="3675" spans="2:15" x14ac:dyDescent="0.25">
      <c r="B3675" s="2" t="s">
        <v>2911</v>
      </c>
      <c r="C3675" s="2" t="s">
        <v>3627</v>
      </c>
      <c r="D3675" s="2" t="s">
        <v>16</v>
      </c>
      <c r="E3675" s="2">
        <v>2828</v>
      </c>
      <c r="F3675" s="2" t="s">
        <v>17</v>
      </c>
      <c r="G3675" s="2" t="s">
        <v>3634</v>
      </c>
      <c r="H3675" s="2" t="s">
        <v>68</v>
      </c>
      <c r="I3675" s="2" t="s">
        <v>1563</v>
      </c>
      <c r="J3675" s="3">
        <v>1</v>
      </c>
      <c r="K3675" s="4">
        <v>3500</v>
      </c>
      <c r="L3675" s="4">
        <v>3500</v>
      </c>
      <c r="M3675" s="4">
        <v>5452972.6600000001</v>
      </c>
      <c r="N3675" s="2"/>
      <c r="O3675" s="2"/>
    </row>
    <row r="3676" spans="2:15" x14ac:dyDescent="0.25">
      <c r="B3676" s="2" t="s">
        <v>2911</v>
      </c>
      <c r="C3676" s="2" t="s">
        <v>3627</v>
      </c>
      <c r="D3676" s="2" t="s">
        <v>16</v>
      </c>
      <c r="E3676" s="2">
        <v>2828</v>
      </c>
      <c r="F3676" s="2" t="s">
        <v>17</v>
      </c>
      <c r="G3676" s="2" t="s">
        <v>578</v>
      </c>
      <c r="H3676" s="2" t="s">
        <v>68</v>
      </c>
      <c r="I3676" s="2" t="s">
        <v>1563</v>
      </c>
      <c r="J3676" s="3">
        <v>1</v>
      </c>
      <c r="K3676" s="4">
        <v>0</v>
      </c>
      <c r="L3676" s="4">
        <v>0</v>
      </c>
      <c r="M3676" s="4">
        <v>5452972.6600000001</v>
      </c>
      <c r="N3676" s="2"/>
      <c r="O3676" s="2"/>
    </row>
    <row r="3677" spans="2:15" ht="23.25" x14ac:dyDescent="0.25">
      <c r="B3677" s="2" t="s">
        <v>3626</v>
      </c>
      <c r="C3677" s="2" t="s">
        <v>3627</v>
      </c>
      <c r="D3677" s="2" t="s">
        <v>16</v>
      </c>
      <c r="E3677" s="2">
        <v>2826</v>
      </c>
      <c r="F3677" s="2" t="s">
        <v>596</v>
      </c>
      <c r="G3677" s="2" t="s">
        <v>3276</v>
      </c>
      <c r="H3677" s="2" t="s">
        <v>597</v>
      </c>
      <c r="I3677" s="2" t="s">
        <v>1554</v>
      </c>
      <c r="J3677" s="3">
        <v>3</v>
      </c>
      <c r="K3677" s="4">
        <v>299</v>
      </c>
      <c r="L3677" s="4">
        <v>897</v>
      </c>
      <c r="M3677" s="4">
        <v>5453869.6600000001</v>
      </c>
      <c r="N3677" s="2" t="s">
        <v>3629</v>
      </c>
      <c r="O3677" s="2" t="s">
        <v>3630</v>
      </c>
    </row>
    <row r="3678" spans="2:15" x14ac:dyDescent="0.25">
      <c r="B3678" s="2" t="s">
        <v>3626</v>
      </c>
      <c r="C3678" s="2" t="s">
        <v>3627</v>
      </c>
      <c r="D3678" s="2" t="s">
        <v>16</v>
      </c>
      <c r="E3678" s="2">
        <v>2826</v>
      </c>
      <c r="F3678" s="2" t="s">
        <v>2572</v>
      </c>
      <c r="G3678" s="2" t="s">
        <v>3274</v>
      </c>
      <c r="H3678" s="2" t="s">
        <v>98</v>
      </c>
      <c r="I3678" s="2" t="s">
        <v>1554</v>
      </c>
      <c r="J3678" s="3">
        <v>10</v>
      </c>
      <c r="K3678" s="4">
        <v>369</v>
      </c>
      <c r="L3678" s="4">
        <v>3690</v>
      </c>
      <c r="M3678" s="4">
        <v>5457559.6600000001</v>
      </c>
      <c r="N3678" s="2" t="s">
        <v>3629</v>
      </c>
      <c r="O3678" s="2" t="s">
        <v>3630</v>
      </c>
    </row>
    <row r="3679" spans="2:15" x14ac:dyDescent="0.25">
      <c r="B3679" s="2" t="s">
        <v>3626</v>
      </c>
      <c r="C3679" s="2" t="s">
        <v>3627</v>
      </c>
      <c r="D3679" s="2" t="s">
        <v>16</v>
      </c>
      <c r="E3679" s="2">
        <v>2826</v>
      </c>
      <c r="F3679" s="2" t="s">
        <v>2572</v>
      </c>
      <c r="G3679" s="2" t="s">
        <v>3271</v>
      </c>
      <c r="H3679" s="2" t="s">
        <v>98</v>
      </c>
      <c r="I3679" s="2" t="s">
        <v>1554</v>
      </c>
      <c r="J3679" s="3">
        <v>1</v>
      </c>
      <c r="K3679" s="4">
        <v>0</v>
      </c>
      <c r="L3679" s="4">
        <v>0</v>
      </c>
      <c r="M3679" s="4">
        <v>5457559.6600000001</v>
      </c>
      <c r="N3679" s="2" t="s">
        <v>3629</v>
      </c>
      <c r="O3679" s="2" t="s">
        <v>3630</v>
      </c>
    </row>
    <row r="3680" spans="2:15" x14ac:dyDescent="0.25">
      <c r="B3680" s="2" t="s">
        <v>3041</v>
      </c>
      <c r="C3680" s="2" t="s">
        <v>3627</v>
      </c>
      <c r="D3680" s="2" t="s">
        <v>16</v>
      </c>
      <c r="E3680" s="2">
        <v>2827</v>
      </c>
      <c r="F3680" s="2" t="s">
        <v>2408</v>
      </c>
      <c r="G3680" s="2" t="s">
        <v>3635</v>
      </c>
      <c r="H3680" s="2" t="s">
        <v>2410</v>
      </c>
      <c r="I3680" s="2" t="s">
        <v>1563</v>
      </c>
      <c r="J3680" s="3">
        <v>1</v>
      </c>
      <c r="K3680" s="4">
        <v>6000</v>
      </c>
      <c r="L3680" s="4">
        <v>6000</v>
      </c>
      <c r="M3680" s="4">
        <v>5463559.6600000001</v>
      </c>
      <c r="N3680" s="2"/>
      <c r="O3680" s="2"/>
    </row>
    <row r="3681" spans="2:15" x14ac:dyDescent="0.25">
      <c r="B3681" s="2" t="s">
        <v>3265</v>
      </c>
      <c r="C3681" s="2" t="s">
        <v>3627</v>
      </c>
      <c r="D3681" s="2" t="s">
        <v>16</v>
      </c>
      <c r="E3681" s="2">
        <v>2834</v>
      </c>
      <c r="F3681" s="2" t="s">
        <v>327</v>
      </c>
      <c r="G3681" s="2" t="s">
        <v>3636</v>
      </c>
      <c r="H3681" s="2" t="s">
        <v>329</v>
      </c>
      <c r="I3681" s="2" t="s">
        <v>1563</v>
      </c>
      <c r="J3681" s="3">
        <v>1</v>
      </c>
      <c r="K3681" s="4">
        <v>3900</v>
      </c>
      <c r="L3681" s="4">
        <v>3900</v>
      </c>
      <c r="M3681" s="4">
        <v>5467459.6600000001</v>
      </c>
      <c r="N3681" s="2"/>
      <c r="O3681" s="2"/>
    </row>
    <row r="3682" spans="2:15" x14ac:dyDescent="0.25">
      <c r="B3682" s="2" t="s">
        <v>686</v>
      </c>
      <c r="C3682" s="2" t="s">
        <v>3627</v>
      </c>
      <c r="D3682" s="2" t="s">
        <v>16</v>
      </c>
      <c r="E3682" s="2">
        <v>2833</v>
      </c>
      <c r="F3682" s="2" t="s">
        <v>327</v>
      </c>
      <c r="G3682" s="2" t="s">
        <v>3637</v>
      </c>
      <c r="H3682" s="2" t="s">
        <v>329</v>
      </c>
      <c r="I3682" s="2" t="s">
        <v>1563</v>
      </c>
      <c r="J3682" s="3">
        <v>0</v>
      </c>
      <c r="K3682" s="3"/>
      <c r="L3682" s="4">
        <v>0</v>
      </c>
      <c r="M3682" s="4">
        <v>5467459.6600000001</v>
      </c>
      <c r="N3682" s="2"/>
      <c r="O3682" s="2"/>
    </row>
    <row r="3683" spans="2:15" x14ac:dyDescent="0.25">
      <c r="B3683" s="2" t="s">
        <v>1496</v>
      </c>
      <c r="C3683" s="2" t="s">
        <v>3627</v>
      </c>
      <c r="D3683" s="2" t="s">
        <v>16</v>
      </c>
      <c r="E3683" s="2">
        <v>2832</v>
      </c>
      <c r="F3683" s="2" t="s">
        <v>327</v>
      </c>
      <c r="G3683" s="2" t="s">
        <v>3638</v>
      </c>
      <c r="H3683" s="2" t="s">
        <v>329</v>
      </c>
      <c r="I3683" s="2" t="s">
        <v>1563</v>
      </c>
      <c r="J3683" s="3">
        <v>1</v>
      </c>
      <c r="K3683" s="4">
        <v>2509</v>
      </c>
      <c r="L3683" s="4">
        <v>2509</v>
      </c>
      <c r="M3683" s="4">
        <v>5469968.6600000001</v>
      </c>
      <c r="N3683" s="2"/>
      <c r="O3683" s="2"/>
    </row>
    <row r="3684" spans="2:15" ht="34.5" x14ac:dyDescent="0.25">
      <c r="B3684" s="2" t="s">
        <v>1236</v>
      </c>
      <c r="C3684" s="2" t="s">
        <v>3627</v>
      </c>
      <c r="D3684" s="2" t="s">
        <v>16</v>
      </c>
      <c r="E3684" s="2">
        <v>2831</v>
      </c>
      <c r="F3684" s="2" t="s">
        <v>327</v>
      </c>
      <c r="G3684" s="2" t="s">
        <v>3639</v>
      </c>
      <c r="H3684" s="2" t="s">
        <v>329</v>
      </c>
      <c r="I3684" s="2" t="s">
        <v>1563</v>
      </c>
      <c r="J3684" s="3">
        <v>1</v>
      </c>
      <c r="K3684" s="4">
        <v>15000</v>
      </c>
      <c r="L3684" s="4">
        <v>15000</v>
      </c>
      <c r="M3684" s="4">
        <v>5484968.6600000001</v>
      </c>
      <c r="N3684" s="2"/>
      <c r="O3684" s="2"/>
    </row>
    <row r="3685" spans="2:15" x14ac:dyDescent="0.25">
      <c r="B3685" s="2" t="s">
        <v>3640</v>
      </c>
      <c r="C3685" s="2" t="s">
        <v>3627</v>
      </c>
      <c r="D3685" s="2" t="s">
        <v>16</v>
      </c>
      <c r="E3685" s="2">
        <v>2837</v>
      </c>
      <c r="F3685" s="2" t="s">
        <v>34</v>
      </c>
      <c r="G3685" s="2" t="s">
        <v>3641</v>
      </c>
      <c r="H3685" s="2" t="s">
        <v>36</v>
      </c>
      <c r="I3685" s="2" t="s">
        <v>1563</v>
      </c>
      <c r="J3685" s="3">
        <v>1</v>
      </c>
      <c r="K3685" s="4">
        <v>12500</v>
      </c>
      <c r="L3685" s="4">
        <v>12500</v>
      </c>
      <c r="M3685" s="4">
        <v>5497468.6600000001</v>
      </c>
      <c r="N3685" s="2"/>
      <c r="O3685" s="2"/>
    </row>
    <row r="3686" spans="2:15" x14ac:dyDescent="0.25">
      <c r="B3686" s="2" t="s">
        <v>686</v>
      </c>
      <c r="C3686" s="2" t="s">
        <v>3627</v>
      </c>
      <c r="D3686" s="2" t="s">
        <v>16</v>
      </c>
      <c r="E3686" s="2">
        <v>2833</v>
      </c>
      <c r="F3686" s="2" t="s">
        <v>34</v>
      </c>
      <c r="G3686" s="2" t="s">
        <v>3642</v>
      </c>
      <c r="H3686" s="2" t="s">
        <v>36</v>
      </c>
      <c r="I3686" s="2" t="s">
        <v>1563</v>
      </c>
      <c r="J3686" s="3">
        <v>0</v>
      </c>
      <c r="K3686" s="3"/>
      <c r="L3686" s="4">
        <v>0</v>
      </c>
      <c r="M3686" s="4">
        <v>5497468.6600000001</v>
      </c>
      <c r="N3686" s="2"/>
      <c r="O3686" s="2"/>
    </row>
    <row r="3687" spans="2:15" x14ac:dyDescent="0.25">
      <c r="B3687" s="2" t="s">
        <v>1496</v>
      </c>
      <c r="C3687" s="2" t="s">
        <v>3627</v>
      </c>
      <c r="D3687" s="2" t="s">
        <v>16</v>
      </c>
      <c r="E3687" s="2">
        <v>2832</v>
      </c>
      <c r="F3687" s="2" t="s">
        <v>34</v>
      </c>
      <c r="G3687" s="2" t="s">
        <v>3389</v>
      </c>
      <c r="H3687" s="2" t="s">
        <v>36</v>
      </c>
      <c r="I3687" s="2" t="s">
        <v>1563</v>
      </c>
      <c r="J3687" s="3">
        <v>1</v>
      </c>
      <c r="K3687" s="4">
        <v>1000</v>
      </c>
      <c r="L3687" s="4">
        <v>1000</v>
      </c>
      <c r="M3687" s="4">
        <v>5498468.6600000001</v>
      </c>
      <c r="N3687" s="2"/>
      <c r="O3687" s="2"/>
    </row>
    <row r="3688" spans="2:15" x14ac:dyDescent="0.25">
      <c r="B3688" s="2" t="s">
        <v>1236</v>
      </c>
      <c r="C3688" s="2" t="s">
        <v>3627</v>
      </c>
      <c r="D3688" s="2" t="s">
        <v>16</v>
      </c>
      <c r="E3688" s="2">
        <v>2831</v>
      </c>
      <c r="F3688" s="2" t="s">
        <v>34</v>
      </c>
      <c r="G3688" s="2" t="s">
        <v>3643</v>
      </c>
      <c r="H3688" s="2" t="s">
        <v>36</v>
      </c>
      <c r="I3688" s="2" t="s">
        <v>1563</v>
      </c>
      <c r="J3688" s="3">
        <v>1</v>
      </c>
      <c r="K3688" s="4">
        <v>7500</v>
      </c>
      <c r="L3688" s="4">
        <v>7500</v>
      </c>
      <c r="M3688" s="4">
        <v>5505968.6600000001</v>
      </c>
      <c r="N3688" s="2"/>
      <c r="O3688" s="2"/>
    </row>
    <row r="3689" spans="2:15" x14ac:dyDescent="0.25">
      <c r="B3689" s="2" t="s">
        <v>3146</v>
      </c>
      <c r="C3689" s="2" t="s">
        <v>3627</v>
      </c>
      <c r="D3689" s="2" t="s">
        <v>16</v>
      </c>
      <c r="E3689" s="2">
        <v>2835</v>
      </c>
      <c r="F3689" s="2" t="s">
        <v>2543</v>
      </c>
      <c r="G3689" s="2" t="s">
        <v>3644</v>
      </c>
      <c r="H3689" s="2" t="s">
        <v>2341</v>
      </c>
      <c r="I3689" s="2"/>
      <c r="J3689" s="3">
        <v>1</v>
      </c>
      <c r="K3689" s="4">
        <v>0</v>
      </c>
      <c r="L3689" s="4">
        <v>0</v>
      </c>
      <c r="M3689" s="4">
        <v>5505968.6600000001</v>
      </c>
      <c r="N3689" s="2"/>
      <c r="O3689" s="2"/>
    </row>
    <row r="3690" spans="2:15" ht="23.25" x14ac:dyDescent="0.25">
      <c r="B3690" s="2" t="s">
        <v>3146</v>
      </c>
      <c r="C3690" s="2" t="s">
        <v>3627</v>
      </c>
      <c r="D3690" s="2" t="s">
        <v>16</v>
      </c>
      <c r="E3690" s="2">
        <v>2835</v>
      </c>
      <c r="F3690" s="2" t="s">
        <v>2599</v>
      </c>
      <c r="G3690" s="2" t="s">
        <v>3645</v>
      </c>
      <c r="H3690" s="2" t="s">
        <v>2341</v>
      </c>
      <c r="I3690" s="2"/>
      <c r="J3690" s="3">
        <v>1</v>
      </c>
      <c r="K3690" s="4">
        <v>0</v>
      </c>
      <c r="L3690" s="4">
        <v>0</v>
      </c>
      <c r="M3690" s="4">
        <v>5505968.6600000001</v>
      </c>
      <c r="N3690" s="2"/>
      <c r="O3690" s="2"/>
    </row>
    <row r="3691" spans="2:15" x14ac:dyDescent="0.25">
      <c r="B3691" s="2" t="s">
        <v>3265</v>
      </c>
      <c r="C3691" s="2" t="s">
        <v>3627</v>
      </c>
      <c r="D3691" s="2" t="s">
        <v>16</v>
      </c>
      <c r="E3691" s="2">
        <v>2834</v>
      </c>
      <c r="F3691" s="2" t="s">
        <v>2543</v>
      </c>
      <c r="G3691" s="2" t="s">
        <v>3646</v>
      </c>
      <c r="H3691" s="2" t="s">
        <v>2341</v>
      </c>
      <c r="I3691" s="2" t="s">
        <v>1563</v>
      </c>
      <c r="J3691" s="3">
        <v>1</v>
      </c>
      <c r="K3691" s="4">
        <v>3050</v>
      </c>
      <c r="L3691" s="4">
        <v>3050</v>
      </c>
      <c r="M3691" s="4">
        <v>5509018.6600000001</v>
      </c>
      <c r="N3691" s="2"/>
      <c r="O3691" s="2"/>
    </row>
    <row r="3692" spans="2:15" x14ac:dyDescent="0.25">
      <c r="B3692" s="2" t="s">
        <v>1496</v>
      </c>
      <c r="C3692" s="2" t="s">
        <v>3627</v>
      </c>
      <c r="D3692" s="2" t="s">
        <v>16</v>
      </c>
      <c r="E3692" s="2">
        <v>2832</v>
      </c>
      <c r="F3692" s="2" t="s">
        <v>2543</v>
      </c>
      <c r="G3692" s="2" t="s">
        <v>3644</v>
      </c>
      <c r="H3692" s="2" t="s">
        <v>2341</v>
      </c>
      <c r="I3692" s="2" t="s">
        <v>1563</v>
      </c>
      <c r="J3692" s="3">
        <v>1</v>
      </c>
      <c r="K3692" s="4">
        <v>2000</v>
      </c>
      <c r="L3692" s="4">
        <v>2000</v>
      </c>
      <c r="M3692" s="4">
        <v>5511018.6600000001</v>
      </c>
      <c r="N3692" s="2"/>
      <c r="O3692" s="2"/>
    </row>
    <row r="3693" spans="2:15" x14ac:dyDescent="0.25">
      <c r="B3693" s="2" t="s">
        <v>2911</v>
      </c>
      <c r="C3693" s="2" t="s">
        <v>3627</v>
      </c>
      <c r="D3693" s="2" t="s">
        <v>16</v>
      </c>
      <c r="E3693" s="2">
        <v>2828</v>
      </c>
      <c r="F3693" s="2" t="s">
        <v>573</v>
      </c>
      <c r="G3693" s="2" t="s">
        <v>574</v>
      </c>
      <c r="H3693" s="2" t="s">
        <v>575</v>
      </c>
      <c r="I3693" s="2" t="s">
        <v>1563</v>
      </c>
      <c r="J3693" s="3">
        <v>1</v>
      </c>
      <c r="K3693" s="4">
        <v>0</v>
      </c>
      <c r="L3693" s="4">
        <v>0</v>
      </c>
      <c r="M3693" s="4">
        <v>5511018.6600000001</v>
      </c>
      <c r="N3693" s="2"/>
      <c r="O3693" s="2"/>
    </row>
    <row r="3694" spans="2:15" x14ac:dyDescent="0.25">
      <c r="B3694" s="2" t="s">
        <v>2911</v>
      </c>
      <c r="C3694" s="2" t="s">
        <v>3627</v>
      </c>
      <c r="D3694" s="2" t="s">
        <v>16</v>
      </c>
      <c r="E3694" s="2">
        <v>2828</v>
      </c>
      <c r="F3694" s="2" t="s">
        <v>573</v>
      </c>
      <c r="G3694" s="2" t="s">
        <v>3311</v>
      </c>
      <c r="H3694" s="2" t="s">
        <v>575</v>
      </c>
      <c r="I3694" s="2" t="s">
        <v>1563</v>
      </c>
      <c r="J3694" s="3">
        <v>1</v>
      </c>
      <c r="K3694" s="4">
        <v>0</v>
      </c>
      <c r="L3694" s="4">
        <v>0</v>
      </c>
      <c r="M3694" s="4">
        <v>5511018.6600000001</v>
      </c>
      <c r="N3694" s="2"/>
      <c r="O3694" s="2"/>
    </row>
    <row r="3695" spans="2:15" x14ac:dyDescent="0.25">
      <c r="B3695" s="2" t="s">
        <v>2744</v>
      </c>
      <c r="C3695" s="2" t="s">
        <v>3627</v>
      </c>
      <c r="D3695" s="2" t="s">
        <v>16</v>
      </c>
      <c r="E3695" s="2">
        <v>2836</v>
      </c>
      <c r="F3695" s="2" t="s">
        <v>179</v>
      </c>
      <c r="G3695" s="2" t="s">
        <v>3647</v>
      </c>
      <c r="H3695" s="2" t="s">
        <v>181</v>
      </c>
      <c r="I3695" s="2" t="s">
        <v>1563</v>
      </c>
      <c r="J3695" s="3">
        <v>1</v>
      </c>
      <c r="K3695" s="4">
        <v>1040</v>
      </c>
      <c r="L3695" s="4">
        <v>1040</v>
      </c>
      <c r="M3695" s="4">
        <v>5512058.6600000001</v>
      </c>
      <c r="N3695" s="2"/>
      <c r="O3695" s="2"/>
    </row>
    <row r="3696" spans="2:15" x14ac:dyDescent="0.25">
      <c r="B3696" s="2" t="s">
        <v>3265</v>
      </c>
      <c r="C3696" s="2" t="s">
        <v>3627</v>
      </c>
      <c r="D3696" s="2" t="s">
        <v>16</v>
      </c>
      <c r="E3696" s="2">
        <v>2834</v>
      </c>
      <c r="F3696" s="2" t="s">
        <v>3113</v>
      </c>
      <c r="G3696" s="2" t="s">
        <v>3648</v>
      </c>
      <c r="H3696" s="2" t="s">
        <v>181</v>
      </c>
      <c r="I3696" s="2" t="s">
        <v>1563</v>
      </c>
      <c r="J3696" s="3">
        <v>1</v>
      </c>
      <c r="K3696" s="4">
        <v>3750</v>
      </c>
      <c r="L3696" s="4">
        <v>3750</v>
      </c>
      <c r="M3696" s="4">
        <v>5515808.6600000001</v>
      </c>
      <c r="N3696" s="2"/>
      <c r="O3696" s="2"/>
    </row>
    <row r="3697" spans="2:15" x14ac:dyDescent="0.25">
      <c r="B3697" s="2" t="s">
        <v>1496</v>
      </c>
      <c r="C3697" s="2" t="s">
        <v>3627</v>
      </c>
      <c r="D3697" s="2" t="s">
        <v>16</v>
      </c>
      <c r="E3697" s="2">
        <v>2832</v>
      </c>
      <c r="F3697" s="2" t="s">
        <v>3113</v>
      </c>
      <c r="G3697" s="2" t="s">
        <v>3649</v>
      </c>
      <c r="H3697" s="2" t="s">
        <v>181</v>
      </c>
      <c r="I3697" s="2" t="s">
        <v>1563</v>
      </c>
      <c r="J3697" s="3">
        <v>1</v>
      </c>
      <c r="K3697" s="4">
        <v>5000</v>
      </c>
      <c r="L3697" s="4">
        <v>5000</v>
      </c>
      <c r="M3697" s="4">
        <v>5520808.6600000001</v>
      </c>
      <c r="N3697" s="2"/>
      <c r="O3697" s="2"/>
    </row>
    <row r="3698" spans="2:15" x14ac:dyDescent="0.25">
      <c r="B3698" s="2" t="s">
        <v>1236</v>
      </c>
      <c r="C3698" s="2" t="s">
        <v>3627</v>
      </c>
      <c r="D3698" s="2" t="s">
        <v>16</v>
      </c>
      <c r="E3698" s="2">
        <v>2831</v>
      </c>
      <c r="F3698" s="2" t="s">
        <v>3113</v>
      </c>
      <c r="G3698" s="2" t="s">
        <v>3650</v>
      </c>
      <c r="H3698" s="2" t="s">
        <v>181</v>
      </c>
      <c r="I3698" s="2" t="s">
        <v>1563</v>
      </c>
      <c r="J3698" s="3">
        <v>1</v>
      </c>
      <c r="K3698" s="4">
        <v>5000</v>
      </c>
      <c r="L3698" s="4">
        <v>5000</v>
      </c>
      <c r="M3698" s="4">
        <v>5525808.6600000001</v>
      </c>
      <c r="N3698" s="2"/>
      <c r="O3698" s="2"/>
    </row>
    <row r="3699" spans="2:15" ht="23.25" x14ac:dyDescent="0.25">
      <c r="B3699" s="2" t="s">
        <v>1236</v>
      </c>
      <c r="C3699" s="2" t="s">
        <v>3627</v>
      </c>
      <c r="D3699" s="2" t="s">
        <v>16</v>
      </c>
      <c r="E3699" s="2">
        <v>2831</v>
      </c>
      <c r="F3699" s="2" t="s">
        <v>3113</v>
      </c>
      <c r="G3699" s="2" t="s">
        <v>3651</v>
      </c>
      <c r="H3699" s="2" t="s">
        <v>181</v>
      </c>
      <c r="I3699" s="2" t="s">
        <v>1563</v>
      </c>
      <c r="J3699" s="3">
        <v>1</v>
      </c>
      <c r="K3699" s="4">
        <v>5000</v>
      </c>
      <c r="L3699" s="4">
        <v>5000</v>
      </c>
      <c r="M3699" s="4">
        <v>5530808.6600000001</v>
      </c>
      <c r="N3699" s="2"/>
      <c r="O3699" s="2"/>
    </row>
    <row r="3700" spans="2:15" x14ac:dyDescent="0.25">
      <c r="B3700" s="2" t="s">
        <v>1236</v>
      </c>
      <c r="C3700" s="2" t="s">
        <v>3627</v>
      </c>
      <c r="D3700" s="2" t="s">
        <v>16</v>
      </c>
      <c r="E3700" s="2">
        <v>2831</v>
      </c>
      <c r="F3700" s="2" t="s">
        <v>61</v>
      </c>
      <c r="G3700" s="2" t="s">
        <v>3652</v>
      </c>
      <c r="H3700" s="2" t="s">
        <v>63</v>
      </c>
      <c r="I3700" s="2" t="s">
        <v>1563</v>
      </c>
      <c r="J3700" s="3">
        <v>1</v>
      </c>
      <c r="K3700" s="4">
        <v>3875</v>
      </c>
      <c r="L3700" s="4">
        <v>3875</v>
      </c>
      <c r="M3700" s="4">
        <v>5534683.6600000001</v>
      </c>
      <c r="N3700" s="2"/>
      <c r="O3700" s="2"/>
    </row>
    <row r="3701" spans="2:15" ht="23.25" x14ac:dyDescent="0.25">
      <c r="B3701" s="2" t="s">
        <v>3640</v>
      </c>
      <c r="C3701" s="2" t="s">
        <v>3627</v>
      </c>
      <c r="D3701" s="2" t="s">
        <v>16</v>
      </c>
      <c r="E3701" s="2">
        <v>2837</v>
      </c>
      <c r="F3701" s="2" t="s">
        <v>327</v>
      </c>
      <c r="G3701" s="2" t="s">
        <v>3653</v>
      </c>
      <c r="H3701" s="2" t="s">
        <v>329</v>
      </c>
      <c r="I3701" s="2" t="s">
        <v>1563</v>
      </c>
      <c r="J3701" s="3">
        <v>1</v>
      </c>
      <c r="K3701" s="4">
        <v>12500</v>
      </c>
      <c r="L3701" s="4">
        <v>12500</v>
      </c>
      <c r="M3701" s="4">
        <v>5547183.6600000001</v>
      </c>
      <c r="N3701" s="2"/>
      <c r="O3701" s="2"/>
    </row>
    <row r="3702" spans="2:15" x14ac:dyDescent="0.25">
      <c r="B3702" s="2" t="s">
        <v>3146</v>
      </c>
      <c r="C3702" s="2" t="s">
        <v>3627</v>
      </c>
      <c r="D3702" s="2" t="s">
        <v>16</v>
      </c>
      <c r="E3702" s="2">
        <v>2835</v>
      </c>
      <c r="F3702" s="2" t="s">
        <v>327</v>
      </c>
      <c r="G3702" s="2" t="s">
        <v>327</v>
      </c>
      <c r="H3702" s="2" t="s">
        <v>329</v>
      </c>
      <c r="I3702" s="2" t="s">
        <v>1563</v>
      </c>
      <c r="J3702" s="3">
        <v>1</v>
      </c>
      <c r="K3702" s="4">
        <v>5900</v>
      </c>
      <c r="L3702" s="4">
        <v>5900</v>
      </c>
      <c r="M3702" s="4">
        <v>5553083.6600000001</v>
      </c>
      <c r="N3702" s="2"/>
      <c r="O3702" s="2"/>
    </row>
    <row r="3703" spans="2:15" x14ac:dyDescent="0.25">
      <c r="B3703" s="2" t="s">
        <v>1878</v>
      </c>
      <c r="C3703" s="2" t="s">
        <v>3627</v>
      </c>
      <c r="D3703" s="2" t="s">
        <v>16</v>
      </c>
      <c r="E3703" s="2">
        <v>2830</v>
      </c>
      <c r="F3703" s="2" t="s">
        <v>22</v>
      </c>
      <c r="G3703" s="2" t="s">
        <v>3654</v>
      </c>
      <c r="H3703" s="2" t="s">
        <v>24</v>
      </c>
      <c r="I3703" s="2" t="s">
        <v>1554</v>
      </c>
      <c r="J3703" s="3">
        <v>3</v>
      </c>
      <c r="K3703" s="4">
        <v>1125</v>
      </c>
      <c r="L3703" s="4">
        <v>3375</v>
      </c>
      <c r="M3703" s="4">
        <v>5556458.6600000001</v>
      </c>
      <c r="N3703" s="2"/>
      <c r="O3703" s="2"/>
    </row>
    <row r="3704" spans="2:15" x14ac:dyDescent="0.25">
      <c r="B3704" s="2" t="s">
        <v>1878</v>
      </c>
      <c r="C3704" s="2" t="s">
        <v>3627</v>
      </c>
      <c r="D3704" s="2" t="s">
        <v>16</v>
      </c>
      <c r="E3704" s="2">
        <v>2830</v>
      </c>
      <c r="F3704" s="2" t="s">
        <v>22</v>
      </c>
      <c r="G3704" s="2" t="s">
        <v>3655</v>
      </c>
      <c r="H3704" s="2" t="s">
        <v>24</v>
      </c>
      <c r="I3704" s="2" t="s">
        <v>1554</v>
      </c>
      <c r="J3704" s="3">
        <v>3</v>
      </c>
      <c r="K3704" s="4">
        <v>1125</v>
      </c>
      <c r="L3704" s="4">
        <v>3375</v>
      </c>
      <c r="M3704" s="4">
        <v>5559833.6600000001</v>
      </c>
      <c r="N3704" s="2"/>
      <c r="O3704" s="2"/>
    </row>
    <row r="3705" spans="2:15" x14ac:dyDescent="0.25">
      <c r="B3705" s="2" t="s">
        <v>3626</v>
      </c>
      <c r="C3705" s="2" t="s">
        <v>3627</v>
      </c>
      <c r="D3705" s="2" t="s">
        <v>16</v>
      </c>
      <c r="E3705" s="2">
        <v>2826</v>
      </c>
      <c r="F3705" s="2" t="s">
        <v>2570</v>
      </c>
      <c r="G3705" s="2" t="s">
        <v>3656</v>
      </c>
      <c r="H3705" s="2" t="s">
        <v>110</v>
      </c>
      <c r="I3705" s="2" t="s">
        <v>1554</v>
      </c>
      <c r="J3705" s="3">
        <v>1</v>
      </c>
      <c r="K3705" s="4">
        <v>0</v>
      </c>
      <c r="L3705" s="4">
        <v>0</v>
      </c>
      <c r="M3705" s="4">
        <v>5559833.6600000001</v>
      </c>
      <c r="N3705" s="2" t="s">
        <v>3629</v>
      </c>
      <c r="O3705" s="2" t="s">
        <v>3630</v>
      </c>
    </row>
    <row r="3706" spans="2:15" x14ac:dyDescent="0.25">
      <c r="B3706" s="2" t="s">
        <v>3657</v>
      </c>
      <c r="C3706" s="2" t="s">
        <v>3658</v>
      </c>
      <c r="D3706" s="2" t="s">
        <v>16</v>
      </c>
      <c r="E3706" s="2">
        <v>2838</v>
      </c>
      <c r="F3706" s="2" t="s">
        <v>108</v>
      </c>
      <c r="G3706" s="2" t="s">
        <v>2221</v>
      </c>
      <c r="H3706" s="2" t="s">
        <v>110</v>
      </c>
      <c r="I3706" s="2" t="s">
        <v>1554</v>
      </c>
      <c r="J3706" s="3">
        <v>1</v>
      </c>
      <c r="K3706" s="4">
        <v>695</v>
      </c>
      <c r="L3706" s="4">
        <v>695</v>
      </c>
      <c r="M3706" s="4">
        <v>5560528.6600000001</v>
      </c>
      <c r="N3706" s="2" t="s">
        <v>3659</v>
      </c>
      <c r="O3706" s="2" t="s">
        <v>3660</v>
      </c>
    </row>
    <row r="3707" spans="2:15" x14ac:dyDescent="0.25">
      <c r="B3707" s="2" t="s">
        <v>3657</v>
      </c>
      <c r="C3707" s="2" t="s">
        <v>3658</v>
      </c>
      <c r="D3707" s="2" t="s">
        <v>16</v>
      </c>
      <c r="E3707" s="2">
        <v>2839</v>
      </c>
      <c r="F3707" s="2" t="s">
        <v>2327</v>
      </c>
      <c r="G3707" s="2" t="s">
        <v>3414</v>
      </c>
      <c r="H3707" s="2" t="s">
        <v>98</v>
      </c>
      <c r="I3707" s="2" t="s">
        <v>1554</v>
      </c>
      <c r="J3707" s="3">
        <v>6</v>
      </c>
      <c r="K3707" s="4">
        <v>389</v>
      </c>
      <c r="L3707" s="4">
        <v>2334</v>
      </c>
      <c r="M3707" s="4">
        <v>5562862.6600000001</v>
      </c>
      <c r="N3707" s="2" t="s">
        <v>3659</v>
      </c>
      <c r="O3707" s="2" t="s">
        <v>3660</v>
      </c>
    </row>
    <row r="3708" spans="2:15" ht="23.25" x14ac:dyDescent="0.25">
      <c r="B3708" s="2" t="s">
        <v>3657</v>
      </c>
      <c r="C3708" s="2" t="s">
        <v>3658</v>
      </c>
      <c r="D3708" s="2" t="s">
        <v>16</v>
      </c>
      <c r="E3708" s="2">
        <v>2838</v>
      </c>
      <c r="F3708" s="2" t="s">
        <v>596</v>
      </c>
      <c r="G3708" s="2" t="s">
        <v>1930</v>
      </c>
      <c r="H3708" s="2" t="s">
        <v>597</v>
      </c>
      <c r="I3708" s="2" t="s">
        <v>1554</v>
      </c>
      <c r="J3708" s="3">
        <v>6</v>
      </c>
      <c r="K3708" s="4">
        <v>279</v>
      </c>
      <c r="L3708" s="4">
        <v>1674</v>
      </c>
      <c r="M3708" s="4">
        <v>5564536.6600000001</v>
      </c>
      <c r="N3708" s="2" t="s">
        <v>3659</v>
      </c>
      <c r="O3708" s="2" t="s">
        <v>3660</v>
      </c>
    </row>
    <row r="3709" spans="2:15" ht="34.5" x14ac:dyDescent="0.25">
      <c r="B3709" s="2" t="s">
        <v>3661</v>
      </c>
      <c r="C3709" s="2" t="s">
        <v>3662</v>
      </c>
      <c r="D3709" s="2" t="s">
        <v>16</v>
      </c>
      <c r="E3709" s="2">
        <v>2840</v>
      </c>
      <c r="F3709" s="2" t="s">
        <v>108</v>
      </c>
      <c r="G3709" s="2" t="s">
        <v>3663</v>
      </c>
      <c r="H3709" s="2" t="s">
        <v>110</v>
      </c>
      <c r="I3709" s="2" t="s">
        <v>1554</v>
      </c>
      <c r="J3709" s="3">
        <v>0</v>
      </c>
      <c r="K3709" s="3"/>
      <c r="L3709" s="4">
        <v>0</v>
      </c>
      <c r="M3709" s="4">
        <v>5564536.6600000001</v>
      </c>
      <c r="N3709" s="2" t="s">
        <v>3664</v>
      </c>
      <c r="O3709" s="2" t="s">
        <v>3665</v>
      </c>
    </row>
    <row r="3710" spans="2:15" ht="23.25" x14ac:dyDescent="0.25">
      <c r="B3710" s="2" t="s">
        <v>3666</v>
      </c>
      <c r="C3710" s="2" t="s">
        <v>3662</v>
      </c>
      <c r="D3710" s="2" t="s">
        <v>16</v>
      </c>
      <c r="E3710" s="2">
        <v>2842</v>
      </c>
      <c r="F3710" s="2" t="s">
        <v>2343</v>
      </c>
      <c r="G3710" s="2" t="s">
        <v>3573</v>
      </c>
      <c r="H3710" s="2" t="s">
        <v>98</v>
      </c>
      <c r="I3710" s="2" t="s">
        <v>1554</v>
      </c>
      <c r="J3710" s="3">
        <v>4</v>
      </c>
      <c r="K3710" s="4">
        <v>359.4</v>
      </c>
      <c r="L3710" s="4">
        <v>1437.6</v>
      </c>
      <c r="M3710" s="4">
        <v>5565974.2599999998</v>
      </c>
      <c r="N3710" s="2" t="s">
        <v>3664</v>
      </c>
      <c r="O3710" s="2" t="s">
        <v>3665</v>
      </c>
    </row>
    <row r="3711" spans="2:15" x14ac:dyDescent="0.25">
      <c r="B3711" s="2" t="s">
        <v>3667</v>
      </c>
      <c r="C3711" s="2" t="s">
        <v>3662</v>
      </c>
      <c r="D3711" s="2" t="s">
        <v>16</v>
      </c>
      <c r="E3711" s="2">
        <v>2841</v>
      </c>
      <c r="F3711" s="2" t="s">
        <v>2535</v>
      </c>
      <c r="G3711" s="2" t="s">
        <v>3668</v>
      </c>
      <c r="H3711" s="2" t="s">
        <v>98</v>
      </c>
      <c r="I3711" s="2" t="s">
        <v>1554</v>
      </c>
      <c r="J3711" s="3">
        <v>1</v>
      </c>
      <c r="K3711" s="4">
        <v>349</v>
      </c>
      <c r="L3711" s="4">
        <v>349</v>
      </c>
      <c r="M3711" s="4">
        <v>5566323.2599999998</v>
      </c>
      <c r="N3711" s="2" t="s">
        <v>3664</v>
      </c>
      <c r="O3711" s="2" t="s">
        <v>3665</v>
      </c>
    </row>
    <row r="3712" spans="2:15" ht="23.25" x14ac:dyDescent="0.25">
      <c r="B3712" s="2" t="s">
        <v>3661</v>
      </c>
      <c r="C3712" s="2" t="s">
        <v>3662</v>
      </c>
      <c r="D3712" s="2" t="s">
        <v>16</v>
      </c>
      <c r="E3712" s="2">
        <v>2840</v>
      </c>
      <c r="F3712" s="2" t="s">
        <v>2327</v>
      </c>
      <c r="G3712" s="2" t="s">
        <v>2712</v>
      </c>
      <c r="H3712" s="2" t="s">
        <v>98</v>
      </c>
      <c r="I3712" s="2"/>
      <c r="J3712" s="3">
        <v>0</v>
      </c>
      <c r="K3712" s="3"/>
      <c r="L3712" s="4">
        <v>0</v>
      </c>
      <c r="M3712" s="4">
        <v>5566323.2599999998</v>
      </c>
      <c r="N3712" s="2" t="s">
        <v>3664</v>
      </c>
      <c r="O3712" s="2" t="s">
        <v>3665</v>
      </c>
    </row>
    <row r="3713" spans="2:15" ht="23.25" x14ac:dyDescent="0.25">
      <c r="B3713" s="2" t="s">
        <v>3661</v>
      </c>
      <c r="C3713" s="2" t="s">
        <v>3662</v>
      </c>
      <c r="D3713" s="2" t="s">
        <v>16</v>
      </c>
      <c r="E3713" s="2">
        <v>2840</v>
      </c>
      <c r="F3713" s="2" t="s">
        <v>596</v>
      </c>
      <c r="G3713" s="2" t="s">
        <v>1930</v>
      </c>
      <c r="H3713" s="2" t="s">
        <v>597</v>
      </c>
      <c r="I3713" s="2" t="s">
        <v>1554</v>
      </c>
      <c r="J3713" s="3">
        <v>0</v>
      </c>
      <c r="K3713" s="3"/>
      <c r="L3713" s="4">
        <v>0</v>
      </c>
      <c r="M3713" s="4">
        <v>5566323.2599999998</v>
      </c>
      <c r="N3713" s="2" t="s">
        <v>3664</v>
      </c>
      <c r="O3713" s="2" t="s">
        <v>3665</v>
      </c>
    </row>
    <row r="3714" spans="2:15" ht="23.25" x14ac:dyDescent="0.25">
      <c r="B3714" s="2" t="s">
        <v>3666</v>
      </c>
      <c r="C3714" s="2" t="s">
        <v>3662</v>
      </c>
      <c r="D3714" s="2" t="s">
        <v>16</v>
      </c>
      <c r="E3714" s="2">
        <v>2842</v>
      </c>
      <c r="F3714" s="2" t="s">
        <v>2340</v>
      </c>
      <c r="G3714" s="2" t="s">
        <v>3669</v>
      </c>
      <c r="H3714" s="2" t="s">
        <v>2341</v>
      </c>
      <c r="I3714" s="2" t="s">
        <v>1554</v>
      </c>
      <c r="J3714" s="3">
        <v>1</v>
      </c>
      <c r="K3714" s="4">
        <v>595</v>
      </c>
      <c r="L3714" s="4">
        <v>595</v>
      </c>
      <c r="M3714" s="4">
        <v>5566918.2599999998</v>
      </c>
      <c r="N3714" s="2" t="s">
        <v>3664</v>
      </c>
      <c r="O3714" s="2" t="s">
        <v>3665</v>
      </c>
    </row>
    <row r="3715" spans="2:15" ht="23.25" x14ac:dyDescent="0.25">
      <c r="B3715" s="2" t="s">
        <v>3667</v>
      </c>
      <c r="C3715" s="2" t="s">
        <v>3662</v>
      </c>
      <c r="D3715" s="2" t="s">
        <v>16</v>
      </c>
      <c r="E3715" s="2">
        <v>2841</v>
      </c>
      <c r="F3715" s="2" t="s">
        <v>2340</v>
      </c>
      <c r="G3715" s="2" t="s">
        <v>3669</v>
      </c>
      <c r="H3715" s="2" t="s">
        <v>2341</v>
      </c>
      <c r="I3715" s="2" t="s">
        <v>1554</v>
      </c>
      <c r="J3715" s="3">
        <v>1</v>
      </c>
      <c r="K3715" s="4">
        <v>595</v>
      </c>
      <c r="L3715" s="4">
        <v>595</v>
      </c>
      <c r="M3715" s="4">
        <v>5567513.2599999998</v>
      </c>
      <c r="N3715" s="2" t="s">
        <v>3664</v>
      </c>
      <c r="O3715" s="2" t="s">
        <v>3665</v>
      </c>
    </row>
    <row r="3716" spans="2:15" ht="34.5" x14ac:dyDescent="0.25">
      <c r="B3716" s="2" t="s">
        <v>3666</v>
      </c>
      <c r="C3716" s="2" t="s">
        <v>3662</v>
      </c>
      <c r="D3716" s="2" t="s">
        <v>16</v>
      </c>
      <c r="E3716" s="2">
        <v>2842</v>
      </c>
      <c r="F3716" s="2" t="s">
        <v>596</v>
      </c>
      <c r="G3716" s="2" t="s">
        <v>2711</v>
      </c>
      <c r="H3716" s="2" t="s">
        <v>597</v>
      </c>
      <c r="I3716" s="2" t="s">
        <v>1554</v>
      </c>
      <c r="J3716" s="3">
        <v>4</v>
      </c>
      <c r="K3716" s="4">
        <v>299</v>
      </c>
      <c r="L3716" s="4">
        <v>1196</v>
      </c>
      <c r="M3716" s="4">
        <v>5568709.2599999998</v>
      </c>
      <c r="N3716" s="2" t="s">
        <v>3664</v>
      </c>
      <c r="O3716" s="2" t="s">
        <v>3665</v>
      </c>
    </row>
    <row r="3717" spans="2:15" ht="23.25" x14ac:dyDescent="0.25">
      <c r="B3717" s="2" t="s">
        <v>3667</v>
      </c>
      <c r="C3717" s="2" t="s">
        <v>3662</v>
      </c>
      <c r="D3717" s="2" t="s">
        <v>16</v>
      </c>
      <c r="E3717" s="2">
        <v>2841</v>
      </c>
      <c r="F3717" s="2" t="s">
        <v>596</v>
      </c>
      <c r="G3717" s="2" t="s">
        <v>1930</v>
      </c>
      <c r="H3717" s="2" t="s">
        <v>597</v>
      </c>
      <c r="I3717" s="2" t="s">
        <v>1554</v>
      </c>
      <c r="J3717" s="3">
        <v>1</v>
      </c>
      <c r="K3717" s="4">
        <v>299</v>
      </c>
      <c r="L3717" s="4">
        <v>299</v>
      </c>
      <c r="M3717" s="4">
        <v>5569008.2599999998</v>
      </c>
      <c r="N3717" s="2" t="s">
        <v>3664</v>
      </c>
      <c r="O3717" s="2" t="s">
        <v>3665</v>
      </c>
    </row>
    <row r="3718" spans="2:15" ht="23.25" x14ac:dyDescent="0.25">
      <c r="B3718" s="2" t="s">
        <v>3666</v>
      </c>
      <c r="C3718" s="2" t="s">
        <v>3662</v>
      </c>
      <c r="D3718" s="2" t="s">
        <v>16</v>
      </c>
      <c r="E3718" s="2">
        <v>2842</v>
      </c>
      <c r="F3718" s="2" t="s">
        <v>2614</v>
      </c>
      <c r="G3718" s="2" t="s">
        <v>3670</v>
      </c>
      <c r="H3718" s="2" t="s">
        <v>2616</v>
      </c>
      <c r="I3718" s="2" t="s">
        <v>1563</v>
      </c>
      <c r="J3718" s="3">
        <v>1</v>
      </c>
      <c r="K3718" s="4">
        <v>-29.75</v>
      </c>
      <c r="L3718" s="4">
        <v>-29.75</v>
      </c>
      <c r="M3718" s="4">
        <v>5568978.5099999998</v>
      </c>
      <c r="N3718" s="2" t="s">
        <v>3664</v>
      </c>
      <c r="O3718" s="2" t="s">
        <v>3665</v>
      </c>
    </row>
    <row r="3719" spans="2:15" x14ac:dyDescent="0.25">
      <c r="B3719" s="2" t="s">
        <v>3671</v>
      </c>
      <c r="C3719" s="2" t="s">
        <v>3672</v>
      </c>
      <c r="D3719" s="2" t="s">
        <v>16</v>
      </c>
      <c r="E3719" s="2">
        <v>2843</v>
      </c>
      <c r="F3719" s="2" t="s">
        <v>2199</v>
      </c>
      <c r="G3719" s="2" t="s">
        <v>2534</v>
      </c>
      <c r="H3719" s="2" t="s">
        <v>110</v>
      </c>
      <c r="I3719" s="2" t="s">
        <v>1554</v>
      </c>
      <c r="J3719" s="3">
        <v>1</v>
      </c>
      <c r="K3719" s="4">
        <v>471</v>
      </c>
      <c r="L3719" s="4">
        <v>471</v>
      </c>
      <c r="M3719" s="4">
        <v>5569449.5099999998</v>
      </c>
      <c r="N3719" s="2" t="s">
        <v>3673</v>
      </c>
      <c r="O3719" s="2" t="s">
        <v>3674</v>
      </c>
    </row>
    <row r="3720" spans="2:15" ht="23.25" x14ac:dyDescent="0.25">
      <c r="B3720" s="2" t="s">
        <v>3671</v>
      </c>
      <c r="C3720" s="2" t="s">
        <v>3672</v>
      </c>
      <c r="D3720" s="2" t="s">
        <v>16</v>
      </c>
      <c r="E3720" s="2">
        <v>2843</v>
      </c>
      <c r="F3720" s="2" t="s">
        <v>596</v>
      </c>
      <c r="G3720" s="2" t="s">
        <v>1930</v>
      </c>
      <c r="H3720" s="2" t="s">
        <v>597</v>
      </c>
      <c r="I3720" s="2" t="s">
        <v>1554</v>
      </c>
      <c r="J3720" s="3">
        <v>2</v>
      </c>
      <c r="K3720" s="4">
        <v>299</v>
      </c>
      <c r="L3720" s="4">
        <v>598</v>
      </c>
      <c r="M3720" s="4">
        <v>5570047.5099999998</v>
      </c>
      <c r="N3720" s="2" t="s">
        <v>3673</v>
      </c>
      <c r="O3720" s="2" t="s">
        <v>3674</v>
      </c>
    </row>
    <row r="3721" spans="2:15" x14ac:dyDescent="0.25">
      <c r="B3721" s="2" t="s">
        <v>3671</v>
      </c>
      <c r="C3721" s="2" t="s">
        <v>3672</v>
      </c>
      <c r="D3721" s="2" t="s">
        <v>16</v>
      </c>
      <c r="E3721" s="2">
        <v>2843</v>
      </c>
      <c r="F3721" s="2" t="s">
        <v>2343</v>
      </c>
      <c r="G3721" s="2" t="s">
        <v>2149</v>
      </c>
      <c r="H3721" s="2" t="s">
        <v>98</v>
      </c>
      <c r="I3721" s="2" t="s">
        <v>1554</v>
      </c>
      <c r="J3721" s="3">
        <v>2</v>
      </c>
      <c r="K3721" s="4">
        <v>359</v>
      </c>
      <c r="L3721" s="4">
        <v>718</v>
      </c>
      <c r="M3721" s="4">
        <v>5570765.5099999998</v>
      </c>
      <c r="N3721" s="2" t="s">
        <v>3673</v>
      </c>
      <c r="O3721" s="2" t="s">
        <v>3674</v>
      </c>
    </row>
    <row r="3722" spans="2:15" x14ac:dyDescent="0.25">
      <c r="B3722" s="2" t="s">
        <v>3509</v>
      </c>
      <c r="C3722" s="2" t="s">
        <v>3608</v>
      </c>
      <c r="D3722" s="2" t="s">
        <v>16</v>
      </c>
      <c r="E3722" s="2">
        <v>2844</v>
      </c>
      <c r="F3722" s="2" t="s">
        <v>586</v>
      </c>
      <c r="G3722" s="2" t="s">
        <v>3675</v>
      </c>
      <c r="H3722" s="2" t="s">
        <v>588</v>
      </c>
      <c r="I3722" s="2" t="s">
        <v>1563</v>
      </c>
      <c r="J3722" s="3">
        <v>1</v>
      </c>
      <c r="K3722" s="4">
        <v>250</v>
      </c>
      <c r="L3722" s="4">
        <v>250</v>
      </c>
      <c r="M3722" s="4">
        <v>5571015.5099999998</v>
      </c>
      <c r="N3722" s="2"/>
      <c r="O3722" s="2"/>
    </row>
    <row r="3723" spans="2:15" ht="34.5" x14ac:dyDescent="0.25">
      <c r="B3723" s="2" t="s">
        <v>3676</v>
      </c>
      <c r="C3723" s="2" t="s">
        <v>3677</v>
      </c>
      <c r="D3723" s="2" t="s">
        <v>16</v>
      </c>
      <c r="E3723" s="2">
        <v>2858</v>
      </c>
      <c r="F3723" s="2" t="s">
        <v>108</v>
      </c>
      <c r="G3723" s="2" t="s">
        <v>3678</v>
      </c>
      <c r="H3723" s="2" t="s">
        <v>110</v>
      </c>
      <c r="I3723" s="2" t="s">
        <v>1554</v>
      </c>
      <c r="J3723" s="3">
        <v>1</v>
      </c>
      <c r="K3723" s="4">
        <v>995</v>
      </c>
      <c r="L3723" s="4">
        <v>995</v>
      </c>
      <c r="M3723" s="4">
        <v>5572010.5099999998</v>
      </c>
      <c r="N3723" s="2" t="s">
        <v>3295</v>
      </c>
      <c r="O3723" s="2" t="s">
        <v>3679</v>
      </c>
    </row>
    <row r="3724" spans="2:15" ht="34.5" x14ac:dyDescent="0.25">
      <c r="B3724" s="2" t="s">
        <v>3676</v>
      </c>
      <c r="C3724" s="2" t="s">
        <v>3677</v>
      </c>
      <c r="D3724" s="2" t="s">
        <v>16</v>
      </c>
      <c r="E3724" s="2">
        <v>2858</v>
      </c>
      <c r="F3724" s="2" t="s">
        <v>596</v>
      </c>
      <c r="G3724" s="2" t="s">
        <v>2711</v>
      </c>
      <c r="H3724" s="2" t="s">
        <v>597</v>
      </c>
      <c r="I3724" s="2" t="s">
        <v>1554</v>
      </c>
      <c r="J3724" s="3">
        <v>1</v>
      </c>
      <c r="K3724" s="4">
        <v>299</v>
      </c>
      <c r="L3724" s="4">
        <v>299</v>
      </c>
      <c r="M3724" s="4">
        <v>5572309.5099999998</v>
      </c>
      <c r="N3724" s="2" t="s">
        <v>3295</v>
      </c>
      <c r="O3724" s="2" t="s">
        <v>3679</v>
      </c>
    </row>
    <row r="3725" spans="2:15" ht="23.25" x14ac:dyDescent="0.25">
      <c r="B3725" s="2" t="s">
        <v>3676</v>
      </c>
      <c r="C3725" s="2" t="s">
        <v>3677</v>
      </c>
      <c r="D3725" s="2" t="s">
        <v>16</v>
      </c>
      <c r="E3725" s="2">
        <v>2858</v>
      </c>
      <c r="F3725" s="2" t="s">
        <v>2614</v>
      </c>
      <c r="G3725" s="2" t="s">
        <v>3591</v>
      </c>
      <c r="H3725" s="2" t="s">
        <v>2616</v>
      </c>
      <c r="I3725" s="2" t="s">
        <v>1563</v>
      </c>
      <c r="J3725" s="3">
        <v>1</v>
      </c>
      <c r="K3725" s="4">
        <v>-99.5</v>
      </c>
      <c r="L3725" s="4">
        <v>-99.5</v>
      </c>
      <c r="M3725" s="4">
        <v>5572210.0099999998</v>
      </c>
      <c r="N3725" s="2" t="s">
        <v>3295</v>
      </c>
      <c r="O3725" s="2" t="s">
        <v>3679</v>
      </c>
    </row>
    <row r="3726" spans="2:15" ht="23.25" x14ac:dyDescent="0.25">
      <c r="B3726" s="2" t="s">
        <v>3676</v>
      </c>
      <c r="C3726" s="2" t="s">
        <v>3677</v>
      </c>
      <c r="D3726" s="2" t="s">
        <v>16</v>
      </c>
      <c r="E3726" s="2">
        <v>2858</v>
      </c>
      <c r="F3726" s="2" t="s">
        <v>2642</v>
      </c>
      <c r="G3726" s="2" t="s">
        <v>3680</v>
      </c>
      <c r="H3726" s="2" t="s">
        <v>98</v>
      </c>
      <c r="I3726" s="2" t="s">
        <v>1554</v>
      </c>
      <c r="J3726" s="3">
        <v>1</v>
      </c>
      <c r="K3726" s="4">
        <v>479.4</v>
      </c>
      <c r="L3726" s="4">
        <v>479.4</v>
      </c>
      <c r="M3726" s="4">
        <v>5572689.4100000001</v>
      </c>
      <c r="N3726" s="2" t="s">
        <v>3295</v>
      </c>
      <c r="O3726" s="2" t="s">
        <v>3679</v>
      </c>
    </row>
    <row r="3727" spans="2:15" x14ac:dyDescent="0.25">
      <c r="B3727" s="2" t="s">
        <v>3681</v>
      </c>
      <c r="C3727" s="2" t="s">
        <v>3544</v>
      </c>
      <c r="D3727" s="2" t="s">
        <v>16</v>
      </c>
      <c r="E3727" s="2">
        <v>2846</v>
      </c>
      <c r="F3727" s="2" t="s">
        <v>2199</v>
      </c>
      <c r="G3727" s="2" t="s">
        <v>2534</v>
      </c>
      <c r="H3727" s="2" t="s">
        <v>110</v>
      </c>
      <c r="I3727" s="2" t="s">
        <v>1554</v>
      </c>
      <c r="J3727" s="3">
        <v>1</v>
      </c>
      <c r="K3727" s="4">
        <v>595</v>
      </c>
      <c r="L3727" s="4">
        <v>595</v>
      </c>
      <c r="M3727" s="4">
        <v>5573284.4100000001</v>
      </c>
      <c r="N3727" s="2" t="s">
        <v>3682</v>
      </c>
      <c r="O3727" s="2" t="s">
        <v>3683</v>
      </c>
    </row>
    <row r="3728" spans="2:15" ht="23.25" x14ac:dyDescent="0.25">
      <c r="B3728" s="2" t="s">
        <v>1065</v>
      </c>
      <c r="C3728" s="2" t="s">
        <v>3544</v>
      </c>
      <c r="D3728" s="2" t="s">
        <v>16</v>
      </c>
      <c r="E3728" s="2">
        <v>2847</v>
      </c>
      <c r="F3728" s="2" t="s">
        <v>2327</v>
      </c>
      <c r="G3728" s="2" t="s">
        <v>3684</v>
      </c>
      <c r="H3728" s="2" t="s">
        <v>98</v>
      </c>
      <c r="I3728" s="2" t="s">
        <v>1554</v>
      </c>
      <c r="J3728" s="3">
        <v>1</v>
      </c>
      <c r="K3728" s="4">
        <v>259</v>
      </c>
      <c r="L3728" s="4">
        <v>259</v>
      </c>
      <c r="M3728" s="4">
        <v>5573543.4100000001</v>
      </c>
      <c r="N3728" s="2" t="s">
        <v>3682</v>
      </c>
      <c r="O3728" s="2" t="s">
        <v>3683</v>
      </c>
    </row>
    <row r="3729" spans="2:15" x14ac:dyDescent="0.25">
      <c r="B3729" s="2" t="s">
        <v>3681</v>
      </c>
      <c r="C3729" s="2" t="s">
        <v>3544</v>
      </c>
      <c r="D3729" s="2" t="s">
        <v>16</v>
      </c>
      <c r="E3729" s="2">
        <v>2846</v>
      </c>
      <c r="F3729" s="2" t="s">
        <v>2535</v>
      </c>
      <c r="G3729" s="2" t="s">
        <v>3685</v>
      </c>
      <c r="H3729" s="2" t="s">
        <v>98</v>
      </c>
      <c r="I3729" s="2" t="s">
        <v>1554</v>
      </c>
      <c r="J3729" s="3">
        <v>1</v>
      </c>
      <c r="K3729" s="4">
        <v>359.4</v>
      </c>
      <c r="L3729" s="4">
        <v>359.4</v>
      </c>
      <c r="M3729" s="4">
        <v>5573902.8099999996</v>
      </c>
      <c r="N3729" s="2" t="s">
        <v>3682</v>
      </c>
      <c r="O3729" s="2" t="s">
        <v>3683</v>
      </c>
    </row>
    <row r="3730" spans="2:15" x14ac:dyDescent="0.25">
      <c r="B3730" s="2" t="s">
        <v>3681</v>
      </c>
      <c r="C3730" s="2" t="s">
        <v>3544</v>
      </c>
      <c r="D3730" s="2" t="s">
        <v>16</v>
      </c>
      <c r="E3730" s="2">
        <v>2846</v>
      </c>
      <c r="F3730" s="2" t="s">
        <v>2614</v>
      </c>
      <c r="G3730" s="2" t="s">
        <v>3686</v>
      </c>
      <c r="H3730" s="2" t="s">
        <v>2616</v>
      </c>
      <c r="I3730" s="2" t="s">
        <v>1554</v>
      </c>
      <c r="J3730" s="3">
        <v>1</v>
      </c>
      <c r="K3730" s="4">
        <v>-29.75</v>
      </c>
      <c r="L3730" s="4">
        <v>-29.75</v>
      </c>
      <c r="M3730" s="4">
        <v>5573873.0599999996</v>
      </c>
      <c r="N3730" s="2" t="s">
        <v>3682</v>
      </c>
      <c r="O3730" s="2" t="s">
        <v>3683</v>
      </c>
    </row>
    <row r="3731" spans="2:15" x14ac:dyDescent="0.25">
      <c r="B3731" s="2" t="s">
        <v>534</v>
      </c>
      <c r="C3731" s="2" t="s">
        <v>3544</v>
      </c>
      <c r="D3731" s="2" t="s">
        <v>16</v>
      </c>
      <c r="E3731" s="2">
        <v>2845</v>
      </c>
      <c r="F3731" s="2" t="s">
        <v>3113</v>
      </c>
      <c r="G3731" s="2" t="s">
        <v>3687</v>
      </c>
      <c r="H3731" s="2" t="s">
        <v>181</v>
      </c>
      <c r="I3731" s="2" t="s">
        <v>1563</v>
      </c>
      <c r="J3731" s="3">
        <v>1</v>
      </c>
      <c r="K3731" s="4">
        <v>8840</v>
      </c>
      <c r="L3731" s="4">
        <v>8840</v>
      </c>
      <c r="M3731" s="4">
        <v>5582713.0599999996</v>
      </c>
      <c r="N3731" s="2"/>
      <c r="O3731" s="2"/>
    </row>
    <row r="3732" spans="2:15" ht="34.5" x14ac:dyDescent="0.25">
      <c r="B3732" s="2" t="s">
        <v>1065</v>
      </c>
      <c r="C3732" s="2" t="s">
        <v>3544</v>
      </c>
      <c r="D3732" s="2" t="s">
        <v>16</v>
      </c>
      <c r="E3732" s="2">
        <v>2847</v>
      </c>
      <c r="F3732" s="2" t="s">
        <v>596</v>
      </c>
      <c r="G3732" s="2" t="s">
        <v>3548</v>
      </c>
      <c r="H3732" s="2" t="s">
        <v>597</v>
      </c>
      <c r="I3732" s="2" t="s">
        <v>1554</v>
      </c>
      <c r="J3732" s="3">
        <v>3</v>
      </c>
      <c r="K3732" s="4">
        <v>249</v>
      </c>
      <c r="L3732" s="4">
        <v>747</v>
      </c>
      <c r="M3732" s="4">
        <v>5583460.0599999996</v>
      </c>
      <c r="N3732" s="2" t="s">
        <v>3682</v>
      </c>
      <c r="O3732" s="2" t="s">
        <v>3683</v>
      </c>
    </row>
    <row r="3733" spans="2:15" ht="23.25" x14ac:dyDescent="0.25">
      <c r="B3733" s="2" t="s">
        <v>3681</v>
      </c>
      <c r="C3733" s="2" t="s">
        <v>3544</v>
      </c>
      <c r="D3733" s="2" t="s">
        <v>16</v>
      </c>
      <c r="E3733" s="2">
        <v>2846</v>
      </c>
      <c r="F3733" s="2" t="s">
        <v>596</v>
      </c>
      <c r="G3733" s="2" t="s">
        <v>1930</v>
      </c>
      <c r="H3733" s="2" t="s">
        <v>597</v>
      </c>
      <c r="I3733" s="2" t="s">
        <v>1554</v>
      </c>
      <c r="J3733" s="3">
        <v>1</v>
      </c>
      <c r="K3733" s="4">
        <v>299</v>
      </c>
      <c r="L3733" s="4">
        <v>299</v>
      </c>
      <c r="M3733" s="4">
        <v>5583759.0599999996</v>
      </c>
      <c r="N3733" s="2" t="s">
        <v>3682</v>
      </c>
      <c r="O3733" s="2" t="s">
        <v>3683</v>
      </c>
    </row>
    <row r="3734" spans="2:15" ht="34.5" x14ac:dyDescent="0.25">
      <c r="B3734" s="2" t="s">
        <v>3688</v>
      </c>
      <c r="C3734" s="2" t="s">
        <v>3689</v>
      </c>
      <c r="D3734" s="2" t="s">
        <v>16</v>
      </c>
      <c r="E3734" s="2">
        <v>2848</v>
      </c>
      <c r="F3734" s="2" t="s">
        <v>108</v>
      </c>
      <c r="G3734" s="2" t="s">
        <v>3690</v>
      </c>
      <c r="H3734" s="2" t="s">
        <v>110</v>
      </c>
      <c r="I3734" s="2" t="s">
        <v>1554</v>
      </c>
      <c r="J3734" s="3">
        <v>1</v>
      </c>
      <c r="K3734" s="4">
        <v>995</v>
      </c>
      <c r="L3734" s="4">
        <v>995</v>
      </c>
      <c r="M3734" s="4">
        <v>5584754.0599999996</v>
      </c>
      <c r="N3734" s="2" t="s">
        <v>3691</v>
      </c>
      <c r="O3734" s="2" t="s">
        <v>3692</v>
      </c>
    </row>
    <row r="3735" spans="2:15" ht="34.5" x14ac:dyDescent="0.25">
      <c r="B3735" s="2" t="s">
        <v>746</v>
      </c>
      <c r="C3735" s="2" t="s">
        <v>3689</v>
      </c>
      <c r="D3735" s="2" t="s">
        <v>16</v>
      </c>
      <c r="E3735" s="2">
        <v>2849</v>
      </c>
      <c r="F3735" s="2" t="s">
        <v>596</v>
      </c>
      <c r="G3735" s="2" t="s">
        <v>3548</v>
      </c>
      <c r="H3735" s="2" t="s">
        <v>597</v>
      </c>
      <c r="I3735" s="2" t="s">
        <v>1554</v>
      </c>
      <c r="J3735" s="3">
        <v>2</v>
      </c>
      <c r="K3735" s="4">
        <v>249</v>
      </c>
      <c r="L3735" s="4">
        <v>498</v>
      </c>
      <c r="M3735" s="4">
        <v>5585252.0599999996</v>
      </c>
      <c r="N3735" s="2"/>
      <c r="O3735" s="2"/>
    </row>
    <row r="3736" spans="2:15" ht="34.5" x14ac:dyDescent="0.25">
      <c r="B3736" s="2" t="s">
        <v>979</v>
      </c>
      <c r="C3736" s="2" t="s">
        <v>3689</v>
      </c>
      <c r="D3736" s="2" t="s">
        <v>16</v>
      </c>
      <c r="E3736" s="2">
        <v>2850</v>
      </c>
      <c r="F3736" s="2" t="s">
        <v>596</v>
      </c>
      <c r="G3736" s="2" t="s">
        <v>3548</v>
      </c>
      <c r="H3736" s="2" t="s">
        <v>597</v>
      </c>
      <c r="I3736" s="2" t="s">
        <v>1554</v>
      </c>
      <c r="J3736" s="3">
        <v>1</v>
      </c>
      <c r="K3736" s="4">
        <v>249</v>
      </c>
      <c r="L3736" s="4">
        <v>249</v>
      </c>
      <c r="M3736" s="4">
        <v>5585501.0599999996</v>
      </c>
      <c r="N3736" s="2"/>
      <c r="O3736" s="2"/>
    </row>
    <row r="3737" spans="2:15" ht="23.25" x14ac:dyDescent="0.25">
      <c r="B3737" s="2" t="s">
        <v>3688</v>
      </c>
      <c r="C3737" s="2" t="s">
        <v>3689</v>
      </c>
      <c r="D3737" s="2" t="s">
        <v>16</v>
      </c>
      <c r="E3737" s="2">
        <v>2848</v>
      </c>
      <c r="F3737" s="2" t="s">
        <v>2614</v>
      </c>
      <c r="G3737" s="2" t="s">
        <v>3693</v>
      </c>
      <c r="H3737" s="2" t="s">
        <v>2616</v>
      </c>
      <c r="I3737" s="2" t="s">
        <v>1563</v>
      </c>
      <c r="J3737" s="3">
        <v>1</v>
      </c>
      <c r="K3737" s="4">
        <v>-99.5</v>
      </c>
      <c r="L3737" s="4">
        <v>-99.5</v>
      </c>
      <c r="M3737" s="4">
        <v>5585401.5599999996</v>
      </c>
      <c r="N3737" s="2" t="s">
        <v>3691</v>
      </c>
      <c r="O3737" s="2" t="s">
        <v>3692</v>
      </c>
    </row>
    <row r="3738" spans="2:15" ht="23.25" x14ac:dyDescent="0.25">
      <c r="B3738" s="2" t="s">
        <v>3688</v>
      </c>
      <c r="C3738" s="2" t="s">
        <v>3689</v>
      </c>
      <c r="D3738" s="2" t="s">
        <v>16</v>
      </c>
      <c r="E3738" s="2">
        <v>2848</v>
      </c>
      <c r="F3738" s="2" t="s">
        <v>2327</v>
      </c>
      <c r="G3738" s="2" t="s">
        <v>2712</v>
      </c>
      <c r="H3738" s="2" t="s">
        <v>98</v>
      </c>
      <c r="I3738" s="2" t="s">
        <v>1554</v>
      </c>
      <c r="J3738" s="3">
        <v>4</v>
      </c>
      <c r="K3738" s="4">
        <v>419.4</v>
      </c>
      <c r="L3738" s="4">
        <v>1677.6</v>
      </c>
      <c r="M3738" s="4">
        <v>5587079.1600000001</v>
      </c>
      <c r="N3738" s="2" t="s">
        <v>3691</v>
      </c>
      <c r="O3738" s="2" t="s">
        <v>3692</v>
      </c>
    </row>
    <row r="3739" spans="2:15" ht="34.5" x14ac:dyDescent="0.25">
      <c r="B3739" s="2" t="s">
        <v>3688</v>
      </c>
      <c r="C3739" s="2" t="s">
        <v>3689</v>
      </c>
      <c r="D3739" s="2" t="s">
        <v>16</v>
      </c>
      <c r="E3739" s="2">
        <v>2848</v>
      </c>
      <c r="F3739" s="2" t="s">
        <v>596</v>
      </c>
      <c r="G3739" s="2" t="s">
        <v>2711</v>
      </c>
      <c r="H3739" s="2" t="s">
        <v>597</v>
      </c>
      <c r="I3739" s="2" t="s">
        <v>1554</v>
      </c>
      <c r="J3739" s="3">
        <v>4</v>
      </c>
      <c r="K3739" s="4">
        <v>299</v>
      </c>
      <c r="L3739" s="4">
        <v>1196</v>
      </c>
      <c r="M3739" s="4">
        <v>5588275.1600000001</v>
      </c>
      <c r="N3739" s="2" t="s">
        <v>3691</v>
      </c>
      <c r="O3739" s="2" t="s">
        <v>3692</v>
      </c>
    </row>
    <row r="3740" spans="2:15" ht="34.5" x14ac:dyDescent="0.25">
      <c r="B3740" s="2" t="s">
        <v>628</v>
      </c>
      <c r="C3740" s="2" t="s">
        <v>3629</v>
      </c>
      <c r="D3740" s="2" t="s">
        <v>16</v>
      </c>
      <c r="E3740" s="2">
        <v>2851</v>
      </c>
      <c r="F3740" s="2" t="s">
        <v>596</v>
      </c>
      <c r="G3740" s="2" t="s">
        <v>3548</v>
      </c>
      <c r="H3740" s="2" t="s">
        <v>597</v>
      </c>
      <c r="I3740" s="2" t="s">
        <v>1554</v>
      </c>
      <c r="J3740" s="3">
        <v>2</v>
      </c>
      <c r="K3740" s="4">
        <v>249</v>
      </c>
      <c r="L3740" s="4">
        <v>498</v>
      </c>
      <c r="M3740" s="4">
        <v>5588773.1600000001</v>
      </c>
      <c r="N3740" s="2"/>
      <c r="O3740" s="2"/>
    </row>
    <row r="3741" spans="2:15" x14ac:dyDescent="0.25">
      <c r="B3741" s="2" t="s">
        <v>3694</v>
      </c>
      <c r="C3741" s="2" t="s">
        <v>3695</v>
      </c>
      <c r="D3741" s="2" t="s">
        <v>16</v>
      </c>
      <c r="E3741" s="2">
        <v>2853</v>
      </c>
      <c r="F3741" s="2" t="s">
        <v>108</v>
      </c>
      <c r="G3741" s="2" t="s">
        <v>2405</v>
      </c>
      <c r="H3741" s="2" t="s">
        <v>110</v>
      </c>
      <c r="I3741" s="2" t="s">
        <v>1554</v>
      </c>
      <c r="J3741" s="3">
        <v>1</v>
      </c>
      <c r="K3741" s="4">
        <v>895</v>
      </c>
      <c r="L3741" s="4">
        <v>895</v>
      </c>
      <c r="M3741" s="4">
        <v>5589668.1600000001</v>
      </c>
      <c r="N3741" s="2" t="s">
        <v>3696</v>
      </c>
      <c r="O3741" s="2" t="s">
        <v>3697</v>
      </c>
    </row>
    <row r="3742" spans="2:15" x14ac:dyDescent="0.25">
      <c r="B3742" s="2" t="s">
        <v>766</v>
      </c>
      <c r="C3742" s="2" t="s">
        <v>3695</v>
      </c>
      <c r="D3742" s="2" t="s">
        <v>16</v>
      </c>
      <c r="E3742" s="2">
        <v>2854</v>
      </c>
      <c r="F3742" s="2" t="s">
        <v>2614</v>
      </c>
      <c r="G3742" s="2" t="s">
        <v>3698</v>
      </c>
      <c r="H3742" s="2" t="s">
        <v>2616</v>
      </c>
      <c r="I3742" s="2" t="s">
        <v>1563</v>
      </c>
      <c r="J3742" s="3">
        <v>1</v>
      </c>
      <c r="K3742" s="4">
        <v>-228.86</v>
      </c>
      <c r="L3742" s="4">
        <v>-228.86</v>
      </c>
      <c r="M3742" s="4">
        <v>5589439.2999999998</v>
      </c>
      <c r="N3742" s="2" t="s">
        <v>3696</v>
      </c>
      <c r="O3742" s="2" t="s">
        <v>3699</v>
      </c>
    </row>
    <row r="3743" spans="2:15" x14ac:dyDescent="0.25">
      <c r="B3743" s="2" t="s">
        <v>3694</v>
      </c>
      <c r="C3743" s="2" t="s">
        <v>3695</v>
      </c>
      <c r="D3743" s="2" t="s">
        <v>16</v>
      </c>
      <c r="E3743" s="2">
        <v>2853</v>
      </c>
      <c r="F3743" s="2" t="s">
        <v>2614</v>
      </c>
      <c r="G3743" s="2" t="s">
        <v>3700</v>
      </c>
      <c r="H3743" s="2" t="s">
        <v>2616</v>
      </c>
      <c r="I3743" s="2" t="s">
        <v>1563</v>
      </c>
      <c r="J3743" s="3">
        <v>1</v>
      </c>
      <c r="K3743" s="4">
        <v>-89.5</v>
      </c>
      <c r="L3743" s="4">
        <v>-89.5</v>
      </c>
      <c r="M3743" s="4">
        <v>5589349.7999999998</v>
      </c>
      <c r="N3743" s="2" t="s">
        <v>3696</v>
      </c>
      <c r="O3743" s="2" t="s">
        <v>3697</v>
      </c>
    </row>
    <row r="3744" spans="2:15" x14ac:dyDescent="0.25">
      <c r="B3744" s="2" t="s">
        <v>766</v>
      </c>
      <c r="C3744" s="2" t="s">
        <v>3695</v>
      </c>
      <c r="D3744" s="2" t="s">
        <v>16</v>
      </c>
      <c r="E3744" s="2">
        <v>2854</v>
      </c>
      <c r="F3744" s="2" t="s">
        <v>2614</v>
      </c>
      <c r="G3744" s="2" t="s">
        <v>3342</v>
      </c>
      <c r="H3744" s="2" t="s">
        <v>2616</v>
      </c>
      <c r="I3744" s="2" t="s">
        <v>1563</v>
      </c>
      <c r="J3744" s="3">
        <v>1</v>
      </c>
      <c r="K3744" s="4">
        <v>-30</v>
      </c>
      <c r="L3744" s="4">
        <v>-30</v>
      </c>
      <c r="M3744" s="4">
        <v>5589319.7999999998</v>
      </c>
      <c r="N3744" s="2" t="s">
        <v>3696</v>
      </c>
      <c r="O3744" s="2" t="s">
        <v>3699</v>
      </c>
    </row>
    <row r="3745" spans="2:15" x14ac:dyDescent="0.25">
      <c r="B3745" s="2" t="s">
        <v>766</v>
      </c>
      <c r="C3745" s="2" t="s">
        <v>3695</v>
      </c>
      <c r="D3745" s="2" t="s">
        <v>16</v>
      </c>
      <c r="E3745" s="2">
        <v>2854</v>
      </c>
      <c r="F3745" s="2" t="s">
        <v>2614</v>
      </c>
      <c r="G3745" s="2" t="s">
        <v>3383</v>
      </c>
      <c r="H3745" s="2" t="s">
        <v>2616</v>
      </c>
      <c r="I3745" s="2" t="s">
        <v>1563</v>
      </c>
      <c r="J3745" s="3">
        <v>1</v>
      </c>
      <c r="K3745" s="4">
        <v>-35.9</v>
      </c>
      <c r="L3745" s="4">
        <v>-35.9</v>
      </c>
      <c r="M3745" s="4">
        <v>5589283.9000000004</v>
      </c>
      <c r="N3745" s="2" t="s">
        <v>3696</v>
      </c>
      <c r="O3745" s="2" t="s">
        <v>3699</v>
      </c>
    </row>
    <row r="3746" spans="2:15" ht="23.25" x14ac:dyDescent="0.25">
      <c r="B3746" s="2" t="s">
        <v>766</v>
      </c>
      <c r="C3746" s="2" t="s">
        <v>3695</v>
      </c>
      <c r="D3746" s="2" t="s">
        <v>16</v>
      </c>
      <c r="E3746" s="2">
        <v>2854</v>
      </c>
      <c r="F3746" s="2" t="s">
        <v>596</v>
      </c>
      <c r="G3746" s="2" t="s">
        <v>1930</v>
      </c>
      <c r="H3746" s="2" t="s">
        <v>597</v>
      </c>
      <c r="I3746" s="2" t="s">
        <v>1554</v>
      </c>
      <c r="J3746" s="3">
        <v>1</v>
      </c>
      <c r="K3746" s="4">
        <v>299</v>
      </c>
      <c r="L3746" s="4">
        <v>299</v>
      </c>
      <c r="M3746" s="4">
        <v>5589582.9000000004</v>
      </c>
      <c r="N3746" s="2" t="s">
        <v>3696</v>
      </c>
      <c r="O3746" s="2" t="s">
        <v>3699</v>
      </c>
    </row>
    <row r="3747" spans="2:15" x14ac:dyDescent="0.25">
      <c r="B3747" s="2" t="s">
        <v>3701</v>
      </c>
      <c r="C3747" s="2" t="s">
        <v>3695</v>
      </c>
      <c r="D3747" s="2" t="s">
        <v>16</v>
      </c>
      <c r="E3747" s="2">
        <v>2855</v>
      </c>
      <c r="F3747" s="2" t="s">
        <v>2614</v>
      </c>
      <c r="G3747" s="2" t="s">
        <v>3702</v>
      </c>
      <c r="H3747" s="2" t="s">
        <v>2616</v>
      </c>
      <c r="I3747" s="2" t="s">
        <v>1563</v>
      </c>
      <c r="J3747" s="3">
        <v>1</v>
      </c>
      <c r="K3747" s="4">
        <v>-248.75</v>
      </c>
      <c r="L3747" s="4">
        <v>-248.75</v>
      </c>
      <c r="M3747" s="4">
        <v>5589334.1500000004</v>
      </c>
      <c r="N3747" s="2" t="s">
        <v>3677</v>
      </c>
      <c r="O3747" s="2" t="s">
        <v>3703</v>
      </c>
    </row>
    <row r="3748" spans="2:15" ht="34.5" x14ac:dyDescent="0.25">
      <c r="B3748" s="2" t="s">
        <v>3701</v>
      </c>
      <c r="C3748" s="2" t="s">
        <v>3695</v>
      </c>
      <c r="D3748" s="2" t="s">
        <v>16</v>
      </c>
      <c r="E3748" s="2">
        <v>2855</v>
      </c>
      <c r="F3748" s="2" t="s">
        <v>596</v>
      </c>
      <c r="G3748" s="2" t="s">
        <v>2711</v>
      </c>
      <c r="H3748" s="2" t="s">
        <v>597</v>
      </c>
      <c r="I3748" s="2" t="s">
        <v>1554</v>
      </c>
      <c r="J3748" s="3">
        <v>3</v>
      </c>
      <c r="K3748" s="4">
        <v>299</v>
      </c>
      <c r="L3748" s="4">
        <v>897</v>
      </c>
      <c r="M3748" s="4">
        <v>5590231.1500000004</v>
      </c>
      <c r="N3748" s="2" t="s">
        <v>3677</v>
      </c>
      <c r="O3748" s="2" t="s">
        <v>3703</v>
      </c>
    </row>
    <row r="3749" spans="2:15" ht="23.25" x14ac:dyDescent="0.25">
      <c r="B3749" s="2" t="s">
        <v>625</v>
      </c>
      <c r="C3749" s="2" t="s">
        <v>3695</v>
      </c>
      <c r="D3749" s="2" t="s">
        <v>16</v>
      </c>
      <c r="E3749" s="2">
        <v>2856</v>
      </c>
      <c r="F3749" s="2" t="s">
        <v>596</v>
      </c>
      <c r="G3749" s="2" t="s">
        <v>1930</v>
      </c>
      <c r="H3749" s="2" t="s">
        <v>597</v>
      </c>
      <c r="I3749" s="2" t="s">
        <v>1554</v>
      </c>
      <c r="J3749" s="3">
        <v>1</v>
      </c>
      <c r="K3749" s="4">
        <v>299</v>
      </c>
      <c r="L3749" s="4">
        <v>299</v>
      </c>
      <c r="M3749" s="4">
        <v>5590530.1500000004</v>
      </c>
      <c r="N3749" s="2"/>
      <c r="O3749" s="2"/>
    </row>
    <row r="3750" spans="2:15" ht="34.5" x14ac:dyDescent="0.25">
      <c r="B3750" s="2" t="s">
        <v>3704</v>
      </c>
      <c r="C3750" s="2" t="s">
        <v>3695</v>
      </c>
      <c r="D3750" s="2" t="s">
        <v>16</v>
      </c>
      <c r="E3750" s="2">
        <v>2852</v>
      </c>
      <c r="F3750" s="2" t="s">
        <v>2448</v>
      </c>
      <c r="G3750" s="2" t="s">
        <v>3705</v>
      </c>
      <c r="H3750" s="2" t="s">
        <v>24</v>
      </c>
      <c r="I3750" s="2" t="s">
        <v>1554</v>
      </c>
      <c r="J3750" s="3">
        <v>1</v>
      </c>
      <c r="K3750" s="4">
        <v>0</v>
      </c>
      <c r="L3750" s="4">
        <v>0</v>
      </c>
      <c r="M3750" s="4">
        <v>5590530.1500000004</v>
      </c>
      <c r="N3750" s="2"/>
      <c r="O3750" s="2"/>
    </row>
    <row r="3751" spans="2:15" x14ac:dyDescent="0.25">
      <c r="B3751" s="2" t="s">
        <v>3704</v>
      </c>
      <c r="C3751" s="2" t="s">
        <v>3695</v>
      </c>
      <c r="D3751" s="2" t="s">
        <v>16</v>
      </c>
      <c r="E3751" s="2">
        <v>2852</v>
      </c>
      <c r="F3751" s="2" t="s">
        <v>2508</v>
      </c>
      <c r="G3751" s="2" t="s">
        <v>3706</v>
      </c>
      <c r="H3751" s="2" t="s">
        <v>42</v>
      </c>
      <c r="I3751" s="2" t="s">
        <v>1554</v>
      </c>
      <c r="J3751" s="3">
        <v>1</v>
      </c>
      <c r="K3751" s="4">
        <v>-189.5</v>
      </c>
      <c r="L3751" s="4">
        <v>-189.5</v>
      </c>
      <c r="M3751" s="4">
        <v>5590340.6500000004</v>
      </c>
      <c r="N3751" s="2"/>
      <c r="O3751" s="2"/>
    </row>
    <row r="3752" spans="2:15" x14ac:dyDescent="0.25">
      <c r="B3752" s="2" t="s">
        <v>3704</v>
      </c>
      <c r="C3752" s="2" t="s">
        <v>3695</v>
      </c>
      <c r="D3752" s="2" t="s">
        <v>16</v>
      </c>
      <c r="E3752" s="2">
        <v>2852</v>
      </c>
      <c r="F3752" s="2" t="s">
        <v>2072</v>
      </c>
      <c r="G3752" s="2" t="s">
        <v>2836</v>
      </c>
      <c r="H3752" s="2" t="s">
        <v>42</v>
      </c>
      <c r="I3752" s="2" t="s">
        <v>1554</v>
      </c>
      <c r="J3752" s="3">
        <v>1</v>
      </c>
      <c r="K3752" s="4">
        <v>1895</v>
      </c>
      <c r="L3752" s="4">
        <v>1895</v>
      </c>
      <c r="M3752" s="4">
        <v>5592235.6500000004</v>
      </c>
      <c r="N3752" s="2"/>
      <c r="O3752" s="2"/>
    </row>
    <row r="3753" spans="2:15" x14ac:dyDescent="0.25">
      <c r="B3753" s="2" t="s">
        <v>1028</v>
      </c>
      <c r="C3753" s="2" t="s">
        <v>3695</v>
      </c>
      <c r="D3753" s="2" t="s">
        <v>16</v>
      </c>
      <c r="E3753" s="2">
        <v>2857</v>
      </c>
      <c r="F3753" s="2" t="s">
        <v>586</v>
      </c>
      <c r="G3753" s="2" t="s">
        <v>3707</v>
      </c>
      <c r="H3753" s="2" t="s">
        <v>588</v>
      </c>
      <c r="I3753" s="2" t="s">
        <v>1563</v>
      </c>
      <c r="J3753" s="3">
        <v>1</v>
      </c>
      <c r="K3753" s="4">
        <v>9000</v>
      </c>
      <c r="L3753" s="4">
        <v>9000</v>
      </c>
      <c r="M3753" s="4">
        <v>5601235.6500000004</v>
      </c>
      <c r="N3753" s="2"/>
      <c r="O3753" s="2"/>
    </row>
    <row r="3754" spans="2:15" ht="34.5" x14ac:dyDescent="0.25">
      <c r="B3754" s="2" t="s">
        <v>3701</v>
      </c>
      <c r="C3754" s="2" t="s">
        <v>3695</v>
      </c>
      <c r="D3754" s="2" t="s">
        <v>16</v>
      </c>
      <c r="E3754" s="2">
        <v>2855</v>
      </c>
      <c r="F3754" s="2" t="s">
        <v>108</v>
      </c>
      <c r="G3754" s="2" t="s">
        <v>3690</v>
      </c>
      <c r="H3754" s="2" t="s">
        <v>110</v>
      </c>
      <c r="I3754" s="2" t="s">
        <v>1554</v>
      </c>
      <c r="J3754" s="3">
        <v>1</v>
      </c>
      <c r="K3754" s="4">
        <v>995</v>
      </c>
      <c r="L3754" s="4">
        <v>995</v>
      </c>
      <c r="M3754" s="4">
        <v>5602230.6500000004</v>
      </c>
      <c r="N3754" s="2" t="s">
        <v>3677</v>
      </c>
      <c r="O3754" s="2" t="s">
        <v>3703</v>
      </c>
    </row>
    <row r="3755" spans="2:15" ht="23.25" x14ac:dyDescent="0.25">
      <c r="B3755" s="2" t="s">
        <v>3694</v>
      </c>
      <c r="C3755" s="2" t="s">
        <v>3695</v>
      </c>
      <c r="D3755" s="2" t="s">
        <v>16</v>
      </c>
      <c r="E3755" s="2">
        <v>2853</v>
      </c>
      <c r="F3755" s="2" t="s">
        <v>596</v>
      </c>
      <c r="G3755" s="2" t="s">
        <v>1930</v>
      </c>
      <c r="H3755" s="2" t="s">
        <v>597</v>
      </c>
      <c r="I3755" s="2" t="s">
        <v>1554</v>
      </c>
      <c r="J3755" s="3">
        <v>2</v>
      </c>
      <c r="K3755" s="4">
        <v>299</v>
      </c>
      <c r="L3755" s="4">
        <v>598</v>
      </c>
      <c r="M3755" s="4">
        <v>5602828.6500000004</v>
      </c>
      <c r="N3755" s="2" t="s">
        <v>3696</v>
      </c>
      <c r="O3755" s="2" t="s">
        <v>3697</v>
      </c>
    </row>
    <row r="3756" spans="2:15" x14ac:dyDescent="0.25">
      <c r="B3756" s="2" t="s">
        <v>3694</v>
      </c>
      <c r="C3756" s="2" t="s">
        <v>3695</v>
      </c>
      <c r="D3756" s="2" t="s">
        <v>16</v>
      </c>
      <c r="E3756" s="2">
        <v>2853</v>
      </c>
      <c r="F3756" s="2" t="s">
        <v>2327</v>
      </c>
      <c r="G3756" s="2" t="s">
        <v>2094</v>
      </c>
      <c r="H3756" s="2" t="s">
        <v>98</v>
      </c>
      <c r="I3756" s="2" t="s">
        <v>1554</v>
      </c>
      <c r="J3756" s="3">
        <v>2</v>
      </c>
      <c r="K3756" s="4">
        <v>419.4</v>
      </c>
      <c r="L3756" s="4">
        <v>838.8</v>
      </c>
      <c r="M3756" s="4">
        <v>5603667.4500000002</v>
      </c>
      <c r="N3756" s="2" t="s">
        <v>3696</v>
      </c>
      <c r="O3756" s="2" t="s">
        <v>3697</v>
      </c>
    </row>
    <row r="3757" spans="2:15" x14ac:dyDescent="0.25">
      <c r="B3757" s="2" t="s">
        <v>766</v>
      </c>
      <c r="C3757" s="2" t="s">
        <v>3695</v>
      </c>
      <c r="D3757" s="2" t="s">
        <v>16</v>
      </c>
      <c r="E3757" s="2">
        <v>2854</v>
      </c>
      <c r="F3757" s="2" t="s">
        <v>2327</v>
      </c>
      <c r="G3757" s="2" t="s">
        <v>2094</v>
      </c>
      <c r="H3757" s="2" t="s">
        <v>98</v>
      </c>
      <c r="I3757" s="2" t="s">
        <v>1554</v>
      </c>
      <c r="J3757" s="3">
        <v>1</v>
      </c>
      <c r="K3757" s="4">
        <v>359</v>
      </c>
      <c r="L3757" s="4">
        <v>359</v>
      </c>
      <c r="M3757" s="4">
        <v>5604026.4500000002</v>
      </c>
      <c r="N3757" s="2" t="s">
        <v>3696</v>
      </c>
      <c r="O3757" s="2" t="s">
        <v>3699</v>
      </c>
    </row>
    <row r="3758" spans="2:15" ht="23.25" x14ac:dyDescent="0.25">
      <c r="B3758" s="2" t="s">
        <v>3701</v>
      </c>
      <c r="C3758" s="2" t="s">
        <v>3695</v>
      </c>
      <c r="D3758" s="2" t="s">
        <v>16</v>
      </c>
      <c r="E3758" s="2">
        <v>2855</v>
      </c>
      <c r="F3758" s="2" t="s">
        <v>2327</v>
      </c>
      <c r="G3758" s="2" t="s">
        <v>2712</v>
      </c>
      <c r="H3758" s="2" t="s">
        <v>98</v>
      </c>
      <c r="I3758" s="2" t="s">
        <v>1554</v>
      </c>
      <c r="J3758" s="3">
        <v>3</v>
      </c>
      <c r="K3758" s="4">
        <v>419.4</v>
      </c>
      <c r="L3758" s="4">
        <v>1258.2</v>
      </c>
      <c r="M3758" s="4">
        <v>5605284.6500000004</v>
      </c>
      <c r="N3758" s="2" t="s">
        <v>3677</v>
      </c>
      <c r="O3758" s="2" t="s">
        <v>3703</v>
      </c>
    </row>
    <row r="3759" spans="2:15" ht="34.5" x14ac:dyDescent="0.25">
      <c r="B3759" s="2" t="s">
        <v>3708</v>
      </c>
      <c r="C3759" s="2" t="s">
        <v>3659</v>
      </c>
      <c r="D3759" s="2" t="s">
        <v>16</v>
      </c>
      <c r="E3759" s="2">
        <v>2860</v>
      </c>
      <c r="F3759" s="2" t="s">
        <v>108</v>
      </c>
      <c r="G3759" s="2" t="s">
        <v>3678</v>
      </c>
      <c r="H3759" s="2" t="s">
        <v>110</v>
      </c>
      <c r="I3759" s="2" t="s">
        <v>1554</v>
      </c>
      <c r="J3759" s="3">
        <v>1</v>
      </c>
      <c r="K3759" s="4">
        <v>995</v>
      </c>
      <c r="L3759" s="4">
        <v>995</v>
      </c>
      <c r="M3759" s="4">
        <v>5606279.6500000004</v>
      </c>
      <c r="N3759" s="2" t="s">
        <v>3709</v>
      </c>
      <c r="O3759" s="2" t="s">
        <v>3710</v>
      </c>
    </row>
    <row r="3760" spans="2:15" ht="23.25" x14ac:dyDescent="0.25">
      <c r="B3760" s="2" t="s">
        <v>3708</v>
      </c>
      <c r="C3760" s="2" t="s">
        <v>3659</v>
      </c>
      <c r="D3760" s="2" t="s">
        <v>16</v>
      </c>
      <c r="E3760" s="2">
        <v>2860</v>
      </c>
      <c r="F3760" s="2" t="s">
        <v>2327</v>
      </c>
      <c r="G3760" s="2" t="s">
        <v>3711</v>
      </c>
      <c r="H3760" s="2" t="s">
        <v>98</v>
      </c>
      <c r="I3760" s="2" t="s">
        <v>1554</v>
      </c>
      <c r="J3760" s="3">
        <v>6</v>
      </c>
      <c r="K3760" s="4">
        <v>443.4</v>
      </c>
      <c r="L3760" s="4">
        <v>2660.4</v>
      </c>
      <c r="M3760" s="4">
        <v>5608940.0499999998</v>
      </c>
      <c r="N3760" s="2" t="s">
        <v>3709</v>
      </c>
      <c r="O3760" s="2" t="s">
        <v>3710</v>
      </c>
    </row>
    <row r="3761" spans="2:15" x14ac:dyDescent="0.25">
      <c r="B3761" s="2" t="s">
        <v>3712</v>
      </c>
      <c r="C3761" s="2" t="s">
        <v>3659</v>
      </c>
      <c r="D3761" s="2" t="s">
        <v>16</v>
      </c>
      <c r="E3761" s="2">
        <v>2859</v>
      </c>
      <c r="F3761" s="2" t="s">
        <v>2327</v>
      </c>
      <c r="G3761" s="2" t="s">
        <v>3713</v>
      </c>
      <c r="H3761" s="2" t="s">
        <v>98</v>
      </c>
      <c r="I3761" s="2" t="s">
        <v>1554</v>
      </c>
      <c r="J3761" s="3">
        <v>2</v>
      </c>
      <c r="K3761" s="4">
        <v>369</v>
      </c>
      <c r="L3761" s="4">
        <v>738</v>
      </c>
      <c r="M3761" s="4">
        <v>5609678.0499999998</v>
      </c>
      <c r="N3761" s="2" t="s">
        <v>3709</v>
      </c>
      <c r="O3761" s="2" t="s">
        <v>3710</v>
      </c>
    </row>
    <row r="3762" spans="2:15" x14ac:dyDescent="0.25">
      <c r="B3762" s="2" t="s">
        <v>3708</v>
      </c>
      <c r="C3762" s="2" t="s">
        <v>3659</v>
      </c>
      <c r="D3762" s="2" t="s">
        <v>16</v>
      </c>
      <c r="E3762" s="2">
        <v>2860</v>
      </c>
      <c r="F3762" s="2" t="s">
        <v>846</v>
      </c>
      <c r="G3762" s="2" t="s">
        <v>3714</v>
      </c>
      <c r="H3762" s="2" t="s">
        <v>110</v>
      </c>
      <c r="I3762" s="2" t="s">
        <v>1554</v>
      </c>
      <c r="J3762" s="3">
        <v>1</v>
      </c>
      <c r="K3762" s="4">
        <v>99</v>
      </c>
      <c r="L3762" s="4">
        <v>99</v>
      </c>
      <c r="M3762" s="4">
        <v>5609777.0499999998</v>
      </c>
      <c r="N3762" s="2" t="s">
        <v>3709</v>
      </c>
      <c r="O3762" s="2" t="s">
        <v>3710</v>
      </c>
    </row>
    <row r="3763" spans="2:15" x14ac:dyDescent="0.25">
      <c r="B3763" s="2" t="s">
        <v>3712</v>
      </c>
      <c r="C3763" s="2" t="s">
        <v>3659</v>
      </c>
      <c r="D3763" s="2" t="s">
        <v>16</v>
      </c>
      <c r="E3763" s="2">
        <v>2859</v>
      </c>
      <c r="F3763" s="2" t="s">
        <v>108</v>
      </c>
      <c r="G3763" s="2" t="s">
        <v>3715</v>
      </c>
      <c r="H3763" s="2" t="s">
        <v>110</v>
      </c>
      <c r="I3763" s="2" t="s">
        <v>1554</v>
      </c>
      <c r="J3763" s="3">
        <v>1</v>
      </c>
      <c r="K3763" s="4">
        <v>895</v>
      </c>
      <c r="L3763" s="4">
        <v>895</v>
      </c>
      <c r="M3763" s="4">
        <v>5610672.0499999998</v>
      </c>
      <c r="N3763" s="2" t="s">
        <v>3709</v>
      </c>
      <c r="O3763" s="2" t="s">
        <v>3710</v>
      </c>
    </row>
    <row r="3764" spans="2:15" ht="23.25" x14ac:dyDescent="0.25">
      <c r="B3764" s="2" t="s">
        <v>3708</v>
      </c>
      <c r="C3764" s="2" t="s">
        <v>3659</v>
      </c>
      <c r="D3764" s="2" t="s">
        <v>16</v>
      </c>
      <c r="E3764" s="2">
        <v>2860</v>
      </c>
      <c r="F3764" s="2" t="s">
        <v>596</v>
      </c>
      <c r="G3764" s="2" t="s">
        <v>1930</v>
      </c>
      <c r="H3764" s="2" t="s">
        <v>597</v>
      </c>
      <c r="I3764" s="2" t="s">
        <v>1554</v>
      </c>
      <c r="J3764" s="3">
        <v>5</v>
      </c>
      <c r="K3764" s="4">
        <v>299</v>
      </c>
      <c r="L3764" s="4">
        <v>1495</v>
      </c>
      <c r="M3764" s="4">
        <v>5612167.0499999998</v>
      </c>
      <c r="N3764" s="2" t="s">
        <v>3709</v>
      </c>
      <c r="O3764" s="2" t="s">
        <v>3710</v>
      </c>
    </row>
    <row r="3765" spans="2:15" ht="23.25" x14ac:dyDescent="0.25">
      <c r="B3765" s="2" t="s">
        <v>3708</v>
      </c>
      <c r="C3765" s="2" t="s">
        <v>3659</v>
      </c>
      <c r="D3765" s="2" t="s">
        <v>16</v>
      </c>
      <c r="E3765" s="2">
        <v>2860</v>
      </c>
      <c r="F3765" s="2" t="s">
        <v>2614</v>
      </c>
      <c r="G3765" s="2" t="s">
        <v>3716</v>
      </c>
      <c r="H3765" s="2" t="s">
        <v>2616</v>
      </c>
      <c r="I3765" s="2" t="s">
        <v>1563</v>
      </c>
      <c r="J3765" s="3">
        <v>1</v>
      </c>
      <c r="K3765" s="4">
        <v>-99.5</v>
      </c>
      <c r="L3765" s="4">
        <v>-99.5</v>
      </c>
      <c r="M3765" s="4">
        <v>5612067.5499999998</v>
      </c>
      <c r="N3765" s="2" t="s">
        <v>3709</v>
      </c>
      <c r="O3765" s="2" t="s">
        <v>3710</v>
      </c>
    </row>
    <row r="3766" spans="2:15" ht="23.25" x14ac:dyDescent="0.25">
      <c r="B3766" s="2" t="s">
        <v>3712</v>
      </c>
      <c r="C3766" s="2" t="s">
        <v>3659</v>
      </c>
      <c r="D3766" s="2" t="s">
        <v>16</v>
      </c>
      <c r="E3766" s="2">
        <v>2859</v>
      </c>
      <c r="F3766" s="2" t="s">
        <v>596</v>
      </c>
      <c r="G3766" s="2" t="s">
        <v>3717</v>
      </c>
      <c r="H3766" s="2" t="s">
        <v>597</v>
      </c>
      <c r="I3766" s="2" t="s">
        <v>1554</v>
      </c>
      <c r="J3766" s="3">
        <v>2</v>
      </c>
      <c r="K3766" s="4">
        <v>289</v>
      </c>
      <c r="L3766" s="4">
        <v>578</v>
      </c>
      <c r="M3766" s="4">
        <v>5612645.5499999998</v>
      </c>
      <c r="N3766" s="2" t="s">
        <v>3709</v>
      </c>
      <c r="O3766" s="2" t="s">
        <v>3710</v>
      </c>
    </row>
    <row r="3767" spans="2:15" x14ac:dyDescent="0.25">
      <c r="B3767" s="2" t="s">
        <v>2847</v>
      </c>
      <c r="C3767" s="2" t="s">
        <v>3664</v>
      </c>
      <c r="D3767" s="2" t="s">
        <v>16</v>
      </c>
      <c r="E3767" s="2">
        <v>2862</v>
      </c>
      <c r="F3767" s="2" t="s">
        <v>118</v>
      </c>
      <c r="G3767" s="2" t="s">
        <v>2854</v>
      </c>
      <c r="H3767" s="2" t="s">
        <v>120</v>
      </c>
      <c r="I3767" s="2" t="s">
        <v>1563</v>
      </c>
      <c r="J3767" s="3">
        <v>1</v>
      </c>
      <c r="K3767" s="4">
        <v>0</v>
      </c>
      <c r="L3767" s="4">
        <v>0</v>
      </c>
      <c r="M3767" s="4">
        <v>5612645.5499999998</v>
      </c>
      <c r="N3767" s="2"/>
      <c r="O3767" s="2"/>
    </row>
    <row r="3768" spans="2:15" x14ac:dyDescent="0.25">
      <c r="B3768" s="2" t="s">
        <v>2847</v>
      </c>
      <c r="C3768" s="2" t="s">
        <v>3664</v>
      </c>
      <c r="D3768" s="2" t="s">
        <v>16</v>
      </c>
      <c r="E3768" s="2">
        <v>2862</v>
      </c>
      <c r="F3768" s="2" t="s">
        <v>573</v>
      </c>
      <c r="G3768" s="2" t="s">
        <v>2853</v>
      </c>
      <c r="H3768" s="2" t="s">
        <v>575</v>
      </c>
      <c r="I3768" s="2" t="s">
        <v>1563</v>
      </c>
      <c r="J3768" s="3">
        <v>1</v>
      </c>
      <c r="K3768" s="4">
        <v>0</v>
      </c>
      <c r="L3768" s="4">
        <v>0</v>
      </c>
      <c r="M3768" s="4">
        <v>5612645.5499999998</v>
      </c>
      <c r="N3768" s="2"/>
      <c r="O3768" s="2"/>
    </row>
    <row r="3769" spans="2:15" x14ac:dyDescent="0.25">
      <c r="B3769" s="2" t="s">
        <v>2847</v>
      </c>
      <c r="C3769" s="2" t="s">
        <v>3664</v>
      </c>
      <c r="D3769" s="2" t="s">
        <v>16</v>
      </c>
      <c r="E3769" s="2">
        <v>2862</v>
      </c>
      <c r="F3769" s="2" t="s">
        <v>179</v>
      </c>
      <c r="G3769" s="2" t="s">
        <v>3718</v>
      </c>
      <c r="H3769" s="2" t="s">
        <v>181</v>
      </c>
      <c r="I3769" s="2" t="s">
        <v>1563</v>
      </c>
      <c r="J3769" s="3">
        <v>1</v>
      </c>
      <c r="K3769" s="4">
        <v>0</v>
      </c>
      <c r="L3769" s="4">
        <v>0</v>
      </c>
      <c r="M3769" s="4">
        <v>5612645.5499999998</v>
      </c>
      <c r="N3769" s="2"/>
      <c r="O3769" s="2"/>
    </row>
    <row r="3770" spans="2:15" x14ac:dyDescent="0.25">
      <c r="B3770" s="2" t="s">
        <v>2847</v>
      </c>
      <c r="C3770" s="2" t="s">
        <v>3664</v>
      </c>
      <c r="D3770" s="2" t="s">
        <v>16</v>
      </c>
      <c r="E3770" s="2">
        <v>2862</v>
      </c>
      <c r="F3770" s="2" t="s">
        <v>124</v>
      </c>
      <c r="G3770" s="2" t="s">
        <v>3719</v>
      </c>
      <c r="H3770" s="2" t="s">
        <v>126</v>
      </c>
      <c r="I3770" s="2" t="s">
        <v>1563</v>
      </c>
      <c r="J3770" s="3">
        <v>1</v>
      </c>
      <c r="K3770" s="4">
        <v>4000</v>
      </c>
      <c r="L3770" s="4">
        <v>4000</v>
      </c>
      <c r="M3770" s="4">
        <v>5616645.5499999998</v>
      </c>
      <c r="N3770" s="2"/>
      <c r="O3770" s="2"/>
    </row>
    <row r="3771" spans="2:15" ht="23.25" x14ac:dyDescent="0.25">
      <c r="B3771" s="2" t="s">
        <v>2847</v>
      </c>
      <c r="C3771" s="2" t="s">
        <v>3664</v>
      </c>
      <c r="D3771" s="2" t="s">
        <v>16</v>
      </c>
      <c r="E3771" s="2">
        <v>2862</v>
      </c>
      <c r="F3771" s="2" t="s">
        <v>17</v>
      </c>
      <c r="G3771" s="2" t="s">
        <v>3290</v>
      </c>
      <c r="H3771" s="2" t="s">
        <v>68</v>
      </c>
      <c r="I3771" s="2" t="s">
        <v>1563</v>
      </c>
      <c r="J3771" s="3">
        <v>1</v>
      </c>
      <c r="K3771" s="4">
        <v>9250</v>
      </c>
      <c r="L3771" s="4">
        <v>9250</v>
      </c>
      <c r="M3771" s="4">
        <v>5625895.5499999998</v>
      </c>
      <c r="N3771" s="2"/>
      <c r="O3771" s="2"/>
    </row>
    <row r="3772" spans="2:15" x14ac:dyDescent="0.25">
      <c r="B3772" s="2" t="s">
        <v>2096</v>
      </c>
      <c r="C3772" s="2" t="s">
        <v>3664</v>
      </c>
      <c r="D3772" s="2" t="s">
        <v>16</v>
      </c>
      <c r="E3772" s="2">
        <v>2861</v>
      </c>
      <c r="F3772" s="2" t="s">
        <v>1191</v>
      </c>
      <c r="G3772" s="2" t="s">
        <v>3720</v>
      </c>
      <c r="H3772" s="2" t="s">
        <v>98</v>
      </c>
      <c r="I3772" s="2" t="s">
        <v>1554</v>
      </c>
      <c r="J3772" s="3">
        <v>8</v>
      </c>
      <c r="K3772" s="4">
        <v>330</v>
      </c>
      <c r="L3772" s="4">
        <v>2640</v>
      </c>
      <c r="M3772" s="4">
        <v>5628535.5499999998</v>
      </c>
      <c r="N3772" s="2" t="s">
        <v>3721</v>
      </c>
      <c r="O3772" s="2" t="s">
        <v>3722</v>
      </c>
    </row>
    <row r="3773" spans="2:15" ht="23.25" x14ac:dyDescent="0.25">
      <c r="B3773" s="2" t="s">
        <v>3723</v>
      </c>
      <c r="C3773" s="2" t="s">
        <v>3724</v>
      </c>
      <c r="D3773" s="2" t="s">
        <v>16</v>
      </c>
      <c r="E3773" s="2">
        <v>2864</v>
      </c>
      <c r="F3773" s="2" t="s">
        <v>596</v>
      </c>
      <c r="G3773" s="2" t="s">
        <v>1930</v>
      </c>
      <c r="H3773" s="2" t="s">
        <v>597</v>
      </c>
      <c r="I3773" s="2" t="s">
        <v>1554</v>
      </c>
      <c r="J3773" s="3">
        <v>2</v>
      </c>
      <c r="K3773" s="4">
        <v>299</v>
      </c>
      <c r="L3773" s="4">
        <v>598</v>
      </c>
      <c r="M3773" s="4">
        <v>5629133.5499999998</v>
      </c>
      <c r="N3773" s="2" t="s">
        <v>3725</v>
      </c>
      <c r="O3773" s="2" t="s">
        <v>3726</v>
      </c>
    </row>
    <row r="3774" spans="2:15" x14ac:dyDescent="0.25">
      <c r="B3774" s="2" t="s">
        <v>3723</v>
      </c>
      <c r="C3774" s="2" t="s">
        <v>3724</v>
      </c>
      <c r="D3774" s="2" t="s">
        <v>16</v>
      </c>
      <c r="E3774" s="2">
        <v>2864</v>
      </c>
      <c r="F3774" s="2" t="s">
        <v>108</v>
      </c>
      <c r="G3774" s="2" t="s">
        <v>2405</v>
      </c>
      <c r="H3774" s="2" t="s">
        <v>110</v>
      </c>
      <c r="I3774" s="2" t="s">
        <v>1554</v>
      </c>
      <c r="J3774" s="3">
        <v>1</v>
      </c>
      <c r="K3774" s="4">
        <v>895</v>
      </c>
      <c r="L3774" s="4">
        <v>895</v>
      </c>
      <c r="M3774" s="4">
        <v>5630028.5499999998</v>
      </c>
      <c r="N3774" s="2" t="s">
        <v>3725</v>
      </c>
      <c r="O3774" s="2" t="s">
        <v>3726</v>
      </c>
    </row>
    <row r="3775" spans="2:15" x14ac:dyDescent="0.25">
      <c r="B3775" s="2" t="s">
        <v>533</v>
      </c>
      <c r="C3775" s="2" t="s">
        <v>3724</v>
      </c>
      <c r="D3775" s="2" t="s">
        <v>3727</v>
      </c>
      <c r="E3775" s="2">
        <v>2863</v>
      </c>
      <c r="F3775" s="2" t="s">
        <v>248</v>
      </c>
      <c r="G3775" s="2" t="s">
        <v>3728</v>
      </c>
      <c r="H3775" s="2" t="s">
        <v>98</v>
      </c>
      <c r="I3775" s="2" t="s">
        <v>1554</v>
      </c>
      <c r="J3775" s="3">
        <v>-4</v>
      </c>
      <c r="K3775" s="4">
        <v>359</v>
      </c>
      <c r="L3775" s="4">
        <v>-1436</v>
      </c>
      <c r="M3775" s="4">
        <v>5628592.5499999998</v>
      </c>
      <c r="N3775" s="2"/>
      <c r="O3775" s="2"/>
    </row>
    <row r="3776" spans="2:15" x14ac:dyDescent="0.25">
      <c r="B3776" s="2" t="s">
        <v>3723</v>
      </c>
      <c r="C3776" s="2" t="s">
        <v>3724</v>
      </c>
      <c r="D3776" s="2" t="s">
        <v>16</v>
      </c>
      <c r="E3776" s="2">
        <v>2864</v>
      </c>
      <c r="F3776" s="2" t="s">
        <v>2614</v>
      </c>
      <c r="G3776" s="2" t="s">
        <v>3268</v>
      </c>
      <c r="H3776" s="2" t="s">
        <v>2616</v>
      </c>
      <c r="I3776" s="2" t="s">
        <v>1563</v>
      </c>
      <c r="J3776" s="3">
        <v>1</v>
      </c>
      <c r="K3776" s="4">
        <v>-89.5</v>
      </c>
      <c r="L3776" s="4">
        <v>-89.5</v>
      </c>
      <c r="M3776" s="4">
        <v>5628503.0499999998</v>
      </c>
      <c r="N3776" s="2" t="s">
        <v>3725</v>
      </c>
      <c r="O3776" s="2" t="s">
        <v>3726</v>
      </c>
    </row>
    <row r="3777" spans="2:15" ht="23.25" x14ac:dyDescent="0.25">
      <c r="B3777" s="2" t="s">
        <v>2096</v>
      </c>
      <c r="C3777" s="2" t="s">
        <v>3673</v>
      </c>
      <c r="D3777" s="2" t="s">
        <v>16</v>
      </c>
      <c r="E3777" s="2">
        <v>2865</v>
      </c>
      <c r="F3777" s="2" t="s">
        <v>596</v>
      </c>
      <c r="G3777" s="2" t="s">
        <v>3729</v>
      </c>
      <c r="H3777" s="2" t="s">
        <v>597</v>
      </c>
      <c r="I3777" s="2" t="s">
        <v>1554</v>
      </c>
      <c r="J3777" s="3">
        <v>2</v>
      </c>
      <c r="K3777" s="4">
        <v>289</v>
      </c>
      <c r="L3777" s="4">
        <v>578</v>
      </c>
      <c r="M3777" s="4">
        <v>5629081.0499999998</v>
      </c>
      <c r="N3777" s="2"/>
      <c r="O3777" s="2"/>
    </row>
    <row r="3778" spans="2:15" x14ac:dyDescent="0.25">
      <c r="B3778" s="2" t="s">
        <v>3574</v>
      </c>
      <c r="C3778" s="2" t="s">
        <v>3295</v>
      </c>
      <c r="D3778" s="2" t="s">
        <v>16</v>
      </c>
      <c r="E3778" s="2">
        <v>2867</v>
      </c>
      <c r="F3778" s="2" t="s">
        <v>2614</v>
      </c>
      <c r="G3778" s="2" t="s">
        <v>3342</v>
      </c>
      <c r="H3778" s="2" t="s">
        <v>2616</v>
      </c>
      <c r="I3778" s="2" t="s">
        <v>1563</v>
      </c>
      <c r="J3778" s="3">
        <v>3</v>
      </c>
      <c r="K3778" s="4">
        <v>-30</v>
      </c>
      <c r="L3778" s="4">
        <v>-90</v>
      </c>
      <c r="M3778" s="4">
        <v>5628991.0499999998</v>
      </c>
      <c r="N3778" s="2" t="s">
        <v>3730</v>
      </c>
      <c r="O3778" s="2" t="s">
        <v>3731</v>
      </c>
    </row>
    <row r="3779" spans="2:15" x14ac:dyDescent="0.25">
      <c r="B3779" s="2" t="s">
        <v>3732</v>
      </c>
      <c r="C3779" s="2" t="s">
        <v>3295</v>
      </c>
      <c r="D3779" s="2" t="s">
        <v>16</v>
      </c>
      <c r="E3779" s="2">
        <v>2868</v>
      </c>
      <c r="F3779" s="2" t="s">
        <v>2508</v>
      </c>
      <c r="G3779" s="2" t="s">
        <v>3624</v>
      </c>
      <c r="H3779" s="2" t="s">
        <v>42</v>
      </c>
      <c r="I3779" s="2" t="s">
        <v>1554</v>
      </c>
      <c r="J3779" s="3">
        <v>1</v>
      </c>
      <c r="K3779" s="4">
        <v>-524.25</v>
      </c>
      <c r="L3779" s="4">
        <v>-524.25</v>
      </c>
      <c r="M3779" s="4">
        <v>5628466.7999999998</v>
      </c>
      <c r="N3779" s="2"/>
      <c r="O3779" s="2"/>
    </row>
    <row r="3780" spans="2:15" ht="34.5" x14ac:dyDescent="0.25">
      <c r="B3780" s="2" t="s">
        <v>3732</v>
      </c>
      <c r="C3780" s="2" t="s">
        <v>3295</v>
      </c>
      <c r="D3780" s="2" t="s">
        <v>16</v>
      </c>
      <c r="E3780" s="2">
        <v>2868</v>
      </c>
      <c r="F3780" s="2" t="s">
        <v>2083</v>
      </c>
      <c r="G3780" s="2" t="s">
        <v>3733</v>
      </c>
      <c r="H3780" s="2" t="s">
        <v>42</v>
      </c>
      <c r="I3780" s="2" t="s">
        <v>1554</v>
      </c>
      <c r="J3780" s="3">
        <v>1</v>
      </c>
      <c r="K3780" s="4">
        <v>3495</v>
      </c>
      <c r="L3780" s="4">
        <v>3495</v>
      </c>
      <c r="M3780" s="4">
        <v>5631961.7999999998</v>
      </c>
      <c r="N3780" s="2"/>
      <c r="O3780" s="2"/>
    </row>
    <row r="3781" spans="2:15" ht="34.5" x14ac:dyDescent="0.25">
      <c r="B3781" s="2" t="s">
        <v>3574</v>
      </c>
      <c r="C3781" s="2" t="s">
        <v>3295</v>
      </c>
      <c r="D3781" s="2" t="s">
        <v>16</v>
      </c>
      <c r="E3781" s="2">
        <v>2867</v>
      </c>
      <c r="F3781" s="2" t="s">
        <v>596</v>
      </c>
      <c r="G3781" s="2" t="s">
        <v>2711</v>
      </c>
      <c r="H3781" s="2" t="s">
        <v>597</v>
      </c>
      <c r="I3781" s="2" t="s">
        <v>1554</v>
      </c>
      <c r="J3781" s="3">
        <v>3</v>
      </c>
      <c r="K3781" s="4">
        <v>299</v>
      </c>
      <c r="L3781" s="4">
        <v>897</v>
      </c>
      <c r="M3781" s="4">
        <v>5632858.7999999998</v>
      </c>
      <c r="N3781" s="2" t="s">
        <v>3730</v>
      </c>
      <c r="O3781" s="2" t="s">
        <v>3731</v>
      </c>
    </row>
    <row r="3782" spans="2:15" x14ac:dyDescent="0.25">
      <c r="B3782" s="2" t="s">
        <v>3734</v>
      </c>
      <c r="C3782" s="2" t="s">
        <v>3295</v>
      </c>
      <c r="D3782" s="2" t="s">
        <v>16</v>
      </c>
      <c r="E3782" s="2">
        <v>2886</v>
      </c>
      <c r="F3782" s="2" t="s">
        <v>2508</v>
      </c>
      <c r="G3782" s="2" t="s">
        <v>3735</v>
      </c>
      <c r="H3782" s="2" t="s">
        <v>42</v>
      </c>
      <c r="I3782" s="2" t="s">
        <v>1554</v>
      </c>
      <c r="J3782" s="3">
        <v>1</v>
      </c>
      <c r="K3782" s="4">
        <v>-349.5</v>
      </c>
      <c r="L3782" s="4">
        <v>-349.5</v>
      </c>
      <c r="M3782" s="4">
        <v>5632509.2999999998</v>
      </c>
      <c r="N3782" s="2" t="s">
        <v>3730</v>
      </c>
      <c r="O3782" s="2" t="s">
        <v>3731</v>
      </c>
    </row>
    <row r="3783" spans="2:15" ht="23.25" x14ac:dyDescent="0.25">
      <c r="B3783" s="2" t="s">
        <v>3734</v>
      </c>
      <c r="C3783" s="2" t="s">
        <v>3295</v>
      </c>
      <c r="D3783" s="2" t="s">
        <v>16</v>
      </c>
      <c r="E3783" s="2">
        <v>2886</v>
      </c>
      <c r="F3783" s="2" t="s">
        <v>2398</v>
      </c>
      <c r="G3783" s="2" t="s">
        <v>3736</v>
      </c>
      <c r="H3783" s="2" t="s">
        <v>24</v>
      </c>
      <c r="I3783" s="2" t="s">
        <v>1554</v>
      </c>
      <c r="J3783" s="3">
        <v>1</v>
      </c>
      <c r="K3783" s="4">
        <v>0</v>
      </c>
      <c r="L3783" s="4">
        <v>0</v>
      </c>
      <c r="M3783" s="4">
        <v>5632509.2999999998</v>
      </c>
      <c r="N3783" s="2" t="s">
        <v>3730</v>
      </c>
      <c r="O3783" s="2" t="s">
        <v>3731</v>
      </c>
    </row>
    <row r="3784" spans="2:15" ht="23.25" x14ac:dyDescent="0.25">
      <c r="B3784" s="2" t="s">
        <v>3574</v>
      </c>
      <c r="C3784" s="2" t="s">
        <v>3295</v>
      </c>
      <c r="D3784" s="2" t="s">
        <v>16</v>
      </c>
      <c r="E3784" s="2">
        <v>2867</v>
      </c>
      <c r="F3784" s="2" t="s">
        <v>2327</v>
      </c>
      <c r="G3784" s="2" t="s">
        <v>2712</v>
      </c>
      <c r="H3784" s="2" t="s">
        <v>98</v>
      </c>
      <c r="I3784" s="2" t="s">
        <v>1554</v>
      </c>
      <c r="J3784" s="3">
        <v>3</v>
      </c>
      <c r="K3784" s="4">
        <v>419.4</v>
      </c>
      <c r="L3784" s="4">
        <v>1258.2</v>
      </c>
      <c r="M3784" s="4">
        <v>5633767.5</v>
      </c>
      <c r="N3784" s="2" t="s">
        <v>3730</v>
      </c>
      <c r="O3784" s="2" t="s">
        <v>3731</v>
      </c>
    </row>
    <row r="3785" spans="2:15" ht="45.75" x14ac:dyDescent="0.25">
      <c r="B3785" s="2" t="s">
        <v>3732</v>
      </c>
      <c r="C3785" s="2" t="s">
        <v>3295</v>
      </c>
      <c r="D3785" s="2" t="s">
        <v>16</v>
      </c>
      <c r="E3785" s="2">
        <v>2868</v>
      </c>
      <c r="F3785" s="2" t="s">
        <v>2398</v>
      </c>
      <c r="G3785" s="2" t="s">
        <v>3737</v>
      </c>
      <c r="H3785" s="2" t="s">
        <v>24</v>
      </c>
      <c r="I3785" s="2" t="s">
        <v>1554</v>
      </c>
      <c r="J3785" s="3">
        <v>1</v>
      </c>
      <c r="K3785" s="4">
        <v>0</v>
      </c>
      <c r="L3785" s="4">
        <v>0</v>
      </c>
      <c r="M3785" s="4">
        <v>5633767.5</v>
      </c>
      <c r="N3785" s="2"/>
      <c r="O3785" s="2"/>
    </row>
    <row r="3786" spans="2:15" ht="23.25" x14ac:dyDescent="0.25">
      <c r="B3786" s="2" t="s">
        <v>3738</v>
      </c>
      <c r="C3786" s="2" t="s">
        <v>3295</v>
      </c>
      <c r="D3786" s="2" t="s">
        <v>16</v>
      </c>
      <c r="E3786" s="2">
        <v>2869</v>
      </c>
      <c r="F3786" s="2" t="s">
        <v>2448</v>
      </c>
      <c r="G3786" s="2" t="s">
        <v>3739</v>
      </c>
      <c r="H3786" s="2" t="s">
        <v>24</v>
      </c>
      <c r="I3786" s="2" t="s">
        <v>1554</v>
      </c>
      <c r="J3786" s="3">
        <v>1</v>
      </c>
      <c r="K3786" s="4">
        <v>0</v>
      </c>
      <c r="L3786" s="4">
        <v>0</v>
      </c>
      <c r="M3786" s="4">
        <v>5633767.5</v>
      </c>
      <c r="N3786" s="2"/>
      <c r="O3786" s="2"/>
    </row>
    <row r="3787" spans="2:15" x14ac:dyDescent="0.25">
      <c r="B3787" s="2" t="s">
        <v>3738</v>
      </c>
      <c r="C3787" s="2" t="s">
        <v>3295</v>
      </c>
      <c r="D3787" s="2" t="s">
        <v>16</v>
      </c>
      <c r="E3787" s="2">
        <v>2869</v>
      </c>
      <c r="F3787" s="2" t="s">
        <v>2448</v>
      </c>
      <c r="G3787" s="2" t="s">
        <v>3740</v>
      </c>
      <c r="H3787" s="2" t="s">
        <v>24</v>
      </c>
      <c r="I3787" s="2" t="s">
        <v>1554</v>
      </c>
      <c r="J3787" s="3">
        <v>1</v>
      </c>
      <c r="K3787" s="4">
        <v>1895</v>
      </c>
      <c r="L3787" s="4">
        <v>1895</v>
      </c>
      <c r="M3787" s="4">
        <v>5635662.5</v>
      </c>
      <c r="N3787" s="2"/>
      <c r="O3787" s="2"/>
    </row>
    <row r="3788" spans="2:15" x14ac:dyDescent="0.25">
      <c r="B3788" s="2" t="s">
        <v>3734</v>
      </c>
      <c r="C3788" s="2" t="s">
        <v>3295</v>
      </c>
      <c r="D3788" s="2" t="s">
        <v>16</v>
      </c>
      <c r="E3788" s="2">
        <v>2886</v>
      </c>
      <c r="F3788" s="2" t="s">
        <v>2398</v>
      </c>
      <c r="G3788" s="2" t="s">
        <v>3741</v>
      </c>
      <c r="H3788" s="2" t="s">
        <v>24</v>
      </c>
      <c r="I3788" s="2" t="s">
        <v>1554</v>
      </c>
      <c r="J3788" s="3">
        <v>1</v>
      </c>
      <c r="K3788" s="4">
        <v>3495</v>
      </c>
      <c r="L3788" s="4">
        <v>3495</v>
      </c>
      <c r="M3788" s="4">
        <v>5639157.5</v>
      </c>
      <c r="N3788" s="2" t="s">
        <v>3730</v>
      </c>
      <c r="O3788" s="2" t="s">
        <v>3731</v>
      </c>
    </row>
    <row r="3789" spans="2:15" ht="23.25" x14ac:dyDescent="0.25">
      <c r="B3789" s="2" t="s">
        <v>3574</v>
      </c>
      <c r="C3789" s="2" t="s">
        <v>3295</v>
      </c>
      <c r="D3789" s="2" t="s">
        <v>16</v>
      </c>
      <c r="E3789" s="2">
        <v>2867</v>
      </c>
      <c r="F3789" s="2" t="s">
        <v>2614</v>
      </c>
      <c r="G3789" s="2" t="s">
        <v>3508</v>
      </c>
      <c r="H3789" s="2" t="s">
        <v>2616</v>
      </c>
      <c r="I3789" s="2" t="s">
        <v>1563</v>
      </c>
      <c r="J3789" s="3">
        <v>3</v>
      </c>
      <c r="K3789" s="4">
        <v>-41.94</v>
      </c>
      <c r="L3789" s="4">
        <v>-125.82</v>
      </c>
      <c r="M3789" s="4">
        <v>5639031.6799999997</v>
      </c>
      <c r="N3789" s="2" t="s">
        <v>3730</v>
      </c>
      <c r="O3789" s="2" t="s">
        <v>3731</v>
      </c>
    </row>
    <row r="3790" spans="2:15" ht="23.25" x14ac:dyDescent="0.25">
      <c r="B3790" s="2" t="s">
        <v>3742</v>
      </c>
      <c r="C3790" s="2" t="s">
        <v>3691</v>
      </c>
      <c r="D3790" s="2" t="s">
        <v>16</v>
      </c>
      <c r="E3790" s="2">
        <v>2870</v>
      </c>
      <c r="F3790" s="2" t="s">
        <v>2572</v>
      </c>
      <c r="G3790" s="2" t="s">
        <v>3743</v>
      </c>
      <c r="H3790" s="2" t="s">
        <v>98</v>
      </c>
      <c r="I3790" s="2" t="s">
        <v>1554</v>
      </c>
      <c r="J3790" s="3">
        <v>1</v>
      </c>
      <c r="K3790" s="4">
        <v>0</v>
      </c>
      <c r="L3790" s="4">
        <v>0</v>
      </c>
      <c r="M3790" s="4">
        <v>5639031.6799999997</v>
      </c>
      <c r="N3790" s="2" t="s">
        <v>3744</v>
      </c>
      <c r="O3790" s="2" t="s">
        <v>3745</v>
      </c>
    </row>
    <row r="3791" spans="2:15" x14ac:dyDescent="0.25">
      <c r="B3791" s="2" t="s">
        <v>3742</v>
      </c>
      <c r="C3791" s="2" t="s">
        <v>3691</v>
      </c>
      <c r="D3791" s="2" t="s">
        <v>16</v>
      </c>
      <c r="E3791" s="2">
        <v>2870</v>
      </c>
      <c r="F3791" s="2" t="s">
        <v>2572</v>
      </c>
      <c r="G3791" s="2" t="s">
        <v>3746</v>
      </c>
      <c r="H3791" s="2" t="s">
        <v>98</v>
      </c>
      <c r="I3791" s="2" t="s">
        <v>1554</v>
      </c>
      <c r="J3791" s="3">
        <v>9</v>
      </c>
      <c r="K3791" s="4">
        <v>419.4</v>
      </c>
      <c r="L3791" s="4">
        <v>3774.6</v>
      </c>
      <c r="M3791" s="4">
        <v>5642806.2800000003</v>
      </c>
      <c r="N3791" s="2" t="s">
        <v>3744</v>
      </c>
      <c r="O3791" s="2" t="s">
        <v>3745</v>
      </c>
    </row>
    <row r="3792" spans="2:15" x14ac:dyDescent="0.25">
      <c r="B3792" s="2" t="s">
        <v>3747</v>
      </c>
      <c r="C3792" s="2" t="s">
        <v>3691</v>
      </c>
      <c r="D3792" s="2" t="s">
        <v>16</v>
      </c>
      <c r="E3792" s="2">
        <v>2876</v>
      </c>
      <c r="F3792" s="2" t="s">
        <v>2327</v>
      </c>
      <c r="G3792" s="2" t="s">
        <v>3748</v>
      </c>
      <c r="H3792" s="2" t="s">
        <v>98</v>
      </c>
      <c r="I3792" s="2" t="s">
        <v>1554</v>
      </c>
      <c r="J3792" s="3">
        <v>10</v>
      </c>
      <c r="K3792" s="4">
        <v>359.4</v>
      </c>
      <c r="L3792" s="4">
        <v>3594</v>
      </c>
      <c r="M3792" s="4">
        <v>5646400.2800000003</v>
      </c>
      <c r="N3792" s="2" t="s">
        <v>3744</v>
      </c>
      <c r="O3792" s="2" t="s">
        <v>3745</v>
      </c>
    </row>
    <row r="3793" spans="2:15" x14ac:dyDescent="0.25">
      <c r="B3793" s="2" t="s">
        <v>3742</v>
      </c>
      <c r="C3793" s="2" t="s">
        <v>3691</v>
      </c>
      <c r="D3793" s="2" t="s">
        <v>16</v>
      </c>
      <c r="E3793" s="2">
        <v>2870</v>
      </c>
      <c r="F3793" s="2" t="s">
        <v>596</v>
      </c>
      <c r="G3793" s="2" t="s">
        <v>3749</v>
      </c>
      <c r="H3793" s="2" t="s">
        <v>597</v>
      </c>
      <c r="I3793" s="2" t="s">
        <v>1554</v>
      </c>
      <c r="J3793" s="3">
        <v>8</v>
      </c>
      <c r="K3793" s="4">
        <v>299</v>
      </c>
      <c r="L3793" s="4">
        <v>2392</v>
      </c>
      <c r="M3793" s="4">
        <v>5648792.2800000003</v>
      </c>
      <c r="N3793" s="2" t="s">
        <v>3744</v>
      </c>
      <c r="O3793" s="2" t="s">
        <v>3745</v>
      </c>
    </row>
    <row r="3794" spans="2:15" ht="23.25" x14ac:dyDescent="0.25">
      <c r="B3794" s="2" t="s">
        <v>3747</v>
      </c>
      <c r="C3794" s="2" t="s">
        <v>3691</v>
      </c>
      <c r="D3794" s="2" t="s">
        <v>16</v>
      </c>
      <c r="E3794" s="2">
        <v>2876</v>
      </c>
      <c r="F3794" s="2" t="s">
        <v>596</v>
      </c>
      <c r="G3794" s="2" t="s">
        <v>1930</v>
      </c>
      <c r="H3794" s="2" t="s">
        <v>597</v>
      </c>
      <c r="I3794" s="2" t="s">
        <v>1554</v>
      </c>
      <c r="J3794" s="3">
        <v>8</v>
      </c>
      <c r="K3794" s="4">
        <v>289</v>
      </c>
      <c r="L3794" s="4">
        <v>2312</v>
      </c>
      <c r="M3794" s="4">
        <v>5651104.2800000003</v>
      </c>
      <c r="N3794" s="2" t="s">
        <v>3744</v>
      </c>
      <c r="O3794" s="2" t="s">
        <v>3745</v>
      </c>
    </row>
    <row r="3795" spans="2:15" ht="23.25" x14ac:dyDescent="0.25">
      <c r="B3795" s="2" t="s">
        <v>2891</v>
      </c>
      <c r="C3795" s="2" t="s">
        <v>3691</v>
      </c>
      <c r="D3795" s="2" t="s">
        <v>16</v>
      </c>
      <c r="E3795" s="2">
        <v>2872</v>
      </c>
      <c r="F3795" s="2" t="s">
        <v>22</v>
      </c>
      <c r="G3795" s="2" t="s">
        <v>3426</v>
      </c>
      <c r="H3795" s="2" t="s">
        <v>24</v>
      </c>
      <c r="I3795" s="2" t="s">
        <v>1554</v>
      </c>
      <c r="J3795" s="3">
        <v>1</v>
      </c>
      <c r="K3795" s="4">
        <v>0</v>
      </c>
      <c r="L3795" s="4">
        <v>0</v>
      </c>
      <c r="M3795" s="4">
        <v>5651104.2800000003</v>
      </c>
      <c r="N3795" s="2"/>
      <c r="O3795" s="2"/>
    </row>
    <row r="3796" spans="2:15" x14ac:dyDescent="0.25">
      <c r="B3796" s="2" t="s">
        <v>2963</v>
      </c>
      <c r="C3796" s="2" t="s">
        <v>3691</v>
      </c>
      <c r="D3796" s="2" t="s">
        <v>16</v>
      </c>
      <c r="E3796" s="2">
        <v>2875</v>
      </c>
      <c r="F3796" s="2" t="s">
        <v>586</v>
      </c>
      <c r="G3796" s="2" t="s">
        <v>3750</v>
      </c>
      <c r="H3796" s="2" t="s">
        <v>588</v>
      </c>
      <c r="I3796" s="2" t="s">
        <v>1563</v>
      </c>
      <c r="J3796" s="3">
        <v>1</v>
      </c>
      <c r="K3796" s="4">
        <v>995</v>
      </c>
      <c r="L3796" s="4">
        <v>995</v>
      </c>
      <c r="M3796" s="4">
        <v>5652099.2800000003</v>
      </c>
      <c r="N3796" s="2"/>
      <c r="O3796" s="2"/>
    </row>
    <row r="3797" spans="2:15" x14ac:dyDescent="0.25">
      <c r="B3797" s="2" t="s">
        <v>2891</v>
      </c>
      <c r="C3797" s="2" t="s">
        <v>3691</v>
      </c>
      <c r="D3797" s="2" t="s">
        <v>16</v>
      </c>
      <c r="E3797" s="2">
        <v>2872</v>
      </c>
      <c r="F3797" s="2" t="s">
        <v>573</v>
      </c>
      <c r="G3797" s="2" t="s">
        <v>1036</v>
      </c>
      <c r="H3797" s="2" t="s">
        <v>575</v>
      </c>
      <c r="I3797" s="2" t="s">
        <v>1563</v>
      </c>
      <c r="J3797" s="3">
        <v>1</v>
      </c>
      <c r="K3797" s="4">
        <v>0</v>
      </c>
      <c r="L3797" s="4">
        <v>0</v>
      </c>
      <c r="M3797" s="4">
        <v>5652099.2800000003</v>
      </c>
      <c r="N3797" s="2"/>
      <c r="O3797" s="2"/>
    </row>
    <row r="3798" spans="2:15" x14ac:dyDescent="0.25">
      <c r="B3798" s="2" t="s">
        <v>695</v>
      </c>
      <c r="C3798" s="2" t="s">
        <v>3691</v>
      </c>
      <c r="D3798" s="2" t="s">
        <v>16</v>
      </c>
      <c r="E3798" s="2">
        <v>2871</v>
      </c>
      <c r="F3798" s="2" t="s">
        <v>34</v>
      </c>
      <c r="G3798" s="2" t="s">
        <v>3751</v>
      </c>
      <c r="H3798" s="2" t="s">
        <v>36</v>
      </c>
      <c r="I3798" s="2" t="s">
        <v>1563</v>
      </c>
      <c r="J3798" s="3">
        <v>1</v>
      </c>
      <c r="K3798" s="4">
        <v>10000</v>
      </c>
      <c r="L3798" s="4">
        <v>10000</v>
      </c>
      <c r="M3798" s="4">
        <v>5662099.2800000003</v>
      </c>
      <c r="N3798" s="2"/>
      <c r="O3798" s="2"/>
    </row>
    <row r="3799" spans="2:15" x14ac:dyDescent="0.25">
      <c r="B3799" s="2" t="s">
        <v>3747</v>
      </c>
      <c r="C3799" s="2" t="s">
        <v>3691</v>
      </c>
      <c r="D3799" s="2" t="s">
        <v>16</v>
      </c>
      <c r="E3799" s="2">
        <v>2876</v>
      </c>
      <c r="F3799" s="2" t="s">
        <v>108</v>
      </c>
      <c r="G3799" s="2" t="s">
        <v>3752</v>
      </c>
      <c r="H3799" s="2" t="s">
        <v>110</v>
      </c>
      <c r="I3799" s="2" t="s">
        <v>1554</v>
      </c>
      <c r="J3799" s="3">
        <v>1</v>
      </c>
      <c r="K3799" s="4">
        <v>795</v>
      </c>
      <c r="L3799" s="4">
        <v>795</v>
      </c>
      <c r="M3799" s="4">
        <v>5662894.2800000003</v>
      </c>
      <c r="N3799" s="2" t="s">
        <v>3744</v>
      </c>
      <c r="O3799" s="2" t="s">
        <v>3745</v>
      </c>
    </row>
    <row r="3800" spans="2:15" x14ac:dyDescent="0.25">
      <c r="B3800" s="2" t="s">
        <v>3742</v>
      </c>
      <c r="C3800" s="2" t="s">
        <v>3691</v>
      </c>
      <c r="D3800" s="2" t="s">
        <v>16</v>
      </c>
      <c r="E3800" s="2">
        <v>2870</v>
      </c>
      <c r="F3800" s="2" t="s">
        <v>2570</v>
      </c>
      <c r="G3800" s="2" t="s">
        <v>3753</v>
      </c>
      <c r="H3800" s="2" t="s">
        <v>110</v>
      </c>
      <c r="I3800" s="2" t="s">
        <v>1554</v>
      </c>
      <c r="J3800" s="3">
        <v>1</v>
      </c>
      <c r="K3800" s="4">
        <v>1995</v>
      </c>
      <c r="L3800" s="4">
        <v>1995</v>
      </c>
      <c r="M3800" s="4">
        <v>5664889.2800000003</v>
      </c>
      <c r="N3800" s="2" t="s">
        <v>3744</v>
      </c>
      <c r="O3800" s="2" t="s">
        <v>3745</v>
      </c>
    </row>
    <row r="3801" spans="2:15" ht="23.25" x14ac:dyDescent="0.25">
      <c r="B3801" s="2" t="s">
        <v>3181</v>
      </c>
      <c r="C3801" s="2" t="s">
        <v>3691</v>
      </c>
      <c r="D3801" s="2" t="s">
        <v>16</v>
      </c>
      <c r="E3801" s="2">
        <v>2873</v>
      </c>
      <c r="F3801" s="2" t="s">
        <v>17</v>
      </c>
      <c r="G3801" s="2" t="s">
        <v>3754</v>
      </c>
      <c r="H3801" s="2" t="s">
        <v>68</v>
      </c>
      <c r="I3801" s="2" t="s">
        <v>1563</v>
      </c>
      <c r="J3801" s="3">
        <v>3</v>
      </c>
      <c r="K3801" s="4">
        <v>1750</v>
      </c>
      <c r="L3801" s="4">
        <v>5250</v>
      </c>
      <c r="M3801" s="4">
        <v>5670139.2800000003</v>
      </c>
      <c r="N3801" s="2"/>
      <c r="O3801" s="2"/>
    </row>
    <row r="3802" spans="2:15" x14ac:dyDescent="0.25">
      <c r="B3802" s="2" t="s">
        <v>2891</v>
      </c>
      <c r="C3802" s="2" t="s">
        <v>3691</v>
      </c>
      <c r="D3802" s="2" t="s">
        <v>16</v>
      </c>
      <c r="E3802" s="2">
        <v>2872</v>
      </c>
      <c r="F3802" s="2" t="s">
        <v>17</v>
      </c>
      <c r="G3802" s="2" t="s">
        <v>3755</v>
      </c>
      <c r="H3802" s="2" t="s">
        <v>68</v>
      </c>
      <c r="I3802" s="2" t="s">
        <v>1563</v>
      </c>
      <c r="J3802" s="3">
        <v>1</v>
      </c>
      <c r="K3802" s="4">
        <v>10000</v>
      </c>
      <c r="L3802" s="4">
        <v>10000</v>
      </c>
      <c r="M3802" s="4">
        <v>5680139.2800000003</v>
      </c>
      <c r="N3802" s="2"/>
      <c r="O3802" s="2"/>
    </row>
    <row r="3803" spans="2:15" x14ac:dyDescent="0.25">
      <c r="B3803" s="2" t="s">
        <v>2891</v>
      </c>
      <c r="C3803" s="2" t="s">
        <v>3691</v>
      </c>
      <c r="D3803" s="2" t="s">
        <v>16</v>
      </c>
      <c r="E3803" s="2">
        <v>2872</v>
      </c>
      <c r="F3803" s="2" t="s">
        <v>17</v>
      </c>
      <c r="G3803" s="2" t="s">
        <v>1054</v>
      </c>
      <c r="H3803" s="2" t="s">
        <v>68</v>
      </c>
      <c r="I3803" s="2" t="s">
        <v>1563</v>
      </c>
      <c r="J3803" s="3">
        <v>1</v>
      </c>
      <c r="K3803" s="4">
        <v>0</v>
      </c>
      <c r="L3803" s="4">
        <v>0</v>
      </c>
      <c r="M3803" s="4">
        <v>5680139.2800000003</v>
      </c>
      <c r="N3803" s="2"/>
      <c r="O3803" s="2"/>
    </row>
    <row r="3804" spans="2:15" x14ac:dyDescent="0.25">
      <c r="B3804" s="2" t="s">
        <v>2891</v>
      </c>
      <c r="C3804" s="2" t="s">
        <v>3691</v>
      </c>
      <c r="D3804" s="2" t="s">
        <v>16</v>
      </c>
      <c r="E3804" s="2">
        <v>2872</v>
      </c>
      <c r="F3804" s="2" t="s">
        <v>17</v>
      </c>
      <c r="G3804" s="2" t="s">
        <v>1032</v>
      </c>
      <c r="H3804" s="2" t="s">
        <v>68</v>
      </c>
      <c r="I3804" s="2" t="s">
        <v>1563</v>
      </c>
      <c r="J3804" s="3">
        <v>1</v>
      </c>
      <c r="K3804" s="4">
        <v>-4000</v>
      </c>
      <c r="L3804" s="4">
        <v>-4000</v>
      </c>
      <c r="M3804" s="4">
        <v>5676139.2800000003</v>
      </c>
      <c r="N3804" s="2"/>
      <c r="O3804" s="2"/>
    </row>
    <row r="3805" spans="2:15" x14ac:dyDescent="0.25">
      <c r="B3805" s="2" t="s">
        <v>2891</v>
      </c>
      <c r="C3805" s="2" t="s">
        <v>3691</v>
      </c>
      <c r="D3805" s="2" t="s">
        <v>16</v>
      </c>
      <c r="E3805" s="2">
        <v>2872</v>
      </c>
      <c r="F3805" s="2" t="s">
        <v>17</v>
      </c>
      <c r="G3805" s="2" t="s">
        <v>2914</v>
      </c>
      <c r="H3805" s="2" t="s">
        <v>68</v>
      </c>
      <c r="I3805" s="2" t="s">
        <v>1563</v>
      </c>
      <c r="J3805" s="3">
        <v>1</v>
      </c>
      <c r="K3805" s="4">
        <v>0</v>
      </c>
      <c r="L3805" s="4">
        <v>0</v>
      </c>
      <c r="M3805" s="4">
        <v>5676139.2800000003</v>
      </c>
      <c r="N3805" s="2"/>
      <c r="O3805" s="2"/>
    </row>
    <row r="3806" spans="2:15" x14ac:dyDescent="0.25">
      <c r="B3806" s="2" t="s">
        <v>3408</v>
      </c>
      <c r="C3806" s="2" t="s">
        <v>3315</v>
      </c>
      <c r="D3806" s="2" t="s">
        <v>16</v>
      </c>
      <c r="E3806" s="2">
        <v>2877</v>
      </c>
      <c r="F3806" s="2" t="s">
        <v>34</v>
      </c>
      <c r="G3806" s="2" t="s">
        <v>3756</v>
      </c>
      <c r="H3806" s="2" t="s">
        <v>36</v>
      </c>
      <c r="I3806" s="2" t="s">
        <v>1563</v>
      </c>
      <c r="J3806" s="3">
        <v>1</v>
      </c>
      <c r="K3806" s="4">
        <v>7375</v>
      </c>
      <c r="L3806" s="4">
        <v>7375</v>
      </c>
      <c r="M3806" s="4">
        <v>5683514.2800000003</v>
      </c>
      <c r="N3806" s="2"/>
      <c r="O3806" s="2"/>
    </row>
    <row r="3807" spans="2:15" ht="23.25" x14ac:dyDescent="0.25">
      <c r="B3807" s="2" t="s">
        <v>992</v>
      </c>
      <c r="C3807" s="2" t="s">
        <v>3315</v>
      </c>
      <c r="D3807" s="2" t="s">
        <v>16</v>
      </c>
      <c r="E3807" s="2">
        <v>2880</v>
      </c>
      <c r="F3807" s="2" t="s">
        <v>596</v>
      </c>
      <c r="G3807" s="2" t="s">
        <v>3757</v>
      </c>
      <c r="H3807" s="2" t="s">
        <v>597</v>
      </c>
      <c r="I3807" s="2" t="s">
        <v>1554</v>
      </c>
      <c r="J3807" s="3">
        <v>10</v>
      </c>
      <c r="K3807" s="4">
        <v>249</v>
      </c>
      <c r="L3807" s="4">
        <v>2490</v>
      </c>
      <c r="M3807" s="4">
        <v>5686004.2800000003</v>
      </c>
      <c r="N3807" s="2"/>
      <c r="O3807" s="2"/>
    </row>
    <row r="3808" spans="2:15" x14ac:dyDescent="0.25">
      <c r="B3808" s="2" t="s">
        <v>583</v>
      </c>
      <c r="C3808" s="2" t="s">
        <v>3758</v>
      </c>
      <c r="D3808" s="2" t="s">
        <v>16</v>
      </c>
      <c r="E3808" s="2">
        <v>2866</v>
      </c>
      <c r="F3808" s="2" t="s">
        <v>22</v>
      </c>
      <c r="G3808" s="2" t="s">
        <v>3229</v>
      </c>
      <c r="H3808" s="2" t="s">
        <v>24</v>
      </c>
      <c r="I3808" s="2" t="s">
        <v>1554</v>
      </c>
      <c r="J3808" s="3">
        <v>1</v>
      </c>
      <c r="K3808" s="4">
        <v>195</v>
      </c>
      <c r="L3808" s="4">
        <v>195</v>
      </c>
      <c r="M3808" s="4">
        <v>5686199.2800000003</v>
      </c>
      <c r="N3808" s="2"/>
      <c r="O3808" s="2"/>
    </row>
    <row r="3809" spans="2:15" x14ac:dyDescent="0.25">
      <c r="B3809" s="2" t="s">
        <v>583</v>
      </c>
      <c r="C3809" s="2" t="s">
        <v>3758</v>
      </c>
      <c r="D3809" s="2" t="s">
        <v>16</v>
      </c>
      <c r="E3809" s="2">
        <v>2866</v>
      </c>
      <c r="F3809" s="2" t="s">
        <v>22</v>
      </c>
      <c r="G3809" s="2" t="s">
        <v>3228</v>
      </c>
      <c r="H3809" s="2" t="s">
        <v>24</v>
      </c>
      <c r="I3809" s="2" t="s">
        <v>1554</v>
      </c>
      <c r="J3809" s="3">
        <v>1</v>
      </c>
      <c r="K3809" s="4">
        <v>200</v>
      </c>
      <c r="L3809" s="4">
        <v>200</v>
      </c>
      <c r="M3809" s="4">
        <v>5686399.2800000003</v>
      </c>
      <c r="N3809" s="2"/>
      <c r="O3809" s="2"/>
    </row>
    <row r="3810" spans="2:15" x14ac:dyDescent="0.25">
      <c r="B3810" s="2" t="s">
        <v>3759</v>
      </c>
      <c r="C3810" s="2" t="s">
        <v>3760</v>
      </c>
      <c r="D3810" s="2" t="s">
        <v>16</v>
      </c>
      <c r="E3810" s="2">
        <v>2878</v>
      </c>
      <c r="F3810" s="2" t="s">
        <v>34</v>
      </c>
      <c r="G3810" s="2" t="s">
        <v>3761</v>
      </c>
      <c r="H3810" s="2" t="s">
        <v>36</v>
      </c>
      <c r="I3810" s="2" t="s">
        <v>1563</v>
      </c>
      <c r="J3810" s="3">
        <v>1</v>
      </c>
      <c r="K3810" s="4">
        <v>7412</v>
      </c>
      <c r="L3810" s="4">
        <v>7412</v>
      </c>
      <c r="M3810" s="4">
        <v>5693811.2800000003</v>
      </c>
      <c r="N3810" s="2"/>
      <c r="O3810" s="2"/>
    </row>
    <row r="3811" spans="2:15" x14ac:dyDescent="0.25">
      <c r="B3811" s="2" t="s">
        <v>3762</v>
      </c>
      <c r="C3811" s="2" t="s">
        <v>3760</v>
      </c>
      <c r="D3811" s="2" t="s">
        <v>16</v>
      </c>
      <c r="E3811" s="2">
        <v>2879</v>
      </c>
      <c r="F3811" s="2" t="s">
        <v>34</v>
      </c>
      <c r="G3811" s="2" t="s">
        <v>3761</v>
      </c>
      <c r="H3811" s="2" t="s">
        <v>36</v>
      </c>
      <c r="I3811" s="2" t="s">
        <v>1563</v>
      </c>
      <c r="J3811" s="3">
        <v>1</v>
      </c>
      <c r="K3811" s="4">
        <v>4694</v>
      </c>
      <c r="L3811" s="4">
        <v>4694</v>
      </c>
      <c r="M3811" s="4">
        <v>5698505.2800000003</v>
      </c>
      <c r="N3811" s="2"/>
      <c r="O3811" s="2"/>
    </row>
    <row r="3812" spans="2:15" x14ac:dyDescent="0.25">
      <c r="B3812" s="2" t="s">
        <v>3763</v>
      </c>
      <c r="C3812" s="2" t="s">
        <v>3696</v>
      </c>
      <c r="D3812" s="2" t="s">
        <v>16</v>
      </c>
      <c r="E3812" s="2">
        <v>2882</v>
      </c>
      <c r="F3812" s="2" t="s">
        <v>108</v>
      </c>
      <c r="G3812" s="2" t="s">
        <v>2405</v>
      </c>
      <c r="H3812" s="2" t="s">
        <v>110</v>
      </c>
      <c r="I3812" s="2" t="s">
        <v>1554</v>
      </c>
      <c r="J3812" s="3">
        <v>1</v>
      </c>
      <c r="K3812" s="4">
        <v>895</v>
      </c>
      <c r="L3812" s="4">
        <v>895</v>
      </c>
      <c r="M3812" s="4">
        <v>5699400.2800000003</v>
      </c>
      <c r="N3812" s="2" t="s">
        <v>3764</v>
      </c>
      <c r="O3812" s="2" t="s">
        <v>3765</v>
      </c>
    </row>
    <row r="3813" spans="2:15" x14ac:dyDescent="0.25">
      <c r="B3813" s="2" t="s">
        <v>3763</v>
      </c>
      <c r="C3813" s="2" t="s">
        <v>3696</v>
      </c>
      <c r="D3813" s="2" t="s">
        <v>16</v>
      </c>
      <c r="E3813" s="2">
        <v>2882</v>
      </c>
      <c r="F3813" s="2" t="s">
        <v>2614</v>
      </c>
      <c r="G3813" s="2" t="s">
        <v>3766</v>
      </c>
      <c r="H3813" s="2" t="s">
        <v>2616</v>
      </c>
      <c r="I3813" s="2" t="s">
        <v>1554</v>
      </c>
      <c r="J3813" s="3">
        <v>1</v>
      </c>
      <c r="K3813" s="4">
        <v>-89.5</v>
      </c>
      <c r="L3813" s="4">
        <v>-89.5</v>
      </c>
      <c r="M3813" s="4">
        <v>5699310.7800000003</v>
      </c>
      <c r="N3813" s="2" t="s">
        <v>3764</v>
      </c>
      <c r="O3813" s="2" t="s">
        <v>3765</v>
      </c>
    </row>
    <row r="3814" spans="2:15" ht="23.25" x14ac:dyDescent="0.25">
      <c r="B3814" s="2" t="s">
        <v>3763</v>
      </c>
      <c r="C3814" s="2" t="s">
        <v>3696</v>
      </c>
      <c r="D3814" s="2" t="s">
        <v>16</v>
      </c>
      <c r="E3814" s="2">
        <v>2882</v>
      </c>
      <c r="F3814" s="2" t="s">
        <v>596</v>
      </c>
      <c r="G3814" s="2" t="s">
        <v>1930</v>
      </c>
      <c r="H3814" s="2" t="s">
        <v>597</v>
      </c>
      <c r="I3814" s="2" t="s">
        <v>1554</v>
      </c>
      <c r="J3814" s="3">
        <v>1</v>
      </c>
      <c r="K3814" s="4">
        <v>299</v>
      </c>
      <c r="L3814" s="4">
        <v>299</v>
      </c>
      <c r="M3814" s="4">
        <v>5699609.7800000003</v>
      </c>
      <c r="N3814" s="2" t="s">
        <v>3764</v>
      </c>
      <c r="O3814" s="2" t="s">
        <v>3765</v>
      </c>
    </row>
    <row r="3815" spans="2:15" x14ac:dyDescent="0.25">
      <c r="B3815" s="2" t="s">
        <v>739</v>
      </c>
      <c r="C3815" s="2" t="s">
        <v>3696</v>
      </c>
      <c r="D3815" s="2" t="s">
        <v>16</v>
      </c>
      <c r="E3815" s="2">
        <v>2881</v>
      </c>
      <c r="F3815" s="2" t="s">
        <v>179</v>
      </c>
      <c r="G3815" s="2" t="s">
        <v>3767</v>
      </c>
      <c r="H3815" s="2" t="s">
        <v>181</v>
      </c>
      <c r="I3815" s="2" t="s">
        <v>1563</v>
      </c>
      <c r="J3815" s="3">
        <v>1</v>
      </c>
      <c r="K3815" s="4">
        <v>20800</v>
      </c>
      <c r="L3815" s="4">
        <v>20800</v>
      </c>
      <c r="M3815" s="4">
        <v>5720409.7800000003</v>
      </c>
      <c r="N3815" s="2"/>
      <c r="O3815" s="2"/>
    </row>
    <row r="3816" spans="2:15" x14ac:dyDescent="0.25">
      <c r="B3816" s="2" t="s">
        <v>3763</v>
      </c>
      <c r="C3816" s="2" t="s">
        <v>3696</v>
      </c>
      <c r="D3816" s="2" t="s">
        <v>16</v>
      </c>
      <c r="E3816" s="2">
        <v>2882</v>
      </c>
      <c r="F3816" s="2" t="s">
        <v>2327</v>
      </c>
      <c r="G3816" s="2" t="s">
        <v>3768</v>
      </c>
      <c r="H3816" s="2" t="s">
        <v>98</v>
      </c>
      <c r="I3816" s="2" t="s">
        <v>1554</v>
      </c>
      <c r="J3816" s="3">
        <v>1</v>
      </c>
      <c r="K3816" s="4">
        <v>479.4</v>
      </c>
      <c r="L3816" s="4">
        <v>479.4</v>
      </c>
      <c r="M3816" s="4">
        <v>5720889.1799999997</v>
      </c>
      <c r="N3816" s="2" t="s">
        <v>3764</v>
      </c>
      <c r="O3816" s="2" t="s">
        <v>3765</v>
      </c>
    </row>
    <row r="3817" spans="2:15" x14ac:dyDescent="0.25">
      <c r="B3817" s="2" t="s">
        <v>3769</v>
      </c>
      <c r="C3817" s="2" t="s">
        <v>3709</v>
      </c>
      <c r="D3817" s="2" t="s">
        <v>16</v>
      </c>
      <c r="E3817" s="2">
        <v>2883</v>
      </c>
      <c r="F3817" s="2" t="s">
        <v>2570</v>
      </c>
      <c r="G3817" s="2" t="s">
        <v>3770</v>
      </c>
      <c r="H3817" s="2" t="s">
        <v>110</v>
      </c>
      <c r="I3817" s="2" t="s">
        <v>1554</v>
      </c>
      <c r="J3817" s="3">
        <v>1</v>
      </c>
      <c r="K3817" s="4">
        <v>1995</v>
      </c>
      <c r="L3817" s="4">
        <v>1995</v>
      </c>
      <c r="M3817" s="4">
        <v>5722884.1799999997</v>
      </c>
      <c r="N3817" s="2" t="s">
        <v>3771</v>
      </c>
      <c r="O3817" s="2" t="s">
        <v>3772</v>
      </c>
    </row>
    <row r="3818" spans="2:15" ht="23.25" x14ac:dyDescent="0.25">
      <c r="B3818" s="2" t="s">
        <v>3769</v>
      </c>
      <c r="C3818" s="2" t="s">
        <v>3709</v>
      </c>
      <c r="D3818" s="2" t="s">
        <v>16</v>
      </c>
      <c r="E3818" s="2">
        <v>2883</v>
      </c>
      <c r="F3818" s="2" t="s">
        <v>596</v>
      </c>
      <c r="G3818" s="2" t="s">
        <v>1930</v>
      </c>
      <c r="H3818" s="2" t="s">
        <v>597</v>
      </c>
      <c r="I3818" s="2" t="s">
        <v>1554</v>
      </c>
      <c r="J3818" s="3">
        <v>20</v>
      </c>
      <c r="K3818" s="4">
        <v>289</v>
      </c>
      <c r="L3818" s="4">
        <v>5780</v>
      </c>
      <c r="M3818" s="4">
        <v>5728664.1799999997</v>
      </c>
      <c r="N3818" s="2" t="s">
        <v>3771</v>
      </c>
      <c r="O3818" s="2" t="s">
        <v>3772</v>
      </c>
    </row>
    <row r="3819" spans="2:15" x14ac:dyDescent="0.25">
      <c r="B3819" s="2" t="s">
        <v>3769</v>
      </c>
      <c r="C3819" s="2" t="s">
        <v>3709</v>
      </c>
      <c r="D3819" s="2" t="s">
        <v>16</v>
      </c>
      <c r="E3819" s="2">
        <v>2883</v>
      </c>
      <c r="F3819" s="2" t="s">
        <v>2647</v>
      </c>
      <c r="G3819" s="2" t="s">
        <v>3773</v>
      </c>
      <c r="H3819" s="2" t="s">
        <v>98</v>
      </c>
      <c r="I3819" s="2" t="s">
        <v>1554</v>
      </c>
      <c r="J3819" s="3">
        <v>2</v>
      </c>
      <c r="K3819" s="4">
        <v>0</v>
      </c>
      <c r="L3819" s="4">
        <v>0</v>
      </c>
      <c r="M3819" s="4">
        <v>5728664.1799999997</v>
      </c>
      <c r="N3819" s="2" t="s">
        <v>3771</v>
      </c>
      <c r="O3819" s="2" t="s">
        <v>3772</v>
      </c>
    </row>
    <row r="3820" spans="2:15" x14ac:dyDescent="0.25">
      <c r="B3820" s="2" t="s">
        <v>3769</v>
      </c>
      <c r="C3820" s="2" t="s">
        <v>3709</v>
      </c>
      <c r="D3820" s="2" t="s">
        <v>16</v>
      </c>
      <c r="E3820" s="2">
        <v>2883</v>
      </c>
      <c r="F3820" s="2" t="s">
        <v>2647</v>
      </c>
      <c r="G3820" s="2" t="s">
        <v>3774</v>
      </c>
      <c r="H3820" s="2" t="s">
        <v>98</v>
      </c>
      <c r="I3820" s="2" t="s">
        <v>1554</v>
      </c>
      <c r="J3820" s="3">
        <v>20</v>
      </c>
      <c r="K3820" s="4">
        <v>379</v>
      </c>
      <c r="L3820" s="4">
        <v>7580</v>
      </c>
      <c r="M3820" s="4">
        <v>5736244.1799999997</v>
      </c>
      <c r="N3820" s="2" t="s">
        <v>3771</v>
      </c>
      <c r="O3820" s="2" t="s">
        <v>3772</v>
      </c>
    </row>
    <row r="3821" spans="2:15" x14ac:dyDescent="0.25">
      <c r="B3821" s="2" t="s">
        <v>3775</v>
      </c>
      <c r="C3821" s="2" t="s">
        <v>3725</v>
      </c>
      <c r="D3821" s="2" t="s">
        <v>16</v>
      </c>
      <c r="E3821" s="2">
        <v>2884</v>
      </c>
      <c r="F3821" s="2" t="s">
        <v>108</v>
      </c>
      <c r="G3821" s="2" t="s">
        <v>3776</v>
      </c>
      <c r="H3821" s="2" t="s">
        <v>110</v>
      </c>
      <c r="I3821" s="2" t="s">
        <v>1554</v>
      </c>
      <c r="J3821" s="3">
        <v>1</v>
      </c>
      <c r="K3821" s="4">
        <v>695</v>
      </c>
      <c r="L3821" s="4">
        <v>695</v>
      </c>
      <c r="M3821" s="4">
        <v>5736939.1799999997</v>
      </c>
      <c r="N3821" s="2" t="s">
        <v>3777</v>
      </c>
      <c r="O3821" s="2" t="s">
        <v>3778</v>
      </c>
    </row>
    <row r="3822" spans="2:15" ht="23.25" x14ac:dyDescent="0.25">
      <c r="B3822" s="2" t="s">
        <v>3779</v>
      </c>
      <c r="C3822" s="2" t="s">
        <v>3725</v>
      </c>
      <c r="D3822" s="2" t="s">
        <v>16</v>
      </c>
      <c r="E3822" s="2">
        <v>2885</v>
      </c>
      <c r="F3822" s="2" t="s">
        <v>2614</v>
      </c>
      <c r="G3822" s="2" t="s">
        <v>3572</v>
      </c>
      <c r="H3822" s="2" t="s">
        <v>2616</v>
      </c>
      <c r="I3822" s="2" t="s">
        <v>1563</v>
      </c>
      <c r="J3822" s="3">
        <v>1</v>
      </c>
      <c r="K3822" s="4">
        <v>-29.75</v>
      </c>
      <c r="L3822" s="4">
        <v>-29.75</v>
      </c>
      <c r="M3822" s="4">
        <v>5736909.4299999997</v>
      </c>
      <c r="N3822" s="2" t="s">
        <v>3777</v>
      </c>
      <c r="O3822" s="2" t="s">
        <v>3778</v>
      </c>
    </row>
    <row r="3823" spans="2:15" ht="34.5" x14ac:dyDescent="0.25">
      <c r="B3823" s="2" t="s">
        <v>3779</v>
      </c>
      <c r="C3823" s="2" t="s">
        <v>3725</v>
      </c>
      <c r="D3823" s="2" t="s">
        <v>16</v>
      </c>
      <c r="E3823" s="2">
        <v>2885</v>
      </c>
      <c r="F3823" s="2" t="s">
        <v>596</v>
      </c>
      <c r="G3823" s="2" t="s">
        <v>3780</v>
      </c>
      <c r="H3823" s="2" t="s">
        <v>597</v>
      </c>
      <c r="I3823" s="2" t="s">
        <v>1554</v>
      </c>
      <c r="J3823" s="3">
        <v>1</v>
      </c>
      <c r="K3823" s="4">
        <v>279</v>
      </c>
      <c r="L3823" s="4">
        <v>279</v>
      </c>
      <c r="M3823" s="4">
        <v>5737188.4299999997</v>
      </c>
      <c r="N3823" s="2" t="s">
        <v>3777</v>
      </c>
      <c r="O3823" s="2" t="s">
        <v>3778</v>
      </c>
    </row>
    <row r="3824" spans="2:15" ht="23.25" x14ac:dyDescent="0.25">
      <c r="B3824" s="2" t="s">
        <v>3779</v>
      </c>
      <c r="C3824" s="2" t="s">
        <v>3725</v>
      </c>
      <c r="D3824" s="2" t="s">
        <v>16</v>
      </c>
      <c r="E3824" s="2">
        <v>2885</v>
      </c>
      <c r="F3824" s="2" t="s">
        <v>2340</v>
      </c>
      <c r="G3824" s="2" t="s">
        <v>3669</v>
      </c>
      <c r="H3824" s="2" t="s">
        <v>2341</v>
      </c>
      <c r="I3824" s="2" t="s">
        <v>1554</v>
      </c>
      <c r="J3824" s="3">
        <v>1</v>
      </c>
      <c r="K3824" s="4">
        <v>595</v>
      </c>
      <c r="L3824" s="4">
        <v>595</v>
      </c>
      <c r="M3824" s="4">
        <v>5737783.4299999997</v>
      </c>
      <c r="N3824" s="2" t="s">
        <v>3777</v>
      </c>
      <c r="O3824" s="2" t="s">
        <v>3778</v>
      </c>
    </row>
    <row r="3825" spans="2:15" x14ac:dyDescent="0.25">
      <c r="B3825" s="2" t="s">
        <v>3775</v>
      </c>
      <c r="C3825" s="2" t="s">
        <v>3725</v>
      </c>
      <c r="D3825" s="2" t="s">
        <v>16</v>
      </c>
      <c r="E3825" s="2">
        <v>2884</v>
      </c>
      <c r="F3825" s="2" t="s">
        <v>1523</v>
      </c>
      <c r="G3825" s="2" t="s">
        <v>3781</v>
      </c>
      <c r="H3825" s="2" t="s">
        <v>1525</v>
      </c>
      <c r="I3825" s="2" t="s">
        <v>1554</v>
      </c>
      <c r="J3825" s="3">
        <v>1</v>
      </c>
      <c r="K3825" s="4">
        <v>4529.5200000000004</v>
      </c>
      <c r="L3825" s="4">
        <v>4529.5200000000004</v>
      </c>
      <c r="M3825" s="4">
        <v>5742312.9500000002</v>
      </c>
      <c r="N3825" s="2" t="s">
        <v>3777</v>
      </c>
      <c r="O3825" s="2" t="s">
        <v>3778</v>
      </c>
    </row>
    <row r="3826" spans="2:15" ht="34.5" x14ac:dyDescent="0.25">
      <c r="B3826" s="2" t="s">
        <v>3779</v>
      </c>
      <c r="C3826" s="2" t="s">
        <v>3725</v>
      </c>
      <c r="D3826" s="2" t="s">
        <v>16</v>
      </c>
      <c r="E3826" s="2">
        <v>2885</v>
      </c>
      <c r="F3826" s="2" t="s">
        <v>2535</v>
      </c>
      <c r="G3826" s="2" t="s">
        <v>3782</v>
      </c>
      <c r="H3826" s="2" t="s">
        <v>98</v>
      </c>
      <c r="I3826" s="2" t="s">
        <v>1554</v>
      </c>
      <c r="J3826" s="3">
        <v>1</v>
      </c>
      <c r="K3826" s="4">
        <v>339</v>
      </c>
      <c r="L3826" s="4">
        <v>339</v>
      </c>
      <c r="M3826" s="4">
        <v>5742651.9500000002</v>
      </c>
      <c r="N3826" s="2" t="s">
        <v>3777</v>
      </c>
      <c r="O3826" s="2" t="s">
        <v>3778</v>
      </c>
    </row>
    <row r="3827" spans="2:15" ht="34.5" x14ac:dyDescent="0.25">
      <c r="B3827" s="2" t="s">
        <v>3783</v>
      </c>
      <c r="C3827" s="2" t="s">
        <v>3784</v>
      </c>
      <c r="D3827" s="2" t="s">
        <v>16</v>
      </c>
      <c r="E3827" s="2">
        <v>2887</v>
      </c>
      <c r="F3827" s="2" t="s">
        <v>2570</v>
      </c>
      <c r="G3827" s="2" t="s">
        <v>3785</v>
      </c>
      <c r="H3827" s="2" t="s">
        <v>110</v>
      </c>
      <c r="I3827" s="2" t="s">
        <v>1554</v>
      </c>
      <c r="J3827" s="3">
        <v>1</v>
      </c>
      <c r="K3827" s="4">
        <v>1695</v>
      </c>
      <c r="L3827" s="4">
        <v>1695</v>
      </c>
      <c r="M3827" s="4">
        <v>5744346.9500000002</v>
      </c>
      <c r="N3827" s="2" t="s">
        <v>3786</v>
      </c>
      <c r="O3827" s="2" t="s">
        <v>3787</v>
      </c>
    </row>
    <row r="3828" spans="2:15" ht="23.25" x14ac:dyDescent="0.25">
      <c r="B3828" s="2" t="s">
        <v>3783</v>
      </c>
      <c r="C3828" s="2" t="s">
        <v>3784</v>
      </c>
      <c r="D3828" s="2" t="s">
        <v>16</v>
      </c>
      <c r="E3828" s="2">
        <v>2887</v>
      </c>
      <c r="F3828" s="2" t="s">
        <v>2572</v>
      </c>
      <c r="G3828" s="2" t="s">
        <v>3788</v>
      </c>
      <c r="H3828" s="2" t="s">
        <v>98</v>
      </c>
      <c r="I3828" s="2" t="s">
        <v>1554</v>
      </c>
      <c r="J3828" s="3">
        <v>9</v>
      </c>
      <c r="K3828" s="4">
        <v>379</v>
      </c>
      <c r="L3828" s="4">
        <v>3411</v>
      </c>
      <c r="M3828" s="4">
        <v>5747757.9500000002</v>
      </c>
      <c r="N3828" s="2" t="s">
        <v>3786</v>
      </c>
      <c r="O3828" s="2" t="s">
        <v>3787</v>
      </c>
    </row>
    <row r="3829" spans="2:15" ht="23.25" x14ac:dyDescent="0.25">
      <c r="B3829" s="2" t="s">
        <v>3783</v>
      </c>
      <c r="C3829" s="2" t="s">
        <v>3784</v>
      </c>
      <c r="D3829" s="2" t="s">
        <v>16</v>
      </c>
      <c r="E3829" s="2">
        <v>2887</v>
      </c>
      <c r="F3829" s="2" t="s">
        <v>596</v>
      </c>
      <c r="G3829" s="2" t="s">
        <v>3789</v>
      </c>
      <c r="H3829" s="2" t="s">
        <v>597</v>
      </c>
      <c r="I3829" s="2" t="s">
        <v>1554</v>
      </c>
      <c r="J3829" s="3">
        <v>9</v>
      </c>
      <c r="K3829" s="4">
        <v>279</v>
      </c>
      <c r="L3829" s="4">
        <v>2511</v>
      </c>
      <c r="M3829" s="4">
        <v>5750268.9500000002</v>
      </c>
      <c r="N3829" s="2" t="s">
        <v>3786</v>
      </c>
      <c r="O3829" s="2" t="s">
        <v>3787</v>
      </c>
    </row>
    <row r="3830" spans="2:15" ht="23.25" x14ac:dyDescent="0.25">
      <c r="B3830" s="2" t="s">
        <v>3790</v>
      </c>
      <c r="C3830" s="2" t="s">
        <v>3784</v>
      </c>
      <c r="D3830" s="2" t="s">
        <v>16</v>
      </c>
      <c r="E3830" s="2">
        <v>2889</v>
      </c>
      <c r="F3830" s="2" t="s">
        <v>596</v>
      </c>
      <c r="G3830" s="2" t="s">
        <v>1930</v>
      </c>
      <c r="H3830" s="2" t="s">
        <v>597</v>
      </c>
      <c r="I3830" s="2" t="s">
        <v>1554</v>
      </c>
      <c r="J3830" s="3">
        <v>1</v>
      </c>
      <c r="K3830" s="4">
        <v>279</v>
      </c>
      <c r="L3830" s="4">
        <v>279</v>
      </c>
      <c r="M3830" s="4">
        <v>5750547.9500000002</v>
      </c>
      <c r="N3830" s="2"/>
      <c r="O3830" s="2"/>
    </row>
    <row r="3831" spans="2:15" ht="23.25" x14ac:dyDescent="0.25">
      <c r="B3831" s="2" t="s">
        <v>418</v>
      </c>
      <c r="C3831" s="2" t="s">
        <v>3784</v>
      </c>
      <c r="D3831" s="2" t="s">
        <v>16</v>
      </c>
      <c r="E3831" s="2">
        <v>2888</v>
      </c>
      <c r="F3831" s="2" t="s">
        <v>596</v>
      </c>
      <c r="G3831" s="2" t="s">
        <v>1930</v>
      </c>
      <c r="H3831" s="2" t="s">
        <v>597</v>
      </c>
      <c r="I3831" s="2" t="s">
        <v>1554</v>
      </c>
      <c r="J3831" s="3">
        <v>3</v>
      </c>
      <c r="K3831" s="4">
        <v>249</v>
      </c>
      <c r="L3831" s="4">
        <v>747</v>
      </c>
      <c r="M3831" s="4">
        <v>5751294.9500000002</v>
      </c>
      <c r="N3831" s="2"/>
      <c r="O3831" s="2"/>
    </row>
    <row r="3832" spans="2:15" x14ac:dyDescent="0.25">
      <c r="B3832" s="2" t="s">
        <v>3783</v>
      </c>
      <c r="C3832" s="2" t="s">
        <v>3784</v>
      </c>
      <c r="D3832" s="2" t="s">
        <v>16</v>
      </c>
      <c r="E3832" s="2">
        <v>2887</v>
      </c>
      <c r="F3832" s="2" t="s">
        <v>2572</v>
      </c>
      <c r="G3832" s="2" t="s">
        <v>3271</v>
      </c>
      <c r="H3832" s="2" t="s">
        <v>98</v>
      </c>
      <c r="I3832" s="2"/>
      <c r="J3832" s="3">
        <v>1</v>
      </c>
      <c r="K3832" s="4">
        <v>0</v>
      </c>
      <c r="L3832" s="4">
        <v>0</v>
      </c>
      <c r="M3832" s="4">
        <v>5751294.9500000002</v>
      </c>
      <c r="N3832" s="2" t="s">
        <v>3786</v>
      </c>
      <c r="O3832" s="2" t="s">
        <v>3787</v>
      </c>
    </row>
    <row r="3833" spans="2:15" ht="23.25" x14ac:dyDescent="0.25">
      <c r="B3833" s="2" t="s">
        <v>3791</v>
      </c>
      <c r="C3833" s="2" t="s">
        <v>3792</v>
      </c>
      <c r="D3833" s="2" t="s">
        <v>16</v>
      </c>
      <c r="E3833" s="2">
        <v>2891</v>
      </c>
      <c r="F3833" s="2" t="s">
        <v>108</v>
      </c>
      <c r="G3833" s="2" t="s">
        <v>3793</v>
      </c>
      <c r="H3833" s="2" t="s">
        <v>110</v>
      </c>
      <c r="I3833" s="2" t="s">
        <v>1554</v>
      </c>
      <c r="J3833" s="3">
        <v>1</v>
      </c>
      <c r="K3833" s="4">
        <v>995</v>
      </c>
      <c r="L3833" s="4">
        <v>995</v>
      </c>
      <c r="M3833" s="4">
        <v>5752289.9500000002</v>
      </c>
      <c r="N3833" s="2" t="s">
        <v>3794</v>
      </c>
      <c r="O3833" s="2" t="s">
        <v>3795</v>
      </c>
    </row>
    <row r="3834" spans="2:15" x14ac:dyDescent="0.25">
      <c r="B3834" s="2" t="s">
        <v>3796</v>
      </c>
      <c r="C3834" s="2" t="s">
        <v>3792</v>
      </c>
      <c r="D3834" s="2" t="s">
        <v>16</v>
      </c>
      <c r="E3834" s="2">
        <v>2893</v>
      </c>
      <c r="F3834" s="2" t="s">
        <v>2614</v>
      </c>
      <c r="G3834" s="2" t="s">
        <v>1611</v>
      </c>
      <c r="H3834" s="2" t="s">
        <v>2616</v>
      </c>
      <c r="I3834" s="2" t="s">
        <v>1563</v>
      </c>
      <c r="J3834" s="3">
        <v>1</v>
      </c>
      <c r="K3834" s="4">
        <v>-59.5</v>
      </c>
      <c r="L3834" s="4">
        <v>-59.5</v>
      </c>
      <c r="M3834" s="4">
        <v>5752230.4500000002</v>
      </c>
      <c r="N3834" s="2" t="s">
        <v>3794</v>
      </c>
      <c r="O3834" s="2" t="s">
        <v>3795</v>
      </c>
    </row>
    <row r="3835" spans="2:15" x14ac:dyDescent="0.25">
      <c r="B3835" s="2" t="s">
        <v>3791</v>
      </c>
      <c r="C3835" s="2" t="s">
        <v>3792</v>
      </c>
      <c r="D3835" s="2" t="s">
        <v>16</v>
      </c>
      <c r="E3835" s="2">
        <v>2891</v>
      </c>
      <c r="F3835" s="2" t="s">
        <v>2614</v>
      </c>
      <c r="G3835" s="2" t="s">
        <v>3797</v>
      </c>
      <c r="H3835" s="2" t="s">
        <v>2616</v>
      </c>
      <c r="I3835" s="2" t="s">
        <v>1563</v>
      </c>
      <c r="J3835" s="3">
        <v>1</v>
      </c>
      <c r="K3835" s="4">
        <v>-99.5</v>
      </c>
      <c r="L3835" s="4">
        <v>-99.5</v>
      </c>
      <c r="M3835" s="4">
        <v>5752130.9500000002</v>
      </c>
      <c r="N3835" s="2" t="s">
        <v>3794</v>
      </c>
      <c r="O3835" s="2" t="s">
        <v>3795</v>
      </c>
    </row>
    <row r="3836" spans="2:15" x14ac:dyDescent="0.25">
      <c r="B3836" s="2" t="s">
        <v>3796</v>
      </c>
      <c r="C3836" s="2" t="s">
        <v>3792</v>
      </c>
      <c r="D3836" s="2" t="s">
        <v>16</v>
      </c>
      <c r="E3836" s="2">
        <v>2893</v>
      </c>
      <c r="F3836" s="2" t="s">
        <v>2535</v>
      </c>
      <c r="G3836" s="2" t="s">
        <v>3685</v>
      </c>
      <c r="H3836" s="2" t="s">
        <v>98</v>
      </c>
      <c r="I3836" s="2" t="s">
        <v>1554</v>
      </c>
      <c r="J3836" s="3">
        <v>3</v>
      </c>
      <c r="K3836" s="4">
        <v>359.4</v>
      </c>
      <c r="L3836" s="4">
        <v>1078.2</v>
      </c>
      <c r="M3836" s="4">
        <v>5753209.1500000004</v>
      </c>
      <c r="N3836" s="2" t="s">
        <v>3794</v>
      </c>
      <c r="O3836" s="2" t="s">
        <v>3795</v>
      </c>
    </row>
    <row r="3837" spans="2:15" x14ac:dyDescent="0.25">
      <c r="B3837" s="2" t="s">
        <v>3791</v>
      </c>
      <c r="C3837" s="2" t="s">
        <v>3792</v>
      </c>
      <c r="D3837" s="2" t="s">
        <v>16</v>
      </c>
      <c r="E3837" s="2">
        <v>2891</v>
      </c>
      <c r="F3837" s="2" t="s">
        <v>2642</v>
      </c>
      <c r="G3837" s="2" t="s">
        <v>3798</v>
      </c>
      <c r="H3837" s="2" t="s">
        <v>98</v>
      </c>
      <c r="I3837" s="2" t="s">
        <v>1554</v>
      </c>
      <c r="J3837" s="3">
        <v>1</v>
      </c>
      <c r="K3837" s="4">
        <v>479.4</v>
      </c>
      <c r="L3837" s="4">
        <v>479.4</v>
      </c>
      <c r="M3837" s="4">
        <v>5753688.5499999998</v>
      </c>
      <c r="N3837" s="2" t="s">
        <v>3794</v>
      </c>
      <c r="O3837" s="2" t="s">
        <v>3795</v>
      </c>
    </row>
    <row r="3838" spans="2:15" ht="23.25" x14ac:dyDescent="0.25">
      <c r="B3838" s="2" t="s">
        <v>531</v>
      </c>
      <c r="C3838" s="2" t="s">
        <v>3792</v>
      </c>
      <c r="D3838" s="2" t="s">
        <v>16</v>
      </c>
      <c r="E3838" s="2">
        <v>2890</v>
      </c>
      <c r="F3838" s="2" t="s">
        <v>596</v>
      </c>
      <c r="G3838" s="2" t="s">
        <v>1930</v>
      </c>
      <c r="H3838" s="2" t="s">
        <v>597</v>
      </c>
      <c r="I3838" s="2" t="s">
        <v>1554</v>
      </c>
      <c r="J3838" s="3">
        <v>2</v>
      </c>
      <c r="K3838" s="4">
        <v>249</v>
      </c>
      <c r="L3838" s="4">
        <v>498</v>
      </c>
      <c r="M3838" s="4">
        <v>5754186.5499999998</v>
      </c>
      <c r="N3838" s="2"/>
      <c r="O3838" s="2"/>
    </row>
    <row r="3839" spans="2:15" x14ac:dyDescent="0.25">
      <c r="B3839" s="2" t="s">
        <v>3799</v>
      </c>
      <c r="C3839" s="2" t="s">
        <v>3792</v>
      </c>
      <c r="D3839" s="2" t="s">
        <v>16</v>
      </c>
      <c r="E3839" s="2">
        <v>2892</v>
      </c>
      <c r="F3839" s="2" t="s">
        <v>2072</v>
      </c>
      <c r="G3839" s="2" t="s">
        <v>3800</v>
      </c>
      <c r="H3839" s="2" t="s">
        <v>42</v>
      </c>
      <c r="I3839" s="2" t="s">
        <v>1554</v>
      </c>
      <c r="J3839" s="3">
        <v>1</v>
      </c>
      <c r="K3839" s="4">
        <v>1895</v>
      </c>
      <c r="L3839" s="4">
        <v>1895</v>
      </c>
      <c r="M3839" s="4">
        <v>5756081.5499999998</v>
      </c>
      <c r="N3839" s="2"/>
      <c r="O3839" s="2"/>
    </row>
    <row r="3840" spans="2:15" x14ac:dyDescent="0.25">
      <c r="B3840" s="2" t="s">
        <v>3799</v>
      </c>
      <c r="C3840" s="2" t="s">
        <v>3792</v>
      </c>
      <c r="D3840" s="2" t="s">
        <v>16</v>
      </c>
      <c r="E3840" s="2">
        <v>2892</v>
      </c>
      <c r="F3840" s="2" t="s">
        <v>2508</v>
      </c>
      <c r="G3840" s="2" t="s">
        <v>2899</v>
      </c>
      <c r="H3840" s="2" t="s">
        <v>42</v>
      </c>
      <c r="I3840" s="2" t="s">
        <v>1554</v>
      </c>
      <c r="J3840" s="3">
        <v>1</v>
      </c>
      <c r="K3840" s="4">
        <v>-189.5</v>
      </c>
      <c r="L3840" s="4">
        <v>-189.5</v>
      </c>
      <c r="M3840" s="4">
        <v>5755892.0499999998</v>
      </c>
      <c r="N3840" s="2"/>
      <c r="O3840" s="2"/>
    </row>
    <row r="3841" spans="2:15" ht="23.25" x14ac:dyDescent="0.25">
      <c r="B3841" s="2" t="s">
        <v>3799</v>
      </c>
      <c r="C3841" s="2" t="s">
        <v>3792</v>
      </c>
      <c r="D3841" s="2" t="s">
        <v>16</v>
      </c>
      <c r="E3841" s="2">
        <v>2892</v>
      </c>
      <c r="F3841" s="2" t="s">
        <v>2448</v>
      </c>
      <c r="G3841" s="2" t="s">
        <v>3739</v>
      </c>
      <c r="H3841" s="2" t="s">
        <v>24</v>
      </c>
      <c r="I3841" s="2" t="s">
        <v>1554</v>
      </c>
      <c r="J3841" s="3">
        <v>1</v>
      </c>
      <c r="K3841" s="4">
        <v>0</v>
      </c>
      <c r="L3841" s="4">
        <v>0</v>
      </c>
      <c r="M3841" s="4">
        <v>5755892.0499999998</v>
      </c>
      <c r="N3841" s="2"/>
      <c r="O3841" s="2"/>
    </row>
    <row r="3842" spans="2:15" ht="23.25" x14ac:dyDescent="0.25">
      <c r="B3842" s="2" t="s">
        <v>3796</v>
      </c>
      <c r="C3842" s="2" t="s">
        <v>3792</v>
      </c>
      <c r="D3842" s="2" t="s">
        <v>16</v>
      </c>
      <c r="E3842" s="2">
        <v>2893</v>
      </c>
      <c r="F3842" s="2" t="s">
        <v>596</v>
      </c>
      <c r="G3842" s="2" t="s">
        <v>1930</v>
      </c>
      <c r="H3842" s="2" t="s">
        <v>597</v>
      </c>
      <c r="I3842" s="2" t="s">
        <v>1554</v>
      </c>
      <c r="J3842" s="3">
        <v>3</v>
      </c>
      <c r="K3842" s="4">
        <v>299</v>
      </c>
      <c r="L3842" s="4">
        <v>897</v>
      </c>
      <c r="M3842" s="4">
        <v>5756789.0499999998</v>
      </c>
      <c r="N3842" s="2" t="s">
        <v>3794</v>
      </c>
      <c r="O3842" s="2" t="s">
        <v>3795</v>
      </c>
    </row>
    <row r="3843" spans="2:15" x14ac:dyDescent="0.25">
      <c r="B3843" s="2" t="s">
        <v>3796</v>
      </c>
      <c r="C3843" s="2" t="s">
        <v>3792</v>
      </c>
      <c r="D3843" s="2" t="s">
        <v>16</v>
      </c>
      <c r="E3843" s="2">
        <v>2893</v>
      </c>
      <c r="F3843" s="2" t="s">
        <v>2340</v>
      </c>
      <c r="G3843" s="2" t="s">
        <v>2534</v>
      </c>
      <c r="H3843" s="2" t="s">
        <v>2341</v>
      </c>
      <c r="I3843" s="2" t="s">
        <v>1554</v>
      </c>
      <c r="J3843" s="3">
        <v>1</v>
      </c>
      <c r="K3843" s="4">
        <v>595</v>
      </c>
      <c r="L3843" s="4">
        <v>595</v>
      </c>
      <c r="M3843" s="4">
        <v>5757384.0499999998</v>
      </c>
      <c r="N3843" s="2" t="s">
        <v>3794</v>
      </c>
      <c r="O3843" s="2" t="s">
        <v>3795</v>
      </c>
    </row>
    <row r="3844" spans="2:15" x14ac:dyDescent="0.25">
      <c r="B3844" s="2" t="s">
        <v>3801</v>
      </c>
      <c r="C3844" s="2" t="s">
        <v>3730</v>
      </c>
      <c r="D3844" s="2" t="s">
        <v>16</v>
      </c>
      <c r="E3844" s="2">
        <v>2894</v>
      </c>
      <c r="F3844" s="2" t="s">
        <v>108</v>
      </c>
      <c r="G3844" s="2" t="s">
        <v>2405</v>
      </c>
      <c r="H3844" s="2" t="s">
        <v>110</v>
      </c>
      <c r="I3844" s="2" t="s">
        <v>1554</v>
      </c>
      <c r="J3844" s="3">
        <v>1</v>
      </c>
      <c r="K3844" s="4">
        <v>995</v>
      </c>
      <c r="L3844" s="4">
        <v>995</v>
      </c>
      <c r="M3844" s="4">
        <v>5758379.0499999998</v>
      </c>
      <c r="N3844" s="2" t="s">
        <v>3143</v>
      </c>
      <c r="O3844" s="2" t="s">
        <v>3802</v>
      </c>
    </row>
    <row r="3845" spans="2:15" ht="23.25" x14ac:dyDescent="0.25">
      <c r="B3845" s="2" t="s">
        <v>3801</v>
      </c>
      <c r="C3845" s="2" t="s">
        <v>3730</v>
      </c>
      <c r="D3845" s="2" t="s">
        <v>16</v>
      </c>
      <c r="E3845" s="2">
        <v>2894</v>
      </c>
      <c r="F3845" s="2" t="s">
        <v>596</v>
      </c>
      <c r="G3845" s="2" t="s">
        <v>1930</v>
      </c>
      <c r="H3845" s="2" t="s">
        <v>597</v>
      </c>
      <c r="I3845" s="2" t="s">
        <v>1554</v>
      </c>
      <c r="J3845" s="3">
        <v>1</v>
      </c>
      <c r="K3845" s="4">
        <v>299</v>
      </c>
      <c r="L3845" s="4">
        <v>299</v>
      </c>
      <c r="M3845" s="4">
        <v>5758678.0499999998</v>
      </c>
      <c r="N3845" s="2" t="s">
        <v>3143</v>
      </c>
      <c r="O3845" s="2" t="s">
        <v>3802</v>
      </c>
    </row>
    <row r="3846" spans="2:15" x14ac:dyDescent="0.25">
      <c r="B3846" s="2" t="s">
        <v>2911</v>
      </c>
      <c r="C3846" s="2" t="s">
        <v>3730</v>
      </c>
      <c r="D3846" s="2" t="s">
        <v>16</v>
      </c>
      <c r="E3846" s="2">
        <v>2900</v>
      </c>
      <c r="F3846" s="2" t="s">
        <v>17</v>
      </c>
      <c r="G3846" s="2" t="s">
        <v>3803</v>
      </c>
      <c r="H3846" s="2" t="s">
        <v>68</v>
      </c>
      <c r="I3846" s="2" t="s">
        <v>1563</v>
      </c>
      <c r="J3846" s="3">
        <v>1</v>
      </c>
      <c r="K3846" s="4">
        <v>3500</v>
      </c>
      <c r="L3846" s="4">
        <v>3500</v>
      </c>
      <c r="M3846" s="4">
        <v>5762178.0499999998</v>
      </c>
      <c r="N3846" s="2"/>
      <c r="O3846" s="2"/>
    </row>
    <row r="3847" spans="2:15" x14ac:dyDescent="0.25">
      <c r="B3847" s="2" t="s">
        <v>2911</v>
      </c>
      <c r="C3847" s="2" t="s">
        <v>3730</v>
      </c>
      <c r="D3847" s="2" t="s">
        <v>16</v>
      </c>
      <c r="E3847" s="2">
        <v>2900</v>
      </c>
      <c r="F3847" s="2" t="s">
        <v>17</v>
      </c>
      <c r="G3847" s="2" t="s">
        <v>578</v>
      </c>
      <c r="H3847" s="2" t="s">
        <v>68</v>
      </c>
      <c r="I3847" s="2" t="s">
        <v>1563</v>
      </c>
      <c r="J3847" s="3">
        <v>1</v>
      </c>
      <c r="K3847" s="4">
        <v>0</v>
      </c>
      <c r="L3847" s="4">
        <v>0</v>
      </c>
      <c r="M3847" s="4">
        <v>5762178.0499999998</v>
      </c>
      <c r="N3847" s="2"/>
      <c r="O3847" s="2"/>
    </row>
    <row r="3848" spans="2:15" x14ac:dyDescent="0.25">
      <c r="B3848" s="2" t="s">
        <v>2525</v>
      </c>
      <c r="C3848" s="2" t="s">
        <v>3730</v>
      </c>
      <c r="D3848" s="2" t="s">
        <v>16</v>
      </c>
      <c r="E3848" s="2">
        <v>2927</v>
      </c>
      <c r="F3848" s="2" t="s">
        <v>1191</v>
      </c>
      <c r="G3848" s="2" t="s">
        <v>3804</v>
      </c>
      <c r="H3848" s="2" t="s">
        <v>98</v>
      </c>
      <c r="I3848" s="2" t="s">
        <v>1554</v>
      </c>
      <c r="J3848" s="3">
        <v>4</v>
      </c>
      <c r="K3848" s="4">
        <v>419.4</v>
      </c>
      <c r="L3848" s="4">
        <v>1677.6</v>
      </c>
      <c r="M3848" s="4">
        <v>5763855.6500000004</v>
      </c>
      <c r="N3848" s="2"/>
      <c r="O3848" s="2"/>
    </row>
    <row r="3849" spans="2:15" x14ac:dyDescent="0.25">
      <c r="B3849" s="2" t="s">
        <v>1018</v>
      </c>
      <c r="C3849" s="2" t="s">
        <v>3730</v>
      </c>
      <c r="D3849" s="2" t="s">
        <v>16</v>
      </c>
      <c r="E3849" s="2">
        <v>2926</v>
      </c>
      <c r="F3849" s="2" t="s">
        <v>1191</v>
      </c>
      <c r="G3849" s="2" t="s">
        <v>3805</v>
      </c>
      <c r="H3849" s="2" t="s">
        <v>98</v>
      </c>
      <c r="I3849" s="2" t="s">
        <v>1554</v>
      </c>
      <c r="J3849" s="3">
        <v>5</v>
      </c>
      <c r="K3849" s="4">
        <v>349</v>
      </c>
      <c r="L3849" s="4">
        <v>1745</v>
      </c>
      <c r="M3849" s="4">
        <v>5765600.6500000004</v>
      </c>
      <c r="N3849" s="2"/>
      <c r="O3849" s="2"/>
    </row>
    <row r="3850" spans="2:15" x14ac:dyDescent="0.25">
      <c r="B3850" s="2" t="s">
        <v>2392</v>
      </c>
      <c r="C3850" s="2" t="s">
        <v>3730</v>
      </c>
      <c r="D3850" s="2" t="s">
        <v>16</v>
      </c>
      <c r="E3850" s="2">
        <v>2925</v>
      </c>
      <c r="F3850" s="2" t="s">
        <v>1191</v>
      </c>
      <c r="G3850" s="2" t="s">
        <v>3806</v>
      </c>
      <c r="H3850" s="2" t="s">
        <v>98</v>
      </c>
      <c r="I3850" s="2" t="s">
        <v>1554</v>
      </c>
      <c r="J3850" s="3">
        <v>5</v>
      </c>
      <c r="K3850" s="4">
        <v>399</v>
      </c>
      <c r="L3850" s="4">
        <v>1995</v>
      </c>
      <c r="M3850" s="4">
        <v>5767595.6500000004</v>
      </c>
      <c r="N3850" s="2"/>
      <c r="O3850" s="2"/>
    </row>
    <row r="3851" spans="2:15" x14ac:dyDescent="0.25">
      <c r="B3851" s="2" t="s">
        <v>285</v>
      </c>
      <c r="C3851" s="2" t="s">
        <v>3730</v>
      </c>
      <c r="D3851" s="2" t="s">
        <v>16</v>
      </c>
      <c r="E3851" s="2">
        <v>2924</v>
      </c>
      <c r="F3851" s="2" t="s">
        <v>1191</v>
      </c>
      <c r="G3851" s="2" t="s">
        <v>3807</v>
      </c>
      <c r="H3851" s="2" t="s">
        <v>98</v>
      </c>
      <c r="I3851" s="2" t="s">
        <v>1554</v>
      </c>
      <c r="J3851" s="3">
        <v>10</v>
      </c>
      <c r="K3851" s="4">
        <v>259</v>
      </c>
      <c r="L3851" s="4">
        <v>2590</v>
      </c>
      <c r="M3851" s="4">
        <v>5770185.6500000004</v>
      </c>
      <c r="N3851" s="2"/>
      <c r="O3851" s="2"/>
    </row>
    <row r="3852" spans="2:15" x14ac:dyDescent="0.25">
      <c r="B3852" s="2" t="s">
        <v>283</v>
      </c>
      <c r="C3852" s="2" t="s">
        <v>3730</v>
      </c>
      <c r="D3852" s="2" t="s">
        <v>16</v>
      </c>
      <c r="E3852" s="2">
        <v>2923</v>
      </c>
      <c r="F3852" s="2" t="s">
        <v>1191</v>
      </c>
      <c r="G3852" s="2" t="s">
        <v>3808</v>
      </c>
      <c r="H3852" s="2" t="s">
        <v>98</v>
      </c>
      <c r="I3852" s="2" t="s">
        <v>1554</v>
      </c>
      <c r="J3852" s="3">
        <v>4</v>
      </c>
      <c r="K3852" s="4">
        <v>259</v>
      </c>
      <c r="L3852" s="4">
        <v>1036</v>
      </c>
      <c r="M3852" s="4">
        <v>5771221.6500000004</v>
      </c>
      <c r="N3852" s="2"/>
      <c r="O3852" s="2"/>
    </row>
    <row r="3853" spans="2:15" x14ac:dyDescent="0.25">
      <c r="B3853" s="2" t="s">
        <v>2494</v>
      </c>
      <c r="C3853" s="2" t="s">
        <v>3730</v>
      </c>
      <c r="D3853" s="2" t="s">
        <v>16</v>
      </c>
      <c r="E3853" s="2">
        <v>2922</v>
      </c>
      <c r="F3853" s="2" t="s">
        <v>1191</v>
      </c>
      <c r="G3853" s="2" t="s">
        <v>3809</v>
      </c>
      <c r="H3853" s="2" t="s">
        <v>98</v>
      </c>
      <c r="I3853" s="2" t="s">
        <v>1554</v>
      </c>
      <c r="J3853" s="3">
        <v>1</v>
      </c>
      <c r="K3853" s="4">
        <v>399</v>
      </c>
      <c r="L3853" s="4">
        <v>399</v>
      </c>
      <c r="M3853" s="4">
        <v>5771620.6500000004</v>
      </c>
      <c r="N3853" s="2" t="s">
        <v>3810</v>
      </c>
      <c r="O3853" s="2" t="s">
        <v>3811</v>
      </c>
    </row>
    <row r="3854" spans="2:15" ht="23.25" x14ac:dyDescent="0.25">
      <c r="B3854" s="2" t="s">
        <v>2554</v>
      </c>
      <c r="C3854" s="2" t="s">
        <v>3730</v>
      </c>
      <c r="D3854" s="2" t="s">
        <v>16</v>
      </c>
      <c r="E3854" s="2">
        <v>2921</v>
      </c>
      <c r="F3854" s="2" t="s">
        <v>1191</v>
      </c>
      <c r="G3854" s="2" t="s">
        <v>3812</v>
      </c>
      <c r="H3854" s="2" t="s">
        <v>98</v>
      </c>
      <c r="I3854" s="2" t="s">
        <v>1554</v>
      </c>
      <c r="J3854" s="3">
        <v>2</v>
      </c>
      <c r="K3854" s="4">
        <v>479.4</v>
      </c>
      <c r="L3854" s="4">
        <v>958.8</v>
      </c>
      <c r="M3854" s="4">
        <v>5772579.4500000002</v>
      </c>
      <c r="N3854" s="2"/>
      <c r="O3854" s="2"/>
    </row>
    <row r="3855" spans="2:15" x14ac:dyDescent="0.25">
      <c r="B3855" s="2" t="s">
        <v>1221</v>
      </c>
      <c r="C3855" s="2" t="s">
        <v>3730</v>
      </c>
      <c r="D3855" s="2" t="s">
        <v>16</v>
      </c>
      <c r="E3855" s="2">
        <v>2920</v>
      </c>
      <c r="F3855" s="2" t="s">
        <v>1191</v>
      </c>
      <c r="G3855" s="2" t="s">
        <v>3813</v>
      </c>
      <c r="H3855" s="2" t="s">
        <v>98</v>
      </c>
      <c r="I3855" s="2" t="s">
        <v>1554</v>
      </c>
      <c r="J3855" s="3">
        <v>6</v>
      </c>
      <c r="K3855" s="4">
        <v>299</v>
      </c>
      <c r="L3855" s="4">
        <v>1794</v>
      </c>
      <c r="M3855" s="4">
        <v>5774373.4500000002</v>
      </c>
      <c r="N3855" s="2"/>
      <c r="O3855" s="2"/>
    </row>
    <row r="3856" spans="2:15" x14ac:dyDescent="0.25">
      <c r="B3856" s="2" t="s">
        <v>1162</v>
      </c>
      <c r="C3856" s="2" t="s">
        <v>3730</v>
      </c>
      <c r="D3856" s="2" t="s">
        <v>16</v>
      </c>
      <c r="E3856" s="2">
        <v>2919</v>
      </c>
      <c r="F3856" s="2" t="s">
        <v>1191</v>
      </c>
      <c r="G3856" s="2" t="s">
        <v>3814</v>
      </c>
      <c r="H3856" s="2" t="s">
        <v>98</v>
      </c>
      <c r="I3856" s="2" t="s">
        <v>1554</v>
      </c>
      <c r="J3856" s="3">
        <v>1</v>
      </c>
      <c r="K3856" s="4">
        <v>399</v>
      </c>
      <c r="L3856" s="4">
        <v>399</v>
      </c>
      <c r="M3856" s="4">
        <v>5774772.4500000002</v>
      </c>
      <c r="N3856" s="2"/>
      <c r="O3856" s="2"/>
    </row>
    <row r="3857" spans="2:15" x14ac:dyDescent="0.25">
      <c r="B3857" s="2" t="s">
        <v>2446</v>
      </c>
      <c r="C3857" s="2" t="s">
        <v>3730</v>
      </c>
      <c r="D3857" s="2" t="s">
        <v>16</v>
      </c>
      <c r="E3857" s="2">
        <v>2918</v>
      </c>
      <c r="F3857" s="2" t="s">
        <v>1191</v>
      </c>
      <c r="G3857" s="2" t="s">
        <v>3815</v>
      </c>
      <c r="H3857" s="2" t="s">
        <v>98</v>
      </c>
      <c r="I3857" s="2" t="s">
        <v>1554</v>
      </c>
      <c r="J3857" s="3">
        <v>1</v>
      </c>
      <c r="K3857" s="4">
        <v>419.4</v>
      </c>
      <c r="L3857" s="4">
        <v>419.4</v>
      </c>
      <c r="M3857" s="4">
        <v>5775191.8499999996</v>
      </c>
      <c r="N3857" s="2"/>
      <c r="O3857" s="2"/>
    </row>
    <row r="3858" spans="2:15" x14ac:dyDescent="0.25">
      <c r="B3858" s="2" t="s">
        <v>2495</v>
      </c>
      <c r="C3858" s="2" t="s">
        <v>3730</v>
      </c>
      <c r="D3858" s="2" t="s">
        <v>16</v>
      </c>
      <c r="E3858" s="2">
        <v>2917</v>
      </c>
      <c r="F3858" s="2" t="s">
        <v>1191</v>
      </c>
      <c r="G3858" s="2" t="s">
        <v>3816</v>
      </c>
      <c r="H3858" s="2" t="s">
        <v>98</v>
      </c>
      <c r="I3858" s="2" t="s">
        <v>1554</v>
      </c>
      <c r="J3858" s="3">
        <v>3</v>
      </c>
      <c r="K3858" s="4">
        <v>399</v>
      </c>
      <c r="L3858" s="4">
        <v>1197</v>
      </c>
      <c r="M3858" s="4">
        <v>5776388.8499999996</v>
      </c>
      <c r="N3858" s="2" t="s">
        <v>3817</v>
      </c>
      <c r="O3858" s="2" t="s">
        <v>3818</v>
      </c>
    </row>
    <row r="3859" spans="2:15" x14ac:dyDescent="0.25">
      <c r="B3859" s="2" t="s">
        <v>1205</v>
      </c>
      <c r="C3859" s="2" t="s">
        <v>3730</v>
      </c>
      <c r="D3859" s="2" t="s">
        <v>16</v>
      </c>
      <c r="E3859" s="2">
        <v>2916</v>
      </c>
      <c r="F3859" s="2" t="s">
        <v>1191</v>
      </c>
      <c r="G3859" s="2" t="s">
        <v>3819</v>
      </c>
      <c r="H3859" s="2" t="s">
        <v>98</v>
      </c>
      <c r="I3859" s="2" t="s">
        <v>1554</v>
      </c>
      <c r="J3859" s="3">
        <v>9</v>
      </c>
      <c r="K3859" s="4">
        <v>349</v>
      </c>
      <c r="L3859" s="4">
        <v>3141</v>
      </c>
      <c r="M3859" s="4">
        <v>5779529.8499999996</v>
      </c>
      <c r="N3859" s="2"/>
      <c r="O3859" s="2"/>
    </row>
    <row r="3860" spans="2:15" x14ac:dyDescent="0.25">
      <c r="B3860" s="2" t="s">
        <v>1154</v>
      </c>
      <c r="C3860" s="2" t="s">
        <v>3730</v>
      </c>
      <c r="D3860" s="2" t="s">
        <v>16</v>
      </c>
      <c r="E3860" s="2">
        <v>2915</v>
      </c>
      <c r="F3860" s="2" t="s">
        <v>1191</v>
      </c>
      <c r="G3860" s="2" t="s">
        <v>3820</v>
      </c>
      <c r="H3860" s="2" t="s">
        <v>98</v>
      </c>
      <c r="I3860" s="2" t="s">
        <v>1554</v>
      </c>
      <c r="J3860" s="3">
        <v>2</v>
      </c>
      <c r="K3860" s="4">
        <v>349</v>
      </c>
      <c r="L3860" s="4">
        <v>698</v>
      </c>
      <c r="M3860" s="4">
        <v>5780227.8499999996</v>
      </c>
      <c r="N3860" s="2"/>
      <c r="O3860" s="2"/>
    </row>
    <row r="3861" spans="2:15" x14ac:dyDescent="0.25">
      <c r="B3861" s="2" t="s">
        <v>2441</v>
      </c>
      <c r="C3861" s="2" t="s">
        <v>3730</v>
      </c>
      <c r="D3861" s="2" t="s">
        <v>16</v>
      </c>
      <c r="E3861" s="2">
        <v>2914</v>
      </c>
      <c r="F3861" s="2" t="s">
        <v>1191</v>
      </c>
      <c r="G3861" s="2" t="s">
        <v>3821</v>
      </c>
      <c r="H3861" s="2" t="s">
        <v>98</v>
      </c>
      <c r="I3861" s="2" t="s">
        <v>1554</v>
      </c>
      <c r="J3861" s="3">
        <v>3</v>
      </c>
      <c r="K3861" s="4">
        <v>399</v>
      </c>
      <c r="L3861" s="4">
        <v>1197</v>
      </c>
      <c r="M3861" s="4">
        <v>5781424.8499999996</v>
      </c>
      <c r="N3861" s="2"/>
      <c r="O3861" s="2"/>
    </row>
    <row r="3862" spans="2:15" x14ac:dyDescent="0.25">
      <c r="B3862" s="2" t="s">
        <v>2251</v>
      </c>
      <c r="C3862" s="2" t="s">
        <v>3730</v>
      </c>
      <c r="D3862" s="2" t="s">
        <v>16</v>
      </c>
      <c r="E3862" s="2">
        <v>2913</v>
      </c>
      <c r="F3862" s="2" t="s">
        <v>1191</v>
      </c>
      <c r="G3862" s="2" t="s">
        <v>3822</v>
      </c>
      <c r="H3862" s="2" t="s">
        <v>98</v>
      </c>
      <c r="I3862" s="2" t="s">
        <v>1554</v>
      </c>
      <c r="J3862" s="3">
        <v>1</v>
      </c>
      <c r="K3862" s="4">
        <v>499</v>
      </c>
      <c r="L3862" s="4">
        <v>499</v>
      </c>
      <c r="M3862" s="4">
        <v>5781923.8499999996</v>
      </c>
      <c r="N3862" s="2"/>
      <c r="O3862" s="2"/>
    </row>
    <row r="3863" spans="2:15" x14ac:dyDescent="0.25">
      <c r="B3863" s="2" t="s">
        <v>1149</v>
      </c>
      <c r="C3863" s="2" t="s">
        <v>3730</v>
      </c>
      <c r="D3863" s="2" t="s">
        <v>16</v>
      </c>
      <c r="E3863" s="2">
        <v>2912</v>
      </c>
      <c r="F3863" s="2" t="s">
        <v>1191</v>
      </c>
      <c r="G3863" s="2" t="s">
        <v>3823</v>
      </c>
      <c r="H3863" s="2" t="s">
        <v>98</v>
      </c>
      <c r="I3863" s="2" t="s">
        <v>1554</v>
      </c>
      <c r="J3863" s="3">
        <v>1</v>
      </c>
      <c r="K3863" s="4">
        <v>399</v>
      </c>
      <c r="L3863" s="4">
        <v>399</v>
      </c>
      <c r="M3863" s="4">
        <v>5782322.8499999996</v>
      </c>
      <c r="N3863" s="2"/>
      <c r="O3863" s="2"/>
    </row>
    <row r="3864" spans="2:15" x14ac:dyDescent="0.25">
      <c r="B3864" s="2" t="s">
        <v>766</v>
      </c>
      <c r="C3864" s="2" t="s">
        <v>3730</v>
      </c>
      <c r="D3864" s="2" t="s">
        <v>16</v>
      </c>
      <c r="E3864" s="2">
        <v>2911</v>
      </c>
      <c r="F3864" s="2" t="s">
        <v>1191</v>
      </c>
      <c r="G3864" s="2" t="s">
        <v>3824</v>
      </c>
      <c r="H3864" s="2" t="s">
        <v>98</v>
      </c>
      <c r="I3864" s="2" t="s">
        <v>1554</v>
      </c>
      <c r="J3864" s="3">
        <v>6</v>
      </c>
      <c r="K3864" s="4">
        <v>359</v>
      </c>
      <c r="L3864" s="4">
        <v>2154</v>
      </c>
      <c r="M3864" s="4">
        <v>5784476.8499999996</v>
      </c>
      <c r="N3864" s="2"/>
      <c r="O3864" s="2"/>
    </row>
    <row r="3865" spans="2:15" x14ac:dyDescent="0.25">
      <c r="B3865" s="2" t="s">
        <v>829</v>
      </c>
      <c r="C3865" s="2" t="s">
        <v>3730</v>
      </c>
      <c r="D3865" s="2" t="s">
        <v>16</v>
      </c>
      <c r="E3865" s="2">
        <v>2910</v>
      </c>
      <c r="F3865" s="2" t="s">
        <v>1191</v>
      </c>
      <c r="G3865" s="2" t="s">
        <v>3825</v>
      </c>
      <c r="H3865" s="2" t="s">
        <v>98</v>
      </c>
      <c r="I3865" s="2" t="s">
        <v>1554</v>
      </c>
      <c r="J3865" s="3">
        <v>2</v>
      </c>
      <c r="K3865" s="4">
        <v>349</v>
      </c>
      <c r="L3865" s="4">
        <v>698</v>
      </c>
      <c r="M3865" s="4">
        <v>5785174.8499999996</v>
      </c>
      <c r="N3865" s="2"/>
      <c r="O3865" s="2"/>
    </row>
    <row r="3866" spans="2:15" x14ac:dyDescent="0.25">
      <c r="B3866" s="2" t="s">
        <v>2414</v>
      </c>
      <c r="C3866" s="2" t="s">
        <v>3730</v>
      </c>
      <c r="D3866" s="2" t="s">
        <v>16</v>
      </c>
      <c r="E3866" s="2">
        <v>2909</v>
      </c>
      <c r="F3866" s="2" t="s">
        <v>1191</v>
      </c>
      <c r="G3866" s="2" t="s">
        <v>3826</v>
      </c>
      <c r="H3866" s="2" t="s">
        <v>98</v>
      </c>
      <c r="I3866" s="2" t="s">
        <v>1554</v>
      </c>
      <c r="J3866" s="3">
        <v>14</v>
      </c>
      <c r="K3866" s="4">
        <v>383.4</v>
      </c>
      <c r="L3866" s="4">
        <v>5367.6</v>
      </c>
      <c r="M3866" s="4">
        <v>5790542.4500000002</v>
      </c>
      <c r="N3866" s="2" t="s">
        <v>3827</v>
      </c>
      <c r="O3866" s="2" t="s">
        <v>3828</v>
      </c>
    </row>
    <row r="3867" spans="2:15" x14ac:dyDescent="0.25">
      <c r="B3867" s="2" t="s">
        <v>2532</v>
      </c>
      <c r="C3867" s="2" t="s">
        <v>3730</v>
      </c>
      <c r="D3867" s="2" t="s">
        <v>16</v>
      </c>
      <c r="E3867" s="2">
        <v>2908</v>
      </c>
      <c r="F3867" s="2" t="s">
        <v>1191</v>
      </c>
      <c r="G3867" s="2" t="s">
        <v>3829</v>
      </c>
      <c r="H3867" s="2" t="s">
        <v>98</v>
      </c>
      <c r="I3867" s="2" t="s">
        <v>1554</v>
      </c>
      <c r="J3867" s="3">
        <v>1</v>
      </c>
      <c r="K3867" s="4">
        <v>499</v>
      </c>
      <c r="L3867" s="4">
        <v>499</v>
      </c>
      <c r="M3867" s="4">
        <v>5791041.4500000002</v>
      </c>
      <c r="N3867" s="2"/>
      <c r="O3867" s="2"/>
    </row>
    <row r="3868" spans="2:15" x14ac:dyDescent="0.25">
      <c r="B3868" s="2" t="s">
        <v>314</v>
      </c>
      <c r="C3868" s="2" t="s">
        <v>3730</v>
      </c>
      <c r="D3868" s="2" t="s">
        <v>16</v>
      </c>
      <c r="E3868" s="2">
        <v>2907</v>
      </c>
      <c r="F3868" s="2" t="s">
        <v>1191</v>
      </c>
      <c r="G3868" s="2" t="s">
        <v>3830</v>
      </c>
      <c r="H3868" s="2" t="s">
        <v>98</v>
      </c>
      <c r="I3868" s="2" t="s">
        <v>1554</v>
      </c>
      <c r="J3868" s="3">
        <v>11</v>
      </c>
      <c r="K3868" s="4">
        <v>259</v>
      </c>
      <c r="L3868" s="4">
        <v>2849</v>
      </c>
      <c r="M3868" s="4">
        <v>5793890.4500000002</v>
      </c>
      <c r="N3868" s="2"/>
      <c r="O3868" s="2"/>
    </row>
    <row r="3869" spans="2:15" x14ac:dyDescent="0.25">
      <c r="B3869" s="2" t="s">
        <v>1173</v>
      </c>
      <c r="C3869" s="2" t="s">
        <v>3730</v>
      </c>
      <c r="D3869" s="2" t="s">
        <v>16</v>
      </c>
      <c r="E3869" s="2">
        <v>2906</v>
      </c>
      <c r="F3869" s="2" t="s">
        <v>1191</v>
      </c>
      <c r="G3869" s="2" t="s">
        <v>3831</v>
      </c>
      <c r="H3869" s="2" t="s">
        <v>98</v>
      </c>
      <c r="I3869" s="2" t="s">
        <v>1554</v>
      </c>
      <c r="J3869" s="3">
        <v>1</v>
      </c>
      <c r="K3869" s="4">
        <v>349</v>
      </c>
      <c r="L3869" s="4">
        <v>349</v>
      </c>
      <c r="M3869" s="4">
        <v>5794239.4500000002</v>
      </c>
      <c r="N3869" s="2"/>
      <c r="O3869" s="2"/>
    </row>
    <row r="3870" spans="2:15" x14ac:dyDescent="0.25">
      <c r="B3870" s="2" t="s">
        <v>2502</v>
      </c>
      <c r="C3870" s="2" t="s">
        <v>3730</v>
      </c>
      <c r="D3870" s="2" t="s">
        <v>16</v>
      </c>
      <c r="E3870" s="2">
        <v>2905</v>
      </c>
      <c r="F3870" s="2" t="s">
        <v>1191</v>
      </c>
      <c r="G3870" s="2" t="s">
        <v>3832</v>
      </c>
      <c r="H3870" s="2" t="s">
        <v>98</v>
      </c>
      <c r="I3870" s="2" t="s">
        <v>1554</v>
      </c>
      <c r="J3870" s="3">
        <v>1</v>
      </c>
      <c r="K3870" s="4">
        <v>419.4</v>
      </c>
      <c r="L3870" s="4">
        <v>419.4</v>
      </c>
      <c r="M3870" s="4">
        <v>5794658.8499999996</v>
      </c>
      <c r="N3870" s="2"/>
      <c r="O3870" s="2"/>
    </row>
    <row r="3871" spans="2:15" x14ac:dyDescent="0.25">
      <c r="B3871" s="2" t="s">
        <v>2492</v>
      </c>
      <c r="C3871" s="2" t="s">
        <v>3730</v>
      </c>
      <c r="D3871" s="2" t="s">
        <v>16</v>
      </c>
      <c r="E3871" s="2">
        <v>2904</v>
      </c>
      <c r="F3871" s="2" t="s">
        <v>1191</v>
      </c>
      <c r="G3871" s="2" t="s">
        <v>3833</v>
      </c>
      <c r="H3871" s="2" t="s">
        <v>98</v>
      </c>
      <c r="I3871" s="2" t="s">
        <v>1554</v>
      </c>
      <c r="J3871" s="3">
        <v>1</v>
      </c>
      <c r="K3871" s="4">
        <v>399</v>
      </c>
      <c r="L3871" s="4">
        <v>399</v>
      </c>
      <c r="M3871" s="4">
        <v>5795057.8499999996</v>
      </c>
      <c r="N3871" s="2"/>
      <c r="O3871" s="2"/>
    </row>
    <row r="3872" spans="2:15" x14ac:dyDescent="0.25">
      <c r="B3872" s="2" t="s">
        <v>311</v>
      </c>
      <c r="C3872" s="2" t="s">
        <v>3730</v>
      </c>
      <c r="D3872" s="2" t="s">
        <v>16</v>
      </c>
      <c r="E3872" s="2">
        <v>2903</v>
      </c>
      <c r="F3872" s="2" t="s">
        <v>1191</v>
      </c>
      <c r="G3872" s="2" t="s">
        <v>3834</v>
      </c>
      <c r="H3872" s="2" t="s">
        <v>98</v>
      </c>
      <c r="I3872" s="2" t="s">
        <v>1554</v>
      </c>
      <c r="J3872" s="3">
        <v>4</v>
      </c>
      <c r="K3872" s="4">
        <v>259</v>
      </c>
      <c r="L3872" s="4">
        <v>1036</v>
      </c>
      <c r="M3872" s="4">
        <v>5796093.8499999996</v>
      </c>
      <c r="N3872" s="2"/>
      <c r="O3872" s="2"/>
    </row>
    <row r="3873" spans="2:15" x14ac:dyDescent="0.25">
      <c r="B3873" s="2" t="s">
        <v>1202</v>
      </c>
      <c r="C3873" s="2" t="s">
        <v>3730</v>
      </c>
      <c r="D3873" s="2" t="s">
        <v>16</v>
      </c>
      <c r="E3873" s="2">
        <v>2901</v>
      </c>
      <c r="F3873" s="2" t="s">
        <v>1191</v>
      </c>
      <c r="G3873" s="2" t="s">
        <v>3835</v>
      </c>
      <c r="H3873" s="2" t="s">
        <v>98</v>
      </c>
      <c r="I3873" s="2" t="s">
        <v>1554</v>
      </c>
      <c r="J3873" s="3">
        <v>12</v>
      </c>
      <c r="K3873" s="4">
        <v>389</v>
      </c>
      <c r="L3873" s="4">
        <v>4668</v>
      </c>
      <c r="M3873" s="4">
        <v>5800761.8499999996</v>
      </c>
      <c r="N3873" s="2"/>
      <c r="O3873" s="2"/>
    </row>
    <row r="3874" spans="2:15" x14ac:dyDescent="0.25">
      <c r="B3874" s="2" t="s">
        <v>2168</v>
      </c>
      <c r="C3874" s="2" t="s">
        <v>3730</v>
      </c>
      <c r="D3874" s="2" t="s">
        <v>16</v>
      </c>
      <c r="E3874" s="2">
        <v>2898</v>
      </c>
      <c r="F3874" s="2" t="s">
        <v>1191</v>
      </c>
      <c r="G3874" s="2" t="s">
        <v>3836</v>
      </c>
      <c r="H3874" s="2" t="s">
        <v>98</v>
      </c>
      <c r="I3874" s="2" t="s">
        <v>1554</v>
      </c>
      <c r="J3874" s="3">
        <v>17</v>
      </c>
      <c r="K3874" s="4">
        <v>389</v>
      </c>
      <c r="L3874" s="4">
        <v>6613</v>
      </c>
      <c r="M3874" s="4">
        <v>5807374.8499999996</v>
      </c>
      <c r="N3874" s="2"/>
      <c r="O3874" s="2"/>
    </row>
    <row r="3875" spans="2:15" x14ac:dyDescent="0.25">
      <c r="B3875" s="2" t="s">
        <v>1158</v>
      </c>
      <c r="C3875" s="2" t="s">
        <v>3730</v>
      </c>
      <c r="D3875" s="2" t="s">
        <v>16</v>
      </c>
      <c r="E3875" s="2">
        <v>2897</v>
      </c>
      <c r="F3875" s="2" t="s">
        <v>1191</v>
      </c>
      <c r="G3875" s="2" t="s">
        <v>3837</v>
      </c>
      <c r="H3875" s="2" t="s">
        <v>98</v>
      </c>
      <c r="I3875" s="2" t="s">
        <v>1554</v>
      </c>
      <c r="J3875" s="3">
        <v>2</v>
      </c>
      <c r="K3875" s="4">
        <v>349</v>
      </c>
      <c r="L3875" s="4">
        <v>698</v>
      </c>
      <c r="M3875" s="4">
        <v>5808072.8499999996</v>
      </c>
      <c r="N3875" s="2"/>
      <c r="O3875" s="2"/>
    </row>
    <row r="3876" spans="2:15" x14ac:dyDescent="0.25">
      <c r="B3876" s="2" t="s">
        <v>252</v>
      </c>
      <c r="C3876" s="2" t="s">
        <v>3730</v>
      </c>
      <c r="D3876" s="2" t="s">
        <v>16</v>
      </c>
      <c r="E3876" s="2">
        <v>2896</v>
      </c>
      <c r="F3876" s="2" t="s">
        <v>1191</v>
      </c>
      <c r="G3876" s="2" t="s">
        <v>3838</v>
      </c>
      <c r="H3876" s="2" t="s">
        <v>98</v>
      </c>
      <c r="I3876" s="2" t="s">
        <v>1554</v>
      </c>
      <c r="J3876" s="3">
        <v>2</v>
      </c>
      <c r="K3876" s="4">
        <v>349</v>
      </c>
      <c r="L3876" s="4">
        <v>698</v>
      </c>
      <c r="M3876" s="4">
        <v>5808770.8499999996</v>
      </c>
      <c r="N3876" s="2"/>
      <c r="O3876" s="2"/>
    </row>
    <row r="3877" spans="2:15" ht="23.25" x14ac:dyDescent="0.25">
      <c r="B3877" s="2" t="s">
        <v>3839</v>
      </c>
      <c r="C3877" s="2" t="s">
        <v>3730</v>
      </c>
      <c r="D3877" s="2" t="s">
        <v>16</v>
      </c>
      <c r="E3877" s="2">
        <v>2895</v>
      </c>
      <c r="F3877" s="2" t="s">
        <v>2642</v>
      </c>
      <c r="G3877" s="2" t="s">
        <v>3840</v>
      </c>
      <c r="H3877" s="2" t="s">
        <v>98</v>
      </c>
      <c r="I3877" s="2" t="s">
        <v>1554</v>
      </c>
      <c r="J3877" s="3">
        <v>1</v>
      </c>
      <c r="K3877" s="4">
        <v>443.4</v>
      </c>
      <c r="L3877" s="4">
        <v>443.4</v>
      </c>
      <c r="M3877" s="4">
        <v>5809214.25</v>
      </c>
      <c r="N3877" s="2" t="s">
        <v>3143</v>
      </c>
      <c r="O3877" s="2" t="s">
        <v>3802</v>
      </c>
    </row>
    <row r="3878" spans="2:15" x14ac:dyDescent="0.25">
      <c r="B3878" s="2" t="s">
        <v>3801</v>
      </c>
      <c r="C3878" s="2" t="s">
        <v>3730</v>
      </c>
      <c r="D3878" s="2" t="s">
        <v>16</v>
      </c>
      <c r="E3878" s="2">
        <v>2894</v>
      </c>
      <c r="F3878" s="2" t="s">
        <v>2642</v>
      </c>
      <c r="G3878" s="2" t="s">
        <v>3032</v>
      </c>
      <c r="H3878" s="2" t="s">
        <v>98</v>
      </c>
      <c r="I3878" s="2" t="s">
        <v>1554</v>
      </c>
      <c r="J3878" s="3">
        <v>1</v>
      </c>
      <c r="K3878" s="4">
        <v>479.4</v>
      </c>
      <c r="L3878" s="4">
        <v>479.4</v>
      </c>
      <c r="M3878" s="4">
        <v>5809693.6500000004</v>
      </c>
      <c r="N3878" s="2" t="s">
        <v>3143</v>
      </c>
      <c r="O3878" s="2" t="s">
        <v>3802</v>
      </c>
    </row>
    <row r="3879" spans="2:15" x14ac:dyDescent="0.25">
      <c r="B3879" s="2" t="s">
        <v>3839</v>
      </c>
      <c r="C3879" s="2" t="s">
        <v>3730</v>
      </c>
      <c r="D3879" s="2" t="s">
        <v>16</v>
      </c>
      <c r="E3879" s="2">
        <v>2895</v>
      </c>
      <c r="F3879" s="2" t="s">
        <v>108</v>
      </c>
      <c r="G3879" s="2" t="s">
        <v>2405</v>
      </c>
      <c r="H3879" s="2" t="s">
        <v>110</v>
      </c>
      <c r="I3879" s="2" t="s">
        <v>1554</v>
      </c>
      <c r="J3879" s="3">
        <v>1</v>
      </c>
      <c r="K3879" s="4">
        <v>895</v>
      </c>
      <c r="L3879" s="4">
        <v>895</v>
      </c>
      <c r="M3879" s="4">
        <v>5810588.6500000004</v>
      </c>
      <c r="N3879" s="2" t="s">
        <v>3143</v>
      </c>
      <c r="O3879" s="2" t="s">
        <v>3802</v>
      </c>
    </row>
    <row r="3880" spans="2:15" x14ac:dyDescent="0.25">
      <c r="B3880" s="2" t="s">
        <v>3041</v>
      </c>
      <c r="C3880" s="2" t="s">
        <v>3730</v>
      </c>
      <c r="D3880" s="2" t="s">
        <v>16</v>
      </c>
      <c r="E3880" s="2">
        <v>2902</v>
      </c>
      <c r="F3880" s="2" t="s">
        <v>2408</v>
      </c>
      <c r="G3880" s="2" t="s">
        <v>3841</v>
      </c>
      <c r="H3880" s="2" t="s">
        <v>2410</v>
      </c>
      <c r="I3880" s="2" t="s">
        <v>1563</v>
      </c>
      <c r="J3880" s="3">
        <v>1</v>
      </c>
      <c r="K3880" s="4">
        <v>6000</v>
      </c>
      <c r="L3880" s="4">
        <v>6000</v>
      </c>
      <c r="M3880" s="4">
        <v>5816588.6500000004</v>
      </c>
      <c r="N3880" s="2"/>
      <c r="O3880" s="2"/>
    </row>
    <row r="3881" spans="2:15" ht="23.25" x14ac:dyDescent="0.25">
      <c r="B3881" s="2" t="s">
        <v>1193</v>
      </c>
      <c r="C3881" s="2" t="s">
        <v>3730</v>
      </c>
      <c r="D3881" s="2" t="s">
        <v>16</v>
      </c>
      <c r="E3881" s="2">
        <v>2899</v>
      </c>
      <c r="F3881" s="2" t="s">
        <v>34</v>
      </c>
      <c r="G3881" s="2" t="s">
        <v>3842</v>
      </c>
      <c r="H3881" s="2" t="s">
        <v>36</v>
      </c>
      <c r="I3881" s="2" t="s">
        <v>1563</v>
      </c>
      <c r="J3881" s="3">
        <v>1</v>
      </c>
      <c r="K3881" s="4">
        <v>5760</v>
      </c>
      <c r="L3881" s="4">
        <v>5760</v>
      </c>
      <c r="M3881" s="4">
        <v>5822348.6500000004</v>
      </c>
      <c r="N3881" s="2"/>
      <c r="O3881" s="2"/>
    </row>
    <row r="3882" spans="2:15" ht="23.25" x14ac:dyDescent="0.25">
      <c r="B3882" s="2" t="s">
        <v>3587</v>
      </c>
      <c r="C3882" s="2" t="s">
        <v>3730</v>
      </c>
      <c r="D3882" s="2" t="s">
        <v>16</v>
      </c>
      <c r="E3882" s="2">
        <v>2928</v>
      </c>
      <c r="F3882" s="2" t="s">
        <v>596</v>
      </c>
      <c r="G3882" s="2" t="s">
        <v>1930</v>
      </c>
      <c r="H3882" s="2" t="s">
        <v>597</v>
      </c>
      <c r="I3882" s="2" t="s">
        <v>1554</v>
      </c>
      <c r="J3882" s="3">
        <v>2</v>
      </c>
      <c r="K3882" s="4">
        <v>289</v>
      </c>
      <c r="L3882" s="4">
        <v>578</v>
      </c>
      <c r="M3882" s="4">
        <v>5822926.6500000004</v>
      </c>
      <c r="N3882" s="2"/>
      <c r="O3882" s="2"/>
    </row>
    <row r="3883" spans="2:15" ht="23.25" x14ac:dyDescent="0.25">
      <c r="B3883" s="2" t="s">
        <v>3839</v>
      </c>
      <c r="C3883" s="2" t="s">
        <v>3730</v>
      </c>
      <c r="D3883" s="2" t="s">
        <v>16</v>
      </c>
      <c r="E3883" s="2">
        <v>2895</v>
      </c>
      <c r="F3883" s="2" t="s">
        <v>596</v>
      </c>
      <c r="G3883" s="2" t="s">
        <v>1930</v>
      </c>
      <c r="H3883" s="2" t="s">
        <v>597</v>
      </c>
      <c r="I3883" s="2" t="s">
        <v>1554</v>
      </c>
      <c r="J3883" s="3">
        <v>1</v>
      </c>
      <c r="K3883" s="4">
        <v>299</v>
      </c>
      <c r="L3883" s="4">
        <v>299</v>
      </c>
      <c r="M3883" s="4">
        <v>5823225.6500000004</v>
      </c>
      <c r="N3883" s="2" t="s">
        <v>3143</v>
      </c>
      <c r="O3883" s="2" t="s">
        <v>3802</v>
      </c>
    </row>
    <row r="3884" spans="2:15" x14ac:dyDescent="0.25">
      <c r="B3884" s="2" t="s">
        <v>3839</v>
      </c>
      <c r="C3884" s="2" t="s">
        <v>3730</v>
      </c>
      <c r="D3884" s="2" t="s">
        <v>16</v>
      </c>
      <c r="E3884" s="2">
        <v>2895</v>
      </c>
      <c r="F3884" s="2" t="s">
        <v>2614</v>
      </c>
      <c r="G3884" s="2" t="s">
        <v>3268</v>
      </c>
      <c r="H3884" s="2" t="s">
        <v>2616</v>
      </c>
      <c r="I3884" s="2" t="s">
        <v>1563</v>
      </c>
      <c r="J3884" s="3">
        <v>1</v>
      </c>
      <c r="K3884" s="4">
        <v>-89.5</v>
      </c>
      <c r="L3884" s="4">
        <v>-89.5</v>
      </c>
      <c r="M3884" s="4">
        <v>5823136.1500000004</v>
      </c>
      <c r="N3884" s="2" t="s">
        <v>3143</v>
      </c>
      <c r="O3884" s="2" t="s">
        <v>3802</v>
      </c>
    </row>
    <row r="3885" spans="2:15" x14ac:dyDescent="0.25">
      <c r="B3885" s="2" t="s">
        <v>3843</v>
      </c>
      <c r="C3885" s="2" t="s">
        <v>3744</v>
      </c>
      <c r="D3885" s="2" t="s">
        <v>16</v>
      </c>
      <c r="E3885" s="2">
        <v>2931</v>
      </c>
      <c r="F3885" s="2" t="s">
        <v>2614</v>
      </c>
      <c r="G3885" s="2" t="s">
        <v>3844</v>
      </c>
      <c r="H3885" s="2" t="s">
        <v>2616</v>
      </c>
      <c r="I3885" s="2" t="s">
        <v>1563</v>
      </c>
      <c r="J3885" s="3">
        <v>1</v>
      </c>
      <c r="K3885" s="4">
        <v>-99.5</v>
      </c>
      <c r="L3885" s="4">
        <v>-99.5</v>
      </c>
      <c r="M3885" s="4">
        <v>5823036.6500000004</v>
      </c>
      <c r="N3885" s="2" t="s">
        <v>3721</v>
      </c>
      <c r="O3885" s="2" t="s">
        <v>3722</v>
      </c>
    </row>
    <row r="3886" spans="2:15" x14ac:dyDescent="0.25">
      <c r="B3886" s="2" t="s">
        <v>3845</v>
      </c>
      <c r="C3886" s="2" t="s">
        <v>3744</v>
      </c>
      <c r="D3886" s="2" t="s">
        <v>16</v>
      </c>
      <c r="E3886" s="2">
        <v>2929</v>
      </c>
      <c r="F3886" s="2" t="s">
        <v>2614</v>
      </c>
      <c r="G3886" s="2" t="s">
        <v>3846</v>
      </c>
      <c r="H3886" s="2" t="s">
        <v>2616</v>
      </c>
      <c r="I3886" s="2" t="s">
        <v>1563</v>
      </c>
      <c r="J3886" s="3">
        <v>1</v>
      </c>
      <c r="K3886" s="4">
        <v>-99.5</v>
      </c>
      <c r="L3886" s="4">
        <v>-99.5</v>
      </c>
      <c r="M3886" s="4">
        <v>5822937.1500000004</v>
      </c>
      <c r="N3886" s="2" t="s">
        <v>3721</v>
      </c>
      <c r="O3886" s="2" t="s">
        <v>3722</v>
      </c>
    </row>
    <row r="3887" spans="2:15" x14ac:dyDescent="0.25">
      <c r="B3887" s="2" t="s">
        <v>3843</v>
      </c>
      <c r="C3887" s="2" t="s">
        <v>3744</v>
      </c>
      <c r="D3887" s="2" t="s">
        <v>16</v>
      </c>
      <c r="E3887" s="2">
        <v>2931</v>
      </c>
      <c r="F3887" s="2" t="s">
        <v>2327</v>
      </c>
      <c r="G3887" s="2" t="s">
        <v>3847</v>
      </c>
      <c r="H3887" s="2" t="s">
        <v>98</v>
      </c>
      <c r="I3887" s="2" t="s">
        <v>1554</v>
      </c>
      <c r="J3887" s="3">
        <v>9</v>
      </c>
      <c r="K3887" s="4">
        <v>443.4</v>
      </c>
      <c r="L3887" s="4">
        <v>3990.6</v>
      </c>
      <c r="M3887" s="4">
        <v>5826927.75</v>
      </c>
      <c r="N3887" s="2" t="s">
        <v>3721</v>
      </c>
      <c r="O3887" s="2" t="s">
        <v>3722</v>
      </c>
    </row>
    <row r="3888" spans="2:15" x14ac:dyDescent="0.25">
      <c r="B3888" s="2" t="s">
        <v>3848</v>
      </c>
      <c r="C3888" s="2" t="s">
        <v>3744</v>
      </c>
      <c r="D3888" s="2" t="s">
        <v>16</v>
      </c>
      <c r="E3888" s="2">
        <v>2930</v>
      </c>
      <c r="F3888" s="2" t="s">
        <v>2642</v>
      </c>
      <c r="G3888" s="2" t="s">
        <v>3798</v>
      </c>
      <c r="H3888" s="2" t="s">
        <v>98</v>
      </c>
      <c r="I3888" s="2" t="s">
        <v>1554</v>
      </c>
      <c r="J3888" s="3">
        <v>1</v>
      </c>
      <c r="K3888" s="4">
        <v>479.4</v>
      </c>
      <c r="L3888" s="4">
        <v>479.4</v>
      </c>
      <c r="M3888" s="4">
        <v>5827407.1500000004</v>
      </c>
      <c r="N3888" s="2" t="s">
        <v>3721</v>
      </c>
      <c r="O3888" s="2" t="s">
        <v>3722</v>
      </c>
    </row>
    <row r="3889" spans="2:15" x14ac:dyDescent="0.25">
      <c r="B3889" s="2" t="s">
        <v>3845</v>
      </c>
      <c r="C3889" s="2" t="s">
        <v>3744</v>
      </c>
      <c r="D3889" s="2" t="s">
        <v>16</v>
      </c>
      <c r="E3889" s="2">
        <v>2929</v>
      </c>
      <c r="F3889" s="2" t="s">
        <v>2327</v>
      </c>
      <c r="G3889" s="2" t="s">
        <v>3847</v>
      </c>
      <c r="H3889" s="2" t="s">
        <v>98</v>
      </c>
      <c r="I3889" s="2" t="s">
        <v>1554</v>
      </c>
      <c r="J3889" s="3">
        <v>3</v>
      </c>
      <c r="K3889" s="4">
        <v>443.4</v>
      </c>
      <c r="L3889" s="4">
        <v>1330.2</v>
      </c>
      <c r="M3889" s="4">
        <v>5828737.3499999996</v>
      </c>
      <c r="N3889" s="2" t="s">
        <v>3721</v>
      </c>
      <c r="O3889" s="2" t="s">
        <v>3722</v>
      </c>
    </row>
    <row r="3890" spans="2:15" x14ac:dyDescent="0.25">
      <c r="B3890" s="2" t="s">
        <v>3843</v>
      </c>
      <c r="C3890" s="2" t="s">
        <v>3744</v>
      </c>
      <c r="D3890" s="2" t="s">
        <v>16</v>
      </c>
      <c r="E3890" s="2">
        <v>2931</v>
      </c>
      <c r="F3890" s="2" t="s">
        <v>108</v>
      </c>
      <c r="G3890" s="2" t="s">
        <v>3849</v>
      </c>
      <c r="H3890" s="2" t="s">
        <v>110</v>
      </c>
      <c r="I3890" s="2" t="s">
        <v>1554</v>
      </c>
      <c r="J3890" s="3">
        <v>1</v>
      </c>
      <c r="K3890" s="4">
        <v>995</v>
      </c>
      <c r="L3890" s="4">
        <v>995</v>
      </c>
      <c r="M3890" s="4">
        <v>5829732.3499999996</v>
      </c>
      <c r="N3890" s="2" t="s">
        <v>3721</v>
      </c>
      <c r="O3890" s="2" t="s">
        <v>3722</v>
      </c>
    </row>
    <row r="3891" spans="2:15" x14ac:dyDescent="0.25">
      <c r="B3891" s="2" t="s">
        <v>3848</v>
      </c>
      <c r="C3891" s="2" t="s">
        <v>3744</v>
      </c>
      <c r="D3891" s="2" t="s">
        <v>16</v>
      </c>
      <c r="E3891" s="2">
        <v>2930</v>
      </c>
      <c r="F3891" s="2" t="s">
        <v>108</v>
      </c>
      <c r="G3891" s="2" t="s">
        <v>2405</v>
      </c>
      <c r="H3891" s="2" t="s">
        <v>110</v>
      </c>
      <c r="I3891" s="2" t="s">
        <v>1554</v>
      </c>
      <c r="J3891" s="3">
        <v>1</v>
      </c>
      <c r="K3891" s="4">
        <v>600</v>
      </c>
      <c r="L3891" s="4">
        <v>600</v>
      </c>
      <c r="M3891" s="4">
        <v>5830332.3499999996</v>
      </c>
      <c r="N3891" s="2" t="s">
        <v>3721</v>
      </c>
      <c r="O3891" s="2" t="s">
        <v>3722</v>
      </c>
    </row>
    <row r="3892" spans="2:15" x14ac:dyDescent="0.25">
      <c r="B3892" s="2" t="s">
        <v>3845</v>
      </c>
      <c r="C3892" s="2" t="s">
        <v>3744</v>
      </c>
      <c r="D3892" s="2" t="s">
        <v>16</v>
      </c>
      <c r="E3892" s="2">
        <v>2929</v>
      </c>
      <c r="F3892" s="2" t="s">
        <v>108</v>
      </c>
      <c r="G3892" s="2" t="s">
        <v>3849</v>
      </c>
      <c r="H3892" s="2" t="s">
        <v>110</v>
      </c>
      <c r="I3892" s="2" t="s">
        <v>1554</v>
      </c>
      <c r="J3892" s="3">
        <v>1</v>
      </c>
      <c r="K3892" s="4">
        <v>995</v>
      </c>
      <c r="L3892" s="4">
        <v>995</v>
      </c>
      <c r="M3892" s="4">
        <v>5831327.3499999996</v>
      </c>
      <c r="N3892" s="2" t="s">
        <v>3721</v>
      </c>
      <c r="O3892" s="2" t="s">
        <v>3722</v>
      </c>
    </row>
    <row r="3893" spans="2:15" ht="23.25" x14ac:dyDescent="0.25">
      <c r="B3893" s="2" t="s">
        <v>3843</v>
      </c>
      <c r="C3893" s="2" t="s">
        <v>3744</v>
      </c>
      <c r="D3893" s="2" t="s">
        <v>16</v>
      </c>
      <c r="E3893" s="2">
        <v>2931</v>
      </c>
      <c r="F3893" s="2" t="s">
        <v>596</v>
      </c>
      <c r="G3893" s="2" t="s">
        <v>1930</v>
      </c>
      <c r="H3893" s="2" t="s">
        <v>597</v>
      </c>
      <c r="I3893" s="2" t="s">
        <v>1554</v>
      </c>
      <c r="J3893" s="3">
        <v>7</v>
      </c>
      <c r="K3893" s="4">
        <v>299</v>
      </c>
      <c r="L3893" s="4">
        <v>2093</v>
      </c>
      <c r="M3893" s="4">
        <v>5833420.3499999996</v>
      </c>
      <c r="N3893" s="2" t="s">
        <v>3721</v>
      </c>
      <c r="O3893" s="2" t="s">
        <v>3722</v>
      </c>
    </row>
    <row r="3894" spans="2:15" x14ac:dyDescent="0.25">
      <c r="B3894" s="2" t="s">
        <v>3848</v>
      </c>
      <c r="C3894" s="2" t="s">
        <v>3744</v>
      </c>
      <c r="D3894" s="2" t="s">
        <v>16</v>
      </c>
      <c r="E3894" s="2">
        <v>2930</v>
      </c>
      <c r="F3894" s="2" t="s">
        <v>596</v>
      </c>
      <c r="G3894" s="2" t="s">
        <v>3850</v>
      </c>
      <c r="H3894" s="2" t="s">
        <v>597</v>
      </c>
      <c r="I3894" s="2" t="s">
        <v>1554</v>
      </c>
      <c r="J3894" s="3">
        <v>1</v>
      </c>
      <c r="K3894" s="4">
        <v>299</v>
      </c>
      <c r="L3894" s="4">
        <v>299</v>
      </c>
      <c r="M3894" s="4">
        <v>5833719.3499999996</v>
      </c>
      <c r="N3894" s="2" t="s">
        <v>3721</v>
      </c>
      <c r="O3894" s="2" t="s">
        <v>3722</v>
      </c>
    </row>
    <row r="3895" spans="2:15" ht="23.25" x14ac:dyDescent="0.25">
      <c r="B3895" s="2" t="s">
        <v>3845</v>
      </c>
      <c r="C3895" s="2" t="s">
        <v>3744</v>
      </c>
      <c r="D3895" s="2" t="s">
        <v>16</v>
      </c>
      <c r="E3895" s="2">
        <v>2929</v>
      </c>
      <c r="F3895" s="2" t="s">
        <v>596</v>
      </c>
      <c r="G3895" s="2" t="s">
        <v>1930</v>
      </c>
      <c r="H3895" s="2" t="s">
        <v>597</v>
      </c>
      <c r="I3895" s="2" t="s">
        <v>1554</v>
      </c>
      <c r="J3895" s="3">
        <v>3</v>
      </c>
      <c r="K3895" s="4">
        <v>299</v>
      </c>
      <c r="L3895" s="4">
        <v>897</v>
      </c>
      <c r="M3895" s="4">
        <v>5834616.3499999996</v>
      </c>
      <c r="N3895" s="2" t="s">
        <v>3721</v>
      </c>
      <c r="O3895" s="2" t="s">
        <v>3722</v>
      </c>
    </row>
    <row r="3896" spans="2:15" ht="23.25" x14ac:dyDescent="0.25">
      <c r="B3896" s="2" t="s">
        <v>3851</v>
      </c>
      <c r="C3896" s="2" t="s">
        <v>3764</v>
      </c>
      <c r="D3896" s="2" t="s">
        <v>16</v>
      </c>
      <c r="E3896" s="2">
        <v>2932</v>
      </c>
      <c r="F3896" s="2" t="s">
        <v>2614</v>
      </c>
      <c r="G3896" s="2" t="s">
        <v>3852</v>
      </c>
      <c r="H3896" s="2" t="s">
        <v>2616</v>
      </c>
      <c r="I3896" s="2" t="s">
        <v>1563</v>
      </c>
      <c r="J3896" s="3">
        <v>1</v>
      </c>
      <c r="K3896" s="4">
        <v>-29.75</v>
      </c>
      <c r="L3896" s="4">
        <v>-29.75</v>
      </c>
      <c r="M3896" s="4">
        <v>5834586.5999999996</v>
      </c>
      <c r="N3896" s="2" t="s">
        <v>3853</v>
      </c>
      <c r="O3896" s="2" t="s">
        <v>3854</v>
      </c>
    </row>
    <row r="3897" spans="2:15" ht="23.25" x14ac:dyDescent="0.25">
      <c r="B3897" s="2" t="s">
        <v>3855</v>
      </c>
      <c r="C3897" s="2" t="s">
        <v>3764</v>
      </c>
      <c r="D3897" s="2" t="s">
        <v>16</v>
      </c>
      <c r="E3897" s="2">
        <v>2936</v>
      </c>
      <c r="F3897" s="2" t="s">
        <v>596</v>
      </c>
      <c r="G3897" s="2" t="s">
        <v>1930</v>
      </c>
      <c r="H3897" s="2" t="s">
        <v>597</v>
      </c>
      <c r="I3897" s="2" t="s">
        <v>1554</v>
      </c>
      <c r="J3897" s="3">
        <v>4</v>
      </c>
      <c r="K3897" s="4">
        <v>299</v>
      </c>
      <c r="L3897" s="4">
        <v>1196</v>
      </c>
      <c r="M3897" s="4">
        <v>5835782.5999999996</v>
      </c>
      <c r="N3897" s="2" t="s">
        <v>3853</v>
      </c>
      <c r="O3897" s="2" t="s">
        <v>3854</v>
      </c>
    </row>
    <row r="3898" spans="2:15" x14ac:dyDescent="0.25">
      <c r="B3898" s="2" t="s">
        <v>3855</v>
      </c>
      <c r="C3898" s="2" t="s">
        <v>3764</v>
      </c>
      <c r="D3898" s="2" t="s">
        <v>16</v>
      </c>
      <c r="E3898" s="2">
        <v>2936</v>
      </c>
      <c r="F3898" s="2" t="s">
        <v>2614</v>
      </c>
      <c r="G3898" s="2" t="s">
        <v>3856</v>
      </c>
      <c r="H3898" s="2" t="s">
        <v>2616</v>
      </c>
      <c r="I3898" s="2" t="s">
        <v>1563</v>
      </c>
      <c r="J3898" s="3">
        <v>1</v>
      </c>
      <c r="K3898" s="4">
        <v>-223.75</v>
      </c>
      <c r="L3898" s="4">
        <v>-223.75</v>
      </c>
      <c r="M3898" s="4">
        <v>5835558.8499999996</v>
      </c>
      <c r="N3898" s="2" t="s">
        <v>3853</v>
      </c>
      <c r="O3898" s="2" t="s">
        <v>3854</v>
      </c>
    </row>
    <row r="3899" spans="2:15" ht="23.25" x14ac:dyDescent="0.25">
      <c r="B3899" s="2" t="s">
        <v>3851</v>
      </c>
      <c r="C3899" s="2" t="s">
        <v>3764</v>
      </c>
      <c r="D3899" s="2" t="s">
        <v>16</v>
      </c>
      <c r="E3899" s="2">
        <v>2932</v>
      </c>
      <c r="F3899" s="2" t="s">
        <v>596</v>
      </c>
      <c r="G3899" s="2" t="s">
        <v>1930</v>
      </c>
      <c r="H3899" s="2" t="s">
        <v>597</v>
      </c>
      <c r="I3899" s="2" t="s">
        <v>1554</v>
      </c>
      <c r="J3899" s="3">
        <v>3</v>
      </c>
      <c r="K3899" s="4">
        <v>299</v>
      </c>
      <c r="L3899" s="4">
        <v>897</v>
      </c>
      <c r="M3899" s="4">
        <v>5836455.8499999996</v>
      </c>
      <c r="N3899" s="2" t="s">
        <v>3853</v>
      </c>
      <c r="O3899" s="2" t="s">
        <v>3854</v>
      </c>
    </row>
    <row r="3900" spans="2:15" ht="23.25" x14ac:dyDescent="0.25">
      <c r="B3900" s="2" t="s">
        <v>3855</v>
      </c>
      <c r="C3900" s="2" t="s">
        <v>3764</v>
      </c>
      <c r="D3900" s="2" t="s">
        <v>16</v>
      </c>
      <c r="E3900" s="2">
        <v>2935</v>
      </c>
      <c r="F3900" s="2" t="s">
        <v>2448</v>
      </c>
      <c r="G3900" s="2" t="s">
        <v>3857</v>
      </c>
      <c r="H3900" s="2" t="s">
        <v>24</v>
      </c>
      <c r="I3900" s="2" t="s">
        <v>1554</v>
      </c>
      <c r="J3900" s="3">
        <v>1</v>
      </c>
      <c r="K3900" s="4">
        <v>0</v>
      </c>
      <c r="L3900" s="4">
        <v>0</v>
      </c>
      <c r="M3900" s="4">
        <v>5836455.8499999996</v>
      </c>
      <c r="N3900" s="2"/>
      <c r="O3900" s="2"/>
    </row>
    <row r="3901" spans="2:15" x14ac:dyDescent="0.25">
      <c r="B3901" s="2" t="s">
        <v>3855</v>
      </c>
      <c r="C3901" s="2" t="s">
        <v>3764</v>
      </c>
      <c r="D3901" s="2" t="s">
        <v>16</v>
      </c>
      <c r="E3901" s="2">
        <v>2935</v>
      </c>
      <c r="F3901" s="2" t="s">
        <v>2508</v>
      </c>
      <c r="G3901" s="2" t="s">
        <v>3858</v>
      </c>
      <c r="H3901" s="2" t="s">
        <v>42</v>
      </c>
      <c r="I3901" s="2" t="s">
        <v>1554</v>
      </c>
      <c r="J3901" s="3">
        <v>1</v>
      </c>
      <c r="K3901" s="4">
        <v>-189.5</v>
      </c>
      <c r="L3901" s="4">
        <v>-189.5</v>
      </c>
      <c r="M3901" s="4">
        <v>5836266.3499999996</v>
      </c>
      <c r="N3901" s="2"/>
      <c r="O3901" s="2"/>
    </row>
    <row r="3902" spans="2:15" x14ac:dyDescent="0.25">
      <c r="B3902" s="2" t="s">
        <v>3855</v>
      </c>
      <c r="C3902" s="2" t="s">
        <v>3764</v>
      </c>
      <c r="D3902" s="2" t="s">
        <v>16</v>
      </c>
      <c r="E3902" s="2">
        <v>2935</v>
      </c>
      <c r="F3902" s="2" t="s">
        <v>2072</v>
      </c>
      <c r="G3902" s="2" t="s">
        <v>3859</v>
      </c>
      <c r="H3902" s="2" t="s">
        <v>42</v>
      </c>
      <c r="I3902" s="2" t="s">
        <v>1554</v>
      </c>
      <c r="J3902" s="3">
        <v>1</v>
      </c>
      <c r="K3902" s="4">
        <v>1895</v>
      </c>
      <c r="L3902" s="4">
        <v>1895</v>
      </c>
      <c r="M3902" s="4">
        <v>5838161.3499999996</v>
      </c>
      <c r="N3902" s="2"/>
      <c r="O3902" s="2"/>
    </row>
    <row r="3903" spans="2:15" x14ac:dyDescent="0.25">
      <c r="B3903" s="2" t="s">
        <v>3851</v>
      </c>
      <c r="C3903" s="2" t="s">
        <v>3764</v>
      </c>
      <c r="D3903" s="2" t="s">
        <v>16</v>
      </c>
      <c r="E3903" s="2">
        <v>2932</v>
      </c>
      <c r="F3903" s="2" t="s">
        <v>2199</v>
      </c>
      <c r="G3903" s="2" t="s">
        <v>2534</v>
      </c>
      <c r="H3903" s="2" t="s">
        <v>110</v>
      </c>
      <c r="I3903" s="2" t="s">
        <v>1554</v>
      </c>
      <c r="J3903" s="3">
        <v>1</v>
      </c>
      <c r="K3903" s="4">
        <v>595</v>
      </c>
      <c r="L3903" s="4">
        <v>595</v>
      </c>
      <c r="M3903" s="4">
        <v>5838756.3499999996</v>
      </c>
      <c r="N3903" s="2" t="s">
        <v>3853</v>
      </c>
      <c r="O3903" s="2" t="s">
        <v>3854</v>
      </c>
    </row>
    <row r="3904" spans="2:15" x14ac:dyDescent="0.25">
      <c r="B3904" s="2" t="s">
        <v>3855</v>
      </c>
      <c r="C3904" s="2" t="s">
        <v>3764</v>
      </c>
      <c r="D3904" s="2" t="s">
        <v>16</v>
      </c>
      <c r="E3904" s="2">
        <v>2936</v>
      </c>
      <c r="F3904" s="2" t="s">
        <v>108</v>
      </c>
      <c r="G3904" s="2" t="s">
        <v>2405</v>
      </c>
      <c r="H3904" s="2" t="s">
        <v>110</v>
      </c>
      <c r="I3904" s="2" t="s">
        <v>1554</v>
      </c>
      <c r="J3904" s="3">
        <v>1</v>
      </c>
      <c r="K3904" s="4">
        <v>895</v>
      </c>
      <c r="L3904" s="4">
        <v>895</v>
      </c>
      <c r="M3904" s="4">
        <v>5839651.3499999996</v>
      </c>
      <c r="N3904" s="2" t="s">
        <v>3853</v>
      </c>
      <c r="O3904" s="2" t="s">
        <v>3854</v>
      </c>
    </row>
    <row r="3905" spans="2:15" x14ac:dyDescent="0.25">
      <c r="B3905" s="2" t="s">
        <v>3851</v>
      </c>
      <c r="C3905" s="2" t="s">
        <v>3764</v>
      </c>
      <c r="D3905" s="2" t="s">
        <v>16</v>
      </c>
      <c r="E3905" s="2">
        <v>2932</v>
      </c>
      <c r="F3905" s="2" t="s">
        <v>2535</v>
      </c>
      <c r="G3905" s="2" t="s">
        <v>3685</v>
      </c>
      <c r="H3905" s="2" t="s">
        <v>98</v>
      </c>
      <c r="I3905" s="2" t="s">
        <v>1554</v>
      </c>
      <c r="J3905" s="3">
        <v>3</v>
      </c>
      <c r="K3905" s="4">
        <v>359.4</v>
      </c>
      <c r="L3905" s="4">
        <v>1078.2</v>
      </c>
      <c r="M3905" s="4">
        <v>5840729.5499999998</v>
      </c>
      <c r="N3905" s="2" t="s">
        <v>3853</v>
      </c>
      <c r="O3905" s="2" t="s">
        <v>3854</v>
      </c>
    </row>
    <row r="3906" spans="2:15" x14ac:dyDescent="0.25">
      <c r="B3906" s="2" t="s">
        <v>818</v>
      </c>
      <c r="C3906" s="2" t="s">
        <v>3764</v>
      </c>
      <c r="D3906" s="2" t="s">
        <v>16</v>
      </c>
      <c r="E3906" s="2">
        <v>2933</v>
      </c>
      <c r="F3906" s="2" t="s">
        <v>1191</v>
      </c>
      <c r="G3906" s="2" t="s">
        <v>3216</v>
      </c>
      <c r="H3906" s="2" t="s">
        <v>98</v>
      </c>
      <c r="I3906" s="2" t="s">
        <v>1554</v>
      </c>
      <c r="J3906" s="3">
        <v>0</v>
      </c>
      <c r="K3906" s="3"/>
      <c r="L3906" s="4">
        <v>0</v>
      </c>
      <c r="M3906" s="4">
        <v>5840729.5499999998</v>
      </c>
      <c r="N3906" s="2"/>
      <c r="O3906" s="2"/>
    </row>
    <row r="3907" spans="2:15" x14ac:dyDescent="0.25">
      <c r="B3907" s="2" t="s">
        <v>449</v>
      </c>
      <c r="C3907" s="2" t="s">
        <v>3764</v>
      </c>
      <c r="D3907" s="2" t="s">
        <v>16</v>
      </c>
      <c r="E3907" s="2">
        <v>2934</v>
      </c>
      <c r="F3907" s="2" t="s">
        <v>1191</v>
      </c>
      <c r="G3907" s="2" t="s">
        <v>3860</v>
      </c>
      <c r="H3907" s="2" t="s">
        <v>98</v>
      </c>
      <c r="I3907" s="2" t="s">
        <v>1554</v>
      </c>
      <c r="J3907" s="3">
        <v>3</v>
      </c>
      <c r="K3907" s="4">
        <v>349</v>
      </c>
      <c r="L3907" s="4">
        <v>1047</v>
      </c>
      <c r="M3907" s="4">
        <v>5841776.5499999998</v>
      </c>
      <c r="N3907" s="2"/>
      <c r="O3907" s="2"/>
    </row>
    <row r="3908" spans="2:15" x14ac:dyDescent="0.25">
      <c r="B3908" s="2" t="s">
        <v>3855</v>
      </c>
      <c r="C3908" s="2" t="s">
        <v>3764</v>
      </c>
      <c r="D3908" s="2" t="s">
        <v>16</v>
      </c>
      <c r="E3908" s="2">
        <v>2936</v>
      </c>
      <c r="F3908" s="2" t="s">
        <v>2327</v>
      </c>
      <c r="G3908" s="2" t="s">
        <v>2094</v>
      </c>
      <c r="H3908" s="2" t="s">
        <v>98</v>
      </c>
      <c r="I3908" s="2" t="s">
        <v>1554</v>
      </c>
      <c r="J3908" s="3">
        <v>4</v>
      </c>
      <c r="K3908" s="4">
        <v>419.4</v>
      </c>
      <c r="L3908" s="4">
        <v>1677.6</v>
      </c>
      <c r="M3908" s="4">
        <v>5843454.1500000004</v>
      </c>
      <c r="N3908" s="2" t="s">
        <v>3853</v>
      </c>
      <c r="O3908" s="2" t="s">
        <v>3854</v>
      </c>
    </row>
    <row r="3909" spans="2:15" ht="23.25" x14ac:dyDescent="0.25">
      <c r="B3909" s="2" t="s">
        <v>1006</v>
      </c>
      <c r="C3909" s="2" t="s">
        <v>3771</v>
      </c>
      <c r="D3909" s="2" t="s">
        <v>16</v>
      </c>
      <c r="E3909" s="2">
        <v>2937</v>
      </c>
      <c r="F3909" s="2" t="s">
        <v>596</v>
      </c>
      <c r="G3909" s="2" t="s">
        <v>3425</v>
      </c>
      <c r="H3909" s="2" t="s">
        <v>597</v>
      </c>
      <c r="I3909" s="2" t="s">
        <v>1554</v>
      </c>
      <c r="J3909" s="3">
        <v>4</v>
      </c>
      <c r="K3909" s="4">
        <v>299</v>
      </c>
      <c r="L3909" s="4">
        <v>1196</v>
      </c>
      <c r="M3909" s="4">
        <v>5844650.1500000004</v>
      </c>
      <c r="N3909" s="2"/>
      <c r="O3909" s="2"/>
    </row>
    <row r="3910" spans="2:15" ht="23.25" x14ac:dyDescent="0.25">
      <c r="B3910" s="2" t="s">
        <v>3863</v>
      </c>
      <c r="C3910" s="2" t="s">
        <v>3771</v>
      </c>
      <c r="D3910" s="2" t="s">
        <v>16</v>
      </c>
      <c r="E3910" s="2">
        <v>2938</v>
      </c>
      <c r="F3910" s="2" t="s">
        <v>596</v>
      </c>
      <c r="G3910" s="2" t="s">
        <v>1930</v>
      </c>
      <c r="H3910" s="2" t="s">
        <v>597</v>
      </c>
      <c r="I3910" s="2" t="s">
        <v>1554</v>
      </c>
      <c r="J3910" s="3">
        <v>2</v>
      </c>
      <c r="K3910" s="4">
        <v>299</v>
      </c>
      <c r="L3910" s="4">
        <v>598</v>
      </c>
      <c r="M3910" s="4">
        <v>5845248.1500000004</v>
      </c>
      <c r="N3910" s="2" t="s">
        <v>3861</v>
      </c>
      <c r="O3910" s="2" t="s">
        <v>3864</v>
      </c>
    </row>
    <row r="3911" spans="2:15" ht="23.25" x14ac:dyDescent="0.25">
      <c r="B3911" s="2" t="s">
        <v>2254</v>
      </c>
      <c r="C3911" s="2" t="s">
        <v>3771</v>
      </c>
      <c r="D3911" s="2" t="s">
        <v>16</v>
      </c>
      <c r="E3911" s="2">
        <v>2939</v>
      </c>
      <c r="F3911" s="2" t="s">
        <v>596</v>
      </c>
      <c r="G3911" s="2" t="s">
        <v>1930</v>
      </c>
      <c r="H3911" s="2" t="s">
        <v>597</v>
      </c>
      <c r="I3911" s="2" t="s">
        <v>1554</v>
      </c>
      <c r="J3911" s="3">
        <v>1</v>
      </c>
      <c r="K3911" s="4">
        <v>299</v>
      </c>
      <c r="L3911" s="4">
        <v>299</v>
      </c>
      <c r="M3911" s="4">
        <v>5845547.1500000004</v>
      </c>
      <c r="N3911" s="2"/>
      <c r="O3911" s="2"/>
    </row>
    <row r="3912" spans="2:15" ht="23.25" x14ac:dyDescent="0.25">
      <c r="B3912" s="2" t="s">
        <v>1196</v>
      </c>
      <c r="C3912" s="2" t="s">
        <v>3771</v>
      </c>
      <c r="D3912" s="2" t="s">
        <v>16</v>
      </c>
      <c r="E3912" s="2">
        <v>2941</v>
      </c>
      <c r="F3912" s="2" t="s">
        <v>596</v>
      </c>
      <c r="G3912" s="2" t="s">
        <v>1930</v>
      </c>
      <c r="H3912" s="2" t="s">
        <v>597</v>
      </c>
      <c r="I3912" s="2" t="s">
        <v>1554</v>
      </c>
      <c r="J3912" s="3">
        <v>1</v>
      </c>
      <c r="K3912" s="4">
        <v>299</v>
      </c>
      <c r="L3912" s="4">
        <v>299</v>
      </c>
      <c r="M3912" s="4">
        <v>5845846.1500000004</v>
      </c>
      <c r="N3912" s="2" t="s">
        <v>3861</v>
      </c>
      <c r="O3912" s="2" t="s">
        <v>3862</v>
      </c>
    </row>
    <row r="3913" spans="2:15" ht="23.25" x14ac:dyDescent="0.25">
      <c r="B3913" s="2" t="s">
        <v>945</v>
      </c>
      <c r="C3913" s="2" t="s">
        <v>3771</v>
      </c>
      <c r="D3913" s="2" t="s">
        <v>16</v>
      </c>
      <c r="E3913" s="2">
        <v>2942</v>
      </c>
      <c r="F3913" s="2" t="s">
        <v>596</v>
      </c>
      <c r="G3913" s="2" t="s">
        <v>3865</v>
      </c>
      <c r="H3913" s="2" t="s">
        <v>597</v>
      </c>
      <c r="I3913" s="2" t="s">
        <v>1554</v>
      </c>
      <c r="J3913" s="3">
        <v>2</v>
      </c>
      <c r="K3913" s="4">
        <v>249</v>
      </c>
      <c r="L3913" s="4">
        <v>498</v>
      </c>
      <c r="M3913" s="4">
        <v>5846344.1500000004</v>
      </c>
      <c r="N3913" s="2"/>
      <c r="O3913" s="2"/>
    </row>
    <row r="3914" spans="2:15" ht="23.25" x14ac:dyDescent="0.25">
      <c r="B3914" s="2" t="s">
        <v>3866</v>
      </c>
      <c r="C3914" s="2" t="s">
        <v>3771</v>
      </c>
      <c r="D3914" s="2" t="s">
        <v>16</v>
      </c>
      <c r="E3914" s="2">
        <v>2943</v>
      </c>
      <c r="F3914" s="2" t="s">
        <v>596</v>
      </c>
      <c r="G3914" s="2" t="s">
        <v>1930</v>
      </c>
      <c r="H3914" s="2" t="s">
        <v>597</v>
      </c>
      <c r="I3914" s="2" t="s">
        <v>1554</v>
      </c>
      <c r="J3914" s="3">
        <v>1</v>
      </c>
      <c r="K3914" s="4">
        <v>299</v>
      </c>
      <c r="L3914" s="4">
        <v>299</v>
      </c>
      <c r="M3914" s="4">
        <v>5846643.1500000004</v>
      </c>
      <c r="N3914" s="2" t="s">
        <v>3861</v>
      </c>
      <c r="O3914" s="2" t="s">
        <v>3864</v>
      </c>
    </row>
    <row r="3915" spans="2:15" ht="23.25" x14ac:dyDescent="0.25">
      <c r="B3915" s="2" t="s">
        <v>1142</v>
      </c>
      <c r="C3915" s="2" t="s">
        <v>3771</v>
      </c>
      <c r="D3915" s="2" t="s">
        <v>16</v>
      </c>
      <c r="E3915" s="2">
        <v>2944</v>
      </c>
      <c r="F3915" s="2" t="s">
        <v>596</v>
      </c>
      <c r="G3915" s="2" t="s">
        <v>1930</v>
      </c>
      <c r="H3915" s="2" t="s">
        <v>597</v>
      </c>
      <c r="I3915" s="2" t="s">
        <v>1554</v>
      </c>
      <c r="J3915" s="3">
        <v>1</v>
      </c>
      <c r="K3915" s="4">
        <v>279</v>
      </c>
      <c r="L3915" s="4">
        <v>279</v>
      </c>
      <c r="M3915" s="4">
        <v>5846922.1500000004</v>
      </c>
      <c r="N3915" s="2" t="s">
        <v>3853</v>
      </c>
      <c r="O3915" s="2" t="s">
        <v>3867</v>
      </c>
    </row>
    <row r="3916" spans="2:15" x14ac:dyDescent="0.25">
      <c r="B3916" s="2" t="s">
        <v>1196</v>
      </c>
      <c r="C3916" s="2" t="s">
        <v>3771</v>
      </c>
      <c r="D3916" s="2" t="s">
        <v>16</v>
      </c>
      <c r="E3916" s="2">
        <v>2941</v>
      </c>
      <c r="F3916" s="2" t="s">
        <v>2614</v>
      </c>
      <c r="G3916" s="2" t="s">
        <v>3342</v>
      </c>
      <c r="H3916" s="2" t="s">
        <v>2616</v>
      </c>
      <c r="I3916" s="2" t="s">
        <v>1563</v>
      </c>
      <c r="J3916" s="3">
        <v>1</v>
      </c>
      <c r="K3916" s="4">
        <v>-30</v>
      </c>
      <c r="L3916" s="4">
        <v>-30</v>
      </c>
      <c r="M3916" s="4">
        <v>5846892.1500000004</v>
      </c>
      <c r="N3916" s="2" t="s">
        <v>3861</v>
      </c>
      <c r="O3916" s="2" t="s">
        <v>3862</v>
      </c>
    </row>
    <row r="3917" spans="2:15" x14ac:dyDescent="0.25">
      <c r="B3917" s="2" t="s">
        <v>3863</v>
      </c>
      <c r="C3917" s="2" t="s">
        <v>3771</v>
      </c>
      <c r="D3917" s="2" t="s">
        <v>16</v>
      </c>
      <c r="E3917" s="2">
        <v>2938</v>
      </c>
      <c r="F3917" s="2" t="s">
        <v>2340</v>
      </c>
      <c r="G3917" s="2" t="s">
        <v>3868</v>
      </c>
      <c r="H3917" s="2" t="s">
        <v>2341</v>
      </c>
      <c r="I3917" s="2" t="s">
        <v>1554</v>
      </c>
      <c r="J3917" s="3">
        <v>1</v>
      </c>
      <c r="K3917" s="4">
        <v>495</v>
      </c>
      <c r="L3917" s="4">
        <v>495</v>
      </c>
      <c r="M3917" s="4">
        <v>5847387.1500000004</v>
      </c>
      <c r="N3917" s="2" t="s">
        <v>3861</v>
      </c>
      <c r="O3917" s="2" t="s">
        <v>3864</v>
      </c>
    </row>
    <row r="3918" spans="2:15" x14ac:dyDescent="0.25">
      <c r="B3918" s="2" t="s">
        <v>3866</v>
      </c>
      <c r="C3918" s="2" t="s">
        <v>3771</v>
      </c>
      <c r="D3918" s="2" t="s">
        <v>16</v>
      </c>
      <c r="E3918" s="2">
        <v>2943</v>
      </c>
      <c r="F3918" s="2" t="s">
        <v>2340</v>
      </c>
      <c r="G3918" s="2" t="s">
        <v>2534</v>
      </c>
      <c r="H3918" s="2" t="s">
        <v>2341</v>
      </c>
      <c r="I3918" s="2" t="s">
        <v>1554</v>
      </c>
      <c r="J3918" s="3">
        <v>1</v>
      </c>
      <c r="K3918" s="4">
        <v>595</v>
      </c>
      <c r="L3918" s="4">
        <v>595</v>
      </c>
      <c r="M3918" s="4">
        <v>5847982.1500000004</v>
      </c>
      <c r="N3918" s="2" t="s">
        <v>3861</v>
      </c>
      <c r="O3918" s="2" t="s">
        <v>3864</v>
      </c>
    </row>
    <row r="3919" spans="2:15" x14ac:dyDescent="0.25">
      <c r="B3919" s="2" t="s">
        <v>3866</v>
      </c>
      <c r="C3919" s="2" t="s">
        <v>3771</v>
      </c>
      <c r="D3919" s="2" t="s">
        <v>16</v>
      </c>
      <c r="E3919" s="2">
        <v>2943</v>
      </c>
      <c r="F3919" s="2" t="s">
        <v>2614</v>
      </c>
      <c r="G3919" s="2" t="s">
        <v>1611</v>
      </c>
      <c r="H3919" s="2" t="s">
        <v>2616</v>
      </c>
      <c r="I3919" s="2" t="s">
        <v>1563</v>
      </c>
      <c r="J3919" s="3">
        <v>1</v>
      </c>
      <c r="K3919" s="4">
        <v>-59.5</v>
      </c>
      <c r="L3919" s="4">
        <v>-59.5</v>
      </c>
      <c r="M3919" s="4">
        <v>5847922.6500000004</v>
      </c>
      <c r="N3919" s="2" t="s">
        <v>3861</v>
      </c>
      <c r="O3919" s="2" t="s">
        <v>3864</v>
      </c>
    </row>
    <row r="3920" spans="2:15" x14ac:dyDescent="0.25">
      <c r="B3920" s="2" t="s">
        <v>1196</v>
      </c>
      <c r="C3920" s="2" t="s">
        <v>3771</v>
      </c>
      <c r="D3920" s="2" t="s">
        <v>16</v>
      </c>
      <c r="E3920" s="2">
        <v>2941</v>
      </c>
      <c r="F3920" s="2" t="s">
        <v>2614</v>
      </c>
      <c r="G3920" s="2" t="s">
        <v>3383</v>
      </c>
      <c r="H3920" s="2" t="s">
        <v>2616</v>
      </c>
      <c r="I3920" s="2" t="s">
        <v>1563</v>
      </c>
      <c r="J3920" s="3">
        <v>1</v>
      </c>
      <c r="K3920" s="4">
        <v>-34.9</v>
      </c>
      <c r="L3920" s="4">
        <v>-34.9</v>
      </c>
      <c r="M3920" s="4">
        <v>5847887.75</v>
      </c>
      <c r="N3920" s="2" t="s">
        <v>3861</v>
      </c>
      <c r="O3920" s="2" t="s">
        <v>3862</v>
      </c>
    </row>
    <row r="3921" spans="2:15" x14ac:dyDescent="0.25">
      <c r="B3921" s="2" t="s">
        <v>1142</v>
      </c>
      <c r="C3921" s="2" t="s">
        <v>3771</v>
      </c>
      <c r="D3921" s="2" t="s">
        <v>16</v>
      </c>
      <c r="E3921" s="2">
        <v>2944</v>
      </c>
      <c r="F3921" s="2" t="s">
        <v>846</v>
      </c>
      <c r="G3921" s="2" t="s">
        <v>2626</v>
      </c>
      <c r="H3921" s="2" t="s">
        <v>110</v>
      </c>
      <c r="I3921" s="2" t="s">
        <v>1554</v>
      </c>
      <c r="J3921" s="3">
        <v>1</v>
      </c>
      <c r="K3921" s="4">
        <v>79</v>
      </c>
      <c r="L3921" s="4">
        <v>79</v>
      </c>
      <c r="M3921" s="4">
        <v>5847966.75</v>
      </c>
      <c r="N3921" s="2" t="s">
        <v>3853</v>
      </c>
      <c r="O3921" s="2" t="s">
        <v>3867</v>
      </c>
    </row>
    <row r="3922" spans="2:15" x14ac:dyDescent="0.25">
      <c r="B3922" s="2" t="s">
        <v>1196</v>
      </c>
      <c r="C3922" s="2" t="s">
        <v>3771</v>
      </c>
      <c r="D3922" s="2" t="s">
        <v>16</v>
      </c>
      <c r="E3922" s="2">
        <v>2941</v>
      </c>
      <c r="F3922" s="2" t="s">
        <v>2614</v>
      </c>
      <c r="G3922" s="2" t="s">
        <v>3869</v>
      </c>
      <c r="H3922" s="2" t="s">
        <v>2616</v>
      </c>
      <c r="I3922" s="2" t="s">
        <v>1563</v>
      </c>
      <c r="J3922" s="3">
        <v>1</v>
      </c>
      <c r="K3922" s="4">
        <v>-209.4</v>
      </c>
      <c r="L3922" s="4">
        <v>-209.4</v>
      </c>
      <c r="M3922" s="4">
        <v>5847757.3499999996</v>
      </c>
      <c r="N3922" s="2" t="s">
        <v>3861</v>
      </c>
      <c r="O3922" s="2" t="s">
        <v>3862</v>
      </c>
    </row>
    <row r="3923" spans="2:15" ht="23.25" x14ac:dyDescent="0.25">
      <c r="B3923" s="2" t="s">
        <v>1142</v>
      </c>
      <c r="C3923" s="2" t="s">
        <v>3771</v>
      </c>
      <c r="D3923" s="2" t="s">
        <v>16</v>
      </c>
      <c r="E3923" s="2">
        <v>2944</v>
      </c>
      <c r="F3923" s="2" t="s">
        <v>2642</v>
      </c>
      <c r="G3923" s="2" t="s">
        <v>3870</v>
      </c>
      <c r="H3923" s="2" t="s">
        <v>98</v>
      </c>
      <c r="I3923" s="2" t="s">
        <v>1554</v>
      </c>
      <c r="J3923" s="3">
        <v>1</v>
      </c>
      <c r="K3923" s="4">
        <v>130</v>
      </c>
      <c r="L3923" s="4">
        <v>130</v>
      </c>
      <c r="M3923" s="4">
        <v>5847887.3499999996</v>
      </c>
      <c r="N3923" s="2" t="s">
        <v>3853</v>
      </c>
      <c r="O3923" s="2" t="s">
        <v>3867</v>
      </c>
    </row>
    <row r="3924" spans="2:15" x14ac:dyDescent="0.25">
      <c r="B3924" s="2" t="s">
        <v>3866</v>
      </c>
      <c r="C3924" s="2" t="s">
        <v>3771</v>
      </c>
      <c r="D3924" s="2" t="s">
        <v>16</v>
      </c>
      <c r="E3924" s="2">
        <v>2943</v>
      </c>
      <c r="F3924" s="2" t="s">
        <v>2535</v>
      </c>
      <c r="G3924" s="2" t="s">
        <v>3871</v>
      </c>
      <c r="H3924" s="2" t="s">
        <v>98</v>
      </c>
      <c r="I3924" s="2" t="s">
        <v>1554</v>
      </c>
      <c r="J3924" s="3">
        <v>1</v>
      </c>
      <c r="K3924" s="4">
        <v>299</v>
      </c>
      <c r="L3924" s="4">
        <v>299</v>
      </c>
      <c r="M3924" s="4">
        <v>5848186.3499999996</v>
      </c>
      <c r="N3924" s="2" t="s">
        <v>3861</v>
      </c>
      <c r="O3924" s="2" t="s">
        <v>3864</v>
      </c>
    </row>
    <row r="3925" spans="2:15" x14ac:dyDescent="0.25">
      <c r="B3925" s="2" t="s">
        <v>1196</v>
      </c>
      <c r="C3925" s="2" t="s">
        <v>3771</v>
      </c>
      <c r="D3925" s="2" t="s">
        <v>16</v>
      </c>
      <c r="E3925" s="2">
        <v>2941</v>
      </c>
      <c r="F3925" s="2" t="s">
        <v>2327</v>
      </c>
      <c r="G3925" s="2" t="s">
        <v>3034</v>
      </c>
      <c r="H3925" s="2" t="s">
        <v>98</v>
      </c>
      <c r="I3925" s="2" t="s">
        <v>1554</v>
      </c>
      <c r="J3925" s="3">
        <v>1</v>
      </c>
      <c r="K3925" s="4">
        <v>349</v>
      </c>
      <c r="L3925" s="4">
        <v>349</v>
      </c>
      <c r="M3925" s="4">
        <v>5848535.3499999996</v>
      </c>
      <c r="N3925" s="2" t="s">
        <v>3861</v>
      </c>
      <c r="O3925" s="2" t="s">
        <v>3862</v>
      </c>
    </row>
    <row r="3926" spans="2:15" x14ac:dyDescent="0.25">
      <c r="B3926" s="2" t="s">
        <v>3863</v>
      </c>
      <c r="C3926" s="2" t="s">
        <v>3771</v>
      </c>
      <c r="D3926" s="2" t="s">
        <v>16</v>
      </c>
      <c r="E3926" s="2">
        <v>2938</v>
      </c>
      <c r="F3926" s="2" t="s">
        <v>2343</v>
      </c>
      <c r="G3926" s="2" t="s">
        <v>2149</v>
      </c>
      <c r="H3926" s="2" t="s">
        <v>98</v>
      </c>
      <c r="I3926" s="2" t="s">
        <v>1554</v>
      </c>
      <c r="J3926" s="3">
        <v>2</v>
      </c>
      <c r="K3926" s="4">
        <v>359.4</v>
      </c>
      <c r="L3926" s="4">
        <v>718.8</v>
      </c>
      <c r="M3926" s="4">
        <v>5849254.1500000004</v>
      </c>
      <c r="N3926" s="2" t="s">
        <v>3861</v>
      </c>
      <c r="O3926" s="2" t="s">
        <v>3864</v>
      </c>
    </row>
    <row r="3927" spans="2:15" x14ac:dyDescent="0.25">
      <c r="B3927" s="2" t="s">
        <v>3872</v>
      </c>
      <c r="C3927" s="2" t="s">
        <v>3873</v>
      </c>
      <c r="D3927" s="2" t="s">
        <v>16</v>
      </c>
      <c r="E3927" s="2">
        <v>2940</v>
      </c>
      <c r="F3927" s="2" t="s">
        <v>2746</v>
      </c>
      <c r="G3927" s="2" t="s">
        <v>3874</v>
      </c>
      <c r="H3927" s="2" t="s">
        <v>42</v>
      </c>
      <c r="I3927" s="2" t="s">
        <v>1554</v>
      </c>
      <c r="J3927" s="3">
        <v>0</v>
      </c>
      <c r="K3927" s="3"/>
      <c r="L3927" s="4">
        <v>0</v>
      </c>
      <c r="M3927" s="4">
        <v>5849254.1500000004</v>
      </c>
      <c r="N3927" s="2"/>
      <c r="O3927" s="2"/>
    </row>
    <row r="3928" spans="2:15" ht="23.25" x14ac:dyDescent="0.25">
      <c r="B3928" s="2" t="s">
        <v>3872</v>
      </c>
      <c r="C3928" s="2" t="s">
        <v>3873</v>
      </c>
      <c r="D3928" s="2" t="s">
        <v>16</v>
      </c>
      <c r="E3928" s="2">
        <v>2940</v>
      </c>
      <c r="F3928" s="2" t="s">
        <v>2448</v>
      </c>
      <c r="G3928" s="2" t="s">
        <v>3875</v>
      </c>
      <c r="H3928" s="2" t="s">
        <v>24</v>
      </c>
      <c r="I3928" s="2" t="s">
        <v>1554</v>
      </c>
      <c r="J3928" s="3">
        <v>0</v>
      </c>
      <c r="K3928" s="4">
        <v>0</v>
      </c>
      <c r="L3928" s="4">
        <v>0</v>
      </c>
      <c r="M3928" s="4">
        <v>5849254.1500000004</v>
      </c>
      <c r="N3928" s="2"/>
      <c r="O3928" s="2"/>
    </row>
    <row r="3929" spans="2:15" x14ac:dyDescent="0.25">
      <c r="B3929" s="2" t="s">
        <v>1097</v>
      </c>
      <c r="C3929" s="2" t="s">
        <v>3777</v>
      </c>
      <c r="D3929" s="2" t="s">
        <v>16</v>
      </c>
      <c r="E3929" s="2">
        <v>2945</v>
      </c>
      <c r="F3929" s="2" t="s">
        <v>1191</v>
      </c>
      <c r="G3929" s="2" t="s">
        <v>3876</v>
      </c>
      <c r="H3929" s="2" t="s">
        <v>98</v>
      </c>
      <c r="I3929" s="2" t="s">
        <v>1554</v>
      </c>
      <c r="J3929" s="3">
        <v>1</v>
      </c>
      <c r="K3929" s="4">
        <v>349</v>
      </c>
      <c r="L3929" s="4">
        <v>349</v>
      </c>
      <c r="M3929" s="4">
        <v>5849603.1500000004</v>
      </c>
      <c r="N3929" s="2"/>
      <c r="O3929" s="2"/>
    </row>
    <row r="3930" spans="2:15" x14ac:dyDescent="0.25">
      <c r="B3930" s="2" t="s">
        <v>3877</v>
      </c>
      <c r="C3930" s="2" t="s">
        <v>3878</v>
      </c>
      <c r="D3930" s="2" t="s">
        <v>16</v>
      </c>
      <c r="E3930" s="2">
        <v>2946</v>
      </c>
      <c r="F3930" s="2" t="s">
        <v>2327</v>
      </c>
      <c r="G3930" s="2" t="s">
        <v>3414</v>
      </c>
      <c r="H3930" s="2" t="s">
        <v>98</v>
      </c>
      <c r="I3930" s="2" t="s">
        <v>1554</v>
      </c>
      <c r="J3930" s="3">
        <v>1</v>
      </c>
      <c r="K3930" s="4">
        <v>399</v>
      </c>
      <c r="L3930" s="4">
        <v>399</v>
      </c>
      <c r="M3930" s="4">
        <v>5850002.1500000004</v>
      </c>
      <c r="N3930" s="2"/>
      <c r="O3930" s="2"/>
    </row>
    <row r="3931" spans="2:15" ht="23.25" x14ac:dyDescent="0.25">
      <c r="B3931" s="2" t="s">
        <v>3877</v>
      </c>
      <c r="C3931" s="2" t="s">
        <v>3878</v>
      </c>
      <c r="D3931" s="2" t="s">
        <v>16</v>
      </c>
      <c r="E3931" s="2">
        <v>2946</v>
      </c>
      <c r="F3931" s="2" t="s">
        <v>596</v>
      </c>
      <c r="G3931" s="2" t="s">
        <v>1930</v>
      </c>
      <c r="H3931" s="2" t="s">
        <v>597</v>
      </c>
      <c r="I3931" s="2" t="s">
        <v>1554</v>
      </c>
      <c r="J3931" s="3">
        <v>1</v>
      </c>
      <c r="K3931" s="4">
        <v>299</v>
      </c>
      <c r="L3931" s="4">
        <v>299</v>
      </c>
      <c r="M3931" s="4">
        <v>5850301.1500000004</v>
      </c>
      <c r="N3931" s="2"/>
      <c r="O3931" s="2"/>
    </row>
    <row r="3932" spans="2:15" x14ac:dyDescent="0.25">
      <c r="B3932" s="2" t="s">
        <v>3877</v>
      </c>
      <c r="C3932" s="2" t="s">
        <v>3878</v>
      </c>
      <c r="D3932" s="2" t="s">
        <v>16</v>
      </c>
      <c r="E3932" s="2">
        <v>2946</v>
      </c>
      <c r="F3932" s="2" t="s">
        <v>108</v>
      </c>
      <c r="G3932" s="2" t="s">
        <v>3879</v>
      </c>
      <c r="H3932" s="2" t="s">
        <v>110</v>
      </c>
      <c r="I3932" s="2" t="s">
        <v>1554</v>
      </c>
      <c r="J3932" s="3">
        <v>1</v>
      </c>
      <c r="K3932" s="4">
        <v>299</v>
      </c>
      <c r="L3932" s="4">
        <v>299</v>
      </c>
      <c r="M3932" s="4">
        <v>5850600.1500000004</v>
      </c>
      <c r="N3932" s="2"/>
      <c r="O3932" s="2"/>
    </row>
    <row r="3933" spans="2:15" x14ac:dyDescent="0.25">
      <c r="B3933" s="2" t="s">
        <v>798</v>
      </c>
      <c r="C3933" s="2" t="s">
        <v>3143</v>
      </c>
      <c r="D3933" s="2" t="s">
        <v>16</v>
      </c>
      <c r="E3933" s="2">
        <v>2947</v>
      </c>
      <c r="F3933" s="2" t="s">
        <v>1191</v>
      </c>
      <c r="G3933" s="2" t="s">
        <v>3881</v>
      </c>
      <c r="H3933" s="2" t="s">
        <v>98</v>
      </c>
      <c r="I3933" s="2" t="s">
        <v>1554</v>
      </c>
      <c r="J3933" s="3">
        <v>1</v>
      </c>
      <c r="K3933" s="4">
        <v>349</v>
      </c>
      <c r="L3933" s="4">
        <v>349</v>
      </c>
      <c r="M3933" s="4">
        <v>5850949.1500000004</v>
      </c>
      <c r="N3933" s="2"/>
      <c r="O3933" s="2"/>
    </row>
    <row r="3934" spans="2:15" x14ac:dyDescent="0.25">
      <c r="B3934" s="2" t="s">
        <v>3882</v>
      </c>
      <c r="C3934" s="2" t="s">
        <v>3143</v>
      </c>
      <c r="D3934" s="2" t="s">
        <v>16</v>
      </c>
      <c r="E3934" s="2">
        <v>2950</v>
      </c>
      <c r="F3934" s="2" t="s">
        <v>2614</v>
      </c>
      <c r="G3934" s="2" t="s">
        <v>2899</v>
      </c>
      <c r="H3934" s="2" t="s">
        <v>2616</v>
      </c>
      <c r="I3934" s="2" t="s">
        <v>1563</v>
      </c>
      <c r="J3934" s="3">
        <v>1</v>
      </c>
      <c r="K3934" s="4">
        <v>-99.5</v>
      </c>
      <c r="L3934" s="4">
        <v>-99.5</v>
      </c>
      <c r="M3934" s="4">
        <v>5850849.6500000004</v>
      </c>
      <c r="N3934" s="2" t="s">
        <v>3883</v>
      </c>
      <c r="O3934" s="2" t="s">
        <v>3884</v>
      </c>
    </row>
    <row r="3935" spans="2:15" ht="23.25" x14ac:dyDescent="0.25">
      <c r="B3935" s="2" t="s">
        <v>3882</v>
      </c>
      <c r="C3935" s="2" t="s">
        <v>3143</v>
      </c>
      <c r="D3935" s="2" t="s">
        <v>16</v>
      </c>
      <c r="E3935" s="2">
        <v>2950</v>
      </c>
      <c r="F3935" s="2" t="s">
        <v>596</v>
      </c>
      <c r="G3935" s="2" t="s">
        <v>3885</v>
      </c>
      <c r="H3935" s="2" t="s">
        <v>597</v>
      </c>
      <c r="I3935" s="2" t="s">
        <v>1554</v>
      </c>
      <c r="J3935" s="3">
        <v>2</v>
      </c>
      <c r="K3935" s="4">
        <v>299</v>
      </c>
      <c r="L3935" s="4">
        <v>598</v>
      </c>
      <c r="M3935" s="4">
        <v>5851447.6500000004</v>
      </c>
      <c r="N3935" s="2" t="s">
        <v>3883</v>
      </c>
      <c r="O3935" s="2" t="s">
        <v>3884</v>
      </c>
    </row>
    <row r="3936" spans="2:15" x14ac:dyDescent="0.25">
      <c r="B3936" s="2" t="s">
        <v>3880</v>
      </c>
      <c r="C3936" s="2" t="s">
        <v>3143</v>
      </c>
      <c r="D3936" s="2" t="s">
        <v>16</v>
      </c>
      <c r="E3936" s="2">
        <v>2949</v>
      </c>
      <c r="F3936" s="2" t="s">
        <v>2083</v>
      </c>
      <c r="G3936" s="2" t="s">
        <v>2797</v>
      </c>
      <c r="H3936" s="2" t="s">
        <v>42</v>
      </c>
      <c r="I3936" s="2" t="s">
        <v>1554</v>
      </c>
      <c r="J3936" s="3">
        <v>1</v>
      </c>
      <c r="K3936" s="4">
        <v>3495</v>
      </c>
      <c r="L3936" s="4">
        <v>3495</v>
      </c>
      <c r="M3936" s="4">
        <v>5854942.6500000004</v>
      </c>
      <c r="N3936" s="2"/>
      <c r="O3936" s="2"/>
    </row>
    <row r="3937" spans="2:15" x14ac:dyDescent="0.25">
      <c r="B3937" s="2" t="s">
        <v>3882</v>
      </c>
      <c r="C3937" s="2" t="s">
        <v>3143</v>
      </c>
      <c r="D3937" s="2" t="s">
        <v>16</v>
      </c>
      <c r="E3937" s="2">
        <v>2950</v>
      </c>
      <c r="F3937" s="2" t="s">
        <v>2642</v>
      </c>
      <c r="G3937" s="2" t="s">
        <v>3871</v>
      </c>
      <c r="H3937" s="2" t="s">
        <v>98</v>
      </c>
      <c r="I3937" s="2" t="s">
        <v>1554</v>
      </c>
      <c r="J3937" s="3">
        <v>1</v>
      </c>
      <c r="K3937" s="4">
        <v>0</v>
      </c>
      <c r="L3937" s="4">
        <v>0</v>
      </c>
      <c r="M3937" s="4">
        <v>5854942.6500000004</v>
      </c>
      <c r="N3937" s="2" t="s">
        <v>3883</v>
      </c>
      <c r="O3937" s="2" t="s">
        <v>3884</v>
      </c>
    </row>
    <row r="3938" spans="2:15" x14ac:dyDescent="0.25">
      <c r="B3938" s="2" t="s">
        <v>3882</v>
      </c>
      <c r="C3938" s="2" t="s">
        <v>3143</v>
      </c>
      <c r="D3938" s="2" t="s">
        <v>16</v>
      </c>
      <c r="E3938" s="2">
        <v>2950</v>
      </c>
      <c r="F3938" s="2" t="s">
        <v>108</v>
      </c>
      <c r="G3938" s="2" t="s">
        <v>3886</v>
      </c>
      <c r="H3938" s="2" t="s">
        <v>110</v>
      </c>
      <c r="I3938" s="2" t="s">
        <v>1554</v>
      </c>
      <c r="J3938" s="3">
        <v>1</v>
      </c>
      <c r="K3938" s="4">
        <v>995</v>
      </c>
      <c r="L3938" s="4">
        <v>995</v>
      </c>
      <c r="M3938" s="4">
        <v>5855937.6500000004</v>
      </c>
      <c r="N3938" s="2" t="s">
        <v>3883</v>
      </c>
      <c r="O3938" s="2" t="s">
        <v>3884</v>
      </c>
    </row>
    <row r="3939" spans="2:15" x14ac:dyDescent="0.25">
      <c r="B3939" s="2" t="s">
        <v>3882</v>
      </c>
      <c r="C3939" s="2" t="s">
        <v>3143</v>
      </c>
      <c r="D3939" s="2" t="s">
        <v>16</v>
      </c>
      <c r="E3939" s="2">
        <v>2950</v>
      </c>
      <c r="F3939" s="2" t="s">
        <v>2642</v>
      </c>
      <c r="G3939" s="2" t="s">
        <v>3887</v>
      </c>
      <c r="H3939" s="2" t="s">
        <v>98</v>
      </c>
      <c r="I3939" s="2" t="s">
        <v>1554</v>
      </c>
      <c r="J3939" s="3">
        <v>5</v>
      </c>
      <c r="K3939" s="4">
        <v>443.4</v>
      </c>
      <c r="L3939" s="4">
        <v>2217</v>
      </c>
      <c r="M3939" s="4">
        <v>5858154.6500000004</v>
      </c>
      <c r="N3939" s="2" t="s">
        <v>3883</v>
      </c>
      <c r="O3939" s="2" t="s">
        <v>3884</v>
      </c>
    </row>
    <row r="3940" spans="2:15" x14ac:dyDescent="0.25">
      <c r="B3940" s="2" t="s">
        <v>3880</v>
      </c>
      <c r="C3940" s="2" t="s">
        <v>3143</v>
      </c>
      <c r="D3940" s="2" t="s">
        <v>16</v>
      </c>
      <c r="E3940" s="2">
        <v>2949</v>
      </c>
      <c r="F3940" s="2" t="s">
        <v>2508</v>
      </c>
      <c r="G3940" s="2" t="s">
        <v>3888</v>
      </c>
      <c r="H3940" s="2" t="s">
        <v>42</v>
      </c>
      <c r="I3940" s="2" t="s">
        <v>1554</v>
      </c>
      <c r="J3940" s="3">
        <v>1</v>
      </c>
      <c r="K3940" s="4">
        <v>-524.25</v>
      </c>
      <c r="L3940" s="4">
        <v>-524.25</v>
      </c>
      <c r="M3940" s="4">
        <v>5857630.4000000004</v>
      </c>
      <c r="N3940" s="2"/>
      <c r="O3940" s="2"/>
    </row>
    <row r="3941" spans="2:15" ht="23.25" x14ac:dyDescent="0.25">
      <c r="B3941" s="2" t="s">
        <v>3889</v>
      </c>
      <c r="C3941" s="2" t="s">
        <v>3180</v>
      </c>
      <c r="D3941" s="2" t="s">
        <v>16</v>
      </c>
      <c r="E3941" s="2">
        <v>2954</v>
      </c>
      <c r="F3941" s="2" t="s">
        <v>2535</v>
      </c>
      <c r="G3941" s="2" t="s">
        <v>3890</v>
      </c>
      <c r="H3941" s="2" t="s">
        <v>98</v>
      </c>
      <c r="I3941" s="2" t="s">
        <v>1554</v>
      </c>
      <c r="J3941" s="3">
        <v>1</v>
      </c>
      <c r="K3941" s="4">
        <v>419.4</v>
      </c>
      <c r="L3941" s="4">
        <v>419.4</v>
      </c>
      <c r="M3941" s="4">
        <v>5858049.7999999998</v>
      </c>
      <c r="N3941" s="2"/>
      <c r="O3941" s="2"/>
    </row>
    <row r="3942" spans="2:15" ht="23.25" x14ac:dyDescent="0.25">
      <c r="B3942" s="2" t="s">
        <v>2494</v>
      </c>
      <c r="C3942" s="2" t="s">
        <v>3180</v>
      </c>
      <c r="D3942" s="2" t="s">
        <v>16</v>
      </c>
      <c r="E3942" s="2">
        <v>2952</v>
      </c>
      <c r="F3942" s="2" t="s">
        <v>596</v>
      </c>
      <c r="G3942" s="2" t="s">
        <v>1930</v>
      </c>
      <c r="H3942" s="2" t="s">
        <v>597</v>
      </c>
      <c r="I3942" s="2" t="s">
        <v>1554</v>
      </c>
      <c r="J3942" s="3">
        <v>1</v>
      </c>
      <c r="K3942" s="4">
        <v>299</v>
      </c>
      <c r="L3942" s="4">
        <v>299</v>
      </c>
      <c r="M3942" s="4">
        <v>5858348.7999999998</v>
      </c>
      <c r="N3942" s="2"/>
      <c r="O3942" s="2"/>
    </row>
    <row r="3943" spans="2:15" ht="23.25" x14ac:dyDescent="0.25">
      <c r="B3943" s="2" t="s">
        <v>3889</v>
      </c>
      <c r="C3943" s="2" t="s">
        <v>3180</v>
      </c>
      <c r="D3943" s="2" t="s">
        <v>16</v>
      </c>
      <c r="E3943" s="2">
        <v>2954</v>
      </c>
      <c r="F3943" s="2" t="s">
        <v>596</v>
      </c>
      <c r="G3943" s="2" t="s">
        <v>1930</v>
      </c>
      <c r="H3943" s="2" t="s">
        <v>597</v>
      </c>
      <c r="I3943" s="2" t="s">
        <v>1554</v>
      </c>
      <c r="J3943" s="3">
        <v>1</v>
      </c>
      <c r="K3943" s="4">
        <v>299</v>
      </c>
      <c r="L3943" s="4">
        <v>299</v>
      </c>
      <c r="M3943" s="4">
        <v>5858647.7999999998</v>
      </c>
      <c r="N3943" s="2"/>
      <c r="O3943" s="2"/>
    </row>
    <row r="3944" spans="2:15" ht="23.25" x14ac:dyDescent="0.25">
      <c r="B3944" s="2" t="s">
        <v>817</v>
      </c>
      <c r="C3944" s="2" t="s">
        <v>3180</v>
      </c>
      <c r="D3944" s="2" t="s">
        <v>16</v>
      </c>
      <c r="E3944" s="2">
        <v>2951</v>
      </c>
      <c r="F3944" s="2" t="s">
        <v>2398</v>
      </c>
      <c r="G3944" s="2" t="s">
        <v>3891</v>
      </c>
      <c r="H3944" s="2" t="s">
        <v>24</v>
      </c>
      <c r="I3944" s="2" t="s">
        <v>1554</v>
      </c>
      <c r="J3944" s="3">
        <v>1</v>
      </c>
      <c r="K3944" s="4">
        <v>0</v>
      </c>
      <c r="L3944" s="4">
        <v>0</v>
      </c>
      <c r="M3944" s="4">
        <v>5858647.7999999998</v>
      </c>
      <c r="N3944" s="2"/>
      <c r="O3944" s="2"/>
    </row>
    <row r="3945" spans="2:15" ht="23.25" x14ac:dyDescent="0.25">
      <c r="B3945" s="2" t="s">
        <v>817</v>
      </c>
      <c r="C3945" s="2" t="s">
        <v>3180</v>
      </c>
      <c r="D3945" s="2" t="s">
        <v>16</v>
      </c>
      <c r="E3945" s="2">
        <v>2951</v>
      </c>
      <c r="F3945" s="2" t="s">
        <v>2083</v>
      </c>
      <c r="G3945" s="2" t="s">
        <v>3892</v>
      </c>
      <c r="H3945" s="2" t="s">
        <v>42</v>
      </c>
      <c r="I3945" s="2" t="s">
        <v>1554</v>
      </c>
      <c r="J3945" s="3">
        <v>1</v>
      </c>
      <c r="K3945" s="4">
        <v>2297.5</v>
      </c>
      <c r="L3945" s="4">
        <v>2297.5</v>
      </c>
      <c r="M3945" s="4">
        <v>5860945.2999999998</v>
      </c>
      <c r="N3945" s="2"/>
      <c r="O3945" s="2"/>
    </row>
    <row r="3946" spans="2:15" ht="23.25" x14ac:dyDescent="0.25">
      <c r="B3946" s="2" t="s">
        <v>3889</v>
      </c>
      <c r="C3946" s="2" t="s">
        <v>3180</v>
      </c>
      <c r="D3946" s="2" t="s">
        <v>16</v>
      </c>
      <c r="E3946" s="2">
        <v>2954</v>
      </c>
      <c r="F3946" s="2" t="s">
        <v>2340</v>
      </c>
      <c r="G3946" s="2" t="s">
        <v>3669</v>
      </c>
      <c r="H3946" s="2" t="s">
        <v>2341</v>
      </c>
      <c r="I3946" s="2" t="s">
        <v>1554</v>
      </c>
      <c r="J3946" s="3">
        <v>1</v>
      </c>
      <c r="K3946" s="4">
        <v>495</v>
      </c>
      <c r="L3946" s="4">
        <v>495</v>
      </c>
      <c r="M3946" s="4">
        <v>5861440.2999999998</v>
      </c>
      <c r="N3946" s="2"/>
      <c r="O3946" s="2"/>
    </row>
    <row r="3947" spans="2:15" x14ac:dyDescent="0.25">
      <c r="B3947" s="2" t="s">
        <v>3893</v>
      </c>
      <c r="C3947" s="2" t="s">
        <v>3180</v>
      </c>
      <c r="D3947" s="2" t="s">
        <v>16</v>
      </c>
      <c r="E3947" s="2">
        <v>2953</v>
      </c>
      <c r="F3947" s="2" t="s">
        <v>34</v>
      </c>
      <c r="G3947" s="2" t="s">
        <v>3894</v>
      </c>
      <c r="H3947" s="2" t="s">
        <v>36</v>
      </c>
      <c r="I3947" s="2" t="s">
        <v>1563</v>
      </c>
      <c r="J3947" s="3">
        <v>1</v>
      </c>
      <c r="K3947" s="4">
        <v>2400</v>
      </c>
      <c r="L3947" s="4">
        <v>2400</v>
      </c>
      <c r="M3947" s="4">
        <v>5863840.2999999998</v>
      </c>
      <c r="N3947" s="2"/>
      <c r="O3947" s="2"/>
    </row>
    <row r="3948" spans="2:15" x14ac:dyDescent="0.25">
      <c r="B3948" s="2" t="s">
        <v>2494</v>
      </c>
      <c r="C3948" s="2" t="s">
        <v>3180</v>
      </c>
      <c r="D3948" s="2" t="s">
        <v>16</v>
      </c>
      <c r="E3948" s="2">
        <v>2952</v>
      </c>
      <c r="F3948" s="2" t="s">
        <v>2614</v>
      </c>
      <c r="G3948" s="2" t="s">
        <v>3383</v>
      </c>
      <c r="H3948" s="2" t="s">
        <v>2616</v>
      </c>
      <c r="I3948" s="2" t="s">
        <v>1563</v>
      </c>
      <c r="J3948" s="3">
        <v>1</v>
      </c>
      <c r="K3948" s="4">
        <v>-39.9</v>
      </c>
      <c r="L3948" s="4">
        <v>-39.9</v>
      </c>
      <c r="M3948" s="4">
        <v>5863800.4000000004</v>
      </c>
      <c r="N3948" s="2"/>
      <c r="O3948" s="2"/>
    </row>
    <row r="3949" spans="2:15" x14ac:dyDescent="0.25">
      <c r="B3949" s="2" t="s">
        <v>2494</v>
      </c>
      <c r="C3949" s="2" t="s">
        <v>3180</v>
      </c>
      <c r="D3949" s="2" t="s">
        <v>16</v>
      </c>
      <c r="E3949" s="2">
        <v>2952</v>
      </c>
      <c r="F3949" s="2" t="s">
        <v>2327</v>
      </c>
      <c r="G3949" s="2" t="s">
        <v>3895</v>
      </c>
      <c r="H3949" s="2" t="s">
        <v>98</v>
      </c>
      <c r="I3949" s="2" t="s">
        <v>1554</v>
      </c>
      <c r="J3949" s="3">
        <v>1</v>
      </c>
      <c r="K3949" s="4">
        <v>399</v>
      </c>
      <c r="L3949" s="4">
        <v>399</v>
      </c>
      <c r="M3949" s="4">
        <v>5864199.4000000004</v>
      </c>
      <c r="N3949" s="2"/>
      <c r="O3949" s="2"/>
    </row>
    <row r="3950" spans="2:15" x14ac:dyDescent="0.25">
      <c r="B3950" s="2" t="s">
        <v>3889</v>
      </c>
      <c r="C3950" s="2" t="s">
        <v>3180</v>
      </c>
      <c r="D3950" s="2" t="s">
        <v>16</v>
      </c>
      <c r="E3950" s="2">
        <v>2954</v>
      </c>
      <c r="F3950" s="2" t="s">
        <v>2614</v>
      </c>
      <c r="G3950" s="2" t="s">
        <v>3896</v>
      </c>
      <c r="H3950" s="2" t="s">
        <v>2616</v>
      </c>
      <c r="I3950" s="2" t="s">
        <v>1563</v>
      </c>
      <c r="J3950" s="3">
        <v>1</v>
      </c>
      <c r="K3950" s="4">
        <v>-24.75</v>
      </c>
      <c r="L3950" s="4">
        <v>-24.75</v>
      </c>
      <c r="M3950" s="4">
        <v>5864174.6500000004</v>
      </c>
      <c r="N3950" s="2"/>
      <c r="O3950" s="2"/>
    </row>
    <row r="3951" spans="2:15" x14ac:dyDescent="0.25">
      <c r="B3951" s="2" t="s">
        <v>2494</v>
      </c>
      <c r="C3951" s="2" t="s">
        <v>3180</v>
      </c>
      <c r="D3951" s="2" t="s">
        <v>16</v>
      </c>
      <c r="E3951" s="2">
        <v>2952</v>
      </c>
      <c r="F3951" s="2" t="s">
        <v>2614</v>
      </c>
      <c r="G3951" s="2" t="s">
        <v>3342</v>
      </c>
      <c r="H3951" s="2" t="s">
        <v>2616</v>
      </c>
      <c r="I3951" s="2" t="s">
        <v>1563</v>
      </c>
      <c r="J3951" s="3">
        <v>1</v>
      </c>
      <c r="K3951" s="4">
        <v>-30</v>
      </c>
      <c r="L3951" s="4">
        <v>-30</v>
      </c>
      <c r="M3951" s="4">
        <v>5864144.6500000004</v>
      </c>
      <c r="N3951" s="2"/>
      <c r="O3951" s="2"/>
    </row>
    <row r="3952" spans="2:15" x14ac:dyDescent="0.25">
      <c r="B3952" s="2" t="s">
        <v>386</v>
      </c>
      <c r="C3952" s="2" t="s">
        <v>3721</v>
      </c>
      <c r="D3952" s="2" t="s">
        <v>16</v>
      </c>
      <c r="E3952" s="2">
        <v>2979</v>
      </c>
      <c r="F3952" s="2" t="s">
        <v>1191</v>
      </c>
      <c r="G3952" s="2" t="s">
        <v>3897</v>
      </c>
      <c r="H3952" s="2" t="s">
        <v>98</v>
      </c>
      <c r="I3952" s="2" t="s">
        <v>1554</v>
      </c>
      <c r="J3952" s="3">
        <v>5</v>
      </c>
      <c r="K3952" s="4">
        <v>259</v>
      </c>
      <c r="L3952" s="4">
        <v>1295</v>
      </c>
      <c r="M3952" s="4">
        <v>5865439.6500000004</v>
      </c>
      <c r="N3952" s="2" t="s">
        <v>3862</v>
      </c>
      <c r="O3952" s="2" t="s">
        <v>3898</v>
      </c>
    </row>
    <row r="3953" spans="2:15" x14ac:dyDescent="0.25">
      <c r="B3953" s="2" t="s">
        <v>999</v>
      </c>
      <c r="C3953" s="2" t="s">
        <v>3721</v>
      </c>
      <c r="D3953" s="2" t="s">
        <v>16</v>
      </c>
      <c r="E3953" s="2">
        <v>2713</v>
      </c>
      <c r="F3953" s="2" t="s">
        <v>1191</v>
      </c>
      <c r="G3953" s="2" t="s">
        <v>3472</v>
      </c>
      <c r="H3953" s="2" t="s">
        <v>98</v>
      </c>
      <c r="I3953" s="2" t="s">
        <v>1554</v>
      </c>
      <c r="J3953" s="3">
        <v>2</v>
      </c>
      <c r="K3953" s="4">
        <v>349</v>
      </c>
      <c r="L3953" s="4">
        <v>698</v>
      </c>
      <c r="M3953" s="4">
        <v>5866137.6500000004</v>
      </c>
      <c r="N3953" s="2"/>
      <c r="O3953" s="2"/>
    </row>
    <row r="3954" spans="2:15" x14ac:dyDescent="0.25">
      <c r="B3954" s="2" t="s">
        <v>272</v>
      </c>
      <c r="C3954" s="2" t="s">
        <v>3721</v>
      </c>
      <c r="D3954" s="2" t="s">
        <v>16</v>
      </c>
      <c r="E3954" s="2">
        <v>2977</v>
      </c>
      <c r="F3954" s="2" t="s">
        <v>1191</v>
      </c>
      <c r="G3954" s="2" t="s">
        <v>3899</v>
      </c>
      <c r="H3954" s="2" t="s">
        <v>98</v>
      </c>
      <c r="I3954" s="2" t="s">
        <v>1554</v>
      </c>
      <c r="J3954" s="3">
        <v>5</v>
      </c>
      <c r="K3954" s="4">
        <v>349</v>
      </c>
      <c r="L3954" s="4">
        <v>1745</v>
      </c>
      <c r="M3954" s="4">
        <v>5867882.6500000004</v>
      </c>
      <c r="N3954" s="2" t="s">
        <v>3862</v>
      </c>
      <c r="O3954" s="2" t="s">
        <v>3898</v>
      </c>
    </row>
    <row r="3955" spans="2:15" x14ac:dyDescent="0.25">
      <c r="B3955" s="2" t="s">
        <v>267</v>
      </c>
      <c r="C3955" s="2" t="s">
        <v>3721</v>
      </c>
      <c r="D3955" s="2" t="s">
        <v>16</v>
      </c>
      <c r="E3955" s="2">
        <v>2976</v>
      </c>
      <c r="F3955" s="2" t="s">
        <v>1191</v>
      </c>
      <c r="G3955" s="2" t="s">
        <v>3900</v>
      </c>
      <c r="H3955" s="2" t="s">
        <v>98</v>
      </c>
      <c r="I3955" s="2" t="s">
        <v>1554</v>
      </c>
      <c r="J3955" s="3">
        <v>2</v>
      </c>
      <c r="K3955" s="4">
        <v>349</v>
      </c>
      <c r="L3955" s="4">
        <v>698</v>
      </c>
      <c r="M3955" s="4">
        <v>5868580.6500000004</v>
      </c>
      <c r="N3955" s="2" t="s">
        <v>3862</v>
      </c>
      <c r="O3955" s="2" t="s">
        <v>3898</v>
      </c>
    </row>
    <row r="3956" spans="2:15" x14ac:dyDescent="0.25">
      <c r="B3956" s="2" t="s">
        <v>376</v>
      </c>
      <c r="C3956" s="2" t="s">
        <v>3721</v>
      </c>
      <c r="D3956" s="2" t="s">
        <v>16</v>
      </c>
      <c r="E3956" s="2">
        <v>2975</v>
      </c>
      <c r="F3956" s="2" t="s">
        <v>1191</v>
      </c>
      <c r="G3956" s="2" t="s">
        <v>3901</v>
      </c>
      <c r="H3956" s="2" t="s">
        <v>98</v>
      </c>
      <c r="I3956" s="2" t="s">
        <v>1554</v>
      </c>
      <c r="J3956" s="3">
        <v>9</v>
      </c>
      <c r="K3956" s="4">
        <v>259</v>
      </c>
      <c r="L3956" s="4">
        <v>2331</v>
      </c>
      <c r="M3956" s="4">
        <v>5870911.6500000004</v>
      </c>
      <c r="N3956" s="2" t="s">
        <v>3862</v>
      </c>
      <c r="O3956" s="2" t="s">
        <v>3898</v>
      </c>
    </row>
    <row r="3957" spans="2:15" x14ac:dyDescent="0.25">
      <c r="B3957" s="2" t="s">
        <v>390</v>
      </c>
      <c r="C3957" s="2" t="s">
        <v>3721</v>
      </c>
      <c r="D3957" s="2" t="s">
        <v>16</v>
      </c>
      <c r="E3957" s="2">
        <v>2974</v>
      </c>
      <c r="F3957" s="2" t="s">
        <v>1191</v>
      </c>
      <c r="G3957" s="2" t="s">
        <v>3902</v>
      </c>
      <c r="H3957" s="2" t="s">
        <v>98</v>
      </c>
      <c r="I3957" s="2" t="s">
        <v>1554</v>
      </c>
      <c r="J3957" s="3">
        <v>2</v>
      </c>
      <c r="K3957" s="4">
        <v>259</v>
      </c>
      <c r="L3957" s="4">
        <v>518</v>
      </c>
      <c r="M3957" s="4">
        <v>5871429.6500000004</v>
      </c>
      <c r="N3957" s="2" t="s">
        <v>3862</v>
      </c>
      <c r="O3957" s="2" t="s">
        <v>3898</v>
      </c>
    </row>
    <row r="3958" spans="2:15" x14ac:dyDescent="0.25">
      <c r="B3958" s="2" t="s">
        <v>336</v>
      </c>
      <c r="C3958" s="2" t="s">
        <v>3721</v>
      </c>
      <c r="D3958" s="2" t="s">
        <v>16</v>
      </c>
      <c r="E3958" s="2">
        <v>2973</v>
      </c>
      <c r="F3958" s="2" t="s">
        <v>1191</v>
      </c>
      <c r="G3958" s="2" t="s">
        <v>3903</v>
      </c>
      <c r="H3958" s="2" t="s">
        <v>98</v>
      </c>
      <c r="I3958" s="2" t="s">
        <v>1554</v>
      </c>
      <c r="J3958" s="3">
        <v>2</v>
      </c>
      <c r="K3958" s="4">
        <v>349</v>
      </c>
      <c r="L3958" s="4">
        <v>698</v>
      </c>
      <c r="M3958" s="4">
        <v>5872127.6500000004</v>
      </c>
      <c r="N3958" s="2" t="s">
        <v>3904</v>
      </c>
      <c r="O3958" s="2" t="s">
        <v>3905</v>
      </c>
    </row>
    <row r="3959" spans="2:15" x14ac:dyDescent="0.25">
      <c r="B3959" s="2" t="s">
        <v>1263</v>
      </c>
      <c r="C3959" s="2" t="s">
        <v>3721</v>
      </c>
      <c r="D3959" s="2" t="s">
        <v>16</v>
      </c>
      <c r="E3959" s="2">
        <v>2972</v>
      </c>
      <c r="F3959" s="2" t="s">
        <v>1191</v>
      </c>
      <c r="G3959" s="2" t="s">
        <v>3906</v>
      </c>
      <c r="H3959" s="2" t="s">
        <v>98</v>
      </c>
      <c r="I3959" s="2" t="s">
        <v>1554</v>
      </c>
      <c r="J3959" s="3">
        <v>16</v>
      </c>
      <c r="K3959" s="4">
        <v>359</v>
      </c>
      <c r="L3959" s="4">
        <v>5744</v>
      </c>
      <c r="M3959" s="4">
        <v>5877871.6500000004</v>
      </c>
      <c r="N3959" s="2" t="s">
        <v>3867</v>
      </c>
      <c r="O3959" s="2" t="s">
        <v>3907</v>
      </c>
    </row>
    <row r="3960" spans="2:15" x14ac:dyDescent="0.25">
      <c r="B3960" s="2" t="s">
        <v>1288</v>
      </c>
      <c r="C3960" s="2" t="s">
        <v>3721</v>
      </c>
      <c r="D3960" s="2" t="s">
        <v>16</v>
      </c>
      <c r="E3960" s="2">
        <v>2971</v>
      </c>
      <c r="F3960" s="2" t="s">
        <v>1191</v>
      </c>
      <c r="G3960" s="2" t="s">
        <v>3908</v>
      </c>
      <c r="H3960" s="2" t="s">
        <v>98</v>
      </c>
      <c r="I3960" s="2" t="s">
        <v>1554</v>
      </c>
      <c r="J3960" s="3">
        <v>3</v>
      </c>
      <c r="K3960" s="4">
        <v>399</v>
      </c>
      <c r="L3960" s="4">
        <v>1197</v>
      </c>
      <c r="M3960" s="4">
        <v>5879068.6500000004</v>
      </c>
      <c r="N3960" s="2" t="s">
        <v>3867</v>
      </c>
      <c r="O3960" s="2" t="s">
        <v>3907</v>
      </c>
    </row>
    <row r="3961" spans="2:15" x14ac:dyDescent="0.25">
      <c r="B3961" s="2" t="s">
        <v>2628</v>
      </c>
      <c r="C3961" s="2" t="s">
        <v>3721</v>
      </c>
      <c r="D3961" s="2" t="s">
        <v>16</v>
      </c>
      <c r="E3961" s="2">
        <v>2970</v>
      </c>
      <c r="F3961" s="2" t="s">
        <v>1191</v>
      </c>
      <c r="G3961" s="2" t="s">
        <v>3909</v>
      </c>
      <c r="H3961" s="2" t="s">
        <v>98</v>
      </c>
      <c r="I3961" s="2" t="s">
        <v>1554</v>
      </c>
      <c r="J3961" s="3">
        <v>4</v>
      </c>
      <c r="K3961" s="4">
        <v>407.4</v>
      </c>
      <c r="L3961" s="4">
        <v>1629.6</v>
      </c>
      <c r="M3961" s="4">
        <v>5880698.25</v>
      </c>
      <c r="N3961" s="2" t="s">
        <v>3910</v>
      </c>
      <c r="O3961" s="2" t="s">
        <v>3911</v>
      </c>
    </row>
    <row r="3962" spans="2:15" x14ac:dyDescent="0.25">
      <c r="B3962" s="2" t="s">
        <v>83</v>
      </c>
      <c r="C3962" s="2" t="s">
        <v>3721</v>
      </c>
      <c r="D3962" s="2" t="s">
        <v>16</v>
      </c>
      <c r="E3962" s="2">
        <v>2969</v>
      </c>
      <c r="F3962" s="2" t="s">
        <v>1191</v>
      </c>
      <c r="G3962" s="2" t="s">
        <v>3912</v>
      </c>
      <c r="H3962" s="2" t="s">
        <v>98</v>
      </c>
      <c r="I3962" s="2" t="s">
        <v>1554</v>
      </c>
      <c r="J3962" s="3">
        <v>1</v>
      </c>
      <c r="K3962" s="4">
        <v>389</v>
      </c>
      <c r="L3962" s="4">
        <v>389</v>
      </c>
      <c r="M3962" s="4">
        <v>5881087.25</v>
      </c>
      <c r="N3962" s="2" t="s">
        <v>3910</v>
      </c>
      <c r="O3962" s="2" t="s">
        <v>3911</v>
      </c>
    </row>
    <row r="3963" spans="2:15" x14ac:dyDescent="0.25">
      <c r="B3963" s="2" t="s">
        <v>1281</v>
      </c>
      <c r="C3963" s="2" t="s">
        <v>3721</v>
      </c>
      <c r="D3963" s="2" t="s">
        <v>16</v>
      </c>
      <c r="E3963" s="2">
        <v>2968</v>
      </c>
      <c r="F3963" s="2" t="s">
        <v>1191</v>
      </c>
      <c r="G3963" s="2" t="s">
        <v>3913</v>
      </c>
      <c r="H3963" s="2" t="s">
        <v>98</v>
      </c>
      <c r="I3963" s="2" t="s">
        <v>1554</v>
      </c>
      <c r="J3963" s="3">
        <v>2</v>
      </c>
      <c r="K3963" s="4">
        <v>399</v>
      </c>
      <c r="L3963" s="4">
        <v>798</v>
      </c>
      <c r="M3963" s="4">
        <v>5881885.25</v>
      </c>
      <c r="N3963" s="2" t="s">
        <v>3914</v>
      </c>
      <c r="O3963" s="2" t="s">
        <v>3915</v>
      </c>
    </row>
    <row r="3964" spans="2:15" x14ac:dyDescent="0.25">
      <c r="B3964" s="2" t="s">
        <v>2591</v>
      </c>
      <c r="C3964" s="2" t="s">
        <v>3721</v>
      </c>
      <c r="D3964" s="2" t="s">
        <v>16</v>
      </c>
      <c r="E3964" s="2">
        <v>2967</v>
      </c>
      <c r="F3964" s="2" t="s">
        <v>1191</v>
      </c>
      <c r="G3964" s="2" t="s">
        <v>3916</v>
      </c>
      <c r="H3964" s="2" t="s">
        <v>98</v>
      </c>
      <c r="I3964" s="2" t="s">
        <v>1554</v>
      </c>
      <c r="J3964" s="3">
        <v>6</v>
      </c>
      <c r="K3964" s="4">
        <v>419.4</v>
      </c>
      <c r="L3964" s="4">
        <v>2516.4</v>
      </c>
      <c r="M3964" s="4">
        <v>5884401.6500000004</v>
      </c>
      <c r="N3964" s="2" t="s">
        <v>3917</v>
      </c>
      <c r="O3964" s="2" t="s">
        <v>3918</v>
      </c>
    </row>
    <row r="3965" spans="2:15" x14ac:dyDescent="0.25">
      <c r="B3965" s="2" t="s">
        <v>1122</v>
      </c>
      <c r="C3965" s="2" t="s">
        <v>3721</v>
      </c>
      <c r="D3965" s="2" t="s">
        <v>16</v>
      </c>
      <c r="E3965" s="2">
        <v>2966</v>
      </c>
      <c r="F3965" s="2" t="s">
        <v>1191</v>
      </c>
      <c r="G3965" s="2" t="s">
        <v>3919</v>
      </c>
      <c r="H3965" s="2" t="s">
        <v>98</v>
      </c>
      <c r="I3965" s="2" t="s">
        <v>1554</v>
      </c>
      <c r="J3965" s="3">
        <v>3</v>
      </c>
      <c r="K3965" s="4">
        <v>349</v>
      </c>
      <c r="L3965" s="4">
        <v>1047</v>
      </c>
      <c r="M3965" s="4">
        <v>5885448.6500000004</v>
      </c>
      <c r="N3965" s="2" t="s">
        <v>3920</v>
      </c>
      <c r="O3965" s="2" t="s">
        <v>3921</v>
      </c>
    </row>
    <row r="3966" spans="2:15" x14ac:dyDescent="0.25">
      <c r="B3966" s="2" t="s">
        <v>1199</v>
      </c>
      <c r="C3966" s="2" t="s">
        <v>3721</v>
      </c>
      <c r="D3966" s="2" t="s">
        <v>16</v>
      </c>
      <c r="E3966" s="2">
        <v>2965</v>
      </c>
      <c r="F3966" s="2" t="s">
        <v>1191</v>
      </c>
      <c r="G3966" s="2" t="s">
        <v>3922</v>
      </c>
      <c r="H3966" s="2" t="s">
        <v>98</v>
      </c>
      <c r="I3966" s="2" t="s">
        <v>1554</v>
      </c>
      <c r="J3966" s="3">
        <v>5</v>
      </c>
      <c r="K3966" s="4">
        <v>349</v>
      </c>
      <c r="L3966" s="4">
        <v>1745</v>
      </c>
      <c r="M3966" s="4">
        <v>5887193.6500000004</v>
      </c>
      <c r="N3966" s="2"/>
      <c r="O3966" s="2"/>
    </row>
    <row r="3967" spans="2:15" x14ac:dyDescent="0.25">
      <c r="B3967" s="2" t="s">
        <v>360</v>
      </c>
      <c r="C3967" s="2" t="s">
        <v>3721</v>
      </c>
      <c r="D3967" s="2" t="s">
        <v>16</v>
      </c>
      <c r="E3967" s="2">
        <v>2964</v>
      </c>
      <c r="F3967" s="2" t="s">
        <v>1191</v>
      </c>
      <c r="G3967" s="2" t="s">
        <v>3923</v>
      </c>
      <c r="H3967" s="2" t="s">
        <v>98</v>
      </c>
      <c r="I3967" s="2" t="s">
        <v>1554</v>
      </c>
      <c r="J3967" s="3">
        <v>9</v>
      </c>
      <c r="K3967" s="4">
        <v>259</v>
      </c>
      <c r="L3967" s="4">
        <v>2331</v>
      </c>
      <c r="M3967" s="4">
        <v>5889524.6500000004</v>
      </c>
      <c r="N3967" s="2"/>
      <c r="O3967" s="2"/>
    </row>
    <row r="3968" spans="2:15" x14ac:dyDescent="0.25">
      <c r="B3968" s="2" t="s">
        <v>2611</v>
      </c>
      <c r="C3968" s="2" t="s">
        <v>3721</v>
      </c>
      <c r="D3968" s="2" t="s">
        <v>16</v>
      </c>
      <c r="E3968" s="2">
        <v>2963</v>
      </c>
      <c r="F3968" s="2" t="s">
        <v>1191</v>
      </c>
      <c r="G3968" s="2" t="s">
        <v>3924</v>
      </c>
      <c r="H3968" s="2" t="s">
        <v>98</v>
      </c>
      <c r="I3968" s="2" t="s">
        <v>1554</v>
      </c>
      <c r="J3968" s="3">
        <v>1</v>
      </c>
      <c r="K3968" s="4">
        <v>419.4</v>
      </c>
      <c r="L3968" s="4">
        <v>419.4</v>
      </c>
      <c r="M3968" s="4">
        <v>5889944.0499999998</v>
      </c>
      <c r="N3968" s="2"/>
      <c r="O3968" s="2"/>
    </row>
    <row r="3969" spans="2:15" x14ac:dyDescent="0.25">
      <c r="B3969" s="2" t="s">
        <v>1229</v>
      </c>
      <c r="C3969" s="2" t="s">
        <v>3721</v>
      </c>
      <c r="D3969" s="2" t="s">
        <v>16</v>
      </c>
      <c r="E3969" s="2">
        <v>2962</v>
      </c>
      <c r="F3969" s="2" t="s">
        <v>1191</v>
      </c>
      <c r="G3969" s="2" t="s">
        <v>3925</v>
      </c>
      <c r="H3969" s="2" t="s">
        <v>98</v>
      </c>
      <c r="I3969" s="2" t="s">
        <v>1554</v>
      </c>
      <c r="J3969" s="3">
        <v>6</v>
      </c>
      <c r="K3969" s="4">
        <v>349</v>
      </c>
      <c r="L3969" s="4">
        <v>2094</v>
      </c>
      <c r="M3969" s="4">
        <v>5892038.0499999998</v>
      </c>
      <c r="N3969" s="2" t="s">
        <v>3926</v>
      </c>
      <c r="O3969" s="2" t="s">
        <v>3927</v>
      </c>
    </row>
    <row r="3970" spans="2:15" x14ac:dyDescent="0.25">
      <c r="B3970" s="2" t="s">
        <v>2632</v>
      </c>
      <c r="C3970" s="2" t="s">
        <v>3721</v>
      </c>
      <c r="D3970" s="2" t="s">
        <v>16</v>
      </c>
      <c r="E3970" s="2">
        <v>2961</v>
      </c>
      <c r="F3970" s="2" t="s">
        <v>1191</v>
      </c>
      <c r="G3970" s="2" t="s">
        <v>3928</v>
      </c>
      <c r="H3970" s="2" t="s">
        <v>98</v>
      </c>
      <c r="I3970" s="2" t="s">
        <v>1554</v>
      </c>
      <c r="J3970" s="3">
        <v>3</v>
      </c>
      <c r="K3970" s="4">
        <v>419.4</v>
      </c>
      <c r="L3970" s="4">
        <v>1258.2</v>
      </c>
      <c r="M3970" s="4">
        <v>5893296.25</v>
      </c>
      <c r="N3970" s="2"/>
      <c r="O3970" s="2"/>
    </row>
    <row r="3971" spans="2:15" x14ac:dyDescent="0.25">
      <c r="B3971" s="2" t="s">
        <v>2674</v>
      </c>
      <c r="C3971" s="2" t="s">
        <v>3721</v>
      </c>
      <c r="D3971" s="2" t="s">
        <v>16</v>
      </c>
      <c r="E3971" s="2">
        <v>2960</v>
      </c>
      <c r="F3971" s="2" t="s">
        <v>1984</v>
      </c>
      <c r="G3971" s="2" t="s">
        <v>3929</v>
      </c>
      <c r="H3971" s="2" t="s">
        <v>98</v>
      </c>
      <c r="I3971" s="2" t="s">
        <v>1554</v>
      </c>
      <c r="J3971" s="3">
        <v>1</v>
      </c>
      <c r="K3971" s="4">
        <v>399</v>
      </c>
      <c r="L3971" s="4">
        <v>399</v>
      </c>
      <c r="M3971" s="4">
        <v>5893695.25</v>
      </c>
      <c r="N3971" s="2"/>
      <c r="O3971" s="2"/>
    </row>
    <row r="3972" spans="2:15" x14ac:dyDescent="0.25">
      <c r="B3972" s="2" t="s">
        <v>1257</v>
      </c>
      <c r="C3972" s="2" t="s">
        <v>3721</v>
      </c>
      <c r="D3972" s="2" t="s">
        <v>16</v>
      </c>
      <c r="E3972" s="2">
        <v>2959</v>
      </c>
      <c r="F3972" s="2" t="s">
        <v>1191</v>
      </c>
      <c r="G3972" s="2" t="s">
        <v>3930</v>
      </c>
      <c r="H3972" s="2" t="s">
        <v>98</v>
      </c>
      <c r="I3972" s="2" t="s">
        <v>1554</v>
      </c>
      <c r="J3972" s="3">
        <v>6</v>
      </c>
      <c r="K3972" s="4">
        <v>399</v>
      </c>
      <c r="L3972" s="4">
        <v>2394</v>
      </c>
      <c r="M3972" s="4">
        <v>5896089.25</v>
      </c>
      <c r="N3972" s="2"/>
      <c r="O3972" s="2"/>
    </row>
    <row r="3973" spans="2:15" x14ac:dyDescent="0.25">
      <c r="B3973" s="2" t="s">
        <v>2528</v>
      </c>
      <c r="C3973" s="2" t="s">
        <v>3721</v>
      </c>
      <c r="D3973" s="2" t="s">
        <v>16</v>
      </c>
      <c r="E3973" s="2">
        <v>2958</v>
      </c>
      <c r="F3973" s="2" t="s">
        <v>1191</v>
      </c>
      <c r="G3973" s="2" t="s">
        <v>3931</v>
      </c>
      <c r="H3973" s="2" t="s">
        <v>98</v>
      </c>
      <c r="I3973" s="2" t="s">
        <v>1554</v>
      </c>
      <c r="J3973" s="3">
        <v>10</v>
      </c>
      <c r="K3973" s="4">
        <v>399</v>
      </c>
      <c r="L3973" s="4">
        <v>3990</v>
      </c>
      <c r="M3973" s="4">
        <v>5900079.25</v>
      </c>
      <c r="N3973" s="2"/>
      <c r="O3973" s="2"/>
    </row>
    <row r="3974" spans="2:15" x14ac:dyDescent="0.25">
      <c r="B3974" s="2" t="s">
        <v>911</v>
      </c>
      <c r="C3974" s="2" t="s">
        <v>3721</v>
      </c>
      <c r="D3974" s="2" t="s">
        <v>16</v>
      </c>
      <c r="E3974" s="2">
        <v>2957</v>
      </c>
      <c r="F3974" s="2" t="s">
        <v>1191</v>
      </c>
      <c r="G3974" s="2" t="s">
        <v>3932</v>
      </c>
      <c r="H3974" s="2" t="s">
        <v>98</v>
      </c>
      <c r="I3974" s="2" t="s">
        <v>1554</v>
      </c>
      <c r="J3974" s="3">
        <v>9</v>
      </c>
      <c r="K3974" s="4">
        <v>349</v>
      </c>
      <c r="L3974" s="4">
        <v>3141</v>
      </c>
      <c r="M3974" s="4">
        <v>5903220.25</v>
      </c>
      <c r="N3974" s="2"/>
      <c r="O3974" s="2"/>
    </row>
    <row r="3975" spans="2:15" x14ac:dyDescent="0.25">
      <c r="B3975" s="2" t="s">
        <v>1200</v>
      </c>
      <c r="C3975" s="2" t="s">
        <v>3721</v>
      </c>
      <c r="D3975" s="2" t="s">
        <v>16</v>
      </c>
      <c r="E3975" s="2">
        <v>2956</v>
      </c>
      <c r="F3975" s="2" t="s">
        <v>1191</v>
      </c>
      <c r="G3975" s="2" t="s">
        <v>3933</v>
      </c>
      <c r="H3975" s="2" t="s">
        <v>98</v>
      </c>
      <c r="I3975" s="2" t="s">
        <v>1554</v>
      </c>
      <c r="J3975" s="3">
        <v>6</v>
      </c>
      <c r="K3975" s="4">
        <v>399</v>
      </c>
      <c r="L3975" s="4">
        <v>2394</v>
      </c>
      <c r="M3975" s="4">
        <v>5905614.25</v>
      </c>
      <c r="N3975" s="2"/>
      <c r="O3975" s="2"/>
    </row>
    <row r="3976" spans="2:15" x14ac:dyDescent="0.25">
      <c r="B3976" s="2" t="s">
        <v>1200</v>
      </c>
      <c r="C3976" s="2" t="s">
        <v>3721</v>
      </c>
      <c r="D3976" s="2" t="s">
        <v>16</v>
      </c>
      <c r="E3976" s="2">
        <v>2956</v>
      </c>
      <c r="F3976" s="2" t="s">
        <v>2327</v>
      </c>
      <c r="G3976" s="2" t="s">
        <v>3934</v>
      </c>
      <c r="H3976" s="2" t="s">
        <v>98</v>
      </c>
      <c r="I3976" s="2" t="s">
        <v>1554</v>
      </c>
      <c r="J3976" s="3">
        <v>3</v>
      </c>
      <c r="K3976" s="4">
        <v>-257.98</v>
      </c>
      <c r="L3976" s="4">
        <v>-773.94</v>
      </c>
      <c r="M3976" s="4">
        <v>5904840.3099999996</v>
      </c>
      <c r="N3976" s="2"/>
      <c r="O3976" s="2"/>
    </row>
    <row r="3977" spans="2:15" x14ac:dyDescent="0.25">
      <c r="B3977" s="2" t="s">
        <v>2505</v>
      </c>
      <c r="C3977" s="2" t="s">
        <v>3721</v>
      </c>
      <c r="D3977" s="2" t="s">
        <v>16</v>
      </c>
      <c r="E3977" s="2">
        <v>2955</v>
      </c>
      <c r="F3977" s="2" t="s">
        <v>1984</v>
      </c>
      <c r="G3977" s="2" t="s">
        <v>3935</v>
      </c>
      <c r="H3977" s="2" t="s">
        <v>98</v>
      </c>
      <c r="I3977" s="2" t="s">
        <v>1554</v>
      </c>
      <c r="J3977" s="3">
        <v>2</v>
      </c>
      <c r="K3977" s="4">
        <v>359.4</v>
      </c>
      <c r="L3977" s="4">
        <v>718.8</v>
      </c>
      <c r="M3977" s="4">
        <v>5905559.1100000003</v>
      </c>
      <c r="N3977" s="2"/>
      <c r="O3977" s="2"/>
    </row>
    <row r="3978" spans="2:15" x14ac:dyDescent="0.25">
      <c r="B3978" s="2" t="s">
        <v>3723</v>
      </c>
      <c r="C3978" s="2" t="s">
        <v>3721</v>
      </c>
      <c r="D3978" s="2" t="s">
        <v>16</v>
      </c>
      <c r="E3978" s="2">
        <v>2874</v>
      </c>
      <c r="F3978" s="2" t="s">
        <v>2327</v>
      </c>
      <c r="G3978" s="2" t="s">
        <v>2094</v>
      </c>
      <c r="H3978" s="2" t="s">
        <v>98</v>
      </c>
      <c r="I3978" s="2" t="s">
        <v>1554</v>
      </c>
      <c r="J3978" s="3">
        <v>1</v>
      </c>
      <c r="K3978" s="4">
        <v>838.8</v>
      </c>
      <c r="L3978" s="4">
        <v>838.8</v>
      </c>
      <c r="M3978" s="4">
        <v>5906397.9100000001</v>
      </c>
      <c r="N3978" s="2" t="s">
        <v>3936</v>
      </c>
      <c r="O3978" s="2" t="s">
        <v>3937</v>
      </c>
    </row>
    <row r="3979" spans="2:15" x14ac:dyDescent="0.25">
      <c r="B3979" s="2" t="s">
        <v>2338</v>
      </c>
      <c r="C3979" s="2" t="s">
        <v>3721</v>
      </c>
      <c r="D3979" s="2" t="s">
        <v>16</v>
      </c>
      <c r="E3979" s="2">
        <v>2807</v>
      </c>
      <c r="F3979" s="2" t="s">
        <v>1191</v>
      </c>
      <c r="G3979" s="2" t="s">
        <v>3597</v>
      </c>
      <c r="H3979" s="2" t="s">
        <v>98</v>
      </c>
      <c r="I3979" s="2" t="s">
        <v>1554</v>
      </c>
      <c r="J3979" s="3">
        <v>3</v>
      </c>
      <c r="K3979" s="4">
        <v>359.4</v>
      </c>
      <c r="L3979" s="4">
        <v>1078.2</v>
      </c>
      <c r="M3979" s="4">
        <v>5907476.1100000003</v>
      </c>
      <c r="N3979" s="2" t="s">
        <v>3938</v>
      </c>
      <c r="O3979" s="2" t="s">
        <v>3939</v>
      </c>
    </row>
    <row r="3980" spans="2:15" x14ac:dyDescent="0.25">
      <c r="B3980" s="2" t="s">
        <v>382</v>
      </c>
      <c r="C3980" s="2" t="s">
        <v>3721</v>
      </c>
      <c r="D3980" s="2" t="s">
        <v>16</v>
      </c>
      <c r="E3980" s="2">
        <v>2978</v>
      </c>
      <c r="F3980" s="2" t="s">
        <v>1191</v>
      </c>
      <c r="G3980" s="2" t="s">
        <v>3940</v>
      </c>
      <c r="H3980" s="2" t="s">
        <v>98</v>
      </c>
      <c r="I3980" s="2" t="s">
        <v>1554</v>
      </c>
      <c r="J3980" s="3">
        <v>2</v>
      </c>
      <c r="K3980" s="4">
        <v>259</v>
      </c>
      <c r="L3980" s="4">
        <v>518</v>
      </c>
      <c r="M3980" s="4">
        <v>5907994.1100000003</v>
      </c>
      <c r="N3980" s="2" t="s">
        <v>3941</v>
      </c>
      <c r="O3980" s="2" t="s">
        <v>3898</v>
      </c>
    </row>
    <row r="3981" spans="2:15" x14ac:dyDescent="0.25">
      <c r="B3981" s="2" t="s">
        <v>583</v>
      </c>
      <c r="C3981" s="2" t="s">
        <v>3853</v>
      </c>
      <c r="D3981" s="2" t="s">
        <v>16</v>
      </c>
      <c r="E3981" s="2">
        <v>2948</v>
      </c>
      <c r="F3981" s="2" t="s">
        <v>22</v>
      </c>
      <c r="G3981" s="2" t="s">
        <v>3228</v>
      </c>
      <c r="H3981" s="2" t="s">
        <v>24</v>
      </c>
      <c r="I3981" s="2" t="s">
        <v>1554</v>
      </c>
      <c r="J3981" s="3">
        <v>1</v>
      </c>
      <c r="K3981" s="4">
        <v>200</v>
      </c>
      <c r="L3981" s="4">
        <v>200</v>
      </c>
      <c r="M3981" s="4">
        <v>5908194.1100000003</v>
      </c>
      <c r="N3981" s="2"/>
      <c r="O3981" s="2"/>
    </row>
    <row r="3982" spans="2:15" x14ac:dyDescent="0.25">
      <c r="B3982" s="2" t="s">
        <v>583</v>
      </c>
      <c r="C3982" s="2" t="s">
        <v>3853</v>
      </c>
      <c r="D3982" s="2" t="s">
        <v>16</v>
      </c>
      <c r="E3982" s="2">
        <v>2948</v>
      </c>
      <c r="F3982" s="2" t="s">
        <v>22</v>
      </c>
      <c r="G3982" s="2" t="s">
        <v>3229</v>
      </c>
      <c r="H3982" s="2" t="s">
        <v>24</v>
      </c>
      <c r="I3982" s="2" t="s">
        <v>1554</v>
      </c>
      <c r="J3982" s="3">
        <v>1</v>
      </c>
      <c r="K3982" s="4">
        <v>195</v>
      </c>
      <c r="L3982" s="4">
        <v>195</v>
      </c>
      <c r="M3982" s="4">
        <v>5908389.1100000003</v>
      </c>
      <c r="N3982" s="2"/>
      <c r="O3982" s="2"/>
    </row>
    <row r="3983" spans="2:15" x14ac:dyDescent="0.25">
      <c r="B3983" s="2" t="s">
        <v>3942</v>
      </c>
      <c r="C3983" s="2" t="s">
        <v>3943</v>
      </c>
      <c r="D3983" s="2" t="s">
        <v>16</v>
      </c>
      <c r="E3983" s="2">
        <v>2992</v>
      </c>
      <c r="F3983" s="2" t="s">
        <v>108</v>
      </c>
      <c r="G3983" s="2" t="s">
        <v>3944</v>
      </c>
      <c r="H3983" s="2" t="s">
        <v>110</v>
      </c>
      <c r="I3983" s="2" t="s">
        <v>1554</v>
      </c>
      <c r="J3983" s="3">
        <v>1</v>
      </c>
      <c r="K3983" s="4">
        <v>940</v>
      </c>
      <c r="L3983" s="4">
        <v>940</v>
      </c>
      <c r="M3983" s="4">
        <v>5909329.1100000003</v>
      </c>
      <c r="N3983" s="2"/>
      <c r="O3983" s="2"/>
    </row>
    <row r="3984" spans="2:15" x14ac:dyDescent="0.25">
      <c r="B3984" s="2" t="s">
        <v>2891</v>
      </c>
      <c r="C3984" s="2" t="s">
        <v>3943</v>
      </c>
      <c r="D3984" s="2" t="s">
        <v>16</v>
      </c>
      <c r="E3984" s="2">
        <v>2984</v>
      </c>
      <c r="F3984" s="2" t="s">
        <v>17</v>
      </c>
      <c r="G3984" s="2" t="s">
        <v>3945</v>
      </c>
      <c r="H3984" s="2" t="s">
        <v>68</v>
      </c>
      <c r="I3984" s="2" t="s">
        <v>1563</v>
      </c>
      <c r="J3984" s="3">
        <v>1</v>
      </c>
      <c r="K3984" s="4">
        <v>10000</v>
      </c>
      <c r="L3984" s="4">
        <v>10000</v>
      </c>
      <c r="M3984" s="4">
        <v>5919329.1100000003</v>
      </c>
      <c r="N3984" s="2"/>
      <c r="O3984" s="2"/>
    </row>
    <row r="3985" spans="2:15" x14ac:dyDescent="0.25">
      <c r="B3985" s="2" t="s">
        <v>2891</v>
      </c>
      <c r="C3985" s="2" t="s">
        <v>3943</v>
      </c>
      <c r="D3985" s="2" t="s">
        <v>16</v>
      </c>
      <c r="E3985" s="2">
        <v>2984</v>
      </c>
      <c r="F3985" s="2" t="s">
        <v>17</v>
      </c>
      <c r="G3985" s="2" t="s">
        <v>1054</v>
      </c>
      <c r="H3985" s="2" t="s">
        <v>68</v>
      </c>
      <c r="I3985" s="2" t="s">
        <v>1563</v>
      </c>
      <c r="J3985" s="3">
        <v>1</v>
      </c>
      <c r="K3985" s="4">
        <v>0</v>
      </c>
      <c r="L3985" s="4">
        <v>0</v>
      </c>
      <c r="M3985" s="4">
        <v>5919329.1100000003</v>
      </c>
      <c r="N3985" s="2"/>
      <c r="O3985" s="2"/>
    </row>
    <row r="3986" spans="2:15" x14ac:dyDescent="0.25">
      <c r="B3986" s="2" t="s">
        <v>2891</v>
      </c>
      <c r="C3986" s="2" t="s">
        <v>3943</v>
      </c>
      <c r="D3986" s="2" t="s">
        <v>16</v>
      </c>
      <c r="E3986" s="2">
        <v>2984</v>
      </c>
      <c r="F3986" s="2" t="s">
        <v>17</v>
      </c>
      <c r="G3986" s="2" t="s">
        <v>1032</v>
      </c>
      <c r="H3986" s="2" t="s">
        <v>68</v>
      </c>
      <c r="I3986" s="2" t="s">
        <v>1563</v>
      </c>
      <c r="J3986" s="3">
        <v>1</v>
      </c>
      <c r="K3986" s="4">
        <v>-4000</v>
      </c>
      <c r="L3986" s="4">
        <v>-4000</v>
      </c>
      <c r="M3986" s="4">
        <v>5915329.1100000003</v>
      </c>
      <c r="N3986" s="2"/>
      <c r="O3986" s="2"/>
    </row>
    <row r="3987" spans="2:15" ht="23.25" x14ac:dyDescent="0.25">
      <c r="B3987" s="2" t="s">
        <v>3946</v>
      </c>
      <c r="C3987" s="2" t="s">
        <v>3943</v>
      </c>
      <c r="D3987" s="2" t="s">
        <v>16</v>
      </c>
      <c r="E3987" s="2">
        <v>2982</v>
      </c>
      <c r="F3987" s="2" t="s">
        <v>17</v>
      </c>
      <c r="G3987" s="2" t="s">
        <v>3947</v>
      </c>
      <c r="H3987" s="2" t="s">
        <v>68</v>
      </c>
      <c r="I3987" s="2" t="s">
        <v>1563</v>
      </c>
      <c r="J3987" s="3">
        <v>1</v>
      </c>
      <c r="K3987" s="4">
        <v>2000</v>
      </c>
      <c r="L3987" s="4">
        <v>2000</v>
      </c>
      <c r="M3987" s="4">
        <v>5917329.1100000003</v>
      </c>
      <c r="N3987" s="2"/>
      <c r="O3987" s="2"/>
    </row>
    <row r="3988" spans="2:15" x14ac:dyDescent="0.25">
      <c r="B3988" s="2" t="s">
        <v>3948</v>
      </c>
      <c r="C3988" s="2" t="s">
        <v>3943</v>
      </c>
      <c r="D3988" s="2" t="s">
        <v>16</v>
      </c>
      <c r="E3988" s="2">
        <v>2981</v>
      </c>
      <c r="F3988" s="2" t="s">
        <v>17</v>
      </c>
      <c r="G3988" s="2" t="s">
        <v>3949</v>
      </c>
      <c r="H3988" s="2" t="s">
        <v>68</v>
      </c>
      <c r="I3988" s="2" t="s">
        <v>1563</v>
      </c>
      <c r="J3988" s="3">
        <v>1</v>
      </c>
      <c r="K3988" s="4">
        <v>3000</v>
      </c>
      <c r="L3988" s="4">
        <v>3000</v>
      </c>
      <c r="M3988" s="4">
        <v>5920329.1100000003</v>
      </c>
      <c r="N3988" s="2"/>
      <c r="O3988" s="2"/>
    </row>
    <row r="3989" spans="2:15" x14ac:dyDescent="0.25">
      <c r="B3989" s="2" t="s">
        <v>2847</v>
      </c>
      <c r="C3989" s="2" t="s">
        <v>3943</v>
      </c>
      <c r="D3989" s="2" t="s">
        <v>16</v>
      </c>
      <c r="E3989" s="2">
        <v>2986</v>
      </c>
      <c r="F3989" s="2" t="s">
        <v>573</v>
      </c>
      <c r="G3989" s="2" t="s">
        <v>3950</v>
      </c>
      <c r="H3989" s="2" t="s">
        <v>575</v>
      </c>
      <c r="I3989" s="2" t="s">
        <v>1563</v>
      </c>
      <c r="J3989" s="3">
        <v>1</v>
      </c>
      <c r="K3989" s="4">
        <v>7000</v>
      </c>
      <c r="L3989" s="4">
        <v>7000</v>
      </c>
      <c r="M3989" s="4">
        <v>5927329.1100000003</v>
      </c>
      <c r="N3989" s="2"/>
      <c r="O3989" s="2"/>
    </row>
    <row r="3990" spans="2:15" x14ac:dyDescent="0.25">
      <c r="B3990" s="2" t="s">
        <v>3942</v>
      </c>
      <c r="C3990" s="2" t="s">
        <v>3943</v>
      </c>
      <c r="D3990" s="2" t="s">
        <v>16</v>
      </c>
      <c r="E3990" s="2">
        <v>2992</v>
      </c>
      <c r="F3990" s="2" t="s">
        <v>1606</v>
      </c>
      <c r="G3990" s="2" t="s">
        <v>3951</v>
      </c>
      <c r="H3990" s="2" t="s">
        <v>1587</v>
      </c>
      <c r="I3990" s="2" t="s">
        <v>1554</v>
      </c>
      <c r="J3990" s="3">
        <v>6</v>
      </c>
      <c r="K3990" s="4">
        <v>407.4</v>
      </c>
      <c r="L3990" s="4">
        <v>2444.4</v>
      </c>
      <c r="M3990" s="4">
        <v>5929773.5099999998</v>
      </c>
      <c r="N3990" s="2"/>
      <c r="O3990" s="2"/>
    </row>
    <row r="3991" spans="2:15" x14ac:dyDescent="0.25">
      <c r="B3991" s="2" t="s">
        <v>3041</v>
      </c>
      <c r="C3991" s="2" t="s">
        <v>3943</v>
      </c>
      <c r="D3991" s="2" t="s">
        <v>16</v>
      </c>
      <c r="E3991" s="2">
        <v>2983</v>
      </c>
      <c r="F3991" s="2" t="s">
        <v>2408</v>
      </c>
      <c r="G3991" s="2" t="s">
        <v>3952</v>
      </c>
      <c r="H3991" s="2" t="s">
        <v>2410</v>
      </c>
      <c r="I3991" s="2" t="s">
        <v>1563</v>
      </c>
      <c r="J3991" s="3">
        <v>1</v>
      </c>
      <c r="K3991" s="4">
        <v>6000</v>
      </c>
      <c r="L3991" s="4">
        <v>6000</v>
      </c>
      <c r="M3991" s="4">
        <v>5935773.5099999998</v>
      </c>
      <c r="N3991" s="2"/>
      <c r="O3991" s="2"/>
    </row>
    <row r="3992" spans="2:15" x14ac:dyDescent="0.25">
      <c r="B3992" s="2" t="s">
        <v>3570</v>
      </c>
      <c r="C3992" s="2" t="s">
        <v>3943</v>
      </c>
      <c r="D3992" s="2" t="s">
        <v>16</v>
      </c>
      <c r="E3992" s="2">
        <v>2991</v>
      </c>
      <c r="F3992" s="2" t="s">
        <v>34</v>
      </c>
      <c r="G3992" s="2" t="s">
        <v>3953</v>
      </c>
      <c r="H3992" s="2" t="s">
        <v>36</v>
      </c>
      <c r="I3992" s="2" t="s">
        <v>1563</v>
      </c>
      <c r="J3992" s="3">
        <v>1</v>
      </c>
      <c r="K3992" s="4">
        <v>10525</v>
      </c>
      <c r="L3992" s="4">
        <v>10525</v>
      </c>
      <c r="M3992" s="4">
        <v>5946298.5099999998</v>
      </c>
      <c r="N3992" s="2"/>
      <c r="O3992" s="2"/>
    </row>
    <row r="3993" spans="2:15" x14ac:dyDescent="0.25">
      <c r="B3993" s="2" t="s">
        <v>3516</v>
      </c>
      <c r="C3993" s="2" t="s">
        <v>3943</v>
      </c>
      <c r="D3993" s="2" t="s">
        <v>16</v>
      </c>
      <c r="E3993" s="2">
        <v>2990</v>
      </c>
      <c r="F3993" s="2" t="s">
        <v>34</v>
      </c>
      <c r="G3993" s="2" t="s">
        <v>3954</v>
      </c>
      <c r="H3993" s="2" t="s">
        <v>36</v>
      </c>
      <c r="I3993" s="2" t="s">
        <v>1563</v>
      </c>
      <c r="J3993" s="3">
        <v>1</v>
      </c>
      <c r="K3993" s="4">
        <v>2000</v>
      </c>
      <c r="L3993" s="4">
        <v>2000</v>
      </c>
      <c r="M3993" s="4">
        <v>5948298.5099999998</v>
      </c>
      <c r="N3993" s="2"/>
      <c r="O3993" s="2"/>
    </row>
    <row r="3994" spans="2:15" x14ac:dyDescent="0.25">
      <c r="B3994" s="2" t="s">
        <v>3108</v>
      </c>
      <c r="C3994" s="2" t="s">
        <v>3943</v>
      </c>
      <c r="D3994" s="2" t="s">
        <v>16</v>
      </c>
      <c r="E3994" s="2">
        <v>2989</v>
      </c>
      <c r="F3994" s="2" t="s">
        <v>34</v>
      </c>
      <c r="G3994" s="2" t="s">
        <v>3955</v>
      </c>
      <c r="H3994" s="2" t="s">
        <v>36</v>
      </c>
      <c r="I3994" s="2" t="s">
        <v>1563</v>
      </c>
      <c r="J3994" s="3">
        <v>1</v>
      </c>
      <c r="K3994" s="4">
        <v>10000</v>
      </c>
      <c r="L3994" s="4">
        <v>10000</v>
      </c>
      <c r="M3994" s="4">
        <v>5958298.5099999998</v>
      </c>
      <c r="N3994" s="2"/>
      <c r="O3994" s="2"/>
    </row>
    <row r="3995" spans="2:15" x14ac:dyDescent="0.25">
      <c r="B3995" s="2" t="s">
        <v>651</v>
      </c>
      <c r="C3995" s="2" t="s">
        <v>3943</v>
      </c>
      <c r="D3995" s="2" t="s">
        <v>16</v>
      </c>
      <c r="E3995" s="2">
        <v>2988</v>
      </c>
      <c r="F3995" s="2" t="s">
        <v>34</v>
      </c>
      <c r="G3995" s="2" t="s">
        <v>3956</v>
      </c>
      <c r="H3995" s="2" t="s">
        <v>36</v>
      </c>
      <c r="I3995" s="2" t="s">
        <v>1563</v>
      </c>
      <c r="J3995" s="3">
        <v>1</v>
      </c>
      <c r="K3995" s="4">
        <v>6475</v>
      </c>
      <c r="L3995" s="4">
        <v>6475</v>
      </c>
      <c r="M3995" s="4">
        <v>5964773.5099999998</v>
      </c>
      <c r="N3995" s="2"/>
      <c r="O3995" s="2"/>
    </row>
    <row r="3996" spans="2:15" x14ac:dyDescent="0.25">
      <c r="B3996" s="2" t="s">
        <v>3536</v>
      </c>
      <c r="C3996" s="2" t="s">
        <v>3943</v>
      </c>
      <c r="D3996" s="2" t="s">
        <v>16</v>
      </c>
      <c r="E3996" s="2">
        <v>2987</v>
      </c>
      <c r="F3996" s="2" t="s">
        <v>34</v>
      </c>
      <c r="G3996" s="2" t="s">
        <v>3537</v>
      </c>
      <c r="H3996" s="2" t="s">
        <v>36</v>
      </c>
      <c r="I3996" s="2" t="s">
        <v>1563</v>
      </c>
      <c r="J3996" s="3">
        <v>1</v>
      </c>
      <c r="K3996" s="4">
        <v>4787</v>
      </c>
      <c r="L3996" s="4">
        <v>4787</v>
      </c>
      <c r="M3996" s="4">
        <v>5969560.5099999998</v>
      </c>
      <c r="N3996" s="2"/>
      <c r="O3996" s="2"/>
    </row>
    <row r="3997" spans="2:15" x14ac:dyDescent="0.25">
      <c r="B3997" s="2" t="s">
        <v>3536</v>
      </c>
      <c r="C3997" s="2" t="s">
        <v>3943</v>
      </c>
      <c r="D3997" s="2" t="s">
        <v>16</v>
      </c>
      <c r="E3997" s="2">
        <v>2987</v>
      </c>
      <c r="F3997" s="2" t="s">
        <v>2543</v>
      </c>
      <c r="G3997" s="2" t="s">
        <v>3957</v>
      </c>
      <c r="H3997" s="2" t="s">
        <v>2341</v>
      </c>
      <c r="I3997" s="2" t="s">
        <v>1563</v>
      </c>
      <c r="J3997" s="3">
        <v>1</v>
      </c>
      <c r="K3997" s="4">
        <v>2500</v>
      </c>
      <c r="L3997" s="4">
        <v>2500</v>
      </c>
      <c r="M3997" s="4">
        <v>5972060.5099999998</v>
      </c>
      <c r="N3997" s="2"/>
      <c r="O3997" s="2"/>
    </row>
    <row r="3998" spans="2:15" x14ac:dyDescent="0.25">
      <c r="B3998" s="2" t="s">
        <v>3536</v>
      </c>
      <c r="C3998" s="2" t="s">
        <v>3943</v>
      </c>
      <c r="D3998" s="2" t="s">
        <v>16</v>
      </c>
      <c r="E3998" s="2">
        <v>2987</v>
      </c>
      <c r="F3998" s="2" t="s">
        <v>40</v>
      </c>
      <c r="G3998" s="2" t="s">
        <v>3958</v>
      </c>
      <c r="H3998" s="2" t="s">
        <v>42</v>
      </c>
      <c r="I3998" s="2" t="s">
        <v>1554</v>
      </c>
      <c r="J3998" s="3">
        <v>1</v>
      </c>
      <c r="K3998" s="4">
        <v>5312.5</v>
      </c>
      <c r="L3998" s="4">
        <v>5312.5</v>
      </c>
      <c r="M3998" s="4">
        <v>5977373.0099999998</v>
      </c>
      <c r="N3998" s="2"/>
      <c r="O3998" s="2"/>
    </row>
    <row r="3999" spans="2:15" x14ac:dyDescent="0.25">
      <c r="B3999" s="2" t="s">
        <v>3357</v>
      </c>
      <c r="C3999" s="2" t="s">
        <v>3943</v>
      </c>
      <c r="D3999" s="2" t="s">
        <v>3727</v>
      </c>
      <c r="E3999" s="2">
        <v>2980</v>
      </c>
      <c r="F3999" s="2" t="s">
        <v>2508</v>
      </c>
      <c r="G3999" s="2" t="s">
        <v>3959</v>
      </c>
      <c r="H3999" s="2" t="s">
        <v>42</v>
      </c>
      <c r="I3999" s="2" t="s">
        <v>1554</v>
      </c>
      <c r="J3999" s="3">
        <v>-1</v>
      </c>
      <c r="K3999" s="4">
        <v>0.5</v>
      </c>
      <c r="L3999" s="4">
        <v>-0.5</v>
      </c>
      <c r="M3999" s="4">
        <v>5977372.5099999998</v>
      </c>
      <c r="N3999" s="2"/>
      <c r="O3999" s="2"/>
    </row>
    <row r="4000" spans="2:15" x14ac:dyDescent="0.25">
      <c r="B4000" s="2" t="s">
        <v>3536</v>
      </c>
      <c r="C4000" s="2" t="s">
        <v>3943</v>
      </c>
      <c r="D4000" s="2" t="s">
        <v>16</v>
      </c>
      <c r="E4000" s="2">
        <v>2987</v>
      </c>
      <c r="F4000" s="2" t="s">
        <v>3113</v>
      </c>
      <c r="G4000" s="2" t="s">
        <v>3960</v>
      </c>
      <c r="H4000" s="2" t="s">
        <v>181</v>
      </c>
      <c r="I4000" s="2" t="s">
        <v>1563</v>
      </c>
      <c r="J4000" s="3">
        <v>1</v>
      </c>
      <c r="K4000" s="4">
        <v>6713.5</v>
      </c>
      <c r="L4000" s="4">
        <v>6713.5</v>
      </c>
      <c r="M4000" s="4">
        <v>5984086.0099999998</v>
      </c>
      <c r="N4000" s="2"/>
      <c r="O4000" s="2"/>
    </row>
    <row r="4001" spans="2:15" x14ac:dyDescent="0.25">
      <c r="B4001" s="2" t="s">
        <v>3516</v>
      </c>
      <c r="C4001" s="2" t="s">
        <v>3943</v>
      </c>
      <c r="D4001" s="2" t="s">
        <v>16</v>
      </c>
      <c r="E4001" s="2">
        <v>2990</v>
      </c>
      <c r="F4001" s="2" t="s">
        <v>61</v>
      </c>
      <c r="G4001" s="2" t="s">
        <v>3961</v>
      </c>
      <c r="H4001" s="2" t="s">
        <v>63</v>
      </c>
      <c r="I4001" s="2" t="s">
        <v>1563</v>
      </c>
      <c r="J4001" s="3">
        <v>1</v>
      </c>
      <c r="K4001" s="4">
        <v>3000</v>
      </c>
      <c r="L4001" s="4">
        <v>3000</v>
      </c>
      <c r="M4001" s="4">
        <v>5987086.0099999998</v>
      </c>
      <c r="N4001" s="2"/>
      <c r="O4001" s="2"/>
    </row>
    <row r="4002" spans="2:15" x14ac:dyDescent="0.25">
      <c r="B4002" s="2" t="s">
        <v>3536</v>
      </c>
      <c r="C4002" s="2" t="s">
        <v>3943</v>
      </c>
      <c r="D4002" s="2" t="s">
        <v>16</v>
      </c>
      <c r="E4002" s="2">
        <v>2987</v>
      </c>
      <c r="F4002" s="2" t="s">
        <v>327</v>
      </c>
      <c r="G4002" s="2" t="s">
        <v>3962</v>
      </c>
      <c r="H4002" s="2" t="s">
        <v>329</v>
      </c>
      <c r="I4002" s="2" t="s">
        <v>1563</v>
      </c>
      <c r="J4002" s="3">
        <v>1</v>
      </c>
      <c r="K4002" s="4">
        <v>2000</v>
      </c>
      <c r="L4002" s="4">
        <v>2000</v>
      </c>
      <c r="M4002" s="4">
        <v>5989086.0099999998</v>
      </c>
      <c r="N4002" s="2"/>
      <c r="O4002" s="2"/>
    </row>
    <row r="4003" spans="2:15" x14ac:dyDescent="0.25">
      <c r="B4003" s="2" t="s">
        <v>2911</v>
      </c>
      <c r="C4003" s="2" t="s">
        <v>3943</v>
      </c>
      <c r="D4003" s="2" t="s">
        <v>16</v>
      </c>
      <c r="E4003" s="2">
        <v>2985</v>
      </c>
      <c r="F4003" s="2" t="s">
        <v>22</v>
      </c>
      <c r="G4003" s="2" t="s">
        <v>572</v>
      </c>
      <c r="H4003" s="2" t="s">
        <v>24</v>
      </c>
      <c r="I4003" s="2" t="s">
        <v>1554</v>
      </c>
      <c r="J4003" s="3">
        <v>1</v>
      </c>
      <c r="K4003" s="4">
        <v>0</v>
      </c>
      <c r="L4003" s="4">
        <v>0</v>
      </c>
      <c r="M4003" s="4">
        <v>5989086.0099999998</v>
      </c>
      <c r="N4003" s="2"/>
      <c r="O4003" s="2"/>
    </row>
    <row r="4004" spans="2:15" x14ac:dyDescent="0.25">
      <c r="B4004" s="2" t="s">
        <v>2911</v>
      </c>
      <c r="C4004" s="2" t="s">
        <v>3943</v>
      </c>
      <c r="D4004" s="2" t="s">
        <v>16</v>
      </c>
      <c r="E4004" s="2">
        <v>2985</v>
      </c>
      <c r="F4004" s="2" t="s">
        <v>17</v>
      </c>
      <c r="G4004" s="2" t="s">
        <v>3963</v>
      </c>
      <c r="H4004" s="2" t="s">
        <v>68</v>
      </c>
      <c r="I4004" s="2" t="s">
        <v>1563</v>
      </c>
      <c r="J4004" s="3">
        <v>1</v>
      </c>
      <c r="K4004" s="4">
        <v>3500</v>
      </c>
      <c r="L4004" s="4">
        <v>3500</v>
      </c>
      <c r="M4004" s="4">
        <v>5992586.0099999998</v>
      </c>
      <c r="N4004" s="2"/>
      <c r="O4004" s="2"/>
    </row>
    <row r="4005" spans="2:15" ht="23.25" x14ac:dyDescent="0.25">
      <c r="B4005" s="2" t="s">
        <v>3964</v>
      </c>
      <c r="C4005" s="2" t="s">
        <v>3965</v>
      </c>
      <c r="D4005" s="2" t="s">
        <v>16</v>
      </c>
      <c r="E4005" s="2">
        <v>2995</v>
      </c>
      <c r="F4005" s="2" t="s">
        <v>2327</v>
      </c>
      <c r="G4005" s="2" t="s">
        <v>2712</v>
      </c>
      <c r="H4005" s="2" t="s">
        <v>98</v>
      </c>
      <c r="I4005" s="2" t="s">
        <v>1554</v>
      </c>
      <c r="J4005" s="3">
        <v>1</v>
      </c>
      <c r="K4005" s="4">
        <v>419.4</v>
      </c>
      <c r="L4005" s="4">
        <v>419.4</v>
      </c>
      <c r="M4005" s="4">
        <v>5993005.4100000001</v>
      </c>
      <c r="N4005" s="2" t="s">
        <v>3134</v>
      </c>
      <c r="O4005" s="2" t="s">
        <v>3966</v>
      </c>
    </row>
    <row r="4006" spans="2:15" x14ac:dyDescent="0.25">
      <c r="B4006" s="2" t="s">
        <v>3967</v>
      </c>
      <c r="C4006" s="2" t="s">
        <v>3965</v>
      </c>
      <c r="D4006" s="2" t="s">
        <v>16</v>
      </c>
      <c r="E4006" s="2">
        <v>2993</v>
      </c>
      <c r="F4006" s="2" t="s">
        <v>2343</v>
      </c>
      <c r="G4006" s="2" t="s">
        <v>2149</v>
      </c>
      <c r="H4006" s="2" t="s">
        <v>98</v>
      </c>
      <c r="I4006" s="2" t="s">
        <v>1554</v>
      </c>
      <c r="J4006" s="3">
        <v>2</v>
      </c>
      <c r="K4006" s="4">
        <v>359.4</v>
      </c>
      <c r="L4006" s="4">
        <v>718.8</v>
      </c>
      <c r="M4006" s="4">
        <v>5993724.21</v>
      </c>
      <c r="N4006" s="2" t="s">
        <v>3134</v>
      </c>
      <c r="O4006" s="2" t="s">
        <v>3966</v>
      </c>
    </row>
    <row r="4007" spans="2:15" x14ac:dyDescent="0.25">
      <c r="B4007" s="2" t="s">
        <v>3964</v>
      </c>
      <c r="C4007" s="2" t="s">
        <v>3965</v>
      </c>
      <c r="D4007" s="2" t="s">
        <v>16</v>
      </c>
      <c r="E4007" s="2">
        <v>2995</v>
      </c>
      <c r="F4007" s="2" t="s">
        <v>108</v>
      </c>
      <c r="G4007" s="2" t="s">
        <v>3968</v>
      </c>
      <c r="H4007" s="2" t="s">
        <v>110</v>
      </c>
      <c r="I4007" s="2" t="s">
        <v>1554</v>
      </c>
      <c r="J4007" s="3">
        <v>1</v>
      </c>
      <c r="K4007" s="4">
        <v>795</v>
      </c>
      <c r="L4007" s="4">
        <v>795</v>
      </c>
      <c r="M4007" s="4">
        <v>5994519.21</v>
      </c>
      <c r="N4007" s="2" t="s">
        <v>3134</v>
      </c>
      <c r="O4007" s="2" t="s">
        <v>3966</v>
      </c>
    </row>
    <row r="4008" spans="2:15" x14ac:dyDescent="0.25">
      <c r="B4008" s="2" t="s">
        <v>3967</v>
      </c>
      <c r="C4008" s="2" t="s">
        <v>3965</v>
      </c>
      <c r="D4008" s="2" t="s">
        <v>16</v>
      </c>
      <c r="E4008" s="2">
        <v>2993</v>
      </c>
      <c r="F4008" s="2" t="s">
        <v>2340</v>
      </c>
      <c r="G4008" s="2" t="s">
        <v>2534</v>
      </c>
      <c r="H4008" s="2" t="s">
        <v>2341</v>
      </c>
      <c r="I4008" s="2" t="s">
        <v>1554</v>
      </c>
      <c r="J4008" s="3">
        <v>1</v>
      </c>
      <c r="K4008" s="4">
        <v>495</v>
      </c>
      <c r="L4008" s="4">
        <v>495</v>
      </c>
      <c r="M4008" s="4">
        <v>5995014.21</v>
      </c>
      <c r="N4008" s="2" t="s">
        <v>3134</v>
      </c>
      <c r="O4008" s="2" t="s">
        <v>3966</v>
      </c>
    </row>
    <row r="4009" spans="2:15" ht="23.25" x14ac:dyDescent="0.25">
      <c r="B4009" s="2" t="s">
        <v>3967</v>
      </c>
      <c r="C4009" s="2" t="s">
        <v>3965</v>
      </c>
      <c r="D4009" s="2" t="s">
        <v>16</v>
      </c>
      <c r="E4009" s="2">
        <v>2993</v>
      </c>
      <c r="F4009" s="2" t="s">
        <v>596</v>
      </c>
      <c r="G4009" s="2" t="s">
        <v>1930</v>
      </c>
      <c r="H4009" s="2" t="s">
        <v>597</v>
      </c>
      <c r="I4009" s="2" t="s">
        <v>1554</v>
      </c>
      <c r="J4009" s="3">
        <v>2</v>
      </c>
      <c r="K4009" s="4">
        <v>299</v>
      </c>
      <c r="L4009" s="4">
        <v>598</v>
      </c>
      <c r="M4009" s="4">
        <v>5995612.21</v>
      </c>
      <c r="N4009" s="2" t="s">
        <v>3134</v>
      </c>
      <c r="O4009" s="2" t="s">
        <v>3966</v>
      </c>
    </row>
    <row r="4010" spans="2:15" x14ac:dyDescent="0.25">
      <c r="B4010" s="2" t="s">
        <v>3969</v>
      </c>
      <c r="C4010" s="2" t="s">
        <v>3965</v>
      </c>
      <c r="D4010" s="2" t="s">
        <v>16</v>
      </c>
      <c r="E4010" s="2">
        <v>2994</v>
      </c>
      <c r="F4010" s="2" t="s">
        <v>2508</v>
      </c>
      <c r="G4010" s="2" t="s">
        <v>3970</v>
      </c>
      <c r="H4010" s="2" t="s">
        <v>42</v>
      </c>
      <c r="I4010" s="2" t="s">
        <v>1554</v>
      </c>
      <c r="J4010" s="3">
        <v>1</v>
      </c>
      <c r="K4010" s="4">
        <v>-150</v>
      </c>
      <c r="L4010" s="4">
        <v>-150</v>
      </c>
      <c r="M4010" s="4">
        <v>5995462.21</v>
      </c>
      <c r="N4010" s="2"/>
      <c r="O4010" s="2"/>
    </row>
    <row r="4011" spans="2:15" ht="23.25" x14ac:dyDescent="0.25">
      <c r="B4011" s="2" t="s">
        <v>3969</v>
      </c>
      <c r="C4011" s="2" t="s">
        <v>3965</v>
      </c>
      <c r="D4011" s="2" t="s">
        <v>16</v>
      </c>
      <c r="E4011" s="2">
        <v>2994</v>
      </c>
      <c r="F4011" s="2" t="s">
        <v>22</v>
      </c>
      <c r="G4011" s="2" t="s">
        <v>3971</v>
      </c>
      <c r="H4011" s="2" t="s">
        <v>24</v>
      </c>
      <c r="I4011" s="2" t="s">
        <v>1554</v>
      </c>
      <c r="J4011" s="3">
        <v>1</v>
      </c>
      <c r="K4011" s="4">
        <v>0</v>
      </c>
      <c r="L4011" s="4">
        <v>0</v>
      </c>
      <c r="M4011" s="4">
        <v>5995462.21</v>
      </c>
      <c r="N4011" s="2"/>
      <c r="O4011" s="2"/>
    </row>
    <row r="4012" spans="2:15" ht="23.25" x14ac:dyDescent="0.25">
      <c r="B4012" s="2" t="s">
        <v>3964</v>
      </c>
      <c r="C4012" s="2" t="s">
        <v>3965</v>
      </c>
      <c r="D4012" s="2" t="s">
        <v>16</v>
      </c>
      <c r="E4012" s="2">
        <v>2995</v>
      </c>
      <c r="F4012" s="2" t="s">
        <v>596</v>
      </c>
      <c r="G4012" s="2" t="s">
        <v>1930</v>
      </c>
      <c r="H4012" s="2" t="s">
        <v>597</v>
      </c>
      <c r="I4012" s="2" t="s">
        <v>1554</v>
      </c>
      <c r="J4012" s="3">
        <v>1</v>
      </c>
      <c r="K4012" s="4">
        <v>299</v>
      </c>
      <c r="L4012" s="4">
        <v>299</v>
      </c>
      <c r="M4012" s="4">
        <v>5995761.21</v>
      </c>
      <c r="N4012" s="2" t="s">
        <v>3134</v>
      </c>
      <c r="O4012" s="2" t="s">
        <v>3966</v>
      </c>
    </row>
    <row r="4013" spans="2:15" x14ac:dyDescent="0.25">
      <c r="B4013" s="2" t="s">
        <v>3969</v>
      </c>
      <c r="C4013" s="2" t="s">
        <v>3965</v>
      </c>
      <c r="D4013" s="2" t="s">
        <v>16</v>
      </c>
      <c r="E4013" s="2">
        <v>2994</v>
      </c>
      <c r="F4013" s="2" t="s">
        <v>2083</v>
      </c>
      <c r="G4013" s="2" t="s">
        <v>3740</v>
      </c>
      <c r="H4013" s="2" t="s">
        <v>42</v>
      </c>
      <c r="I4013" s="2" t="s">
        <v>1554</v>
      </c>
      <c r="J4013" s="3">
        <v>1</v>
      </c>
      <c r="K4013" s="4">
        <v>2795</v>
      </c>
      <c r="L4013" s="4">
        <v>2795</v>
      </c>
      <c r="M4013" s="4">
        <v>5998556.21</v>
      </c>
      <c r="N4013" s="2"/>
      <c r="O4013" s="2"/>
    </row>
    <row r="4014" spans="2:15" x14ac:dyDescent="0.25">
      <c r="B4014" s="2" t="s">
        <v>2986</v>
      </c>
      <c r="C4014" s="2" t="s">
        <v>3883</v>
      </c>
      <c r="D4014" s="2" t="s">
        <v>16</v>
      </c>
      <c r="E4014" s="2">
        <v>2997</v>
      </c>
      <c r="F4014" s="2" t="s">
        <v>2327</v>
      </c>
      <c r="G4014" s="2" t="s">
        <v>3034</v>
      </c>
      <c r="H4014" s="2" t="s">
        <v>98</v>
      </c>
      <c r="I4014" s="2" t="s">
        <v>1554</v>
      </c>
      <c r="J4014" s="3">
        <v>6</v>
      </c>
      <c r="K4014" s="4">
        <v>389</v>
      </c>
      <c r="L4014" s="4">
        <v>2334</v>
      </c>
      <c r="M4014" s="4">
        <v>6000890.21</v>
      </c>
      <c r="N4014" s="2" t="s">
        <v>3972</v>
      </c>
      <c r="O4014" s="2" t="s">
        <v>3973</v>
      </c>
    </row>
    <row r="4015" spans="2:15" ht="23.25" x14ac:dyDescent="0.25">
      <c r="B4015" s="2" t="s">
        <v>3974</v>
      </c>
      <c r="C4015" s="2" t="s">
        <v>3883</v>
      </c>
      <c r="D4015" s="2" t="s">
        <v>16</v>
      </c>
      <c r="E4015" s="2">
        <v>2996</v>
      </c>
      <c r="F4015" s="2" t="s">
        <v>2327</v>
      </c>
      <c r="G4015" s="2" t="s">
        <v>2712</v>
      </c>
      <c r="H4015" s="2" t="s">
        <v>98</v>
      </c>
      <c r="I4015" s="2" t="s">
        <v>1554</v>
      </c>
      <c r="J4015" s="3">
        <v>8</v>
      </c>
      <c r="K4015" s="4">
        <v>419.4</v>
      </c>
      <c r="L4015" s="4">
        <v>3355.2</v>
      </c>
      <c r="M4015" s="4">
        <v>6004245.4100000001</v>
      </c>
      <c r="N4015" s="2" t="s">
        <v>3883</v>
      </c>
      <c r="O4015" s="2" t="s">
        <v>3884</v>
      </c>
    </row>
    <row r="4016" spans="2:15" x14ac:dyDescent="0.25">
      <c r="B4016" s="2" t="s">
        <v>3974</v>
      </c>
      <c r="C4016" s="2" t="s">
        <v>3883</v>
      </c>
      <c r="D4016" s="2" t="s">
        <v>16</v>
      </c>
      <c r="E4016" s="2">
        <v>2996</v>
      </c>
      <c r="F4016" s="2" t="s">
        <v>108</v>
      </c>
      <c r="G4016" s="2" t="s">
        <v>2405</v>
      </c>
      <c r="H4016" s="2" t="s">
        <v>110</v>
      </c>
      <c r="I4016" s="2" t="s">
        <v>1554</v>
      </c>
      <c r="J4016" s="3">
        <v>1</v>
      </c>
      <c r="K4016" s="4">
        <v>895</v>
      </c>
      <c r="L4016" s="4">
        <v>895</v>
      </c>
      <c r="M4016" s="4">
        <v>6005140.4100000001</v>
      </c>
      <c r="N4016" s="2" t="s">
        <v>3883</v>
      </c>
      <c r="O4016" s="2" t="s">
        <v>3884</v>
      </c>
    </row>
    <row r="4017" spans="2:15" x14ac:dyDescent="0.25">
      <c r="B4017" s="2" t="s">
        <v>2986</v>
      </c>
      <c r="C4017" s="2" t="s">
        <v>3883</v>
      </c>
      <c r="D4017" s="2" t="s">
        <v>16</v>
      </c>
      <c r="E4017" s="2">
        <v>2997</v>
      </c>
      <c r="F4017" s="2" t="s">
        <v>2614</v>
      </c>
      <c r="G4017" s="2" t="s">
        <v>3342</v>
      </c>
      <c r="H4017" s="2" t="s">
        <v>2616</v>
      </c>
      <c r="I4017" s="2" t="s">
        <v>1563</v>
      </c>
      <c r="J4017" s="3">
        <v>6</v>
      </c>
      <c r="K4017" s="4">
        <v>-30</v>
      </c>
      <c r="L4017" s="4">
        <v>-180</v>
      </c>
      <c r="M4017" s="4">
        <v>6004960.4100000001</v>
      </c>
      <c r="N4017" s="2" t="s">
        <v>3972</v>
      </c>
      <c r="O4017" s="2" t="s">
        <v>3973</v>
      </c>
    </row>
    <row r="4018" spans="2:15" ht="23.25" x14ac:dyDescent="0.25">
      <c r="B4018" s="2" t="s">
        <v>3974</v>
      </c>
      <c r="C4018" s="2" t="s">
        <v>3883</v>
      </c>
      <c r="D4018" s="2" t="s">
        <v>16</v>
      </c>
      <c r="E4018" s="2">
        <v>2996</v>
      </c>
      <c r="F4018" s="2" t="s">
        <v>596</v>
      </c>
      <c r="G4018" s="2" t="s">
        <v>1930</v>
      </c>
      <c r="H4018" s="2" t="s">
        <v>597</v>
      </c>
      <c r="I4018" s="2" t="s">
        <v>1554</v>
      </c>
      <c r="J4018" s="3">
        <v>8</v>
      </c>
      <c r="K4018" s="4">
        <v>299</v>
      </c>
      <c r="L4018" s="4">
        <v>2392</v>
      </c>
      <c r="M4018" s="4">
        <v>6007352.4100000001</v>
      </c>
      <c r="N4018" s="2" t="s">
        <v>3883</v>
      </c>
      <c r="O4018" s="2" t="s">
        <v>3884</v>
      </c>
    </row>
    <row r="4019" spans="2:15" x14ac:dyDescent="0.25">
      <c r="B4019" s="2" t="s">
        <v>2986</v>
      </c>
      <c r="C4019" s="2" t="s">
        <v>3883</v>
      </c>
      <c r="D4019" s="2" t="s">
        <v>16</v>
      </c>
      <c r="E4019" s="2">
        <v>2997</v>
      </c>
      <c r="F4019" s="2" t="s">
        <v>2614</v>
      </c>
      <c r="G4019" s="2" t="s">
        <v>3975</v>
      </c>
      <c r="H4019" s="2" t="s">
        <v>2616</v>
      </c>
      <c r="I4019" s="2" t="s">
        <v>1563</v>
      </c>
      <c r="J4019" s="3">
        <v>6</v>
      </c>
      <c r="K4019" s="4">
        <v>-175.05</v>
      </c>
      <c r="L4019" s="4">
        <v>-1050.3</v>
      </c>
      <c r="M4019" s="4">
        <v>6006302.1100000003</v>
      </c>
      <c r="N4019" s="2" t="s">
        <v>3972</v>
      </c>
      <c r="O4019" s="2" t="s">
        <v>3973</v>
      </c>
    </row>
    <row r="4020" spans="2:15" x14ac:dyDescent="0.25">
      <c r="B4020" s="2" t="s">
        <v>3974</v>
      </c>
      <c r="C4020" s="2" t="s">
        <v>3883</v>
      </c>
      <c r="D4020" s="2" t="s">
        <v>16</v>
      </c>
      <c r="E4020" s="2">
        <v>2996</v>
      </c>
      <c r="F4020" s="2" t="s">
        <v>2614</v>
      </c>
      <c r="G4020" s="2" t="s">
        <v>3268</v>
      </c>
      <c r="H4020" s="2" t="s">
        <v>2616</v>
      </c>
      <c r="I4020" s="2" t="s">
        <v>1563</v>
      </c>
      <c r="J4020" s="3">
        <v>1</v>
      </c>
      <c r="K4020" s="4">
        <v>-89.5</v>
      </c>
      <c r="L4020" s="4">
        <v>-89.5</v>
      </c>
      <c r="M4020" s="4">
        <v>6006212.6100000003</v>
      </c>
      <c r="N4020" s="2" t="s">
        <v>3883</v>
      </c>
      <c r="O4020" s="2" t="s">
        <v>3884</v>
      </c>
    </row>
    <row r="4021" spans="2:15" ht="23.25" x14ac:dyDescent="0.25">
      <c r="B4021" s="2" t="s">
        <v>2986</v>
      </c>
      <c r="C4021" s="2" t="s">
        <v>3883</v>
      </c>
      <c r="D4021" s="2" t="s">
        <v>16</v>
      </c>
      <c r="E4021" s="2">
        <v>2997</v>
      </c>
      <c r="F4021" s="2" t="s">
        <v>596</v>
      </c>
      <c r="G4021" s="2" t="s">
        <v>1930</v>
      </c>
      <c r="H4021" s="2" t="s">
        <v>597</v>
      </c>
      <c r="I4021" s="2" t="s">
        <v>1554</v>
      </c>
      <c r="J4021" s="3">
        <v>6</v>
      </c>
      <c r="K4021" s="4">
        <v>299</v>
      </c>
      <c r="L4021" s="4">
        <v>1794</v>
      </c>
      <c r="M4021" s="4">
        <v>6008006.6100000003</v>
      </c>
      <c r="N4021" s="2" t="s">
        <v>3972</v>
      </c>
      <c r="O4021" s="2" t="s">
        <v>3973</v>
      </c>
    </row>
    <row r="4022" spans="2:15" x14ac:dyDescent="0.25">
      <c r="B4022" s="2" t="s">
        <v>2986</v>
      </c>
      <c r="C4022" s="2" t="s">
        <v>3883</v>
      </c>
      <c r="D4022" s="2" t="s">
        <v>16</v>
      </c>
      <c r="E4022" s="2">
        <v>2997</v>
      </c>
      <c r="F4022" s="2" t="s">
        <v>2614</v>
      </c>
      <c r="G4022" s="2" t="s">
        <v>3383</v>
      </c>
      <c r="H4022" s="2" t="s">
        <v>2616</v>
      </c>
      <c r="I4022" s="2" t="s">
        <v>1563</v>
      </c>
      <c r="J4022" s="3">
        <v>6</v>
      </c>
      <c r="K4022" s="4">
        <v>-38.9</v>
      </c>
      <c r="L4022" s="4">
        <v>-233.4</v>
      </c>
      <c r="M4022" s="4">
        <v>6007773.21</v>
      </c>
      <c r="N4022" s="2" t="s">
        <v>3972</v>
      </c>
      <c r="O4022" s="2" t="s">
        <v>3973</v>
      </c>
    </row>
    <row r="4023" spans="2:15" x14ac:dyDescent="0.25">
      <c r="B4023" s="2" t="s">
        <v>3976</v>
      </c>
      <c r="C4023" s="2" t="s">
        <v>3936</v>
      </c>
      <c r="D4023" s="2" t="s">
        <v>16</v>
      </c>
      <c r="E4023" s="2">
        <v>2999</v>
      </c>
      <c r="F4023" s="2" t="s">
        <v>2327</v>
      </c>
      <c r="G4023" s="2" t="s">
        <v>3847</v>
      </c>
      <c r="H4023" s="2" t="s">
        <v>98</v>
      </c>
      <c r="I4023" s="2" t="s">
        <v>1554</v>
      </c>
      <c r="J4023" s="3">
        <v>5</v>
      </c>
      <c r="K4023" s="4">
        <v>443.4</v>
      </c>
      <c r="L4023" s="4">
        <v>2217</v>
      </c>
      <c r="M4023" s="4">
        <v>6009990.21</v>
      </c>
      <c r="N4023" s="2" t="s">
        <v>3128</v>
      </c>
      <c r="O4023" s="2" t="s">
        <v>3977</v>
      </c>
    </row>
    <row r="4024" spans="2:15" x14ac:dyDescent="0.25">
      <c r="B4024" s="2" t="s">
        <v>458</v>
      </c>
      <c r="C4024" s="2" t="s">
        <v>3936</v>
      </c>
      <c r="D4024" s="2" t="s">
        <v>16</v>
      </c>
      <c r="E4024" s="2">
        <v>2998</v>
      </c>
      <c r="F4024" s="2" t="s">
        <v>2623</v>
      </c>
      <c r="G4024" s="2" t="s">
        <v>3978</v>
      </c>
      <c r="H4024" s="2" t="s">
        <v>98</v>
      </c>
      <c r="I4024" s="2" t="s">
        <v>1554</v>
      </c>
      <c r="J4024" s="3">
        <v>2</v>
      </c>
      <c r="K4024" s="4">
        <v>85</v>
      </c>
      <c r="L4024" s="4">
        <v>170</v>
      </c>
      <c r="M4024" s="4">
        <v>6010160.21</v>
      </c>
      <c r="N4024" s="2" t="s">
        <v>3475</v>
      </c>
      <c r="O4024" s="2" t="s">
        <v>3979</v>
      </c>
    </row>
    <row r="4025" spans="2:15" ht="23.25" x14ac:dyDescent="0.25">
      <c r="B4025" s="2" t="s">
        <v>3976</v>
      </c>
      <c r="C4025" s="2" t="s">
        <v>3936</v>
      </c>
      <c r="D4025" s="2" t="s">
        <v>16</v>
      </c>
      <c r="E4025" s="2">
        <v>2999</v>
      </c>
      <c r="F4025" s="2" t="s">
        <v>108</v>
      </c>
      <c r="G4025" s="2" t="s">
        <v>3980</v>
      </c>
      <c r="H4025" s="2" t="s">
        <v>110</v>
      </c>
      <c r="I4025" s="2" t="s">
        <v>1554</v>
      </c>
      <c r="J4025" s="3">
        <v>1</v>
      </c>
      <c r="K4025" s="4">
        <v>995</v>
      </c>
      <c r="L4025" s="4">
        <v>995</v>
      </c>
      <c r="M4025" s="4">
        <v>6011155.21</v>
      </c>
      <c r="N4025" s="2" t="s">
        <v>3128</v>
      </c>
      <c r="O4025" s="2" t="s">
        <v>3977</v>
      </c>
    </row>
    <row r="4026" spans="2:15" x14ac:dyDescent="0.25">
      <c r="B4026" s="2" t="s">
        <v>3976</v>
      </c>
      <c r="C4026" s="2" t="s">
        <v>3936</v>
      </c>
      <c r="D4026" s="2" t="s">
        <v>16</v>
      </c>
      <c r="E4026" s="2">
        <v>2999</v>
      </c>
      <c r="F4026" s="2" t="s">
        <v>2614</v>
      </c>
      <c r="G4026" s="2" t="s">
        <v>3797</v>
      </c>
      <c r="H4026" s="2" t="s">
        <v>2616</v>
      </c>
      <c r="I4026" s="2" t="s">
        <v>1554</v>
      </c>
      <c r="J4026" s="3">
        <v>1</v>
      </c>
      <c r="K4026" s="4">
        <v>-99.5</v>
      </c>
      <c r="L4026" s="4">
        <v>-99.5</v>
      </c>
      <c r="M4026" s="4">
        <v>6011055.71</v>
      </c>
      <c r="N4026" s="2" t="s">
        <v>3128</v>
      </c>
      <c r="O4026" s="2" t="s">
        <v>3977</v>
      </c>
    </row>
    <row r="4027" spans="2:15" x14ac:dyDescent="0.25">
      <c r="B4027" s="2" t="s">
        <v>458</v>
      </c>
      <c r="C4027" s="2" t="s">
        <v>3936</v>
      </c>
      <c r="D4027" s="2" t="s">
        <v>16</v>
      </c>
      <c r="E4027" s="2">
        <v>2998</v>
      </c>
      <c r="F4027" s="2" t="s">
        <v>2614</v>
      </c>
      <c r="G4027" s="2" t="s">
        <v>3342</v>
      </c>
      <c r="H4027" s="2" t="s">
        <v>2616</v>
      </c>
      <c r="I4027" s="2" t="s">
        <v>1563</v>
      </c>
      <c r="J4027" s="3">
        <v>2</v>
      </c>
      <c r="K4027" s="4">
        <v>-30</v>
      </c>
      <c r="L4027" s="4">
        <v>-60</v>
      </c>
      <c r="M4027" s="4">
        <v>6010995.71</v>
      </c>
      <c r="N4027" s="2" t="s">
        <v>3475</v>
      </c>
      <c r="O4027" s="2" t="s">
        <v>3979</v>
      </c>
    </row>
    <row r="4028" spans="2:15" ht="23.25" x14ac:dyDescent="0.25">
      <c r="B4028" s="2" t="s">
        <v>458</v>
      </c>
      <c r="C4028" s="2" t="s">
        <v>3936</v>
      </c>
      <c r="D4028" s="2" t="s">
        <v>16</v>
      </c>
      <c r="E4028" s="2">
        <v>2998</v>
      </c>
      <c r="F4028" s="2" t="s">
        <v>596</v>
      </c>
      <c r="G4028" s="2" t="s">
        <v>1930</v>
      </c>
      <c r="H4028" s="2" t="s">
        <v>597</v>
      </c>
      <c r="I4028" s="2" t="s">
        <v>1554</v>
      </c>
      <c r="J4028" s="3">
        <v>2</v>
      </c>
      <c r="K4028" s="4">
        <v>299</v>
      </c>
      <c r="L4028" s="4">
        <v>598</v>
      </c>
      <c r="M4028" s="4">
        <v>6011593.71</v>
      </c>
      <c r="N4028" s="2" t="s">
        <v>3475</v>
      </c>
      <c r="O4028" s="2" t="s">
        <v>3979</v>
      </c>
    </row>
    <row r="4029" spans="2:15" x14ac:dyDescent="0.25">
      <c r="B4029" s="2" t="s">
        <v>3981</v>
      </c>
      <c r="C4029" s="2" t="s">
        <v>3936</v>
      </c>
      <c r="D4029" s="2" t="s">
        <v>16</v>
      </c>
      <c r="E4029" s="2">
        <v>3001</v>
      </c>
      <c r="F4029" s="2" t="s">
        <v>2508</v>
      </c>
      <c r="G4029" s="2" t="s">
        <v>3982</v>
      </c>
      <c r="H4029" s="2" t="s">
        <v>42</v>
      </c>
      <c r="I4029" s="2" t="s">
        <v>1554</v>
      </c>
      <c r="J4029" s="3">
        <v>1</v>
      </c>
      <c r="K4029" s="4">
        <v>-190</v>
      </c>
      <c r="L4029" s="4">
        <v>-190</v>
      </c>
      <c r="M4029" s="4">
        <v>6011403.71</v>
      </c>
      <c r="N4029" s="2"/>
      <c r="O4029" s="2"/>
    </row>
    <row r="4030" spans="2:15" ht="23.25" x14ac:dyDescent="0.25">
      <c r="B4030" s="2" t="s">
        <v>3981</v>
      </c>
      <c r="C4030" s="2" t="s">
        <v>3936</v>
      </c>
      <c r="D4030" s="2" t="s">
        <v>16</v>
      </c>
      <c r="E4030" s="2">
        <v>3001</v>
      </c>
      <c r="F4030" s="2" t="s">
        <v>2448</v>
      </c>
      <c r="G4030" s="2" t="s">
        <v>2073</v>
      </c>
      <c r="H4030" s="2" t="s">
        <v>24</v>
      </c>
      <c r="I4030" s="2" t="s">
        <v>1554</v>
      </c>
      <c r="J4030" s="3">
        <v>0</v>
      </c>
      <c r="K4030" s="4">
        <v>0</v>
      </c>
      <c r="L4030" s="4">
        <v>0</v>
      </c>
      <c r="M4030" s="4">
        <v>6011403.71</v>
      </c>
      <c r="N4030" s="2"/>
      <c r="O4030" s="2"/>
    </row>
    <row r="4031" spans="2:15" ht="23.25" x14ac:dyDescent="0.25">
      <c r="B4031" s="2" t="s">
        <v>941</v>
      </c>
      <c r="C4031" s="2" t="s">
        <v>3936</v>
      </c>
      <c r="D4031" s="2" t="s">
        <v>16</v>
      </c>
      <c r="E4031" s="2">
        <v>3000</v>
      </c>
      <c r="F4031" s="2" t="s">
        <v>596</v>
      </c>
      <c r="G4031" s="2" t="s">
        <v>1930</v>
      </c>
      <c r="H4031" s="2" t="s">
        <v>597</v>
      </c>
      <c r="I4031" s="2" t="s">
        <v>1554</v>
      </c>
      <c r="J4031" s="3">
        <v>2</v>
      </c>
      <c r="K4031" s="4">
        <v>299</v>
      </c>
      <c r="L4031" s="4">
        <v>598</v>
      </c>
      <c r="M4031" s="4">
        <v>6012001.71</v>
      </c>
      <c r="N4031" s="2"/>
      <c r="O4031" s="2"/>
    </row>
    <row r="4032" spans="2:15" ht="23.25" x14ac:dyDescent="0.25">
      <c r="B4032" s="2" t="s">
        <v>3976</v>
      </c>
      <c r="C4032" s="2" t="s">
        <v>3936</v>
      </c>
      <c r="D4032" s="2" t="s">
        <v>16</v>
      </c>
      <c r="E4032" s="2">
        <v>2999</v>
      </c>
      <c r="F4032" s="2" t="s">
        <v>596</v>
      </c>
      <c r="G4032" s="2" t="s">
        <v>1930</v>
      </c>
      <c r="H4032" s="2" t="s">
        <v>597</v>
      </c>
      <c r="I4032" s="2" t="s">
        <v>1554</v>
      </c>
      <c r="J4032" s="3">
        <v>5</v>
      </c>
      <c r="K4032" s="4">
        <v>299</v>
      </c>
      <c r="L4032" s="4">
        <v>1495</v>
      </c>
      <c r="M4032" s="4">
        <v>6013496.71</v>
      </c>
      <c r="N4032" s="2" t="s">
        <v>3128</v>
      </c>
      <c r="O4032" s="2" t="s">
        <v>3977</v>
      </c>
    </row>
    <row r="4033" spans="2:15" x14ac:dyDescent="0.25">
      <c r="B4033" s="2" t="s">
        <v>3981</v>
      </c>
      <c r="C4033" s="2" t="s">
        <v>3936</v>
      </c>
      <c r="D4033" s="2" t="s">
        <v>16</v>
      </c>
      <c r="E4033" s="2">
        <v>3001</v>
      </c>
      <c r="F4033" s="2" t="s">
        <v>2072</v>
      </c>
      <c r="G4033" s="2" t="s">
        <v>1027</v>
      </c>
      <c r="H4033" s="2" t="s">
        <v>42</v>
      </c>
      <c r="I4033" s="2" t="s">
        <v>1554</v>
      </c>
      <c r="J4033" s="3">
        <v>1</v>
      </c>
      <c r="K4033" s="4">
        <v>1895</v>
      </c>
      <c r="L4033" s="4">
        <v>1895</v>
      </c>
      <c r="M4033" s="4">
        <v>6015391.71</v>
      </c>
      <c r="N4033" s="2"/>
      <c r="O4033" s="2"/>
    </row>
    <row r="4034" spans="2:15" x14ac:dyDescent="0.25">
      <c r="B4034" s="2" t="s">
        <v>3983</v>
      </c>
      <c r="C4034" s="2" t="s">
        <v>3984</v>
      </c>
      <c r="D4034" s="2" t="s">
        <v>16</v>
      </c>
      <c r="E4034" s="2">
        <v>3002</v>
      </c>
      <c r="F4034" s="2" t="s">
        <v>2327</v>
      </c>
      <c r="G4034" s="2" t="s">
        <v>3985</v>
      </c>
      <c r="H4034" s="2" t="s">
        <v>98</v>
      </c>
      <c r="I4034" s="2" t="s">
        <v>1554</v>
      </c>
      <c r="J4034" s="3">
        <v>3</v>
      </c>
      <c r="K4034" s="4">
        <v>419.4</v>
      </c>
      <c r="L4034" s="4">
        <v>1258.2</v>
      </c>
      <c r="M4034" s="4">
        <v>6016649.9100000001</v>
      </c>
      <c r="N4034" s="2" t="s">
        <v>3986</v>
      </c>
      <c r="O4034" s="2" t="s">
        <v>3987</v>
      </c>
    </row>
    <row r="4035" spans="2:15" ht="23.25" x14ac:dyDescent="0.25">
      <c r="B4035" s="2" t="s">
        <v>3983</v>
      </c>
      <c r="C4035" s="2" t="s">
        <v>3984</v>
      </c>
      <c r="D4035" s="2" t="s">
        <v>16</v>
      </c>
      <c r="E4035" s="2">
        <v>3002</v>
      </c>
      <c r="F4035" s="2" t="s">
        <v>596</v>
      </c>
      <c r="G4035" s="2" t="s">
        <v>1930</v>
      </c>
      <c r="H4035" s="2" t="s">
        <v>597</v>
      </c>
      <c r="I4035" s="2" t="s">
        <v>1554</v>
      </c>
      <c r="J4035" s="3">
        <v>3</v>
      </c>
      <c r="K4035" s="4">
        <v>299</v>
      </c>
      <c r="L4035" s="4">
        <v>897</v>
      </c>
      <c r="M4035" s="4">
        <v>6017546.9100000001</v>
      </c>
      <c r="N4035" s="2" t="s">
        <v>3986</v>
      </c>
      <c r="O4035" s="2" t="s">
        <v>3987</v>
      </c>
    </row>
    <row r="4036" spans="2:15" x14ac:dyDescent="0.25">
      <c r="B4036" s="2" t="s">
        <v>3983</v>
      </c>
      <c r="C4036" s="2" t="s">
        <v>3984</v>
      </c>
      <c r="D4036" s="2" t="s">
        <v>16</v>
      </c>
      <c r="E4036" s="2">
        <v>3002</v>
      </c>
      <c r="F4036" s="2" t="s">
        <v>108</v>
      </c>
      <c r="G4036" s="2" t="s">
        <v>2405</v>
      </c>
      <c r="H4036" s="2" t="s">
        <v>110</v>
      </c>
      <c r="I4036" s="2" t="s">
        <v>1554</v>
      </c>
      <c r="J4036" s="3">
        <v>1</v>
      </c>
      <c r="K4036" s="4">
        <v>695</v>
      </c>
      <c r="L4036" s="4">
        <v>695</v>
      </c>
      <c r="M4036" s="4">
        <v>6018241.9100000001</v>
      </c>
      <c r="N4036" s="2" t="s">
        <v>3986</v>
      </c>
      <c r="O4036" s="2" t="s">
        <v>3987</v>
      </c>
    </row>
    <row r="4037" spans="2:15" ht="23.25" x14ac:dyDescent="0.25">
      <c r="B4037" s="2" t="s">
        <v>3988</v>
      </c>
      <c r="C4037" s="2" t="s">
        <v>3989</v>
      </c>
      <c r="D4037" s="2" t="s">
        <v>16</v>
      </c>
      <c r="E4037" s="2">
        <v>3006</v>
      </c>
      <c r="F4037" s="2" t="s">
        <v>2327</v>
      </c>
      <c r="G4037" s="2" t="s">
        <v>2712</v>
      </c>
      <c r="H4037" s="2" t="s">
        <v>98</v>
      </c>
      <c r="I4037" s="2" t="s">
        <v>1554</v>
      </c>
      <c r="J4037" s="3">
        <v>4</v>
      </c>
      <c r="K4037" s="4">
        <v>419.4</v>
      </c>
      <c r="L4037" s="4">
        <v>1677.6</v>
      </c>
      <c r="M4037" s="4">
        <v>6019919.5099999998</v>
      </c>
      <c r="N4037" s="2" t="s">
        <v>3990</v>
      </c>
      <c r="O4037" s="2" t="s">
        <v>3991</v>
      </c>
    </row>
    <row r="4038" spans="2:15" ht="23.25" x14ac:dyDescent="0.25">
      <c r="B4038" s="2" t="s">
        <v>3574</v>
      </c>
      <c r="C4038" s="2" t="s">
        <v>3989</v>
      </c>
      <c r="D4038" s="2" t="s">
        <v>16</v>
      </c>
      <c r="E4038" s="2">
        <v>3004</v>
      </c>
      <c r="F4038" s="2" t="s">
        <v>2327</v>
      </c>
      <c r="G4038" s="2" t="s">
        <v>2712</v>
      </c>
      <c r="H4038" s="2" t="s">
        <v>98</v>
      </c>
      <c r="I4038" s="2" t="s">
        <v>1554</v>
      </c>
      <c r="J4038" s="3">
        <v>4</v>
      </c>
      <c r="K4038" s="4">
        <v>419.4</v>
      </c>
      <c r="L4038" s="4">
        <v>1677.6</v>
      </c>
      <c r="M4038" s="4">
        <v>6021597.1100000003</v>
      </c>
      <c r="N4038" s="2" t="s">
        <v>3990</v>
      </c>
      <c r="O4038" s="2" t="s">
        <v>3854</v>
      </c>
    </row>
    <row r="4039" spans="2:15" ht="34.5" x14ac:dyDescent="0.25">
      <c r="B4039" s="2" t="s">
        <v>3988</v>
      </c>
      <c r="C4039" s="2" t="s">
        <v>3989</v>
      </c>
      <c r="D4039" s="2" t="s">
        <v>16</v>
      </c>
      <c r="E4039" s="2">
        <v>3006</v>
      </c>
      <c r="F4039" s="2" t="s">
        <v>108</v>
      </c>
      <c r="G4039" s="2" t="s">
        <v>3992</v>
      </c>
      <c r="H4039" s="2" t="s">
        <v>110</v>
      </c>
      <c r="I4039" s="2" t="s">
        <v>1554</v>
      </c>
      <c r="J4039" s="3">
        <v>1</v>
      </c>
      <c r="K4039" s="4">
        <v>795</v>
      </c>
      <c r="L4039" s="4">
        <v>795</v>
      </c>
      <c r="M4039" s="4">
        <v>6022392.1100000003</v>
      </c>
      <c r="N4039" s="2" t="s">
        <v>3990</v>
      </c>
      <c r="O4039" s="2" t="s">
        <v>3991</v>
      </c>
    </row>
    <row r="4040" spans="2:15" x14ac:dyDescent="0.25">
      <c r="B4040" s="2" t="s">
        <v>3993</v>
      </c>
      <c r="C4040" s="2" t="s">
        <v>3989</v>
      </c>
      <c r="D4040" s="2" t="s">
        <v>16</v>
      </c>
      <c r="E4040" s="2">
        <v>3005</v>
      </c>
      <c r="F4040" s="2" t="s">
        <v>108</v>
      </c>
      <c r="G4040" s="2" t="s">
        <v>3849</v>
      </c>
      <c r="H4040" s="2" t="s">
        <v>110</v>
      </c>
      <c r="I4040" s="2" t="s">
        <v>1554</v>
      </c>
      <c r="J4040" s="3">
        <v>1</v>
      </c>
      <c r="K4040" s="4">
        <v>995</v>
      </c>
      <c r="L4040" s="4">
        <v>995</v>
      </c>
      <c r="M4040" s="4">
        <v>6023387.1100000003</v>
      </c>
      <c r="N4040" s="2" t="s">
        <v>3990</v>
      </c>
      <c r="O4040" s="2" t="s">
        <v>3991</v>
      </c>
    </row>
    <row r="4041" spans="2:15" x14ac:dyDescent="0.25">
      <c r="B4041" s="2" t="s">
        <v>3993</v>
      </c>
      <c r="C4041" s="2" t="s">
        <v>3989</v>
      </c>
      <c r="D4041" s="2" t="s">
        <v>16</v>
      </c>
      <c r="E4041" s="2">
        <v>3005</v>
      </c>
      <c r="F4041" s="2" t="s">
        <v>2614</v>
      </c>
      <c r="G4041" s="2" t="s">
        <v>3994</v>
      </c>
      <c r="H4041" s="2" t="s">
        <v>2616</v>
      </c>
      <c r="I4041" s="2" t="s">
        <v>1563</v>
      </c>
      <c r="J4041" s="3">
        <v>1</v>
      </c>
      <c r="K4041" s="4">
        <v>-500</v>
      </c>
      <c r="L4041" s="4">
        <v>-500</v>
      </c>
      <c r="M4041" s="4">
        <v>6022887.1100000003</v>
      </c>
      <c r="N4041" s="2" t="s">
        <v>3990</v>
      </c>
      <c r="O4041" s="2" t="s">
        <v>3991</v>
      </c>
    </row>
    <row r="4042" spans="2:15" x14ac:dyDescent="0.25">
      <c r="B4042" s="2" t="s">
        <v>3574</v>
      </c>
      <c r="C4042" s="2" t="s">
        <v>3989</v>
      </c>
      <c r="D4042" s="2" t="s">
        <v>16</v>
      </c>
      <c r="E4042" s="2">
        <v>3004</v>
      </c>
      <c r="F4042" s="2" t="s">
        <v>2614</v>
      </c>
      <c r="G4042" s="2" t="s">
        <v>3342</v>
      </c>
      <c r="H4042" s="2" t="s">
        <v>2616</v>
      </c>
      <c r="I4042" s="2" t="s">
        <v>1563</v>
      </c>
      <c r="J4042" s="3">
        <v>4</v>
      </c>
      <c r="K4042" s="4">
        <v>-30</v>
      </c>
      <c r="L4042" s="4">
        <v>-120</v>
      </c>
      <c r="M4042" s="4">
        <v>6022767.1100000003</v>
      </c>
      <c r="N4042" s="2" t="s">
        <v>3990</v>
      </c>
      <c r="O4042" s="2" t="s">
        <v>3854</v>
      </c>
    </row>
    <row r="4043" spans="2:15" ht="23.25" x14ac:dyDescent="0.25">
      <c r="B4043" s="2" t="s">
        <v>956</v>
      </c>
      <c r="C4043" s="2" t="s">
        <v>3989</v>
      </c>
      <c r="D4043" s="2" t="s">
        <v>16</v>
      </c>
      <c r="E4043" s="2">
        <v>3003</v>
      </c>
      <c r="F4043" s="2" t="s">
        <v>596</v>
      </c>
      <c r="G4043" s="2" t="s">
        <v>1930</v>
      </c>
      <c r="H4043" s="2" t="s">
        <v>597</v>
      </c>
      <c r="I4043" s="2" t="s">
        <v>1554</v>
      </c>
      <c r="J4043" s="3">
        <v>1</v>
      </c>
      <c r="K4043" s="4">
        <v>299</v>
      </c>
      <c r="L4043" s="4">
        <v>299</v>
      </c>
      <c r="M4043" s="4">
        <v>6023066.1100000003</v>
      </c>
      <c r="N4043" s="2"/>
      <c r="O4043" s="2"/>
    </row>
    <row r="4044" spans="2:15" x14ac:dyDescent="0.25">
      <c r="B4044" s="2" t="s">
        <v>3574</v>
      </c>
      <c r="C4044" s="2" t="s">
        <v>3989</v>
      </c>
      <c r="D4044" s="2" t="s">
        <v>16</v>
      </c>
      <c r="E4044" s="2">
        <v>3004</v>
      </c>
      <c r="F4044" s="2" t="s">
        <v>2614</v>
      </c>
      <c r="G4044" s="2" t="s">
        <v>3995</v>
      </c>
      <c r="H4044" s="2" t="s">
        <v>2616</v>
      </c>
      <c r="I4044" s="2" t="s">
        <v>1563</v>
      </c>
      <c r="J4044" s="3">
        <v>4</v>
      </c>
      <c r="K4044" s="4">
        <v>-31.46</v>
      </c>
      <c r="L4044" s="4">
        <v>-125.84</v>
      </c>
      <c r="M4044" s="4">
        <v>6022940.2699999996</v>
      </c>
      <c r="N4044" s="2" t="s">
        <v>3990</v>
      </c>
      <c r="O4044" s="2" t="s">
        <v>3854</v>
      </c>
    </row>
    <row r="4045" spans="2:15" x14ac:dyDescent="0.25">
      <c r="B4045" s="2" t="s">
        <v>3993</v>
      </c>
      <c r="C4045" s="2" t="s">
        <v>3989</v>
      </c>
      <c r="D4045" s="2" t="s">
        <v>16</v>
      </c>
      <c r="E4045" s="2">
        <v>3005</v>
      </c>
      <c r="F4045" s="2" t="s">
        <v>1585</v>
      </c>
      <c r="G4045" s="2" t="s">
        <v>3847</v>
      </c>
      <c r="H4045" s="2" t="s">
        <v>2456</v>
      </c>
      <c r="I4045" s="2" t="s">
        <v>1554</v>
      </c>
      <c r="J4045" s="3">
        <v>5</v>
      </c>
      <c r="K4045" s="4">
        <v>443.4</v>
      </c>
      <c r="L4045" s="4">
        <v>2217</v>
      </c>
      <c r="M4045" s="4">
        <v>6025157.2699999996</v>
      </c>
      <c r="N4045" s="2" t="s">
        <v>3990</v>
      </c>
      <c r="O4045" s="2" t="s">
        <v>3991</v>
      </c>
    </row>
    <row r="4046" spans="2:15" ht="34.5" x14ac:dyDescent="0.25">
      <c r="B4046" s="2" t="s">
        <v>3988</v>
      </c>
      <c r="C4046" s="2" t="s">
        <v>3989</v>
      </c>
      <c r="D4046" s="2" t="s">
        <v>16</v>
      </c>
      <c r="E4046" s="2">
        <v>3006</v>
      </c>
      <c r="F4046" s="2" t="s">
        <v>596</v>
      </c>
      <c r="G4046" s="2" t="s">
        <v>2711</v>
      </c>
      <c r="H4046" s="2" t="s">
        <v>597</v>
      </c>
      <c r="I4046" s="2" t="s">
        <v>1554</v>
      </c>
      <c r="J4046" s="3">
        <v>4</v>
      </c>
      <c r="K4046" s="4">
        <v>299</v>
      </c>
      <c r="L4046" s="4">
        <v>1196</v>
      </c>
      <c r="M4046" s="4">
        <v>6026353.2699999996</v>
      </c>
      <c r="N4046" s="2" t="s">
        <v>3990</v>
      </c>
      <c r="O4046" s="2" t="s">
        <v>3991</v>
      </c>
    </row>
    <row r="4047" spans="2:15" ht="23.25" x14ac:dyDescent="0.25">
      <c r="B4047" s="2" t="s">
        <v>3993</v>
      </c>
      <c r="C4047" s="2" t="s">
        <v>3989</v>
      </c>
      <c r="D4047" s="2" t="s">
        <v>16</v>
      </c>
      <c r="E4047" s="2">
        <v>3005</v>
      </c>
      <c r="F4047" s="2" t="s">
        <v>596</v>
      </c>
      <c r="G4047" s="2" t="s">
        <v>1930</v>
      </c>
      <c r="H4047" s="2" t="s">
        <v>597</v>
      </c>
      <c r="I4047" s="2" t="s">
        <v>1554</v>
      </c>
      <c r="J4047" s="3">
        <v>5</v>
      </c>
      <c r="K4047" s="4">
        <v>299</v>
      </c>
      <c r="L4047" s="4">
        <v>1495</v>
      </c>
      <c r="M4047" s="4">
        <v>6027848.2699999996</v>
      </c>
      <c r="N4047" s="2" t="s">
        <v>3990</v>
      </c>
      <c r="O4047" s="2" t="s">
        <v>3991</v>
      </c>
    </row>
    <row r="4048" spans="2:15" ht="34.5" x14ac:dyDescent="0.25">
      <c r="B4048" s="2" t="s">
        <v>3574</v>
      </c>
      <c r="C4048" s="2" t="s">
        <v>3989</v>
      </c>
      <c r="D4048" s="2" t="s">
        <v>16</v>
      </c>
      <c r="E4048" s="2">
        <v>3004</v>
      </c>
      <c r="F4048" s="2" t="s">
        <v>596</v>
      </c>
      <c r="G4048" s="2" t="s">
        <v>2711</v>
      </c>
      <c r="H4048" s="2" t="s">
        <v>597</v>
      </c>
      <c r="I4048" s="2" t="s">
        <v>1554</v>
      </c>
      <c r="J4048" s="3">
        <v>4</v>
      </c>
      <c r="K4048" s="4">
        <v>299</v>
      </c>
      <c r="L4048" s="4">
        <v>1196</v>
      </c>
      <c r="M4048" s="4">
        <v>6029044.2699999996</v>
      </c>
      <c r="N4048" s="2" t="s">
        <v>3990</v>
      </c>
      <c r="O4048" s="2" t="s">
        <v>3854</v>
      </c>
    </row>
    <row r="4049" spans="2:15" ht="23.25" x14ac:dyDescent="0.25">
      <c r="B4049" s="2" t="s">
        <v>3574</v>
      </c>
      <c r="C4049" s="2" t="s">
        <v>3989</v>
      </c>
      <c r="D4049" s="2" t="s">
        <v>16</v>
      </c>
      <c r="E4049" s="2">
        <v>3004</v>
      </c>
      <c r="F4049" s="2" t="s">
        <v>2614</v>
      </c>
      <c r="G4049" s="2" t="s">
        <v>3508</v>
      </c>
      <c r="H4049" s="2" t="s">
        <v>2616</v>
      </c>
      <c r="I4049" s="2" t="s">
        <v>1563</v>
      </c>
      <c r="J4049" s="3">
        <v>4</v>
      </c>
      <c r="K4049" s="4">
        <v>-41.94</v>
      </c>
      <c r="L4049" s="4">
        <v>-167.76</v>
      </c>
      <c r="M4049" s="4">
        <v>6028876.5099999998</v>
      </c>
      <c r="N4049" s="2" t="s">
        <v>3990</v>
      </c>
      <c r="O4049" s="2" t="s">
        <v>3854</v>
      </c>
    </row>
    <row r="4050" spans="2:15" x14ac:dyDescent="0.25">
      <c r="B4050" s="2" t="s">
        <v>1028</v>
      </c>
      <c r="C4050" s="2" t="s">
        <v>3137</v>
      </c>
      <c r="D4050" s="2" t="s">
        <v>16</v>
      </c>
      <c r="E4050" s="2">
        <v>3007</v>
      </c>
      <c r="F4050" s="2" t="s">
        <v>586</v>
      </c>
      <c r="G4050" s="2" t="s">
        <v>3996</v>
      </c>
      <c r="H4050" s="2" t="s">
        <v>588</v>
      </c>
      <c r="I4050" s="2" t="s">
        <v>1563</v>
      </c>
      <c r="J4050" s="3">
        <v>1</v>
      </c>
      <c r="K4050" s="4">
        <v>9000</v>
      </c>
      <c r="L4050" s="4">
        <v>9000</v>
      </c>
      <c r="M4050" s="4">
        <v>6037876.5099999998</v>
      </c>
      <c r="N4050" s="2"/>
      <c r="O4050" s="2"/>
    </row>
    <row r="4051" spans="2:15" ht="23.25" x14ac:dyDescent="0.25">
      <c r="B4051" s="2" t="s">
        <v>981</v>
      </c>
      <c r="C4051" s="2" t="s">
        <v>3581</v>
      </c>
      <c r="D4051" s="2" t="s">
        <v>16</v>
      </c>
      <c r="E4051" s="2">
        <v>3008</v>
      </c>
      <c r="F4051" s="2" t="s">
        <v>596</v>
      </c>
      <c r="G4051" s="2" t="s">
        <v>1930</v>
      </c>
      <c r="H4051" s="2" t="s">
        <v>597</v>
      </c>
      <c r="I4051" s="2" t="s">
        <v>1554</v>
      </c>
      <c r="J4051" s="3">
        <v>4</v>
      </c>
      <c r="K4051" s="4">
        <v>279</v>
      </c>
      <c r="L4051" s="4">
        <v>1116</v>
      </c>
      <c r="M4051" s="4">
        <v>6038992.5099999998</v>
      </c>
      <c r="N4051" s="2"/>
      <c r="O4051" s="2"/>
    </row>
    <row r="4052" spans="2:15" ht="23.25" x14ac:dyDescent="0.25">
      <c r="B4052" s="2" t="s">
        <v>3997</v>
      </c>
      <c r="C4052" s="2" t="s">
        <v>3972</v>
      </c>
      <c r="D4052" s="2" t="s">
        <v>16</v>
      </c>
      <c r="E4052" s="2">
        <v>3009</v>
      </c>
      <c r="F4052" s="2" t="s">
        <v>2199</v>
      </c>
      <c r="G4052" s="2" t="s">
        <v>3669</v>
      </c>
      <c r="H4052" s="2" t="s">
        <v>110</v>
      </c>
      <c r="I4052" s="2" t="s">
        <v>1554</v>
      </c>
      <c r="J4052" s="3">
        <v>1</v>
      </c>
      <c r="K4052" s="4">
        <v>595</v>
      </c>
      <c r="L4052" s="4">
        <v>595</v>
      </c>
      <c r="M4052" s="4">
        <v>6039587.5099999998</v>
      </c>
      <c r="N4052" s="2" t="s">
        <v>3998</v>
      </c>
      <c r="O4052" s="2" t="s">
        <v>3999</v>
      </c>
    </row>
    <row r="4053" spans="2:15" ht="23.25" x14ac:dyDescent="0.25">
      <c r="B4053" s="2" t="s">
        <v>3997</v>
      </c>
      <c r="C4053" s="2" t="s">
        <v>3972</v>
      </c>
      <c r="D4053" s="2" t="s">
        <v>16</v>
      </c>
      <c r="E4053" s="2">
        <v>3009</v>
      </c>
      <c r="F4053" s="2" t="s">
        <v>2614</v>
      </c>
      <c r="G4053" s="2" t="s">
        <v>3572</v>
      </c>
      <c r="H4053" s="2" t="s">
        <v>2616</v>
      </c>
      <c r="I4053" s="2" t="s">
        <v>1563</v>
      </c>
      <c r="J4053" s="3">
        <v>1</v>
      </c>
      <c r="K4053" s="4">
        <v>-29.75</v>
      </c>
      <c r="L4053" s="4">
        <v>-29.75</v>
      </c>
      <c r="M4053" s="4">
        <v>6039557.7599999998</v>
      </c>
      <c r="N4053" s="2" t="s">
        <v>3998</v>
      </c>
      <c r="O4053" s="2" t="s">
        <v>3999</v>
      </c>
    </row>
    <row r="4054" spans="2:15" ht="23.25" x14ac:dyDescent="0.25">
      <c r="B4054" s="2" t="s">
        <v>3997</v>
      </c>
      <c r="C4054" s="2" t="s">
        <v>3972</v>
      </c>
      <c r="D4054" s="2" t="s">
        <v>16</v>
      </c>
      <c r="E4054" s="2">
        <v>3009</v>
      </c>
      <c r="F4054" s="2" t="s">
        <v>596</v>
      </c>
      <c r="G4054" s="2" t="s">
        <v>4000</v>
      </c>
      <c r="H4054" s="2" t="s">
        <v>597</v>
      </c>
      <c r="I4054" s="2" t="s">
        <v>1554</v>
      </c>
      <c r="J4054" s="3">
        <v>1</v>
      </c>
      <c r="K4054" s="4">
        <v>279</v>
      </c>
      <c r="L4054" s="4">
        <v>279</v>
      </c>
      <c r="M4054" s="4">
        <v>6039836.7599999998</v>
      </c>
      <c r="N4054" s="2" t="s">
        <v>3998</v>
      </c>
      <c r="O4054" s="2" t="s">
        <v>3999</v>
      </c>
    </row>
    <row r="4055" spans="2:15" ht="34.5" x14ac:dyDescent="0.25">
      <c r="B4055" s="2" t="s">
        <v>3997</v>
      </c>
      <c r="C4055" s="2" t="s">
        <v>3972</v>
      </c>
      <c r="D4055" s="2" t="s">
        <v>16</v>
      </c>
      <c r="E4055" s="2">
        <v>3009</v>
      </c>
      <c r="F4055" s="2" t="s">
        <v>2535</v>
      </c>
      <c r="G4055" s="2" t="s">
        <v>3782</v>
      </c>
      <c r="H4055" s="2" t="s">
        <v>98</v>
      </c>
      <c r="I4055" s="2" t="s">
        <v>1554</v>
      </c>
      <c r="J4055" s="3">
        <v>1</v>
      </c>
      <c r="K4055" s="4">
        <v>339</v>
      </c>
      <c r="L4055" s="4">
        <v>339</v>
      </c>
      <c r="M4055" s="4">
        <v>6040175.7599999998</v>
      </c>
      <c r="N4055" s="2" t="s">
        <v>3998</v>
      </c>
      <c r="O4055" s="2" t="s">
        <v>3999</v>
      </c>
    </row>
    <row r="4056" spans="2:15" x14ac:dyDescent="0.25">
      <c r="B4056" s="2" t="s">
        <v>4001</v>
      </c>
      <c r="C4056" s="2" t="s">
        <v>4002</v>
      </c>
      <c r="D4056" s="2" t="s">
        <v>16</v>
      </c>
      <c r="E4056" s="2">
        <v>3011</v>
      </c>
      <c r="F4056" s="2" t="s">
        <v>2327</v>
      </c>
      <c r="G4056" s="2" t="s">
        <v>3985</v>
      </c>
      <c r="H4056" s="2" t="s">
        <v>98</v>
      </c>
      <c r="I4056" s="2" t="s">
        <v>1554</v>
      </c>
      <c r="J4056" s="3">
        <v>2</v>
      </c>
      <c r="K4056" s="4">
        <v>419.4</v>
      </c>
      <c r="L4056" s="4">
        <v>838.8</v>
      </c>
      <c r="M4056" s="4">
        <v>6041014.5599999996</v>
      </c>
      <c r="N4056" s="2" t="s">
        <v>4003</v>
      </c>
      <c r="O4056" s="2" t="s">
        <v>4004</v>
      </c>
    </row>
    <row r="4057" spans="2:15" x14ac:dyDescent="0.25">
      <c r="B4057" s="2" t="s">
        <v>4001</v>
      </c>
      <c r="C4057" s="2" t="s">
        <v>4002</v>
      </c>
      <c r="D4057" s="2" t="s">
        <v>16</v>
      </c>
      <c r="E4057" s="2">
        <v>3011</v>
      </c>
      <c r="F4057" s="2" t="s">
        <v>108</v>
      </c>
      <c r="G4057" s="2" t="s">
        <v>2405</v>
      </c>
      <c r="H4057" s="2" t="s">
        <v>110</v>
      </c>
      <c r="I4057" s="2" t="s">
        <v>1554</v>
      </c>
      <c r="J4057" s="3">
        <v>1</v>
      </c>
      <c r="K4057" s="4">
        <v>645</v>
      </c>
      <c r="L4057" s="4">
        <v>645</v>
      </c>
      <c r="M4057" s="4">
        <v>6041659.5599999996</v>
      </c>
      <c r="N4057" s="2" t="s">
        <v>4003</v>
      </c>
      <c r="O4057" s="2" t="s">
        <v>4004</v>
      </c>
    </row>
    <row r="4058" spans="2:15" ht="34.5" x14ac:dyDescent="0.25">
      <c r="B4058" s="2" t="s">
        <v>4005</v>
      </c>
      <c r="C4058" s="2" t="s">
        <v>4002</v>
      </c>
      <c r="D4058" s="2" t="s">
        <v>16</v>
      </c>
      <c r="E4058" s="2">
        <v>3010</v>
      </c>
      <c r="F4058" s="2" t="s">
        <v>108</v>
      </c>
      <c r="G4058" s="2" t="s">
        <v>4006</v>
      </c>
      <c r="H4058" s="2" t="s">
        <v>110</v>
      </c>
      <c r="I4058" s="2" t="s">
        <v>1554</v>
      </c>
      <c r="J4058" s="3">
        <v>1</v>
      </c>
      <c r="K4058" s="4">
        <v>795</v>
      </c>
      <c r="L4058" s="4">
        <v>795</v>
      </c>
      <c r="M4058" s="4">
        <v>6042454.5599999996</v>
      </c>
      <c r="N4058" s="2" t="s">
        <v>4003</v>
      </c>
      <c r="O4058" s="2" t="s">
        <v>4004</v>
      </c>
    </row>
    <row r="4059" spans="2:15" ht="34.5" x14ac:dyDescent="0.25">
      <c r="B4059" s="2" t="s">
        <v>4005</v>
      </c>
      <c r="C4059" s="2" t="s">
        <v>4002</v>
      </c>
      <c r="D4059" s="2" t="s">
        <v>16</v>
      </c>
      <c r="E4059" s="2">
        <v>3010</v>
      </c>
      <c r="F4059" s="2" t="s">
        <v>596</v>
      </c>
      <c r="G4059" s="2" t="s">
        <v>2711</v>
      </c>
      <c r="H4059" s="2" t="s">
        <v>597</v>
      </c>
      <c r="I4059" s="2" t="s">
        <v>1554</v>
      </c>
      <c r="J4059" s="3">
        <v>3</v>
      </c>
      <c r="K4059" s="4">
        <v>299</v>
      </c>
      <c r="L4059" s="4">
        <v>897</v>
      </c>
      <c r="M4059" s="4">
        <v>6043351.5599999996</v>
      </c>
      <c r="N4059" s="2" t="s">
        <v>4003</v>
      </c>
      <c r="O4059" s="2" t="s">
        <v>4004</v>
      </c>
    </row>
    <row r="4060" spans="2:15" ht="23.25" x14ac:dyDescent="0.25">
      <c r="B4060" s="2" t="s">
        <v>4005</v>
      </c>
      <c r="C4060" s="2" t="s">
        <v>4002</v>
      </c>
      <c r="D4060" s="2" t="s">
        <v>16</v>
      </c>
      <c r="E4060" s="2">
        <v>3010</v>
      </c>
      <c r="F4060" s="2" t="s">
        <v>2642</v>
      </c>
      <c r="G4060" s="2" t="s">
        <v>3680</v>
      </c>
      <c r="H4060" s="2" t="s">
        <v>98</v>
      </c>
      <c r="I4060" s="2" t="s">
        <v>1554</v>
      </c>
      <c r="J4060" s="3">
        <v>4</v>
      </c>
      <c r="K4060" s="4">
        <v>479.4</v>
      </c>
      <c r="L4060" s="4">
        <v>1917.6</v>
      </c>
      <c r="M4060" s="4">
        <v>6045269.1600000001</v>
      </c>
      <c r="N4060" s="2" t="s">
        <v>4003</v>
      </c>
      <c r="O4060" s="2" t="s">
        <v>4004</v>
      </c>
    </row>
    <row r="4061" spans="2:15" ht="23.25" x14ac:dyDescent="0.25">
      <c r="B4061" s="2" t="s">
        <v>4001</v>
      </c>
      <c r="C4061" s="2" t="s">
        <v>4002</v>
      </c>
      <c r="D4061" s="2" t="s">
        <v>16</v>
      </c>
      <c r="E4061" s="2">
        <v>3011</v>
      </c>
      <c r="F4061" s="2" t="s">
        <v>596</v>
      </c>
      <c r="G4061" s="2" t="s">
        <v>1930</v>
      </c>
      <c r="H4061" s="2" t="s">
        <v>597</v>
      </c>
      <c r="I4061" s="2" t="s">
        <v>1554</v>
      </c>
      <c r="J4061" s="3">
        <v>2</v>
      </c>
      <c r="K4061" s="4">
        <v>299</v>
      </c>
      <c r="L4061" s="4">
        <v>598</v>
      </c>
      <c r="M4061" s="4">
        <v>6045867.1600000001</v>
      </c>
      <c r="N4061" s="2" t="s">
        <v>4003</v>
      </c>
      <c r="O4061" s="2" t="s">
        <v>4004</v>
      </c>
    </row>
    <row r="4062" spans="2:15" ht="23.25" x14ac:dyDescent="0.25">
      <c r="B4062" s="2" t="s">
        <v>3607</v>
      </c>
      <c r="C4062" s="2" t="s">
        <v>3128</v>
      </c>
      <c r="D4062" s="2" t="s">
        <v>16</v>
      </c>
      <c r="E4062" s="2">
        <v>3012</v>
      </c>
      <c r="F4062" s="2" t="s">
        <v>596</v>
      </c>
      <c r="G4062" s="2" t="s">
        <v>1930</v>
      </c>
      <c r="H4062" s="2" t="s">
        <v>597</v>
      </c>
      <c r="I4062" s="2" t="s">
        <v>1554</v>
      </c>
      <c r="J4062" s="3">
        <v>1</v>
      </c>
      <c r="K4062" s="4">
        <v>299</v>
      </c>
      <c r="L4062" s="4">
        <v>299</v>
      </c>
      <c r="M4062" s="4">
        <v>6046166.1600000001</v>
      </c>
      <c r="N4062" s="2"/>
      <c r="O4062" s="2"/>
    </row>
    <row r="4063" spans="2:15" x14ac:dyDescent="0.25">
      <c r="B4063" s="2" t="s">
        <v>4007</v>
      </c>
      <c r="C4063" s="2" t="s">
        <v>4008</v>
      </c>
      <c r="D4063" s="2" t="s">
        <v>16</v>
      </c>
      <c r="E4063" s="2">
        <v>3013</v>
      </c>
      <c r="F4063" s="2" t="s">
        <v>2642</v>
      </c>
      <c r="G4063" s="2" t="s">
        <v>3798</v>
      </c>
      <c r="H4063" s="2" t="s">
        <v>98</v>
      </c>
      <c r="I4063" s="2" t="s">
        <v>1554</v>
      </c>
      <c r="J4063" s="3">
        <v>1</v>
      </c>
      <c r="K4063" s="4">
        <v>479.4</v>
      </c>
      <c r="L4063" s="4">
        <v>479.4</v>
      </c>
      <c r="M4063" s="4">
        <v>6046645.5599999996</v>
      </c>
      <c r="N4063" s="2" t="s">
        <v>4009</v>
      </c>
      <c r="O4063" s="2" t="s">
        <v>4010</v>
      </c>
    </row>
    <row r="4064" spans="2:15" x14ac:dyDescent="0.25">
      <c r="B4064" s="2" t="s">
        <v>4007</v>
      </c>
      <c r="C4064" s="2" t="s">
        <v>4008</v>
      </c>
      <c r="D4064" s="2" t="s">
        <v>16</v>
      </c>
      <c r="E4064" s="2">
        <v>3013</v>
      </c>
      <c r="F4064" s="2" t="s">
        <v>108</v>
      </c>
      <c r="G4064" s="2" t="s">
        <v>4011</v>
      </c>
      <c r="H4064" s="2" t="s">
        <v>110</v>
      </c>
      <c r="I4064" s="2" t="s">
        <v>1554</v>
      </c>
      <c r="J4064" s="3">
        <v>1</v>
      </c>
      <c r="K4064" s="4">
        <v>775</v>
      </c>
      <c r="L4064" s="4">
        <v>775</v>
      </c>
      <c r="M4064" s="4">
        <v>6047420.5599999996</v>
      </c>
      <c r="N4064" s="2" t="s">
        <v>4009</v>
      </c>
      <c r="O4064" s="2" t="s">
        <v>4010</v>
      </c>
    </row>
    <row r="4065" spans="2:15" ht="23.25" x14ac:dyDescent="0.25">
      <c r="B4065" s="2" t="s">
        <v>4012</v>
      </c>
      <c r="C4065" s="2" t="s">
        <v>4013</v>
      </c>
      <c r="D4065" s="2" t="s">
        <v>16</v>
      </c>
      <c r="E4065" s="2">
        <v>3015</v>
      </c>
      <c r="F4065" s="2" t="s">
        <v>34</v>
      </c>
      <c r="G4065" s="2" t="s">
        <v>4014</v>
      </c>
      <c r="H4065" s="2" t="s">
        <v>36</v>
      </c>
      <c r="I4065" s="2" t="s">
        <v>1563</v>
      </c>
      <c r="J4065" s="3">
        <v>1</v>
      </c>
      <c r="K4065" s="4">
        <v>17237.5</v>
      </c>
      <c r="L4065" s="4">
        <v>17237.5</v>
      </c>
      <c r="M4065" s="4">
        <v>6064658.0599999996</v>
      </c>
      <c r="N4065" s="2"/>
      <c r="O4065" s="2"/>
    </row>
    <row r="4066" spans="2:15" x14ac:dyDescent="0.25">
      <c r="B4066" s="2" t="s">
        <v>2911</v>
      </c>
      <c r="C4066" s="2" t="s">
        <v>3986</v>
      </c>
      <c r="D4066" s="2" t="s">
        <v>16</v>
      </c>
      <c r="E4066" s="2">
        <v>3018</v>
      </c>
      <c r="F4066" s="2" t="s">
        <v>17</v>
      </c>
      <c r="G4066" s="2" t="s">
        <v>4015</v>
      </c>
      <c r="H4066" s="2" t="s">
        <v>68</v>
      </c>
      <c r="I4066" s="2" t="s">
        <v>1563</v>
      </c>
      <c r="J4066" s="3">
        <v>1</v>
      </c>
      <c r="K4066" s="4">
        <v>3500</v>
      </c>
      <c r="L4066" s="4">
        <v>3500</v>
      </c>
      <c r="M4066" s="4">
        <v>6068158.0599999996</v>
      </c>
      <c r="N4066" s="2"/>
      <c r="O4066" s="2"/>
    </row>
    <row r="4067" spans="2:15" ht="23.25" x14ac:dyDescent="0.25">
      <c r="B4067" s="2" t="s">
        <v>2891</v>
      </c>
      <c r="C4067" s="2" t="s">
        <v>3986</v>
      </c>
      <c r="D4067" s="2" t="s">
        <v>16</v>
      </c>
      <c r="E4067" s="2">
        <v>3016</v>
      </c>
      <c r="F4067" s="2" t="s">
        <v>22</v>
      </c>
      <c r="G4067" s="2" t="s">
        <v>3426</v>
      </c>
      <c r="H4067" s="2" t="s">
        <v>24</v>
      </c>
      <c r="I4067" s="2" t="s">
        <v>1554</v>
      </c>
      <c r="J4067" s="3">
        <v>1</v>
      </c>
      <c r="K4067" s="4">
        <v>0</v>
      </c>
      <c r="L4067" s="4">
        <v>0</v>
      </c>
      <c r="M4067" s="4">
        <v>6068158.0599999996</v>
      </c>
      <c r="N4067" s="2"/>
      <c r="O4067" s="2"/>
    </row>
    <row r="4068" spans="2:15" ht="34.5" x14ac:dyDescent="0.25">
      <c r="B4068" s="2" t="s">
        <v>1865</v>
      </c>
      <c r="C4068" s="2" t="s">
        <v>3986</v>
      </c>
      <c r="D4068" s="2" t="s">
        <v>16</v>
      </c>
      <c r="E4068" s="2">
        <v>3017</v>
      </c>
      <c r="F4068" s="2" t="s">
        <v>17</v>
      </c>
      <c r="G4068" s="2" t="s">
        <v>4016</v>
      </c>
      <c r="H4068" s="2" t="s">
        <v>68</v>
      </c>
      <c r="I4068" s="2" t="s">
        <v>1563</v>
      </c>
      <c r="J4068" s="3">
        <v>1</v>
      </c>
      <c r="K4068" s="4">
        <v>2500</v>
      </c>
      <c r="L4068" s="4">
        <v>2500</v>
      </c>
      <c r="M4068" s="4">
        <v>6070658.0599999996</v>
      </c>
      <c r="N4068" s="2"/>
      <c r="O4068" s="2"/>
    </row>
    <row r="4069" spans="2:15" ht="34.5" x14ac:dyDescent="0.25">
      <c r="B4069" s="2" t="s">
        <v>1865</v>
      </c>
      <c r="C4069" s="2" t="s">
        <v>3986</v>
      </c>
      <c r="D4069" s="2" t="s">
        <v>16</v>
      </c>
      <c r="E4069" s="2">
        <v>3017</v>
      </c>
      <c r="F4069" s="2" t="s">
        <v>17</v>
      </c>
      <c r="G4069" s="2" t="s">
        <v>4017</v>
      </c>
      <c r="H4069" s="2" t="s">
        <v>68</v>
      </c>
      <c r="I4069" s="2" t="s">
        <v>1563</v>
      </c>
      <c r="J4069" s="3">
        <v>1</v>
      </c>
      <c r="K4069" s="4">
        <v>2500</v>
      </c>
      <c r="L4069" s="4">
        <v>2500</v>
      </c>
      <c r="M4069" s="4">
        <v>6073158.0599999996</v>
      </c>
      <c r="N4069" s="2"/>
      <c r="O4069" s="2"/>
    </row>
    <row r="4070" spans="2:15" ht="34.5" x14ac:dyDescent="0.25">
      <c r="B4070" s="2" t="s">
        <v>1865</v>
      </c>
      <c r="C4070" s="2" t="s">
        <v>3986</v>
      </c>
      <c r="D4070" s="2" t="s">
        <v>16</v>
      </c>
      <c r="E4070" s="2">
        <v>3017</v>
      </c>
      <c r="F4070" s="2" t="s">
        <v>17</v>
      </c>
      <c r="G4070" s="2" t="s">
        <v>4018</v>
      </c>
      <c r="H4070" s="2" t="s">
        <v>68</v>
      </c>
      <c r="I4070" s="2" t="s">
        <v>1563</v>
      </c>
      <c r="J4070" s="3">
        <v>1</v>
      </c>
      <c r="K4070" s="4">
        <v>2500</v>
      </c>
      <c r="L4070" s="4">
        <v>2500</v>
      </c>
      <c r="M4070" s="4">
        <v>6075658.0599999996</v>
      </c>
      <c r="N4070" s="2"/>
      <c r="O4070" s="2"/>
    </row>
    <row r="4071" spans="2:15" x14ac:dyDescent="0.25">
      <c r="B4071" s="2" t="s">
        <v>1865</v>
      </c>
      <c r="C4071" s="2" t="s">
        <v>3986</v>
      </c>
      <c r="D4071" s="2" t="s">
        <v>16</v>
      </c>
      <c r="E4071" s="2">
        <v>3017</v>
      </c>
      <c r="F4071" s="2" t="s">
        <v>17</v>
      </c>
      <c r="G4071" s="2" t="s">
        <v>2121</v>
      </c>
      <c r="H4071" s="2" t="s">
        <v>68</v>
      </c>
      <c r="I4071" s="2" t="s">
        <v>1563</v>
      </c>
      <c r="J4071" s="3">
        <v>1</v>
      </c>
      <c r="K4071" s="4">
        <v>-375</v>
      </c>
      <c r="L4071" s="4">
        <v>-375</v>
      </c>
      <c r="M4071" s="4">
        <v>6075283.0599999996</v>
      </c>
      <c r="N4071" s="2"/>
      <c r="O4071" s="2"/>
    </row>
    <row r="4072" spans="2:15" x14ac:dyDescent="0.25">
      <c r="B4072" s="2" t="s">
        <v>2891</v>
      </c>
      <c r="C4072" s="2" t="s">
        <v>3986</v>
      </c>
      <c r="D4072" s="2" t="s">
        <v>16</v>
      </c>
      <c r="E4072" s="2">
        <v>3016</v>
      </c>
      <c r="F4072" s="2" t="s">
        <v>17</v>
      </c>
      <c r="G4072" s="2" t="s">
        <v>4019</v>
      </c>
      <c r="H4072" s="2" t="s">
        <v>68</v>
      </c>
      <c r="I4072" s="2" t="s">
        <v>1563</v>
      </c>
      <c r="J4072" s="3">
        <v>1</v>
      </c>
      <c r="K4072" s="4">
        <v>10000</v>
      </c>
      <c r="L4072" s="4">
        <v>10000</v>
      </c>
      <c r="M4072" s="4">
        <v>6085283.0599999996</v>
      </c>
      <c r="N4072" s="2"/>
      <c r="O4072" s="2"/>
    </row>
    <row r="4073" spans="2:15" x14ac:dyDescent="0.25">
      <c r="B4073" s="2" t="s">
        <v>2891</v>
      </c>
      <c r="C4073" s="2" t="s">
        <v>3986</v>
      </c>
      <c r="D4073" s="2" t="s">
        <v>16</v>
      </c>
      <c r="E4073" s="2">
        <v>3016</v>
      </c>
      <c r="F4073" s="2" t="s">
        <v>17</v>
      </c>
      <c r="G4073" s="2" t="s">
        <v>1054</v>
      </c>
      <c r="H4073" s="2" t="s">
        <v>68</v>
      </c>
      <c r="I4073" s="2" t="s">
        <v>1563</v>
      </c>
      <c r="J4073" s="3">
        <v>1</v>
      </c>
      <c r="K4073" s="4">
        <v>0</v>
      </c>
      <c r="L4073" s="4">
        <v>0</v>
      </c>
      <c r="M4073" s="4">
        <v>6085283.0599999996</v>
      </c>
      <c r="N4073" s="2"/>
      <c r="O4073" s="2"/>
    </row>
    <row r="4074" spans="2:15" x14ac:dyDescent="0.25">
      <c r="B4074" s="2" t="s">
        <v>2891</v>
      </c>
      <c r="C4074" s="2" t="s">
        <v>3986</v>
      </c>
      <c r="D4074" s="2" t="s">
        <v>16</v>
      </c>
      <c r="E4074" s="2">
        <v>3016</v>
      </c>
      <c r="F4074" s="2" t="s">
        <v>17</v>
      </c>
      <c r="G4074" s="2" t="s">
        <v>1032</v>
      </c>
      <c r="H4074" s="2" t="s">
        <v>68</v>
      </c>
      <c r="I4074" s="2" t="s">
        <v>1563</v>
      </c>
      <c r="J4074" s="3">
        <v>1</v>
      </c>
      <c r="K4074" s="4">
        <v>-4000</v>
      </c>
      <c r="L4074" s="4">
        <v>-4000</v>
      </c>
      <c r="M4074" s="4">
        <v>6081283.0599999996</v>
      </c>
      <c r="N4074" s="2"/>
      <c r="O4074" s="2"/>
    </row>
    <row r="4075" spans="2:15" x14ac:dyDescent="0.25">
      <c r="B4075" s="2" t="s">
        <v>2891</v>
      </c>
      <c r="C4075" s="2" t="s">
        <v>3986</v>
      </c>
      <c r="D4075" s="2" t="s">
        <v>16</v>
      </c>
      <c r="E4075" s="2">
        <v>3016</v>
      </c>
      <c r="F4075" s="2" t="s">
        <v>17</v>
      </c>
      <c r="G4075" s="2" t="s">
        <v>2914</v>
      </c>
      <c r="H4075" s="2" t="s">
        <v>68</v>
      </c>
      <c r="I4075" s="2" t="s">
        <v>1563</v>
      </c>
      <c r="J4075" s="3">
        <v>1</v>
      </c>
      <c r="K4075" s="4">
        <v>0</v>
      </c>
      <c r="L4075" s="4">
        <v>0</v>
      </c>
      <c r="M4075" s="4">
        <v>6081283.0599999996</v>
      </c>
      <c r="N4075" s="2"/>
      <c r="O4075" s="2"/>
    </row>
    <row r="4076" spans="2:15" x14ac:dyDescent="0.25">
      <c r="B4076" s="2" t="s">
        <v>2891</v>
      </c>
      <c r="C4076" s="2" t="s">
        <v>3986</v>
      </c>
      <c r="D4076" s="2" t="s">
        <v>16</v>
      </c>
      <c r="E4076" s="2">
        <v>3016</v>
      </c>
      <c r="F4076" s="2" t="s">
        <v>17</v>
      </c>
      <c r="G4076" s="2" t="s">
        <v>2893</v>
      </c>
      <c r="H4076" s="2" t="s">
        <v>68</v>
      </c>
      <c r="I4076" s="2" t="s">
        <v>1563</v>
      </c>
      <c r="J4076" s="3">
        <v>1</v>
      </c>
      <c r="K4076" s="4">
        <v>0</v>
      </c>
      <c r="L4076" s="4">
        <v>0</v>
      </c>
      <c r="M4076" s="4">
        <v>6081283.0599999996</v>
      </c>
      <c r="N4076" s="2"/>
      <c r="O4076" s="2"/>
    </row>
    <row r="4077" spans="2:15" x14ac:dyDescent="0.25">
      <c r="B4077" s="2" t="s">
        <v>2911</v>
      </c>
      <c r="C4077" s="2" t="s">
        <v>3986</v>
      </c>
      <c r="D4077" s="2" t="s">
        <v>16</v>
      </c>
      <c r="E4077" s="2">
        <v>3018</v>
      </c>
      <c r="F4077" s="2" t="s">
        <v>573</v>
      </c>
      <c r="G4077" s="2" t="s">
        <v>574</v>
      </c>
      <c r="H4077" s="2" t="s">
        <v>575</v>
      </c>
      <c r="I4077" s="2" t="s">
        <v>1563</v>
      </c>
      <c r="J4077" s="3">
        <v>1</v>
      </c>
      <c r="K4077" s="4">
        <v>0</v>
      </c>
      <c r="L4077" s="4">
        <v>0</v>
      </c>
      <c r="M4077" s="4">
        <v>6081283.0599999996</v>
      </c>
      <c r="N4077" s="2"/>
      <c r="O4077" s="2"/>
    </row>
    <row r="4078" spans="2:15" x14ac:dyDescent="0.25">
      <c r="B4078" s="2" t="s">
        <v>2911</v>
      </c>
      <c r="C4078" s="2" t="s">
        <v>3986</v>
      </c>
      <c r="D4078" s="2" t="s">
        <v>16</v>
      </c>
      <c r="E4078" s="2">
        <v>3018</v>
      </c>
      <c r="F4078" s="2" t="s">
        <v>573</v>
      </c>
      <c r="G4078" s="2" t="s">
        <v>3311</v>
      </c>
      <c r="H4078" s="2" t="s">
        <v>575</v>
      </c>
      <c r="I4078" s="2" t="s">
        <v>1563</v>
      </c>
      <c r="J4078" s="3">
        <v>1</v>
      </c>
      <c r="K4078" s="4">
        <v>0</v>
      </c>
      <c r="L4078" s="4">
        <v>0</v>
      </c>
      <c r="M4078" s="4">
        <v>6081283.0599999996</v>
      </c>
      <c r="N4078" s="2"/>
      <c r="O4078" s="2"/>
    </row>
    <row r="4079" spans="2:15" x14ac:dyDescent="0.25">
      <c r="B4079" s="2" t="s">
        <v>2911</v>
      </c>
      <c r="C4079" s="2" t="s">
        <v>3986</v>
      </c>
      <c r="D4079" s="2" t="s">
        <v>16</v>
      </c>
      <c r="E4079" s="2">
        <v>3018</v>
      </c>
      <c r="F4079" s="2" t="s">
        <v>573</v>
      </c>
      <c r="G4079" s="2" t="s">
        <v>145</v>
      </c>
      <c r="H4079" s="2" t="s">
        <v>575</v>
      </c>
      <c r="I4079" s="2" t="s">
        <v>1563</v>
      </c>
      <c r="J4079" s="3">
        <v>1</v>
      </c>
      <c r="K4079" s="4">
        <v>-500</v>
      </c>
      <c r="L4079" s="4">
        <v>-500</v>
      </c>
      <c r="M4079" s="4">
        <v>6080783.0599999996</v>
      </c>
      <c r="N4079" s="2"/>
      <c r="O4079" s="2"/>
    </row>
    <row r="4080" spans="2:15" x14ac:dyDescent="0.25">
      <c r="B4080" s="2" t="s">
        <v>2891</v>
      </c>
      <c r="C4080" s="2" t="s">
        <v>3986</v>
      </c>
      <c r="D4080" s="2" t="s">
        <v>16</v>
      </c>
      <c r="E4080" s="2">
        <v>3016</v>
      </c>
      <c r="F4080" s="2" t="s">
        <v>573</v>
      </c>
      <c r="G4080" s="2" t="s">
        <v>1036</v>
      </c>
      <c r="H4080" s="2" t="s">
        <v>575</v>
      </c>
      <c r="I4080" s="2" t="s">
        <v>1563</v>
      </c>
      <c r="J4080" s="3">
        <v>1</v>
      </c>
      <c r="K4080" s="4">
        <v>0</v>
      </c>
      <c r="L4080" s="4">
        <v>0</v>
      </c>
      <c r="M4080" s="4">
        <v>6080783.0599999996</v>
      </c>
      <c r="N4080" s="2"/>
      <c r="O4080" s="2"/>
    </row>
    <row r="4081" spans="2:15" x14ac:dyDescent="0.25">
      <c r="B4081" s="2" t="s">
        <v>2891</v>
      </c>
      <c r="C4081" s="2" t="s">
        <v>3986</v>
      </c>
      <c r="D4081" s="2" t="s">
        <v>16</v>
      </c>
      <c r="E4081" s="2">
        <v>3016</v>
      </c>
      <c r="F4081" s="2" t="s">
        <v>118</v>
      </c>
      <c r="G4081" s="2" t="s">
        <v>1035</v>
      </c>
      <c r="H4081" s="2" t="s">
        <v>120</v>
      </c>
      <c r="I4081" s="2" t="s">
        <v>1563</v>
      </c>
      <c r="J4081" s="3">
        <v>1</v>
      </c>
      <c r="K4081" s="4">
        <v>0</v>
      </c>
      <c r="L4081" s="4">
        <v>0</v>
      </c>
      <c r="M4081" s="4">
        <v>6080783.0599999996</v>
      </c>
      <c r="N4081" s="2"/>
      <c r="O4081" s="2"/>
    </row>
    <row r="4082" spans="2:15" x14ac:dyDescent="0.25">
      <c r="B4082" s="2" t="s">
        <v>3041</v>
      </c>
      <c r="C4082" s="2" t="s">
        <v>3986</v>
      </c>
      <c r="D4082" s="2" t="s">
        <v>16</v>
      </c>
      <c r="E4082" s="2">
        <v>3020</v>
      </c>
      <c r="F4082" s="2" t="s">
        <v>2408</v>
      </c>
      <c r="G4082" s="2" t="s">
        <v>4020</v>
      </c>
      <c r="H4082" s="2" t="s">
        <v>2410</v>
      </c>
      <c r="I4082" s="2" t="s">
        <v>1563</v>
      </c>
      <c r="J4082" s="3">
        <v>1</v>
      </c>
      <c r="K4082" s="4">
        <v>6000</v>
      </c>
      <c r="L4082" s="4">
        <v>6000</v>
      </c>
      <c r="M4082" s="4">
        <v>6086783.0599999996</v>
      </c>
      <c r="N4082" s="2"/>
      <c r="O4082" s="2"/>
    </row>
    <row r="4083" spans="2:15" x14ac:dyDescent="0.25">
      <c r="B4083" s="2" t="s">
        <v>4021</v>
      </c>
      <c r="C4083" s="2" t="s">
        <v>3986</v>
      </c>
      <c r="D4083" s="2" t="s">
        <v>16</v>
      </c>
      <c r="E4083" s="2">
        <v>3027</v>
      </c>
      <c r="F4083" s="2" t="s">
        <v>2398</v>
      </c>
      <c r="G4083" s="2" t="s">
        <v>4022</v>
      </c>
      <c r="H4083" s="2" t="s">
        <v>24</v>
      </c>
      <c r="I4083" s="2" t="s">
        <v>1554</v>
      </c>
      <c r="J4083" s="3">
        <v>0</v>
      </c>
      <c r="K4083" s="3"/>
      <c r="L4083" s="4">
        <v>0</v>
      </c>
      <c r="M4083" s="4">
        <v>6086783.0599999996</v>
      </c>
      <c r="N4083" s="2"/>
      <c r="O4083" s="2"/>
    </row>
    <row r="4084" spans="2:15" x14ac:dyDescent="0.25">
      <c r="B4084" s="2" t="s">
        <v>2144</v>
      </c>
      <c r="C4084" s="2" t="s">
        <v>3986</v>
      </c>
      <c r="D4084" s="2" t="s">
        <v>16</v>
      </c>
      <c r="E4084" s="2">
        <v>3026</v>
      </c>
      <c r="F4084" s="2" t="s">
        <v>2448</v>
      </c>
      <c r="G4084" s="2" t="s">
        <v>4023</v>
      </c>
      <c r="H4084" s="2" t="s">
        <v>24</v>
      </c>
      <c r="I4084" s="2" t="s">
        <v>1554</v>
      </c>
      <c r="J4084" s="3">
        <v>12</v>
      </c>
      <c r="K4084" s="4">
        <v>54</v>
      </c>
      <c r="L4084" s="4">
        <v>648</v>
      </c>
      <c r="M4084" s="4">
        <v>6087431.0599999996</v>
      </c>
      <c r="N4084" s="2" t="s">
        <v>4024</v>
      </c>
      <c r="O4084" s="2" t="s">
        <v>4025</v>
      </c>
    </row>
    <row r="4085" spans="2:15" x14ac:dyDescent="0.25">
      <c r="B4085" s="2" t="s">
        <v>2222</v>
      </c>
      <c r="C4085" s="2" t="s">
        <v>3986</v>
      </c>
      <c r="D4085" s="2" t="s">
        <v>16</v>
      </c>
      <c r="E4085" s="2">
        <v>3025</v>
      </c>
      <c r="F4085" s="2" t="s">
        <v>2398</v>
      </c>
      <c r="G4085" s="2" t="s">
        <v>4026</v>
      </c>
      <c r="H4085" s="2" t="s">
        <v>24</v>
      </c>
      <c r="I4085" s="2" t="s">
        <v>1554</v>
      </c>
      <c r="J4085" s="3">
        <v>12</v>
      </c>
      <c r="K4085" s="4">
        <v>89</v>
      </c>
      <c r="L4085" s="4">
        <v>1068</v>
      </c>
      <c r="M4085" s="4">
        <v>6088499.0599999996</v>
      </c>
      <c r="N4085" s="2" t="s">
        <v>3810</v>
      </c>
      <c r="O4085" s="2" t="s">
        <v>3811</v>
      </c>
    </row>
    <row r="4086" spans="2:15" x14ac:dyDescent="0.25">
      <c r="B4086" s="2" t="s">
        <v>1390</v>
      </c>
      <c r="C4086" s="2" t="s">
        <v>3986</v>
      </c>
      <c r="D4086" s="2" t="s">
        <v>16</v>
      </c>
      <c r="E4086" s="2">
        <v>3024</v>
      </c>
      <c r="F4086" s="2" t="s">
        <v>2398</v>
      </c>
      <c r="G4086" s="2" t="s">
        <v>4027</v>
      </c>
      <c r="H4086" s="2" t="s">
        <v>24</v>
      </c>
      <c r="I4086" s="2" t="s">
        <v>1554</v>
      </c>
      <c r="J4086" s="3">
        <v>12</v>
      </c>
      <c r="K4086" s="4">
        <v>79</v>
      </c>
      <c r="L4086" s="4">
        <v>948</v>
      </c>
      <c r="M4086" s="4">
        <v>6089447.0599999996</v>
      </c>
      <c r="N4086" s="2" t="s">
        <v>4028</v>
      </c>
      <c r="O4086" s="2" t="s">
        <v>4029</v>
      </c>
    </row>
    <row r="4087" spans="2:15" x14ac:dyDescent="0.25">
      <c r="B4087" s="2" t="s">
        <v>386</v>
      </c>
      <c r="C4087" s="2" t="s">
        <v>3986</v>
      </c>
      <c r="D4087" s="2" t="s">
        <v>16</v>
      </c>
      <c r="E4087" s="2">
        <v>3023</v>
      </c>
      <c r="F4087" s="2" t="s">
        <v>2448</v>
      </c>
      <c r="G4087" s="2" t="s">
        <v>4030</v>
      </c>
      <c r="H4087" s="2" t="s">
        <v>24</v>
      </c>
      <c r="I4087" s="2" t="s">
        <v>1554</v>
      </c>
      <c r="J4087" s="3">
        <v>12</v>
      </c>
      <c r="K4087" s="4">
        <v>59</v>
      </c>
      <c r="L4087" s="4">
        <v>708</v>
      </c>
      <c r="M4087" s="4">
        <v>6090155.0599999996</v>
      </c>
      <c r="N4087" s="2" t="s">
        <v>4031</v>
      </c>
      <c r="O4087" s="2" t="s">
        <v>4032</v>
      </c>
    </row>
    <row r="4088" spans="2:15" x14ac:dyDescent="0.25">
      <c r="B4088" s="2" t="s">
        <v>4033</v>
      </c>
      <c r="C4088" s="2" t="s">
        <v>3986</v>
      </c>
      <c r="D4088" s="2" t="s">
        <v>16</v>
      </c>
      <c r="E4088" s="2">
        <v>3022</v>
      </c>
      <c r="F4088" s="2" t="s">
        <v>22</v>
      </c>
      <c r="G4088" s="2" t="s">
        <v>4034</v>
      </c>
      <c r="H4088" s="2" t="s">
        <v>24</v>
      </c>
      <c r="I4088" s="2" t="s">
        <v>1554</v>
      </c>
      <c r="J4088" s="3">
        <v>12</v>
      </c>
      <c r="K4088" s="4">
        <v>79</v>
      </c>
      <c r="L4088" s="4">
        <v>948</v>
      </c>
      <c r="M4088" s="4">
        <v>6091103.0599999996</v>
      </c>
      <c r="N4088" s="2"/>
      <c r="O4088" s="2"/>
    </row>
    <row r="4089" spans="2:15" x14ac:dyDescent="0.25">
      <c r="B4089" s="2" t="s">
        <v>3421</v>
      </c>
      <c r="C4089" s="2" t="s">
        <v>3986</v>
      </c>
      <c r="D4089" s="2" t="s">
        <v>16</v>
      </c>
      <c r="E4089" s="2">
        <v>3021</v>
      </c>
      <c r="F4089" s="2" t="s">
        <v>2448</v>
      </c>
      <c r="G4089" s="2" t="s">
        <v>4035</v>
      </c>
      <c r="H4089" s="2" t="s">
        <v>24</v>
      </c>
      <c r="I4089" s="2" t="s">
        <v>1554</v>
      </c>
      <c r="J4089" s="3">
        <v>12</v>
      </c>
      <c r="K4089" s="4">
        <v>69</v>
      </c>
      <c r="L4089" s="4">
        <v>828</v>
      </c>
      <c r="M4089" s="4">
        <v>6091931.0599999996</v>
      </c>
      <c r="N4089" s="2"/>
      <c r="O4089" s="2"/>
    </row>
    <row r="4090" spans="2:15" x14ac:dyDescent="0.25">
      <c r="B4090" s="2" t="s">
        <v>1878</v>
      </c>
      <c r="C4090" s="2" t="s">
        <v>3986</v>
      </c>
      <c r="D4090" s="2" t="s">
        <v>16</v>
      </c>
      <c r="E4090" s="2">
        <v>3019</v>
      </c>
      <c r="F4090" s="2" t="s">
        <v>22</v>
      </c>
      <c r="G4090" s="2" t="s">
        <v>4036</v>
      </c>
      <c r="H4090" s="2" t="s">
        <v>24</v>
      </c>
      <c r="I4090" s="2" t="s">
        <v>1554</v>
      </c>
      <c r="J4090" s="3">
        <v>3</v>
      </c>
      <c r="K4090" s="4">
        <v>1125</v>
      </c>
      <c r="L4090" s="4">
        <v>3375</v>
      </c>
      <c r="M4090" s="4">
        <v>6095306.0599999996</v>
      </c>
      <c r="N4090" s="2"/>
      <c r="O4090" s="2"/>
    </row>
    <row r="4091" spans="2:15" x14ac:dyDescent="0.25">
      <c r="B4091" s="2" t="s">
        <v>1878</v>
      </c>
      <c r="C4091" s="2" t="s">
        <v>3986</v>
      </c>
      <c r="D4091" s="2" t="s">
        <v>16</v>
      </c>
      <c r="E4091" s="2">
        <v>3019</v>
      </c>
      <c r="F4091" s="2" t="s">
        <v>22</v>
      </c>
      <c r="G4091" s="2" t="s">
        <v>4037</v>
      </c>
      <c r="H4091" s="2" t="s">
        <v>24</v>
      </c>
      <c r="I4091" s="2" t="s">
        <v>1554</v>
      </c>
      <c r="J4091" s="3">
        <v>3</v>
      </c>
      <c r="K4091" s="4">
        <v>1125</v>
      </c>
      <c r="L4091" s="4">
        <v>3375</v>
      </c>
      <c r="M4091" s="4">
        <v>6098681.0599999996</v>
      </c>
      <c r="N4091" s="2"/>
      <c r="O4091" s="2"/>
    </row>
    <row r="4092" spans="2:15" x14ac:dyDescent="0.25">
      <c r="B4092" s="2" t="s">
        <v>2911</v>
      </c>
      <c r="C4092" s="2" t="s">
        <v>3986</v>
      </c>
      <c r="D4092" s="2" t="s">
        <v>16</v>
      </c>
      <c r="E4092" s="2">
        <v>3018</v>
      </c>
      <c r="F4092" s="2" t="s">
        <v>22</v>
      </c>
      <c r="G4092" s="2" t="s">
        <v>572</v>
      </c>
      <c r="H4092" s="2" t="s">
        <v>24</v>
      </c>
      <c r="I4092" s="2" t="s">
        <v>1554</v>
      </c>
      <c r="J4092" s="3">
        <v>1</v>
      </c>
      <c r="K4092" s="4">
        <v>0</v>
      </c>
      <c r="L4092" s="4">
        <v>0</v>
      </c>
      <c r="M4092" s="4">
        <v>6098681.0599999996</v>
      </c>
      <c r="N4092" s="2"/>
      <c r="O4092" s="2"/>
    </row>
    <row r="4093" spans="2:15" x14ac:dyDescent="0.25">
      <c r="B4093" s="2" t="s">
        <v>2911</v>
      </c>
      <c r="C4093" s="2" t="s">
        <v>3986</v>
      </c>
      <c r="D4093" s="2" t="s">
        <v>16</v>
      </c>
      <c r="E4093" s="2">
        <v>3018</v>
      </c>
      <c r="F4093" s="2" t="s">
        <v>17</v>
      </c>
      <c r="G4093" s="2" t="s">
        <v>578</v>
      </c>
      <c r="H4093" s="2" t="s">
        <v>68</v>
      </c>
      <c r="I4093" s="2" t="s">
        <v>1563</v>
      </c>
      <c r="J4093" s="3">
        <v>1</v>
      </c>
      <c r="K4093" s="4">
        <v>0</v>
      </c>
      <c r="L4093" s="4">
        <v>0</v>
      </c>
      <c r="M4093" s="4">
        <v>6098681.0599999996</v>
      </c>
      <c r="N4093" s="2"/>
      <c r="O4093" s="2"/>
    </row>
    <row r="4094" spans="2:15" x14ac:dyDescent="0.25">
      <c r="B4094" s="2" t="s">
        <v>4038</v>
      </c>
      <c r="C4094" s="2" t="s">
        <v>3990</v>
      </c>
      <c r="D4094" s="2" t="s">
        <v>16</v>
      </c>
      <c r="E4094" s="2">
        <v>3029</v>
      </c>
      <c r="F4094" s="2" t="s">
        <v>2614</v>
      </c>
      <c r="G4094" s="2" t="s">
        <v>4039</v>
      </c>
      <c r="H4094" s="2" t="s">
        <v>2616</v>
      </c>
      <c r="I4094" s="2" t="s">
        <v>1554</v>
      </c>
      <c r="J4094" s="3">
        <v>1</v>
      </c>
      <c r="K4094" s="4">
        <v>-250</v>
      </c>
      <c r="L4094" s="4">
        <v>-250</v>
      </c>
      <c r="M4094" s="4">
        <v>6098431.0599999996</v>
      </c>
      <c r="N4094" s="2" t="s">
        <v>4040</v>
      </c>
      <c r="O4094" s="2" t="s">
        <v>4041</v>
      </c>
    </row>
    <row r="4095" spans="2:15" ht="23.25" x14ac:dyDescent="0.25">
      <c r="B4095" s="2" t="s">
        <v>4038</v>
      </c>
      <c r="C4095" s="2" t="s">
        <v>3990</v>
      </c>
      <c r="D4095" s="2" t="s">
        <v>16</v>
      </c>
      <c r="E4095" s="2">
        <v>3029</v>
      </c>
      <c r="F4095" s="2" t="s">
        <v>596</v>
      </c>
      <c r="G4095" s="2" t="s">
        <v>1930</v>
      </c>
      <c r="H4095" s="2" t="s">
        <v>597</v>
      </c>
      <c r="I4095" s="2" t="s">
        <v>1554</v>
      </c>
      <c r="J4095" s="3">
        <v>4</v>
      </c>
      <c r="K4095" s="4">
        <v>299</v>
      </c>
      <c r="L4095" s="4">
        <v>1196</v>
      </c>
      <c r="M4095" s="4">
        <v>6099627.0599999996</v>
      </c>
      <c r="N4095" s="2" t="s">
        <v>4040</v>
      </c>
      <c r="O4095" s="2" t="s">
        <v>4041</v>
      </c>
    </row>
    <row r="4096" spans="2:15" ht="23.25" x14ac:dyDescent="0.25">
      <c r="B4096" s="2" t="s">
        <v>4042</v>
      </c>
      <c r="C4096" s="2" t="s">
        <v>3990</v>
      </c>
      <c r="D4096" s="2" t="s">
        <v>16</v>
      </c>
      <c r="E4096" s="2">
        <v>3028</v>
      </c>
      <c r="F4096" s="2" t="s">
        <v>2398</v>
      </c>
      <c r="G4096" s="2" t="s">
        <v>3739</v>
      </c>
      <c r="H4096" s="2" t="s">
        <v>24</v>
      </c>
      <c r="I4096" s="2" t="s">
        <v>1554</v>
      </c>
      <c r="J4096" s="3">
        <v>1</v>
      </c>
      <c r="K4096" s="4">
        <v>0</v>
      </c>
      <c r="L4096" s="4">
        <v>0</v>
      </c>
      <c r="M4096" s="4">
        <v>6099627.0599999996</v>
      </c>
      <c r="N4096" s="2"/>
      <c r="O4096" s="2"/>
    </row>
    <row r="4097" spans="2:15" x14ac:dyDescent="0.25">
      <c r="B4097" s="2" t="s">
        <v>4038</v>
      </c>
      <c r="C4097" s="2" t="s">
        <v>3990</v>
      </c>
      <c r="D4097" s="2" t="s">
        <v>16</v>
      </c>
      <c r="E4097" s="2">
        <v>3029</v>
      </c>
      <c r="F4097" s="2" t="s">
        <v>108</v>
      </c>
      <c r="G4097" s="2" t="s">
        <v>3849</v>
      </c>
      <c r="H4097" s="2" t="s">
        <v>110</v>
      </c>
      <c r="I4097" s="2" t="s">
        <v>1554</v>
      </c>
      <c r="J4097" s="3">
        <v>1</v>
      </c>
      <c r="K4097" s="4">
        <v>895</v>
      </c>
      <c r="L4097" s="4">
        <v>895</v>
      </c>
      <c r="M4097" s="4">
        <v>6100522.0599999996</v>
      </c>
      <c r="N4097" s="2" t="s">
        <v>4040</v>
      </c>
      <c r="O4097" s="2" t="s">
        <v>4041</v>
      </c>
    </row>
    <row r="4098" spans="2:15" ht="23.25" x14ac:dyDescent="0.25">
      <c r="B4098" s="2" t="s">
        <v>4042</v>
      </c>
      <c r="C4098" s="2" t="s">
        <v>3990</v>
      </c>
      <c r="D4098" s="2" t="s">
        <v>16</v>
      </c>
      <c r="E4098" s="2">
        <v>3028</v>
      </c>
      <c r="F4098" s="2" t="s">
        <v>2083</v>
      </c>
      <c r="G4098" s="2" t="s">
        <v>4043</v>
      </c>
      <c r="H4098" s="2" t="s">
        <v>42</v>
      </c>
      <c r="I4098" s="2" t="s">
        <v>1554</v>
      </c>
      <c r="J4098" s="3">
        <v>1</v>
      </c>
      <c r="K4098" s="4">
        <v>2795</v>
      </c>
      <c r="L4098" s="4">
        <v>2795</v>
      </c>
      <c r="M4098" s="4">
        <v>6103317.0599999996</v>
      </c>
      <c r="N4098" s="2"/>
      <c r="O4098" s="2"/>
    </row>
    <row r="4099" spans="2:15" ht="23.25" x14ac:dyDescent="0.25">
      <c r="B4099" s="2" t="s">
        <v>4038</v>
      </c>
      <c r="C4099" s="2" t="s">
        <v>3990</v>
      </c>
      <c r="D4099" s="2" t="s">
        <v>16</v>
      </c>
      <c r="E4099" s="2">
        <v>3029</v>
      </c>
      <c r="F4099" s="2" t="s">
        <v>2327</v>
      </c>
      <c r="G4099" s="2" t="s">
        <v>4044</v>
      </c>
      <c r="H4099" s="2" t="s">
        <v>98</v>
      </c>
      <c r="I4099" s="2" t="s">
        <v>1554</v>
      </c>
      <c r="J4099" s="3">
        <v>4</v>
      </c>
      <c r="K4099" s="4">
        <v>419</v>
      </c>
      <c r="L4099" s="4">
        <v>1676</v>
      </c>
      <c r="M4099" s="4">
        <v>6104993.0599999996</v>
      </c>
      <c r="N4099" s="2" t="s">
        <v>4040</v>
      </c>
      <c r="O4099" s="2" t="s">
        <v>4041</v>
      </c>
    </row>
    <row r="4100" spans="2:15" x14ac:dyDescent="0.25">
      <c r="B4100" s="2" t="s">
        <v>395</v>
      </c>
      <c r="C4100" s="2" t="s">
        <v>3595</v>
      </c>
      <c r="D4100" s="2" t="s">
        <v>16</v>
      </c>
      <c r="E4100" s="2">
        <v>3040</v>
      </c>
      <c r="F4100" s="2" t="s">
        <v>1191</v>
      </c>
      <c r="G4100" s="2" t="s">
        <v>4045</v>
      </c>
      <c r="H4100" s="2" t="s">
        <v>98</v>
      </c>
      <c r="I4100" s="2" t="s">
        <v>1554</v>
      </c>
      <c r="J4100" s="3">
        <v>5</v>
      </c>
      <c r="K4100" s="4">
        <v>259</v>
      </c>
      <c r="L4100" s="4">
        <v>1295</v>
      </c>
      <c r="M4100" s="4">
        <v>6106288.0599999996</v>
      </c>
      <c r="N4100" s="2"/>
      <c r="O4100" s="2"/>
    </row>
    <row r="4101" spans="2:15" x14ac:dyDescent="0.25">
      <c r="B4101" s="2" t="s">
        <v>398</v>
      </c>
      <c r="C4101" s="2" t="s">
        <v>3595</v>
      </c>
      <c r="D4101" s="2" t="s">
        <v>16</v>
      </c>
      <c r="E4101" s="2">
        <v>3039</v>
      </c>
      <c r="F4101" s="2" t="s">
        <v>1191</v>
      </c>
      <c r="G4101" s="2" t="s">
        <v>4046</v>
      </c>
      <c r="H4101" s="2" t="s">
        <v>98</v>
      </c>
      <c r="I4101" s="2" t="s">
        <v>1554</v>
      </c>
      <c r="J4101" s="3">
        <v>20</v>
      </c>
      <c r="K4101" s="4">
        <v>259</v>
      </c>
      <c r="L4101" s="4">
        <v>5180</v>
      </c>
      <c r="M4101" s="4">
        <v>6111468.0599999996</v>
      </c>
      <c r="N4101" s="2"/>
      <c r="O4101" s="2"/>
    </row>
    <row r="4102" spans="2:15" x14ac:dyDescent="0.25">
      <c r="B4102" s="2" t="s">
        <v>397</v>
      </c>
      <c r="C4102" s="2" t="s">
        <v>3595</v>
      </c>
      <c r="D4102" s="2" t="s">
        <v>16</v>
      </c>
      <c r="E4102" s="2">
        <v>3038</v>
      </c>
      <c r="F4102" s="2" t="s">
        <v>1191</v>
      </c>
      <c r="G4102" s="2" t="s">
        <v>4047</v>
      </c>
      <c r="H4102" s="2" t="s">
        <v>98</v>
      </c>
      <c r="I4102" s="2" t="s">
        <v>1554</v>
      </c>
      <c r="J4102" s="3">
        <v>8</v>
      </c>
      <c r="K4102" s="4">
        <v>259</v>
      </c>
      <c r="L4102" s="4">
        <v>2072</v>
      </c>
      <c r="M4102" s="4">
        <v>6113540.0599999996</v>
      </c>
      <c r="N4102" s="2" t="s">
        <v>4048</v>
      </c>
      <c r="O4102" s="2" t="s">
        <v>4049</v>
      </c>
    </row>
    <row r="4103" spans="2:15" x14ac:dyDescent="0.25">
      <c r="B4103" s="2" t="s">
        <v>434</v>
      </c>
      <c r="C4103" s="2" t="s">
        <v>3595</v>
      </c>
      <c r="D4103" s="2" t="s">
        <v>16</v>
      </c>
      <c r="E4103" s="2">
        <v>3037</v>
      </c>
      <c r="F4103" s="2" t="s">
        <v>1191</v>
      </c>
      <c r="G4103" s="2" t="s">
        <v>4050</v>
      </c>
      <c r="H4103" s="2" t="s">
        <v>98</v>
      </c>
      <c r="I4103" s="2" t="s">
        <v>1554</v>
      </c>
      <c r="J4103" s="3">
        <v>2</v>
      </c>
      <c r="K4103" s="4">
        <v>349</v>
      </c>
      <c r="L4103" s="4">
        <v>698</v>
      </c>
      <c r="M4103" s="4">
        <v>6114238.0599999996</v>
      </c>
      <c r="N4103" s="2"/>
      <c r="O4103" s="2"/>
    </row>
    <row r="4104" spans="2:15" x14ac:dyDescent="0.25">
      <c r="B4104" s="2" t="s">
        <v>1142</v>
      </c>
      <c r="C4104" s="2" t="s">
        <v>3595</v>
      </c>
      <c r="D4104" s="2" t="s">
        <v>16</v>
      </c>
      <c r="E4104" s="2">
        <v>3030</v>
      </c>
      <c r="F4104" s="2" t="s">
        <v>1191</v>
      </c>
      <c r="G4104" s="2" t="s">
        <v>4051</v>
      </c>
      <c r="H4104" s="2" t="s">
        <v>98</v>
      </c>
      <c r="I4104" s="2" t="s">
        <v>1554</v>
      </c>
      <c r="J4104" s="3">
        <v>1</v>
      </c>
      <c r="K4104" s="4">
        <v>349</v>
      </c>
      <c r="L4104" s="4">
        <v>349</v>
      </c>
      <c r="M4104" s="4">
        <v>6114587.0599999996</v>
      </c>
      <c r="N4104" s="2"/>
      <c r="O4104" s="2"/>
    </row>
    <row r="4105" spans="2:15" x14ac:dyDescent="0.25">
      <c r="B4105" s="2" t="s">
        <v>579</v>
      </c>
      <c r="C4105" s="2" t="s">
        <v>3595</v>
      </c>
      <c r="D4105" s="2" t="s">
        <v>16</v>
      </c>
      <c r="E4105" s="2">
        <v>3035</v>
      </c>
      <c r="F4105" s="2" t="s">
        <v>1191</v>
      </c>
      <c r="G4105" s="2" t="s">
        <v>4052</v>
      </c>
      <c r="H4105" s="2" t="s">
        <v>98</v>
      </c>
      <c r="I4105" s="2" t="s">
        <v>1554</v>
      </c>
      <c r="J4105" s="3">
        <v>3</v>
      </c>
      <c r="K4105" s="4">
        <v>379</v>
      </c>
      <c r="L4105" s="4">
        <v>1137</v>
      </c>
      <c r="M4105" s="4">
        <v>6115724.0599999996</v>
      </c>
      <c r="N4105" s="2"/>
      <c r="O4105" s="2"/>
    </row>
    <row r="4106" spans="2:15" x14ac:dyDescent="0.25">
      <c r="B4106" s="2" t="s">
        <v>2704</v>
      </c>
      <c r="C4106" s="2" t="s">
        <v>3595</v>
      </c>
      <c r="D4106" s="2" t="s">
        <v>16</v>
      </c>
      <c r="E4106" s="2">
        <v>3033</v>
      </c>
      <c r="F4106" s="2" t="s">
        <v>1191</v>
      </c>
      <c r="G4106" s="2" t="s">
        <v>4053</v>
      </c>
      <c r="H4106" s="2" t="s">
        <v>98</v>
      </c>
      <c r="I4106" s="2" t="s">
        <v>1554</v>
      </c>
      <c r="J4106" s="3">
        <v>4</v>
      </c>
      <c r="K4106" s="4">
        <v>419.4</v>
      </c>
      <c r="L4106" s="4">
        <v>1677.6</v>
      </c>
      <c r="M4106" s="4">
        <v>6117401.6600000001</v>
      </c>
      <c r="N4106" s="2"/>
      <c r="O4106" s="2"/>
    </row>
    <row r="4107" spans="2:15" x14ac:dyDescent="0.25">
      <c r="B4107" s="2" t="s">
        <v>2607</v>
      </c>
      <c r="C4107" s="2" t="s">
        <v>3595</v>
      </c>
      <c r="D4107" s="2" t="s">
        <v>16</v>
      </c>
      <c r="E4107" s="2">
        <v>3032</v>
      </c>
      <c r="F4107" s="2" t="s">
        <v>1984</v>
      </c>
      <c r="G4107" s="2" t="s">
        <v>4054</v>
      </c>
      <c r="H4107" s="2" t="s">
        <v>98</v>
      </c>
      <c r="I4107" s="2" t="s">
        <v>1554</v>
      </c>
      <c r="J4107" s="3">
        <v>3</v>
      </c>
      <c r="K4107" s="4">
        <v>359.4</v>
      </c>
      <c r="L4107" s="4">
        <v>1078.2</v>
      </c>
      <c r="M4107" s="4">
        <v>6118479.8600000003</v>
      </c>
      <c r="N4107" s="2"/>
      <c r="O4107" s="2"/>
    </row>
    <row r="4108" spans="2:15" x14ac:dyDescent="0.25">
      <c r="B4108" s="2" t="s">
        <v>1196</v>
      </c>
      <c r="C4108" s="2" t="s">
        <v>3595</v>
      </c>
      <c r="D4108" s="2" t="s">
        <v>16</v>
      </c>
      <c r="E4108" s="2">
        <v>3031</v>
      </c>
      <c r="F4108" s="2" t="s">
        <v>1191</v>
      </c>
      <c r="G4108" s="2" t="s">
        <v>4055</v>
      </c>
      <c r="H4108" s="2" t="s">
        <v>98</v>
      </c>
      <c r="I4108" s="2" t="s">
        <v>1554</v>
      </c>
      <c r="J4108" s="3">
        <v>2</v>
      </c>
      <c r="K4108" s="4">
        <v>349</v>
      </c>
      <c r="L4108" s="4">
        <v>698</v>
      </c>
      <c r="M4108" s="4">
        <v>6119177.8600000003</v>
      </c>
      <c r="N4108" s="2"/>
      <c r="O4108" s="2"/>
    </row>
    <row r="4109" spans="2:15" x14ac:dyDescent="0.25">
      <c r="B4109" s="2" t="s">
        <v>1285</v>
      </c>
      <c r="C4109" s="2" t="s">
        <v>3595</v>
      </c>
      <c r="D4109" s="2" t="s">
        <v>16</v>
      </c>
      <c r="E4109" s="2">
        <v>3036</v>
      </c>
      <c r="F4109" s="2" t="s">
        <v>1191</v>
      </c>
      <c r="G4109" s="2" t="s">
        <v>4056</v>
      </c>
      <c r="H4109" s="2" t="s">
        <v>98</v>
      </c>
      <c r="I4109" s="2" t="s">
        <v>1554</v>
      </c>
      <c r="J4109" s="3">
        <v>5</v>
      </c>
      <c r="K4109" s="4">
        <v>399</v>
      </c>
      <c r="L4109" s="4">
        <v>1995</v>
      </c>
      <c r="M4109" s="4">
        <v>6121172.8600000003</v>
      </c>
      <c r="N4109" s="2"/>
      <c r="O4109" s="2"/>
    </row>
    <row r="4110" spans="2:15" x14ac:dyDescent="0.25">
      <c r="B4110" s="2" t="s">
        <v>4057</v>
      </c>
      <c r="C4110" s="2" t="s">
        <v>4058</v>
      </c>
      <c r="D4110" s="2" t="s">
        <v>16</v>
      </c>
      <c r="E4110" s="2">
        <v>3058</v>
      </c>
      <c r="F4110" s="2" t="s">
        <v>2614</v>
      </c>
      <c r="G4110" s="2" t="s">
        <v>4059</v>
      </c>
      <c r="H4110" s="2" t="s">
        <v>2616</v>
      </c>
      <c r="I4110" s="2" t="s">
        <v>1554</v>
      </c>
      <c r="J4110" s="3">
        <v>1</v>
      </c>
      <c r="K4110" s="4">
        <v>-99.5</v>
      </c>
      <c r="L4110" s="4">
        <v>-99.5</v>
      </c>
      <c r="M4110" s="4">
        <v>6121073.3600000003</v>
      </c>
      <c r="N4110" s="2" t="s">
        <v>4060</v>
      </c>
      <c r="O4110" s="2" t="s">
        <v>4061</v>
      </c>
    </row>
    <row r="4111" spans="2:15" x14ac:dyDescent="0.25">
      <c r="B4111" s="2" t="s">
        <v>583</v>
      </c>
      <c r="C4111" s="2" t="s">
        <v>4058</v>
      </c>
      <c r="D4111" s="2" t="s">
        <v>16</v>
      </c>
      <c r="E4111" s="2">
        <v>3014</v>
      </c>
      <c r="F4111" s="2" t="s">
        <v>22</v>
      </c>
      <c r="G4111" s="2" t="s">
        <v>3228</v>
      </c>
      <c r="H4111" s="2" t="s">
        <v>24</v>
      </c>
      <c r="I4111" s="2" t="s">
        <v>1554</v>
      </c>
      <c r="J4111" s="3">
        <v>1</v>
      </c>
      <c r="K4111" s="4">
        <v>200</v>
      </c>
      <c r="L4111" s="4">
        <v>200</v>
      </c>
      <c r="M4111" s="4">
        <v>6121273.3600000003</v>
      </c>
      <c r="N4111" s="2"/>
      <c r="O4111" s="2"/>
    </row>
    <row r="4112" spans="2:15" ht="23.25" x14ac:dyDescent="0.25">
      <c r="B4112" s="2" t="s">
        <v>4062</v>
      </c>
      <c r="C4112" s="2" t="s">
        <v>4058</v>
      </c>
      <c r="D4112" s="2" t="s">
        <v>16</v>
      </c>
      <c r="E4112" s="2">
        <v>3042</v>
      </c>
      <c r="F4112" s="2" t="s">
        <v>596</v>
      </c>
      <c r="G4112" s="2" t="s">
        <v>1930</v>
      </c>
      <c r="H4112" s="2" t="s">
        <v>597</v>
      </c>
      <c r="I4112" s="2" t="s">
        <v>1554</v>
      </c>
      <c r="J4112" s="3">
        <v>5</v>
      </c>
      <c r="K4112" s="4">
        <v>249</v>
      </c>
      <c r="L4112" s="4">
        <v>1245</v>
      </c>
      <c r="M4112" s="4">
        <v>6122518.3600000003</v>
      </c>
      <c r="N4112" s="2" t="s">
        <v>4060</v>
      </c>
      <c r="O4112" s="2" t="s">
        <v>4061</v>
      </c>
    </row>
    <row r="4113" spans="2:15" ht="23.25" x14ac:dyDescent="0.25">
      <c r="B4113" s="2" t="s">
        <v>304</v>
      </c>
      <c r="C4113" s="2" t="s">
        <v>4058</v>
      </c>
      <c r="D4113" s="2" t="s">
        <v>16</v>
      </c>
      <c r="E4113" s="2">
        <v>3041</v>
      </c>
      <c r="F4113" s="2" t="s">
        <v>596</v>
      </c>
      <c r="G4113" s="2" t="s">
        <v>3425</v>
      </c>
      <c r="H4113" s="2" t="s">
        <v>597</v>
      </c>
      <c r="I4113" s="2" t="s">
        <v>1554</v>
      </c>
      <c r="J4113" s="3">
        <v>2</v>
      </c>
      <c r="K4113" s="4">
        <v>279</v>
      </c>
      <c r="L4113" s="4">
        <v>558</v>
      </c>
      <c r="M4113" s="4">
        <v>6123076.3600000003</v>
      </c>
      <c r="N4113" s="2"/>
      <c r="O4113" s="2"/>
    </row>
    <row r="4114" spans="2:15" x14ac:dyDescent="0.25">
      <c r="B4114" s="2" t="s">
        <v>393</v>
      </c>
      <c r="C4114" s="2" t="s">
        <v>4058</v>
      </c>
      <c r="D4114" s="2" t="s">
        <v>16</v>
      </c>
      <c r="E4114" s="2">
        <v>3057</v>
      </c>
      <c r="F4114" s="2" t="s">
        <v>1191</v>
      </c>
      <c r="G4114" s="2" t="s">
        <v>4063</v>
      </c>
      <c r="H4114" s="2" t="s">
        <v>98</v>
      </c>
      <c r="I4114" s="2" t="s">
        <v>1554</v>
      </c>
      <c r="J4114" s="3">
        <v>4</v>
      </c>
      <c r="K4114" s="4">
        <v>259</v>
      </c>
      <c r="L4114" s="4">
        <v>1036</v>
      </c>
      <c r="M4114" s="4">
        <v>6124112.3600000003</v>
      </c>
      <c r="N4114" s="2"/>
      <c r="O4114" s="2"/>
    </row>
    <row r="4115" spans="2:15" x14ac:dyDescent="0.25">
      <c r="B4115" s="2" t="s">
        <v>468</v>
      </c>
      <c r="C4115" s="2" t="s">
        <v>4058</v>
      </c>
      <c r="D4115" s="2" t="s">
        <v>16</v>
      </c>
      <c r="E4115" s="2">
        <v>3056</v>
      </c>
      <c r="F4115" s="2" t="s">
        <v>1191</v>
      </c>
      <c r="G4115" s="2" t="s">
        <v>4064</v>
      </c>
      <c r="H4115" s="2" t="s">
        <v>98</v>
      </c>
      <c r="I4115" s="2" t="s">
        <v>1554</v>
      </c>
      <c r="J4115" s="3">
        <v>1</v>
      </c>
      <c r="K4115" s="4">
        <v>399</v>
      </c>
      <c r="L4115" s="4">
        <v>399</v>
      </c>
      <c r="M4115" s="4">
        <v>6124511.3600000003</v>
      </c>
      <c r="N4115" s="2"/>
      <c r="O4115" s="2"/>
    </row>
    <row r="4116" spans="2:15" x14ac:dyDescent="0.25">
      <c r="B4116" s="2" t="s">
        <v>464</v>
      </c>
      <c r="C4116" s="2" t="s">
        <v>4058</v>
      </c>
      <c r="D4116" s="2" t="s">
        <v>16</v>
      </c>
      <c r="E4116" s="2">
        <v>3055</v>
      </c>
      <c r="F4116" s="2" t="s">
        <v>1191</v>
      </c>
      <c r="G4116" s="2" t="s">
        <v>4065</v>
      </c>
      <c r="H4116" s="2" t="s">
        <v>98</v>
      </c>
      <c r="I4116" s="2" t="s">
        <v>1554</v>
      </c>
      <c r="J4116" s="3">
        <v>1</v>
      </c>
      <c r="K4116" s="4">
        <v>399</v>
      </c>
      <c r="L4116" s="4">
        <v>399</v>
      </c>
      <c r="M4116" s="4">
        <v>6124910.3600000003</v>
      </c>
      <c r="N4116" s="2"/>
      <c r="O4116" s="2"/>
    </row>
    <row r="4117" spans="2:15" x14ac:dyDescent="0.25">
      <c r="B4117" s="2" t="s">
        <v>458</v>
      </c>
      <c r="C4117" s="2" t="s">
        <v>4058</v>
      </c>
      <c r="D4117" s="2" t="s">
        <v>16</v>
      </c>
      <c r="E4117" s="2">
        <v>3054</v>
      </c>
      <c r="F4117" s="2" t="s">
        <v>1191</v>
      </c>
      <c r="G4117" s="2" t="s">
        <v>4066</v>
      </c>
      <c r="H4117" s="2" t="s">
        <v>98</v>
      </c>
      <c r="I4117" s="2" t="s">
        <v>1554</v>
      </c>
      <c r="J4117" s="3">
        <v>12</v>
      </c>
      <c r="K4117" s="4">
        <v>259</v>
      </c>
      <c r="L4117" s="4">
        <v>3108</v>
      </c>
      <c r="M4117" s="4">
        <v>6128018.3600000003</v>
      </c>
      <c r="N4117" s="2"/>
      <c r="O4117" s="2"/>
    </row>
    <row r="4118" spans="2:15" x14ac:dyDescent="0.25">
      <c r="B4118" s="2" t="s">
        <v>466</v>
      </c>
      <c r="C4118" s="2" t="s">
        <v>4058</v>
      </c>
      <c r="D4118" s="2" t="s">
        <v>16</v>
      </c>
      <c r="E4118" s="2">
        <v>3053</v>
      </c>
      <c r="F4118" s="2" t="s">
        <v>1191</v>
      </c>
      <c r="G4118" s="2" t="s">
        <v>4067</v>
      </c>
      <c r="H4118" s="2" t="s">
        <v>98</v>
      </c>
      <c r="I4118" s="2" t="s">
        <v>1554</v>
      </c>
      <c r="J4118" s="3">
        <v>4</v>
      </c>
      <c r="K4118" s="4">
        <v>259</v>
      </c>
      <c r="L4118" s="4">
        <v>1036</v>
      </c>
      <c r="M4118" s="4">
        <v>6129054.3600000003</v>
      </c>
      <c r="N4118" s="2"/>
      <c r="O4118" s="2"/>
    </row>
    <row r="4119" spans="2:15" x14ac:dyDescent="0.25">
      <c r="B4119" s="2" t="s">
        <v>461</v>
      </c>
      <c r="C4119" s="2" t="s">
        <v>4058</v>
      </c>
      <c r="D4119" s="2" t="s">
        <v>16</v>
      </c>
      <c r="E4119" s="2">
        <v>3052</v>
      </c>
      <c r="F4119" s="2" t="s">
        <v>248</v>
      </c>
      <c r="G4119" s="2" t="s">
        <v>4068</v>
      </c>
      <c r="H4119" s="2" t="s">
        <v>98</v>
      </c>
      <c r="I4119" s="2" t="s">
        <v>1554</v>
      </c>
      <c r="J4119" s="3">
        <v>1</v>
      </c>
      <c r="K4119" s="4">
        <v>399</v>
      </c>
      <c r="L4119" s="4">
        <v>399</v>
      </c>
      <c r="M4119" s="4">
        <v>6129453.3600000003</v>
      </c>
      <c r="N4119" s="2"/>
      <c r="O4119" s="2"/>
    </row>
    <row r="4120" spans="2:15" x14ac:dyDescent="0.25">
      <c r="B4120" s="2" t="s">
        <v>1374</v>
      </c>
      <c r="C4120" s="2" t="s">
        <v>4058</v>
      </c>
      <c r="D4120" s="2" t="s">
        <v>16</v>
      </c>
      <c r="E4120" s="2">
        <v>3051</v>
      </c>
      <c r="F4120" s="2" t="s">
        <v>1191</v>
      </c>
      <c r="G4120" s="2" t="s">
        <v>4069</v>
      </c>
      <c r="H4120" s="2" t="s">
        <v>98</v>
      </c>
      <c r="I4120" s="2" t="s">
        <v>1554</v>
      </c>
      <c r="J4120" s="3">
        <v>2</v>
      </c>
      <c r="K4120" s="4">
        <v>399</v>
      </c>
      <c r="L4120" s="4">
        <v>798</v>
      </c>
      <c r="M4120" s="4">
        <v>6130251.3600000003</v>
      </c>
      <c r="N4120" s="2"/>
      <c r="O4120" s="2"/>
    </row>
    <row r="4121" spans="2:15" x14ac:dyDescent="0.25">
      <c r="B4121" s="2" t="s">
        <v>333</v>
      </c>
      <c r="C4121" s="2" t="s">
        <v>4058</v>
      </c>
      <c r="D4121" s="2" t="s">
        <v>16</v>
      </c>
      <c r="E4121" s="2">
        <v>3050</v>
      </c>
      <c r="F4121" s="2" t="s">
        <v>1191</v>
      </c>
      <c r="G4121" s="2" t="s">
        <v>4070</v>
      </c>
      <c r="H4121" s="2" t="s">
        <v>98</v>
      </c>
      <c r="I4121" s="2" t="s">
        <v>1554</v>
      </c>
      <c r="J4121" s="3">
        <v>4</v>
      </c>
      <c r="K4121" s="4">
        <v>349</v>
      </c>
      <c r="L4121" s="4">
        <v>1396</v>
      </c>
      <c r="M4121" s="4">
        <v>6131647.3600000003</v>
      </c>
      <c r="N4121" s="2" t="s">
        <v>4071</v>
      </c>
      <c r="O4121" s="2" t="s">
        <v>4072</v>
      </c>
    </row>
    <row r="4122" spans="2:15" x14ac:dyDescent="0.25">
      <c r="B4122" s="2" t="s">
        <v>2422</v>
      </c>
      <c r="C4122" s="2" t="s">
        <v>4058</v>
      </c>
      <c r="D4122" s="2" t="s">
        <v>16</v>
      </c>
      <c r="E4122" s="2">
        <v>3049</v>
      </c>
      <c r="F4122" s="2" t="s">
        <v>1191</v>
      </c>
      <c r="G4122" s="2" t="s">
        <v>4073</v>
      </c>
      <c r="H4122" s="2" t="s">
        <v>98</v>
      </c>
      <c r="I4122" s="2" t="s">
        <v>1554</v>
      </c>
      <c r="J4122" s="3">
        <v>5</v>
      </c>
      <c r="K4122" s="4">
        <v>399</v>
      </c>
      <c r="L4122" s="4">
        <v>1995</v>
      </c>
      <c r="M4122" s="4">
        <v>6133642.3600000003</v>
      </c>
      <c r="N4122" s="2"/>
      <c r="O4122" s="2"/>
    </row>
    <row r="4123" spans="2:15" x14ac:dyDescent="0.25">
      <c r="B4123" s="2" t="s">
        <v>2837</v>
      </c>
      <c r="C4123" s="2" t="s">
        <v>4058</v>
      </c>
      <c r="D4123" s="2" t="s">
        <v>16</v>
      </c>
      <c r="E4123" s="2">
        <v>3048</v>
      </c>
      <c r="F4123" s="2" t="s">
        <v>1191</v>
      </c>
      <c r="G4123" s="2" t="s">
        <v>4074</v>
      </c>
      <c r="H4123" s="2" t="s">
        <v>98</v>
      </c>
      <c r="I4123" s="2" t="s">
        <v>1554</v>
      </c>
      <c r="J4123" s="3">
        <v>10</v>
      </c>
      <c r="K4123" s="4">
        <v>379</v>
      </c>
      <c r="L4123" s="4">
        <v>3790</v>
      </c>
      <c r="M4123" s="4">
        <v>6137432.3600000003</v>
      </c>
      <c r="N4123" s="2"/>
      <c r="O4123" s="2"/>
    </row>
    <row r="4124" spans="2:15" x14ac:dyDescent="0.25">
      <c r="B4124" s="2" t="s">
        <v>1302</v>
      </c>
      <c r="C4124" s="2" t="s">
        <v>4058</v>
      </c>
      <c r="D4124" s="2" t="s">
        <v>16</v>
      </c>
      <c r="E4124" s="2">
        <v>3047</v>
      </c>
      <c r="F4124" s="2" t="s">
        <v>1191</v>
      </c>
      <c r="G4124" s="2" t="s">
        <v>4075</v>
      </c>
      <c r="H4124" s="2" t="s">
        <v>98</v>
      </c>
      <c r="I4124" s="2" t="s">
        <v>1554</v>
      </c>
      <c r="J4124" s="3">
        <v>7</v>
      </c>
      <c r="K4124" s="4">
        <v>349</v>
      </c>
      <c r="L4124" s="4">
        <v>2443</v>
      </c>
      <c r="M4124" s="4">
        <v>6139875.3600000003</v>
      </c>
      <c r="N4124" s="2"/>
      <c r="O4124" s="2"/>
    </row>
    <row r="4125" spans="2:15" x14ac:dyDescent="0.25">
      <c r="B4125" s="2" t="s">
        <v>1267</v>
      </c>
      <c r="C4125" s="2" t="s">
        <v>4058</v>
      </c>
      <c r="D4125" s="2" t="s">
        <v>16</v>
      </c>
      <c r="E4125" s="2">
        <v>3046</v>
      </c>
      <c r="F4125" s="2" t="s">
        <v>1191</v>
      </c>
      <c r="G4125" s="2" t="s">
        <v>4076</v>
      </c>
      <c r="H4125" s="2" t="s">
        <v>98</v>
      </c>
      <c r="I4125" s="2" t="s">
        <v>1554</v>
      </c>
      <c r="J4125" s="3">
        <v>5</v>
      </c>
      <c r="K4125" s="4">
        <v>349</v>
      </c>
      <c r="L4125" s="4">
        <v>1745</v>
      </c>
      <c r="M4125" s="4">
        <v>6141620.3600000003</v>
      </c>
      <c r="N4125" s="2"/>
      <c r="O4125" s="2"/>
    </row>
    <row r="4126" spans="2:15" x14ac:dyDescent="0.25">
      <c r="B4126" s="2" t="s">
        <v>2742</v>
      </c>
      <c r="C4126" s="2" t="s">
        <v>4058</v>
      </c>
      <c r="D4126" s="2" t="s">
        <v>16</v>
      </c>
      <c r="E4126" s="2">
        <v>3045</v>
      </c>
      <c r="F4126" s="2" t="s">
        <v>1191</v>
      </c>
      <c r="G4126" s="2" t="s">
        <v>4077</v>
      </c>
      <c r="H4126" s="2" t="s">
        <v>98</v>
      </c>
      <c r="I4126" s="2" t="s">
        <v>1554</v>
      </c>
      <c r="J4126" s="3">
        <v>6</v>
      </c>
      <c r="K4126" s="4">
        <v>419.4</v>
      </c>
      <c r="L4126" s="4">
        <v>2516.4</v>
      </c>
      <c r="M4126" s="4">
        <v>6144136.7599999998</v>
      </c>
      <c r="N4126" s="2"/>
      <c r="O4126" s="2"/>
    </row>
    <row r="4127" spans="2:15" x14ac:dyDescent="0.25">
      <c r="B4127" s="2" t="s">
        <v>2724</v>
      </c>
      <c r="C4127" s="2" t="s">
        <v>4058</v>
      </c>
      <c r="D4127" s="2" t="s">
        <v>16</v>
      </c>
      <c r="E4127" s="2">
        <v>3044</v>
      </c>
      <c r="F4127" s="2" t="s">
        <v>1191</v>
      </c>
      <c r="G4127" s="2" t="s">
        <v>4078</v>
      </c>
      <c r="H4127" s="2" t="s">
        <v>98</v>
      </c>
      <c r="I4127" s="2" t="s">
        <v>1554</v>
      </c>
      <c r="J4127" s="3">
        <v>7</v>
      </c>
      <c r="K4127" s="4">
        <v>399</v>
      </c>
      <c r="L4127" s="4">
        <v>2793</v>
      </c>
      <c r="M4127" s="4">
        <v>6146929.7599999998</v>
      </c>
      <c r="N4127" s="2"/>
      <c r="O4127" s="2"/>
    </row>
    <row r="4128" spans="2:15" x14ac:dyDescent="0.25">
      <c r="B4128" s="2" t="s">
        <v>4062</v>
      </c>
      <c r="C4128" s="2" t="s">
        <v>4058</v>
      </c>
      <c r="D4128" s="2" t="s">
        <v>16</v>
      </c>
      <c r="E4128" s="2">
        <v>3042</v>
      </c>
      <c r="F4128" s="2" t="s">
        <v>2327</v>
      </c>
      <c r="G4128" s="2" t="s">
        <v>2094</v>
      </c>
      <c r="H4128" s="2" t="s">
        <v>98</v>
      </c>
      <c r="I4128" s="2" t="s">
        <v>1554</v>
      </c>
      <c r="J4128" s="3">
        <v>5</v>
      </c>
      <c r="K4128" s="4">
        <v>359</v>
      </c>
      <c r="L4128" s="4">
        <v>1795</v>
      </c>
      <c r="M4128" s="4">
        <v>6148724.7599999998</v>
      </c>
      <c r="N4128" s="2" t="s">
        <v>4060</v>
      </c>
      <c r="O4128" s="2" t="s">
        <v>4061</v>
      </c>
    </row>
    <row r="4129" spans="2:15" x14ac:dyDescent="0.25">
      <c r="B4129" s="2" t="s">
        <v>3843</v>
      </c>
      <c r="C4129" s="2" t="s">
        <v>4058</v>
      </c>
      <c r="D4129" s="2" t="s">
        <v>16</v>
      </c>
      <c r="E4129" s="2">
        <v>3034</v>
      </c>
      <c r="F4129" s="2" t="s">
        <v>1191</v>
      </c>
      <c r="G4129" s="2" t="s">
        <v>4079</v>
      </c>
      <c r="H4129" s="2" t="s">
        <v>98</v>
      </c>
      <c r="I4129" s="2" t="s">
        <v>1554</v>
      </c>
      <c r="J4129" s="3">
        <v>0</v>
      </c>
      <c r="K4129" s="3"/>
      <c r="L4129" s="4">
        <v>0</v>
      </c>
      <c r="M4129" s="4">
        <v>6148724.7599999998</v>
      </c>
      <c r="N4129" s="2"/>
      <c r="O4129" s="2"/>
    </row>
    <row r="4130" spans="2:15" x14ac:dyDescent="0.25">
      <c r="B4130" s="2" t="s">
        <v>4057</v>
      </c>
      <c r="C4130" s="2" t="s">
        <v>4058</v>
      </c>
      <c r="D4130" s="2" t="s">
        <v>16</v>
      </c>
      <c r="E4130" s="2">
        <v>3058</v>
      </c>
      <c r="F4130" s="2" t="s">
        <v>2642</v>
      </c>
      <c r="G4130" s="2" t="s">
        <v>3798</v>
      </c>
      <c r="H4130" s="2" t="s">
        <v>98</v>
      </c>
      <c r="I4130" s="2" t="s">
        <v>1554</v>
      </c>
      <c r="J4130" s="3">
        <v>1</v>
      </c>
      <c r="K4130" s="4">
        <v>479.4</v>
      </c>
      <c r="L4130" s="4">
        <v>479.4</v>
      </c>
      <c r="M4130" s="4">
        <v>6149204.1600000001</v>
      </c>
      <c r="N4130" s="2" t="s">
        <v>4060</v>
      </c>
      <c r="O4130" s="2" t="s">
        <v>4061</v>
      </c>
    </row>
    <row r="4131" spans="2:15" x14ac:dyDescent="0.25">
      <c r="B4131" s="2" t="s">
        <v>4057</v>
      </c>
      <c r="C4131" s="2" t="s">
        <v>4058</v>
      </c>
      <c r="D4131" s="2" t="s">
        <v>16</v>
      </c>
      <c r="E4131" s="2">
        <v>3058</v>
      </c>
      <c r="F4131" s="2" t="s">
        <v>108</v>
      </c>
      <c r="G4131" s="2" t="s">
        <v>2405</v>
      </c>
      <c r="H4131" s="2" t="s">
        <v>110</v>
      </c>
      <c r="I4131" s="2" t="s">
        <v>1554</v>
      </c>
      <c r="J4131" s="3">
        <v>1</v>
      </c>
      <c r="K4131" s="4">
        <v>995</v>
      </c>
      <c r="L4131" s="4">
        <v>995</v>
      </c>
      <c r="M4131" s="4">
        <v>6150199.1600000001</v>
      </c>
      <c r="N4131" s="2" t="s">
        <v>4060</v>
      </c>
      <c r="O4131" s="2" t="s">
        <v>4061</v>
      </c>
    </row>
    <row r="4132" spans="2:15" x14ac:dyDescent="0.25">
      <c r="B4132" s="2" t="s">
        <v>4062</v>
      </c>
      <c r="C4132" s="2" t="s">
        <v>4058</v>
      </c>
      <c r="D4132" s="2" t="s">
        <v>16</v>
      </c>
      <c r="E4132" s="2">
        <v>3042</v>
      </c>
      <c r="F4132" s="2" t="s">
        <v>108</v>
      </c>
      <c r="G4132" s="2" t="s">
        <v>2405</v>
      </c>
      <c r="H4132" s="2" t="s">
        <v>110</v>
      </c>
      <c r="I4132" s="2" t="s">
        <v>1554</v>
      </c>
      <c r="J4132" s="3">
        <v>1</v>
      </c>
      <c r="K4132" s="4">
        <v>895</v>
      </c>
      <c r="L4132" s="4">
        <v>895</v>
      </c>
      <c r="M4132" s="4">
        <v>6151094.1600000001</v>
      </c>
      <c r="N4132" s="2" t="s">
        <v>4060</v>
      </c>
      <c r="O4132" s="2" t="s">
        <v>4061</v>
      </c>
    </row>
    <row r="4133" spans="2:15" x14ac:dyDescent="0.25">
      <c r="B4133" s="2" t="s">
        <v>4062</v>
      </c>
      <c r="C4133" s="2" t="s">
        <v>4058</v>
      </c>
      <c r="D4133" s="2" t="s">
        <v>16</v>
      </c>
      <c r="E4133" s="2">
        <v>3042</v>
      </c>
      <c r="F4133" s="2" t="s">
        <v>846</v>
      </c>
      <c r="G4133" s="2" t="s">
        <v>2594</v>
      </c>
      <c r="H4133" s="2" t="s">
        <v>110</v>
      </c>
      <c r="I4133" s="2" t="s">
        <v>1554</v>
      </c>
      <c r="J4133" s="3">
        <v>2</v>
      </c>
      <c r="K4133" s="4">
        <v>99</v>
      </c>
      <c r="L4133" s="4">
        <v>198</v>
      </c>
      <c r="M4133" s="4">
        <v>6151292.1600000001</v>
      </c>
      <c r="N4133" s="2" t="s">
        <v>4060</v>
      </c>
      <c r="O4133" s="2" t="s">
        <v>4061</v>
      </c>
    </row>
    <row r="4134" spans="2:15" x14ac:dyDescent="0.25">
      <c r="B4134" s="2" t="s">
        <v>583</v>
      </c>
      <c r="C4134" s="2" t="s">
        <v>4058</v>
      </c>
      <c r="D4134" s="2" t="s">
        <v>16</v>
      </c>
      <c r="E4134" s="2">
        <v>3014</v>
      </c>
      <c r="F4134" s="2" t="s">
        <v>22</v>
      </c>
      <c r="G4134" s="2" t="s">
        <v>3229</v>
      </c>
      <c r="H4134" s="2" t="s">
        <v>24</v>
      </c>
      <c r="I4134" s="2" t="s">
        <v>1554</v>
      </c>
      <c r="J4134" s="3">
        <v>1</v>
      </c>
      <c r="K4134" s="4">
        <v>195</v>
      </c>
      <c r="L4134" s="4">
        <v>195</v>
      </c>
      <c r="M4134" s="4">
        <v>6151487.1600000001</v>
      </c>
      <c r="N4134" s="2"/>
      <c r="O4134" s="2"/>
    </row>
    <row r="4135" spans="2:15" ht="23.25" x14ac:dyDescent="0.25">
      <c r="B4135" s="2" t="s">
        <v>4057</v>
      </c>
      <c r="C4135" s="2" t="s">
        <v>4058</v>
      </c>
      <c r="D4135" s="2" t="s">
        <v>16</v>
      </c>
      <c r="E4135" s="2">
        <v>3058</v>
      </c>
      <c r="F4135" s="2" t="s">
        <v>596</v>
      </c>
      <c r="G4135" s="2" t="s">
        <v>1930</v>
      </c>
      <c r="H4135" s="2" t="s">
        <v>597</v>
      </c>
      <c r="I4135" s="2" t="s">
        <v>1554</v>
      </c>
      <c r="J4135" s="3">
        <v>1</v>
      </c>
      <c r="K4135" s="4">
        <v>299</v>
      </c>
      <c r="L4135" s="4">
        <v>299</v>
      </c>
      <c r="M4135" s="4">
        <v>6151786.1600000001</v>
      </c>
      <c r="N4135" s="2" t="s">
        <v>4060</v>
      </c>
      <c r="O4135" s="2" t="s">
        <v>4061</v>
      </c>
    </row>
    <row r="4136" spans="2:15" ht="23.25" x14ac:dyDescent="0.25">
      <c r="B4136" s="2" t="s">
        <v>4080</v>
      </c>
      <c r="C4136" s="2" t="s">
        <v>3998</v>
      </c>
      <c r="D4136" s="2" t="s">
        <v>16</v>
      </c>
      <c r="E4136" s="2">
        <v>3059</v>
      </c>
      <c r="F4136" s="2" t="s">
        <v>596</v>
      </c>
      <c r="G4136" s="2" t="s">
        <v>1930</v>
      </c>
      <c r="H4136" s="2" t="s">
        <v>597</v>
      </c>
      <c r="I4136" s="2" t="s">
        <v>1554</v>
      </c>
      <c r="J4136" s="3">
        <v>8</v>
      </c>
      <c r="K4136" s="4">
        <v>299</v>
      </c>
      <c r="L4136" s="4">
        <v>2392</v>
      </c>
      <c r="M4136" s="4">
        <v>6154178.1600000001</v>
      </c>
      <c r="N4136" s="2" t="s">
        <v>4081</v>
      </c>
      <c r="O4136" s="2" t="s">
        <v>4082</v>
      </c>
    </row>
    <row r="4137" spans="2:15" x14ac:dyDescent="0.25">
      <c r="B4137" s="2" t="s">
        <v>4080</v>
      </c>
      <c r="C4137" s="2" t="s">
        <v>3998</v>
      </c>
      <c r="D4137" s="2" t="s">
        <v>16</v>
      </c>
      <c r="E4137" s="2">
        <v>3059</v>
      </c>
      <c r="F4137" s="2" t="s">
        <v>846</v>
      </c>
      <c r="G4137" s="2" t="s">
        <v>4083</v>
      </c>
      <c r="H4137" s="2" t="s">
        <v>110</v>
      </c>
      <c r="I4137" s="2" t="s">
        <v>1554</v>
      </c>
      <c r="J4137" s="3">
        <v>1</v>
      </c>
      <c r="K4137" s="4">
        <v>0</v>
      </c>
      <c r="L4137" s="4">
        <v>0</v>
      </c>
      <c r="M4137" s="4">
        <v>6154178.1600000001</v>
      </c>
      <c r="N4137" s="2" t="s">
        <v>4081</v>
      </c>
      <c r="O4137" s="2" t="s">
        <v>4082</v>
      </c>
    </row>
    <row r="4138" spans="2:15" x14ac:dyDescent="0.25">
      <c r="B4138" s="2" t="s">
        <v>4080</v>
      </c>
      <c r="C4138" s="2" t="s">
        <v>3998</v>
      </c>
      <c r="D4138" s="2" t="s">
        <v>16</v>
      </c>
      <c r="E4138" s="2">
        <v>3059</v>
      </c>
      <c r="F4138" s="2" t="s">
        <v>108</v>
      </c>
      <c r="G4138" s="2" t="s">
        <v>2405</v>
      </c>
      <c r="H4138" s="2" t="s">
        <v>110</v>
      </c>
      <c r="I4138" s="2" t="s">
        <v>1554</v>
      </c>
      <c r="J4138" s="3">
        <v>1</v>
      </c>
      <c r="K4138" s="4">
        <v>895</v>
      </c>
      <c r="L4138" s="4">
        <v>895</v>
      </c>
      <c r="M4138" s="4">
        <v>6155073.1600000001</v>
      </c>
      <c r="N4138" s="2" t="s">
        <v>4081</v>
      </c>
      <c r="O4138" s="2" t="s">
        <v>4082</v>
      </c>
    </row>
    <row r="4139" spans="2:15" x14ac:dyDescent="0.25">
      <c r="B4139" s="2" t="s">
        <v>4080</v>
      </c>
      <c r="C4139" s="2" t="s">
        <v>3998</v>
      </c>
      <c r="D4139" s="2" t="s">
        <v>16</v>
      </c>
      <c r="E4139" s="2">
        <v>3059</v>
      </c>
      <c r="F4139" s="2" t="s">
        <v>2327</v>
      </c>
      <c r="G4139" s="2" t="s">
        <v>2094</v>
      </c>
      <c r="H4139" s="2" t="s">
        <v>98</v>
      </c>
      <c r="I4139" s="2" t="s">
        <v>1554</v>
      </c>
      <c r="J4139" s="3">
        <v>8</v>
      </c>
      <c r="K4139" s="4">
        <v>419.4</v>
      </c>
      <c r="L4139" s="4">
        <v>3355.2</v>
      </c>
      <c r="M4139" s="4">
        <v>6158428.3600000003</v>
      </c>
      <c r="N4139" s="2" t="s">
        <v>4081</v>
      </c>
      <c r="O4139" s="2" t="s">
        <v>4082</v>
      </c>
    </row>
    <row r="4140" spans="2:15" x14ac:dyDescent="0.25">
      <c r="B4140" s="2" t="s">
        <v>2645</v>
      </c>
      <c r="C4140" s="2" t="s">
        <v>4003</v>
      </c>
      <c r="D4140" s="2" t="s">
        <v>16</v>
      </c>
      <c r="E4140" s="2">
        <v>3043</v>
      </c>
      <c r="F4140" s="2" t="s">
        <v>3039</v>
      </c>
      <c r="G4140" s="2" t="s">
        <v>4084</v>
      </c>
      <c r="H4140" s="2" t="s">
        <v>98</v>
      </c>
      <c r="I4140" s="2" t="s">
        <v>1554</v>
      </c>
      <c r="J4140" s="3">
        <v>10</v>
      </c>
      <c r="K4140" s="4">
        <v>399</v>
      </c>
      <c r="L4140" s="4">
        <v>3990</v>
      </c>
      <c r="M4140" s="4">
        <v>6162418.3600000003</v>
      </c>
      <c r="N4140" s="2"/>
      <c r="O4140" s="2"/>
    </row>
    <row r="4141" spans="2:15" x14ac:dyDescent="0.25">
      <c r="B4141" s="2" t="s">
        <v>4085</v>
      </c>
      <c r="C4141" s="2" t="s">
        <v>4086</v>
      </c>
      <c r="D4141" s="2" t="s">
        <v>16</v>
      </c>
      <c r="E4141" s="2">
        <v>3060</v>
      </c>
      <c r="F4141" s="2" t="s">
        <v>2614</v>
      </c>
      <c r="G4141" s="2" t="s">
        <v>4059</v>
      </c>
      <c r="H4141" s="2" t="s">
        <v>2616</v>
      </c>
      <c r="I4141" s="2" t="s">
        <v>1554</v>
      </c>
      <c r="J4141" s="3">
        <v>1</v>
      </c>
      <c r="K4141" s="4">
        <v>-99.5</v>
      </c>
      <c r="L4141" s="4">
        <v>-99.5</v>
      </c>
      <c r="M4141" s="4">
        <v>6162318.8600000003</v>
      </c>
      <c r="N4141" s="2" t="s">
        <v>4087</v>
      </c>
      <c r="O4141" s="2" t="s">
        <v>4088</v>
      </c>
    </row>
    <row r="4142" spans="2:15" x14ac:dyDescent="0.25">
      <c r="B4142" s="2" t="s">
        <v>4085</v>
      </c>
      <c r="C4142" s="2" t="s">
        <v>4086</v>
      </c>
      <c r="D4142" s="2" t="s">
        <v>16</v>
      </c>
      <c r="E4142" s="2">
        <v>3060</v>
      </c>
      <c r="F4142" s="2" t="s">
        <v>108</v>
      </c>
      <c r="G4142" s="2" t="s">
        <v>3849</v>
      </c>
      <c r="H4142" s="2" t="s">
        <v>110</v>
      </c>
      <c r="I4142" s="2" t="s">
        <v>1554</v>
      </c>
      <c r="J4142" s="3">
        <v>1</v>
      </c>
      <c r="K4142" s="4">
        <v>995</v>
      </c>
      <c r="L4142" s="4">
        <v>995</v>
      </c>
      <c r="M4142" s="4">
        <v>6163313.8600000003</v>
      </c>
      <c r="N4142" s="2" t="s">
        <v>4087</v>
      </c>
      <c r="O4142" s="2" t="s">
        <v>4088</v>
      </c>
    </row>
    <row r="4143" spans="2:15" x14ac:dyDescent="0.25">
      <c r="B4143" s="2" t="s">
        <v>4085</v>
      </c>
      <c r="C4143" s="2" t="s">
        <v>4086</v>
      </c>
      <c r="D4143" s="2" t="s">
        <v>16</v>
      </c>
      <c r="E4143" s="2">
        <v>3060</v>
      </c>
      <c r="F4143" s="2" t="s">
        <v>2642</v>
      </c>
      <c r="G4143" s="2" t="s">
        <v>3798</v>
      </c>
      <c r="H4143" s="2" t="s">
        <v>98</v>
      </c>
      <c r="I4143" s="2" t="s">
        <v>1554</v>
      </c>
      <c r="J4143" s="3">
        <v>2</v>
      </c>
      <c r="K4143" s="4">
        <v>479.4</v>
      </c>
      <c r="L4143" s="4">
        <v>958.8</v>
      </c>
      <c r="M4143" s="4">
        <v>6164272.6600000001</v>
      </c>
      <c r="N4143" s="2" t="s">
        <v>4087</v>
      </c>
      <c r="O4143" s="2" t="s">
        <v>4088</v>
      </c>
    </row>
    <row r="4144" spans="2:15" ht="23.25" x14ac:dyDescent="0.25">
      <c r="B4144" s="2" t="s">
        <v>4085</v>
      </c>
      <c r="C4144" s="2" t="s">
        <v>4086</v>
      </c>
      <c r="D4144" s="2" t="s">
        <v>16</v>
      </c>
      <c r="E4144" s="2">
        <v>3060</v>
      </c>
      <c r="F4144" s="2" t="s">
        <v>596</v>
      </c>
      <c r="G4144" s="2" t="s">
        <v>1930</v>
      </c>
      <c r="H4144" s="2" t="s">
        <v>597</v>
      </c>
      <c r="I4144" s="2" t="s">
        <v>1554</v>
      </c>
      <c r="J4144" s="3">
        <v>2</v>
      </c>
      <c r="K4144" s="4">
        <v>299</v>
      </c>
      <c r="L4144" s="4">
        <v>598</v>
      </c>
      <c r="M4144" s="4">
        <v>6164870.6600000001</v>
      </c>
      <c r="N4144" s="2" t="s">
        <v>4087</v>
      </c>
      <c r="O4144" s="2" t="s">
        <v>4088</v>
      </c>
    </row>
    <row r="4145" spans="2:15" x14ac:dyDescent="0.25">
      <c r="B4145" s="2" t="s">
        <v>3467</v>
      </c>
      <c r="C4145" s="2" t="s">
        <v>4009</v>
      </c>
      <c r="D4145" s="2" t="s">
        <v>16</v>
      </c>
      <c r="E4145" s="2">
        <v>3061</v>
      </c>
      <c r="F4145" s="2" t="s">
        <v>2614</v>
      </c>
      <c r="G4145" s="2" t="s">
        <v>3342</v>
      </c>
      <c r="H4145" s="2" t="s">
        <v>2616</v>
      </c>
      <c r="I4145" s="2" t="s">
        <v>1554</v>
      </c>
      <c r="J4145" s="3">
        <v>1</v>
      </c>
      <c r="K4145" s="4">
        <v>-30</v>
      </c>
      <c r="L4145" s="4">
        <v>-30</v>
      </c>
      <c r="M4145" s="4">
        <v>6164840.6600000001</v>
      </c>
      <c r="N4145" s="2" t="s">
        <v>4089</v>
      </c>
      <c r="O4145" s="2" t="s">
        <v>4090</v>
      </c>
    </row>
    <row r="4146" spans="2:15" ht="23.25" x14ac:dyDescent="0.25">
      <c r="B4146" s="2" t="s">
        <v>3467</v>
      </c>
      <c r="C4146" s="2" t="s">
        <v>4009</v>
      </c>
      <c r="D4146" s="2" t="s">
        <v>16</v>
      </c>
      <c r="E4146" s="2">
        <v>3061</v>
      </c>
      <c r="F4146" s="2" t="s">
        <v>596</v>
      </c>
      <c r="G4146" s="2" t="s">
        <v>1930</v>
      </c>
      <c r="H4146" s="2" t="s">
        <v>597</v>
      </c>
      <c r="I4146" s="2" t="s">
        <v>1554</v>
      </c>
      <c r="J4146" s="3">
        <v>1</v>
      </c>
      <c r="K4146" s="4">
        <v>299</v>
      </c>
      <c r="L4146" s="4">
        <v>299</v>
      </c>
      <c r="M4146" s="4">
        <v>6165139.6600000001</v>
      </c>
      <c r="N4146" s="2" t="s">
        <v>4089</v>
      </c>
      <c r="O4146" s="2" t="s">
        <v>4090</v>
      </c>
    </row>
    <row r="4147" spans="2:15" x14ac:dyDescent="0.25">
      <c r="B4147" s="2" t="s">
        <v>3467</v>
      </c>
      <c r="C4147" s="2" t="s">
        <v>4009</v>
      </c>
      <c r="D4147" s="2" t="s">
        <v>16</v>
      </c>
      <c r="E4147" s="2">
        <v>3061</v>
      </c>
      <c r="F4147" s="2" t="s">
        <v>2327</v>
      </c>
      <c r="G4147" s="2" t="s">
        <v>4091</v>
      </c>
      <c r="H4147" s="2" t="s">
        <v>98</v>
      </c>
      <c r="I4147" s="2" t="s">
        <v>1554</v>
      </c>
      <c r="J4147" s="3">
        <v>1</v>
      </c>
      <c r="K4147" s="4">
        <v>252</v>
      </c>
      <c r="L4147" s="4">
        <v>252</v>
      </c>
      <c r="M4147" s="4">
        <v>6165391.6600000001</v>
      </c>
      <c r="N4147" s="2" t="s">
        <v>4089</v>
      </c>
      <c r="O4147" s="2" t="s">
        <v>4090</v>
      </c>
    </row>
    <row r="4148" spans="2:15" x14ac:dyDescent="0.25">
      <c r="B4148" s="2" t="s">
        <v>3574</v>
      </c>
      <c r="C4148" s="2" t="s">
        <v>4092</v>
      </c>
      <c r="D4148" s="2" t="s">
        <v>16</v>
      </c>
      <c r="E4148" s="2">
        <v>3064</v>
      </c>
      <c r="F4148" s="2" t="s">
        <v>2614</v>
      </c>
      <c r="G4148" s="2" t="s">
        <v>3383</v>
      </c>
      <c r="H4148" s="2" t="s">
        <v>2616</v>
      </c>
      <c r="I4148" s="2" t="s">
        <v>1554</v>
      </c>
      <c r="J4148" s="3">
        <v>1</v>
      </c>
      <c r="K4148" s="4">
        <v>-41.94</v>
      </c>
      <c r="L4148" s="4">
        <v>-41.94</v>
      </c>
      <c r="M4148" s="4">
        <v>6165349.7199999997</v>
      </c>
      <c r="N4148" s="2" t="s">
        <v>3817</v>
      </c>
      <c r="O4148" s="2" t="s">
        <v>3854</v>
      </c>
    </row>
    <row r="4149" spans="2:15" x14ac:dyDescent="0.25">
      <c r="B4149" s="2" t="s">
        <v>3574</v>
      </c>
      <c r="C4149" s="2" t="s">
        <v>4092</v>
      </c>
      <c r="D4149" s="2" t="s">
        <v>16</v>
      </c>
      <c r="E4149" s="2">
        <v>3064</v>
      </c>
      <c r="F4149" s="2" t="s">
        <v>2614</v>
      </c>
      <c r="G4149" s="2" t="s">
        <v>4093</v>
      </c>
      <c r="H4149" s="2" t="s">
        <v>2616</v>
      </c>
      <c r="I4149" s="2" t="s">
        <v>1554</v>
      </c>
      <c r="J4149" s="3">
        <v>1</v>
      </c>
      <c r="K4149" s="4">
        <v>-209.46</v>
      </c>
      <c r="L4149" s="4">
        <v>-209.46</v>
      </c>
      <c r="M4149" s="4">
        <v>6165140.2599999998</v>
      </c>
      <c r="N4149" s="2" t="s">
        <v>3817</v>
      </c>
      <c r="O4149" s="2" t="s">
        <v>3854</v>
      </c>
    </row>
    <row r="4150" spans="2:15" x14ac:dyDescent="0.25">
      <c r="B4150" s="2" t="s">
        <v>3574</v>
      </c>
      <c r="C4150" s="2" t="s">
        <v>4092</v>
      </c>
      <c r="D4150" s="2" t="s">
        <v>16</v>
      </c>
      <c r="E4150" s="2">
        <v>3064</v>
      </c>
      <c r="F4150" s="2" t="s">
        <v>2327</v>
      </c>
      <c r="G4150" s="2" t="s">
        <v>2094</v>
      </c>
      <c r="H4150" s="2" t="s">
        <v>98</v>
      </c>
      <c r="I4150" s="2" t="s">
        <v>1554</v>
      </c>
      <c r="J4150" s="3">
        <v>1</v>
      </c>
      <c r="K4150" s="4">
        <v>419.4</v>
      </c>
      <c r="L4150" s="4">
        <v>419.4</v>
      </c>
      <c r="M4150" s="4">
        <v>6165559.6600000001</v>
      </c>
      <c r="N4150" s="2" t="s">
        <v>3817</v>
      </c>
      <c r="O4150" s="2" t="s">
        <v>3854</v>
      </c>
    </row>
    <row r="4151" spans="2:15" x14ac:dyDescent="0.25">
      <c r="B4151" s="2" t="s">
        <v>4094</v>
      </c>
      <c r="C4151" s="2" t="s">
        <v>4092</v>
      </c>
      <c r="D4151" s="2" t="s">
        <v>16</v>
      </c>
      <c r="E4151" s="2">
        <v>3062</v>
      </c>
      <c r="F4151" s="2" t="s">
        <v>2647</v>
      </c>
      <c r="G4151" s="2" t="s">
        <v>4095</v>
      </c>
      <c r="H4151" s="2" t="s">
        <v>98</v>
      </c>
      <c r="I4151" s="2" t="s">
        <v>1554</v>
      </c>
      <c r="J4151" s="3">
        <v>8</v>
      </c>
      <c r="K4151" s="4">
        <v>419.4</v>
      </c>
      <c r="L4151" s="4">
        <v>3355.2</v>
      </c>
      <c r="M4151" s="4">
        <v>6168914.8600000003</v>
      </c>
      <c r="N4151" s="2" t="s">
        <v>4096</v>
      </c>
      <c r="O4151" s="2" t="s">
        <v>4097</v>
      </c>
    </row>
    <row r="4152" spans="2:15" x14ac:dyDescent="0.25">
      <c r="B4152" s="2" t="s">
        <v>4094</v>
      </c>
      <c r="C4152" s="2" t="s">
        <v>4092</v>
      </c>
      <c r="D4152" s="2" t="s">
        <v>16</v>
      </c>
      <c r="E4152" s="2">
        <v>3062</v>
      </c>
      <c r="F4152" s="2" t="s">
        <v>2570</v>
      </c>
      <c r="G4152" s="2" t="s">
        <v>4098</v>
      </c>
      <c r="H4152" s="2" t="s">
        <v>110</v>
      </c>
      <c r="I4152" s="2" t="s">
        <v>1554</v>
      </c>
      <c r="J4152" s="3">
        <v>1</v>
      </c>
      <c r="K4152" s="4">
        <v>1695</v>
      </c>
      <c r="L4152" s="4">
        <v>1695</v>
      </c>
      <c r="M4152" s="4">
        <v>6170609.8600000003</v>
      </c>
      <c r="N4152" s="2" t="s">
        <v>4096</v>
      </c>
      <c r="O4152" s="2" t="s">
        <v>4097</v>
      </c>
    </row>
    <row r="4153" spans="2:15" x14ac:dyDescent="0.25">
      <c r="B4153" s="2" t="s">
        <v>4099</v>
      </c>
      <c r="C4153" s="2" t="s">
        <v>4092</v>
      </c>
      <c r="D4153" s="2" t="s">
        <v>16</v>
      </c>
      <c r="E4153" s="2">
        <v>3063</v>
      </c>
      <c r="F4153" s="2" t="s">
        <v>2083</v>
      </c>
      <c r="G4153" s="2" t="s">
        <v>2797</v>
      </c>
      <c r="H4153" s="2" t="s">
        <v>42</v>
      </c>
      <c r="I4153" s="2" t="s">
        <v>1554</v>
      </c>
      <c r="J4153" s="3">
        <v>1</v>
      </c>
      <c r="K4153" s="4">
        <v>2795</v>
      </c>
      <c r="L4153" s="4">
        <v>2795</v>
      </c>
      <c r="M4153" s="4">
        <v>6173404.8600000003</v>
      </c>
      <c r="N4153" s="2"/>
      <c r="O4153" s="2"/>
    </row>
    <row r="4154" spans="2:15" x14ac:dyDescent="0.25">
      <c r="B4154" s="2" t="s">
        <v>4099</v>
      </c>
      <c r="C4154" s="2" t="s">
        <v>4092</v>
      </c>
      <c r="D4154" s="2" t="s">
        <v>16</v>
      </c>
      <c r="E4154" s="2">
        <v>3063</v>
      </c>
      <c r="F4154" s="2" t="s">
        <v>2508</v>
      </c>
      <c r="G4154" s="2" t="s">
        <v>4100</v>
      </c>
      <c r="H4154" s="2" t="s">
        <v>42</v>
      </c>
      <c r="I4154" s="2" t="s">
        <v>1554</v>
      </c>
      <c r="J4154" s="3">
        <v>1</v>
      </c>
      <c r="K4154" s="4">
        <v>-560</v>
      </c>
      <c r="L4154" s="4">
        <v>-560</v>
      </c>
      <c r="M4154" s="4">
        <v>6172844.8600000003</v>
      </c>
      <c r="N4154" s="2"/>
      <c r="O4154" s="2"/>
    </row>
    <row r="4155" spans="2:15" ht="23.25" x14ac:dyDescent="0.25">
      <c r="B4155" s="2" t="s">
        <v>4099</v>
      </c>
      <c r="C4155" s="2" t="s">
        <v>4092</v>
      </c>
      <c r="D4155" s="2" t="s">
        <v>16</v>
      </c>
      <c r="E4155" s="2">
        <v>3063</v>
      </c>
      <c r="F4155" s="2" t="s">
        <v>2398</v>
      </c>
      <c r="G4155" s="2" t="s">
        <v>4101</v>
      </c>
      <c r="H4155" s="2" t="s">
        <v>24</v>
      </c>
      <c r="I4155" s="2" t="s">
        <v>1554</v>
      </c>
      <c r="J4155" s="3">
        <v>2</v>
      </c>
      <c r="K4155" s="4">
        <v>1188</v>
      </c>
      <c r="L4155" s="4">
        <v>2376</v>
      </c>
      <c r="M4155" s="4">
        <v>6175220.8600000003</v>
      </c>
      <c r="N4155" s="2"/>
      <c r="O4155" s="2"/>
    </row>
    <row r="4156" spans="2:15" ht="23.25" x14ac:dyDescent="0.25">
      <c r="B4156" s="2" t="s">
        <v>737</v>
      </c>
      <c r="C4156" s="2" t="s">
        <v>4092</v>
      </c>
      <c r="D4156" s="2" t="s">
        <v>16</v>
      </c>
      <c r="E4156" s="2">
        <v>3065</v>
      </c>
      <c r="F4156" s="2" t="s">
        <v>596</v>
      </c>
      <c r="G4156" s="2" t="s">
        <v>1930</v>
      </c>
      <c r="H4156" s="2" t="s">
        <v>597</v>
      </c>
      <c r="I4156" s="2" t="s">
        <v>1554</v>
      </c>
      <c r="J4156" s="3">
        <v>1</v>
      </c>
      <c r="K4156" s="4">
        <v>299</v>
      </c>
      <c r="L4156" s="4">
        <v>299</v>
      </c>
      <c r="M4156" s="4">
        <v>6175519.8600000003</v>
      </c>
      <c r="N4156" s="2"/>
      <c r="O4156" s="2"/>
    </row>
    <row r="4157" spans="2:15" ht="23.25" x14ac:dyDescent="0.25">
      <c r="B4157" s="2" t="s">
        <v>4094</v>
      </c>
      <c r="C4157" s="2" t="s">
        <v>4092</v>
      </c>
      <c r="D4157" s="2" t="s">
        <v>16</v>
      </c>
      <c r="E4157" s="2">
        <v>3062</v>
      </c>
      <c r="F4157" s="2" t="s">
        <v>596</v>
      </c>
      <c r="G4157" s="2" t="s">
        <v>1930</v>
      </c>
      <c r="H4157" s="2" t="s">
        <v>597</v>
      </c>
      <c r="I4157" s="2" t="s">
        <v>1554</v>
      </c>
      <c r="J4157" s="3">
        <v>3</v>
      </c>
      <c r="K4157" s="4">
        <v>299</v>
      </c>
      <c r="L4157" s="4">
        <v>897</v>
      </c>
      <c r="M4157" s="4">
        <v>6176416.8600000003</v>
      </c>
      <c r="N4157" s="2" t="s">
        <v>4096</v>
      </c>
      <c r="O4157" s="2" t="s">
        <v>4097</v>
      </c>
    </row>
    <row r="4158" spans="2:15" x14ac:dyDescent="0.25">
      <c r="B4158" s="2" t="s">
        <v>1315</v>
      </c>
      <c r="C4158" s="2" t="s">
        <v>4102</v>
      </c>
      <c r="D4158" s="2" t="s">
        <v>16</v>
      </c>
      <c r="E4158" s="2">
        <v>3066</v>
      </c>
      <c r="F4158" s="2" t="s">
        <v>2614</v>
      </c>
      <c r="G4158" s="2" t="s">
        <v>3342</v>
      </c>
      <c r="H4158" s="2" t="s">
        <v>2616</v>
      </c>
      <c r="I4158" s="2" t="s">
        <v>1554</v>
      </c>
      <c r="J4158" s="3">
        <v>1</v>
      </c>
      <c r="K4158" s="4">
        <v>-30</v>
      </c>
      <c r="L4158" s="4">
        <v>-30</v>
      </c>
      <c r="M4158" s="4">
        <v>6176386.8600000003</v>
      </c>
      <c r="N4158" s="2" t="s">
        <v>4103</v>
      </c>
      <c r="O4158" s="2" t="s">
        <v>4104</v>
      </c>
    </row>
    <row r="4159" spans="2:15" x14ac:dyDescent="0.25">
      <c r="B4159" s="2" t="s">
        <v>1315</v>
      </c>
      <c r="C4159" s="2" t="s">
        <v>4102</v>
      </c>
      <c r="D4159" s="2" t="s">
        <v>16</v>
      </c>
      <c r="E4159" s="2">
        <v>3066</v>
      </c>
      <c r="F4159" s="2" t="s">
        <v>2614</v>
      </c>
      <c r="G4159" s="2" t="s">
        <v>3383</v>
      </c>
      <c r="H4159" s="2" t="s">
        <v>2616</v>
      </c>
      <c r="I4159" s="2" t="s">
        <v>1554</v>
      </c>
      <c r="J4159" s="3">
        <v>1</v>
      </c>
      <c r="K4159" s="4">
        <v>-39.9</v>
      </c>
      <c r="L4159" s="4">
        <v>-39.9</v>
      </c>
      <c r="M4159" s="4">
        <v>6176346.96</v>
      </c>
      <c r="N4159" s="2" t="s">
        <v>4103</v>
      </c>
      <c r="O4159" s="2" t="s">
        <v>4104</v>
      </c>
    </row>
    <row r="4160" spans="2:15" x14ac:dyDescent="0.25">
      <c r="B4160" s="2" t="s">
        <v>1315</v>
      </c>
      <c r="C4160" s="2" t="s">
        <v>4102</v>
      </c>
      <c r="D4160" s="2" t="s">
        <v>16</v>
      </c>
      <c r="E4160" s="2">
        <v>3066</v>
      </c>
      <c r="F4160" s="2" t="s">
        <v>2614</v>
      </c>
      <c r="G4160" s="2" t="s">
        <v>4105</v>
      </c>
      <c r="H4160" s="2" t="s">
        <v>2616</v>
      </c>
      <c r="I4160" s="2" t="s">
        <v>1554</v>
      </c>
      <c r="J4160" s="3">
        <v>1</v>
      </c>
      <c r="K4160" s="4">
        <v>-269.33</v>
      </c>
      <c r="L4160" s="4">
        <v>-269.33</v>
      </c>
      <c r="M4160" s="4">
        <v>6176077.6299999999</v>
      </c>
      <c r="N4160" s="2" t="s">
        <v>4103</v>
      </c>
      <c r="O4160" s="2" t="s">
        <v>4104</v>
      </c>
    </row>
    <row r="4161" spans="2:15" x14ac:dyDescent="0.25">
      <c r="B4161" s="2" t="s">
        <v>4106</v>
      </c>
      <c r="C4161" s="2" t="s">
        <v>4102</v>
      </c>
      <c r="D4161" s="2" t="s">
        <v>16</v>
      </c>
      <c r="E4161" s="2">
        <v>3067</v>
      </c>
      <c r="F4161" s="2" t="s">
        <v>2327</v>
      </c>
      <c r="G4161" s="2" t="s">
        <v>2094</v>
      </c>
      <c r="H4161" s="2" t="s">
        <v>98</v>
      </c>
      <c r="I4161" s="2" t="s">
        <v>1554</v>
      </c>
      <c r="J4161" s="3">
        <v>3</v>
      </c>
      <c r="K4161" s="4">
        <v>419.4</v>
      </c>
      <c r="L4161" s="4">
        <v>1258.2</v>
      </c>
      <c r="M4161" s="4">
        <v>6177335.8300000001</v>
      </c>
      <c r="N4161" s="2" t="s">
        <v>3827</v>
      </c>
      <c r="O4161" s="2" t="s">
        <v>3828</v>
      </c>
    </row>
    <row r="4162" spans="2:15" ht="23.25" x14ac:dyDescent="0.25">
      <c r="B4162" s="2" t="s">
        <v>1315</v>
      </c>
      <c r="C4162" s="2" t="s">
        <v>4102</v>
      </c>
      <c r="D4162" s="2" t="s">
        <v>16</v>
      </c>
      <c r="E4162" s="2">
        <v>3066</v>
      </c>
      <c r="F4162" s="2" t="s">
        <v>596</v>
      </c>
      <c r="G4162" s="2" t="s">
        <v>1930</v>
      </c>
      <c r="H4162" s="2" t="s">
        <v>597</v>
      </c>
      <c r="I4162" s="2" t="s">
        <v>1554</v>
      </c>
      <c r="J4162" s="3">
        <v>1</v>
      </c>
      <c r="K4162" s="4">
        <v>299</v>
      </c>
      <c r="L4162" s="4">
        <v>299</v>
      </c>
      <c r="M4162" s="4">
        <v>6177634.8300000001</v>
      </c>
      <c r="N4162" s="2" t="s">
        <v>4103</v>
      </c>
      <c r="O4162" s="2" t="s">
        <v>4104</v>
      </c>
    </row>
    <row r="4163" spans="2:15" x14ac:dyDescent="0.25">
      <c r="B4163" s="2" t="s">
        <v>4106</v>
      </c>
      <c r="C4163" s="2" t="s">
        <v>4102</v>
      </c>
      <c r="D4163" s="2" t="s">
        <v>16</v>
      </c>
      <c r="E4163" s="2">
        <v>3067</v>
      </c>
      <c r="F4163" s="2" t="s">
        <v>108</v>
      </c>
      <c r="G4163" s="2" t="s">
        <v>2405</v>
      </c>
      <c r="H4163" s="2" t="s">
        <v>110</v>
      </c>
      <c r="I4163" s="2" t="s">
        <v>1554</v>
      </c>
      <c r="J4163" s="3">
        <v>1</v>
      </c>
      <c r="K4163" s="4">
        <v>795</v>
      </c>
      <c r="L4163" s="4">
        <v>795</v>
      </c>
      <c r="M4163" s="4">
        <v>6178429.8300000001</v>
      </c>
      <c r="N4163" s="2" t="s">
        <v>3827</v>
      </c>
      <c r="O4163" s="2" t="s">
        <v>3828</v>
      </c>
    </row>
    <row r="4164" spans="2:15" x14ac:dyDescent="0.25">
      <c r="B4164" s="2" t="s">
        <v>1315</v>
      </c>
      <c r="C4164" s="2" t="s">
        <v>4102</v>
      </c>
      <c r="D4164" s="2" t="s">
        <v>16</v>
      </c>
      <c r="E4164" s="2">
        <v>3066</v>
      </c>
      <c r="F4164" s="2" t="s">
        <v>846</v>
      </c>
      <c r="G4164" s="2" t="s">
        <v>2107</v>
      </c>
      <c r="H4164" s="2" t="s">
        <v>110</v>
      </c>
      <c r="I4164" s="2" t="s">
        <v>1554</v>
      </c>
      <c r="J4164" s="3">
        <v>1</v>
      </c>
      <c r="K4164" s="4">
        <v>99</v>
      </c>
      <c r="L4164" s="4">
        <v>99</v>
      </c>
      <c r="M4164" s="4">
        <v>6178528.8300000001</v>
      </c>
      <c r="N4164" s="2" t="s">
        <v>4103</v>
      </c>
      <c r="O4164" s="2" t="s">
        <v>4104</v>
      </c>
    </row>
    <row r="4165" spans="2:15" ht="23.25" x14ac:dyDescent="0.25">
      <c r="B4165" s="2" t="s">
        <v>2041</v>
      </c>
      <c r="C4165" s="2" t="s">
        <v>4102</v>
      </c>
      <c r="D4165" s="2" t="s">
        <v>16</v>
      </c>
      <c r="E4165" s="2">
        <v>3068</v>
      </c>
      <c r="F4165" s="2" t="s">
        <v>596</v>
      </c>
      <c r="G4165" s="2" t="s">
        <v>1930</v>
      </c>
      <c r="H4165" s="2" t="s">
        <v>597</v>
      </c>
      <c r="I4165" s="2" t="s">
        <v>1554</v>
      </c>
      <c r="J4165" s="3">
        <v>3</v>
      </c>
      <c r="K4165" s="4">
        <v>299</v>
      </c>
      <c r="L4165" s="4">
        <v>897</v>
      </c>
      <c r="M4165" s="4">
        <v>6179425.8300000001</v>
      </c>
      <c r="N4165" s="2"/>
      <c r="O4165" s="2"/>
    </row>
    <row r="4166" spans="2:15" ht="23.25" x14ac:dyDescent="0.25">
      <c r="B4166" s="2" t="s">
        <v>4106</v>
      </c>
      <c r="C4166" s="2" t="s">
        <v>4102</v>
      </c>
      <c r="D4166" s="2" t="s">
        <v>16</v>
      </c>
      <c r="E4166" s="2">
        <v>3067</v>
      </c>
      <c r="F4166" s="2" t="s">
        <v>596</v>
      </c>
      <c r="G4166" s="2" t="s">
        <v>1930</v>
      </c>
      <c r="H4166" s="2" t="s">
        <v>597</v>
      </c>
      <c r="I4166" s="2" t="s">
        <v>1554</v>
      </c>
      <c r="J4166" s="3">
        <v>3</v>
      </c>
      <c r="K4166" s="4">
        <v>299</v>
      </c>
      <c r="L4166" s="4">
        <v>897</v>
      </c>
      <c r="M4166" s="4">
        <v>6180322.8300000001</v>
      </c>
      <c r="N4166" s="2" t="s">
        <v>3827</v>
      </c>
      <c r="O4166" s="2" t="s">
        <v>3828</v>
      </c>
    </row>
    <row r="4167" spans="2:15" x14ac:dyDescent="0.25">
      <c r="B4167" s="2" t="s">
        <v>1315</v>
      </c>
      <c r="C4167" s="2" t="s">
        <v>4102</v>
      </c>
      <c r="D4167" s="2" t="s">
        <v>16</v>
      </c>
      <c r="E4167" s="2">
        <v>3066</v>
      </c>
      <c r="F4167" s="2" t="s">
        <v>2327</v>
      </c>
      <c r="G4167" s="2" t="s">
        <v>2094</v>
      </c>
      <c r="H4167" s="2" t="s">
        <v>98</v>
      </c>
      <c r="I4167" s="2" t="s">
        <v>1554</v>
      </c>
      <c r="J4167" s="3">
        <v>1</v>
      </c>
      <c r="K4167" s="4">
        <v>399</v>
      </c>
      <c r="L4167" s="4">
        <v>399</v>
      </c>
      <c r="M4167" s="4">
        <v>6180721.8300000001</v>
      </c>
      <c r="N4167" s="2" t="s">
        <v>4103</v>
      </c>
      <c r="O4167" s="2" t="s">
        <v>4104</v>
      </c>
    </row>
    <row r="4168" spans="2:15" x14ac:dyDescent="0.25">
      <c r="B4168" s="2" t="s">
        <v>4107</v>
      </c>
      <c r="C4168" s="2" t="s">
        <v>4060</v>
      </c>
      <c r="D4168" s="2" t="s">
        <v>16</v>
      </c>
      <c r="E4168" s="2">
        <v>3069</v>
      </c>
      <c r="F4168" s="2" t="s">
        <v>108</v>
      </c>
      <c r="G4168" s="2" t="s">
        <v>3849</v>
      </c>
      <c r="H4168" s="2" t="s">
        <v>110</v>
      </c>
      <c r="I4168" s="2" t="s">
        <v>1554</v>
      </c>
      <c r="J4168" s="3">
        <v>1</v>
      </c>
      <c r="K4168" s="4">
        <v>995</v>
      </c>
      <c r="L4168" s="4">
        <v>995</v>
      </c>
      <c r="M4168" s="4">
        <v>6181716.8300000001</v>
      </c>
      <c r="N4168" s="2" t="s">
        <v>4108</v>
      </c>
      <c r="O4168" s="2" t="s">
        <v>4109</v>
      </c>
    </row>
    <row r="4169" spans="2:15" x14ac:dyDescent="0.25">
      <c r="B4169" s="2" t="s">
        <v>4107</v>
      </c>
      <c r="C4169" s="2" t="s">
        <v>4060</v>
      </c>
      <c r="D4169" s="2" t="s">
        <v>16</v>
      </c>
      <c r="E4169" s="2">
        <v>3069</v>
      </c>
      <c r="F4169" s="2" t="s">
        <v>2642</v>
      </c>
      <c r="G4169" s="2" t="s">
        <v>4110</v>
      </c>
      <c r="H4169" s="2" t="s">
        <v>98</v>
      </c>
      <c r="I4169" s="2" t="s">
        <v>1554</v>
      </c>
      <c r="J4169" s="3">
        <v>8</v>
      </c>
      <c r="K4169" s="4">
        <v>479.4</v>
      </c>
      <c r="L4169" s="4">
        <v>3835.2</v>
      </c>
      <c r="M4169" s="4">
        <v>6185552.0300000003</v>
      </c>
      <c r="N4169" s="2" t="s">
        <v>4108</v>
      </c>
      <c r="O4169" s="2" t="s">
        <v>4109</v>
      </c>
    </row>
    <row r="4170" spans="2:15" ht="23.25" x14ac:dyDescent="0.25">
      <c r="B4170" s="2" t="s">
        <v>4107</v>
      </c>
      <c r="C4170" s="2" t="s">
        <v>4060</v>
      </c>
      <c r="D4170" s="2" t="s">
        <v>16</v>
      </c>
      <c r="E4170" s="2">
        <v>3069</v>
      </c>
      <c r="F4170" s="2" t="s">
        <v>596</v>
      </c>
      <c r="G4170" s="2" t="s">
        <v>1930</v>
      </c>
      <c r="H4170" s="2" t="s">
        <v>597</v>
      </c>
      <c r="I4170" s="2" t="s">
        <v>1554</v>
      </c>
      <c r="J4170" s="3">
        <v>7</v>
      </c>
      <c r="K4170" s="4">
        <v>299</v>
      </c>
      <c r="L4170" s="4">
        <v>2093</v>
      </c>
      <c r="M4170" s="4">
        <v>6187645.0300000003</v>
      </c>
      <c r="N4170" s="2" t="s">
        <v>4108</v>
      </c>
      <c r="O4170" s="2" t="s">
        <v>4109</v>
      </c>
    </row>
    <row r="4171" spans="2:15" ht="23.25" x14ac:dyDescent="0.25">
      <c r="B4171" s="2" t="s">
        <v>3855</v>
      </c>
      <c r="C4171" s="2" t="s">
        <v>4060</v>
      </c>
      <c r="D4171" s="2" t="s">
        <v>16</v>
      </c>
      <c r="E4171" s="2">
        <v>3071</v>
      </c>
      <c r="F4171" s="2" t="s">
        <v>596</v>
      </c>
      <c r="G4171" s="2" t="s">
        <v>1930</v>
      </c>
      <c r="H4171" s="2" t="s">
        <v>597</v>
      </c>
      <c r="I4171" s="2" t="s">
        <v>1554</v>
      </c>
      <c r="J4171" s="3">
        <v>2</v>
      </c>
      <c r="K4171" s="4">
        <v>299</v>
      </c>
      <c r="L4171" s="4">
        <v>598</v>
      </c>
      <c r="M4171" s="4">
        <v>6188243.0300000003</v>
      </c>
      <c r="N4171" s="2"/>
      <c r="O4171" s="2"/>
    </row>
    <row r="4172" spans="2:15" ht="23.25" x14ac:dyDescent="0.25">
      <c r="B4172" s="2" t="s">
        <v>737</v>
      </c>
      <c r="C4172" s="2" t="s">
        <v>4060</v>
      </c>
      <c r="D4172" s="2" t="s">
        <v>16</v>
      </c>
      <c r="E4172" s="2">
        <v>3070</v>
      </c>
      <c r="F4172" s="2" t="s">
        <v>596</v>
      </c>
      <c r="G4172" s="2" t="s">
        <v>1930</v>
      </c>
      <c r="H4172" s="2" t="s">
        <v>597</v>
      </c>
      <c r="I4172" s="2" t="s">
        <v>1554</v>
      </c>
      <c r="J4172" s="3">
        <v>11</v>
      </c>
      <c r="K4172" s="4">
        <v>299</v>
      </c>
      <c r="L4172" s="4">
        <v>3289</v>
      </c>
      <c r="M4172" s="4">
        <v>6191532.0300000003</v>
      </c>
      <c r="N4172" s="2"/>
      <c r="O4172" s="2"/>
    </row>
    <row r="4173" spans="2:15" ht="23.25" x14ac:dyDescent="0.25">
      <c r="B4173" s="2" t="s">
        <v>3946</v>
      </c>
      <c r="C4173" s="2" t="s">
        <v>4089</v>
      </c>
      <c r="D4173" s="2" t="s">
        <v>16</v>
      </c>
      <c r="E4173" s="2">
        <v>3076</v>
      </c>
      <c r="F4173" s="2" t="s">
        <v>17</v>
      </c>
      <c r="G4173" s="2" t="s">
        <v>4111</v>
      </c>
      <c r="H4173" s="2" t="s">
        <v>68</v>
      </c>
      <c r="I4173" s="2" t="s">
        <v>1563</v>
      </c>
      <c r="J4173" s="3">
        <v>1</v>
      </c>
      <c r="K4173" s="4">
        <v>2000</v>
      </c>
      <c r="L4173" s="4">
        <v>2000</v>
      </c>
      <c r="M4173" s="4">
        <v>6193532.0300000003</v>
      </c>
      <c r="N4173" s="2"/>
      <c r="O4173" s="2"/>
    </row>
    <row r="4174" spans="2:15" x14ac:dyDescent="0.25">
      <c r="B4174" s="2" t="s">
        <v>711</v>
      </c>
      <c r="C4174" s="2" t="s">
        <v>4089</v>
      </c>
      <c r="D4174" s="2" t="s">
        <v>16</v>
      </c>
      <c r="E4174" s="2">
        <v>3074</v>
      </c>
      <c r="F4174" s="2" t="s">
        <v>118</v>
      </c>
      <c r="G4174" s="2" t="s">
        <v>4112</v>
      </c>
      <c r="H4174" s="2" t="s">
        <v>120</v>
      </c>
      <c r="I4174" s="2" t="s">
        <v>1563</v>
      </c>
      <c r="J4174" s="3">
        <v>1</v>
      </c>
      <c r="K4174" s="4">
        <v>1228.2</v>
      </c>
      <c r="L4174" s="4">
        <v>1228.2</v>
      </c>
      <c r="M4174" s="4">
        <v>6194760.2300000004</v>
      </c>
      <c r="N4174" s="2"/>
      <c r="O4174" s="2"/>
    </row>
    <row r="4175" spans="2:15" ht="23.25" x14ac:dyDescent="0.25">
      <c r="B4175" s="2" t="s">
        <v>711</v>
      </c>
      <c r="C4175" s="2" t="s">
        <v>4089</v>
      </c>
      <c r="D4175" s="2" t="s">
        <v>16</v>
      </c>
      <c r="E4175" s="2">
        <v>3074</v>
      </c>
      <c r="F4175" s="2" t="s">
        <v>118</v>
      </c>
      <c r="G4175" s="2" t="s">
        <v>4113</v>
      </c>
      <c r="H4175" s="2" t="s">
        <v>120</v>
      </c>
      <c r="I4175" s="2" t="s">
        <v>1563</v>
      </c>
      <c r="J4175" s="3">
        <v>1</v>
      </c>
      <c r="K4175" s="4">
        <v>320</v>
      </c>
      <c r="L4175" s="4">
        <v>320</v>
      </c>
      <c r="M4175" s="4">
        <v>6195080.2300000004</v>
      </c>
      <c r="N4175" s="2"/>
      <c r="O4175" s="2"/>
    </row>
    <row r="4176" spans="2:15" x14ac:dyDescent="0.25">
      <c r="B4176" s="2" t="s">
        <v>711</v>
      </c>
      <c r="C4176" s="2" t="s">
        <v>4089</v>
      </c>
      <c r="D4176" s="2" t="s">
        <v>16</v>
      </c>
      <c r="E4176" s="2">
        <v>3074</v>
      </c>
      <c r="F4176" s="2" t="s">
        <v>118</v>
      </c>
      <c r="G4176" s="2" t="s">
        <v>4114</v>
      </c>
      <c r="H4176" s="2" t="s">
        <v>120</v>
      </c>
      <c r="I4176" s="2" t="s">
        <v>1563</v>
      </c>
      <c r="J4176" s="3">
        <v>1</v>
      </c>
      <c r="K4176" s="4">
        <v>1750</v>
      </c>
      <c r="L4176" s="4">
        <v>1750</v>
      </c>
      <c r="M4176" s="4">
        <v>6196830.2300000004</v>
      </c>
      <c r="N4176" s="2"/>
      <c r="O4176" s="2"/>
    </row>
    <row r="4177" spans="2:15" x14ac:dyDescent="0.25">
      <c r="B4177" s="2" t="s">
        <v>4115</v>
      </c>
      <c r="C4177" s="2" t="s">
        <v>4089</v>
      </c>
      <c r="D4177" s="2" t="s">
        <v>16</v>
      </c>
      <c r="E4177" s="2">
        <v>3073</v>
      </c>
      <c r="F4177" s="2" t="s">
        <v>118</v>
      </c>
      <c r="G4177" s="2" t="s">
        <v>4116</v>
      </c>
      <c r="H4177" s="2" t="s">
        <v>120</v>
      </c>
      <c r="I4177" s="2" t="s">
        <v>1563</v>
      </c>
      <c r="J4177" s="3">
        <v>1</v>
      </c>
      <c r="K4177" s="4">
        <v>1750</v>
      </c>
      <c r="L4177" s="4">
        <v>1750</v>
      </c>
      <c r="M4177" s="4">
        <v>6198580.2300000004</v>
      </c>
      <c r="N4177" s="2"/>
      <c r="O4177" s="2"/>
    </row>
    <row r="4178" spans="2:15" x14ac:dyDescent="0.25">
      <c r="B4178" s="2" t="s">
        <v>711</v>
      </c>
      <c r="C4178" s="2" t="s">
        <v>4089</v>
      </c>
      <c r="D4178" s="2" t="s">
        <v>16</v>
      </c>
      <c r="E4178" s="2">
        <v>3074</v>
      </c>
      <c r="F4178" s="2" t="s">
        <v>2599</v>
      </c>
      <c r="G4178" s="2" t="s">
        <v>4117</v>
      </c>
      <c r="H4178" s="2" t="s">
        <v>2341</v>
      </c>
      <c r="I4178" s="2" t="s">
        <v>1563</v>
      </c>
      <c r="J4178" s="3">
        <v>1</v>
      </c>
      <c r="K4178" s="4">
        <v>450</v>
      </c>
      <c r="L4178" s="4">
        <v>450</v>
      </c>
      <c r="M4178" s="4">
        <v>6199030.2300000004</v>
      </c>
      <c r="N4178" s="2"/>
      <c r="O4178" s="2"/>
    </row>
    <row r="4179" spans="2:15" x14ac:dyDescent="0.25">
      <c r="B4179" s="2" t="s">
        <v>4115</v>
      </c>
      <c r="C4179" s="2" t="s">
        <v>4089</v>
      </c>
      <c r="D4179" s="2" t="s">
        <v>16</v>
      </c>
      <c r="E4179" s="2">
        <v>3073</v>
      </c>
      <c r="F4179" s="2" t="s">
        <v>118</v>
      </c>
      <c r="G4179" s="2" t="s">
        <v>3372</v>
      </c>
      <c r="H4179" s="2" t="s">
        <v>120</v>
      </c>
      <c r="I4179" s="2" t="s">
        <v>1563</v>
      </c>
      <c r="J4179" s="3">
        <v>1</v>
      </c>
      <c r="K4179" s="4">
        <v>200</v>
      </c>
      <c r="L4179" s="4">
        <v>200</v>
      </c>
      <c r="M4179" s="4">
        <v>6199230.2300000004</v>
      </c>
      <c r="N4179" s="2"/>
      <c r="O4179" s="2"/>
    </row>
    <row r="4180" spans="2:15" x14ac:dyDescent="0.25">
      <c r="B4180" s="2" t="s">
        <v>4118</v>
      </c>
      <c r="C4180" s="2" t="s">
        <v>4089</v>
      </c>
      <c r="D4180" s="2" t="s">
        <v>16</v>
      </c>
      <c r="E4180" s="2">
        <v>3077</v>
      </c>
      <c r="F4180" s="2" t="s">
        <v>124</v>
      </c>
      <c r="G4180" s="2" t="s">
        <v>4119</v>
      </c>
      <c r="H4180" s="2" t="s">
        <v>126</v>
      </c>
      <c r="I4180" s="2" t="s">
        <v>1563</v>
      </c>
      <c r="J4180" s="3">
        <v>1</v>
      </c>
      <c r="K4180" s="4">
        <v>4000</v>
      </c>
      <c r="L4180" s="4">
        <v>4000</v>
      </c>
      <c r="M4180" s="4">
        <v>6203230.2300000004</v>
      </c>
      <c r="N4180" s="2"/>
      <c r="O4180" s="2"/>
    </row>
    <row r="4181" spans="2:15" x14ac:dyDescent="0.25">
      <c r="B4181" s="2" t="s">
        <v>4120</v>
      </c>
      <c r="C4181" s="2" t="s">
        <v>4089</v>
      </c>
      <c r="D4181" s="2" t="s">
        <v>16</v>
      </c>
      <c r="E4181" s="2">
        <v>3078</v>
      </c>
      <c r="F4181" s="2" t="s">
        <v>34</v>
      </c>
      <c r="G4181" s="2" t="s">
        <v>3761</v>
      </c>
      <c r="H4181" s="2" t="s">
        <v>36</v>
      </c>
      <c r="I4181" s="2" t="s">
        <v>1563</v>
      </c>
      <c r="J4181" s="3">
        <v>1</v>
      </c>
      <c r="K4181" s="4">
        <v>3612.5</v>
      </c>
      <c r="L4181" s="4">
        <v>3612.5</v>
      </c>
      <c r="M4181" s="4">
        <v>6206842.7300000004</v>
      </c>
      <c r="N4181" s="2"/>
      <c r="O4181" s="2"/>
    </row>
    <row r="4182" spans="2:15" x14ac:dyDescent="0.25">
      <c r="B4182" s="2" t="s">
        <v>4121</v>
      </c>
      <c r="C4182" s="2" t="s">
        <v>4089</v>
      </c>
      <c r="D4182" s="2" t="s">
        <v>16</v>
      </c>
      <c r="E4182" s="2">
        <v>3075</v>
      </c>
      <c r="F4182" s="2" t="s">
        <v>34</v>
      </c>
      <c r="G4182" s="2" t="s">
        <v>3761</v>
      </c>
      <c r="H4182" s="2" t="s">
        <v>36</v>
      </c>
      <c r="I4182" s="2" t="s">
        <v>1563</v>
      </c>
      <c r="J4182" s="3">
        <v>1</v>
      </c>
      <c r="K4182" s="4">
        <v>3943.75</v>
      </c>
      <c r="L4182" s="4">
        <v>3943.75</v>
      </c>
      <c r="M4182" s="4">
        <v>6210786.4800000004</v>
      </c>
      <c r="N4182" s="2"/>
      <c r="O4182" s="2"/>
    </row>
    <row r="4183" spans="2:15" x14ac:dyDescent="0.25">
      <c r="B4183" s="2" t="s">
        <v>94</v>
      </c>
      <c r="C4183" s="2" t="s">
        <v>4089</v>
      </c>
      <c r="D4183" s="2" t="s">
        <v>16</v>
      </c>
      <c r="E4183" s="2">
        <v>3072</v>
      </c>
      <c r="F4183" s="2" t="s">
        <v>34</v>
      </c>
      <c r="G4183" s="2" t="s">
        <v>4122</v>
      </c>
      <c r="H4183" s="2" t="s">
        <v>36</v>
      </c>
      <c r="I4183" s="2" t="s">
        <v>1563</v>
      </c>
      <c r="J4183" s="3">
        <v>1</v>
      </c>
      <c r="K4183" s="4">
        <v>995</v>
      </c>
      <c r="L4183" s="4">
        <v>995</v>
      </c>
      <c r="M4183" s="4">
        <v>6211781.4800000004</v>
      </c>
      <c r="N4183" s="2"/>
      <c r="O4183" s="2"/>
    </row>
    <row r="4184" spans="2:15" x14ac:dyDescent="0.25">
      <c r="B4184" s="2" t="s">
        <v>4115</v>
      </c>
      <c r="C4184" s="2" t="s">
        <v>4089</v>
      </c>
      <c r="D4184" s="2" t="s">
        <v>16</v>
      </c>
      <c r="E4184" s="2">
        <v>3073</v>
      </c>
      <c r="F4184" s="2" t="s">
        <v>118</v>
      </c>
      <c r="G4184" s="2" t="s">
        <v>4123</v>
      </c>
      <c r="H4184" s="2" t="s">
        <v>120</v>
      </c>
      <c r="I4184" s="2" t="s">
        <v>1563</v>
      </c>
      <c r="J4184" s="3">
        <v>1</v>
      </c>
      <c r="K4184" s="4">
        <v>450</v>
      </c>
      <c r="L4184" s="4">
        <v>450</v>
      </c>
      <c r="M4184" s="4">
        <v>6212231.4800000004</v>
      </c>
      <c r="N4184" s="2"/>
      <c r="O4184" s="2"/>
    </row>
    <row r="4185" spans="2:15" x14ac:dyDescent="0.25">
      <c r="B4185" s="2" t="s">
        <v>205</v>
      </c>
      <c r="C4185" s="2" t="s">
        <v>4124</v>
      </c>
      <c r="D4185" s="2" t="s">
        <v>16</v>
      </c>
      <c r="E4185" s="2">
        <v>3081</v>
      </c>
      <c r="F4185" s="2" t="s">
        <v>108</v>
      </c>
      <c r="G4185" s="2" t="s">
        <v>3849</v>
      </c>
      <c r="H4185" s="2" t="s">
        <v>110</v>
      </c>
      <c r="I4185" s="2" t="s">
        <v>1554</v>
      </c>
      <c r="J4185" s="3">
        <v>1</v>
      </c>
      <c r="K4185" s="4">
        <v>995</v>
      </c>
      <c r="L4185" s="4">
        <v>995</v>
      </c>
      <c r="M4185" s="4">
        <v>6213226.4800000004</v>
      </c>
      <c r="N4185" s="2" t="s">
        <v>3827</v>
      </c>
      <c r="O4185" s="2" t="s">
        <v>3828</v>
      </c>
    </row>
    <row r="4186" spans="2:15" x14ac:dyDescent="0.25">
      <c r="B4186" s="2" t="s">
        <v>205</v>
      </c>
      <c r="C4186" s="2" t="s">
        <v>4124</v>
      </c>
      <c r="D4186" s="2" t="s">
        <v>16</v>
      </c>
      <c r="E4186" s="2">
        <v>3081</v>
      </c>
      <c r="F4186" s="2" t="s">
        <v>2614</v>
      </c>
      <c r="G4186" s="2" t="s">
        <v>4125</v>
      </c>
      <c r="H4186" s="2" t="s">
        <v>2616</v>
      </c>
      <c r="I4186" s="2" t="s">
        <v>1554</v>
      </c>
      <c r="J4186" s="3">
        <v>1</v>
      </c>
      <c r="K4186" s="4">
        <v>-248.75</v>
      </c>
      <c r="L4186" s="4">
        <v>-248.75</v>
      </c>
      <c r="M4186" s="4">
        <v>6212977.7300000004</v>
      </c>
      <c r="N4186" s="2" t="s">
        <v>3827</v>
      </c>
      <c r="O4186" s="2" t="s">
        <v>3828</v>
      </c>
    </row>
    <row r="4187" spans="2:15" x14ac:dyDescent="0.25">
      <c r="B4187" s="2" t="s">
        <v>205</v>
      </c>
      <c r="C4187" s="2" t="s">
        <v>4124</v>
      </c>
      <c r="D4187" s="2" t="s">
        <v>16</v>
      </c>
      <c r="E4187" s="2">
        <v>3081</v>
      </c>
      <c r="F4187" s="2" t="s">
        <v>2642</v>
      </c>
      <c r="G4187" s="2" t="s">
        <v>3798</v>
      </c>
      <c r="H4187" s="2" t="s">
        <v>98</v>
      </c>
      <c r="I4187" s="2" t="s">
        <v>1554</v>
      </c>
      <c r="J4187" s="3">
        <v>2</v>
      </c>
      <c r="K4187" s="4">
        <v>479.4</v>
      </c>
      <c r="L4187" s="4">
        <v>958.8</v>
      </c>
      <c r="M4187" s="4">
        <v>6213936.5300000003</v>
      </c>
      <c r="N4187" s="2" t="s">
        <v>3827</v>
      </c>
      <c r="O4187" s="2" t="s">
        <v>3828</v>
      </c>
    </row>
    <row r="4188" spans="2:15" ht="23.25" x14ac:dyDescent="0.25">
      <c r="B4188" s="2" t="s">
        <v>4126</v>
      </c>
      <c r="C4188" s="2" t="s">
        <v>4124</v>
      </c>
      <c r="D4188" s="2" t="s">
        <v>16</v>
      </c>
      <c r="E4188" s="2">
        <v>3080</v>
      </c>
      <c r="F4188" s="2" t="s">
        <v>596</v>
      </c>
      <c r="G4188" s="2" t="s">
        <v>1930</v>
      </c>
      <c r="H4188" s="2" t="s">
        <v>597</v>
      </c>
      <c r="I4188" s="2" t="s">
        <v>1554</v>
      </c>
      <c r="J4188" s="3">
        <v>1</v>
      </c>
      <c r="K4188" s="4">
        <v>299</v>
      </c>
      <c r="L4188" s="4">
        <v>299</v>
      </c>
      <c r="M4188" s="4">
        <v>6214235.5300000003</v>
      </c>
      <c r="N4188" s="2" t="s">
        <v>3827</v>
      </c>
      <c r="O4188" s="2" t="s">
        <v>3828</v>
      </c>
    </row>
    <row r="4189" spans="2:15" x14ac:dyDescent="0.25">
      <c r="B4189" s="2" t="s">
        <v>4126</v>
      </c>
      <c r="C4189" s="2" t="s">
        <v>4124</v>
      </c>
      <c r="D4189" s="2" t="s">
        <v>16</v>
      </c>
      <c r="E4189" s="2">
        <v>3080</v>
      </c>
      <c r="F4189" s="2" t="s">
        <v>2340</v>
      </c>
      <c r="G4189" s="2" t="s">
        <v>4127</v>
      </c>
      <c r="H4189" s="2" t="s">
        <v>2341</v>
      </c>
      <c r="I4189" s="2" t="s">
        <v>1554</v>
      </c>
      <c r="J4189" s="3">
        <v>1</v>
      </c>
      <c r="K4189" s="4">
        <v>495</v>
      </c>
      <c r="L4189" s="4">
        <v>495</v>
      </c>
      <c r="M4189" s="4">
        <v>6214730.5300000003</v>
      </c>
      <c r="N4189" s="2" t="s">
        <v>3827</v>
      </c>
      <c r="O4189" s="2" t="s">
        <v>3828</v>
      </c>
    </row>
    <row r="4190" spans="2:15" ht="23.25" x14ac:dyDescent="0.25">
      <c r="B4190" s="2" t="s">
        <v>817</v>
      </c>
      <c r="C4190" s="2" t="s">
        <v>4124</v>
      </c>
      <c r="D4190" s="2" t="s">
        <v>16</v>
      </c>
      <c r="E4190" s="2">
        <v>3079</v>
      </c>
      <c r="F4190" s="2" t="s">
        <v>2083</v>
      </c>
      <c r="G4190" s="2" t="s">
        <v>4128</v>
      </c>
      <c r="H4190" s="2" t="s">
        <v>42</v>
      </c>
      <c r="I4190" s="2" t="s">
        <v>1554</v>
      </c>
      <c r="J4190" s="3">
        <v>1</v>
      </c>
      <c r="K4190" s="4">
        <v>1148.75</v>
      </c>
      <c r="L4190" s="4">
        <v>1148.75</v>
      </c>
      <c r="M4190" s="4">
        <v>6215879.2800000003</v>
      </c>
      <c r="N4190" s="2"/>
      <c r="O4190" s="2"/>
    </row>
    <row r="4191" spans="2:15" ht="23.25" x14ac:dyDescent="0.25">
      <c r="B4191" s="2" t="s">
        <v>817</v>
      </c>
      <c r="C4191" s="2" t="s">
        <v>4124</v>
      </c>
      <c r="D4191" s="2" t="s">
        <v>16</v>
      </c>
      <c r="E4191" s="2">
        <v>3079</v>
      </c>
      <c r="F4191" s="2" t="s">
        <v>2398</v>
      </c>
      <c r="G4191" s="2" t="s">
        <v>3891</v>
      </c>
      <c r="H4191" s="2" t="s">
        <v>24</v>
      </c>
      <c r="I4191" s="2" t="s">
        <v>1554</v>
      </c>
      <c r="J4191" s="3">
        <v>1</v>
      </c>
      <c r="K4191" s="4">
        <v>0</v>
      </c>
      <c r="L4191" s="4">
        <v>0</v>
      </c>
      <c r="M4191" s="4">
        <v>6215879.2800000003</v>
      </c>
      <c r="N4191" s="2"/>
      <c r="O4191" s="2"/>
    </row>
    <row r="4192" spans="2:15" x14ac:dyDescent="0.25">
      <c r="B4192" s="2" t="s">
        <v>4126</v>
      </c>
      <c r="C4192" s="2" t="s">
        <v>4124</v>
      </c>
      <c r="D4192" s="2" t="s">
        <v>16</v>
      </c>
      <c r="E4192" s="2">
        <v>3080</v>
      </c>
      <c r="F4192" s="2" t="s">
        <v>2535</v>
      </c>
      <c r="G4192" s="2" t="s">
        <v>3685</v>
      </c>
      <c r="H4192" s="2" t="s">
        <v>98</v>
      </c>
      <c r="I4192" s="2" t="s">
        <v>1554</v>
      </c>
      <c r="J4192" s="3">
        <v>1</v>
      </c>
      <c r="K4192" s="4">
        <v>359.4</v>
      </c>
      <c r="L4192" s="4">
        <v>359.4</v>
      </c>
      <c r="M4192" s="4">
        <v>6216238.6799999997</v>
      </c>
      <c r="N4192" s="2" t="s">
        <v>3827</v>
      </c>
      <c r="O4192" s="2" t="s">
        <v>3828</v>
      </c>
    </row>
    <row r="4193" spans="2:15" x14ac:dyDescent="0.25">
      <c r="B4193" s="2" t="s">
        <v>4129</v>
      </c>
      <c r="C4193" s="2" t="s">
        <v>4087</v>
      </c>
      <c r="D4193" s="2" t="s">
        <v>16</v>
      </c>
      <c r="E4193" s="2">
        <v>3082</v>
      </c>
      <c r="F4193" s="2" t="s">
        <v>2343</v>
      </c>
      <c r="G4193" s="2" t="s">
        <v>2149</v>
      </c>
      <c r="H4193" s="2" t="s">
        <v>98</v>
      </c>
      <c r="I4193" s="2" t="s">
        <v>1554</v>
      </c>
      <c r="J4193" s="3">
        <v>3</v>
      </c>
      <c r="K4193" s="4">
        <v>359.4</v>
      </c>
      <c r="L4193" s="4">
        <v>1078.2</v>
      </c>
      <c r="M4193" s="4">
        <v>6217316.8799999999</v>
      </c>
      <c r="N4193" s="2" t="s">
        <v>4130</v>
      </c>
      <c r="O4193" s="2" t="s">
        <v>4131</v>
      </c>
    </row>
    <row r="4194" spans="2:15" ht="23.25" x14ac:dyDescent="0.25">
      <c r="B4194" s="2" t="s">
        <v>4129</v>
      </c>
      <c r="C4194" s="2" t="s">
        <v>4087</v>
      </c>
      <c r="D4194" s="2" t="s">
        <v>16</v>
      </c>
      <c r="E4194" s="2">
        <v>3082</v>
      </c>
      <c r="F4194" s="2" t="s">
        <v>596</v>
      </c>
      <c r="G4194" s="2" t="s">
        <v>1930</v>
      </c>
      <c r="H4194" s="2" t="s">
        <v>597</v>
      </c>
      <c r="I4194" s="2" t="s">
        <v>1554</v>
      </c>
      <c r="J4194" s="3">
        <v>3</v>
      </c>
      <c r="K4194" s="4">
        <v>290</v>
      </c>
      <c r="L4194" s="4">
        <v>870</v>
      </c>
      <c r="M4194" s="4">
        <v>6218186.8799999999</v>
      </c>
      <c r="N4194" s="2" t="s">
        <v>4130</v>
      </c>
      <c r="O4194" s="2" t="s">
        <v>4131</v>
      </c>
    </row>
    <row r="4195" spans="2:15" x14ac:dyDescent="0.25">
      <c r="B4195" s="2" t="s">
        <v>4129</v>
      </c>
      <c r="C4195" s="2" t="s">
        <v>4087</v>
      </c>
      <c r="D4195" s="2" t="s">
        <v>16</v>
      </c>
      <c r="E4195" s="2">
        <v>3082</v>
      </c>
      <c r="F4195" s="2" t="s">
        <v>2340</v>
      </c>
      <c r="G4195" s="2" t="s">
        <v>2534</v>
      </c>
      <c r="H4195" s="2" t="s">
        <v>2341</v>
      </c>
      <c r="I4195" s="2" t="s">
        <v>1554</v>
      </c>
      <c r="J4195" s="3">
        <v>1</v>
      </c>
      <c r="K4195" s="4">
        <v>350</v>
      </c>
      <c r="L4195" s="4">
        <v>350</v>
      </c>
      <c r="M4195" s="4">
        <v>6218536.8799999999</v>
      </c>
      <c r="N4195" s="2" t="s">
        <v>4130</v>
      </c>
      <c r="O4195" s="2" t="s">
        <v>4131</v>
      </c>
    </row>
    <row r="4196" spans="2:15" x14ac:dyDescent="0.25">
      <c r="B4196" s="2" t="s">
        <v>1299</v>
      </c>
      <c r="C4196" s="2" t="s">
        <v>4132</v>
      </c>
      <c r="D4196" s="2" t="s">
        <v>16</v>
      </c>
      <c r="E4196" s="2">
        <v>3084</v>
      </c>
      <c r="F4196" s="2" t="s">
        <v>2614</v>
      </c>
      <c r="G4196" s="2" t="s">
        <v>3342</v>
      </c>
      <c r="H4196" s="2" t="s">
        <v>2616</v>
      </c>
      <c r="I4196" s="2" t="s">
        <v>1554</v>
      </c>
      <c r="J4196" s="3">
        <v>1</v>
      </c>
      <c r="K4196" s="4">
        <v>-30</v>
      </c>
      <c r="L4196" s="4">
        <v>-30</v>
      </c>
      <c r="M4196" s="4">
        <v>6218506.8799999999</v>
      </c>
      <c r="N4196" s="2" t="s">
        <v>4133</v>
      </c>
      <c r="O4196" s="2" t="s">
        <v>4134</v>
      </c>
    </row>
    <row r="4197" spans="2:15" ht="23.25" x14ac:dyDescent="0.25">
      <c r="B4197" s="2" t="s">
        <v>1299</v>
      </c>
      <c r="C4197" s="2" t="s">
        <v>4132</v>
      </c>
      <c r="D4197" s="2" t="s">
        <v>16</v>
      </c>
      <c r="E4197" s="2">
        <v>3084</v>
      </c>
      <c r="F4197" s="2" t="s">
        <v>596</v>
      </c>
      <c r="G4197" s="2" t="s">
        <v>1930</v>
      </c>
      <c r="H4197" s="2" t="s">
        <v>597</v>
      </c>
      <c r="I4197" s="2" t="s">
        <v>1554</v>
      </c>
      <c r="J4197" s="3">
        <v>1</v>
      </c>
      <c r="K4197" s="4">
        <v>299</v>
      </c>
      <c r="L4197" s="4">
        <v>299</v>
      </c>
      <c r="M4197" s="4">
        <v>6218805.8799999999</v>
      </c>
      <c r="N4197" s="2" t="s">
        <v>4133</v>
      </c>
      <c r="O4197" s="2" t="s">
        <v>4134</v>
      </c>
    </row>
    <row r="4198" spans="2:15" x14ac:dyDescent="0.25">
      <c r="B4198" s="2" t="s">
        <v>1299</v>
      </c>
      <c r="C4198" s="2" t="s">
        <v>4132</v>
      </c>
      <c r="D4198" s="2" t="s">
        <v>16</v>
      </c>
      <c r="E4198" s="2">
        <v>3084</v>
      </c>
      <c r="F4198" s="2" t="s">
        <v>2327</v>
      </c>
      <c r="G4198" s="2" t="s">
        <v>4135</v>
      </c>
      <c r="H4198" s="2" t="s">
        <v>98</v>
      </c>
      <c r="I4198" s="2" t="s">
        <v>1554</v>
      </c>
      <c r="J4198" s="3">
        <v>1</v>
      </c>
      <c r="K4198" s="4">
        <v>349</v>
      </c>
      <c r="L4198" s="4">
        <v>349</v>
      </c>
      <c r="M4198" s="4">
        <v>6219154.8799999999</v>
      </c>
      <c r="N4198" s="2" t="s">
        <v>4133</v>
      </c>
      <c r="O4198" s="2" t="s">
        <v>4134</v>
      </c>
    </row>
    <row r="4199" spans="2:15" x14ac:dyDescent="0.25">
      <c r="B4199" s="2" t="s">
        <v>1299</v>
      </c>
      <c r="C4199" s="2" t="s">
        <v>4132</v>
      </c>
      <c r="D4199" s="2" t="s">
        <v>16</v>
      </c>
      <c r="E4199" s="2">
        <v>3084</v>
      </c>
      <c r="F4199" s="2" t="s">
        <v>2614</v>
      </c>
      <c r="G4199" s="2" t="s">
        <v>3383</v>
      </c>
      <c r="H4199" s="2" t="s">
        <v>2616</v>
      </c>
      <c r="I4199" s="2" t="s">
        <v>1554</v>
      </c>
      <c r="J4199" s="3">
        <v>1</v>
      </c>
      <c r="K4199" s="4">
        <v>-34.9</v>
      </c>
      <c r="L4199" s="4">
        <v>-34.9</v>
      </c>
      <c r="M4199" s="4">
        <v>6219119.9800000004</v>
      </c>
      <c r="N4199" s="2" t="s">
        <v>4133</v>
      </c>
      <c r="O4199" s="2" t="s">
        <v>4134</v>
      </c>
    </row>
    <row r="4200" spans="2:15" x14ac:dyDescent="0.25">
      <c r="B4200" s="2" t="s">
        <v>4136</v>
      </c>
      <c r="C4200" s="2" t="s">
        <v>4096</v>
      </c>
      <c r="D4200" s="2" t="s">
        <v>16</v>
      </c>
      <c r="E4200" s="2">
        <v>3088</v>
      </c>
      <c r="F4200" s="2" t="s">
        <v>108</v>
      </c>
      <c r="G4200" s="2" t="s">
        <v>4137</v>
      </c>
      <c r="H4200" s="2" t="s">
        <v>110</v>
      </c>
      <c r="I4200" s="2" t="s">
        <v>1554</v>
      </c>
      <c r="J4200" s="3">
        <v>1</v>
      </c>
      <c r="K4200" s="4">
        <v>895</v>
      </c>
      <c r="L4200" s="4">
        <v>895</v>
      </c>
      <c r="M4200" s="4">
        <v>6220014.9800000004</v>
      </c>
      <c r="N4200" s="2" t="s">
        <v>3699</v>
      </c>
      <c r="O4200" s="2" t="s">
        <v>4138</v>
      </c>
    </row>
    <row r="4201" spans="2:15" x14ac:dyDescent="0.25">
      <c r="B4201" s="2" t="s">
        <v>4139</v>
      </c>
      <c r="C4201" s="2" t="s">
        <v>4096</v>
      </c>
      <c r="D4201" s="2" t="s">
        <v>16</v>
      </c>
      <c r="E4201" s="2">
        <v>3087</v>
      </c>
      <c r="F4201" s="2" t="s">
        <v>108</v>
      </c>
      <c r="G4201" s="2" t="s">
        <v>3849</v>
      </c>
      <c r="H4201" s="2" t="s">
        <v>110</v>
      </c>
      <c r="I4201" s="2" t="s">
        <v>1554</v>
      </c>
      <c r="J4201" s="3">
        <v>1</v>
      </c>
      <c r="K4201" s="4">
        <v>995</v>
      </c>
      <c r="L4201" s="4">
        <v>995</v>
      </c>
      <c r="M4201" s="4">
        <v>6221009.9800000004</v>
      </c>
      <c r="N4201" s="2" t="s">
        <v>3699</v>
      </c>
      <c r="O4201" s="2" t="s">
        <v>4138</v>
      </c>
    </row>
    <row r="4202" spans="2:15" ht="23.25" x14ac:dyDescent="0.25">
      <c r="B4202" s="2" t="s">
        <v>4139</v>
      </c>
      <c r="C4202" s="2" t="s">
        <v>4096</v>
      </c>
      <c r="D4202" s="2" t="s">
        <v>16</v>
      </c>
      <c r="E4202" s="2">
        <v>3087</v>
      </c>
      <c r="F4202" s="2" t="s">
        <v>2614</v>
      </c>
      <c r="G4202" s="2" t="s">
        <v>4140</v>
      </c>
      <c r="H4202" s="2" t="s">
        <v>2616</v>
      </c>
      <c r="I4202" s="2" t="s">
        <v>1554</v>
      </c>
      <c r="J4202" s="3">
        <v>1</v>
      </c>
      <c r="K4202" s="4">
        <v>-99.5</v>
      </c>
      <c r="L4202" s="4">
        <v>-99.5</v>
      </c>
      <c r="M4202" s="4">
        <v>6220910.4800000004</v>
      </c>
      <c r="N4202" s="2" t="s">
        <v>3699</v>
      </c>
      <c r="O4202" s="2" t="s">
        <v>4138</v>
      </c>
    </row>
    <row r="4203" spans="2:15" x14ac:dyDescent="0.25">
      <c r="B4203" s="2" t="s">
        <v>2817</v>
      </c>
      <c r="C4203" s="2" t="s">
        <v>4096</v>
      </c>
      <c r="D4203" s="2" t="s">
        <v>16</v>
      </c>
      <c r="E4203" s="2">
        <v>3086</v>
      </c>
      <c r="F4203" s="2" t="s">
        <v>2614</v>
      </c>
      <c r="G4203" s="2" t="s">
        <v>3342</v>
      </c>
      <c r="H4203" s="2" t="s">
        <v>2616</v>
      </c>
      <c r="I4203" s="2" t="s">
        <v>1554</v>
      </c>
      <c r="J4203" s="3">
        <v>2</v>
      </c>
      <c r="K4203" s="4">
        <v>-30</v>
      </c>
      <c r="L4203" s="4">
        <v>-60</v>
      </c>
      <c r="M4203" s="4">
        <v>6220850.4800000004</v>
      </c>
      <c r="N4203" s="2" t="s">
        <v>3699</v>
      </c>
      <c r="O4203" s="2" t="s">
        <v>4141</v>
      </c>
    </row>
    <row r="4204" spans="2:15" x14ac:dyDescent="0.25">
      <c r="B4204" s="2" t="s">
        <v>2817</v>
      </c>
      <c r="C4204" s="2" t="s">
        <v>4096</v>
      </c>
      <c r="D4204" s="2" t="s">
        <v>16</v>
      </c>
      <c r="E4204" s="2">
        <v>3086</v>
      </c>
      <c r="F4204" s="2" t="s">
        <v>2614</v>
      </c>
      <c r="G4204" s="2" t="s">
        <v>3383</v>
      </c>
      <c r="H4204" s="2" t="s">
        <v>2616</v>
      </c>
      <c r="I4204" s="2" t="s">
        <v>1554</v>
      </c>
      <c r="J4204" s="3">
        <v>2</v>
      </c>
      <c r="K4204" s="4">
        <v>-41.94</v>
      </c>
      <c r="L4204" s="4">
        <v>-83.88</v>
      </c>
      <c r="M4204" s="4">
        <v>6220766.5999999996</v>
      </c>
      <c r="N4204" s="2" t="s">
        <v>3699</v>
      </c>
      <c r="O4204" s="2" t="s">
        <v>4141</v>
      </c>
    </row>
    <row r="4205" spans="2:15" ht="23.25" x14ac:dyDescent="0.25">
      <c r="B4205" s="2" t="s">
        <v>2817</v>
      </c>
      <c r="C4205" s="2" t="s">
        <v>4096</v>
      </c>
      <c r="D4205" s="2" t="s">
        <v>16</v>
      </c>
      <c r="E4205" s="2">
        <v>3086</v>
      </c>
      <c r="F4205" s="2" t="s">
        <v>596</v>
      </c>
      <c r="G4205" s="2" t="s">
        <v>1930</v>
      </c>
      <c r="H4205" s="2" t="s">
        <v>597</v>
      </c>
      <c r="I4205" s="2" t="s">
        <v>1554</v>
      </c>
      <c r="J4205" s="3">
        <v>2</v>
      </c>
      <c r="K4205" s="4">
        <v>299</v>
      </c>
      <c r="L4205" s="4">
        <v>598</v>
      </c>
      <c r="M4205" s="4">
        <v>6221364.5999999996</v>
      </c>
      <c r="N4205" s="2" t="s">
        <v>3699</v>
      </c>
      <c r="O4205" s="2" t="s">
        <v>4141</v>
      </c>
    </row>
    <row r="4206" spans="2:15" x14ac:dyDescent="0.25">
      <c r="B4206" s="2" t="s">
        <v>4136</v>
      </c>
      <c r="C4206" s="2" t="s">
        <v>4096</v>
      </c>
      <c r="D4206" s="2" t="s">
        <v>16</v>
      </c>
      <c r="E4206" s="2">
        <v>3088</v>
      </c>
      <c r="F4206" s="2" t="s">
        <v>2642</v>
      </c>
      <c r="G4206" s="2" t="s">
        <v>4142</v>
      </c>
      <c r="H4206" s="2" t="s">
        <v>98</v>
      </c>
      <c r="I4206" s="2" t="s">
        <v>1554</v>
      </c>
      <c r="J4206" s="3">
        <v>4</v>
      </c>
      <c r="K4206" s="4">
        <v>419.4</v>
      </c>
      <c r="L4206" s="4">
        <v>1677.6</v>
      </c>
      <c r="M4206" s="4">
        <v>6223042.2000000002</v>
      </c>
      <c r="N4206" s="2" t="s">
        <v>3699</v>
      </c>
      <c r="O4206" s="2" t="s">
        <v>4138</v>
      </c>
    </row>
    <row r="4207" spans="2:15" x14ac:dyDescent="0.25">
      <c r="B4207" s="2" t="s">
        <v>4139</v>
      </c>
      <c r="C4207" s="2" t="s">
        <v>4096</v>
      </c>
      <c r="D4207" s="2" t="s">
        <v>16</v>
      </c>
      <c r="E4207" s="2">
        <v>3087</v>
      </c>
      <c r="F4207" s="2" t="s">
        <v>2642</v>
      </c>
      <c r="G4207" s="2" t="s">
        <v>3871</v>
      </c>
      <c r="H4207" s="2" t="s">
        <v>98</v>
      </c>
      <c r="I4207" s="2" t="s">
        <v>1554</v>
      </c>
      <c r="J4207" s="3">
        <v>1</v>
      </c>
      <c r="K4207" s="4">
        <v>479.4</v>
      </c>
      <c r="L4207" s="4">
        <v>479.4</v>
      </c>
      <c r="M4207" s="4">
        <v>6223521.5999999996</v>
      </c>
      <c r="N4207" s="2" t="s">
        <v>3699</v>
      </c>
      <c r="O4207" s="2" t="s">
        <v>4138</v>
      </c>
    </row>
    <row r="4208" spans="2:15" x14ac:dyDescent="0.25">
      <c r="B4208" s="2" t="s">
        <v>2817</v>
      </c>
      <c r="C4208" s="2" t="s">
        <v>4096</v>
      </c>
      <c r="D4208" s="2" t="s">
        <v>16</v>
      </c>
      <c r="E4208" s="2">
        <v>3086</v>
      </c>
      <c r="F4208" s="2" t="s">
        <v>2327</v>
      </c>
      <c r="G4208" s="2" t="s">
        <v>2094</v>
      </c>
      <c r="H4208" s="2" t="s">
        <v>98</v>
      </c>
      <c r="I4208" s="2" t="s">
        <v>1554</v>
      </c>
      <c r="J4208" s="3">
        <v>2</v>
      </c>
      <c r="K4208" s="4">
        <v>419.4</v>
      </c>
      <c r="L4208" s="4">
        <v>838.8</v>
      </c>
      <c r="M4208" s="4">
        <v>6224360.4000000004</v>
      </c>
      <c r="N4208" s="2" t="s">
        <v>3699</v>
      </c>
      <c r="O4208" s="2" t="s">
        <v>4141</v>
      </c>
    </row>
    <row r="4209" spans="2:15" ht="34.5" x14ac:dyDescent="0.25">
      <c r="B4209" s="2" t="s">
        <v>1263</v>
      </c>
      <c r="C4209" s="2" t="s">
        <v>4096</v>
      </c>
      <c r="D4209" s="2" t="s">
        <v>3727</v>
      </c>
      <c r="E4209" s="2">
        <v>3083</v>
      </c>
      <c r="F4209" s="2" t="s">
        <v>2642</v>
      </c>
      <c r="G4209" s="2" t="s">
        <v>4143</v>
      </c>
      <c r="H4209" s="2" t="s">
        <v>98</v>
      </c>
      <c r="I4209" s="2" t="s">
        <v>1554</v>
      </c>
      <c r="J4209" s="3">
        <v>-1</v>
      </c>
      <c r="K4209" s="4">
        <v>224.37</v>
      </c>
      <c r="L4209" s="4">
        <v>-224.37</v>
      </c>
      <c r="M4209" s="4">
        <v>6224136.0300000003</v>
      </c>
      <c r="N4209" s="2"/>
      <c r="O4209" s="2"/>
    </row>
    <row r="4210" spans="2:15" ht="23.25" x14ac:dyDescent="0.25">
      <c r="B4210" s="2" t="s">
        <v>4136</v>
      </c>
      <c r="C4210" s="2" t="s">
        <v>4096</v>
      </c>
      <c r="D4210" s="2" t="s">
        <v>16</v>
      </c>
      <c r="E4210" s="2">
        <v>3088</v>
      </c>
      <c r="F4210" s="2" t="s">
        <v>596</v>
      </c>
      <c r="G4210" s="2" t="s">
        <v>1930</v>
      </c>
      <c r="H4210" s="2" t="s">
        <v>597</v>
      </c>
      <c r="I4210" s="2" t="s">
        <v>1554</v>
      </c>
      <c r="J4210" s="3">
        <v>2</v>
      </c>
      <c r="K4210" s="4">
        <v>299</v>
      </c>
      <c r="L4210" s="4">
        <v>598</v>
      </c>
      <c r="M4210" s="4">
        <v>6224734.0300000003</v>
      </c>
      <c r="N4210" s="2" t="s">
        <v>3699</v>
      </c>
      <c r="O4210" s="2" t="s">
        <v>4138</v>
      </c>
    </row>
    <row r="4211" spans="2:15" x14ac:dyDescent="0.25">
      <c r="B4211" s="2" t="s">
        <v>2817</v>
      </c>
      <c r="C4211" s="2" t="s">
        <v>4096</v>
      </c>
      <c r="D4211" s="2" t="s">
        <v>16</v>
      </c>
      <c r="E4211" s="2">
        <v>3086</v>
      </c>
      <c r="F4211" s="2" t="s">
        <v>2614</v>
      </c>
      <c r="G4211" s="2" t="s">
        <v>4144</v>
      </c>
      <c r="H4211" s="2" t="s">
        <v>2616</v>
      </c>
      <c r="I4211" s="2" t="s">
        <v>1554</v>
      </c>
      <c r="J4211" s="3">
        <v>2</v>
      </c>
      <c r="K4211" s="4">
        <v>-279.60000000000002</v>
      </c>
      <c r="L4211" s="4">
        <v>-559.20000000000005</v>
      </c>
      <c r="M4211" s="4">
        <v>6224174.8300000001</v>
      </c>
      <c r="N4211" s="2" t="s">
        <v>3699</v>
      </c>
      <c r="O4211" s="2" t="s">
        <v>4141</v>
      </c>
    </row>
    <row r="4212" spans="2:15" x14ac:dyDescent="0.25">
      <c r="B4212" s="2" t="s">
        <v>4145</v>
      </c>
      <c r="C4212" s="2" t="s">
        <v>4146</v>
      </c>
      <c r="D4212" s="2" t="s">
        <v>16</v>
      </c>
      <c r="E4212" s="2">
        <v>3090</v>
      </c>
      <c r="F4212" s="2" t="s">
        <v>2614</v>
      </c>
      <c r="G4212" s="2" t="s">
        <v>4059</v>
      </c>
      <c r="H4212" s="2" t="s">
        <v>2616</v>
      </c>
      <c r="I4212" s="2" t="s">
        <v>1554</v>
      </c>
      <c r="J4212" s="3">
        <v>1</v>
      </c>
      <c r="K4212" s="4">
        <v>-99.5</v>
      </c>
      <c r="L4212" s="4">
        <v>-99.5</v>
      </c>
      <c r="M4212" s="4">
        <v>6224075.3300000001</v>
      </c>
      <c r="N4212" s="2" t="s">
        <v>3926</v>
      </c>
      <c r="O4212" s="2" t="s">
        <v>3927</v>
      </c>
    </row>
    <row r="4213" spans="2:15" x14ac:dyDescent="0.25">
      <c r="B4213" s="2" t="s">
        <v>1649</v>
      </c>
      <c r="C4213" s="2" t="s">
        <v>4146</v>
      </c>
      <c r="D4213" s="2" t="s">
        <v>16</v>
      </c>
      <c r="E4213" s="2">
        <v>3092</v>
      </c>
      <c r="F4213" s="2" t="s">
        <v>1191</v>
      </c>
      <c r="G4213" s="2" t="s">
        <v>4147</v>
      </c>
      <c r="H4213" s="2" t="s">
        <v>98</v>
      </c>
      <c r="I4213" s="2" t="s">
        <v>1554</v>
      </c>
      <c r="J4213" s="3">
        <v>1</v>
      </c>
      <c r="K4213" s="4">
        <v>399</v>
      </c>
      <c r="L4213" s="4">
        <v>399</v>
      </c>
      <c r="M4213" s="4">
        <v>6224474.3300000001</v>
      </c>
      <c r="N4213" s="2" t="s">
        <v>4148</v>
      </c>
      <c r="O4213" s="2" t="s">
        <v>4149</v>
      </c>
    </row>
    <row r="4214" spans="2:15" x14ac:dyDescent="0.25">
      <c r="B4214" s="2" t="s">
        <v>4145</v>
      </c>
      <c r="C4214" s="2" t="s">
        <v>4146</v>
      </c>
      <c r="D4214" s="2" t="s">
        <v>16</v>
      </c>
      <c r="E4214" s="2">
        <v>3090</v>
      </c>
      <c r="F4214" s="2" t="s">
        <v>2327</v>
      </c>
      <c r="G4214" s="2" t="s">
        <v>2094</v>
      </c>
      <c r="H4214" s="2" t="s">
        <v>98</v>
      </c>
      <c r="I4214" s="2" t="s">
        <v>1554</v>
      </c>
      <c r="J4214" s="3">
        <v>8</v>
      </c>
      <c r="K4214" s="4">
        <v>419.4</v>
      </c>
      <c r="L4214" s="4">
        <v>3355.2</v>
      </c>
      <c r="M4214" s="4">
        <v>6227829.5300000003</v>
      </c>
      <c r="N4214" s="2" t="s">
        <v>3926</v>
      </c>
      <c r="O4214" s="2" t="s">
        <v>3927</v>
      </c>
    </row>
    <row r="4215" spans="2:15" x14ac:dyDescent="0.25">
      <c r="B4215" s="2" t="s">
        <v>4145</v>
      </c>
      <c r="C4215" s="2" t="s">
        <v>4146</v>
      </c>
      <c r="D4215" s="2" t="s">
        <v>16</v>
      </c>
      <c r="E4215" s="2">
        <v>3090</v>
      </c>
      <c r="F4215" s="2" t="s">
        <v>108</v>
      </c>
      <c r="G4215" s="2" t="s">
        <v>3849</v>
      </c>
      <c r="H4215" s="2" t="s">
        <v>110</v>
      </c>
      <c r="I4215" s="2" t="s">
        <v>1554</v>
      </c>
      <c r="J4215" s="3">
        <v>1</v>
      </c>
      <c r="K4215" s="4">
        <v>995</v>
      </c>
      <c r="L4215" s="4">
        <v>995</v>
      </c>
      <c r="M4215" s="4">
        <v>6228824.5300000003</v>
      </c>
      <c r="N4215" s="2" t="s">
        <v>3926</v>
      </c>
      <c r="O4215" s="2" t="s">
        <v>3927</v>
      </c>
    </row>
    <row r="4216" spans="2:15" ht="23.25" x14ac:dyDescent="0.25">
      <c r="B4216" s="2" t="s">
        <v>3041</v>
      </c>
      <c r="C4216" s="2" t="s">
        <v>4146</v>
      </c>
      <c r="D4216" s="2" t="s">
        <v>16</v>
      </c>
      <c r="E4216" s="2">
        <v>3093</v>
      </c>
      <c r="F4216" s="2" t="s">
        <v>2408</v>
      </c>
      <c r="G4216" s="2" t="s">
        <v>4150</v>
      </c>
      <c r="H4216" s="2" t="s">
        <v>2410</v>
      </c>
      <c r="I4216" s="2" t="s">
        <v>1563</v>
      </c>
      <c r="J4216" s="3">
        <v>1</v>
      </c>
      <c r="K4216" s="4">
        <v>446.99</v>
      </c>
      <c r="L4216" s="4">
        <v>446.99</v>
      </c>
      <c r="M4216" s="4">
        <v>6229271.5199999996</v>
      </c>
      <c r="N4216" s="2"/>
      <c r="O4216" s="2"/>
    </row>
    <row r="4217" spans="2:15" ht="23.25" x14ac:dyDescent="0.25">
      <c r="B4217" s="2" t="s">
        <v>4145</v>
      </c>
      <c r="C4217" s="2" t="s">
        <v>4146</v>
      </c>
      <c r="D4217" s="2" t="s">
        <v>16</v>
      </c>
      <c r="E4217" s="2">
        <v>3090</v>
      </c>
      <c r="F4217" s="2" t="s">
        <v>596</v>
      </c>
      <c r="G4217" s="2" t="s">
        <v>1930</v>
      </c>
      <c r="H4217" s="2" t="s">
        <v>597</v>
      </c>
      <c r="I4217" s="2" t="s">
        <v>1554</v>
      </c>
      <c r="J4217" s="3">
        <v>5</v>
      </c>
      <c r="K4217" s="4">
        <v>299</v>
      </c>
      <c r="L4217" s="4">
        <v>1495</v>
      </c>
      <c r="M4217" s="4">
        <v>6230766.5199999996</v>
      </c>
      <c r="N4217" s="2" t="s">
        <v>3926</v>
      </c>
      <c r="O4217" s="2" t="s">
        <v>3927</v>
      </c>
    </row>
    <row r="4218" spans="2:15" x14ac:dyDescent="0.25">
      <c r="B4218" s="2" t="s">
        <v>3041</v>
      </c>
      <c r="C4218" s="2" t="s">
        <v>4146</v>
      </c>
      <c r="D4218" s="2" t="s">
        <v>16</v>
      </c>
      <c r="E4218" s="2">
        <v>3091</v>
      </c>
      <c r="F4218" s="2" t="s">
        <v>2408</v>
      </c>
      <c r="G4218" s="2" t="s">
        <v>4151</v>
      </c>
      <c r="H4218" s="2" t="s">
        <v>2410</v>
      </c>
      <c r="I4218" s="2" t="s">
        <v>1563</v>
      </c>
      <c r="J4218" s="3">
        <v>1</v>
      </c>
      <c r="K4218" s="4">
        <v>249</v>
      </c>
      <c r="L4218" s="4">
        <v>249</v>
      </c>
      <c r="M4218" s="4">
        <v>6231015.5199999996</v>
      </c>
      <c r="N4218" s="2"/>
      <c r="O4218" s="2"/>
    </row>
    <row r="4219" spans="2:15" x14ac:dyDescent="0.25">
      <c r="B4219" s="2" t="s">
        <v>3041</v>
      </c>
      <c r="C4219" s="2" t="s">
        <v>4146</v>
      </c>
      <c r="D4219" s="2" t="s">
        <v>16</v>
      </c>
      <c r="E4219" s="2">
        <v>3091</v>
      </c>
      <c r="F4219" s="2" t="s">
        <v>2408</v>
      </c>
      <c r="G4219" s="2" t="s">
        <v>4152</v>
      </c>
      <c r="H4219" s="2" t="s">
        <v>2410</v>
      </c>
      <c r="I4219" s="2" t="s">
        <v>1563</v>
      </c>
      <c r="J4219" s="3">
        <v>1</v>
      </c>
      <c r="K4219" s="4">
        <v>249</v>
      </c>
      <c r="L4219" s="4">
        <v>249</v>
      </c>
      <c r="M4219" s="4">
        <v>6231264.5199999996</v>
      </c>
      <c r="N4219" s="2"/>
      <c r="O4219" s="2"/>
    </row>
    <row r="4220" spans="2:15" x14ac:dyDescent="0.25">
      <c r="B4220" s="2" t="s">
        <v>3041</v>
      </c>
      <c r="C4220" s="2" t="s">
        <v>4146</v>
      </c>
      <c r="D4220" s="2" t="s">
        <v>16</v>
      </c>
      <c r="E4220" s="2">
        <v>3091</v>
      </c>
      <c r="F4220" s="2" t="s">
        <v>2408</v>
      </c>
      <c r="G4220" s="2" t="s">
        <v>4153</v>
      </c>
      <c r="H4220" s="2" t="s">
        <v>2410</v>
      </c>
      <c r="I4220" s="2" t="s">
        <v>1563</v>
      </c>
      <c r="J4220" s="3">
        <v>1</v>
      </c>
      <c r="K4220" s="4">
        <v>249</v>
      </c>
      <c r="L4220" s="4">
        <v>249</v>
      </c>
      <c r="M4220" s="4">
        <v>6231513.5199999996</v>
      </c>
      <c r="N4220" s="2"/>
      <c r="O4220" s="2"/>
    </row>
    <row r="4221" spans="2:15" x14ac:dyDescent="0.25">
      <c r="B4221" s="2" t="s">
        <v>3041</v>
      </c>
      <c r="C4221" s="2" t="s">
        <v>4146</v>
      </c>
      <c r="D4221" s="2" t="s">
        <v>16</v>
      </c>
      <c r="E4221" s="2">
        <v>3091</v>
      </c>
      <c r="F4221" s="2" t="s">
        <v>2408</v>
      </c>
      <c r="G4221" s="2" t="s">
        <v>4154</v>
      </c>
      <c r="H4221" s="2" t="s">
        <v>2410</v>
      </c>
      <c r="I4221" s="2" t="s">
        <v>1563</v>
      </c>
      <c r="J4221" s="3">
        <v>1</v>
      </c>
      <c r="K4221" s="4">
        <v>249</v>
      </c>
      <c r="L4221" s="4">
        <v>249</v>
      </c>
      <c r="M4221" s="4">
        <v>6231762.5199999996</v>
      </c>
      <c r="N4221" s="2"/>
      <c r="O4221" s="2"/>
    </row>
    <row r="4222" spans="2:15" x14ac:dyDescent="0.25">
      <c r="B4222" s="2" t="s">
        <v>3041</v>
      </c>
      <c r="C4222" s="2" t="s">
        <v>4146</v>
      </c>
      <c r="D4222" s="2" t="s">
        <v>16</v>
      </c>
      <c r="E4222" s="2">
        <v>3091</v>
      </c>
      <c r="F4222" s="2" t="s">
        <v>2408</v>
      </c>
      <c r="G4222" s="2" t="s">
        <v>4155</v>
      </c>
      <c r="H4222" s="2" t="s">
        <v>2410</v>
      </c>
      <c r="I4222" s="2" t="s">
        <v>1563</v>
      </c>
      <c r="J4222" s="3">
        <v>1</v>
      </c>
      <c r="K4222" s="4">
        <v>249</v>
      </c>
      <c r="L4222" s="4">
        <v>249</v>
      </c>
      <c r="M4222" s="4">
        <v>6232011.5199999996</v>
      </c>
      <c r="N4222" s="2"/>
      <c r="O4222" s="2"/>
    </row>
    <row r="4223" spans="2:15" x14ac:dyDescent="0.25">
      <c r="B4223" s="2" t="s">
        <v>3041</v>
      </c>
      <c r="C4223" s="2" t="s">
        <v>4146</v>
      </c>
      <c r="D4223" s="2" t="s">
        <v>16</v>
      </c>
      <c r="E4223" s="2">
        <v>3091</v>
      </c>
      <c r="F4223" s="2" t="s">
        <v>2408</v>
      </c>
      <c r="G4223" s="2" t="s">
        <v>4156</v>
      </c>
      <c r="H4223" s="2" t="s">
        <v>2410</v>
      </c>
      <c r="I4223" s="2" t="s">
        <v>1563</v>
      </c>
      <c r="J4223" s="3">
        <v>1</v>
      </c>
      <c r="K4223" s="4">
        <v>249</v>
      </c>
      <c r="L4223" s="4">
        <v>249</v>
      </c>
      <c r="M4223" s="4">
        <v>6232260.5199999996</v>
      </c>
      <c r="N4223" s="2"/>
      <c r="O4223" s="2"/>
    </row>
    <row r="4224" spans="2:15" x14ac:dyDescent="0.25">
      <c r="B4224" s="2" t="s">
        <v>2891</v>
      </c>
      <c r="C4224" s="2" t="s">
        <v>4103</v>
      </c>
      <c r="D4224" s="2" t="s">
        <v>16</v>
      </c>
      <c r="E4224" s="2">
        <v>3095</v>
      </c>
      <c r="F4224" s="2" t="s">
        <v>118</v>
      </c>
      <c r="G4224" s="2" t="s">
        <v>1035</v>
      </c>
      <c r="H4224" s="2" t="s">
        <v>120</v>
      </c>
      <c r="I4224" s="2" t="s">
        <v>1563</v>
      </c>
      <c r="J4224" s="3">
        <v>1</v>
      </c>
      <c r="K4224" s="4">
        <v>0</v>
      </c>
      <c r="L4224" s="4">
        <v>0</v>
      </c>
      <c r="M4224" s="4">
        <v>6232260.5199999996</v>
      </c>
      <c r="N4224" s="2"/>
      <c r="O4224" s="2"/>
    </row>
    <row r="4225" spans="2:15" x14ac:dyDescent="0.25">
      <c r="B4225" s="2" t="s">
        <v>1028</v>
      </c>
      <c r="C4225" s="2" t="s">
        <v>4103</v>
      </c>
      <c r="D4225" s="2" t="s">
        <v>16</v>
      </c>
      <c r="E4225" s="2">
        <v>3094</v>
      </c>
      <c r="F4225" s="2" t="s">
        <v>586</v>
      </c>
      <c r="G4225" s="2" t="s">
        <v>4157</v>
      </c>
      <c r="H4225" s="2" t="s">
        <v>588</v>
      </c>
      <c r="I4225" s="2" t="s">
        <v>1563</v>
      </c>
      <c r="J4225" s="3">
        <v>1</v>
      </c>
      <c r="K4225" s="4">
        <v>4000</v>
      </c>
      <c r="L4225" s="4">
        <v>4000</v>
      </c>
      <c r="M4225" s="4">
        <v>6236260.5199999996</v>
      </c>
      <c r="N4225" s="2"/>
      <c r="O4225" s="2"/>
    </row>
    <row r="4226" spans="2:15" x14ac:dyDescent="0.25">
      <c r="B4226" s="2" t="s">
        <v>2911</v>
      </c>
      <c r="C4226" s="2" t="s">
        <v>4103</v>
      </c>
      <c r="D4226" s="2" t="s">
        <v>16</v>
      </c>
      <c r="E4226" s="2">
        <v>3096</v>
      </c>
      <c r="F4226" s="2" t="s">
        <v>573</v>
      </c>
      <c r="G4226" s="2" t="s">
        <v>3311</v>
      </c>
      <c r="H4226" s="2" t="s">
        <v>575</v>
      </c>
      <c r="I4226" s="2" t="s">
        <v>1563</v>
      </c>
      <c r="J4226" s="3">
        <v>1</v>
      </c>
      <c r="K4226" s="4">
        <v>0</v>
      </c>
      <c r="L4226" s="4">
        <v>0</v>
      </c>
      <c r="M4226" s="4">
        <v>6236260.5199999996</v>
      </c>
      <c r="N4226" s="2"/>
      <c r="O4226" s="2"/>
    </row>
    <row r="4227" spans="2:15" x14ac:dyDescent="0.25">
      <c r="B4227" s="2" t="s">
        <v>2911</v>
      </c>
      <c r="C4227" s="2" t="s">
        <v>4103</v>
      </c>
      <c r="D4227" s="2" t="s">
        <v>16</v>
      </c>
      <c r="E4227" s="2">
        <v>3096</v>
      </c>
      <c r="F4227" s="2" t="s">
        <v>573</v>
      </c>
      <c r="G4227" s="2" t="s">
        <v>574</v>
      </c>
      <c r="H4227" s="2" t="s">
        <v>575</v>
      </c>
      <c r="I4227" s="2" t="s">
        <v>1563</v>
      </c>
      <c r="J4227" s="3">
        <v>1</v>
      </c>
      <c r="K4227" s="4">
        <v>0</v>
      </c>
      <c r="L4227" s="4">
        <v>0</v>
      </c>
      <c r="M4227" s="4">
        <v>6236260.5199999996</v>
      </c>
      <c r="N4227" s="2"/>
      <c r="O4227" s="2"/>
    </row>
    <row r="4228" spans="2:15" x14ac:dyDescent="0.25">
      <c r="B4228" s="2" t="s">
        <v>2911</v>
      </c>
      <c r="C4228" s="2" t="s">
        <v>4103</v>
      </c>
      <c r="D4228" s="2" t="s">
        <v>16</v>
      </c>
      <c r="E4228" s="2">
        <v>3096</v>
      </c>
      <c r="F4228" s="2" t="s">
        <v>22</v>
      </c>
      <c r="G4228" s="2" t="s">
        <v>572</v>
      </c>
      <c r="H4228" s="2" t="s">
        <v>24</v>
      </c>
      <c r="I4228" s="2" t="s">
        <v>1554</v>
      </c>
      <c r="J4228" s="3">
        <v>1</v>
      </c>
      <c r="K4228" s="4">
        <v>0</v>
      </c>
      <c r="L4228" s="4">
        <v>0</v>
      </c>
      <c r="M4228" s="4">
        <v>6236260.5199999996</v>
      </c>
      <c r="N4228" s="2"/>
      <c r="O4228" s="2"/>
    </row>
    <row r="4229" spans="2:15" ht="23.25" x14ac:dyDescent="0.25">
      <c r="B4229" s="2" t="s">
        <v>2891</v>
      </c>
      <c r="C4229" s="2" t="s">
        <v>4103</v>
      </c>
      <c r="D4229" s="2" t="s">
        <v>16</v>
      </c>
      <c r="E4229" s="2">
        <v>3095</v>
      </c>
      <c r="F4229" s="2" t="s">
        <v>22</v>
      </c>
      <c r="G4229" s="2" t="s">
        <v>3426</v>
      </c>
      <c r="H4229" s="2" t="s">
        <v>24</v>
      </c>
      <c r="I4229" s="2" t="s">
        <v>1554</v>
      </c>
      <c r="J4229" s="3">
        <v>1</v>
      </c>
      <c r="K4229" s="4">
        <v>0</v>
      </c>
      <c r="L4229" s="4">
        <v>0</v>
      </c>
      <c r="M4229" s="4">
        <v>6236260.5199999996</v>
      </c>
      <c r="N4229" s="2"/>
      <c r="O4229" s="2"/>
    </row>
    <row r="4230" spans="2:15" x14ac:dyDescent="0.25">
      <c r="B4230" s="2" t="s">
        <v>2891</v>
      </c>
      <c r="C4230" s="2" t="s">
        <v>4103</v>
      </c>
      <c r="D4230" s="2" t="s">
        <v>16</v>
      </c>
      <c r="E4230" s="2">
        <v>3095</v>
      </c>
      <c r="F4230" s="2" t="s">
        <v>17</v>
      </c>
      <c r="G4230" s="2" t="s">
        <v>2893</v>
      </c>
      <c r="H4230" s="2" t="s">
        <v>68</v>
      </c>
      <c r="I4230" s="2" t="s">
        <v>1563</v>
      </c>
      <c r="J4230" s="3">
        <v>1</v>
      </c>
      <c r="K4230" s="4">
        <v>0</v>
      </c>
      <c r="L4230" s="4">
        <v>0</v>
      </c>
      <c r="M4230" s="4">
        <v>6236260.5199999996</v>
      </c>
      <c r="N4230" s="2"/>
      <c r="O4230" s="2"/>
    </row>
    <row r="4231" spans="2:15" x14ac:dyDescent="0.25">
      <c r="B4231" s="2" t="s">
        <v>2891</v>
      </c>
      <c r="C4231" s="2" t="s">
        <v>4103</v>
      </c>
      <c r="D4231" s="2" t="s">
        <v>16</v>
      </c>
      <c r="E4231" s="2">
        <v>3095</v>
      </c>
      <c r="F4231" s="2" t="s">
        <v>17</v>
      </c>
      <c r="G4231" s="2" t="s">
        <v>2914</v>
      </c>
      <c r="H4231" s="2" t="s">
        <v>68</v>
      </c>
      <c r="I4231" s="2" t="s">
        <v>1563</v>
      </c>
      <c r="J4231" s="3">
        <v>1</v>
      </c>
      <c r="K4231" s="4">
        <v>0</v>
      </c>
      <c r="L4231" s="4">
        <v>0</v>
      </c>
      <c r="M4231" s="4">
        <v>6236260.5199999996</v>
      </c>
      <c r="N4231" s="2"/>
      <c r="O4231" s="2"/>
    </row>
    <row r="4232" spans="2:15" x14ac:dyDescent="0.25">
      <c r="B4232" s="2" t="s">
        <v>2891</v>
      </c>
      <c r="C4232" s="2" t="s">
        <v>4103</v>
      </c>
      <c r="D4232" s="2" t="s">
        <v>16</v>
      </c>
      <c r="E4232" s="2">
        <v>3095</v>
      </c>
      <c r="F4232" s="2" t="s">
        <v>17</v>
      </c>
      <c r="G4232" s="2" t="s">
        <v>1032</v>
      </c>
      <c r="H4232" s="2" t="s">
        <v>68</v>
      </c>
      <c r="I4232" s="2" t="s">
        <v>1563</v>
      </c>
      <c r="J4232" s="3">
        <v>1</v>
      </c>
      <c r="K4232" s="4">
        <v>-4000</v>
      </c>
      <c r="L4232" s="4">
        <v>-4000</v>
      </c>
      <c r="M4232" s="4">
        <v>6232260.5199999996</v>
      </c>
      <c r="N4232" s="2"/>
      <c r="O4232" s="2"/>
    </row>
    <row r="4233" spans="2:15" x14ac:dyDescent="0.25">
      <c r="B4233" s="2" t="s">
        <v>2891</v>
      </c>
      <c r="C4233" s="2" t="s">
        <v>4103</v>
      </c>
      <c r="D4233" s="2" t="s">
        <v>16</v>
      </c>
      <c r="E4233" s="2">
        <v>3095</v>
      </c>
      <c r="F4233" s="2" t="s">
        <v>17</v>
      </c>
      <c r="G4233" s="2" t="s">
        <v>1054</v>
      </c>
      <c r="H4233" s="2" t="s">
        <v>68</v>
      </c>
      <c r="I4233" s="2" t="s">
        <v>1563</v>
      </c>
      <c r="J4233" s="3">
        <v>1</v>
      </c>
      <c r="K4233" s="4">
        <v>0</v>
      </c>
      <c r="L4233" s="4">
        <v>0</v>
      </c>
      <c r="M4233" s="4">
        <v>6232260.5199999996</v>
      </c>
      <c r="N4233" s="2"/>
      <c r="O4233" s="2"/>
    </row>
    <row r="4234" spans="2:15" x14ac:dyDescent="0.25">
      <c r="B4234" s="2" t="s">
        <v>2891</v>
      </c>
      <c r="C4234" s="2" t="s">
        <v>4103</v>
      </c>
      <c r="D4234" s="2" t="s">
        <v>16</v>
      </c>
      <c r="E4234" s="2">
        <v>3095</v>
      </c>
      <c r="F4234" s="2" t="s">
        <v>17</v>
      </c>
      <c r="G4234" s="2" t="s">
        <v>4158</v>
      </c>
      <c r="H4234" s="2" t="s">
        <v>68</v>
      </c>
      <c r="I4234" s="2" t="s">
        <v>1563</v>
      </c>
      <c r="J4234" s="3">
        <v>1</v>
      </c>
      <c r="K4234" s="4">
        <v>10000</v>
      </c>
      <c r="L4234" s="4">
        <v>10000</v>
      </c>
      <c r="M4234" s="4">
        <v>6242260.5199999996</v>
      </c>
      <c r="N4234" s="2"/>
      <c r="O4234" s="2"/>
    </row>
    <row r="4235" spans="2:15" x14ac:dyDescent="0.25">
      <c r="B4235" s="2" t="s">
        <v>2911</v>
      </c>
      <c r="C4235" s="2" t="s">
        <v>4103</v>
      </c>
      <c r="D4235" s="2" t="s">
        <v>16</v>
      </c>
      <c r="E4235" s="2">
        <v>3096</v>
      </c>
      <c r="F4235" s="2" t="s">
        <v>17</v>
      </c>
      <c r="G4235" s="2" t="s">
        <v>578</v>
      </c>
      <c r="H4235" s="2" t="s">
        <v>68</v>
      </c>
      <c r="I4235" s="2" t="s">
        <v>1563</v>
      </c>
      <c r="J4235" s="3">
        <v>1</v>
      </c>
      <c r="K4235" s="4">
        <v>0</v>
      </c>
      <c r="L4235" s="4">
        <v>0</v>
      </c>
      <c r="M4235" s="4">
        <v>6242260.5199999996</v>
      </c>
      <c r="N4235" s="2"/>
      <c r="O4235" s="2"/>
    </row>
    <row r="4236" spans="2:15" x14ac:dyDescent="0.25">
      <c r="B4236" s="2" t="s">
        <v>2911</v>
      </c>
      <c r="C4236" s="2" t="s">
        <v>4103</v>
      </c>
      <c r="D4236" s="2" t="s">
        <v>16</v>
      </c>
      <c r="E4236" s="2">
        <v>3096</v>
      </c>
      <c r="F4236" s="2" t="s">
        <v>17</v>
      </c>
      <c r="G4236" s="2" t="s">
        <v>4159</v>
      </c>
      <c r="H4236" s="2" t="s">
        <v>68</v>
      </c>
      <c r="I4236" s="2" t="s">
        <v>1563</v>
      </c>
      <c r="J4236" s="3">
        <v>1</v>
      </c>
      <c r="K4236" s="4">
        <v>3500</v>
      </c>
      <c r="L4236" s="4">
        <v>3500</v>
      </c>
      <c r="M4236" s="4">
        <v>6245760.5199999996</v>
      </c>
      <c r="N4236" s="2"/>
      <c r="O4236" s="2"/>
    </row>
    <row r="4237" spans="2:15" ht="23.25" x14ac:dyDescent="0.25">
      <c r="B4237" s="2" t="s">
        <v>3181</v>
      </c>
      <c r="C4237" s="2" t="s">
        <v>4103</v>
      </c>
      <c r="D4237" s="2" t="s">
        <v>16</v>
      </c>
      <c r="E4237" s="2">
        <v>3097</v>
      </c>
      <c r="F4237" s="2" t="s">
        <v>17</v>
      </c>
      <c r="G4237" s="2" t="s">
        <v>4160</v>
      </c>
      <c r="H4237" s="2" t="s">
        <v>68</v>
      </c>
      <c r="I4237" s="2" t="s">
        <v>1563</v>
      </c>
      <c r="J4237" s="3">
        <v>3</v>
      </c>
      <c r="K4237" s="4">
        <v>1750</v>
      </c>
      <c r="L4237" s="4">
        <v>5250</v>
      </c>
      <c r="M4237" s="4">
        <v>6251010.5199999996</v>
      </c>
      <c r="N4237" s="2"/>
      <c r="O4237" s="2"/>
    </row>
    <row r="4238" spans="2:15" x14ac:dyDescent="0.25">
      <c r="B4238" s="2" t="s">
        <v>1167</v>
      </c>
      <c r="C4238" s="2" t="s">
        <v>4103</v>
      </c>
      <c r="D4238" s="2" t="s">
        <v>16</v>
      </c>
      <c r="E4238" s="2">
        <v>2761</v>
      </c>
      <c r="F4238" s="2" t="s">
        <v>2398</v>
      </c>
      <c r="G4238" s="2" t="s">
        <v>4161</v>
      </c>
      <c r="H4238" s="2" t="s">
        <v>24</v>
      </c>
      <c r="I4238" s="2" t="s">
        <v>1554</v>
      </c>
      <c r="J4238" s="3">
        <v>12</v>
      </c>
      <c r="K4238" s="4">
        <v>79</v>
      </c>
      <c r="L4238" s="4">
        <v>948</v>
      </c>
      <c r="M4238" s="4">
        <v>6251958.5199999996</v>
      </c>
      <c r="N4238" s="2"/>
      <c r="O4238" s="2"/>
    </row>
    <row r="4239" spans="2:15" ht="23.25" x14ac:dyDescent="0.25">
      <c r="B4239" s="2" t="s">
        <v>1028</v>
      </c>
      <c r="C4239" s="2" t="s">
        <v>4103</v>
      </c>
      <c r="D4239" s="2" t="s">
        <v>16</v>
      </c>
      <c r="E4239" s="2">
        <v>3094</v>
      </c>
      <c r="F4239" s="2" t="s">
        <v>586</v>
      </c>
      <c r="G4239" s="2" t="s">
        <v>4162</v>
      </c>
      <c r="H4239" s="2" t="s">
        <v>588</v>
      </c>
      <c r="I4239" s="2" t="s">
        <v>1563</v>
      </c>
      <c r="J4239" s="3">
        <v>1</v>
      </c>
      <c r="K4239" s="4">
        <v>9000</v>
      </c>
      <c r="L4239" s="4">
        <v>9000</v>
      </c>
      <c r="M4239" s="4">
        <v>6260958.5199999996</v>
      </c>
      <c r="N4239" s="2"/>
      <c r="O4239" s="2"/>
    </row>
    <row r="4240" spans="2:15" x14ac:dyDescent="0.25">
      <c r="B4240" s="2" t="s">
        <v>2891</v>
      </c>
      <c r="C4240" s="2" t="s">
        <v>4103</v>
      </c>
      <c r="D4240" s="2" t="s">
        <v>16</v>
      </c>
      <c r="E4240" s="2">
        <v>3095</v>
      </c>
      <c r="F4240" s="2" t="s">
        <v>573</v>
      </c>
      <c r="G4240" s="2" t="s">
        <v>1036</v>
      </c>
      <c r="H4240" s="2" t="s">
        <v>575</v>
      </c>
      <c r="I4240" s="2" t="s">
        <v>1563</v>
      </c>
      <c r="J4240" s="3">
        <v>1</v>
      </c>
      <c r="K4240" s="4">
        <v>0</v>
      </c>
      <c r="L4240" s="4">
        <v>0</v>
      </c>
      <c r="M4240" s="4">
        <v>6260958.5199999996</v>
      </c>
      <c r="N4240" s="2"/>
      <c r="O4240" s="2"/>
    </row>
    <row r="4241" spans="2:15" x14ac:dyDescent="0.25">
      <c r="B4241" s="2" t="s">
        <v>1378</v>
      </c>
      <c r="C4241" s="2" t="s">
        <v>4108</v>
      </c>
      <c r="D4241" s="2" t="s">
        <v>16</v>
      </c>
      <c r="E4241" s="2">
        <v>3109</v>
      </c>
      <c r="F4241" s="2" t="s">
        <v>1191</v>
      </c>
      <c r="G4241" s="2" t="s">
        <v>4163</v>
      </c>
      <c r="H4241" s="2" t="s">
        <v>98</v>
      </c>
      <c r="I4241" s="2" t="s">
        <v>1554</v>
      </c>
      <c r="J4241" s="3">
        <v>2</v>
      </c>
      <c r="K4241" s="4">
        <v>339</v>
      </c>
      <c r="L4241" s="4">
        <v>678</v>
      </c>
      <c r="M4241" s="4">
        <v>6261636.5199999996</v>
      </c>
      <c r="N4241" s="2"/>
      <c r="O4241" s="2"/>
    </row>
    <row r="4242" spans="2:15" x14ac:dyDescent="0.25">
      <c r="B4242" s="2" t="s">
        <v>439</v>
      </c>
      <c r="C4242" s="2" t="s">
        <v>4108</v>
      </c>
      <c r="D4242" s="2" t="s">
        <v>16</v>
      </c>
      <c r="E4242" s="2">
        <v>3108</v>
      </c>
      <c r="F4242" s="2" t="s">
        <v>1191</v>
      </c>
      <c r="G4242" s="2" t="s">
        <v>4164</v>
      </c>
      <c r="H4242" s="2" t="s">
        <v>98</v>
      </c>
      <c r="I4242" s="2" t="s">
        <v>1554</v>
      </c>
      <c r="J4242" s="3">
        <v>7</v>
      </c>
      <c r="K4242" s="4">
        <v>349</v>
      </c>
      <c r="L4242" s="4">
        <v>2443</v>
      </c>
      <c r="M4242" s="4">
        <v>6264079.5199999996</v>
      </c>
      <c r="N4242" s="2"/>
      <c r="O4242" s="2"/>
    </row>
    <row r="4243" spans="2:15" x14ac:dyDescent="0.25">
      <c r="B4243" s="2" t="s">
        <v>413</v>
      </c>
      <c r="C4243" s="2" t="s">
        <v>4108</v>
      </c>
      <c r="D4243" s="2" t="s">
        <v>16</v>
      </c>
      <c r="E4243" s="2">
        <v>3107</v>
      </c>
      <c r="F4243" s="2" t="s">
        <v>1191</v>
      </c>
      <c r="G4243" s="2" t="s">
        <v>4165</v>
      </c>
      <c r="H4243" s="2" t="s">
        <v>98</v>
      </c>
      <c r="I4243" s="2" t="s">
        <v>1554</v>
      </c>
      <c r="J4243" s="3">
        <v>5</v>
      </c>
      <c r="K4243" s="4">
        <v>349</v>
      </c>
      <c r="L4243" s="4">
        <v>1745</v>
      </c>
      <c r="M4243" s="4">
        <v>6265824.5199999996</v>
      </c>
      <c r="N4243" s="2"/>
      <c r="O4243" s="2"/>
    </row>
    <row r="4244" spans="2:15" x14ac:dyDescent="0.25">
      <c r="B4244" s="2" t="s">
        <v>1425</v>
      </c>
      <c r="C4244" s="2" t="s">
        <v>4108</v>
      </c>
      <c r="D4244" s="2" t="s">
        <v>16</v>
      </c>
      <c r="E4244" s="2">
        <v>3106</v>
      </c>
      <c r="F4244" s="2" t="s">
        <v>1191</v>
      </c>
      <c r="G4244" s="2" t="s">
        <v>4166</v>
      </c>
      <c r="H4244" s="2" t="s">
        <v>98</v>
      </c>
      <c r="I4244" s="2" t="s">
        <v>1554</v>
      </c>
      <c r="J4244" s="3">
        <v>1</v>
      </c>
      <c r="K4244" s="4">
        <v>399</v>
      </c>
      <c r="L4244" s="4">
        <v>399</v>
      </c>
      <c r="M4244" s="4">
        <v>6266223.5199999996</v>
      </c>
      <c r="N4244" s="2"/>
      <c r="O4244" s="2"/>
    </row>
    <row r="4245" spans="2:15" x14ac:dyDescent="0.25">
      <c r="B4245" s="2" t="s">
        <v>1363</v>
      </c>
      <c r="C4245" s="2" t="s">
        <v>4108</v>
      </c>
      <c r="D4245" s="2" t="s">
        <v>16</v>
      </c>
      <c r="E4245" s="2">
        <v>3105</v>
      </c>
      <c r="F4245" s="2" t="s">
        <v>1191</v>
      </c>
      <c r="G4245" s="2" t="s">
        <v>4167</v>
      </c>
      <c r="H4245" s="2" t="s">
        <v>98</v>
      </c>
      <c r="I4245" s="2" t="s">
        <v>1554</v>
      </c>
      <c r="J4245" s="3">
        <v>1</v>
      </c>
      <c r="K4245" s="4">
        <v>499</v>
      </c>
      <c r="L4245" s="4">
        <v>499</v>
      </c>
      <c r="M4245" s="4">
        <v>6266722.5199999996</v>
      </c>
      <c r="N4245" s="2"/>
      <c r="O4245" s="2"/>
    </row>
    <row r="4246" spans="2:15" x14ac:dyDescent="0.25">
      <c r="B4246" s="2" t="s">
        <v>2885</v>
      </c>
      <c r="C4246" s="2" t="s">
        <v>4108</v>
      </c>
      <c r="D4246" s="2" t="s">
        <v>16</v>
      </c>
      <c r="E4246" s="2">
        <v>3104</v>
      </c>
      <c r="F4246" s="2" t="s">
        <v>1191</v>
      </c>
      <c r="G4246" s="2" t="s">
        <v>4168</v>
      </c>
      <c r="H4246" s="2" t="s">
        <v>98</v>
      </c>
      <c r="I4246" s="2" t="s">
        <v>1554</v>
      </c>
      <c r="J4246" s="3">
        <v>0</v>
      </c>
      <c r="K4246" s="3"/>
      <c r="L4246" s="4">
        <v>0</v>
      </c>
      <c r="M4246" s="4">
        <v>6266722.5199999996</v>
      </c>
      <c r="N4246" s="2"/>
      <c r="O4246" s="2"/>
    </row>
    <row r="4247" spans="2:15" x14ac:dyDescent="0.25">
      <c r="B4247" s="2" t="s">
        <v>1380</v>
      </c>
      <c r="C4247" s="2" t="s">
        <v>4108</v>
      </c>
      <c r="D4247" s="2" t="s">
        <v>16</v>
      </c>
      <c r="E4247" s="2">
        <v>3103</v>
      </c>
      <c r="F4247" s="2" t="s">
        <v>1191</v>
      </c>
      <c r="G4247" s="2" t="s">
        <v>4169</v>
      </c>
      <c r="H4247" s="2" t="s">
        <v>98</v>
      </c>
      <c r="I4247" s="2" t="s">
        <v>1554</v>
      </c>
      <c r="J4247" s="3">
        <v>1</v>
      </c>
      <c r="K4247" s="4">
        <v>339</v>
      </c>
      <c r="L4247" s="4">
        <v>339</v>
      </c>
      <c r="M4247" s="4">
        <v>6267061.5199999996</v>
      </c>
      <c r="N4247" s="2"/>
      <c r="O4247" s="2"/>
    </row>
    <row r="4248" spans="2:15" x14ac:dyDescent="0.25">
      <c r="B4248" s="2" t="s">
        <v>1390</v>
      </c>
      <c r="C4248" s="2" t="s">
        <v>4108</v>
      </c>
      <c r="D4248" s="2" t="s">
        <v>16</v>
      </c>
      <c r="E4248" s="2">
        <v>3102</v>
      </c>
      <c r="F4248" s="2" t="s">
        <v>1191</v>
      </c>
      <c r="G4248" s="2" t="s">
        <v>4170</v>
      </c>
      <c r="H4248" s="2" t="s">
        <v>98</v>
      </c>
      <c r="I4248" s="2" t="s">
        <v>1554</v>
      </c>
      <c r="J4248" s="3">
        <v>1</v>
      </c>
      <c r="K4248" s="4">
        <v>399</v>
      </c>
      <c r="L4248" s="4">
        <v>399</v>
      </c>
      <c r="M4248" s="4">
        <v>6267460.5199999996</v>
      </c>
      <c r="N4248" s="2"/>
      <c r="O4248" s="2"/>
    </row>
    <row r="4249" spans="2:15" x14ac:dyDescent="0.25">
      <c r="B4249" s="2" t="s">
        <v>1415</v>
      </c>
      <c r="C4249" s="2" t="s">
        <v>4108</v>
      </c>
      <c r="D4249" s="2" t="s">
        <v>16</v>
      </c>
      <c r="E4249" s="2">
        <v>3101</v>
      </c>
      <c r="F4249" s="2" t="s">
        <v>1191</v>
      </c>
      <c r="G4249" s="2" t="s">
        <v>4171</v>
      </c>
      <c r="H4249" s="2" t="s">
        <v>98</v>
      </c>
      <c r="I4249" s="2" t="s">
        <v>1554</v>
      </c>
      <c r="J4249" s="3">
        <v>2</v>
      </c>
      <c r="K4249" s="4">
        <v>399</v>
      </c>
      <c r="L4249" s="4">
        <v>798</v>
      </c>
      <c r="M4249" s="4">
        <v>6268258.5199999996</v>
      </c>
      <c r="N4249" s="2"/>
      <c r="O4249" s="2"/>
    </row>
    <row r="4250" spans="2:15" x14ac:dyDescent="0.25">
      <c r="B4250" s="2" t="s">
        <v>1315</v>
      </c>
      <c r="C4250" s="2" t="s">
        <v>4108</v>
      </c>
      <c r="D4250" s="2" t="s">
        <v>16</v>
      </c>
      <c r="E4250" s="2">
        <v>3100</v>
      </c>
      <c r="F4250" s="2" t="s">
        <v>1191</v>
      </c>
      <c r="G4250" s="2" t="s">
        <v>4172</v>
      </c>
      <c r="H4250" s="2" t="s">
        <v>98</v>
      </c>
      <c r="I4250" s="2" t="s">
        <v>1554</v>
      </c>
      <c r="J4250" s="3">
        <v>3</v>
      </c>
      <c r="K4250" s="4">
        <v>399</v>
      </c>
      <c r="L4250" s="4">
        <v>1197</v>
      </c>
      <c r="M4250" s="4">
        <v>6269455.5199999996</v>
      </c>
      <c r="N4250" s="2"/>
      <c r="O4250" s="2"/>
    </row>
    <row r="4251" spans="2:15" x14ac:dyDescent="0.25">
      <c r="B4251" s="2" t="s">
        <v>2817</v>
      </c>
      <c r="C4251" s="2" t="s">
        <v>4108</v>
      </c>
      <c r="D4251" s="2" t="s">
        <v>16</v>
      </c>
      <c r="E4251" s="2">
        <v>3110</v>
      </c>
      <c r="F4251" s="2" t="s">
        <v>1191</v>
      </c>
      <c r="G4251" s="2" t="s">
        <v>4173</v>
      </c>
      <c r="H4251" s="2" t="s">
        <v>98</v>
      </c>
      <c r="I4251" s="2" t="s">
        <v>1554</v>
      </c>
      <c r="J4251" s="3">
        <v>1</v>
      </c>
      <c r="K4251" s="4">
        <v>479.4</v>
      </c>
      <c r="L4251" s="4">
        <v>479.4</v>
      </c>
      <c r="M4251" s="4">
        <v>6269934.9199999999</v>
      </c>
      <c r="N4251" s="2"/>
      <c r="O4251" s="2"/>
    </row>
    <row r="4252" spans="2:15" x14ac:dyDescent="0.25">
      <c r="B4252" s="2" t="s">
        <v>2254</v>
      </c>
      <c r="C4252" s="2" t="s">
        <v>4108</v>
      </c>
      <c r="D4252" s="2" t="s">
        <v>16</v>
      </c>
      <c r="E4252" s="2">
        <v>3111</v>
      </c>
      <c r="F4252" s="2" t="s">
        <v>1191</v>
      </c>
      <c r="G4252" s="2" t="s">
        <v>4174</v>
      </c>
      <c r="H4252" s="2" t="s">
        <v>98</v>
      </c>
      <c r="I4252" s="2" t="s">
        <v>1554</v>
      </c>
      <c r="J4252" s="3">
        <v>0</v>
      </c>
      <c r="K4252" s="3"/>
      <c r="L4252" s="4">
        <v>0</v>
      </c>
      <c r="M4252" s="4">
        <v>6269934.9199999999</v>
      </c>
      <c r="N4252" s="2"/>
      <c r="O4252" s="2"/>
    </row>
    <row r="4253" spans="2:15" x14ac:dyDescent="0.25">
      <c r="B4253" s="2" t="s">
        <v>1270</v>
      </c>
      <c r="C4253" s="2" t="s">
        <v>4108</v>
      </c>
      <c r="D4253" s="2" t="s">
        <v>16</v>
      </c>
      <c r="E4253" s="2">
        <v>3112</v>
      </c>
      <c r="F4253" s="2" t="s">
        <v>1191</v>
      </c>
      <c r="G4253" s="2" t="s">
        <v>4175</v>
      </c>
      <c r="H4253" s="2" t="s">
        <v>98</v>
      </c>
      <c r="I4253" s="2" t="s">
        <v>1554</v>
      </c>
      <c r="J4253" s="3">
        <v>5</v>
      </c>
      <c r="K4253" s="4">
        <v>399</v>
      </c>
      <c r="L4253" s="4">
        <v>1995</v>
      </c>
      <c r="M4253" s="4">
        <v>6271929.9199999999</v>
      </c>
      <c r="N4253" s="2"/>
      <c r="O4253" s="2"/>
    </row>
    <row r="4254" spans="2:15" x14ac:dyDescent="0.25">
      <c r="B4254" s="2" t="s">
        <v>470</v>
      </c>
      <c r="C4254" s="2" t="s">
        <v>4108</v>
      </c>
      <c r="D4254" s="2" t="s">
        <v>16</v>
      </c>
      <c r="E4254" s="2">
        <v>3113</v>
      </c>
      <c r="F4254" s="2" t="s">
        <v>1191</v>
      </c>
      <c r="G4254" s="2" t="s">
        <v>4176</v>
      </c>
      <c r="H4254" s="2" t="s">
        <v>98</v>
      </c>
      <c r="I4254" s="2" t="s">
        <v>1554</v>
      </c>
      <c r="J4254" s="3">
        <v>16</v>
      </c>
      <c r="K4254" s="4">
        <v>219</v>
      </c>
      <c r="L4254" s="4">
        <v>3504</v>
      </c>
      <c r="M4254" s="4">
        <v>6275433.9199999999</v>
      </c>
      <c r="N4254" s="2"/>
      <c r="O4254" s="2"/>
    </row>
    <row r="4255" spans="2:15" x14ac:dyDescent="0.25">
      <c r="B4255" s="2" t="s">
        <v>2820</v>
      </c>
      <c r="C4255" s="2" t="s">
        <v>4108</v>
      </c>
      <c r="D4255" s="2" t="s">
        <v>16</v>
      </c>
      <c r="E4255" s="2">
        <v>3114</v>
      </c>
      <c r="F4255" s="2" t="s">
        <v>3039</v>
      </c>
      <c r="G4255" s="2" t="s">
        <v>4177</v>
      </c>
      <c r="H4255" s="2" t="s">
        <v>98</v>
      </c>
      <c r="I4255" s="2" t="s">
        <v>1554</v>
      </c>
      <c r="J4255" s="3">
        <v>22</v>
      </c>
      <c r="K4255" s="4">
        <v>379</v>
      </c>
      <c r="L4255" s="4">
        <v>8338</v>
      </c>
      <c r="M4255" s="4">
        <v>6283771.9199999999</v>
      </c>
      <c r="N4255" s="2" t="s">
        <v>4178</v>
      </c>
      <c r="O4255" s="2" t="s">
        <v>4179</v>
      </c>
    </row>
    <row r="4256" spans="2:15" x14ac:dyDescent="0.25">
      <c r="B4256" s="2" t="s">
        <v>2845</v>
      </c>
      <c r="C4256" s="2" t="s">
        <v>4108</v>
      </c>
      <c r="D4256" s="2" t="s">
        <v>16</v>
      </c>
      <c r="E4256" s="2">
        <v>3115</v>
      </c>
      <c r="F4256" s="2" t="s">
        <v>1191</v>
      </c>
      <c r="G4256" s="2" t="s">
        <v>4180</v>
      </c>
      <c r="H4256" s="2" t="s">
        <v>98</v>
      </c>
      <c r="I4256" s="2" t="s">
        <v>1554</v>
      </c>
      <c r="J4256" s="3">
        <v>2</v>
      </c>
      <c r="K4256" s="4">
        <v>419.4</v>
      </c>
      <c r="L4256" s="4">
        <v>838.8</v>
      </c>
      <c r="M4256" s="4">
        <v>6284610.7199999997</v>
      </c>
      <c r="N4256" s="2" t="s">
        <v>4181</v>
      </c>
      <c r="O4256" s="2" t="s">
        <v>4182</v>
      </c>
    </row>
    <row r="4257" spans="2:15" x14ac:dyDescent="0.25">
      <c r="B4257" s="2" t="s">
        <v>2856</v>
      </c>
      <c r="C4257" s="2" t="s">
        <v>4108</v>
      </c>
      <c r="D4257" s="2" t="s">
        <v>16</v>
      </c>
      <c r="E4257" s="2">
        <v>3116</v>
      </c>
      <c r="F4257" s="2" t="s">
        <v>1984</v>
      </c>
      <c r="G4257" s="2" t="s">
        <v>4180</v>
      </c>
      <c r="H4257" s="2" t="s">
        <v>98</v>
      </c>
      <c r="I4257" s="2" t="s">
        <v>1554</v>
      </c>
      <c r="J4257" s="3">
        <v>2</v>
      </c>
      <c r="K4257" s="4">
        <v>359.4</v>
      </c>
      <c r="L4257" s="4">
        <v>718.8</v>
      </c>
      <c r="M4257" s="4">
        <v>6285329.5199999996</v>
      </c>
      <c r="N4257" s="2"/>
      <c r="O4257" s="2"/>
    </row>
    <row r="4258" spans="2:15" x14ac:dyDescent="0.25">
      <c r="B4258" s="2" t="s">
        <v>1467</v>
      </c>
      <c r="C4258" s="2" t="s">
        <v>4108</v>
      </c>
      <c r="D4258" s="2" t="s">
        <v>16</v>
      </c>
      <c r="E4258" s="2">
        <v>3117</v>
      </c>
      <c r="F4258" s="2" t="s">
        <v>1191</v>
      </c>
      <c r="G4258" s="2" t="s">
        <v>4183</v>
      </c>
      <c r="H4258" s="2" t="s">
        <v>98</v>
      </c>
      <c r="I4258" s="2" t="s">
        <v>1554</v>
      </c>
      <c r="J4258" s="3">
        <v>1</v>
      </c>
      <c r="K4258" s="4">
        <v>399</v>
      </c>
      <c r="L4258" s="4">
        <v>399</v>
      </c>
      <c r="M4258" s="4">
        <v>6285728.5199999996</v>
      </c>
      <c r="N4258" s="2"/>
      <c r="O4258" s="2"/>
    </row>
    <row r="4259" spans="2:15" x14ac:dyDescent="0.25">
      <c r="B4259" s="2" t="s">
        <v>1480</v>
      </c>
      <c r="C4259" s="2" t="s">
        <v>4108</v>
      </c>
      <c r="D4259" s="2" t="s">
        <v>16</v>
      </c>
      <c r="E4259" s="2">
        <v>3118</v>
      </c>
      <c r="F4259" s="2" t="s">
        <v>1191</v>
      </c>
      <c r="G4259" s="2" t="s">
        <v>4184</v>
      </c>
      <c r="H4259" s="2" t="s">
        <v>98</v>
      </c>
      <c r="I4259" s="2" t="s">
        <v>1554</v>
      </c>
      <c r="J4259" s="3">
        <v>5</v>
      </c>
      <c r="K4259" s="4">
        <v>399</v>
      </c>
      <c r="L4259" s="4">
        <v>1995</v>
      </c>
      <c r="M4259" s="4">
        <v>6287723.5199999996</v>
      </c>
      <c r="N4259" s="2"/>
      <c r="O4259" s="2"/>
    </row>
    <row r="4260" spans="2:15" ht="23.25" x14ac:dyDescent="0.25">
      <c r="B4260" s="2" t="s">
        <v>529</v>
      </c>
      <c r="C4260" s="2" t="s">
        <v>4108</v>
      </c>
      <c r="D4260" s="2" t="s">
        <v>16</v>
      </c>
      <c r="E4260" s="2">
        <v>3119</v>
      </c>
      <c r="F4260" s="2" t="s">
        <v>1191</v>
      </c>
      <c r="G4260" s="2" t="s">
        <v>4185</v>
      </c>
      <c r="H4260" s="2" t="s">
        <v>98</v>
      </c>
      <c r="I4260" s="2" t="s">
        <v>1554</v>
      </c>
      <c r="J4260" s="3">
        <v>0</v>
      </c>
      <c r="K4260" s="3"/>
      <c r="L4260" s="4">
        <v>0</v>
      </c>
      <c r="M4260" s="4">
        <v>6287723.5199999996</v>
      </c>
      <c r="N4260" s="2"/>
      <c r="O4260" s="2"/>
    </row>
    <row r="4261" spans="2:15" ht="23.25" x14ac:dyDescent="0.25">
      <c r="B4261" s="2" t="s">
        <v>494</v>
      </c>
      <c r="C4261" s="2" t="s">
        <v>4108</v>
      </c>
      <c r="D4261" s="2" t="s">
        <v>16</v>
      </c>
      <c r="E4261" s="2">
        <v>3120</v>
      </c>
      <c r="F4261" s="2" t="s">
        <v>1191</v>
      </c>
      <c r="G4261" s="2" t="s">
        <v>4186</v>
      </c>
      <c r="H4261" s="2" t="s">
        <v>98</v>
      </c>
      <c r="I4261" s="2" t="s">
        <v>1554</v>
      </c>
      <c r="J4261" s="3">
        <v>2</v>
      </c>
      <c r="K4261" s="4">
        <v>359</v>
      </c>
      <c r="L4261" s="4">
        <v>718</v>
      </c>
      <c r="M4261" s="4">
        <v>6288441.5199999996</v>
      </c>
      <c r="N4261" s="2"/>
      <c r="O4261" s="2"/>
    </row>
    <row r="4262" spans="2:15" ht="23.25" x14ac:dyDescent="0.25">
      <c r="B4262" s="2" t="s">
        <v>823</v>
      </c>
      <c r="C4262" s="2" t="s">
        <v>4108</v>
      </c>
      <c r="D4262" s="2" t="s">
        <v>16</v>
      </c>
      <c r="E4262" s="2">
        <v>3121</v>
      </c>
      <c r="F4262" s="2" t="s">
        <v>1191</v>
      </c>
      <c r="G4262" s="2" t="s">
        <v>4187</v>
      </c>
      <c r="H4262" s="2" t="s">
        <v>98</v>
      </c>
      <c r="I4262" s="2" t="s">
        <v>1554</v>
      </c>
      <c r="J4262" s="3">
        <v>5</v>
      </c>
      <c r="K4262" s="4">
        <v>349</v>
      </c>
      <c r="L4262" s="4">
        <v>1745</v>
      </c>
      <c r="M4262" s="4">
        <v>6290186.5199999996</v>
      </c>
      <c r="N4262" s="2"/>
      <c r="O4262" s="2"/>
    </row>
    <row r="4263" spans="2:15" ht="23.25" x14ac:dyDescent="0.25">
      <c r="B4263" s="2" t="s">
        <v>432</v>
      </c>
      <c r="C4263" s="2" t="s">
        <v>4108</v>
      </c>
      <c r="D4263" s="2" t="s">
        <v>16</v>
      </c>
      <c r="E4263" s="2">
        <v>3122</v>
      </c>
      <c r="F4263" s="2" t="s">
        <v>1191</v>
      </c>
      <c r="G4263" s="2" t="s">
        <v>4188</v>
      </c>
      <c r="H4263" s="2" t="s">
        <v>98</v>
      </c>
      <c r="I4263" s="2" t="s">
        <v>1554</v>
      </c>
      <c r="J4263" s="3">
        <v>4</v>
      </c>
      <c r="K4263" s="4">
        <v>349</v>
      </c>
      <c r="L4263" s="4">
        <v>1396</v>
      </c>
      <c r="M4263" s="4">
        <v>6291582.5199999996</v>
      </c>
      <c r="N4263" s="2"/>
      <c r="O4263" s="2"/>
    </row>
    <row r="4264" spans="2:15" ht="23.25" x14ac:dyDescent="0.25">
      <c r="B4264" s="2" t="s">
        <v>505</v>
      </c>
      <c r="C4264" s="2" t="s">
        <v>4108</v>
      </c>
      <c r="D4264" s="2" t="s">
        <v>16</v>
      </c>
      <c r="E4264" s="2">
        <v>3123</v>
      </c>
      <c r="F4264" s="2" t="s">
        <v>1191</v>
      </c>
      <c r="G4264" s="2" t="s">
        <v>4189</v>
      </c>
      <c r="H4264" s="2" t="s">
        <v>98</v>
      </c>
      <c r="I4264" s="2" t="s">
        <v>1554</v>
      </c>
      <c r="J4264" s="3">
        <v>2</v>
      </c>
      <c r="K4264" s="4">
        <v>259</v>
      </c>
      <c r="L4264" s="4">
        <v>518</v>
      </c>
      <c r="M4264" s="4">
        <v>6292100.5199999996</v>
      </c>
      <c r="N4264" s="2"/>
      <c r="O4264" s="2"/>
    </row>
    <row r="4265" spans="2:15" ht="23.25" x14ac:dyDescent="0.25">
      <c r="B4265" s="2" t="s">
        <v>2157</v>
      </c>
      <c r="C4265" s="2" t="s">
        <v>4108</v>
      </c>
      <c r="D4265" s="2" t="s">
        <v>16</v>
      </c>
      <c r="E4265" s="2">
        <v>3124</v>
      </c>
      <c r="F4265" s="2" t="s">
        <v>1191</v>
      </c>
      <c r="G4265" s="2" t="s">
        <v>4190</v>
      </c>
      <c r="H4265" s="2" t="s">
        <v>98</v>
      </c>
      <c r="I4265" s="2" t="s">
        <v>1554</v>
      </c>
      <c r="J4265" s="3">
        <v>1</v>
      </c>
      <c r="K4265" s="4">
        <v>419.4</v>
      </c>
      <c r="L4265" s="4">
        <v>419.4</v>
      </c>
      <c r="M4265" s="4">
        <v>6292519.9199999999</v>
      </c>
      <c r="N4265" s="2"/>
      <c r="O4265" s="2"/>
    </row>
    <row r="4266" spans="2:15" ht="23.25" x14ac:dyDescent="0.25">
      <c r="B4266" s="2" t="s">
        <v>530</v>
      </c>
      <c r="C4266" s="2" t="s">
        <v>4108</v>
      </c>
      <c r="D4266" s="2" t="s">
        <v>16</v>
      </c>
      <c r="E4266" s="2">
        <v>3125</v>
      </c>
      <c r="F4266" s="2" t="s">
        <v>1191</v>
      </c>
      <c r="G4266" s="2" t="s">
        <v>4191</v>
      </c>
      <c r="H4266" s="2" t="s">
        <v>98</v>
      </c>
      <c r="I4266" s="2" t="s">
        <v>1554</v>
      </c>
      <c r="J4266" s="3">
        <v>4</v>
      </c>
      <c r="K4266" s="4">
        <v>359</v>
      </c>
      <c r="L4266" s="4">
        <v>1436</v>
      </c>
      <c r="M4266" s="4">
        <v>6293955.9199999999</v>
      </c>
      <c r="N4266" s="2"/>
      <c r="O4266" s="2"/>
    </row>
    <row r="4267" spans="2:15" x14ac:dyDescent="0.25">
      <c r="B4267" s="2" t="s">
        <v>2802</v>
      </c>
      <c r="C4267" s="2" t="s">
        <v>4108</v>
      </c>
      <c r="D4267" s="2" t="s">
        <v>16</v>
      </c>
      <c r="E4267" s="2">
        <v>3099</v>
      </c>
      <c r="F4267" s="2" t="s">
        <v>1191</v>
      </c>
      <c r="G4267" s="2" t="s">
        <v>4192</v>
      </c>
      <c r="H4267" s="2" t="s">
        <v>98</v>
      </c>
      <c r="I4267" s="2" t="s">
        <v>1554</v>
      </c>
      <c r="J4267" s="3">
        <v>1</v>
      </c>
      <c r="K4267" s="4">
        <v>443.4</v>
      </c>
      <c r="L4267" s="4">
        <v>443.4</v>
      </c>
      <c r="M4267" s="4">
        <v>6294399.3200000003</v>
      </c>
      <c r="N4267" s="2"/>
      <c r="O4267" s="2"/>
    </row>
    <row r="4268" spans="2:15" x14ac:dyDescent="0.25">
      <c r="B4268" s="2" t="s">
        <v>2566</v>
      </c>
      <c r="C4268" s="2" t="s">
        <v>4108</v>
      </c>
      <c r="D4268" s="2" t="s">
        <v>16</v>
      </c>
      <c r="E4268" s="2">
        <v>3098</v>
      </c>
      <c r="F4268" s="2" t="s">
        <v>3039</v>
      </c>
      <c r="G4268" s="2" t="s">
        <v>4193</v>
      </c>
      <c r="H4268" s="2" t="s">
        <v>98</v>
      </c>
      <c r="I4268" s="2" t="s">
        <v>1554</v>
      </c>
      <c r="J4268" s="3">
        <v>3</v>
      </c>
      <c r="K4268" s="4">
        <v>399</v>
      </c>
      <c r="L4268" s="4">
        <v>1197</v>
      </c>
      <c r="M4268" s="4">
        <v>6295596.3200000003</v>
      </c>
      <c r="N4268" s="2"/>
      <c r="O4268" s="2"/>
    </row>
    <row r="4269" spans="2:15" x14ac:dyDescent="0.25">
      <c r="B4269" s="2" t="s">
        <v>583</v>
      </c>
      <c r="C4269" s="2" t="s">
        <v>4194</v>
      </c>
      <c r="D4269" s="2" t="s">
        <v>16</v>
      </c>
      <c r="E4269" s="2">
        <v>3089</v>
      </c>
      <c r="F4269" s="2" t="s">
        <v>22</v>
      </c>
      <c r="G4269" s="2" t="s">
        <v>3228</v>
      </c>
      <c r="H4269" s="2" t="s">
        <v>24</v>
      </c>
      <c r="I4269" s="2" t="s">
        <v>1554</v>
      </c>
      <c r="J4269" s="3">
        <v>1</v>
      </c>
      <c r="K4269" s="4">
        <v>200</v>
      </c>
      <c r="L4269" s="4">
        <v>200</v>
      </c>
      <c r="M4269" s="4">
        <v>6295796.3200000003</v>
      </c>
      <c r="N4269" s="2"/>
      <c r="O4269" s="2"/>
    </row>
    <row r="4270" spans="2:15" x14ac:dyDescent="0.25">
      <c r="B4270" s="2" t="s">
        <v>583</v>
      </c>
      <c r="C4270" s="2" t="s">
        <v>4194</v>
      </c>
      <c r="D4270" s="2" t="s">
        <v>16</v>
      </c>
      <c r="E4270" s="2">
        <v>3089</v>
      </c>
      <c r="F4270" s="2" t="s">
        <v>22</v>
      </c>
      <c r="G4270" s="2" t="s">
        <v>3229</v>
      </c>
      <c r="H4270" s="2" t="s">
        <v>24</v>
      </c>
      <c r="I4270" s="2" t="s">
        <v>1554</v>
      </c>
      <c r="J4270" s="3">
        <v>1</v>
      </c>
      <c r="K4270" s="4">
        <v>195</v>
      </c>
      <c r="L4270" s="4">
        <v>195</v>
      </c>
      <c r="M4270" s="4">
        <v>6295991.3200000003</v>
      </c>
      <c r="N4270" s="2"/>
      <c r="O4270" s="2"/>
    </row>
    <row r="4271" spans="2:15" x14ac:dyDescent="0.25">
      <c r="B4271" s="2" t="s">
        <v>4195</v>
      </c>
      <c r="C4271" s="2" t="s">
        <v>3245</v>
      </c>
      <c r="D4271" s="2" t="s">
        <v>16</v>
      </c>
      <c r="E4271" s="2">
        <v>2811</v>
      </c>
      <c r="F4271" s="2" t="s">
        <v>2543</v>
      </c>
      <c r="G4271" s="2" t="s">
        <v>4196</v>
      </c>
      <c r="H4271" s="2" t="s">
        <v>2341</v>
      </c>
      <c r="I4271" s="2" t="s">
        <v>1563</v>
      </c>
      <c r="J4271" s="3">
        <v>1</v>
      </c>
      <c r="K4271" s="4">
        <v>1200</v>
      </c>
      <c r="L4271" s="4">
        <v>1200</v>
      </c>
      <c r="M4271" s="4">
        <v>6297191.3200000003</v>
      </c>
      <c r="N4271" s="2"/>
      <c r="O4271" s="2"/>
    </row>
    <row r="4272" spans="2:15" x14ac:dyDescent="0.25">
      <c r="B4272" s="2" t="s">
        <v>4195</v>
      </c>
      <c r="C4272" s="2" t="s">
        <v>3245</v>
      </c>
      <c r="D4272" s="2" t="s">
        <v>16</v>
      </c>
      <c r="E4272" s="2">
        <v>2811</v>
      </c>
      <c r="F4272" s="2" t="s">
        <v>327</v>
      </c>
      <c r="G4272" s="2" t="s">
        <v>4197</v>
      </c>
      <c r="H4272" s="2" t="s">
        <v>329</v>
      </c>
      <c r="I4272" s="2" t="s">
        <v>1563</v>
      </c>
      <c r="J4272" s="3">
        <v>1</v>
      </c>
      <c r="K4272" s="4">
        <v>8750</v>
      </c>
      <c r="L4272" s="4">
        <v>8750</v>
      </c>
      <c r="M4272" s="4">
        <v>6305941.3200000003</v>
      </c>
      <c r="N4272" s="2"/>
      <c r="O4272" s="2"/>
    </row>
    <row r="4273" spans="2:15" x14ac:dyDescent="0.25">
      <c r="B4273" s="2" t="s">
        <v>4195</v>
      </c>
      <c r="C4273" s="2" t="s">
        <v>3245</v>
      </c>
      <c r="D4273" s="2" t="s">
        <v>16</v>
      </c>
      <c r="E4273" s="2">
        <v>2811</v>
      </c>
      <c r="F4273" s="2" t="s">
        <v>61</v>
      </c>
      <c r="G4273" s="2" t="s">
        <v>4198</v>
      </c>
      <c r="H4273" s="2" t="s">
        <v>63</v>
      </c>
      <c r="I4273" s="2" t="s">
        <v>1563</v>
      </c>
      <c r="J4273" s="3">
        <v>1</v>
      </c>
      <c r="K4273" s="4">
        <v>395</v>
      </c>
      <c r="L4273" s="4">
        <v>395</v>
      </c>
      <c r="M4273" s="4">
        <v>6306336.3200000003</v>
      </c>
      <c r="N4273" s="2"/>
      <c r="O4273" s="2"/>
    </row>
    <row r="4274" spans="2:15" x14ac:dyDescent="0.25">
      <c r="B4274" s="2" t="s">
        <v>4195</v>
      </c>
      <c r="C4274" s="2" t="s">
        <v>3245</v>
      </c>
      <c r="D4274" s="2" t="s">
        <v>16</v>
      </c>
      <c r="E4274" s="2">
        <v>2811</v>
      </c>
      <c r="F4274" s="2" t="s">
        <v>61</v>
      </c>
      <c r="G4274" s="2" t="s">
        <v>4199</v>
      </c>
      <c r="H4274" s="2" t="s">
        <v>63</v>
      </c>
      <c r="I4274" s="2" t="s">
        <v>1563</v>
      </c>
      <c r="J4274" s="3">
        <v>1</v>
      </c>
      <c r="K4274" s="4">
        <v>0</v>
      </c>
      <c r="L4274" s="4">
        <v>0</v>
      </c>
      <c r="M4274" s="4">
        <v>6306336.3200000003</v>
      </c>
      <c r="N4274" s="2"/>
      <c r="O4274" s="2"/>
    </row>
    <row r="4275" spans="2:15" x14ac:dyDescent="0.25">
      <c r="B4275" s="2" t="s">
        <v>4195</v>
      </c>
      <c r="C4275" s="2" t="s">
        <v>3245</v>
      </c>
      <c r="D4275" s="2" t="s">
        <v>16</v>
      </c>
      <c r="E4275" s="2">
        <v>2811</v>
      </c>
      <c r="F4275" s="2" t="s">
        <v>34</v>
      </c>
      <c r="G4275" s="2" t="s">
        <v>4200</v>
      </c>
      <c r="H4275" s="2" t="s">
        <v>36</v>
      </c>
      <c r="I4275" s="2" t="s">
        <v>1563</v>
      </c>
      <c r="J4275" s="3">
        <v>1</v>
      </c>
      <c r="K4275" s="4">
        <v>0</v>
      </c>
      <c r="L4275" s="4">
        <v>0</v>
      </c>
      <c r="M4275" s="4">
        <v>6306336.3200000003</v>
      </c>
      <c r="N4275" s="2"/>
      <c r="O4275" s="2"/>
    </row>
    <row r="4276" spans="2:15" x14ac:dyDescent="0.25">
      <c r="B4276" s="2" t="s">
        <v>3783</v>
      </c>
      <c r="C4276" s="2" t="s">
        <v>4201</v>
      </c>
      <c r="D4276" s="2" t="s">
        <v>16</v>
      </c>
      <c r="E4276" s="2">
        <v>3126</v>
      </c>
      <c r="F4276" s="2" t="s">
        <v>2614</v>
      </c>
      <c r="G4276" s="2" t="s">
        <v>4202</v>
      </c>
      <c r="H4276" s="2" t="s">
        <v>2616</v>
      </c>
      <c r="I4276" s="2" t="s">
        <v>1554</v>
      </c>
      <c r="J4276" s="3">
        <v>1</v>
      </c>
      <c r="K4276" s="4">
        <v>-150</v>
      </c>
      <c r="L4276" s="4">
        <v>-150</v>
      </c>
      <c r="M4276" s="4">
        <v>6306186.3200000003</v>
      </c>
      <c r="N4276" s="2" t="s">
        <v>3137</v>
      </c>
      <c r="O4276" s="2" t="s">
        <v>4203</v>
      </c>
    </row>
    <row r="4277" spans="2:15" x14ac:dyDescent="0.25">
      <c r="B4277" s="2" t="s">
        <v>3783</v>
      </c>
      <c r="C4277" s="2" t="s">
        <v>4201</v>
      </c>
      <c r="D4277" s="2" t="s">
        <v>16</v>
      </c>
      <c r="E4277" s="2">
        <v>3126</v>
      </c>
      <c r="F4277" s="2" t="s">
        <v>2614</v>
      </c>
      <c r="G4277" s="2" t="s">
        <v>4204</v>
      </c>
      <c r="H4277" s="2" t="s">
        <v>2616</v>
      </c>
      <c r="I4277" s="2" t="s">
        <v>1554</v>
      </c>
      <c r="J4277" s="3">
        <v>1</v>
      </c>
      <c r="K4277" s="4">
        <v>-63.16</v>
      </c>
      <c r="L4277" s="4">
        <v>-63.16</v>
      </c>
      <c r="M4277" s="4">
        <v>6306123.1600000001</v>
      </c>
      <c r="N4277" s="2" t="s">
        <v>3137</v>
      </c>
      <c r="O4277" s="2" t="s">
        <v>4203</v>
      </c>
    </row>
    <row r="4278" spans="2:15" ht="23.25" x14ac:dyDescent="0.25">
      <c r="B4278" s="2" t="s">
        <v>3783</v>
      </c>
      <c r="C4278" s="2" t="s">
        <v>4201</v>
      </c>
      <c r="D4278" s="2" t="s">
        <v>16</v>
      </c>
      <c r="E4278" s="2">
        <v>3126</v>
      </c>
      <c r="F4278" s="2" t="s">
        <v>596</v>
      </c>
      <c r="G4278" s="2" t="s">
        <v>1930</v>
      </c>
      <c r="H4278" s="2" t="s">
        <v>597</v>
      </c>
      <c r="I4278" s="2" t="s">
        <v>1554</v>
      </c>
      <c r="J4278" s="3">
        <v>1</v>
      </c>
      <c r="K4278" s="4">
        <v>279</v>
      </c>
      <c r="L4278" s="4">
        <v>279</v>
      </c>
      <c r="M4278" s="4">
        <v>6306402.1600000001</v>
      </c>
      <c r="N4278" s="2" t="s">
        <v>3137</v>
      </c>
      <c r="O4278" s="2" t="s">
        <v>4203</v>
      </c>
    </row>
    <row r="4279" spans="2:15" x14ac:dyDescent="0.25">
      <c r="B4279" s="2" t="s">
        <v>3783</v>
      </c>
      <c r="C4279" s="2" t="s">
        <v>4201</v>
      </c>
      <c r="D4279" s="2" t="s">
        <v>16</v>
      </c>
      <c r="E4279" s="2">
        <v>3126</v>
      </c>
      <c r="F4279" s="2" t="s">
        <v>2327</v>
      </c>
      <c r="G4279" s="2" t="s">
        <v>4205</v>
      </c>
      <c r="H4279" s="2" t="s">
        <v>98</v>
      </c>
      <c r="I4279" s="2" t="s">
        <v>1554</v>
      </c>
      <c r="J4279" s="3">
        <v>2</v>
      </c>
      <c r="K4279" s="4">
        <v>379</v>
      </c>
      <c r="L4279" s="4">
        <v>758</v>
      </c>
      <c r="M4279" s="4">
        <v>6307160.1600000001</v>
      </c>
      <c r="N4279" s="2" t="s">
        <v>3137</v>
      </c>
      <c r="O4279" s="2" t="s">
        <v>4203</v>
      </c>
    </row>
    <row r="4280" spans="2:15" ht="23.25" x14ac:dyDescent="0.25">
      <c r="B4280" s="2" t="s">
        <v>4206</v>
      </c>
      <c r="C4280" s="2" t="s">
        <v>4201</v>
      </c>
      <c r="D4280" s="2" t="s">
        <v>16</v>
      </c>
      <c r="E4280" s="2">
        <v>3127</v>
      </c>
      <c r="F4280" s="2" t="s">
        <v>2448</v>
      </c>
      <c r="G4280" s="2" t="s">
        <v>3739</v>
      </c>
      <c r="H4280" s="2" t="s">
        <v>24</v>
      </c>
      <c r="I4280" s="2" t="s">
        <v>1554</v>
      </c>
      <c r="J4280" s="3">
        <v>1</v>
      </c>
      <c r="K4280" s="4">
        <v>0</v>
      </c>
      <c r="L4280" s="4">
        <v>0</v>
      </c>
      <c r="M4280" s="4">
        <v>6307160.1600000001</v>
      </c>
      <c r="N4280" s="2"/>
      <c r="O4280" s="2"/>
    </row>
    <row r="4281" spans="2:15" ht="23.25" x14ac:dyDescent="0.25">
      <c r="B4281" s="2" t="s">
        <v>4207</v>
      </c>
      <c r="C4281" s="2" t="s">
        <v>4201</v>
      </c>
      <c r="D4281" s="2" t="s">
        <v>16</v>
      </c>
      <c r="E4281" s="2">
        <v>3128</v>
      </c>
      <c r="F4281" s="2" t="s">
        <v>2398</v>
      </c>
      <c r="G4281" s="2" t="s">
        <v>3739</v>
      </c>
      <c r="H4281" s="2" t="s">
        <v>24</v>
      </c>
      <c r="I4281" s="2" t="s">
        <v>1554</v>
      </c>
      <c r="J4281" s="3">
        <v>1</v>
      </c>
      <c r="K4281" s="4">
        <v>0</v>
      </c>
      <c r="L4281" s="4">
        <v>0</v>
      </c>
      <c r="M4281" s="4">
        <v>6307160.1600000001</v>
      </c>
      <c r="N4281" s="2"/>
      <c r="O4281" s="2"/>
    </row>
    <row r="4282" spans="2:15" x14ac:dyDescent="0.25">
      <c r="B4282" s="2" t="s">
        <v>4206</v>
      </c>
      <c r="C4282" s="2" t="s">
        <v>4201</v>
      </c>
      <c r="D4282" s="2" t="s">
        <v>16</v>
      </c>
      <c r="E4282" s="2">
        <v>3127</v>
      </c>
      <c r="F4282" s="2" t="s">
        <v>2508</v>
      </c>
      <c r="G4282" s="2" t="s">
        <v>4208</v>
      </c>
      <c r="H4282" s="2" t="s">
        <v>42</v>
      </c>
      <c r="I4282" s="2" t="s">
        <v>1554</v>
      </c>
      <c r="J4282" s="3">
        <v>1</v>
      </c>
      <c r="K4282" s="4">
        <v>-189.5</v>
      </c>
      <c r="L4282" s="4">
        <v>-189.5</v>
      </c>
      <c r="M4282" s="4">
        <v>6306970.6600000001</v>
      </c>
      <c r="N4282" s="2"/>
      <c r="O4282" s="2"/>
    </row>
    <row r="4283" spans="2:15" x14ac:dyDescent="0.25">
      <c r="B4283" s="2" t="s">
        <v>4206</v>
      </c>
      <c r="C4283" s="2" t="s">
        <v>4201</v>
      </c>
      <c r="D4283" s="2" t="s">
        <v>16</v>
      </c>
      <c r="E4283" s="2">
        <v>3127</v>
      </c>
      <c r="F4283" s="2" t="s">
        <v>2072</v>
      </c>
      <c r="G4283" s="2" t="s">
        <v>4209</v>
      </c>
      <c r="H4283" s="2" t="s">
        <v>42</v>
      </c>
      <c r="I4283" s="2" t="s">
        <v>1554</v>
      </c>
      <c r="J4283" s="3">
        <v>1</v>
      </c>
      <c r="K4283" s="4">
        <v>1895</v>
      </c>
      <c r="L4283" s="4">
        <v>1895</v>
      </c>
      <c r="M4283" s="4">
        <v>6308865.6600000001</v>
      </c>
      <c r="N4283" s="2"/>
      <c r="O4283" s="2"/>
    </row>
    <row r="4284" spans="2:15" x14ac:dyDescent="0.25">
      <c r="B4284" s="2" t="s">
        <v>4207</v>
      </c>
      <c r="C4284" s="2" t="s">
        <v>4201</v>
      </c>
      <c r="D4284" s="2" t="s">
        <v>16</v>
      </c>
      <c r="E4284" s="2">
        <v>3128</v>
      </c>
      <c r="F4284" s="2" t="s">
        <v>2083</v>
      </c>
      <c r="G4284" s="2" t="s">
        <v>4210</v>
      </c>
      <c r="H4284" s="2" t="s">
        <v>42</v>
      </c>
      <c r="I4284" s="2" t="s">
        <v>1554</v>
      </c>
      <c r="J4284" s="3">
        <v>1</v>
      </c>
      <c r="K4284" s="4">
        <v>2495</v>
      </c>
      <c r="L4284" s="4">
        <v>2495</v>
      </c>
      <c r="M4284" s="4">
        <v>6311360.6600000001</v>
      </c>
      <c r="N4284" s="2"/>
      <c r="O4284" s="2"/>
    </row>
    <row r="4285" spans="2:15" x14ac:dyDescent="0.25">
      <c r="B4285" s="2" t="s">
        <v>4211</v>
      </c>
      <c r="C4285" s="2" t="s">
        <v>3827</v>
      </c>
      <c r="D4285" s="2" t="s">
        <v>16</v>
      </c>
      <c r="E4285" s="2">
        <v>3129</v>
      </c>
      <c r="F4285" s="2" t="s">
        <v>108</v>
      </c>
      <c r="G4285" s="2" t="s">
        <v>3849</v>
      </c>
      <c r="H4285" s="2" t="s">
        <v>110</v>
      </c>
      <c r="I4285" s="2" t="s">
        <v>1554</v>
      </c>
      <c r="J4285" s="3">
        <v>1</v>
      </c>
      <c r="K4285" s="4">
        <v>995</v>
      </c>
      <c r="L4285" s="4">
        <v>995</v>
      </c>
      <c r="M4285" s="4">
        <v>6312355.6600000001</v>
      </c>
      <c r="N4285" s="2" t="s">
        <v>4212</v>
      </c>
      <c r="O4285" s="2" t="s">
        <v>4213</v>
      </c>
    </row>
    <row r="4286" spans="2:15" x14ac:dyDescent="0.25">
      <c r="B4286" s="2" t="s">
        <v>4080</v>
      </c>
      <c r="C4286" s="2" t="s">
        <v>3827</v>
      </c>
      <c r="D4286" s="2" t="s">
        <v>16</v>
      </c>
      <c r="E4286" s="2">
        <v>3133</v>
      </c>
      <c r="F4286" s="2" t="s">
        <v>2614</v>
      </c>
      <c r="G4286" s="2" t="s">
        <v>3342</v>
      </c>
      <c r="H4286" s="2" t="s">
        <v>2616</v>
      </c>
      <c r="I4286" s="2" t="s">
        <v>1554</v>
      </c>
      <c r="J4286" s="3">
        <v>2</v>
      </c>
      <c r="K4286" s="4">
        <v>-30</v>
      </c>
      <c r="L4286" s="4">
        <v>-60</v>
      </c>
      <c r="M4286" s="4">
        <v>6312295.6600000001</v>
      </c>
      <c r="N4286" s="2"/>
      <c r="O4286" s="2"/>
    </row>
    <row r="4287" spans="2:15" x14ac:dyDescent="0.25">
      <c r="B4287" s="2" t="s">
        <v>4080</v>
      </c>
      <c r="C4287" s="2" t="s">
        <v>3827</v>
      </c>
      <c r="D4287" s="2" t="s">
        <v>16</v>
      </c>
      <c r="E4287" s="2">
        <v>3133</v>
      </c>
      <c r="F4287" s="2" t="s">
        <v>2614</v>
      </c>
      <c r="G4287" s="2" t="s">
        <v>3383</v>
      </c>
      <c r="H4287" s="2" t="s">
        <v>2616</v>
      </c>
      <c r="I4287" s="2" t="s">
        <v>1554</v>
      </c>
      <c r="J4287" s="3">
        <v>2</v>
      </c>
      <c r="K4287" s="4">
        <v>-41.94</v>
      </c>
      <c r="L4287" s="4">
        <v>-83.88</v>
      </c>
      <c r="M4287" s="4">
        <v>6312211.7800000003</v>
      </c>
      <c r="N4287" s="2"/>
      <c r="O4287" s="2"/>
    </row>
    <row r="4288" spans="2:15" x14ac:dyDescent="0.25">
      <c r="B4288" s="2" t="s">
        <v>4080</v>
      </c>
      <c r="C4288" s="2" t="s">
        <v>3827</v>
      </c>
      <c r="D4288" s="2" t="s">
        <v>16</v>
      </c>
      <c r="E4288" s="2">
        <v>3133</v>
      </c>
      <c r="F4288" s="2" t="s">
        <v>2614</v>
      </c>
      <c r="G4288" s="2" t="s">
        <v>4214</v>
      </c>
      <c r="H4288" s="2" t="s">
        <v>2616</v>
      </c>
      <c r="I4288" s="2" t="s">
        <v>1554</v>
      </c>
      <c r="J4288" s="3">
        <v>2</v>
      </c>
      <c r="K4288" s="4">
        <v>-244.65</v>
      </c>
      <c r="L4288" s="4">
        <v>-489.3</v>
      </c>
      <c r="M4288" s="4">
        <v>6311722.4800000004</v>
      </c>
      <c r="N4288" s="2"/>
      <c r="O4288" s="2"/>
    </row>
    <row r="4289" spans="2:15" x14ac:dyDescent="0.25">
      <c r="B4289" s="2" t="s">
        <v>4211</v>
      </c>
      <c r="C4289" s="2" t="s">
        <v>3827</v>
      </c>
      <c r="D4289" s="2" t="s">
        <v>16</v>
      </c>
      <c r="E4289" s="2">
        <v>3129</v>
      </c>
      <c r="F4289" s="2" t="s">
        <v>2614</v>
      </c>
      <c r="G4289" s="2" t="s">
        <v>4059</v>
      </c>
      <c r="H4289" s="2" t="s">
        <v>2616</v>
      </c>
      <c r="I4289" s="2" t="s">
        <v>1554</v>
      </c>
      <c r="J4289" s="3">
        <v>1</v>
      </c>
      <c r="K4289" s="4">
        <v>-99.5</v>
      </c>
      <c r="L4289" s="4">
        <v>-99.5</v>
      </c>
      <c r="M4289" s="4">
        <v>6311622.9800000004</v>
      </c>
      <c r="N4289" s="2" t="s">
        <v>4212</v>
      </c>
      <c r="O4289" s="2" t="s">
        <v>4213</v>
      </c>
    </row>
    <row r="4290" spans="2:15" ht="23.25" x14ac:dyDescent="0.25">
      <c r="B4290" s="2" t="s">
        <v>4080</v>
      </c>
      <c r="C4290" s="2" t="s">
        <v>3827</v>
      </c>
      <c r="D4290" s="2" t="s">
        <v>16</v>
      </c>
      <c r="E4290" s="2">
        <v>3133</v>
      </c>
      <c r="F4290" s="2" t="s">
        <v>596</v>
      </c>
      <c r="G4290" s="2" t="s">
        <v>1930</v>
      </c>
      <c r="H4290" s="2" t="s">
        <v>597</v>
      </c>
      <c r="I4290" s="2" t="s">
        <v>1554</v>
      </c>
      <c r="J4290" s="3">
        <v>2</v>
      </c>
      <c r="K4290" s="4">
        <v>299</v>
      </c>
      <c r="L4290" s="4">
        <v>598</v>
      </c>
      <c r="M4290" s="4">
        <v>6312220.9800000004</v>
      </c>
      <c r="N4290" s="2"/>
      <c r="O4290" s="2"/>
    </row>
    <row r="4291" spans="2:15" x14ac:dyDescent="0.25">
      <c r="B4291" s="2" t="s">
        <v>4211</v>
      </c>
      <c r="C4291" s="2" t="s">
        <v>3827</v>
      </c>
      <c r="D4291" s="2" t="s">
        <v>16</v>
      </c>
      <c r="E4291" s="2">
        <v>3129</v>
      </c>
      <c r="F4291" s="2" t="s">
        <v>596</v>
      </c>
      <c r="G4291" s="2" t="s">
        <v>3849</v>
      </c>
      <c r="H4291" s="2" t="s">
        <v>597</v>
      </c>
      <c r="I4291" s="2" t="s">
        <v>1554</v>
      </c>
      <c r="J4291" s="3">
        <v>1</v>
      </c>
      <c r="K4291" s="4">
        <v>299</v>
      </c>
      <c r="L4291" s="4">
        <v>299</v>
      </c>
      <c r="M4291" s="4">
        <v>6312519.9800000004</v>
      </c>
      <c r="N4291" s="2" t="s">
        <v>4212</v>
      </c>
      <c r="O4291" s="2" t="s">
        <v>4213</v>
      </c>
    </row>
    <row r="4292" spans="2:15" x14ac:dyDescent="0.25">
      <c r="B4292" s="2" t="s">
        <v>4080</v>
      </c>
      <c r="C4292" s="2" t="s">
        <v>3827</v>
      </c>
      <c r="D4292" s="2" t="s">
        <v>16</v>
      </c>
      <c r="E4292" s="2">
        <v>3133</v>
      </c>
      <c r="F4292" s="2" t="s">
        <v>2327</v>
      </c>
      <c r="G4292" s="2" t="s">
        <v>2094</v>
      </c>
      <c r="H4292" s="2" t="s">
        <v>98</v>
      </c>
      <c r="I4292" s="2" t="s">
        <v>1554</v>
      </c>
      <c r="J4292" s="3">
        <v>2</v>
      </c>
      <c r="K4292" s="4">
        <v>419.4</v>
      </c>
      <c r="L4292" s="4">
        <v>838.8</v>
      </c>
      <c r="M4292" s="4">
        <v>6313358.7800000003</v>
      </c>
      <c r="N4292" s="2"/>
      <c r="O4292" s="2"/>
    </row>
    <row r="4293" spans="2:15" x14ac:dyDescent="0.25">
      <c r="B4293" s="2" t="s">
        <v>2331</v>
      </c>
      <c r="C4293" s="2" t="s">
        <v>3827</v>
      </c>
      <c r="D4293" s="2" t="s">
        <v>16</v>
      </c>
      <c r="E4293" s="2">
        <v>3132</v>
      </c>
      <c r="F4293" s="2" t="s">
        <v>1191</v>
      </c>
      <c r="G4293" s="2" t="s">
        <v>4215</v>
      </c>
      <c r="H4293" s="2" t="s">
        <v>98</v>
      </c>
      <c r="I4293" s="2" t="s">
        <v>1554</v>
      </c>
      <c r="J4293" s="3">
        <v>3</v>
      </c>
      <c r="K4293" s="4">
        <v>399</v>
      </c>
      <c r="L4293" s="4">
        <v>1197</v>
      </c>
      <c r="M4293" s="4">
        <v>6314555.7800000003</v>
      </c>
      <c r="N4293" s="2" t="s">
        <v>3180</v>
      </c>
      <c r="O4293" s="2" t="s">
        <v>3328</v>
      </c>
    </row>
    <row r="4294" spans="2:15" x14ac:dyDescent="0.25">
      <c r="B4294" s="2" t="s">
        <v>635</v>
      </c>
      <c r="C4294" s="2" t="s">
        <v>3827</v>
      </c>
      <c r="D4294" s="2" t="s">
        <v>16</v>
      </c>
      <c r="E4294" s="2">
        <v>3131</v>
      </c>
      <c r="F4294" s="2" t="s">
        <v>1191</v>
      </c>
      <c r="G4294" s="2" t="s">
        <v>4216</v>
      </c>
      <c r="H4294" s="2" t="s">
        <v>98</v>
      </c>
      <c r="I4294" s="2" t="s">
        <v>1554</v>
      </c>
      <c r="J4294" s="3">
        <v>1</v>
      </c>
      <c r="K4294" s="4">
        <v>249</v>
      </c>
      <c r="L4294" s="4">
        <v>249</v>
      </c>
      <c r="M4294" s="4">
        <v>6314804.7800000003</v>
      </c>
      <c r="N4294" s="2" t="s">
        <v>3285</v>
      </c>
      <c r="O4294" s="2" t="s">
        <v>3355</v>
      </c>
    </row>
    <row r="4295" spans="2:15" x14ac:dyDescent="0.25">
      <c r="B4295" s="2" t="s">
        <v>2160</v>
      </c>
      <c r="C4295" s="2" t="s">
        <v>3827</v>
      </c>
      <c r="D4295" s="2" t="s">
        <v>16</v>
      </c>
      <c r="E4295" s="2">
        <v>3130</v>
      </c>
      <c r="F4295" s="2" t="s">
        <v>1191</v>
      </c>
      <c r="G4295" s="2" t="s">
        <v>4217</v>
      </c>
      <c r="H4295" s="2" t="s">
        <v>98</v>
      </c>
      <c r="I4295" s="2" t="s">
        <v>1554</v>
      </c>
      <c r="J4295" s="3">
        <v>2</v>
      </c>
      <c r="K4295" s="4">
        <v>399</v>
      </c>
      <c r="L4295" s="4">
        <v>798</v>
      </c>
      <c r="M4295" s="4">
        <v>6315602.7800000003</v>
      </c>
      <c r="N4295" s="2" t="s">
        <v>3721</v>
      </c>
      <c r="O4295" s="2" t="s">
        <v>3722</v>
      </c>
    </row>
    <row r="4296" spans="2:15" x14ac:dyDescent="0.25">
      <c r="B4296" s="2" t="s">
        <v>4211</v>
      </c>
      <c r="C4296" s="2" t="s">
        <v>3827</v>
      </c>
      <c r="D4296" s="2" t="s">
        <v>16</v>
      </c>
      <c r="E4296" s="2">
        <v>3129</v>
      </c>
      <c r="F4296" s="2" t="s">
        <v>2642</v>
      </c>
      <c r="G4296" s="2" t="s">
        <v>4218</v>
      </c>
      <c r="H4296" s="2" t="s">
        <v>98</v>
      </c>
      <c r="I4296" s="2" t="s">
        <v>1554</v>
      </c>
      <c r="J4296" s="3">
        <v>1</v>
      </c>
      <c r="K4296" s="4">
        <v>349</v>
      </c>
      <c r="L4296" s="4">
        <v>349</v>
      </c>
      <c r="M4296" s="4">
        <v>6315951.7800000003</v>
      </c>
      <c r="N4296" s="2" t="s">
        <v>4212</v>
      </c>
      <c r="O4296" s="2" t="s">
        <v>4213</v>
      </c>
    </row>
    <row r="4297" spans="2:15" x14ac:dyDescent="0.25">
      <c r="B4297" s="2" t="s">
        <v>4219</v>
      </c>
      <c r="C4297" s="2" t="s">
        <v>3827</v>
      </c>
      <c r="D4297" s="2" t="s">
        <v>16</v>
      </c>
      <c r="E4297" s="2">
        <v>3134</v>
      </c>
      <c r="F4297" s="2" t="s">
        <v>2072</v>
      </c>
      <c r="G4297" s="2" t="s">
        <v>4220</v>
      </c>
      <c r="H4297" s="2" t="s">
        <v>42</v>
      </c>
      <c r="I4297" s="2" t="s">
        <v>1554</v>
      </c>
      <c r="J4297" s="3">
        <v>1</v>
      </c>
      <c r="K4297" s="4">
        <v>1895</v>
      </c>
      <c r="L4297" s="4">
        <v>1895</v>
      </c>
      <c r="M4297" s="4">
        <v>6317846.7800000003</v>
      </c>
      <c r="N4297" s="2"/>
      <c r="O4297" s="2"/>
    </row>
    <row r="4298" spans="2:15" ht="23.25" x14ac:dyDescent="0.25">
      <c r="B4298" s="2" t="s">
        <v>4219</v>
      </c>
      <c r="C4298" s="2" t="s">
        <v>3827</v>
      </c>
      <c r="D4298" s="2" t="s">
        <v>16</v>
      </c>
      <c r="E4298" s="2">
        <v>3134</v>
      </c>
      <c r="F4298" s="2" t="s">
        <v>2448</v>
      </c>
      <c r="G4298" s="2" t="s">
        <v>3739</v>
      </c>
      <c r="H4298" s="2" t="s">
        <v>24</v>
      </c>
      <c r="I4298" s="2" t="s">
        <v>1554</v>
      </c>
      <c r="J4298" s="3">
        <v>1</v>
      </c>
      <c r="K4298" s="4">
        <v>0</v>
      </c>
      <c r="L4298" s="4">
        <v>0</v>
      </c>
      <c r="M4298" s="4">
        <v>6317846.7800000003</v>
      </c>
      <c r="N4298" s="2"/>
      <c r="O4298" s="2"/>
    </row>
    <row r="4299" spans="2:15" ht="23.25" x14ac:dyDescent="0.25">
      <c r="B4299" s="2" t="s">
        <v>1011</v>
      </c>
      <c r="C4299" s="2" t="s">
        <v>4133</v>
      </c>
      <c r="D4299" s="2" t="s">
        <v>16</v>
      </c>
      <c r="E4299" s="2">
        <v>3135</v>
      </c>
      <c r="F4299" s="2" t="s">
        <v>1191</v>
      </c>
      <c r="G4299" s="2" t="s">
        <v>4221</v>
      </c>
      <c r="H4299" s="2" t="s">
        <v>98</v>
      </c>
      <c r="I4299" s="2" t="s">
        <v>1554</v>
      </c>
      <c r="J4299" s="3">
        <v>1</v>
      </c>
      <c r="K4299" s="4">
        <v>399</v>
      </c>
      <c r="L4299" s="4">
        <v>399</v>
      </c>
      <c r="M4299" s="4">
        <v>6318245.7800000003</v>
      </c>
      <c r="N4299" s="2" t="s">
        <v>3131</v>
      </c>
      <c r="O4299" s="2" t="s">
        <v>4222</v>
      </c>
    </row>
    <row r="4300" spans="2:15" x14ac:dyDescent="0.25">
      <c r="B4300" s="2" t="s">
        <v>4223</v>
      </c>
      <c r="C4300" s="2" t="s">
        <v>3699</v>
      </c>
      <c r="D4300" s="2" t="s">
        <v>16</v>
      </c>
      <c r="E4300" s="2">
        <v>3136</v>
      </c>
      <c r="F4300" s="2" t="s">
        <v>108</v>
      </c>
      <c r="G4300" s="2" t="s">
        <v>2405</v>
      </c>
      <c r="H4300" s="2" t="s">
        <v>110</v>
      </c>
      <c r="I4300" s="2" t="s">
        <v>1554</v>
      </c>
      <c r="J4300" s="3">
        <v>1</v>
      </c>
      <c r="K4300" s="4">
        <v>995</v>
      </c>
      <c r="L4300" s="4">
        <v>995</v>
      </c>
      <c r="M4300" s="4">
        <v>6319240.7800000003</v>
      </c>
      <c r="N4300" s="2" t="s">
        <v>4224</v>
      </c>
      <c r="O4300" s="2" t="s">
        <v>4225</v>
      </c>
    </row>
    <row r="4301" spans="2:15" x14ac:dyDescent="0.25">
      <c r="B4301" s="2" t="s">
        <v>4223</v>
      </c>
      <c r="C4301" s="2" t="s">
        <v>3699</v>
      </c>
      <c r="D4301" s="2" t="s">
        <v>16</v>
      </c>
      <c r="E4301" s="2">
        <v>3136</v>
      </c>
      <c r="F4301" s="2" t="s">
        <v>2327</v>
      </c>
      <c r="G4301" s="2" t="s">
        <v>3847</v>
      </c>
      <c r="H4301" s="2" t="s">
        <v>98</v>
      </c>
      <c r="I4301" s="2" t="s">
        <v>1554</v>
      </c>
      <c r="J4301" s="3">
        <v>3</v>
      </c>
      <c r="K4301" s="4">
        <v>443.4</v>
      </c>
      <c r="L4301" s="4">
        <v>1330.2</v>
      </c>
      <c r="M4301" s="4">
        <v>6320570.9800000004</v>
      </c>
      <c r="N4301" s="2" t="s">
        <v>4224</v>
      </c>
      <c r="O4301" s="2" t="s">
        <v>4225</v>
      </c>
    </row>
    <row r="4302" spans="2:15" ht="23.25" x14ac:dyDescent="0.25">
      <c r="B4302" s="2" t="s">
        <v>4223</v>
      </c>
      <c r="C4302" s="2" t="s">
        <v>3699</v>
      </c>
      <c r="D4302" s="2" t="s">
        <v>16</v>
      </c>
      <c r="E4302" s="2">
        <v>3136</v>
      </c>
      <c r="F4302" s="2" t="s">
        <v>596</v>
      </c>
      <c r="G4302" s="2" t="s">
        <v>1930</v>
      </c>
      <c r="H4302" s="2" t="s">
        <v>597</v>
      </c>
      <c r="I4302" s="2" t="s">
        <v>1554</v>
      </c>
      <c r="J4302" s="3">
        <v>3</v>
      </c>
      <c r="K4302" s="4">
        <v>299</v>
      </c>
      <c r="L4302" s="4">
        <v>897</v>
      </c>
      <c r="M4302" s="4">
        <v>6321467.9800000004</v>
      </c>
      <c r="N4302" s="2" t="s">
        <v>4224</v>
      </c>
      <c r="O4302" s="2" t="s">
        <v>4225</v>
      </c>
    </row>
    <row r="4303" spans="2:15" ht="23.25" x14ac:dyDescent="0.25">
      <c r="B4303" s="2" t="s">
        <v>4223</v>
      </c>
      <c r="C4303" s="2" t="s">
        <v>3699</v>
      </c>
      <c r="D4303" s="2" t="s">
        <v>16</v>
      </c>
      <c r="E4303" s="2">
        <v>3136</v>
      </c>
      <c r="F4303" s="2" t="s">
        <v>2614</v>
      </c>
      <c r="G4303" s="2" t="s">
        <v>4226</v>
      </c>
      <c r="H4303" s="2" t="s">
        <v>2616</v>
      </c>
      <c r="I4303" s="2" t="s">
        <v>1554</v>
      </c>
      <c r="J4303" s="3">
        <v>1</v>
      </c>
      <c r="K4303" s="4">
        <v>-99.5</v>
      </c>
      <c r="L4303" s="4">
        <v>-99.5</v>
      </c>
      <c r="M4303" s="4">
        <v>6321368.4800000004</v>
      </c>
      <c r="N4303" s="2" t="s">
        <v>4224</v>
      </c>
      <c r="O4303" s="2" t="s">
        <v>4225</v>
      </c>
    </row>
    <row r="4304" spans="2:15" ht="23.25" x14ac:dyDescent="0.25">
      <c r="B4304" s="2" t="s">
        <v>3403</v>
      </c>
      <c r="C4304" s="2" t="s">
        <v>4031</v>
      </c>
      <c r="D4304" s="2" t="s">
        <v>16</v>
      </c>
      <c r="E4304" s="2">
        <v>3137</v>
      </c>
      <c r="F4304" s="2" t="s">
        <v>596</v>
      </c>
      <c r="G4304" s="2" t="s">
        <v>1930</v>
      </c>
      <c r="H4304" s="2" t="s">
        <v>597</v>
      </c>
      <c r="I4304" s="2" t="s">
        <v>1554</v>
      </c>
      <c r="J4304" s="3">
        <v>1</v>
      </c>
      <c r="K4304" s="4">
        <v>299</v>
      </c>
      <c r="L4304" s="4">
        <v>299</v>
      </c>
      <c r="M4304" s="4">
        <v>6321667.4800000004</v>
      </c>
      <c r="N4304" s="2"/>
      <c r="O4304" s="2"/>
    </row>
    <row r="4305" spans="2:15" x14ac:dyDescent="0.25">
      <c r="B4305" s="2" t="s">
        <v>4227</v>
      </c>
      <c r="C4305" s="2" t="s">
        <v>4028</v>
      </c>
      <c r="D4305" s="2" t="s">
        <v>16</v>
      </c>
      <c r="E4305" s="2">
        <v>3138</v>
      </c>
      <c r="F4305" s="2" t="s">
        <v>108</v>
      </c>
      <c r="G4305" s="2" t="s">
        <v>4228</v>
      </c>
      <c r="H4305" s="2" t="s">
        <v>110</v>
      </c>
      <c r="I4305" s="2" t="s">
        <v>1554</v>
      </c>
      <c r="J4305" s="3">
        <v>1</v>
      </c>
      <c r="K4305" s="4">
        <v>582</v>
      </c>
      <c r="L4305" s="4">
        <v>582</v>
      </c>
      <c r="M4305" s="4">
        <v>6322249.4800000004</v>
      </c>
      <c r="N4305" s="2" t="s">
        <v>3126</v>
      </c>
      <c r="O4305" s="2" t="s">
        <v>4229</v>
      </c>
    </row>
    <row r="4306" spans="2:15" x14ac:dyDescent="0.25">
      <c r="B4306" s="2" t="s">
        <v>4227</v>
      </c>
      <c r="C4306" s="2" t="s">
        <v>4028</v>
      </c>
      <c r="D4306" s="2" t="s">
        <v>16</v>
      </c>
      <c r="E4306" s="2">
        <v>3138</v>
      </c>
      <c r="F4306" s="2" t="s">
        <v>2642</v>
      </c>
      <c r="G4306" s="2" t="s">
        <v>4230</v>
      </c>
      <c r="H4306" s="2" t="s">
        <v>98</v>
      </c>
      <c r="I4306" s="2" t="s">
        <v>1554</v>
      </c>
      <c r="J4306" s="3">
        <v>2</v>
      </c>
      <c r="K4306" s="4">
        <v>419.4</v>
      </c>
      <c r="L4306" s="4">
        <v>838.8</v>
      </c>
      <c r="M4306" s="4">
        <v>6323088.2800000003</v>
      </c>
      <c r="N4306" s="2" t="s">
        <v>3126</v>
      </c>
      <c r="O4306" s="2" t="s">
        <v>4229</v>
      </c>
    </row>
    <row r="4307" spans="2:15" ht="23.25" x14ac:dyDescent="0.25">
      <c r="B4307" s="2" t="s">
        <v>4227</v>
      </c>
      <c r="C4307" s="2" t="s">
        <v>4028</v>
      </c>
      <c r="D4307" s="2" t="s">
        <v>16</v>
      </c>
      <c r="E4307" s="2">
        <v>3138</v>
      </c>
      <c r="F4307" s="2" t="s">
        <v>596</v>
      </c>
      <c r="G4307" s="2" t="s">
        <v>4231</v>
      </c>
      <c r="H4307" s="2" t="s">
        <v>597</v>
      </c>
      <c r="I4307" s="2" t="s">
        <v>1554</v>
      </c>
      <c r="J4307" s="3">
        <v>2</v>
      </c>
      <c r="K4307" s="4">
        <v>289</v>
      </c>
      <c r="L4307" s="4">
        <v>578</v>
      </c>
      <c r="M4307" s="4">
        <v>6323666.2800000003</v>
      </c>
      <c r="N4307" s="2" t="s">
        <v>3126</v>
      </c>
      <c r="O4307" s="2" t="s">
        <v>4229</v>
      </c>
    </row>
    <row r="4308" spans="2:15" ht="34.5" x14ac:dyDescent="0.25">
      <c r="B4308" s="2" t="s">
        <v>4232</v>
      </c>
      <c r="C4308" s="2" t="s">
        <v>4233</v>
      </c>
      <c r="D4308" s="2" t="s">
        <v>16</v>
      </c>
      <c r="E4308" s="2">
        <v>3139</v>
      </c>
      <c r="F4308" s="2" t="s">
        <v>108</v>
      </c>
      <c r="G4308" s="2" t="s">
        <v>4234</v>
      </c>
      <c r="H4308" s="2" t="s">
        <v>110</v>
      </c>
      <c r="I4308" s="2" t="s">
        <v>1554</v>
      </c>
      <c r="J4308" s="3">
        <v>1</v>
      </c>
      <c r="K4308" s="4">
        <v>895</v>
      </c>
      <c r="L4308" s="4">
        <v>895</v>
      </c>
      <c r="M4308" s="4">
        <v>6324561.2800000003</v>
      </c>
      <c r="N4308" s="2" t="s">
        <v>3817</v>
      </c>
      <c r="O4308" s="2" t="s">
        <v>4235</v>
      </c>
    </row>
    <row r="4309" spans="2:15" ht="34.5" x14ac:dyDescent="0.25">
      <c r="B4309" s="2" t="s">
        <v>4232</v>
      </c>
      <c r="C4309" s="2" t="s">
        <v>4233</v>
      </c>
      <c r="D4309" s="2" t="s">
        <v>16</v>
      </c>
      <c r="E4309" s="2">
        <v>3139</v>
      </c>
      <c r="F4309" s="2" t="s">
        <v>1585</v>
      </c>
      <c r="G4309" s="2" t="s">
        <v>4236</v>
      </c>
      <c r="H4309" s="2" t="s">
        <v>2456</v>
      </c>
      <c r="I4309" s="2" t="s">
        <v>1554</v>
      </c>
      <c r="J4309" s="3">
        <v>3</v>
      </c>
      <c r="K4309" s="4">
        <v>2051</v>
      </c>
      <c r="L4309" s="4">
        <v>6153</v>
      </c>
      <c r="M4309" s="4">
        <v>6330714.2800000003</v>
      </c>
      <c r="N4309" s="2" t="s">
        <v>3817</v>
      </c>
      <c r="O4309" s="2" t="s">
        <v>4235</v>
      </c>
    </row>
    <row r="4310" spans="2:15" ht="23.25" x14ac:dyDescent="0.25">
      <c r="B4310" s="2" t="s">
        <v>4232</v>
      </c>
      <c r="C4310" s="2" t="s">
        <v>4233</v>
      </c>
      <c r="D4310" s="2" t="s">
        <v>16</v>
      </c>
      <c r="E4310" s="2">
        <v>3139</v>
      </c>
      <c r="F4310" s="2" t="s">
        <v>596</v>
      </c>
      <c r="G4310" s="2" t="s">
        <v>1930</v>
      </c>
      <c r="H4310" s="2" t="s">
        <v>597</v>
      </c>
      <c r="I4310" s="2" t="s">
        <v>1554</v>
      </c>
      <c r="J4310" s="3">
        <v>5</v>
      </c>
      <c r="K4310" s="4">
        <v>289</v>
      </c>
      <c r="L4310" s="4">
        <v>1445</v>
      </c>
      <c r="M4310" s="4">
        <v>6332159.2800000003</v>
      </c>
      <c r="N4310" s="2" t="s">
        <v>3817</v>
      </c>
      <c r="O4310" s="2" t="s">
        <v>4235</v>
      </c>
    </row>
    <row r="4311" spans="2:15" ht="23.25" x14ac:dyDescent="0.25">
      <c r="B4311" s="2" t="s">
        <v>4237</v>
      </c>
      <c r="C4311" s="2" t="s">
        <v>3810</v>
      </c>
      <c r="D4311" s="2" t="s">
        <v>16</v>
      </c>
      <c r="E4311" s="2">
        <v>3140</v>
      </c>
      <c r="F4311" s="2" t="s">
        <v>2614</v>
      </c>
      <c r="G4311" s="2" t="s">
        <v>3572</v>
      </c>
      <c r="H4311" s="2" t="s">
        <v>2616</v>
      </c>
      <c r="I4311" s="2" t="s">
        <v>1554</v>
      </c>
      <c r="J4311" s="3">
        <v>1</v>
      </c>
      <c r="K4311" s="4">
        <v>-29.75</v>
      </c>
      <c r="L4311" s="4">
        <v>-29.75</v>
      </c>
      <c r="M4311" s="4">
        <v>6332129.5300000003</v>
      </c>
      <c r="N4311" s="2" t="s">
        <v>4024</v>
      </c>
      <c r="O4311" s="2" t="s">
        <v>4025</v>
      </c>
    </row>
    <row r="4312" spans="2:15" ht="23.25" x14ac:dyDescent="0.25">
      <c r="B4312" s="2" t="s">
        <v>4237</v>
      </c>
      <c r="C4312" s="2" t="s">
        <v>3810</v>
      </c>
      <c r="D4312" s="2" t="s">
        <v>16</v>
      </c>
      <c r="E4312" s="2">
        <v>3140</v>
      </c>
      <c r="F4312" s="2" t="s">
        <v>2535</v>
      </c>
      <c r="G4312" s="2" t="s">
        <v>4238</v>
      </c>
      <c r="H4312" s="2" t="s">
        <v>98</v>
      </c>
      <c r="I4312" s="2" t="s">
        <v>1554</v>
      </c>
      <c r="J4312" s="3">
        <v>1</v>
      </c>
      <c r="K4312" s="4">
        <v>359.4</v>
      </c>
      <c r="L4312" s="4">
        <v>359.4</v>
      </c>
      <c r="M4312" s="4">
        <v>6332488.9299999997</v>
      </c>
      <c r="N4312" s="2" t="s">
        <v>4024</v>
      </c>
      <c r="O4312" s="2" t="s">
        <v>4025</v>
      </c>
    </row>
    <row r="4313" spans="2:15" x14ac:dyDescent="0.25">
      <c r="B4313" s="2" t="s">
        <v>534</v>
      </c>
      <c r="C4313" s="2" t="s">
        <v>3810</v>
      </c>
      <c r="D4313" s="2" t="s">
        <v>16</v>
      </c>
      <c r="E4313" s="2">
        <v>3148</v>
      </c>
      <c r="F4313" s="2" t="s">
        <v>34</v>
      </c>
      <c r="G4313" s="2" t="s">
        <v>4239</v>
      </c>
      <c r="H4313" s="2" t="s">
        <v>36</v>
      </c>
      <c r="I4313" s="2" t="s">
        <v>1563</v>
      </c>
      <c r="J4313" s="3">
        <v>1</v>
      </c>
      <c r="K4313" s="4">
        <v>4500</v>
      </c>
      <c r="L4313" s="4">
        <v>4500</v>
      </c>
      <c r="M4313" s="4">
        <v>6336988.9299999997</v>
      </c>
      <c r="N4313" s="2"/>
      <c r="O4313" s="2"/>
    </row>
    <row r="4314" spans="2:15" ht="23.25" x14ac:dyDescent="0.25">
      <c r="B4314" s="2" t="s">
        <v>1193</v>
      </c>
      <c r="C4314" s="2" t="s">
        <v>3810</v>
      </c>
      <c r="D4314" s="2" t="s">
        <v>16</v>
      </c>
      <c r="E4314" s="2">
        <v>3147</v>
      </c>
      <c r="F4314" s="2" t="s">
        <v>34</v>
      </c>
      <c r="G4314" s="2" t="s">
        <v>4240</v>
      </c>
      <c r="H4314" s="2" t="s">
        <v>36</v>
      </c>
      <c r="I4314" s="2" t="s">
        <v>1563</v>
      </c>
      <c r="J4314" s="3">
        <v>1</v>
      </c>
      <c r="K4314" s="4">
        <v>5068.75</v>
      </c>
      <c r="L4314" s="4">
        <v>5068.75</v>
      </c>
      <c r="M4314" s="4">
        <v>6342057.6799999997</v>
      </c>
      <c r="N4314" s="2"/>
      <c r="O4314" s="2"/>
    </row>
    <row r="4315" spans="2:15" x14ac:dyDescent="0.25">
      <c r="B4315" s="2" t="s">
        <v>3762</v>
      </c>
      <c r="C4315" s="2" t="s">
        <v>3810</v>
      </c>
      <c r="D4315" s="2" t="s">
        <v>16</v>
      </c>
      <c r="E4315" s="2">
        <v>3146</v>
      </c>
      <c r="F4315" s="2" t="s">
        <v>34</v>
      </c>
      <c r="G4315" s="2" t="s">
        <v>4241</v>
      </c>
      <c r="H4315" s="2" t="s">
        <v>36</v>
      </c>
      <c r="I4315" s="2" t="s">
        <v>1563</v>
      </c>
      <c r="J4315" s="3">
        <v>1</v>
      </c>
      <c r="K4315" s="4">
        <v>4693.75</v>
      </c>
      <c r="L4315" s="4">
        <v>4693.75</v>
      </c>
      <c r="M4315" s="4">
        <v>6346751.4299999997</v>
      </c>
      <c r="N4315" s="2"/>
      <c r="O4315" s="2"/>
    </row>
    <row r="4316" spans="2:15" x14ac:dyDescent="0.25">
      <c r="B4316" s="2" t="s">
        <v>817</v>
      </c>
      <c r="C4316" s="2" t="s">
        <v>3810</v>
      </c>
      <c r="D4316" s="2" t="s">
        <v>16</v>
      </c>
      <c r="E4316" s="2">
        <v>3145</v>
      </c>
      <c r="F4316" s="2" t="s">
        <v>34</v>
      </c>
      <c r="G4316" s="2" t="s">
        <v>4242</v>
      </c>
      <c r="H4316" s="2" t="s">
        <v>36</v>
      </c>
      <c r="I4316" s="2" t="s">
        <v>1563</v>
      </c>
      <c r="J4316" s="3">
        <v>1</v>
      </c>
      <c r="K4316" s="4">
        <v>2400</v>
      </c>
      <c r="L4316" s="4">
        <v>2400</v>
      </c>
      <c r="M4316" s="4">
        <v>6349151.4299999997</v>
      </c>
      <c r="N4316" s="2"/>
      <c r="O4316" s="2"/>
    </row>
    <row r="4317" spans="2:15" x14ac:dyDescent="0.25">
      <c r="B4317" s="2" t="s">
        <v>534</v>
      </c>
      <c r="C4317" s="2" t="s">
        <v>3810</v>
      </c>
      <c r="D4317" s="2" t="s">
        <v>16</v>
      </c>
      <c r="E4317" s="2">
        <v>3148</v>
      </c>
      <c r="F4317" s="2" t="s">
        <v>61</v>
      </c>
      <c r="G4317" s="2" t="s">
        <v>4243</v>
      </c>
      <c r="H4317" s="2" t="s">
        <v>63</v>
      </c>
      <c r="I4317" s="2" t="s">
        <v>1563</v>
      </c>
      <c r="J4317" s="3">
        <v>1</v>
      </c>
      <c r="K4317" s="4">
        <v>2275</v>
      </c>
      <c r="L4317" s="4">
        <v>2275</v>
      </c>
      <c r="M4317" s="4">
        <v>6351426.4299999997</v>
      </c>
      <c r="N4317" s="2"/>
      <c r="O4317" s="2"/>
    </row>
    <row r="4318" spans="2:15" x14ac:dyDescent="0.25">
      <c r="B4318" s="2" t="s">
        <v>3408</v>
      </c>
      <c r="C4318" s="2" t="s">
        <v>3810</v>
      </c>
      <c r="D4318" s="2" t="s">
        <v>16</v>
      </c>
      <c r="E4318" s="2">
        <v>3143</v>
      </c>
      <c r="F4318" s="2" t="s">
        <v>34</v>
      </c>
      <c r="G4318" s="2" t="s">
        <v>4241</v>
      </c>
      <c r="H4318" s="2" t="s">
        <v>36</v>
      </c>
      <c r="I4318" s="2" t="s">
        <v>1563</v>
      </c>
      <c r="J4318" s="3">
        <v>1</v>
      </c>
      <c r="K4318" s="4">
        <v>7375</v>
      </c>
      <c r="L4318" s="4">
        <v>7375</v>
      </c>
      <c r="M4318" s="4">
        <v>6358801.4299999997</v>
      </c>
      <c r="N4318" s="2"/>
      <c r="O4318" s="2"/>
    </row>
    <row r="4319" spans="2:15" x14ac:dyDescent="0.25">
      <c r="B4319" s="2" t="s">
        <v>695</v>
      </c>
      <c r="C4319" s="2" t="s">
        <v>3810</v>
      </c>
      <c r="D4319" s="2" t="s">
        <v>16</v>
      </c>
      <c r="E4319" s="2">
        <v>3142</v>
      </c>
      <c r="F4319" s="2" t="s">
        <v>34</v>
      </c>
      <c r="G4319" s="2" t="s">
        <v>4244</v>
      </c>
      <c r="H4319" s="2" t="s">
        <v>36</v>
      </c>
      <c r="I4319" s="2" t="s">
        <v>1563</v>
      </c>
      <c r="J4319" s="3">
        <v>1</v>
      </c>
      <c r="K4319" s="4">
        <v>10000</v>
      </c>
      <c r="L4319" s="4">
        <v>10000</v>
      </c>
      <c r="M4319" s="4">
        <v>6368801.4299999997</v>
      </c>
      <c r="N4319" s="2"/>
      <c r="O4319" s="2"/>
    </row>
    <row r="4320" spans="2:15" x14ac:dyDescent="0.25">
      <c r="B4320" s="2" t="s">
        <v>3640</v>
      </c>
      <c r="C4320" s="2" t="s">
        <v>3810</v>
      </c>
      <c r="D4320" s="2" t="s">
        <v>16</v>
      </c>
      <c r="E4320" s="2">
        <v>3141</v>
      </c>
      <c r="F4320" s="2" t="s">
        <v>34</v>
      </c>
      <c r="G4320" s="2" t="s">
        <v>4245</v>
      </c>
      <c r="H4320" s="2" t="s">
        <v>36</v>
      </c>
      <c r="I4320" s="2" t="s">
        <v>1563</v>
      </c>
      <c r="J4320" s="3">
        <v>1</v>
      </c>
      <c r="K4320" s="4">
        <v>25000</v>
      </c>
      <c r="L4320" s="4">
        <v>25000</v>
      </c>
      <c r="M4320" s="4">
        <v>6393801.4299999997</v>
      </c>
      <c r="N4320" s="2"/>
      <c r="O4320" s="2"/>
    </row>
    <row r="4321" spans="2:15" ht="23.25" x14ac:dyDescent="0.25">
      <c r="B4321" s="2" t="s">
        <v>4237</v>
      </c>
      <c r="C4321" s="2" t="s">
        <v>3810</v>
      </c>
      <c r="D4321" s="2" t="s">
        <v>16</v>
      </c>
      <c r="E4321" s="2">
        <v>3140</v>
      </c>
      <c r="F4321" s="2" t="s">
        <v>2340</v>
      </c>
      <c r="G4321" s="2" t="s">
        <v>3567</v>
      </c>
      <c r="H4321" s="2" t="s">
        <v>2341</v>
      </c>
      <c r="I4321" s="2" t="s">
        <v>1554</v>
      </c>
      <c r="J4321" s="3">
        <v>1</v>
      </c>
      <c r="K4321" s="4">
        <v>595</v>
      </c>
      <c r="L4321" s="4">
        <v>595</v>
      </c>
      <c r="M4321" s="4">
        <v>6394396.4299999997</v>
      </c>
      <c r="N4321" s="2" t="s">
        <v>4024</v>
      </c>
      <c r="O4321" s="2" t="s">
        <v>4025</v>
      </c>
    </row>
    <row r="4322" spans="2:15" x14ac:dyDescent="0.25">
      <c r="B4322" s="2" t="s">
        <v>534</v>
      </c>
      <c r="C4322" s="2" t="s">
        <v>3810</v>
      </c>
      <c r="D4322" s="2" t="s">
        <v>16</v>
      </c>
      <c r="E4322" s="2">
        <v>3148</v>
      </c>
      <c r="F4322" s="2" t="s">
        <v>3113</v>
      </c>
      <c r="G4322" s="2" t="s">
        <v>4246</v>
      </c>
      <c r="H4322" s="2" t="s">
        <v>181</v>
      </c>
      <c r="I4322" s="2" t="s">
        <v>1563</v>
      </c>
      <c r="J4322" s="3">
        <v>1</v>
      </c>
      <c r="K4322" s="4">
        <v>13260</v>
      </c>
      <c r="L4322" s="4">
        <v>13260</v>
      </c>
      <c r="M4322" s="4">
        <v>6407656.4299999997</v>
      </c>
      <c r="N4322" s="2"/>
      <c r="O4322" s="2"/>
    </row>
    <row r="4323" spans="2:15" x14ac:dyDescent="0.25">
      <c r="B4323" s="2" t="s">
        <v>3759</v>
      </c>
      <c r="C4323" s="2" t="s">
        <v>3810</v>
      </c>
      <c r="D4323" s="2" t="s">
        <v>16</v>
      </c>
      <c r="E4323" s="2">
        <v>3144</v>
      </c>
      <c r="F4323" s="2" t="s">
        <v>34</v>
      </c>
      <c r="G4323" s="2" t="s">
        <v>4241</v>
      </c>
      <c r="H4323" s="2" t="s">
        <v>36</v>
      </c>
      <c r="I4323" s="2" t="s">
        <v>1563</v>
      </c>
      <c r="J4323" s="3">
        <v>1</v>
      </c>
      <c r="K4323" s="4">
        <v>7412</v>
      </c>
      <c r="L4323" s="4">
        <v>7412</v>
      </c>
      <c r="M4323" s="4">
        <v>6415068.4299999997</v>
      </c>
      <c r="N4323" s="2"/>
      <c r="O4323" s="2"/>
    </row>
    <row r="4324" spans="2:15" ht="23.25" x14ac:dyDescent="0.25">
      <c r="B4324" s="2" t="s">
        <v>3946</v>
      </c>
      <c r="C4324" s="2" t="s">
        <v>4247</v>
      </c>
      <c r="D4324" s="2" t="s">
        <v>16</v>
      </c>
      <c r="E4324" s="2">
        <v>3151</v>
      </c>
      <c r="F4324" s="2" t="s">
        <v>17</v>
      </c>
      <c r="G4324" s="2" t="s">
        <v>4248</v>
      </c>
      <c r="H4324" s="2" t="s">
        <v>68</v>
      </c>
      <c r="I4324" s="2" t="s">
        <v>1563</v>
      </c>
      <c r="J4324" s="3">
        <v>1</v>
      </c>
      <c r="K4324" s="4">
        <v>2000</v>
      </c>
      <c r="L4324" s="4">
        <v>2000</v>
      </c>
      <c r="M4324" s="4">
        <v>6417068.4299999997</v>
      </c>
      <c r="N4324" s="2"/>
      <c r="O4324" s="2"/>
    </row>
    <row r="4325" spans="2:15" x14ac:dyDescent="0.25">
      <c r="B4325" s="2" t="s">
        <v>3948</v>
      </c>
      <c r="C4325" s="2" t="s">
        <v>4247</v>
      </c>
      <c r="D4325" s="2" t="s">
        <v>16</v>
      </c>
      <c r="E4325" s="2">
        <v>3150</v>
      </c>
      <c r="F4325" s="2" t="s">
        <v>17</v>
      </c>
      <c r="G4325" s="2" t="s">
        <v>4249</v>
      </c>
      <c r="H4325" s="2" t="s">
        <v>68</v>
      </c>
      <c r="I4325" s="2" t="s">
        <v>1563</v>
      </c>
      <c r="J4325" s="3">
        <v>1</v>
      </c>
      <c r="K4325" s="4">
        <v>2933.32</v>
      </c>
      <c r="L4325" s="4">
        <v>2933.32</v>
      </c>
      <c r="M4325" s="4">
        <v>6420001.75</v>
      </c>
      <c r="N4325" s="2"/>
      <c r="O4325" s="2"/>
    </row>
    <row r="4326" spans="2:15" x14ac:dyDescent="0.25">
      <c r="B4326" s="2" t="s">
        <v>4118</v>
      </c>
      <c r="C4326" s="2" t="s">
        <v>4247</v>
      </c>
      <c r="D4326" s="2" t="s">
        <v>16</v>
      </c>
      <c r="E4326" s="2">
        <v>3149</v>
      </c>
      <c r="F4326" s="2" t="s">
        <v>17</v>
      </c>
      <c r="G4326" s="2" t="s">
        <v>4250</v>
      </c>
      <c r="H4326" s="2" t="s">
        <v>68</v>
      </c>
      <c r="I4326" s="2" t="s">
        <v>1563</v>
      </c>
      <c r="J4326" s="3">
        <v>1</v>
      </c>
      <c r="K4326" s="4">
        <v>19675</v>
      </c>
      <c r="L4326" s="4">
        <v>19675</v>
      </c>
      <c r="M4326" s="4">
        <v>6439676.75</v>
      </c>
      <c r="N4326" s="2"/>
      <c r="O4326" s="2"/>
    </row>
    <row r="4327" spans="2:15" x14ac:dyDescent="0.25">
      <c r="B4327" s="2" t="s">
        <v>686</v>
      </c>
      <c r="C4327" s="2" t="s">
        <v>4247</v>
      </c>
      <c r="D4327" s="2" t="s">
        <v>16</v>
      </c>
      <c r="E4327" s="2">
        <v>3152</v>
      </c>
      <c r="F4327" s="2" t="s">
        <v>327</v>
      </c>
      <c r="G4327" s="2" t="s">
        <v>4251</v>
      </c>
      <c r="H4327" s="2" t="s">
        <v>329</v>
      </c>
      <c r="I4327" s="2" t="s">
        <v>1563</v>
      </c>
      <c r="J4327" s="3">
        <v>0</v>
      </c>
      <c r="K4327" s="3"/>
      <c r="L4327" s="4">
        <v>0</v>
      </c>
      <c r="M4327" s="4">
        <v>6439676.75</v>
      </c>
      <c r="N4327" s="2"/>
      <c r="O4327" s="2"/>
    </row>
    <row r="4328" spans="2:15" x14ac:dyDescent="0.25">
      <c r="B4328" s="2" t="s">
        <v>3041</v>
      </c>
      <c r="C4328" s="2" t="s">
        <v>4247</v>
      </c>
      <c r="D4328" s="2" t="s">
        <v>16</v>
      </c>
      <c r="E4328" s="2">
        <v>3153</v>
      </c>
      <c r="F4328" s="2" t="s">
        <v>2408</v>
      </c>
      <c r="G4328" s="2" t="s">
        <v>4252</v>
      </c>
      <c r="H4328" s="2" t="s">
        <v>2410</v>
      </c>
      <c r="I4328" s="2" t="s">
        <v>1563</v>
      </c>
      <c r="J4328" s="3">
        <v>1</v>
      </c>
      <c r="K4328" s="4">
        <v>6000</v>
      </c>
      <c r="L4328" s="4">
        <v>6000</v>
      </c>
      <c r="M4328" s="4">
        <v>6445676.75</v>
      </c>
      <c r="N4328" s="2"/>
      <c r="O4328" s="2"/>
    </row>
    <row r="4329" spans="2:15" x14ac:dyDescent="0.25">
      <c r="B4329" s="2" t="s">
        <v>686</v>
      </c>
      <c r="C4329" s="2" t="s">
        <v>4247</v>
      </c>
      <c r="D4329" s="2" t="s">
        <v>16</v>
      </c>
      <c r="E4329" s="2">
        <v>3152</v>
      </c>
      <c r="F4329" s="2" t="s">
        <v>34</v>
      </c>
      <c r="G4329" s="2" t="s">
        <v>4253</v>
      </c>
      <c r="H4329" s="2" t="s">
        <v>36</v>
      </c>
      <c r="I4329" s="2" t="s">
        <v>1563</v>
      </c>
      <c r="J4329" s="3">
        <v>0</v>
      </c>
      <c r="K4329" s="3"/>
      <c r="L4329" s="4">
        <v>0</v>
      </c>
      <c r="M4329" s="4">
        <v>6445676.75</v>
      </c>
      <c r="N4329" s="2"/>
      <c r="O4329" s="2"/>
    </row>
    <row r="4330" spans="2:15" x14ac:dyDescent="0.25">
      <c r="B4330" s="2" t="s">
        <v>4118</v>
      </c>
      <c r="C4330" s="2" t="s">
        <v>4247</v>
      </c>
      <c r="D4330" s="2" t="s">
        <v>16</v>
      </c>
      <c r="E4330" s="2">
        <v>3149</v>
      </c>
      <c r="F4330" s="2" t="s">
        <v>124</v>
      </c>
      <c r="G4330" s="2" t="s">
        <v>4254</v>
      </c>
      <c r="H4330" s="2" t="s">
        <v>126</v>
      </c>
      <c r="I4330" s="2" t="s">
        <v>1563</v>
      </c>
      <c r="J4330" s="3">
        <v>1</v>
      </c>
      <c r="K4330" s="4">
        <v>5000</v>
      </c>
      <c r="L4330" s="4">
        <v>5000</v>
      </c>
      <c r="M4330" s="4">
        <v>6450676.75</v>
      </c>
      <c r="N4330" s="2"/>
      <c r="O4330" s="2"/>
    </row>
    <row r="4331" spans="2:15" x14ac:dyDescent="0.25">
      <c r="B4331" s="2" t="s">
        <v>3626</v>
      </c>
      <c r="C4331" s="2" t="s">
        <v>4255</v>
      </c>
      <c r="D4331" s="2" t="s">
        <v>16</v>
      </c>
      <c r="E4331" s="2">
        <v>3155</v>
      </c>
      <c r="F4331" s="2" t="s">
        <v>2570</v>
      </c>
      <c r="G4331" s="2" t="s">
        <v>4256</v>
      </c>
      <c r="H4331" s="2" t="s">
        <v>110</v>
      </c>
      <c r="I4331" s="2" t="s">
        <v>1554</v>
      </c>
      <c r="J4331" s="3">
        <v>1</v>
      </c>
      <c r="K4331" s="4">
        <v>0</v>
      </c>
      <c r="L4331" s="4">
        <v>0</v>
      </c>
      <c r="M4331" s="4">
        <v>6450676.75</v>
      </c>
      <c r="N4331" s="2" t="s">
        <v>4257</v>
      </c>
      <c r="O4331" s="2" t="s">
        <v>4258</v>
      </c>
    </row>
    <row r="4332" spans="2:15" x14ac:dyDescent="0.25">
      <c r="B4332" s="2" t="s">
        <v>3626</v>
      </c>
      <c r="C4332" s="2" t="s">
        <v>4255</v>
      </c>
      <c r="D4332" s="2" t="s">
        <v>16</v>
      </c>
      <c r="E4332" s="2">
        <v>3155</v>
      </c>
      <c r="F4332" s="2" t="s">
        <v>846</v>
      </c>
      <c r="G4332" s="2" t="s">
        <v>4259</v>
      </c>
      <c r="H4332" s="2" t="s">
        <v>110</v>
      </c>
      <c r="I4332" s="2" t="s">
        <v>1554</v>
      </c>
      <c r="J4332" s="3">
        <v>40</v>
      </c>
      <c r="K4332" s="4">
        <v>65</v>
      </c>
      <c r="L4332" s="4">
        <v>2600</v>
      </c>
      <c r="M4332" s="4">
        <v>6453276.75</v>
      </c>
      <c r="N4332" s="2" t="s">
        <v>4257</v>
      </c>
      <c r="O4332" s="2" t="s">
        <v>4258</v>
      </c>
    </row>
    <row r="4333" spans="2:15" x14ac:dyDescent="0.25">
      <c r="B4333" s="2" t="s">
        <v>3626</v>
      </c>
      <c r="C4333" s="2" t="s">
        <v>4255</v>
      </c>
      <c r="D4333" s="2" t="s">
        <v>16</v>
      </c>
      <c r="E4333" s="2">
        <v>3155</v>
      </c>
      <c r="F4333" s="2" t="s">
        <v>2570</v>
      </c>
      <c r="G4333" s="2" t="s">
        <v>4260</v>
      </c>
      <c r="H4333" s="2" t="s">
        <v>110</v>
      </c>
      <c r="I4333" s="2" t="s">
        <v>1554</v>
      </c>
      <c r="J4333" s="3">
        <v>1</v>
      </c>
      <c r="K4333" s="4">
        <v>0</v>
      </c>
      <c r="L4333" s="4">
        <v>0</v>
      </c>
      <c r="M4333" s="4">
        <v>6453276.75</v>
      </c>
      <c r="N4333" s="2" t="s">
        <v>4257</v>
      </c>
      <c r="O4333" s="2" t="s">
        <v>4258</v>
      </c>
    </row>
    <row r="4334" spans="2:15" ht="23.25" x14ac:dyDescent="0.25">
      <c r="B4334" s="2" t="s">
        <v>4261</v>
      </c>
      <c r="C4334" s="2" t="s">
        <v>4255</v>
      </c>
      <c r="D4334" s="2" t="s">
        <v>16</v>
      </c>
      <c r="E4334" s="2">
        <v>3154</v>
      </c>
      <c r="F4334" s="2" t="s">
        <v>2398</v>
      </c>
      <c r="G4334" s="2" t="s">
        <v>3739</v>
      </c>
      <c r="H4334" s="2" t="s">
        <v>24</v>
      </c>
      <c r="I4334" s="2" t="s">
        <v>1554</v>
      </c>
      <c r="J4334" s="3">
        <v>1</v>
      </c>
      <c r="K4334" s="4">
        <v>0</v>
      </c>
      <c r="L4334" s="4">
        <v>0</v>
      </c>
      <c r="M4334" s="4">
        <v>6453276.75</v>
      </c>
      <c r="N4334" s="2"/>
      <c r="O4334" s="2"/>
    </row>
    <row r="4335" spans="2:15" x14ac:dyDescent="0.25">
      <c r="B4335" s="2" t="s">
        <v>3626</v>
      </c>
      <c r="C4335" s="2" t="s">
        <v>4255</v>
      </c>
      <c r="D4335" s="2" t="s">
        <v>16</v>
      </c>
      <c r="E4335" s="2">
        <v>3155</v>
      </c>
      <c r="F4335" s="2" t="s">
        <v>2572</v>
      </c>
      <c r="G4335" s="2" t="s">
        <v>3271</v>
      </c>
      <c r="H4335" s="2" t="s">
        <v>98</v>
      </c>
      <c r="I4335" s="2" t="s">
        <v>1554</v>
      </c>
      <c r="J4335" s="3">
        <v>55</v>
      </c>
      <c r="K4335" s="4">
        <v>369</v>
      </c>
      <c r="L4335" s="4">
        <v>20295</v>
      </c>
      <c r="M4335" s="4">
        <v>6473571.75</v>
      </c>
      <c r="N4335" s="2" t="s">
        <v>4257</v>
      </c>
      <c r="O4335" s="2" t="s">
        <v>4258</v>
      </c>
    </row>
    <row r="4336" spans="2:15" x14ac:dyDescent="0.25">
      <c r="B4336" s="2" t="s">
        <v>3626</v>
      </c>
      <c r="C4336" s="2" t="s">
        <v>4255</v>
      </c>
      <c r="D4336" s="2" t="s">
        <v>16</v>
      </c>
      <c r="E4336" s="2">
        <v>3155</v>
      </c>
      <c r="F4336" s="2" t="s">
        <v>2647</v>
      </c>
      <c r="G4336" s="2" t="s">
        <v>4262</v>
      </c>
      <c r="H4336" s="2" t="s">
        <v>98</v>
      </c>
      <c r="I4336" s="2" t="s">
        <v>1554</v>
      </c>
      <c r="J4336" s="3">
        <v>5</v>
      </c>
      <c r="K4336" s="4">
        <v>0</v>
      </c>
      <c r="L4336" s="4">
        <v>0</v>
      </c>
      <c r="M4336" s="4">
        <v>6473571.75</v>
      </c>
      <c r="N4336" s="2" t="s">
        <v>4257</v>
      </c>
      <c r="O4336" s="2" t="s">
        <v>4258</v>
      </c>
    </row>
    <row r="4337" spans="2:15" x14ac:dyDescent="0.25">
      <c r="B4337" s="2" t="s">
        <v>4261</v>
      </c>
      <c r="C4337" s="2" t="s">
        <v>4255</v>
      </c>
      <c r="D4337" s="2" t="s">
        <v>16</v>
      </c>
      <c r="E4337" s="2">
        <v>3154</v>
      </c>
      <c r="F4337" s="2" t="s">
        <v>2083</v>
      </c>
      <c r="G4337" s="2" t="s">
        <v>4209</v>
      </c>
      <c r="H4337" s="2" t="s">
        <v>42</v>
      </c>
      <c r="I4337" s="2" t="s">
        <v>1554</v>
      </c>
      <c r="J4337" s="3">
        <v>1</v>
      </c>
      <c r="K4337" s="4">
        <v>2795</v>
      </c>
      <c r="L4337" s="4">
        <v>2795</v>
      </c>
      <c r="M4337" s="4">
        <v>6476366.75</v>
      </c>
      <c r="N4337" s="2"/>
      <c r="O4337" s="2"/>
    </row>
    <row r="4338" spans="2:15" ht="23.25" x14ac:dyDescent="0.25">
      <c r="B4338" s="2" t="s">
        <v>3626</v>
      </c>
      <c r="C4338" s="2" t="s">
        <v>4255</v>
      </c>
      <c r="D4338" s="2" t="s">
        <v>16</v>
      </c>
      <c r="E4338" s="2">
        <v>3155</v>
      </c>
      <c r="F4338" s="2" t="s">
        <v>596</v>
      </c>
      <c r="G4338" s="2" t="s">
        <v>3276</v>
      </c>
      <c r="H4338" s="2" t="s">
        <v>597</v>
      </c>
      <c r="I4338" s="2" t="s">
        <v>1554</v>
      </c>
      <c r="J4338" s="3">
        <v>17</v>
      </c>
      <c r="K4338" s="4">
        <v>289</v>
      </c>
      <c r="L4338" s="4">
        <v>4913</v>
      </c>
      <c r="M4338" s="4">
        <v>6481279.75</v>
      </c>
      <c r="N4338" s="2" t="s">
        <v>4257</v>
      </c>
      <c r="O4338" s="2" t="s">
        <v>4258</v>
      </c>
    </row>
    <row r="4339" spans="2:15" x14ac:dyDescent="0.25">
      <c r="B4339" s="2" t="s">
        <v>4263</v>
      </c>
      <c r="C4339" s="2" t="s">
        <v>4212</v>
      </c>
      <c r="D4339" s="2" t="s">
        <v>16</v>
      </c>
      <c r="E4339" s="2">
        <v>3157</v>
      </c>
      <c r="F4339" s="2" t="s">
        <v>108</v>
      </c>
      <c r="G4339" s="2" t="s">
        <v>4011</v>
      </c>
      <c r="H4339" s="2" t="s">
        <v>110</v>
      </c>
      <c r="I4339" s="2" t="s">
        <v>1554</v>
      </c>
      <c r="J4339" s="3">
        <v>1</v>
      </c>
      <c r="K4339" s="4">
        <v>795</v>
      </c>
      <c r="L4339" s="4">
        <v>795</v>
      </c>
      <c r="M4339" s="4">
        <v>6482074.75</v>
      </c>
      <c r="N4339" s="2" t="s">
        <v>4264</v>
      </c>
      <c r="O4339" s="2" t="s">
        <v>4265</v>
      </c>
    </row>
    <row r="4340" spans="2:15" x14ac:dyDescent="0.25">
      <c r="B4340" s="2" t="s">
        <v>4263</v>
      </c>
      <c r="C4340" s="2" t="s">
        <v>4212</v>
      </c>
      <c r="D4340" s="2" t="s">
        <v>16</v>
      </c>
      <c r="E4340" s="2">
        <v>3157</v>
      </c>
      <c r="F4340" s="2" t="s">
        <v>2642</v>
      </c>
      <c r="G4340" s="2" t="s">
        <v>3798</v>
      </c>
      <c r="H4340" s="2" t="s">
        <v>98</v>
      </c>
      <c r="I4340" s="2" t="s">
        <v>1554</v>
      </c>
      <c r="J4340" s="3">
        <v>1</v>
      </c>
      <c r="K4340" s="4">
        <v>479.4</v>
      </c>
      <c r="L4340" s="4">
        <v>479.4</v>
      </c>
      <c r="M4340" s="4">
        <v>6482554.1500000004</v>
      </c>
      <c r="N4340" s="2" t="s">
        <v>4264</v>
      </c>
      <c r="O4340" s="2" t="s">
        <v>4265</v>
      </c>
    </row>
    <row r="4341" spans="2:15" ht="23.25" x14ac:dyDescent="0.25">
      <c r="B4341" s="2" t="s">
        <v>3212</v>
      </c>
      <c r="C4341" s="2" t="s">
        <v>4212</v>
      </c>
      <c r="D4341" s="2" t="s">
        <v>16</v>
      </c>
      <c r="E4341" s="2">
        <v>3156</v>
      </c>
      <c r="F4341" s="2" t="s">
        <v>596</v>
      </c>
      <c r="G4341" s="2" t="s">
        <v>1930</v>
      </c>
      <c r="H4341" s="2" t="s">
        <v>597</v>
      </c>
      <c r="I4341" s="2" t="s">
        <v>1554</v>
      </c>
      <c r="J4341" s="3">
        <v>1</v>
      </c>
      <c r="K4341" s="4">
        <v>299</v>
      </c>
      <c r="L4341" s="4">
        <v>299</v>
      </c>
      <c r="M4341" s="4">
        <v>6482853.1500000004</v>
      </c>
      <c r="N4341" s="2"/>
      <c r="O4341" s="2"/>
    </row>
    <row r="4342" spans="2:15" ht="23.25" x14ac:dyDescent="0.25">
      <c r="B4342" s="2" t="s">
        <v>4263</v>
      </c>
      <c r="C4342" s="2" t="s">
        <v>4212</v>
      </c>
      <c r="D4342" s="2" t="s">
        <v>16</v>
      </c>
      <c r="E4342" s="2">
        <v>3157</v>
      </c>
      <c r="F4342" s="2" t="s">
        <v>596</v>
      </c>
      <c r="G4342" s="2" t="s">
        <v>1930</v>
      </c>
      <c r="H4342" s="2" t="s">
        <v>597</v>
      </c>
      <c r="I4342" s="2" t="s">
        <v>1554</v>
      </c>
      <c r="J4342" s="3">
        <v>1</v>
      </c>
      <c r="K4342" s="4">
        <v>299</v>
      </c>
      <c r="L4342" s="4">
        <v>299</v>
      </c>
      <c r="M4342" s="4">
        <v>6483152.1500000004</v>
      </c>
      <c r="N4342" s="2" t="s">
        <v>4264</v>
      </c>
      <c r="O4342" s="2" t="s">
        <v>4265</v>
      </c>
    </row>
    <row r="4343" spans="2:15" x14ac:dyDescent="0.25">
      <c r="B4343" s="2" t="s">
        <v>4266</v>
      </c>
      <c r="C4343" s="2" t="s">
        <v>4267</v>
      </c>
      <c r="D4343" s="2" t="s">
        <v>16</v>
      </c>
      <c r="E4343" s="2">
        <v>3161</v>
      </c>
      <c r="F4343" s="2" t="s">
        <v>108</v>
      </c>
      <c r="G4343" s="2" t="s">
        <v>3849</v>
      </c>
      <c r="H4343" s="2" t="s">
        <v>110</v>
      </c>
      <c r="I4343" s="2" t="s">
        <v>1554</v>
      </c>
      <c r="J4343" s="3">
        <v>0</v>
      </c>
      <c r="K4343" s="3"/>
      <c r="L4343" s="4">
        <v>0</v>
      </c>
      <c r="M4343" s="4">
        <v>6483152.1500000004</v>
      </c>
      <c r="N4343" s="2"/>
      <c r="O4343" s="2"/>
    </row>
    <row r="4344" spans="2:15" x14ac:dyDescent="0.25">
      <c r="B4344" s="2" t="s">
        <v>4266</v>
      </c>
      <c r="C4344" s="2" t="s">
        <v>4267</v>
      </c>
      <c r="D4344" s="2" t="s">
        <v>16</v>
      </c>
      <c r="E4344" s="2">
        <v>3161</v>
      </c>
      <c r="F4344" s="2" t="s">
        <v>2614</v>
      </c>
      <c r="G4344" s="2" t="s">
        <v>4268</v>
      </c>
      <c r="H4344" s="2" t="s">
        <v>2616</v>
      </c>
      <c r="I4344" s="2" t="s">
        <v>1554</v>
      </c>
      <c r="J4344" s="3">
        <v>0</v>
      </c>
      <c r="K4344" s="3"/>
      <c r="L4344" s="4">
        <v>0</v>
      </c>
      <c r="M4344" s="4">
        <v>6483152.1500000004</v>
      </c>
      <c r="N4344" s="2"/>
      <c r="O4344" s="2"/>
    </row>
    <row r="4345" spans="2:15" x14ac:dyDescent="0.25">
      <c r="B4345" s="2" t="s">
        <v>1778</v>
      </c>
      <c r="C4345" s="2" t="s">
        <v>4267</v>
      </c>
      <c r="D4345" s="2" t="s">
        <v>16</v>
      </c>
      <c r="E4345" s="2">
        <v>3158</v>
      </c>
      <c r="F4345" s="2" t="s">
        <v>2614</v>
      </c>
      <c r="G4345" s="2" t="s">
        <v>3342</v>
      </c>
      <c r="H4345" s="2" t="s">
        <v>2616</v>
      </c>
      <c r="I4345" s="2" t="s">
        <v>1554</v>
      </c>
      <c r="J4345" s="3">
        <v>3</v>
      </c>
      <c r="K4345" s="4">
        <v>-30</v>
      </c>
      <c r="L4345" s="4">
        <v>-90</v>
      </c>
      <c r="M4345" s="4">
        <v>6483062.1500000004</v>
      </c>
      <c r="N4345" s="2" t="s">
        <v>4269</v>
      </c>
      <c r="O4345" s="2" t="s">
        <v>4149</v>
      </c>
    </row>
    <row r="4346" spans="2:15" x14ac:dyDescent="0.25">
      <c r="B4346" s="2" t="s">
        <v>1778</v>
      </c>
      <c r="C4346" s="2" t="s">
        <v>4267</v>
      </c>
      <c r="D4346" s="2" t="s">
        <v>16</v>
      </c>
      <c r="E4346" s="2">
        <v>3158</v>
      </c>
      <c r="F4346" s="2" t="s">
        <v>2614</v>
      </c>
      <c r="G4346" s="2" t="s">
        <v>3383</v>
      </c>
      <c r="H4346" s="2" t="s">
        <v>2616</v>
      </c>
      <c r="I4346" s="2" t="s">
        <v>1554</v>
      </c>
      <c r="J4346" s="3">
        <v>3</v>
      </c>
      <c r="K4346" s="4">
        <v>-41.94</v>
      </c>
      <c r="L4346" s="4">
        <v>-125.82</v>
      </c>
      <c r="M4346" s="4">
        <v>6482936.3300000001</v>
      </c>
      <c r="N4346" s="2" t="s">
        <v>4269</v>
      </c>
      <c r="O4346" s="2" t="s">
        <v>4149</v>
      </c>
    </row>
    <row r="4347" spans="2:15" x14ac:dyDescent="0.25">
      <c r="B4347" s="2" t="s">
        <v>953</v>
      </c>
      <c r="C4347" s="2" t="s">
        <v>4267</v>
      </c>
      <c r="D4347" s="2" t="s">
        <v>16</v>
      </c>
      <c r="E4347" s="2">
        <v>3160</v>
      </c>
      <c r="F4347" s="2" t="s">
        <v>22</v>
      </c>
      <c r="G4347" s="2" t="s">
        <v>4270</v>
      </c>
      <c r="H4347" s="2" t="s">
        <v>24</v>
      </c>
      <c r="I4347" s="2" t="s">
        <v>1554</v>
      </c>
      <c r="J4347" s="3">
        <v>12</v>
      </c>
      <c r="K4347" s="4">
        <v>35</v>
      </c>
      <c r="L4347" s="4">
        <v>420</v>
      </c>
      <c r="M4347" s="4">
        <v>6483356.3300000001</v>
      </c>
      <c r="N4347" s="2"/>
      <c r="O4347" s="2"/>
    </row>
    <row r="4348" spans="2:15" ht="23.25" x14ac:dyDescent="0.25">
      <c r="B4348" s="2" t="s">
        <v>4266</v>
      </c>
      <c r="C4348" s="2" t="s">
        <v>4267</v>
      </c>
      <c r="D4348" s="2" t="s">
        <v>16</v>
      </c>
      <c r="E4348" s="2">
        <v>3161</v>
      </c>
      <c r="F4348" s="2" t="s">
        <v>596</v>
      </c>
      <c r="G4348" s="2" t="s">
        <v>1930</v>
      </c>
      <c r="H4348" s="2" t="s">
        <v>597</v>
      </c>
      <c r="I4348" s="2" t="s">
        <v>1554</v>
      </c>
      <c r="J4348" s="3">
        <v>0</v>
      </c>
      <c r="K4348" s="3"/>
      <c r="L4348" s="4">
        <v>0</v>
      </c>
      <c r="M4348" s="4">
        <v>6483356.3300000001</v>
      </c>
      <c r="N4348" s="2"/>
      <c r="O4348" s="2"/>
    </row>
    <row r="4349" spans="2:15" ht="23.25" x14ac:dyDescent="0.25">
      <c r="B4349" s="2" t="s">
        <v>1778</v>
      </c>
      <c r="C4349" s="2" t="s">
        <v>4267</v>
      </c>
      <c r="D4349" s="2" t="s">
        <v>16</v>
      </c>
      <c r="E4349" s="2">
        <v>3158</v>
      </c>
      <c r="F4349" s="2" t="s">
        <v>596</v>
      </c>
      <c r="G4349" s="2" t="s">
        <v>1930</v>
      </c>
      <c r="H4349" s="2" t="s">
        <v>597</v>
      </c>
      <c r="I4349" s="2" t="s">
        <v>1554</v>
      </c>
      <c r="J4349" s="3">
        <v>3</v>
      </c>
      <c r="K4349" s="4">
        <v>299</v>
      </c>
      <c r="L4349" s="4">
        <v>897</v>
      </c>
      <c r="M4349" s="4">
        <v>6484253.3300000001</v>
      </c>
      <c r="N4349" s="2" t="s">
        <v>4269</v>
      </c>
      <c r="O4349" s="2" t="s">
        <v>4149</v>
      </c>
    </row>
    <row r="4350" spans="2:15" x14ac:dyDescent="0.25">
      <c r="B4350" s="2" t="s">
        <v>4266</v>
      </c>
      <c r="C4350" s="2" t="s">
        <v>4267</v>
      </c>
      <c r="D4350" s="2" t="s">
        <v>16</v>
      </c>
      <c r="E4350" s="2">
        <v>3161</v>
      </c>
      <c r="F4350" s="2" t="s">
        <v>2327</v>
      </c>
      <c r="G4350" s="2" t="s">
        <v>3847</v>
      </c>
      <c r="H4350" s="2" t="s">
        <v>98</v>
      </c>
      <c r="I4350" s="2" t="s">
        <v>1554</v>
      </c>
      <c r="J4350" s="3">
        <v>0</v>
      </c>
      <c r="K4350" s="3"/>
      <c r="L4350" s="4">
        <v>0</v>
      </c>
      <c r="M4350" s="4">
        <v>6484253.3300000001</v>
      </c>
      <c r="N4350" s="2"/>
      <c r="O4350" s="2"/>
    </row>
    <row r="4351" spans="2:15" x14ac:dyDescent="0.25">
      <c r="B4351" s="2" t="s">
        <v>1778</v>
      </c>
      <c r="C4351" s="2" t="s">
        <v>4267</v>
      </c>
      <c r="D4351" s="2" t="s">
        <v>16</v>
      </c>
      <c r="E4351" s="2">
        <v>3158</v>
      </c>
      <c r="F4351" s="2" t="s">
        <v>2327</v>
      </c>
      <c r="G4351" s="2" t="s">
        <v>2094</v>
      </c>
      <c r="H4351" s="2" t="s">
        <v>98</v>
      </c>
      <c r="I4351" s="2" t="s">
        <v>1554</v>
      </c>
      <c r="J4351" s="3">
        <v>3</v>
      </c>
      <c r="K4351" s="4">
        <v>419.4</v>
      </c>
      <c r="L4351" s="4">
        <v>1258.2</v>
      </c>
      <c r="M4351" s="4">
        <v>6485511.5300000003</v>
      </c>
      <c r="N4351" s="2" t="s">
        <v>4269</v>
      </c>
      <c r="O4351" s="2" t="s">
        <v>4149</v>
      </c>
    </row>
    <row r="4352" spans="2:15" x14ac:dyDescent="0.25">
      <c r="B4352" s="2" t="s">
        <v>1778</v>
      </c>
      <c r="C4352" s="2" t="s">
        <v>4267</v>
      </c>
      <c r="D4352" s="2" t="s">
        <v>16</v>
      </c>
      <c r="E4352" s="2">
        <v>3158</v>
      </c>
      <c r="F4352" s="2" t="s">
        <v>2614</v>
      </c>
      <c r="G4352" s="2" t="s">
        <v>4271</v>
      </c>
      <c r="H4352" s="2" t="s">
        <v>2616</v>
      </c>
      <c r="I4352" s="2" t="s">
        <v>1554</v>
      </c>
      <c r="J4352" s="3">
        <v>3</v>
      </c>
      <c r="K4352" s="4">
        <v>-244.65</v>
      </c>
      <c r="L4352" s="4">
        <v>-733.95</v>
      </c>
      <c r="M4352" s="4">
        <v>6484777.5800000001</v>
      </c>
      <c r="N4352" s="2" t="s">
        <v>4269</v>
      </c>
      <c r="O4352" s="2" t="s">
        <v>4149</v>
      </c>
    </row>
    <row r="4353" spans="2:15" x14ac:dyDescent="0.25">
      <c r="B4353" s="2" t="s">
        <v>4272</v>
      </c>
      <c r="C4353" s="2" t="s">
        <v>3529</v>
      </c>
      <c r="D4353" s="2" t="s">
        <v>16</v>
      </c>
      <c r="E4353" s="2">
        <v>3162</v>
      </c>
      <c r="F4353" s="2" t="s">
        <v>17</v>
      </c>
      <c r="G4353" s="2" t="s">
        <v>4273</v>
      </c>
      <c r="H4353" s="2" t="s">
        <v>68</v>
      </c>
      <c r="I4353" s="2" t="s">
        <v>1563</v>
      </c>
      <c r="J4353" s="3">
        <v>1</v>
      </c>
      <c r="K4353" s="4">
        <v>1500</v>
      </c>
      <c r="L4353" s="4">
        <v>1500</v>
      </c>
      <c r="M4353" s="4">
        <v>6486277.5800000001</v>
      </c>
      <c r="N4353" s="2"/>
      <c r="O4353" s="2"/>
    </row>
    <row r="4354" spans="2:15" x14ac:dyDescent="0.25">
      <c r="B4354" s="2" t="s">
        <v>28</v>
      </c>
      <c r="C4354" s="2" t="s">
        <v>4224</v>
      </c>
      <c r="D4354" s="2" t="s">
        <v>16</v>
      </c>
      <c r="E4354" s="2">
        <v>3179</v>
      </c>
      <c r="F4354" s="2" t="s">
        <v>22</v>
      </c>
      <c r="G4354" s="2" t="s">
        <v>4274</v>
      </c>
      <c r="H4354" s="2" t="s">
        <v>24</v>
      </c>
      <c r="I4354" s="2" t="s">
        <v>1554</v>
      </c>
      <c r="J4354" s="3">
        <v>24</v>
      </c>
      <c r="K4354" s="4">
        <v>49</v>
      </c>
      <c r="L4354" s="4">
        <v>1176</v>
      </c>
      <c r="M4354" s="4">
        <v>6487453.5800000001</v>
      </c>
      <c r="N4354" s="2"/>
      <c r="O4354" s="2"/>
    </row>
    <row r="4355" spans="2:15" x14ac:dyDescent="0.25">
      <c r="B4355" s="2" t="s">
        <v>210</v>
      </c>
      <c r="C4355" s="2" t="s">
        <v>4224</v>
      </c>
      <c r="D4355" s="2" t="s">
        <v>16</v>
      </c>
      <c r="E4355" s="2">
        <v>3180</v>
      </c>
      <c r="F4355" s="2" t="s">
        <v>22</v>
      </c>
      <c r="G4355" s="2" t="s">
        <v>212</v>
      </c>
      <c r="H4355" s="2" t="s">
        <v>24</v>
      </c>
      <c r="I4355" s="2" t="s">
        <v>1554</v>
      </c>
      <c r="J4355" s="3">
        <v>1</v>
      </c>
      <c r="K4355" s="4">
        <v>-59</v>
      </c>
      <c r="L4355" s="4">
        <v>-59</v>
      </c>
      <c r="M4355" s="4">
        <v>6487394.5800000001</v>
      </c>
      <c r="N4355" s="2"/>
      <c r="O4355" s="2"/>
    </row>
    <row r="4356" spans="2:15" x14ac:dyDescent="0.25">
      <c r="B4356" s="2" t="s">
        <v>1400</v>
      </c>
      <c r="C4356" s="2" t="s">
        <v>4224</v>
      </c>
      <c r="D4356" s="2" t="s">
        <v>16</v>
      </c>
      <c r="E4356" s="2">
        <v>3178</v>
      </c>
      <c r="F4356" s="2" t="s">
        <v>22</v>
      </c>
      <c r="G4356" s="2" t="s">
        <v>4275</v>
      </c>
      <c r="H4356" s="2" t="s">
        <v>24</v>
      </c>
      <c r="I4356" s="2" t="s">
        <v>1554</v>
      </c>
      <c r="J4356" s="3">
        <v>12</v>
      </c>
      <c r="K4356" s="4">
        <v>59</v>
      </c>
      <c r="L4356" s="4">
        <v>708</v>
      </c>
      <c r="M4356" s="4">
        <v>6488102.5800000001</v>
      </c>
      <c r="N4356" s="2"/>
      <c r="O4356" s="2"/>
    </row>
    <row r="4357" spans="2:15" ht="34.5" x14ac:dyDescent="0.25">
      <c r="B4357" s="2" t="s">
        <v>2707</v>
      </c>
      <c r="C4357" s="2" t="s">
        <v>4224</v>
      </c>
      <c r="D4357" s="2" t="s">
        <v>16</v>
      </c>
      <c r="E4357" s="2">
        <v>3177</v>
      </c>
      <c r="F4357" s="2" t="s">
        <v>2448</v>
      </c>
      <c r="G4357" s="2" t="s">
        <v>4276</v>
      </c>
      <c r="H4357" s="2" t="s">
        <v>24</v>
      </c>
      <c r="I4357" s="2" t="s">
        <v>1554</v>
      </c>
      <c r="J4357" s="3">
        <v>12</v>
      </c>
      <c r="K4357" s="4">
        <v>59</v>
      </c>
      <c r="L4357" s="4">
        <v>708</v>
      </c>
      <c r="M4357" s="4">
        <v>6488810.5800000001</v>
      </c>
      <c r="N4357" s="2"/>
      <c r="O4357" s="2"/>
    </row>
    <row r="4358" spans="2:15" x14ac:dyDescent="0.25">
      <c r="B4358" s="2" t="s">
        <v>768</v>
      </c>
      <c r="C4358" s="2" t="s">
        <v>4224</v>
      </c>
      <c r="D4358" s="2" t="s">
        <v>16</v>
      </c>
      <c r="E4358" s="2">
        <v>3176</v>
      </c>
      <c r="F4358" s="2" t="s">
        <v>22</v>
      </c>
      <c r="G4358" s="2" t="s">
        <v>4277</v>
      </c>
      <c r="H4358" s="2" t="s">
        <v>24</v>
      </c>
      <c r="I4358" s="2" t="s">
        <v>1554</v>
      </c>
      <c r="J4358" s="3">
        <v>12</v>
      </c>
      <c r="K4358" s="4">
        <v>39</v>
      </c>
      <c r="L4358" s="4">
        <v>468</v>
      </c>
      <c r="M4358" s="4">
        <v>6489278.5800000001</v>
      </c>
      <c r="N4358" s="2"/>
      <c r="O4358" s="2"/>
    </row>
    <row r="4359" spans="2:15" x14ac:dyDescent="0.25">
      <c r="B4359" s="2" t="s">
        <v>1047</v>
      </c>
      <c r="C4359" s="2" t="s">
        <v>4224</v>
      </c>
      <c r="D4359" s="2" t="s">
        <v>16</v>
      </c>
      <c r="E4359" s="2">
        <v>3175</v>
      </c>
      <c r="F4359" s="2" t="s">
        <v>22</v>
      </c>
      <c r="G4359" s="2" t="s">
        <v>4278</v>
      </c>
      <c r="H4359" s="2" t="s">
        <v>24</v>
      </c>
      <c r="I4359" s="2" t="s">
        <v>1554</v>
      </c>
      <c r="J4359" s="3">
        <v>12</v>
      </c>
      <c r="K4359" s="4">
        <v>39</v>
      </c>
      <c r="L4359" s="4">
        <v>468</v>
      </c>
      <c r="M4359" s="4">
        <v>6489746.5800000001</v>
      </c>
      <c r="N4359" s="2" t="s">
        <v>4279</v>
      </c>
      <c r="O4359" s="2" t="s">
        <v>4280</v>
      </c>
    </row>
    <row r="4360" spans="2:15" x14ac:dyDescent="0.25">
      <c r="B4360" s="2" t="s">
        <v>1049</v>
      </c>
      <c r="C4360" s="2" t="s">
        <v>4224</v>
      </c>
      <c r="D4360" s="2" t="s">
        <v>16</v>
      </c>
      <c r="E4360" s="2">
        <v>3174</v>
      </c>
      <c r="F4360" s="2" t="s">
        <v>22</v>
      </c>
      <c r="G4360" s="2" t="s">
        <v>4281</v>
      </c>
      <c r="H4360" s="2" t="s">
        <v>24</v>
      </c>
      <c r="I4360" s="2" t="s">
        <v>1554</v>
      </c>
      <c r="J4360" s="3">
        <v>12</v>
      </c>
      <c r="K4360" s="4">
        <v>39</v>
      </c>
      <c r="L4360" s="4">
        <v>468</v>
      </c>
      <c r="M4360" s="4">
        <v>6490214.5800000001</v>
      </c>
      <c r="N4360" s="2" t="s">
        <v>3435</v>
      </c>
      <c r="O4360" s="2" t="s">
        <v>3436</v>
      </c>
    </row>
    <row r="4361" spans="2:15" x14ac:dyDescent="0.25">
      <c r="B4361" s="2" t="s">
        <v>695</v>
      </c>
      <c r="C4361" s="2" t="s">
        <v>4224</v>
      </c>
      <c r="D4361" s="2" t="s">
        <v>16</v>
      </c>
      <c r="E4361" s="2">
        <v>3171</v>
      </c>
      <c r="F4361" s="2" t="s">
        <v>3113</v>
      </c>
      <c r="G4361" s="2" t="s">
        <v>4282</v>
      </c>
      <c r="H4361" s="2" t="s">
        <v>181</v>
      </c>
      <c r="I4361" s="2" t="s">
        <v>1563</v>
      </c>
      <c r="J4361" s="3">
        <v>1</v>
      </c>
      <c r="K4361" s="4">
        <v>7800</v>
      </c>
      <c r="L4361" s="4">
        <v>7800</v>
      </c>
      <c r="M4361" s="4">
        <v>6498014.5800000001</v>
      </c>
      <c r="N4361" s="2"/>
      <c r="O4361" s="2"/>
    </row>
    <row r="4362" spans="2:15" x14ac:dyDescent="0.25">
      <c r="B4362" s="2" t="s">
        <v>193</v>
      </c>
      <c r="C4362" s="2" t="s">
        <v>4224</v>
      </c>
      <c r="D4362" s="2" t="s">
        <v>16</v>
      </c>
      <c r="E4362" s="2">
        <v>3173</v>
      </c>
      <c r="F4362" s="2" t="s">
        <v>2448</v>
      </c>
      <c r="G4362" s="2" t="s">
        <v>4283</v>
      </c>
      <c r="H4362" s="2" t="s">
        <v>24</v>
      </c>
      <c r="I4362" s="2" t="s">
        <v>1554</v>
      </c>
      <c r="J4362" s="3">
        <v>12</v>
      </c>
      <c r="K4362" s="4">
        <v>69</v>
      </c>
      <c r="L4362" s="4">
        <v>828</v>
      </c>
      <c r="M4362" s="4">
        <v>6498842.5800000001</v>
      </c>
      <c r="N4362" s="2"/>
      <c r="O4362" s="2"/>
    </row>
    <row r="4363" spans="2:15" x14ac:dyDescent="0.25">
      <c r="B4363" s="2" t="s">
        <v>4284</v>
      </c>
      <c r="C4363" s="2" t="s">
        <v>4224</v>
      </c>
      <c r="D4363" s="2" t="s">
        <v>16</v>
      </c>
      <c r="E4363" s="2">
        <v>3172</v>
      </c>
      <c r="F4363" s="2" t="s">
        <v>2448</v>
      </c>
      <c r="G4363" s="2" t="s">
        <v>4285</v>
      </c>
      <c r="H4363" s="2" t="s">
        <v>24</v>
      </c>
      <c r="I4363" s="2" t="s">
        <v>1554</v>
      </c>
      <c r="J4363" s="3">
        <v>39</v>
      </c>
      <c r="K4363" s="4">
        <v>12</v>
      </c>
      <c r="L4363" s="4">
        <v>468</v>
      </c>
      <c r="M4363" s="4">
        <v>6499310.5800000001</v>
      </c>
      <c r="N4363" s="2"/>
      <c r="O4363" s="2"/>
    </row>
    <row r="4364" spans="2:15" x14ac:dyDescent="0.25">
      <c r="B4364" s="2" t="s">
        <v>1214</v>
      </c>
      <c r="C4364" s="2" t="s">
        <v>4224</v>
      </c>
      <c r="D4364" s="2" t="s">
        <v>16</v>
      </c>
      <c r="E4364" s="2">
        <v>3170</v>
      </c>
      <c r="F4364" s="2" t="s">
        <v>22</v>
      </c>
      <c r="G4364" s="2" t="s">
        <v>4286</v>
      </c>
      <c r="H4364" s="2" t="s">
        <v>24</v>
      </c>
      <c r="I4364" s="2" t="s">
        <v>1554</v>
      </c>
      <c r="J4364" s="3">
        <v>12</v>
      </c>
      <c r="K4364" s="4">
        <v>45</v>
      </c>
      <c r="L4364" s="4">
        <v>540</v>
      </c>
      <c r="M4364" s="4">
        <v>6499850.5800000001</v>
      </c>
      <c r="N4364" s="2"/>
      <c r="O4364" s="2"/>
    </row>
    <row r="4365" spans="2:15" x14ac:dyDescent="0.25">
      <c r="B4365" s="2" t="s">
        <v>2111</v>
      </c>
      <c r="C4365" s="2" t="s">
        <v>4224</v>
      </c>
      <c r="D4365" s="2" t="s">
        <v>16</v>
      </c>
      <c r="E4365" s="2">
        <v>3169</v>
      </c>
      <c r="F4365" s="2" t="s">
        <v>22</v>
      </c>
      <c r="G4365" s="2" t="s">
        <v>4287</v>
      </c>
      <c r="H4365" s="2" t="s">
        <v>24</v>
      </c>
      <c r="I4365" s="2" t="s">
        <v>1554</v>
      </c>
      <c r="J4365" s="3">
        <v>12</v>
      </c>
      <c r="K4365" s="4">
        <v>39</v>
      </c>
      <c r="L4365" s="4">
        <v>468</v>
      </c>
      <c r="M4365" s="4">
        <v>6500318.5800000001</v>
      </c>
      <c r="N4365" s="2"/>
      <c r="O4365" s="2"/>
    </row>
    <row r="4366" spans="2:15" ht="57" x14ac:dyDescent="0.25">
      <c r="B4366" s="2" t="s">
        <v>216</v>
      </c>
      <c r="C4366" s="2" t="s">
        <v>4224</v>
      </c>
      <c r="D4366" s="2" t="s">
        <v>16</v>
      </c>
      <c r="E4366" s="2">
        <v>3168</v>
      </c>
      <c r="F4366" s="2" t="s">
        <v>22</v>
      </c>
      <c r="G4366" s="2" t="s">
        <v>4288</v>
      </c>
      <c r="H4366" s="2" t="s">
        <v>24</v>
      </c>
      <c r="I4366" s="2" t="s">
        <v>1554</v>
      </c>
      <c r="J4366" s="3">
        <v>12</v>
      </c>
      <c r="K4366" s="4">
        <v>29</v>
      </c>
      <c r="L4366" s="4">
        <v>348</v>
      </c>
      <c r="M4366" s="4">
        <v>6500666.5800000001</v>
      </c>
      <c r="N4366" s="2" t="s">
        <v>3295</v>
      </c>
      <c r="O4366" s="2" t="s">
        <v>3679</v>
      </c>
    </row>
    <row r="4367" spans="2:15" x14ac:dyDescent="0.25">
      <c r="B4367" s="2" t="s">
        <v>4289</v>
      </c>
      <c r="C4367" s="2" t="s">
        <v>4224</v>
      </c>
      <c r="D4367" s="2" t="s">
        <v>16</v>
      </c>
      <c r="E4367" s="2">
        <v>3167</v>
      </c>
      <c r="F4367" s="2" t="s">
        <v>22</v>
      </c>
      <c r="G4367" s="2" t="s">
        <v>4290</v>
      </c>
      <c r="H4367" s="2" t="s">
        <v>24</v>
      </c>
      <c r="I4367" s="2" t="s">
        <v>1554</v>
      </c>
      <c r="J4367" s="3">
        <v>12</v>
      </c>
      <c r="K4367" s="4">
        <v>89</v>
      </c>
      <c r="L4367" s="4">
        <v>1068</v>
      </c>
      <c r="M4367" s="4">
        <v>6501734.5800000001</v>
      </c>
      <c r="N4367" s="2"/>
      <c r="O4367" s="2"/>
    </row>
    <row r="4368" spans="2:15" x14ac:dyDescent="0.25">
      <c r="B4368" s="2" t="s">
        <v>1043</v>
      </c>
      <c r="C4368" s="2" t="s">
        <v>4224</v>
      </c>
      <c r="D4368" s="2" t="s">
        <v>16</v>
      </c>
      <c r="E4368" s="2">
        <v>3166</v>
      </c>
      <c r="F4368" s="2" t="s">
        <v>22</v>
      </c>
      <c r="G4368" s="2" t="s">
        <v>4291</v>
      </c>
      <c r="H4368" s="2" t="s">
        <v>24</v>
      </c>
      <c r="I4368" s="2" t="s">
        <v>1554</v>
      </c>
      <c r="J4368" s="3">
        <v>12</v>
      </c>
      <c r="K4368" s="4">
        <v>59</v>
      </c>
      <c r="L4368" s="4">
        <v>708</v>
      </c>
      <c r="M4368" s="4">
        <v>6502442.5800000001</v>
      </c>
      <c r="N4368" s="2"/>
      <c r="O4368" s="2"/>
    </row>
    <row r="4369" spans="2:15" x14ac:dyDescent="0.25">
      <c r="B4369" s="2" t="s">
        <v>725</v>
      </c>
      <c r="C4369" s="2" t="s">
        <v>4224</v>
      </c>
      <c r="D4369" s="2" t="s">
        <v>16</v>
      </c>
      <c r="E4369" s="2">
        <v>3165</v>
      </c>
      <c r="F4369" s="2" t="s">
        <v>2398</v>
      </c>
      <c r="G4369" s="2" t="s">
        <v>4292</v>
      </c>
      <c r="H4369" s="2" t="s">
        <v>24</v>
      </c>
      <c r="I4369" s="2" t="s">
        <v>1554</v>
      </c>
      <c r="J4369" s="3">
        <v>12</v>
      </c>
      <c r="K4369" s="4">
        <v>79</v>
      </c>
      <c r="L4369" s="4">
        <v>948</v>
      </c>
      <c r="M4369" s="4">
        <v>6503390.5800000001</v>
      </c>
      <c r="N4369" s="2"/>
      <c r="O4369" s="2"/>
    </row>
    <row r="4370" spans="2:15" ht="23.25" x14ac:dyDescent="0.25">
      <c r="B4370" s="2" t="s">
        <v>37</v>
      </c>
      <c r="C4370" s="2" t="s">
        <v>4224</v>
      </c>
      <c r="D4370" s="2" t="s">
        <v>16</v>
      </c>
      <c r="E4370" s="2">
        <v>3164</v>
      </c>
      <c r="F4370" s="2" t="s">
        <v>2398</v>
      </c>
      <c r="G4370" s="2" t="s">
        <v>4293</v>
      </c>
      <c r="H4370" s="2" t="s">
        <v>24</v>
      </c>
      <c r="I4370" s="2" t="s">
        <v>1554</v>
      </c>
      <c r="J4370" s="3">
        <v>12</v>
      </c>
      <c r="K4370" s="4">
        <v>59</v>
      </c>
      <c r="L4370" s="4">
        <v>708</v>
      </c>
      <c r="M4370" s="4">
        <v>6504098.5800000001</v>
      </c>
      <c r="N4370" s="2"/>
      <c r="O4370" s="2"/>
    </row>
    <row r="4371" spans="2:15" x14ac:dyDescent="0.25">
      <c r="B4371" s="2" t="s">
        <v>167</v>
      </c>
      <c r="C4371" s="2" t="s">
        <v>4224</v>
      </c>
      <c r="D4371" s="2" t="s">
        <v>16</v>
      </c>
      <c r="E4371" s="2">
        <v>3163</v>
      </c>
      <c r="F4371" s="2" t="s">
        <v>22</v>
      </c>
      <c r="G4371" s="2" t="s">
        <v>4294</v>
      </c>
      <c r="H4371" s="2" t="s">
        <v>24</v>
      </c>
      <c r="I4371" s="2" t="s">
        <v>1554</v>
      </c>
      <c r="J4371" s="3">
        <v>12</v>
      </c>
      <c r="K4371" s="4">
        <v>59</v>
      </c>
      <c r="L4371" s="4">
        <v>708</v>
      </c>
      <c r="M4371" s="4">
        <v>6504806.5800000001</v>
      </c>
      <c r="N4371" s="2"/>
      <c r="O4371" s="2"/>
    </row>
    <row r="4372" spans="2:15" x14ac:dyDescent="0.25">
      <c r="B4372" s="2" t="s">
        <v>83</v>
      </c>
      <c r="C4372" s="2" t="s">
        <v>4224</v>
      </c>
      <c r="D4372" s="2" t="s">
        <v>16</v>
      </c>
      <c r="E4372" s="2">
        <v>3187</v>
      </c>
      <c r="F4372" s="2" t="s">
        <v>22</v>
      </c>
      <c r="G4372" s="2" t="s">
        <v>4295</v>
      </c>
      <c r="H4372" s="2" t="s">
        <v>24</v>
      </c>
      <c r="I4372" s="2" t="s">
        <v>1554</v>
      </c>
      <c r="J4372" s="3">
        <v>12</v>
      </c>
      <c r="K4372" s="4">
        <v>79</v>
      </c>
      <c r="L4372" s="4">
        <v>948</v>
      </c>
      <c r="M4372" s="4">
        <v>6505754.5800000001</v>
      </c>
      <c r="N4372" s="2"/>
      <c r="O4372" s="2"/>
    </row>
    <row r="4373" spans="2:15" x14ac:dyDescent="0.25">
      <c r="B4373" s="2" t="s">
        <v>43</v>
      </c>
      <c r="C4373" s="2" t="s">
        <v>4224</v>
      </c>
      <c r="D4373" s="2" t="s">
        <v>16</v>
      </c>
      <c r="E4373" s="2">
        <v>3186</v>
      </c>
      <c r="F4373" s="2" t="s">
        <v>22</v>
      </c>
      <c r="G4373" s="2" t="s">
        <v>4296</v>
      </c>
      <c r="H4373" s="2" t="s">
        <v>24</v>
      </c>
      <c r="I4373" s="2" t="s">
        <v>1554</v>
      </c>
      <c r="J4373" s="3">
        <v>12</v>
      </c>
      <c r="K4373" s="4">
        <v>59</v>
      </c>
      <c r="L4373" s="4">
        <v>708</v>
      </c>
      <c r="M4373" s="4">
        <v>6506462.5800000001</v>
      </c>
      <c r="N4373" s="2"/>
      <c r="O4373" s="2"/>
    </row>
    <row r="4374" spans="2:15" x14ac:dyDescent="0.25">
      <c r="B4374" s="2" t="s">
        <v>384</v>
      </c>
      <c r="C4374" s="2" t="s">
        <v>4224</v>
      </c>
      <c r="D4374" s="2" t="s">
        <v>16</v>
      </c>
      <c r="E4374" s="2">
        <v>3185</v>
      </c>
      <c r="F4374" s="2" t="s">
        <v>2398</v>
      </c>
      <c r="G4374" s="2" t="s">
        <v>4297</v>
      </c>
      <c r="H4374" s="2" t="s">
        <v>24</v>
      </c>
      <c r="I4374" s="2" t="s">
        <v>1554</v>
      </c>
      <c r="J4374" s="3">
        <v>12</v>
      </c>
      <c r="K4374" s="4">
        <v>79</v>
      </c>
      <c r="L4374" s="4">
        <v>948</v>
      </c>
      <c r="M4374" s="4">
        <v>6507410.5800000001</v>
      </c>
      <c r="N4374" s="2"/>
      <c r="O4374" s="2"/>
    </row>
    <row r="4375" spans="2:15" x14ac:dyDescent="0.25">
      <c r="B4375" s="2" t="s">
        <v>1045</v>
      </c>
      <c r="C4375" s="2" t="s">
        <v>4224</v>
      </c>
      <c r="D4375" s="2" t="s">
        <v>16</v>
      </c>
      <c r="E4375" s="2">
        <v>3184</v>
      </c>
      <c r="F4375" s="2" t="s">
        <v>22</v>
      </c>
      <c r="G4375" s="2" t="s">
        <v>4298</v>
      </c>
      <c r="H4375" s="2" t="s">
        <v>24</v>
      </c>
      <c r="I4375" s="2" t="s">
        <v>1554</v>
      </c>
      <c r="J4375" s="3">
        <v>12</v>
      </c>
      <c r="K4375" s="4">
        <v>35</v>
      </c>
      <c r="L4375" s="4">
        <v>420</v>
      </c>
      <c r="M4375" s="4">
        <v>6507830.5800000001</v>
      </c>
      <c r="N4375" s="2"/>
      <c r="O4375" s="2"/>
    </row>
    <row r="4376" spans="2:15" x14ac:dyDescent="0.25">
      <c r="B4376" s="2" t="s">
        <v>1904</v>
      </c>
      <c r="C4376" s="2" t="s">
        <v>4224</v>
      </c>
      <c r="D4376" s="2" t="s">
        <v>16</v>
      </c>
      <c r="E4376" s="2">
        <v>3183</v>
      </c>
      <c r="F4376" s="2" t="s">
        <v>22</v>
      </c>
      <c r="G4376" s="2" t="s">
        <v>4299</v>
      </c>
      <c r="H4376" s="2" t="s">
        <v>24</v>
      </c>
      <c r="I4376" s="2" t="s">
        <v>1554</v>
      </c>
      <c r="J4376" s="3">
        <v>12</v>
      </c>
      <c r="K4376" s="4">
        <v>59</v>
      </c>
      <c r="L4376" s="4">
        <v>708</v>
      </c>
      <c r="M4376" s="4">
        <v>6508538.5800000001</v>
      </c>
      <c r="N4376" s="2"/>
      <c r="O4376" s="2"/>
    </row>
    <row r="4377" spans="2:15" x14ac:dyDescent="0.25">
      <c r="B4377" s="2" t="s">
        <v>1544</v>
      </c>
      <c r="C4377" s="2" t="s">
        <v>4224</v>
      </c>
      <c r="D4377" s="2" t="s">
        <v>16</v>
      </c>
      <c r="E4377" s="2">
        <v>3182</v>
      </c>
      <c r="F4377" s="2" t="s">
        <v>22</v>
      </c>
      <c r="G4377" s="2" t="s">
        <v>4300</v>
      </c>
      <c r="H4377" s="2" t="s">
        <v>24</v>
      </c>
      <c r="I4377" s="2" t="s">
        <v>1554</v>
      </c>
      <c r="J4377" s="3">
        <v>12</v>
      </c>
      <c r="K4377" s="4">
        <v>39</v>
      </c>
      <c r="L4377" s="4">
        <v>468</v>
      </c>
      <c r="M4377" s="4">
        <v>6509006.5800000001</v>
      </c>
      <c r="N4377" s="2"/>
      <c r="O4377" s="2"/>
    </row>
    <row r="4378" spans="2:15" x14ac:dyDescent="0.25">
      <c r="B4378" s="2" t="s">
        <v>4301</v>
      </c>
      <c r="C4378" s="2" t="s">
        <v>4224</v>
      </c>
      <c r="D4378" s="2" t="s">
        <v>16</v>
      </c>
      <c r="E4378" s="2">
        <v>3181</v>
      </c>
      <c r="F4378" s="2" t="s">
        <v>2448</v>
      </c>
      <c r="G4378" s="2" t="s">
        <v>4302</v>
      </c>
      <c r="H4378" s="2" t="s">
        <v>24</v>
      </c>
      <c r="I4378" s="2" t="s">
        <v>1554</v>
      </c>
      <c r="J4378" s="3">
        <v>12</v>
      </c>
      <c r="K4378" s="4">
        <v>69</v>
      </c>
      <c r="L4378" s="4">
        <v>828</v>
      </c>
      <c r="M4378" s="4">
        <v>6509834.5800000001</v>
      </c>
      <c r="N4378" s="2" t="s">
        <v>3343</v>
      </c>
      <c r="O4378" s="2" t="s">
        <v>4303</v>
      </c>
    </row>
    <row r="4379" spans="2:15" x14ac:dyDescent="0.25">
      <c r="B4379" s="2" t="s">
        <v>210</v>
      </c>
      <c r="C4379" s="2" t="s">
        <v>4224</v>
      </c>
      <c r="D4379" s="2" t="s">
        <v>16</v>
      </c>
      <c r="E4379" s="2">
        <v>3180</v>
      </c>
      <c r="F4379" s="2" t="s">
        <v>22</v>
      </c>
      <c r="G4379" s="2" t="s">
        <v>4304</v>
      </c>
      <c r="H4379" s="2" t="s">
        <v>24</v>
      </c>
      <c r="I4379" s="2" t="s">
        <v>1554</v>
      </c>
      <c r="J4379" s="3">
        <v>12</v>
      </c>
      <c r="K4379" s="4">
        <v>59</v>
      </c>
      <c r="L4379" s="4">
        <v>708</v>
      </c>
      <c r="M4379" s="4">
        <v>6510542.5800000001</v>
      </c>
      <c r="N4379" s="2"/>
      <c r="O4379" s="2"/>
    </row>
    <row r="4380" spans="2:15" x14ac:dyDescent="0.25">
      <c r="B4380" s="2" t="s">
        <v>28</v>
      </c>
      <c r="C4380" s="2" t="s">
        <v>4224</v>
      </c>
      <c r="D4380" s="2" t="s">
        <v>16</v>
      </c>
      <c r="E4380" s="2">
        <v>3179</v>
      </c>
      <c r="F4380" s="2" t="s">
        <v>22</v>
      </c>
      <c r="G4380" s="2" t="s">
        <v>30</v>
      </c>
      <c r="H4380" s="2" t="s">
        <v>24</v>
      </c>
      <c r="I4380" s="2" t="s">
        <v>1554</v>
      </c>
      <c r="J4380" s="3">
        <v>1</v>
      </c>
      <c r="K4380" s="4">
        <v>-58.8</v>
      </c>
      <c r="L4380" s="4">
        <v>-58.8</v>
      </c>
      <c r="M4380" s="4">
        <v>6510483.7800000003</v>
      </c>
      <c r="N4380" s="2"/>
      <c r="O4380" s="2"/>
    </row>
    <row r="4381" spans="2:15" x14ac:dyDescent="0.25">
      <c r="B4381" s="2" t="s">
        <v>4305</v>
      </c>
      <c r="C4381" s="2" t="s">
        <v>4306</v>
      </c>
      <c r="D4381" s="2" t="s">
        <v>16</v>
      </c>
      <c r="E4381" s="2">
        <v>3189</v>
      </c>
      <c r="F4381" s="2" t="s">
        <v>108</v>
      </c>
      <c r="G4381" s="2" t="s">
        <v>3849</v>
      </c>
      <c r="H4381" s="2" t="s">
        <v>110</v>
      </c>
      <c r="I4381" s="2" t="s">
        <v>1554</v>
      </c>
      <c r="J4381" s="3">
        <v>1</v>
      </c>
      <c r="K4381" s="4">
        <v>995</v>
      </c>
      <c r="L4381" s="4">
        <v>995</v>
      </c>
      <c r="M4381" s="4">
        <v>6511478.7800000003</v>
      </c>
      <c r="N4381" s="2"/>
      <c r="O4381" s="2"/>
    </row>
    <row r="4382" spans="2:15" ht="79.5" x14ac:dyDescent="0.25">
      <c r="B4382" s="2" t="s">
        <v>139</v>
      </c>
      <c r="C4382" s="2" t="s">
        <v>4306</v>
      </c>
      <c r="D4382" s="2" t="s">
        <v>16</v>
      </c>
      <c r="E4382" s="2">
        <v>3188</v>
      </c>
      <c r="F4382" s="2" t="s">
        <v>2398</v>
      </c>
      <c r="G4382" s="2" t="s">
        <v>4307</v>
      </c>
      <c r="H4382" s="2" t="s">
        <v>24</v>
      </c>
      <c r="I4382" s="2" t="s">
        <v>1554</v>
      </c>
      <c r="J4382" s="3">
        <v>12</v>
      </c>
      <c r="K4382" s="4">
        <v>79</v>
      </c>
      <c r="L4382" s="4">
        <v>948</v>
      </c>
      <c r="M4382" s="4">
        <v>6512426.7800000003</v>
      </c>
      <c r="N4382" s="2"/>
      <c r="O4382" s="2"/>
    </row>
    <row r="4383" spans="2:15" x14ac:dyDescent="0.25">
      <c r="B4383" s="2" t="s">
        <v>4305</v>
      </c>
      <c r="C4383" s="2" t="s">
        <v>4306</v>
      </c>
      <c r="D4383" s="2" t="s">
        <v>16</v>
      </c>
      <c r="E4383" s="2">
        <v>3189</v>
      </c>
      <c r="F4383" s="2" t="s">
        <v>2327</v>
      </c>
      <c r="G4383" s="2" t="s">
        <v>3847</v>
      </c>
      <c r="H4383" s="2" t="s">
        <v>98</v>
      </c>
      <c r="I4383" s="2" t="s">
        <v>1554</v>
      </c>
      <c r="J4383" s="3">
        <v>5</v>
      </c>
      <c r="K4383" s="4">
        <v>443.4</v>
      </c>
      <c r="L4383" s="4">
        <v>2217</v>
      </c>
      <c r="M4383" s="4">
        <v>6514643.7800000003</v>
      </c>
      <c r="N4383" s="2"/>
      <c r="O4383" s="2"/>
    </row>
    <row r="4384" spans="2:15" ht="23.25" x14ac:dyDescent="0.25">
      <c r="B4384" s="2" t="s">
        <v>4305</v>
      </c>
      <c r="C4384" s="2" t="s">
        <v>4306</v>
      </c>
      <c r="D4384" s="2" t="s">
        <v>16</v>
      </c>
      <c r="E4384" s="2">
        <v>3189</v>
      </c>
      <c r="F4384" s="2" t="s">
        <v>596</v>
      </c>
      <c r="G4384" s="2" t="s">
        <v>1930</v>
      </c>
      <c r="H4384" s="2" t="s">
        <v>597</v>
      </c>
      <c r="I4384" s="2" t="s">
        <v>1554</v>
      </c>
      <c r="J4384" s="3">
        <v>5</v>
      </c>
      <c r="K4384" s="4">
        <v>299</v>
      </c>
      <c r="L4384" s="4">
        <v>1495</v>
      </c>
      <c r="M4384" s="4">
        <v>6516138.7800000003</v>
      </c>
      <c r="N4384" s="2"/>
      <c r="O4384" s="2"/>
    </row>
    <row r="4385" spans="2:15" x14ac:dyDescent="0.25">
      <c r="B4385" s="2" t="s">
        <v>4308</v>
      </c>
      <c r="C4385" s="2" t="s">
        <v>3126</v>
      </c>
      <c r="D4385" s="2" t="s">
        <v>16</v>
      </c>
      <c r="E4385" s="2">
        <v>3190</v>
      </c>
      <c r="F4385" s="2" t="s">
        <v>2642</v>
      </c>
      <c r="G4385" s="2" t="s">
        <v>4309</v>
      </c>
      <c r="H4385" s="2" t="s">
        <v>98</v>
      </c>
      <c r="I4385" s="2" t="s">
        <v>1554</v>
      </c>
      <c r="J4385" s="3">
        <v>4</v>
      </c>
      <c r="K4385" s="4">
        <v>419.4</v>
      </c>
      <c r="L4385" s="4">
        <v>1677.6</v>
      </c>
      <c r="M4385" s="4">
        <v>6517816.3799999999</v>
      </c>
      <c r="N4385" s="2" t="s">
        <v>4310</v>
      </c>
      <c r="O4385" s="2" t="s">
        <v>4311</v>
      </c>
    </row>
    <row r="4386" spans="2:15" ht="23.25" x14ac:dyDescent="0.25">
      <c r="B4386" s="2" t="s">
        <v>4308</v>
      </c>
      <c r="C4386" s="2" t="s">
        <v>3126</v>
      </c>
      <c r="D4386" s="2" t="s">
        <v>16</v>
      </c>
      <c r="E4386" s="2">
        <v>3190</v>
      </c>
      <c r="F4386" s="2" t="s">
        <v>596</v>
      </c>
      <c r="G4386" s="2" t="s">
        <v>1930</v>
      </c>
      <c r="H4386" s="2" t="s">
        <v>597</v>
      </c>
      <c r="I4386" s="2" t="s">
        <v>1554</v>
      </c>
      <c r="J4386" s="3">
        <v>4</v>
      </c>
      <c r="K4386" s="4">
        <v>299</v>
      </c>
      <c r="L4386" s="4">
        <v>1196</v>
      </c>
      <c r="M4386" s="4">
        <v>6519012.3799999999</v>
      </c>
      <c r="N4386" s="2" t="s">
        <v>4310</v>
      </c>
      <c r="O4386" s="2" t="s">
        <v>4311</v>
      </c>
    </row>
    <row r="4387" spans="2:15" x14ac:dyDescent="0.25">
      <c r="B4387" s="2" t="s">
        <v>4308</v>
      </c>
      <c r="C4387" s="2" t="s">
        <v>3126</v>
      </c>
      <c r="D4387" s="2" t="s">
        <v>16</v>
      </c>
      <c r="E4387" s="2">
        <v>3190</v>
      </c>
      <c r="F4387" s="2" t="s">
        <v>2614</v>
      </c>
      <c r="G4387" s="2" t="s">
        <v>4312</v>
      </c>
      <c r="H4387" s="2" t="s">
        <v>2616</v>
      </c>
      <c r="I4387" s="2" t="s">
        <v>1554</v>
      </c>
      <c r="J4387" s="3">
        <v>1</v>
      </c>
      <c r="K4387" s="4">
        <v>-99.5</v>
      </c>
      <c r="L4387" s="4">
        <v>-99.5</v>
      </c>
      <c r="M4387" s="4">
        <v>6518912.8799999999</v>
      </c>
      <c r="N4387" s="2" t="s">
        <v>4310</v>
      </c>
      <c r="O4387" s="2" t="s">
        <v>4311</v>
      </c>
    </row>
    <row r="4388" spans="2:15" x14ac:dyDescent="0.25">
      <c r="B4388" s="2" t="s">
        <v>4308</v>
      </c>
      <c r="C4388" s="2" t="s">
        <v>3126</v>
      </c>
      <c r="D4388" s="2" t="s">
        <v>16</v>
      </c>
      <c r="E4388" s="2">
        <v>3190</v>
      </c>
      <c r="F4388" s="2" t="s">
        <v>108</v>
      </c>
      <c r="G4388" s="2" t="s">
        <v>3849</v>
      </c>
      <c r="H4388" s="2" t="s">
        <v>110</v>
      </c>
      <c r="I4388" s="2" t="s">
        <v>1554</v>
      </c>
      <c r="J4388" s="3">
        <v>1</v>
      </c>
      <c r="K4388" s="4">
        <v>995</v>
      </c>
      <c r="L4388" s="4">
        <v>995</v>
      </c>
      <c r="M4388" s="4">
        <v>6519907.8799999999</v>
      </c>
      <c r="N4388" s="2" t="s">
        <v>4310</v>
      </c>
      <c r="O4388" s="2" t="s">
        <v>4311</v>
      </c>
    </row>
    <row r="4389" spans="2:15" ht="34.5" x14ac:dyDescent="0.25">
      <c r="B4389" s="2" t="s">
        <v>4313</v>
      </c>
      <c r="C4389" s="2" t="s">
        <v>3817</v>
      </c>
      <c r="D4389" s="2" t="s">
        <v>16</v>
      </c>
      <c r="E4389" s="2">
        <v>3194</v>
      </c>
      <c r="F4389" s="2" t="s">
        <v>2642</v>
      </c>
      <c r="G4389" s="2" t="s">
        <v>4314</v>
      </c>
      <c r="H4389" s="2" t="s">
        <v>98</v>
      </c>
      <c r="I4389" s="2" t="s">
        <v>1554</v>
      </c>
      <c r="J4389" s="3">
        <v>3</v>
      </c>
      <c r="K4389" s="4">
        <v>399</v>
      </c>
      <c r="L4389" s="4">
        <v>1197</v>
      </c>
      <c r="M4389" s="4">
        <v>6521104.8799999999</v>
      </c>
      <c r="N4389" s="2" t="s">
        <v>4048</v>
      </c>
      <c r="O4389" s="2" t="s">
        <v>4049</v>
      </c>
    </row>
    <row r="4390" spans="2:15" ht="23.25" x14ac:dyDescent="0.25">
      <c r="B4390" s="2" t="s">
        <v>4313</v>
      </c>
      <c r="C4390" s="2" t="s">
        <v>3817</v>
      </c>
      <c r="D4390" s="2" t="s">
        <v>16</v>
      </c>
      <c r="E4390" s="2">
        <v>3194</v>
      </c>
      <c r="F4390" s="2" t="s">
        <v>596</v>
      </c>
      <c r="G4390" s="2" t="s">
        <v>2205</v>
      </c>
      <c r="H4390" s="2" t="s">
        <v>597</v>
      </c>
      <c r="I4390" s="2" t="s">
        <v>1554</v>
      </c>
      <c r="J4390" s="3">
        <v>2</v>
      </c>
      <c r="K4390" s="4">
        <v>279</v>
      </c>
      <c r="L4390" s="4">
        <v>558</v>
      </c>
      <c r="M4390" s="4">
        <v>6521662.8799999999</v>
      </c>
      <c r="N4390" s="2" t="s">
        <v>4048</v>
      </c>
      <c r="O4390" s="2" t="s">
        <v>4049</v>
      </c>
    </row>
    <row r="4391" spans="2:15" x14ac:dyDescent="0.25">
      <c r="B4391" s="2" t="s">
        <v>4313</v>
      </c>
      <c r="C4391" s="2" t="s">
        <v>3817</v>
      </c>
      <c r="D4391" s="2" t="s">
        <v>16</v>
      </c>
      <c r="E4391" s="2">
        <v>3194</v>
      </c>
      <c r="F4391" s="2" t="s">
        <v>108</v>
      </c>
      <c r="G4391" s="2" t="s">
        <v>4315</v>
      </c>
      <c r="H4391" s="2" t="s">
        <v>110</v>
      </c>
      <c r="I4391" s="2" t="s">
        <v>1554</v>
      </c>
      <c r="J4391" s="3">
        <v>1</v>
      </c>
      <c r="K4391" s="4">
        <v>0</v>
      </c>
      <c r="L4391" s="4">
        <v>0</v>
      </c>
      <c r="M4391" s="4">
        <v>6521662.8799999999</v>
      </c>
      <c r="N4391" s="2" t="s">
        <v>4048</v>
      </c>
      <c r="O4391" s="2" t="s">
        <v>4049</v>
      </c>
    </row>
    <row r="4392" spans="2:15" ht="23.25" x14ac:dyDescent="0.25">
      <c r="B4392" s="2" t="s">
        <v>2628</v>
      </c>
      <c r="C4392" s="2" t="s">
        <v>4024</v>
      </c>
      <c r="D4392" s="2" t="s">
        <v>16</v>
      </c>
      <c r="E4392" s="2">
        <v>3195</v>
      </c>
      <c r="F4392" s="2" t="s">
        <v>596</v>
      </c>
      <c r="G4392" s="2" t="s">
        <v>1930</v>
      </c>
      <c r="H4392" s="2" t="s">
        <v>597</v>
      </c>
      <c r="I4392" s="2" t="s">
        <v>1554</v>
      </c>
      <c r="J4392" s="3">
        <v>1</v>
      </c>
      <c r="K4392" s="4">
        <v>299</v>
      </c>
      <c r="L4392" s="4">
        <v>299</v>
      </c>
      <c r="M4392" s="4">
        <v>6521961.8799999999</v>
      </c>
      <c r="N4392" s="2"/>
      <c r="O4392" s="2"/>
    </row>
    <row r="4393" spans="2:15" ht="23.25" x14ac:dyDescent="0.25">
      <c r="B4393" s="2" t="s">
        <v>4316</v>
      </c>
      <c r="C4393" s="2" t="s">
        <v>4024</v>
      </c>
      <c r="D4393" s="2" t="s">
        <v>16</v>
      </c>
      <c r="E4393" s="2">
        <v>3192</v>
      </c>
      <c r="F4393" s="2" t="s">
        <v>2083</v>
      </c>
      <c r="G4393" s="2" t="s">
        <v>4317</v>
      </c>
      <c r="H4393" s="2" t="s">
        <v>42</v>
      </c>
      <c r="I4393" s="2" t="s">
        <v>1554</v>
      </c>
      <c r="J4393" s="3">
        <v>1</v>
      </c>
      <c r="K4393" s="4">
        <v>2795</v>
      </c>
      <c r="L4393" s="4">
        <v>2795</v>
      </c>
      <c r="M4393" s="4">
        <v>6524756.8799999999</v>
      </c>
      <c r="N4393" s="2"/>
      <c r="O4393" s="2"/>
    </row>
    <row r="4394" spans="2:15" x14ac:dyDescent="0.25">
      <c r="B4394" s="2" t="s">
        <v>2628</v>
      </c>
      <c r="C4394" s="2" t="s">
        <v>4024</v>
      </c>
      <c r="D4394" s="2" t="s">
        <v>16</v>
      </c>
      <c r="E4394" s="2">
        <v>3195</v>
      </c>
      <c r="F4394" s="2" t="s">
        <v>2614</v>
      </c>
      <c r="G4394" s="2" t="s">
        <v>3342</v>
      </c>
      <c r="H4394" s="2" t="s">
        <v>2616</v>
      </c>
      <c r="I4394" s="2" t="s">
        <v>1554</v>
      </c>
      <c r="J4394" s="3">
        <v>1</v>
      </c>
      <c r="K4394" s="4">
        <v>-30</v>
      </c>
      <c r="L4394" s="4">
        <v>-30</v>
      </c>
      <c r="M4394" s="4">
        <v>6524726.8799999999</v>
      </c>
      <c r="N4394" s="2"/>
      <c r="O4394" s="2"/>
    </row>
    <row r="4395" spans="2:15" x14ac:dyDescent="0.25">
      <c r="B4395" s="2" t="s">
        <v>1506</v>
      </c>
      <c r="C4395" s="2" t="s">
        <v>4024</v>
      </c>
      <c r="D4395" s="2" t="s">
        <v>16</v>
      </c>
      <c r="E4395" s="2">
        <v>3193</v>
      </c>
      <c r="F4395" s="2" t="s">
        <v>3039</v>
      </c>
      <c r="G4395" s="2" t="s">
        <v>4318</v>
      </c>
      <c r="H4395" s="2" t="s">
        <v>98</v>
      </c>
      <c r="I4395" s="2" t="s">
        <v>1554</v>
      </c>
      <c r="J4395" s="3">
        <v>105</v>
      </c>
      <c r="K4395" s="4">
        <v>309</v>
      </c>
      <c r="L4395" s="4">
        <v>32445</v>
      </c>
      <c r="M4395" s="4">
        <v>6557171.8799999999</v>
      </c>
      <c r="N4395" s="2" t="s">
        <v>3721</v>
      </c>
      <c r="O4395" s="2" t="s">
        <v>3722</v>
      </c>
    </row>
    <row r="4396" spans="2:15" ht="23.25" x14ac:dyDescent="0.25">
      <c r="B4396" s="2" t="s">
        <v>4319</v>
      </c>
      <c r="C4396" s="2" t="s">
        <v>4257</v>
      </c>
      <c r="D4396" s="2" t="s">
        <v>16</v>
      </c>
      <c r="E4396" s="2">
        <v>3196</v>
      </c>
      <c r="F4396" s="2" t="s">
        <v>596</v>
      </c>
      <c r="G4396" s="2" t="s">
        <v>1930</v>
      </c>
      <c r="H4396" s="2" t="s">
        <v>597</v>
      </c>
      <c r="I4396" s="2" t="s">
        <v>1554</v>
      </c>
      <c r="J4396" s="3">
        <v>1</v>
      </c>
      <c r="K4396" s="4">
        <v>299</v>
      </c>
      <c r="L4396" s="4">
        <v>299</v>
      </c>
      <c r="M4396" s="4">
        <v>6557470.8799999999</v>
      </c>
      <c r="N4396" s="2" t="s">
        <v>4320</v>
      </c>
      <c r="O4396" s="2" t="s">
        <v>4321</v>
      </c>
    </row>
    <row r="4397" spans="2:15" x14ac:dyDescent="0.25">
      <c r="B4397" s="2" t="s">
        <v>583</v>
      </c>
      <c r="C4397" s="2" t="s">
        <v>4257</v>
      </c>
      <c r="D4397" s="2" t="s">
        <v>16</v>
      </c>
      <c r="E4397" s="2">
        <v>3191</v>
      </c>
      <c r="F4397" s="2" t="s">
        <v>22</v>
      </c>
      <c r="G4397" s="2" t="s">
        <v>3228</v>
      </c>
      <c r="H4397" s="2" t="s">
        <v>24</v>
      </c>
      <c r="I4397" s="2" t="s">
        <v>1563</v>
      </c>
      <c r="J4397" s="3">
        <v>1</v>
      </c>
      <c r="K4397" s="4">
        <v>200</v>
      </c>
      <c r="L4397" s="4">
        <v>200</v>
      </c>
      <c r="M4397" s="4">
        <v>6557670.8799999999</v>
      </c>
      <c r="N4397" s="2"/>
      <c r="O4397" s="2"/>
    </row>
    <row r="4398" spans="2:15" x14ac:dyDescent="0.25">
      <c r="B4398" s="2" t="s">
        <v>583</v>
      </c>
      <c r="C4398" s="2" t="s">
        <v>4257</v>
      </c>
      <c r="D4398" s="2" t="s">
        <v>16</v>
      </c>
      <c r="E4398" s="2">
        <v>3191</v>
      </c>
      <c r="F4398" s="2" t="s">
        <v>22</v>
      </c>
      <c r="G4398" s="2" t="s">
        <v>3229</v>
      </c>
      <c r="H4398" s="2" t="s">
        <v>24</v>
      </c>
      <c r="I4398" s="2" t="s">
        <v>1563</v>
      </c>
      <c r="J4398" s="3">
        <v>1</v>
      </c>
      <c r="K4398" s="4">
        <v>195</v>
      </c>
      <c r="L4398" s="4">
        <v>195</v>
      </c>
      <c r="M4398" s="4">
        <v>6557865.8799999999</v>
      </c>
      <c r="N4398" s="2"/>
      <c r="O4398" s="2"/>
    </row>
    <row r="4399" spans="2:15" x14ac:dyDescent="0.25">
      <c r="B4399" s="2" t="s">
        <v>4319</v>
      </c>
      <c r="C4399" s="2" t="s">
        <v>4257</v>
      </c>
      <c r="D4399" s="2" t="s">
        <v>16</v>
      </c>
      <c r="E4399" s="2">
        <v>3196</v>
      </c>
      <c r="F4399" s="2" t="s">
        <v>108</v>
      </c>
      <c r="G4399" s="2" t="s">
        <v>4322</v>
      </c>
      <c r="H4399" s="2" t="s">
        <v>110</v>
      </c>
      <c r="I4399" s="2" t="s">
        <v>1554</v>
      </c>
      <c r="J4399" s="3">
        <v>1</v>
      </c>
      <c r="K4399" s="4">
        <v>995</v>
      </c>
      <c r="L4399" s="4">
        <v>995</v>
      </c>
      <c r="M4399" s="4">
        <v>6558860.8799999999</v>
      </c>
      <c r="N4399" s="2" t="s">
        <v>4320</v>
      </c>
      <c r="O4399" s="2" t="s">
        <v>4321</v>
      </c>
    </row>
    <row r="4400" spans="2:15" x14ac:dyDescent="0.25">
      <c r="B4400" s="2" t="s">
        <v>4319</v>
      </c>
      <c r="C4400" s="2" t="s">
        <v>4257</v>
      </c>
      <c r="D4400" s="2" t="s">
        <v>16</v>
      </c>
      <c r="E4400" s="2">
        <v>3196</v>
      </c>
      <c r="F4400" s="2" t="s">
        <v>2642</v>
      </c>
      <c r="G4400" s="2" t="s">
        <v>4323</v>
      </c>
      <c r="H4400" s="2" t="s">
        <v>98</v>
      </c>
      <c r="I4400" s="2" t="s">
        <v>1554</v>
      </c>
      <c r="J4400" s="3">
        <v>1</v>
      </c>
      <c r="K4400" s="4">
        <v>479.4</v>
      </c>
      <c r="L4400" s="4">
        <v>479.4</v>
      </c>
      <c r="M4400" s="4">
        <v>6559340.2800000003</v>
      </c>
      <c r="N4400" s="2" t="s">
        <v>4320</v>
      </c>
      <c r="O4400" s="2" t="s">
        <v>4321</v>
      </c>
    </row>
    <row r="4401" spans="2:15" x14ac:dyDescent="0.25">
      <c r="B4401" s="2" t="s">
        <v>2246</v>
      </c>
      <c r="C4401" s="2" t="s">
        <v>4264</v>
      </c>
      <c r="D4401" s="2" t="s">
        <v>16</v>
      </c>
      <c r="E4401" s="2">
        <v>3212</v>
      </c>
      <c r="F4401" s="2" t="s">
        <v>1191</v>
      </c>
      <c r="G4401" s="2" t="s">
        <v>4324</v>
      </c>
      <c r="H4401" s="2" t="s">
        <v>98</v>
      </c>
      <c r="I4401" s="2" t="s">
        <v>1554</v>
      </c>
      <c r="J4401" s="3">
        <v>0</v>
      </c>
      <c r="K4401" s="3"/>
      <c r="L4401" s="4">
        <v>0</v>
      </c>
      <c r="M4401" s="4">
        <v>6559340.2800000003</v>
      </c>
      <c r="N4401" s="2"/>
      <c r="O4401" s="2"/>
    </row>
    <row r="4402" spans="2:15" x14ac:dyDescent="0.25">
      <c r="B4402" s="2" t="s">
        <v>449</v>
      </c>
      <c r="C4402" s="2" t="s">
        <v>4264</v>
      </c>
      <c r="D4402" s="2" t="s">
        <v>16</v>
      </c>
      <c r="E4402" s="2">
        <v>3217</v>
      </c>
      <c r="F4402" s="2" t="s">
        <v>1191</v>
      </c>
      <c r="G4402" s="2" t="s">
        <v>4325</v>
      </c>
      <c r="H4402" s="2" t="s">
        <v>98</v>
      </c>
      <c r="I4402" s="2" t="s">
        <v>1554</v>
      </c>
      <c r="J4402" s="3">
        <v>3</v>
      </c>
      <c r="K4402" s="4">
        <v>349</v>
      </c>
      <c r="L4402" s="4">
        <v>1047</v>
      </c>
      <c r="M4402" s="4">
        <v>6560387.2800000003</v>
      </c>
      <c r="N4402" s="2"/>
      <c r="O4402" s="2"/>
    </row>
    <row r="4403" spans="2:15" x14ac:dyDescent="0.25">
      <c r="B4403" s="2" t="s">
        <v>1472</v>
      </c>
      <c r="C4403" s="2" t="s">
        <v>4264</v>
      </c>
      <c r="D4403" s="2" t="s">
        <v>16</v>
      </c>
      <c r="E4403" s="2">
        <v>3210</v>
      </c>
      <c r="F4403" s="2" t="s">
        <v>1191</v>
      </c>
      <c r="G4403" s="2" t="s">
        <v>4326</v>
      </c>
      <c r="H4403" s="2" t="s">
        <v>98</v>
      </c>
      <c r="I4403" s="2" t="s">
        <v>1554</v>
      </c>
      <c r="J4403" s="3">
        <v>6</v>
      </c>
      <c r="K4403" s="4">
        <v>349</v>
      </c>
      <c r="L4403" s="4">
        <v>2094</v>
      </c>
      <c r="M4403" s="4">
        <v>6562481.2800000003</v>
      </c>
      <c r="N4403" s="2"/>
      <c r="O4403" s="2"/>
    </row>
    <row r="4404" spans="2:15" x14ac:dyDescent="0.25">
      <c r="B4404" s="2" t="s">
        <v>447</v>
      </c>
      <c r="C4404" s="2" t="s">
        <v>4264</v>
      </c>
      <c r="D4404" s="2" t="s">
        <v>16</v>
      </c>
      <c r="E4404" s="2">
        <v>3209</v>
      </c>
      <c r="F4404" s="2" t="s">
        <v>1191</v>
      </c>
      <c r="G4404" s="2" t="s">
        <v>4327</v>
      </c>
      <c r="H4404" s="2" t="s">
        <v>98</v>
      </c>
      <c r="I4404" s="2" t="s">
        <v>1554</v>
      </c>
      <c r="J4404" s="3">
        <v>8</v>
      </c>
      <c r="K4404" s="4">
        <v>349</v>
      </c>
      <c r="L4404" s="4">
        <v>2792</v>
      </c>
      <c r="M4404" s="4">
        <v>6565273.2800000003</v>
      </c>
      <c r="N4404" s="2" t="s">
        <v>3008</v>
      </c>
      <c r="O4404" s="2" t="s">
        <v>4328</v>
      </c>
    </row>
    <row r="4405" spans="2:15" x14ac:dyDescent="0.25">
      <c r="B4405" s="2" t="s">
        <v>454</v>
      </c>
      <c r="C4405" s="2" t="s">
        <v>4264</v>
      </c>
      <c r="D4405" s="2" t="s">
        <v>16</v>
      </c>
      <c r="E4405" s="2">
        <v>3208</v>
      </c>
      <c r="F4405" s="2" t="s">
        <v>1191</v>
      </c>
      <c r="G4405" s="2" t="s">
        <v>4329</v>
      </c>
      <c r="H4405" s="2" t="s">
        <v>98</v>
      </c>
      <c r="I4405" s="2" t="s">
        <v>1554</v>
      </c>
      <c r="J4405" s="3">
        <v>1</v>
      </c>
      <c r="K4405" s="4">
        <v>349</v>
      </c>
      <c r="L4405" s="4">
        <v>349</v>
      </c>
      <c r="M4405" s="4">
        <v>6565622.2800000003</v>
      </c>
      <c r="N4405" s="2" t="s">
        <v>3008</v>
      </c>
      <c r="O4405" s="2" t="s">
        <v>4328</v>
      </c>
    </row>
    <row r="4406" spans="2:15" x14ac:dyDescent="0.25">
      <c r="B4406" s="2" t="s">
        <v>708</v>
      </c>
      <c r="C4406" s="2" t="s">
        <v>4264</v>
      </c>
      <c r="D4406" s="2" t="s">
        <v>16</v>
      </c>
      <c r="E4406" s="2">
        <v>3207</v>
      </c>
      <c r="F4406" s="2" t="s">
        <v>1191</v>
      </c>
      <c r="G4406" s="2" t="s">
        <v>4330</v>
      </c>
      <c r="H4406" s="2" t="s">
        <v>98</v>
      </c>
      <c r="I4406" s="2" t="s">
        <v>1554</v>
      </c>
      <c r="J4406" s="3">
        <v>9</v>
      </c>
      <c r="K4406" s="4">
        <v>349</v>
      </c>
      <c r="L4406" s="4">
        <v>3141</v>
      </c>
      <c r="M4406" s="4">
        <v>6568763.2800000003</v>
      </c>
      <c r="N4406" s="2"/>
      <c r="O4406" s="2"/>
    </row>
    <row r="4407" spans="2:15" x14ac:dyDescent="0.25">
      <c r="B4407" s="2" t="s">
        <v>531</v>
      </c>
      <c r="C4407" s="2" t="s">
        <v>4264</v>
      </c>
      <c r="D4407" s="2" t="s">
        <v>16</v>
      </c>
      <c r="E4407" s="2">
        <v>3206</v>
      </c>
      <c r="F4407" s="2" t="s">
        <v>1191</v>
      </c>
      <c r="G4407" s="2" t="s">
        <v>4331</v>
      </c>
      <c r="H4407" s="2" t="s">
        <v>98</v>
      </c>
      <c r="I4407" s="2" t="s">
        <v>1554</v>
      </c>
      <c r="J4407" s="3">
        <v>2</v>
      </c>
      <c r="K4407" s="4">
        <v>259</v>
      </c>
      <c r="L4407" s="4">
        <v>518</v>
      </c>
      <c r="M4407" s="4">
        <v>6569281.2800000003</v>
      </c>
      <c r="N4407" s="2"/>
      <c r="O4407" s="2"/>
    </row>
    <row r="4408" spans="2:15" x14ac:dyDescent="0.25">
      <c r="B4408" s="2" t="s">
        <v>2829</v>
      </c>
      <c r="C4408" s="2" t="s">
        <v>4264</v>
      </c>
      <c r="D4408" s="2" t="s">
        <v>16</v>
      </c>
      <c r="E4408" s="2">
        <v>3205</v>
      </c>
      <c r="F4408" s="2" t="s">
        <v>1191</v>
      </c>
      <c r="G4408" s="2" t="s">
        <v>4332</v>
      </c>
      <c r="H4408" s="2" t="s">
        <v>98</v>
      </c>
      <c r="I4408" s="2" t="s">
        <v>1554</v>
      </c>
      <c r="J4408" s="3">
        <v>2</v>
      </c>
      <c r="K4408" s="4">
        <v>419.4</v>
      </c>
      <c r="L4408" s="4">
        <v>838.8</v>
      </c>
      <c r="M4408" s="4">
        <v>6570120.0800000001</v>
      </c>
      <c r="N4408" s="2" t="s">
        <v>4333</v>
      </c>
      <c r="O4408" s="2" t="s">
        <v>4334</v>
      </c>
    </row>
    <row r="4409" spans="2:15" x14ac:dyDescent="0.25">
      <c r="B4409" s="2" t="s">
        <v>1381</v>
      </c>
      <c r="C4409" s="2" t="s">
        <v>4264</v>
      </c>
      <c r="D4409" s="2" t="s">
        <v>16</v>
      </c>
      <c r="E4409" s="2">
        <v>3204</v>
      </c>
      <c r="F4409" s="2" t="s">
        <v>1191</v>
      </c>
      <c r="G4409" s="2" t="s">
        <v>4335</v>
      </c>
      <c r="H4409" s="2" t="s">
        <v>98</v>
      </c>
      <c r="I4409" s="2" t="s">
        <v>1554</v>
      </c>
      <c r="J4409" s="3">
        <v>1</v>
      </c>
      <c r="K4409" s="4">
        <v>339</v>
      </c>
      <c r="L4409" s="4">
        <v>339</v>
      </c>
      <c r="M4409" s="4">
        <v>6570459.0800000001</v>
      </c>
      <c r="N4409" s="2"/>
      <c r="O4409" s="2"/>
    </row>
    <row r="4410" spans="2:15" x14ac:dyDescent="0.25">
      <c r="B4410" s="2" t="s">
        <v>2897</v>
      </c>
      <c r="C4410" s="2" t="s">
        <v>4264</v>
      </c>
      <c r="D4410" s="2" t="s">
        <v>16</v>
      </c>
      <c r="E4410" s="2">
        <v>3203</v>
      </c>
      <c r="F4410" s="2" t="s">
        <v>1191</v>
      </c>
      <c r="G4410" s="2" t="s">
        <v>4336</v>
      </c>
      <c r="H4410" s="2" t="s">
        <v>98</v>
      </c>
      <c r="I4410" s="2" t="s">
        <v>1554</v>
      </c>
      <c r="J4410" s="3">
        <v>2</v>
      </c>
      <c r="K4410" s="4">
        <v>479.4</v>
      </c>
      <c r="L4410" s="4">
        <v>958.8</v>
      </c>
      <c r="M4410" s="4">
        <v>6571417.8799999999</v>
      </c>
      <c r="N4410" s="2"/>
      <c r="O4410" s="2"/>
    </row>
    <row r="4411" spans="2:15" x14ac:dyDescent="0.25">
      <c r="B4411" s="2" t="s">
        <v>2870</v>
      </c>
      <c r="C4411" s="2" t="s">
        <v>4264</v>
      </c>
      <c r="D4411" s="2" t="s">
        <v>16</v>
      </c>
      <c r="E4411" s="2">
        <v>3202</v>
      </c>
      <c r="F4411" s="2" t="s">
        <v>1191</v>
      </c>
      <c r="G4411" s="2" t="s">
        <v>4337</v>
      </c>
      <c r="H4411" s="2" t="s">
        <v>98</v>
      </c>
      <c r="I4411" s="2" t="s">
        <v>1554</v>
      </c>
      <c r="J4411" s="3">
        <v>6</v>
      </c>
      <c r="K4411" s="4">
        <v>399</v>
      </c>
      <c r="L4411" s="4">
        <v>2394</v>
      </c>
      <c r="M4411" s="4">
        <v>6573811.8799999999</v>
      </c>
      <c r="N4411" s="2"/>
      <c r="O4411" s="2"/>
    </row>
    <row r="4412" spans="2:15" x14ac:dyDescent="0.25">
      <c r="B4412" s="2" t="s">
        <v>2901</v>
      </c>
      <c r="C4412" s="2" t="s">
        <v>4264</v>
      </c>
      <c r="D4412" s="2" t="s">
        <v>16</v>
      </c>
      <c r="E4412" s="2">
        <v>3201</v>
      </c>
      <c r="F4412" s="2" t="s">
        <v>1984</v>
      </c>
      <c r="G4412" s="2" t="s">
        <v>4338</v>
      </c>
      <c r="H4412" s="2" t="s">
        <v>98</v>
      </c>
      <c r="I4412" s="2" t="s">
        <v>1554</v>
      </c>
      <c r="J4412" s="3">
        <v>1</v>
      </c>
      <c r="K4412" s="4">
        <v>399</v>
      </c>
      <c r="L4412" s="4">
        <v>399</v>
      </c>
      <c r="M4412" s="4">
        <v>6574210.8799999999</v>
      </c>
      <c r="N4412" s="2"/>
      <c r="O4412" s="2"/>
    </row>
    <row r="4413" spans="2:15" x14ac:dyDescent="0.25">
      <c r="B4413" s="2" t="s">
        <v>197</v>
      </c>
      <c r="C4413" s="2" t="s">
        <v>4264</v>
      </c>
      <c r="D4413" s="2" t="s">
        <v>16</v>
      </c>
      <c r="E4413" s="2">
        <v>3200</v>
      </c>
      <c r="F4413" s="2" t="s">
        <v>248</v>
      </c>
      <c r="G4413" s="2" t="s">
        <v>4339</v>
      </c>
      <c r="H4413" s="2" t="s">
        <v>98</v>
      </c>
      <c r="I4413" s="2" t="s">
        <v>1554</v>
      </c>
      <c r="J4413" s="3">
        <v>3</v>
      </c>
      <c r="K4413" s="4">
        <v>349</v>
      </c>
      <c r="L4413" s="4">
        <v>1047</v>
      </c>
      <c r="M4413" s="4">
        <v>6575257.8799999999</v>
      </c>
      <c r="N4413" s="2" t="s">
        <v>4340</v>
      </c>
      <c r="O4413" s="2" t="s">
        <v>4341</v>
      </c>
    </row>
    <row r="4414" spans="2:15" ht="23.25" x14ac:dyDescent="0.25">
      <c r="B4414" s="2" t="s">
        <v>4342</v>
      </c>
      <c r="C4414" s="2" t="s">
        <v>4264</v>
      </c>
      <c r="D4414" s="2" t="s">
        <v>16</v>
      </c>
      <c r="E4414" s="2">
        <v>3246</v>
      </c>
      <c r="F4414" s="2" t="s">
        <v>596</v>
      </c>
      <c r="G4414" s="2" t="s">
        <v>1930</v>
      </c>
      <c r="H4414" s="2" t="s">
        <v>597</v>
      </c>
      <c r="I4414" s="2" t="s">
        <v>1554</v>
      </c>
      <c r="J4414" s="3">
        <v>1</v>
      </c>
      <c r="K4414" s="4">
        <v>289</v>
      </c>
      <c r="L4414" s="4">
        <v>289</v>
      </c>
      <c r="M4414" s="4">
        <v>6575546.8799999999</v>
      </c>
      <c r="N4414" s="2" t="s">
        <v>3917</v>
      </c>
      <c r="O4414" s="2" t="s">
        <v>3918</v>
      </c>
    </row>
    <row r="4415" spans="2:15" x14ac:dyDescent="0.25">
      <c r="B4415" s="2" t="s">
        <v>521</v>
      </c>
      <c r="C4415" s="2" t="s">
        <v>4264</v>
      </c>
      <c r="D4415" s="2" t="s">
        <v>16</v>
      </c>
      <c r="E4415" s="2">
        <v>3218</v>
      </c>
      <c r="F4415" s="2" t="s">
        <v>1191</v>
      </c>
      <c r="G4415" s="2" t="s">
        <v>4343</v>
      </c>
      <c r="H4415" s="2" t="s">
        <v>98</v>
      </c>
      <c r="I4415" s="2" t="s">
        <v>1554</v>
      </c>
      <c r="J4415" s="3">
        <v>1</v>
      </c>
      <c r="K4415" s="4">
        <v>259</v>
      </c>
      <c r="L4415" s="4">
        <v>259</v>
      </c>
      <c r="M4415" s="4">
        <v>6575805.8799999999</v>
      </c>
      <c r="N4415" s="2"/>
      <c r="O4415" s="2"/>
    </row>
    <row r="4416" spans="2:15" x14ac:dyDescent="0.25">
      <c r="B4416" s="2" t="s">
        <v>4342</v>
      </c>
      <c r="C4416" s="2" t="s">
        <v>4264</v>
      </c>
      <c r="D4416" s="2" t="s">
        <v>16</v>
      </c>
      <c r="E4416" s="2">
        <v>3246</v>
      </c>
      <c r="F4416" s="2" t="s">
        <v>2199</v>
      </c>
      <c r="G4416" s="2" t="s">
        <v>4344</v>
      </c>
      <c r="H4416" s="2" t="s">
        <v>110</v>
      </c>
      <c r="I4416" s="2" t="s">
        <v>1554</v>
      </c>
      <c r="J4416" s="3">
        <v>1</v>
      </c>
      <c r="K4416" s="4">
        <v>495</v>
      </c>
      <c r="L4416" s="4">
        <v>495</v>
      </c>
      <c r="M4416" s="4">
        <v>6576300.8799999999</v>
      </c>
      <c r="N4416" s="2" t="s">
        <v>3917</v>
      </c>
      <c r="O4416" s="2" t="s">
        <v>3918</v>
      </c>
    </row>
    <row r="4417" spans="2:15" x14ac:dyDescent="0.25">
      <c r="B4417" s="2" t="s">
        <v>4342</v>
      </c>
      <c r="C4417" s="2" t="s">
        <v>4264</v>
      </c>
      <c r="D4417" s="2" t="s">
        <v>16</v>
      </c>
      <c r="E4417" s="2">
        <v>3246</v>
      </c>
      <c r="F4417" s="2" t="s">
        <v>2535</v>
      </c>
      <c r="G4417" s="2" t="s">
        <v>3685</v>
      </c>
      <c r="H4417" s="2" t="s">
        <v>98</v>
      </c>
      <c r="I4417" s="2" t="s">
        <v>1554</v>
      </c>
      <c r="J4417" s="3">
        <v>1</v>
      </c>
      <c r="K4417" s="4">
        <v>359.4</v>
      </c>
      <c r="L4417" s="4">
        <v>359.4</v>
      </c>
      <c r="M4417" s="4">
        <v>6576660.2800000003</v>
      </c>
      <c r="N4417" s="2" t="s">
        <v>3917</v>
      </c>
      <c r="O4417" s="2" t="s">
        <v>3918</v>
      </c>
    </row>
    <row r="4418" spans="2:15" x14ac:dyDescent="0.25">
      <c r="B4418" s="2" t="s">
        <v>528</v>
      </c>
      <c r="C4418" s="2" t="s">
        <v>4264</v>
      </c>
      <c r="D4418" s="2" t="s">
        <v>16</v>
      </c>
      <c r="E4418" s="2">
        <v>3219</v>
      </c>
      <c r="F4418" s="2" t="s">
        <v>1191</v>
      </c>
      <c r="G4418" s="2" t="s">
        <v>4345</v>
      </c>
      <c r="H4418" s="2" t="s">
        <v>98</v>
      </c>
      <c r="I4418" s="2" t="s">
        <v>1554</v>
      </c>
      <c r="J4418" s="3">
        <v>1</v>
      </c>
      <c r="K4418" s="4">
        <v>259</v>
      </c>
      <c r="L4418" s="4">
        <v>259</v>
      </c>
      <c r="M4418" s="4">
        <v>6576919.2800000003</v>
      </c>
      <c r="N4418" s="2"/>
      <c r="O4418" s="2"/>
    </row>
    <row r="4419" spans="2:15" x14ac:dyDescent="0.25">
      <c r="B4419" s="2" t="s">
        <v>2891</v>
      </c>
      <c r="C4419" s="2" t="s">
        <v>4264</v>
      </c>
      <c r="D4419" s="2" t="s">
        <v>16</v>
      </c>
      <c r="E4419" s="2">
        <v>3198</v>
      </c>
      <c r="F4419" s="2" t="s">
        <v>17</v>
      </c>
      <c r="G4419" s="2" t="s">
        <v>4346</v>
      </c>
      <c r="H4419" s="2" t="s">
        <v>68</v>
      </c>
      <c r="I4419" s="2" t="s">
        <v>1563</v>
      </c>
      <c r="J4419" s="3">
        <v>1</v>
      </c>
      <c r="K4419" s="4">
        <v>10000</v>
      </c>
      <c r="L4419" s="4">
        <v>10000</v>
      </c>
      <c r="M4419" s="4">
        <v>6586919.2800000003</v>
      </c>
      <c r="N4419" s="2"/>
      <c r="O4419" s="2"/>
    </row>
    <row r="4420" spans="2:15" x14ac:dyDescent="0.25">
      <c r="B4420" s="2" t="s">
        <v>2891</v>
      </c>
      <c r="C4420" s="2" t="s">
        <v>4264</v>
      </c>
      <c r="D4420" s="2" t="s">
        <v>16</v>
      </c>
      <c r="E4420" s="2">
        <v>3198</v>
      </c>
      <c r="F4420" s="2" t="s">
        <v>17</v>
      </c>
      <c r="G4420" s="2" t="s">
        <v>1054</v>
      </c>
      <c r="H4420" s="2" t="s">
        <v>68</v>
      </c>
      <c r="I4420" s="2" t="s">
        <v>1563</v>
      </c>
      <c r="J4420" s="3">
        <v>1</v>
      </c>
      <c r="K4420" s="4">
        <v>0</v>
      </c>
      <c r="L4420" s="4">
        <v>0</v>
      </c>
      <c r="M4420" s="4">
        <v>6586919.2800000003</v>
      </c>
      <c r="N4420" s="2"/>
      <c r="O4420" s="2"/>
    </row>
    <row r="4421" spans="2:15" x14ac:dyDescent="0.25">
      <c r="B4421" s="2" t="s">
        <v>2891</v>
      </c>
      <c r="C4421" s="2" t="s">
        <v>4264</v>
      </c>
      <c r="D4421" s="2" t="s">
        <v>16</v>
      </c>
      <c r="E4421" s="2">
        <v>3198</v>
      </c>
      <c r="F4421" s="2" t="s">
        <v>17</v>
      </c>
      <c r="G4421" s="2" t="s">
        <v>1032</v>
      </c>
      <c r="H4421" s="2" t="s">
        <v>68</v>
      </c>
      <c r="I4421" s="2" t="s">
        <v>1563</v>
      </c>
      <c r="J4421" s="3">
        <v>1</v>
      </c>
      <c r="K4421" s="4">
        <v>-4000</v>
      </c>
      <c r="L4421" s="4">
        <v>-4000</v>
      </c>
      <c r="M4421" s="4">
        <v>6582919.2800000003</v>
      </c>
      <c r="N4421" s="2"/>
      <c r="O4421" s="2"/>
    </row>
    <row r="4422" spans="2:15" x14ac:dyDescent="0.25">
      <c r="B4422" s="2" t="s">
        <v>2891</v>
      </c>
      <c r="C4422" s="2" t="s">
        <v>4264</v>
      </c>
      <c r="D4422" s="2" t="s">
        <v>16</v>
      </c>
      <c r="E4422" s="2">
        <v>3198</v>
      </c>
      <c r="F4422" s="2" t="s">
        <v>17</v>
      </c>
      <c r="G4422" s="2" t="s">
        <v>2914</v>
      </c>
      <c r="H4422" s="2" t="s">
        <v>68</v>
      </c>
      <c r="I4422" s="2" t="s">
        <v>1563</v>
      </c>
      <c r="J4422" s="3">
        <v>1</v>
      </c>
      <c r="K4422" s="4">
        <v>0</v>
      </c>
      <c r="L4422" s="4">
        <v>0</v>
      </c>
      <c r="M4422" s="4">
        <v>6582919.2800000003</v>
      </c>
      <c r="N4422" s="2"/>
      <c r="O4422" s="2"/>
    </row>
    <row r="4423" spans="2:15" x14ac:dyDescent="0.25">
      <c r="B4423" s="2" t="s">
        <v>2891</v>
      </c>
      <c r="C4423" s="2" t="s">
        <v>4264</v>
      </c>
      <c r="D4423" s="2" t="s">
        <v>16</v>
      </c>
      <c r="E4423" s="2">
        <v>3198</v>
      </c>
      <c r="F4423" s="2" t="s">
        <v>17</v>
      </c>
      <c r="G4423" s="2" t="s">
        <v>2893</v>
      </c>
      <c r="H4423" s="2" t="s">
        <v>68</v>
      </c>
      <c r="I4423" s="2" t="s">
        <v>1563</v>
      </c>
      <c r="J4423" s="3">
        <v>1</v>
      </c>
      <c r="K4423" s="4">
        <v>0</v>
      </c>
      <c r="L4423" s="4">
        <v>0</v>
      </c>
      <c r="M4423" s="4">
        <v>6582919.2800000003</v>
      </c>
      <c r="N4423" s="2"/>
      <c r="O4423" s="2"/>
    </row>
    <row r="4424" spans="2:15" x14ac:dyDescent="0.25">
      <c r="B4424" s="2" t="s">
        <v>2911</v>
      </c>
      <c r="C4424" s="2" t="s">
        <v>4264</v>
      </c>
      <c r="D4424" s="2" t="s">
        <v>16</v>
      </c>
      <c r="E4424" s="2">
        <v>3197</v>
      </c>
      <c r="F4424" s="2" t="s">
        <v>17</v>
      </c>
      <c r="G4424" s="2" t="s">
        <v>4347</v>
      </c>
      <c r="H4424" s="2" t="s">
        <v>68</v>
      </c>
      <c r="I4424" s="2" t="s">
        <v>1563</v>
      </c>
      <c r="J4424" s="3">
        <v>1</v>
      </c>
      <c r="K4424" s="4">
        <v>3500</v>
      </c>
      <c r="L4424" s="4">
        <v>3500</v>
      </c>
      <c r="M4424" s="4">
        <v>6586419.2800000003</v>
      </c>
      <c r="N4424" s="2"/>
      <c r="O4424" s="2"/>
    </row>
    <row r="4425" spans="2:15" x14ac:dyDescent="0.25">
      <c r="B4425" s="2" t="s">
        <v>2911</v>
      </c>
      <c r="C4425" s="2" t="s">
        <v>4264</v>
      </c>
      <c r="D4425" s="2" t="s">
        <v>16</v>
      </c>
      <c r="E4425" s="2">
        <v>3197</v>
      </c>
      <c r="F4425" s="2" t="s">
        <v>17</v>
      </c>
      <c r="G4425" s="2" t="s">
        <v>578</v>
      </c>
      <c r="H4425" s="2" t="s">
        <v>68</v>
      </c>
      <c r="I4425" s="2" t="s">
        <v>1563</v>
      </c>
      <c r="J4425" s="3">
        <v>1</v>
      </c>
      <c r="K4425" s="4">
        <v>0</v>
      </c>
      <c r="L4425" s="4">
        <v>0</v>
      </c>
      <c r="M4425" s="4">
        <v>6586419.2800000003</v>
      </c>
      <c r="N4425" s="2"/>
      <c r="O4425" s="2"/>
    </row>
    <row r="4426" spans="2:15" x14ac:dyDescent="0.25">
      <c r="B4426" s="2" t="s">
        <v>2891</v>
      </c>
      <c r="C4426" s="2" t="s">
        <v>4264</v>
      </c>
      <c r="D4426" s="2" t="s">
        <v>16</v>
      </c>
      <c r="E4426" s="2">
        <v>3198</v>
      </c>
      <c r="F4426" s="2" t="s">
        <v>573</v>
      </c>
      <c r="G4426" s="2" t="s">
        <v>1036</v>
      </c>
      <c r="H4426" s="2" t="s">
        <v>575</v>
      </c>
      <c r="I4426" s="2"/>
      <c r="J4426" s="3">
        <v>1</v>
      </c>
      <c r="K4426" s="4">
        <v>0</v>
      </c>
      <c r="L4426" s="4">
        <v>0</v>
      </c>
      <c r="M4426" s="4">
        <v>6586419.2800000003</v>
      </c>
      <c r="N4426" s="2"/>
      <c r="O4426" s="2"/>
    </row>
    <row r="4427" spans="2:15" x14ac:dyDescent="0.25">
      <c r="B4427" s="2" t="s">
        <v>2911</v>
      </c>
      <c r="C4427" s="2" t="s">
        <v>4264</v>
      </c>
      <c r="D4427" s="2" t="s">
        <v>16</v>
      </c>
      <c r="E4427" s="2">
        <v>3197</v>
      </c>
      <c r="F4427" s="2" t="s">
        <v>573</v>
      </c>
      <c r="G4427" s="2" t="s">
        <v>574</v>
      </c>
      <c r="H4427" s="2" t="s">
        <v>575</v>
      </c>
      <c r="I4427" s="2"/>
      <c r="J4427" s="3">
        <v>1</v>
      </c>
      <c r="K4427" s="4">
        <v>0</v>
      </c>
      <c r="L4427" s="4">
        <v>0</v>
      </c>
      <c r="M4427" s="4">
        <v>6586419.2800000003</v>
      </c>
      <c r="N4427" s="2"/>
      <c r="O4427" s="2"/>
    </row>
    <row r="4428" spans="2:15" x14ac:dyDescent="0.25">
      <c r="B4428" s="2" t="s">
        <v>2911</v>
      </c>
      <c r="C4428" s="2" t="s">
        <v>4264</v>
      </c>
      <c r="D4428" s="2" t="s">
        <v>16</v>
      </c>
      <c r="E4428" s="2">
        <v>3197</v>
      </c>
      <c r="F4428" s="2" t="s">
        <v>573</v>
      </c>
      <c r="G4428" s="2" t="s">
        <v>3311</v>
      </c>
      <c r="H4428" s="2" t="s">
        <v>575</v>
      </c>
      <c r="I4428" s="2"/>
      <c r="J4428" s="3">
        <v>1</v>
      </c>
      <c r="K4428" s="4">
        <v>0</v>
      </c>
      <c r="L4428" s="4">
        <v>0</v>
      </c>
      <c r="M4428" s="4">
        <v>6586419.2800000003</v>
      </c>
      <c r="N4428" s="2"/>
      <c r="O4428" s="2"/>
    </row>
    <row r="4429" spans="2:15" x14ac:dyDescent="0.25">
      <c r="B4429" s="2" t="s">
        <v>2891</v>
      </c>
      <c r="C4429" s="2" t="s">
        <v>4264</v>
      </c>
      <c r="D4429" s="2" t="s">
        <v>16</v>
      </c>
      <c r="E4429" s="2">
        <v>3198</v>
      </c>
      <c r="F4429" s="2" t="s">
        <v>118</v>
      </c>
      <c r="G4429" s="2" t="s">
        <v>1035</v>
      </c>
      <c r="H4429" s="2" t="s">
        <v>120</v>
      </c>
      <c r="I4429" s="2" t="s">
        <v>1563</v>
      </c>
      <c r="J4429" s="3">
        <v>1</v>
      </c>
      <c r="K4429" s="4">
        <v>0</v>
      </c>
      <c r="L4429" s="4">
        <v>0</v>
      </c>
      <c r="M4429" s="4">
        <v>6586419.2800000003</v>
      </c>
      <c r="N4429" s="2"/>
      <c r="O4429" s="2"/>
    </row>
    <row r="4430" spans="2:15" x14ac:dyDescent="0.25">
      <c r="B4430" s="2" t="s">
        <v>3041</v>
      </c>
      <c r="C4430" s="2" t="s">
        <v>4264</v>
      </c>
      <c r="D4430" s="2" t="s">
        <v>16</v>
      </c>
      <c r="E4430" s="2">
        <v>3199</v>
      </c>
      <c r="F4430" s="2" t="s">
        <v>2408</v>
      </c>
      <c r="G4430" s="2" t="s">
        <v>4348</v>
      </c>
      <c r="H4430" s="2" t="s">
        <v>2410</v>
      </c>
      <c r="I4430" s="2" t="s">
        <v>1563</v>
      </c>
      <c r="J4430" s="3">
        <v>1</v>
      </c>
      <c r="K4430" s="4">
        <v>6000</v>
      </c>
      <c r="L4430" s="4">
        <v>6000</v>
      </c>
      <c r="M4430" s="4">
        <v>6592419.2800000003</v>
      </c>
      <c r="N4430" s="2"/>
      <c r="O4430" s="2"/>
    </row>
    <row r="4431" spans="2:15" x14ac:dyDescent="0.25">
      <c r="B4431" s="2" t="s">
        <v>523</v>
      </c>
      <c r="C4431" s="2" t="s">
        <v>4264</v>
      </c>
      <c r="D4431" s="2" t="s">
        <v>16</v>
      </c>
      <c r="E4431" s="2">
        <v>3220</v>
      </c>
      <c r="F4431" s="2" t="s">
        <v>1191</v>
      </c>
      <c r="G4431" s="2" t="s">
        <v>4349</v>
      </c>
      <c r="H4431" s="2" t="s">
        <v>98</v>
      </c>
      <c r="I4431" s="2" t="s">
        <v>1554</v>
      </c>
      <c r="J4431" s="3">
        <v>1</v>
      </c>
      <c r="K4431" s="4">
        <v>259</v>
      </c>
      <c r="L4431" s="4">
        <v>259</v>
      </c>
      <c r="M4431" s="4">
        <v>6592678.2800000003</v>
      </c>
      <c r="N4431" s="2"/>
      <c r="O4431" s="2"/>
    </row>
    <row r="4432" spans="2:15" ht="23.25" x14ac:dyDescent="0.25">
      <c r="B4432" s="2" t="s">
        <v>2891</v>
      </c>
      <c r="C4432" s="2" t="s">
        <v>4264</v>
      </c>
      <c r="D4432" s="2" t="s">
        <v>16</v>
      </c>
      <c r="E4432" s="2">
        <v>3198</v>
      </c>
      <c r="F4432" s="2" t="s">
        <v>22</v>
      </c>
      <c r="G4432" s="2" t="s">
        <v>3426</v>
      </c>
      <c r="H4432" s="2" t="s">
        <v>24</v>
      </c>
      <c r="I4432" s="2" t="s">
        <v>1554</v>
      </c>
      <c r="J4432" s="3">
        <v>1</v>
      </c>
      <c r="K4432" s="4">
        <v>0</v>
      </c>
      <c r="L4432" s="4">
        <v>0</v>
      </c>
      <c r="M4432" s="4">
        <v>6592678.2800000003</v>
      </c>
      <c r="N4432" s="2"/>
      <c r="O4432" s="2"/>
    </row>
    <row r="4433" spans="2:15" x14ac:dyDescent="0.25">
      <c r="B4433" s="2" t="s">
        <v>2911</v>
      </c>
      <c r="C4433" s="2" t="s">
        <v>4264</v>
      </c>
      <c r="D4433" s="2" t="s">
        <v>16</v>
      </c>
      <c r="E4433" s="2">
        <v>3197</v>
      </c>
      <c r="F4433" s="2" t="s">
        <v>22</v>
      </c>
      <c r="G4433" s="2" t="s">
        <v>572</v>
      </c>
      <c r="H4433" s="2" t="s">
        <v>24</v>
      </c>
      <c r="I4433" s="2" t="s">
        <v>1554</v>
      </c>
      <c r="J4433" s="3">
        <v>1</v>
      </c>
      <c r="K4433" s="4">
        <v>0</v>
      </c>
      <c r="L4433" s="4">
        <v>0</v>
      </c>
      <c r="M4433" s="4">
        <v>6592678.2800000003</v>
      </c>
      <c r="N4433" s="2"/>
      <c r="O4433" s="2"/>
    </row>
    <row r="4434" spans="2:15" x14ac:dyDescent="0.25">
      <c r="B4434" s="2" t="s">
        <v>498</v>
      </c>
      <c r="C4434" s="2" t="s">
        <v>4264</v>
      </c>
      <c r="D4434" s="2" t="s">
        <v>16</v>
      </c>
      <c r="E4434" s="2">
        <v>3213</v>
      </c>
      <c r="F4434" s="2" t="s">
        <v>1191</v>
      </c>
      <c r="G4434" s="2" t="s">
        <v>4350</v>
      </c>
      <c r="H4434" s="2" t="s">
        <v>98</v>
      </c>
      <c r="I4434" s="2" t="s">
        <v>1554</v>
      </c>
      <c r="J4434" s="3">
        <v>12</v>
      </c>
      <c r="K4434" s="4">
        <v>259</v>
      </c>
      <c r="L4434" s="4">
        <v>3108</v>
      </c>
      <c r="M4434" s="4">
        <v>6595786.2800000003</v>
      </c>
      <c r="N4434" s="2"/>
      <c r="O4434" s="2"/>
    </row>
    <row r="4435" spans="2:15" x14ac:dyDescent="0.25">
      <c r="B4435" s="2" t="s">
        <v>261</v>
      </c>
      <c r="C4435" s="2" t="s">
        <v>4264</v>
      </c>
      <c r="D4435" s="2" t="s">
        <v>16</v>
      </c>
      <c r="E4435" s="2">
        <v>3214</v>
      </c>
      <c r="F4435" s="2" t="s">
        <v>1191</v>
      </c>
      <c r="G4435" s="2" t="s">
        <v>4351</v>
      </c>
      <c r="H4435" s="2" t="s">
        <v>98</v>
      </c>
      <c r="I4435" s="2" t="s">
        <v>1554</v>
      </c>
      <c r="J4435" s="3">
        <v>3</v>
      </c>
      <c r="K4435" s="4">
        <v>259</v>
      </c>
      <c r="L4435" s="4">
        <v>777</v>
      </c>
      <c r="M4435" s="4">
        <v>6596563.2800000003</v>
      </c>
      <c r="N4435" s="2"/>
      <c r="O4435" s="2"/>
    </row>
    <row r="4436" spans="2:15" x14ac:dyDescent="0.25">
      <c r="B4436" s="2" t="s">
        <v>1503</v>
      </c>
      <c r="C4436" s="2" t="s">
        <v>4264</v>
      </c>
      <c r="D4436" s="2" t="s">
        <v>16</v>
      </c>
      <c r="E4436" s="2">
        <v>3215</v>
      </c>
      <c r="F4436" s="2" t="s">
        <v>1191</v>
      </c>
      <c r="G4436" s="2" t="s">
        <v>4352</v>
      </c>
      <c r="H4436" s="2" t="s">
        <v>98</v>
      </c>
      <c r="I4436" s="2" t="s">
        <v>1554</v>
      </c>
      <c r="J4436" s="3">
        <v>3</v>
      </c>
      <c r="K4436" s="4">
        <v>399</v>
      </c>
      <c r="L4436" s="4">
        <v>1197</v>
      </c>
      <c r="M4436" s="4">
        <v>6597760.2800000003</v>
      </c>
      <c r="N4436" s="2" t="s">
        <v>3075</v>
      </c>
      <c r="O4436" s="2" t="s">
        <v>4353</v>
      </c>
    </row>
    <row r="4437" spans="2:15" x14ac:dyDescent="0.25">
      <c r="B4437" s="2" t="s">
        <v>451</v>
      </c>
      <c r="C4437" s="2" t="s">
        <v>4264</v>
      </c>
      <c r="D4437" s="2" t="s">
        <v>16</v>
      </c>
      <c r="E4437" s="2">
        <v>3216</v>
      </c>
      <c r="F4437" s="2" t="s">
        <v>1191</v>
      </c>
      <c r="G4437" s="2" t="s">
        <v>4354</v>
      </c>
      <c r="H4437" s="2" t="s">
        <v>98</v>
      </c>
      <c r="I4437" s="2" t="s">
        <v>1554</v>
      </c>
      <c r="J4437" s="3">
        <v>7</v>
      </c>
      <c r="K4437" s="4">
        <v>349</v>
      </c>
      <c r="L4437" s="4">
        <v>2443</v>
      </c>
      <c r="M4437" s="4">
        <v>6600203.2800000003</v>
      </c>
      <c r="N4437" s="2"/>
      <c r="O4437" s="2"/>
    </row>
    <row r="4438" spans="2:15" x14ac:dyDescent="0.25">
      <c r="B4438" s="2" t="s">
        <v>2968</v>
      </c>
      <c r="C4438" s="2" t="s">
        <v>4264</v>
      </c>
      <c r="D4438" s="2" t="s">
        <v>16</v>
      </c>
      <c r="E4438" s="2">
        <v>3211</v>
      </c>
      <c r="F4438" s="2" t="s">
        <v>1984</v>
      </c>
      <c r="G4438" s="2" t="s">
        <v>4355</v>
      </c>
      <c r="H4438" s="2" t="s">
        <v>98</v>
      </c>
      <c r="I4438" s="2" t="s">
        <v>1554</v>
      </c>
      <c r="J4438" s="3">
        <v>2</v>
      </c>
      <c r="K4438" s="4">
        <v>419.4</v>
      </c>
      <c r="L4438" s="4">
        <v>838.8</v>
      </c>
      <c r="M4438" s="4">
        <v>6601042.0800000001</v>
      </c>
      <c r="N4438" s="2"/>
      <c r="O4438" s="2"/>
    </row>
    <row r="4439" spans="2:15" x14ac:dyDescent="0.25">
      <c r="B4439" s="2" t="s">
        <v>1514</v>
      </c>
      <c r="C4439" s="2" t="s">
        <v>3563</v>
      </c>
      <c r="D4439" s="2" t="s">
        <v>16</v>
      </c>
      <c r="E4439" s="2">
        <v>3228</v>
      </c>
      <c r="F4439" s="2" t="s">
        <v>1191</v>
      </c>
      <c r="G4439" s="2" t="s">
        <v>4356</v>
      </c>
      <c r="H4439" s="2" t="s">
        <v>98</v>
      </c>
      <c r="I4439" s="2" t="s">
        <v>1554</v>
      </c>
      <c r="J4439" s="3">
        <v>1</v>
      </c>
      <c r="K4439" s="4">
        <v>399</v>
      </c>
      <c r="L4439" s="4">
        <v>399</v>
      </c>
      <c r="M4439" s="4">
        <v>6601441.0800000001</v>
      </c>
      <c r="N4439" s="2" t="s">
        <v>4357</v>
      </c>
      <c r="O4439" s="2" t="s">
        <v>4358</v>
      </c>
    </row>
    <row r="4440" spans="2:15" x14ac:dyDescent="0.25">
      <c r="B4440" s="2" t="s">
        <v>3122</v>
      </c>
      <c r="C4440" s="2" t="s">
        <v>3563</v>
      </c>
      <c r="D4440" s="2" t="s">
        <v>16</v>
      </c>
      <c r="E4440" s="2">
        <v>3227</v>
      </c>
      <c r="F4440" s="2" t="s">
        <v>1191</v>
      </c>
      <c r="G4440" s="2" t="s">
        <v>4359</v>
      </c>
      <c r="H4440" s="2" t="s">
        <v>98</v>
      </c>
      <c r="I4440" s="2" t="s">
        <v>1554</v>
      </c>
      <c r="J4440" s="3">
        <v>5</v>
      </c>
      <c r="K4440" s="4">
        <v>399</v>
      </c>
      <c r="L4440" s="4">
        <v>1995</v>
      </c>
      <c r="M4440" s="4">
        <v>6603436.0800000001</v>
      </c>
      <c r="N4440" s="2" t="s">
        <v>4360</v>
      </c>
      <c r="O4440" s="2" t="s">
        <v>4361</v>
      </c>
    </row>
    <row r="4441" spans="2:15" x14ac:dyDescent="0.25">
      <c r="B4441" s="2" t="s">
        <v>3013</v>
      </c>
      <c r="C4441" s="2" t="s">
        <v>3563</v>
      </c>
      <c r="D4441" s="2" t="s">
        <v>16</v>
      </c>
      <c r="E4441" s="2">
        <v>3226</v>
      </c>
      <c r="F4441" s="2" t="s">
        <v>1191</v>
      </c>
      <c r="G4441" s="2" t="s">
        <v>4362</v>
      </c>
      <c r="H4441" s="2" t="s">
        <v>98</v>
      </c>
      <c r="I4441" s="2" t="s">
        <v>1554</v>
      </c>
      <c r="J4441" s="3">
        <v>6</v>
      </c>
      <c r="K4441" s="4">
        <v>419.4</v>
      </c>
      <c r="L4441" s="4">
        <v>2516.4</v>
      </c>
      <c r="M4441" s="4">
        <v>6605952.4800000004</v>
      </c>
      <c r="N4441" s="2"/>
      <c r="O4441" s="2"/>
    </row>
    <row r="4442" spans="2:15" x14ac:dyDescent="0.25">
      <c r="B4442" s="2" t="s">
        <v>3018</v>
      </c>
      <c r="C4442" s="2" t="s">
        <v>3563</v>
      </c>
      <c r="D4442" s="2" t="s">
        <v>16</v>
      </c>
      <c r="E4442" s="2">
        <v>3225</v>
      </c>
      <c r="F4442" s="2" t="s">
        <v>1191</v>
      </c>
      <c r="G4442" s="2" t="s">
        <v>4363</v>
      </c>
      <c r="H4442" s="2" t="s">
        <v>98</v>
      </c>
      <c r="I4442" s="2" t="s">
        <v>1554</v>
      </c>
      <c r="J4442" s="3">
        <v>2</v>
      </c>
      <c r="K4442" s="4">
        <v>419.4</v>
      </c>
      <c r="L4442" s="4">
        <v>838.8</v>
      </c>
      <c r="M4442" s="4">
        <v>6606791.2800000003</v>
      </c>
      <c r="N4442" s="2"/>
      <c r="O4442" s="2"/>
    </row>
    <row r="4443" spans="2:15" x14ac:dyDescent="0.25">
      <c r="B4443" s="2" t="s">
        <v>1420</v>
      </c>
      <c r="C4443" s="2" t="s">
        <v>3563</v>
      </c>
      <c r="D4443" s="2" t="s">
        <v>16</v>
      </c>
      <c r="E4443" s="2">
        <v>3224</v>
      </c>
      <c r="F4443" s="2" t="s">
        <v>1191</v>
      </c>
      <c r="G4443" s="2" t="s">
        <v>4364</v>
      </c>
      <c r="H4443" s="2" t="s">
        <v>98</v>
      </c>
      <c r="I4443" s="2" t="s">
        <v>1554</v>
      </c>
      <c r="J4443" s="3">
        <v>2</v>
      </c>
      <c r="K4443" s="4">
        <v>399</v>
      </c>
      <c r="L4443" s="4">
        <v>798</v>
      </c>
      <c r="M4443" s="4">
        <v>6607589.2800000003</v>
      </c>
      <c r="N4443" s="2"/>
      <c r="O4443" s="2"/>
    </row>
    <row r="4444" spans="2:15" x14ac:dyDescent="0.25">
      <c r="B4444" s="2" t="s">
        <v>2974</v>
      </c>
      <c r="C4444" s="2" t="s">
        <v>3563</v>
      </c>
      <c r="D4444" s="2" t="s">
        <v>16</v>
      </c>
      <c r="E4444" s="2">
        <v>3223</v>
      </c>
      <c r="F4444" s="2" t="s">
        <v>1191</v>
      </c>
      <c r="G4444" s="2" t="s">
        <v>4365</v>
      </c>
      <c r="H4444" s="2" t="s">
        <v>98</v>
      </c>
      <c r="I4444" s="2" t="s">
        <v>1554</v>
      </c>
      <c r="J4444" s="3">
        <v>2</v>
      </c>
      <c r="K4444" s="4">
        <v>399</v>
      </c>
      <c r="L4444" s="4">
        <v>798</v>
      </c>
      <c r="M4444" s="4">
        <v>6608387.2800000003</v>
      </c>
      <c r="N4444" s="2"/>
      <c r="O4444" s="2"/>
    </row>
    <row r="4445" spans="2:15" x14ac:dyDescent="0.25">
      <c r="B4445" s="2" t="s">
        <v>1478</v>
      </c>
      <c r="C4445" s="2" t="s">
        <v>3563</v>
      </c>
      <c r="D4445" s="2" t="s">
        <v>16</v>
      </c>
      <c r="E4445" s="2">
        <v>3222</v>
      </c>
      <c r="F4445" s="2" t="s">
        <v>1191</v>
      </c>
      <c r="G4445" s="2" t="s">
        <v>4366</v>
      </c>
      <c r="H4445" s="2" t="s">
        <v>98</v>
      </c>
      <c r="I4445" s="2" t="s">
        <v>1554</v>
      </c>
      <c r="J4445" s="3">
        <v>1</v>
      </c>
      <c r="K4445" s="4">
        <v>399</v>
      </c>
      <c r="L4445" s="4">
        <v>399</v>
      </c>
      <c r="M4445" s="4">
        <v>6608786.2800000003</v>
      </c>
      <c r="N4445" s="2"/>
      <c r="O4445" s="2"/>
    </row>
    <row r="4446" spans="2:15" x14ac:dyDescent="0.25">
      <c r="B4446" s="2" t="s">
        <v>2961</v>
      </c>
      <c r="C4446" s="2" t="s">
        <v>3563</v>
      </c>
      <c r="D4446" s="2" t="s">
        <v>16</v>
      </c>
      <c r="E4446" s="2">
        <v>3221</v>
      </c>
      <c r="F4446" s="2" t="s">
        <v>1984</v>
      </c>
      <c r="G4446" s="2" t="s">
        <v>4367</v>
      </c>
      <c r="H4446" s="2" t="s">
        <v>98</v>
      </c>
      <c r="I4446" s="2" t="s">
        <v>1554</v>
      </c>
      <c r="J4446" s="3">
        <v>2</v>
      </c>
      <c r="K4446" s="4">
        <v>359.4</v>
      </c>
      <c r="L4446" s="4">
        <v>718.8</v>
      </c>
      <c r="M4446" s="4">
        <v>6609505.0800000001</v>
      </c>
      <c r="N4446" s="2"/>
      <c r="O4446" s="2"/>
    </row>
    <row r="4447" spans="2:15" x14ac:dyDescent="0.25">
      <c r="B4447" s="2" t="s">
        <v>4368</v>
      </c>
      <c r="C4447" s="2" t="s">
        <v>3563</v>
      </c>
      <c r="D4447" s="2" t="s">
        <v>16</v>
      </c>
      <c r="E4447" s="2">
        <v>3257</v>
      </c>
      <c r="F4447" s="2" t="s">
        <v>108</v>
      </c>
      <c r="G4447" s="2" t="s">
        <v>2405</v>
      </c>
      <c r="H4447" s="2" t="s">
        <v>110</v>
      </c>
      <c r="I4447" s="2" t="s">
        <v>1554</v>
      </c>
      <c r="J4447" s="3">
        <v>1</v>
      </c>
      <c r="K4447" s="4">
        <v>995</v>
      </c>
      <c r="L4447" s="4">
        <v>995</v>
      </c>
      <c r="M4447" s="4">
        <v>6610500.0800000001</v>
      </c>
      <c r="N4447" s="2" t="s">
        <v>4369</v>
      </c>
      <c r="O4447" s="2" t="s">
        <v>4370</v>
      </c>
    </row>
    <row r="4448" spans="2:15" x14ac:dyDescent="0.25">
      <c r="B4448" s="2" t="s">
        <v>4368</v>
      </c>
      <c r="C4448" s="2" t="s">
        <v>3563</v>
      </c>
      <c r="D4448" s="2" t="s">
        <v>16</v>
      </c>
      <c r="E4448" s="2">
        <v>3257</v>
      </c>
      <c r="F4448" s="2" t="s">
        <v>2614</v>
      </c>
      <c r="G4448" s="2" t="s">
        <v>3844</v>
      </c>
      <c r="H4448" s="2" t="s">
        <v>2616</v>
      </c>
      <c r="I4448" s="2" t="s">
        <v>1554</v>
      </c>
      <c r="J4448" s="3">
        <v>1</v>
      </c>
      <c r="K4448" s="4">
        <v>-99.5</v>
      </c>
      <c r="L4448" s="4">
        <v>-99.5</v>
      </c>
      <c r="M4448" s="4">
        <v>6610400.5800000001</v>
      </c>
      <c r="N4448" s="2" t="s">
        <v>4369</v>
      </c>
      <c r="O4448" s="2" t="s">
        <v>4370</v>
      </c>
    </row>
    <row r="4449" spans="2:15" x14ac:dyDescent="0.25">
      <c r="B4449" s="2" t="s">
        <v>755</v>
      </c>
      <c r="C4449" s="2" t="s">
        <v>3563</v>
      </c>
      <c r="D4449" s="2" t="s">
        <v>16</v>
      </c>
      <c r="E4449" s="2">
        <v>3247</v>
      </c>
      <c r="F4449" s="2" t="s">
        <v>2614</v>
      </c>
      <c r="G4449" s="2" t="s">
        <v>4371</v>
      </c>
      <c r="H4449" s="2" t="s">
        <v>2616</v>
      </c>
      <c r="I4449" s="2" t="s">
        <v>1554</v>
      </c>
      <c r="J4449" s="3">
        <v>9</v>
      </c>
      <c r="K4449" s="4">
        <v>-30</v>
      </c>
      <c r="L4449" s="4">
        <v>-270</v>
      </c>
      <c r="M4449" s="4">
        <v>6610130.5800000001</v>
      </c>
      <c r="N4449" s="2"/>
      <c r="O4449" s="2"/>
    </row>
    <row r="4450" spans="2:15" ht="23.25" x14ac:dyDescent="0.25">
      <c r="B4450" s="2" t="s">
        <v>4368</v>
      </c>
      <c r="C4450" s="2" t="s">
        <v>3563</v>
      </c>
      <c r="D4450" s="2" t="s">
        <v>16</v>
      </c>
      <c r="E4450" s="2">
        <v>3257</v>
      </c>
      <c r="F4450" s="2" t="s">
        <v>596</v>
      </c>
      <c r="G4450" s="2" t="s">
        <v>1930</v>
      </c>
      <c r="H4450" s="2" t="s">
        <v>597</v>
      </c>
      <c r="I4450" s="2" t="s">
        <v>1554</v>
      </c>
      <c r="J4450" s="3">
        <v>3</v>
      </c>
      <c r="K4450" s="4">
        <v>299</v>
      </c>
      <c r="L4450" s="4">
        <v>897</v>
      </c>
      <c r="M4450" s="4">
        <v>6611027.5800000001</v>
      </c>
      <c r="N4450" s="2" t="s">
        <v>4369</v>
      </c>
      <c r="O4450" s="2" t="s">
        <v>4370</v>
      </c>
    </row>
    <row r="4451" spans="2:15" x14ac:dyDescent="0.25">
      <c r="B4451" s="2" t="s">
        <v>755</v>
      </c>
      <c r="C4451" s="2" t="s">
        <v>3563</v>
      </c>
      <c r="D4451" s="2" t="s">
        <v>16</v>
      </c>
      <c r="E4451" s="2">
        <v>3247</v>
      </c>
      <c r="F4451" s="2" t="s">
        <v>596</v>
      </c>
      <c r="G4451" s="2" t="s">
        <v>1160</v>
      </c>
      <c r="H4451" s="2" t="s">
        <v>597</v>
      </c>
      <c r="I4451" s="2" t="s">
        <v>1554</v>
      </c>
      <c r="J4451" s="3">
        <v>9</v>
      </c>
      <c r="K4451" s="4">
        <v>299</v>
      </c>
      <c r="L4451" s="4">
        <v>2691</v>
      </c>
      <c r="M4451" s="4">
        <v>6613718.5800000001</v>
      </c>
      <c r="N4451" s="2"/>
      <c r="O4451" s="2"/>
    </row>
    <row r="4452" spans="2:15" x14ac:dyDescent="0.25">
      <c r="B4452" s="2" t="s">
        <v>4368</v>
      </c>
      <c r="C4452" s="2" t="s">
        <v>3563</v>
      </c>
      <c r="D4452" s="2" t="s">
        <v>16</v>
      </c>
      <c r="E4452" s="2">
        <v>3257</v>
      </c>
      <c r="F4452" s="2" t="s">
        <v>2327</v>
      </c>
      <c r="G4452" s="2" t="s">
        <v>2094</v>
      </c>
      <c r="H4452" s="2" t="s">
        <v>98</v>
      </c>
      <c r="I4452" s="2" t="s">
        <v>1554</v>
      </c>
      <c r="J4452" s="3">
        <v>3</v>
      </c>
      <c r="K4452" s="4">
        <v>419.4</v>
      </c>
      <c r="L4452" s="4">
        <v>1258.2</v>
      </c>
      <c r="M4452" s="4">
        <v>6614976.7800000003</v>
      </c>
      <c r="N4452" s="2" t="s">
        <v>4369</v>
      </c>
      <c r="O4452" s="2" t="s">
        <v>4370</v>
      </c>
    </row>
    <row r="4453" spans="2:15" x14ac:dyDescent="0.25">
      <c r="B4453" s="2" t="s">
        <v>608</v>
      </c>
      <c r="C4453" s="2" t="s">
        <v>3563</v>
      </c>
      <c r="D4453" s="2" t="s">
        <v>16</v>
      </c>
      <c r="E4453" s="2">
        <v>3240</v>
      </c>
      <c r="F4453" s="2" t="s">
        <v>1191</v>
      </c>
      <c r="G4453" s="2" t="s">
        <v>4372</v>
      </c>
      <c r="H4453" s="2" t="s">
        <v>98</v>
      </c>
      <c r="I4453" s="2" t="s">
        <v>1554</v>
      </c>
      <c r="J4453" s="3">
        <v>6</v>
      </c>
      <c r="K4453" s="4">
        <v>259</v>
      </c>
      <c r="L4453" s="4">
        <v>1554</v>
      </c>
      <c r="M4453" s="4">
        <v>6616530.7800000003</v>
      </c>
      <c r="N4453" s="2"/>
      <c r="O4453" s="2"/>
    </row>
    <row r="4454" spans="2:15" x14ac:dyDescent="0.25">
      <c r="B4454" s="2" t="s">
        <v>229</v>
      </c>
      <c r="C4454" s="2" t="s">
        <v>3563</v>
      </c>
      <c r="D4454" s="2" t="s">
        <v>16</v>
      </c>
      <c r="E4454" s="2">
        <v>3239</v>
      </c>
      <c r="F4454" s="2" t="s">
        <v>1191</v>
      </c>
      <c r="G4454" s="2" t="s">
        <v>4373</v>
      </c>
      <c r="H4454" s="2" t="s">
        <v>98</v>
      </c>
      <c r="I4454" s="2" t="s">
        <v>1554</v>
      </c>
      <c r="J4454" s="3">
        <v>11</v>
      </c>
      <c r="K4454" s="4">
        <v>259</v>
      </c>
      <c r="L4454" s="4">
        <v>2849</v>
      </c>
      <c r="M4454" s="4">
        <v>6619379.7800000003</v>
      </c>
      <c r="N4454" s="2"/>
      <c r="O4454" s="2"/>
    </row>
    <row r="4455" spans="2:15" x14ac:dyDescent="0.25">
      <c r="B4455" s="2" t="s">
        <v>518</v>
      </c>
      <c r="C4455" s="2" t="s">
        <v>3563</v>
      </c>
      <c r="D4455" s="2" t="s">
        <v>16</v>
      </c>
      <c r="E4455" s="2">
        <v>3238</v>
      </c>
      <c r="F4455" s="2" t="s">
        <v>1191</v>
      </c>
      <c r="G4455" s="2" t="s">
        <v>4374</v>
      </c>
      <c r="H4455" s="2" t="s">
        <v>98</v>
      </c>
      <c r="I4455" s="2" t="s">
        <v>1554</v>
      </c>
      <c r="J4455" s="3">
        <v>5</v>
      </c>
      <c r="K4455" s="4">
        <v>259</v>
      </c>
      <c r="L4455" s="4">
        <v>1295</v>
      </c>
      <c r="M4455" s="4">
        <v>6620674.7800000003</v>
      </c>
      <c r="N4455" s="2"/>
      <c r="O4455" s="2"/>
    </row>
    <row r="4456" spans="2:15" x14ac:dyDescent="0.25">
      <c r="B4456" s="2" t="s">
        <v>1555</v>
      </c>
      <c r="C4456" s="2" t="s">
        <v>3563</v>
      </c>
      <c r="D4456" s="2" t="s">
        <v>16</v>
      </c>
      <c r="E4456" s="2">
        <v>3237</v>
      </c>
      <c r="F4456" s="2" t="s">
        <v>1191</v>
      </c>
      <c r="G4456" s="2" t="s">
        <v>4375</v>
      </c>
      <c r="H4456" s="2" t="s">
        <v>98</v>
      </c>
      <c r="I4456" s="2" t="s">
        <v>1554</v>
      </c>
      <c r="J4456" s="3">
        <v>2</v>
      </c>
      <c r="K4456" s="4">
        <v>399</v>
      </c>
      <c r="L4456" s="4">
        <v>798</v>
      </c>
      <c r="M4456" s="4">
        <v>6621472.7800000003</v>
      </c>
      <c r="N4456" s="2"/>
      <c r="O4456" s="2"/>
    </row>
    <row r="4457" spans="2:15" x14ac:dyDescent="0.25">
      <c r="B4457" s="2" t="s">
        <v>1014</v>
      </c>
      <c r="C4457" s="2" t="s">
        <v>3563</v>
      </c>
      <c r="D4457" s="2" t="s">
        <v>16</v>
      </c>
      <c r="E4457" s="2">
        <v>3236</v>
      </c>
      <c r="F4457" s="2" t="s">
        <v>1191</v>
      </c>
      <c r="G4457" s="2" t="s">
        <v>4376</v>
      </c>
      <c r="H4457" s="2" t="s">
        <v>98</v>
      </c>
      <c r="I4457" s="2" t="s">
        <v>1554</v>
      </c>
      <c r="J4457" s="3">
        <v>10</v>
      </c>
      <c r="K4457" s="4">
        <v>349</v>
      </c>
      <c r="L4457" s="4">
        <v>3490</v>
      </c>
      <c r="M4457" s="4">
        <v>6624962.7800000003</v>
      </c>
      <c r="N4457" s="2"/>
      <c r="O4457" s="2"/>
    </row>
    <row r="4458" spans="2:15" x14ac:dyDescent="0.25">
      <c r="B4458" s="2" t="s">
        <v>1423</v>
      </c>
      <c r="C4458" s="2" t="s">
        <v>3563</v>
      </c>
      <c r="D4458" s="2" t="s">
        <v>16</v>
      </c>
      <c r="E4458" s="2">
        <v>3235</v>
      </c>
      <c r="F4458" s="2" t="s">
        <v>1191</v>
      </c>
      <c r="G4458" s="2" t="s">
        <v>4377</v>
      </c>
      <c r="H4458" s="2" t="s">
        <v>98</v>
      </c>
      <c r="I4458" s="2" t="s">
        <v>1554</v>
      </c>
      <c r="J4458" s="3">
        <v>1</v>
      </c>
      <c r="K4458" s="4">
        <v>399</v>
      </c>
      <c r="L4458" s="4">
        <v>399</v>
      </c>
      <c r="M4458" s="4">
        <v>6625361.7800000003</v>
      </c>
      <c r="N4458" s="2"/>
      <c r="O4458" s="2"/>
    </row>
    <row r="4459" spans="2:15" x14ac:dyDescent="0.25">
      <c r="B4459" s="2" t="s">
        <v>2903</v>
      </c>
      <c r="C4459" s="2" t="s">
        <v>3563</v>
      </c>
      <c r="D4459" s="2" t="s">
        <v>16</v>
      </c>
      <c r="E4459" s="2">
        <v>3234</v>
      </c>
      <c r="F4459" s="2" t="s">
        <v>3039</v>
      </c>
      <c r="G4459" s="2" t="s">
        <v>4378</v>
      </c>
      <c r="H4459" s="2" t="s">
        <v>98</v>
      </c>
      <c r="I4459" s="2" t="s">
        <v>1554</v>
      </c>
      <c r="J4459" s="3">
        <v>17</v>
      </c>
      <c r="K4459" s="4">
        <v>389</v>
      </c>
      <c r="L4459" s="4">
        <v>6613</v>
      </c>
      <c r="M4459" s="4">
        <v>6631974.7800000003</v>
      </c>
      <c r="N4459" s="2" t="s">
        <v>4379</v>
      </c>
      <c r="O4459" s="2" t="s">
        <v>4380</v>
      </c>
    </row>
    <row r="4460" spans="2:15" x14ac:dyDescent="0.25">
      <c r="B4460" s="2" t="s">
        <v>1546</v>
      </c>
      <c r="C4460" s="2" t="s">
        <v>3563</v>
      </c>
      <c r="D4460" s="2" t="s">
        <v>16</v>
      </c>
      <c r="E4460" s="2">
        <v>3233</v>
      </c>
      <c r="F4460" s="2" t="s">
        <v>1191</v>
      </c>
      <c r="G4460" s="2" t="s">
        <v>4381</v>
      </c>
      <c r="H4460" s="2" t="s">
        <v>98</v>
      </c>
      <c r="I4460" s="2" t="s">
        <v>1554</v>
      </c>
      <c r="J4460" s="3">
        <v>2</v>
      </c>
      <c r="K4460" s="4">
        <v>399</v>
      </c>
      <c r="L4460" s="4">
        <v>798</v>
      </c>
      <c r="M4460" s="4">
        <v>6632772.7800000003</v>
      </c>
      <c r="N4460" s="2"/>
      <c r="O4460" s="2"/>
    </row>
    <row r="4461" spans="2:15" x14ac:dyDescent="0.25">
      <c r="B4461" s="2" t="s">
        <v>2770</v>
      </c>
      <c r="C4461" s="2" t="s">
        <v>3563</v>
      </c>
      <c r="D4461" s="2" t="s">
        <v>16</v>
      </c>
      <c r="E4461" s="2">
        <v>3232</v>
      </c>
      <c r="F4461" s="2" t="s">
        <v>1191</v>
      </c>
      <c r="G4461" s="2" t="s">
        <v>4382</v>
      </c>
      <c r="H4461" s="2" t="s">
        <v>98</v>
      </c>
      <c r="I4461" s="2" t="s">
        <v>1554</v>
      </c>
      <c r="J4461" s="3">
        <v>2</v>
      </c>
      <c r="K4461" s="4">
        <v>419.4</v>
      </c>
      <c r="L4461" s="4">
        <v>838.8</v>
      </c>
      <c r="M4461" s="4">
        <v>6633611.5800000001</v>
      </c>
      <c r="N4461" s="2"/>
      <c r="O4461" s="2"/>
    </row>
    <row r="4462" spans="2:15" x14ac:dyDescent="0.25">
      <c r="B4462" s="2" t="s">
        <v>2986</v>
      </c>
      <c r="C4462" s="2" t="s">
        <v>3563</v>
      </c>
      <c r="D4462" s="2" t="s">
        <v>16</v>
      </c>
      <c r="E4462" s="2">
        <v>3231</v>
      </c>
      <c r="F4462" s="2" t="s">
        <v>1191</v>
      </c>
      <c r="G4462" s="2" t="s">
        <v>4383</v>
      </c>
      <c r="H4462" s="2" t="s">
        <v>98</v>
      </c>
      <c r="I4462" s="2" t="s">
        <v>1554</v>
      </c>
      <c r="J4462" s="3">
        <v>7</v>
      </c>
      <c r="K4462" s="4">
        <v>389</v>
      </c>
      <c r="L4462" s="4">
        <v>2723</v>
      </c>
      <c r="M4462" s="4">
        <v>6636334.5800000001</v>
      </c>
      <c r="N4462" s="2"/>
      <c r="O4462" s="2"/>
    </row>
    <row r="4463" spans="2:15" x14ac:dyDescent="0.25">
      <c r="B4463" s="2" t="s">
        <v>2861</v>
      </c>
      <c r="C4463" s="2" t="s">
        <v>3563</v>
      </c>
      <c r="D4463" s="2" t="s">
        <v>16</v>
      </c>
      <c r="E4463" s="2">
        <v>3230</v>
      </c>
      <c r="F4463" s="2" t="s">
        <v>1191</v>
      </c>
      <c r="G4463" s="2" t="s">
        <v>4384</v>
      </c>
      <c r="H4463" s="2" t="s">
        <v>98</v>
      </c>
      <c r="I4463" s="2" t="s">
        <v>1554</v>
      </c>
      <c r="J4463" s="3">
        <v>3</v>
      </c>
      <c r="K4463" s="4">
        <v>419.4</v>
      </c>
      <c r="L4463" s="4">
        <v>1258.2</v>
      </c>
      <c r="M4463" s="4">
        <v>6637592.7800000003</v>
      </c>
      <c r="N4463" s="2"/>
      <c r="O4463" s="2"/>
    </row>
    <row r="4464" spans="2:15" x14ac:dyDescent="0.25">
      <c r="B4464" s="2" t="s">
        <v>2813</v>
      </c>
      <c r="C4464" s="2" t="s">
        <v>3563</v>
      </c>
      <c r="D4464" s="2" t="s">
        <v>16</v>
      </c>
      <c r="E4464" s="2">
        <v>3229</v>
      </c>
      <c r="F4464" s="2" t="s">
        <v>1191</v>
      </c>
      <c r="G4464" s="2" t="s">
        <v>4385</v>
      </c>
      <c r="H4464" s="2" t="s">
        <v>98</v>
      </c>
      <c r="I4464" s="2" t="s">
        <v>1554</v>
      </c>
      <c r="J4464" s="3">
        <v>2</v>
      </c>
      <c r="K4464" s="4">
        <v>419.4</v>
      </c>
      <c r="L4464" s="4">
        <v>838.8</v>
      </c>
      <c r="M4464" s="4">
        <v>6638431.5800000001</v>
      </c>
      <c r="N4464" s="2"/>
      <c r="O4464" s="2"/>
    </row>
    <row r="4465" spans="2:15" x14ac:dyDescent="0.25">
      <c r="B4465" s="2" t="s">
        <v>4386</v>
      </c>
      <c r="C4465" s="2" t="s">
        <v>4269</v>
      </c>
      <c r="D4465" s="2" t="s">
        <v>16</v>
      </c>
      <c r="E4465" s="2">
        <v>3249</v>
      </c>
      <c r="F4465" s="2" t="s">
        <v>626</v>
      </c>
      <c r="G4465" s="2" t="s">
        <v>3342</v>
      </c>
      <c r="H4465" s="2" t="s">
        <v>627</v>
      </c>
      <c r="I4465" s="2" t="s">
        <v>1554</v>
      </c>
      <c r="J4465" s="3">
        <v>1</v>
      </c>
      <c r="K4465" s="4">
        <v>-30</v>
      </c>
      <c r="L4465" s="4">
        <v>-30</v>
      </c>
      <c r="M4465" s="4">
        <v>6638401.5800000001</v>
      </c>
      <c r="N4465" s="2"/>
      <c r="O4465" s="2"/>
    </row>
    <row r="4466" spans="2:15" x14ac:dyDescent="0.25">
      <c r="B4466" s="2" t="s">
        <v>539</v>
      </c>
      <c r="C4466" s="2" t="s">
        <v>4269</v>
      </c>
      <c r="D4466" s="2" t="s">
        <v>16</v>
      </c>
      <c r="E4466" s="2">
        <v>3242</v>
      </c>
      <c r="F4466" s="2" t="s">
        <v>1191</v>
      </c>
      <c r="G4466" s="2" t="s">
        <v>4387</v>
      </c>
      <c r="H4466" s="2" t="s">
        <v>98</v>
      </c>
      <c r="I4466" s="2" t="s">
        <v>1554</v>
      </c>
      <c r="J4466" s="3">
        <v>2</v>
      </c>
      <c r="K4466" s="4">
        <v>349</v>
      </c>
      <c r="L4466" s="4">
        <v>698</v>
      </c>
      <c r="M4466" s="4">
        <v>6639099.5800000001</v>
      </c>
      <c r="N4466" s="2"/>
      <c r="O4466" s="2"/>
    </row>
    <row r="4467" spans="2:15" x14ac:dyDescent="0.25">
      <c r="B4467" s="2" t="s">
        <v>555</v>
      </c>
      <c r="C4467" s="2" t="s">
        <v>4269</v>
      </c>
      <c r="D4467" s="2" t="s">
        <v>16</v>
      </c>
      <c r="E4467" s="2">
        <v>3241</v>
      </c>
      <c r="F4467" s="2" t="s">
        <v>1191</v>
      </c>
      <c r="G4467" s="2" t="s">
        <v>4388</v>
      </c>
      <c r="H4467" s="2" t="s">
        <v>98</v>
      </c>
      <c r="I4467" s="2" t="s">
        <v>1554</v>
      </c>
      <c r="J4467" s="3">
        <v>2</v>
      </c>
      <c r="K4467" s="4">
        <v>349</v>
      </c>
      <c r="L4467" s="4">
        <v>698</v>
      </c>
      <c r="M4467" s="4">
        <v>6639797.5800000001</v>
      </c>
      <c r="N4467" s="2"/>
      <c r="O4467" s="2"/>
    </row>
    <row r="4468" spans="2:15" x14ac:dyDescent="0.25">
      <c r="B4468" s="2" t="s">
        <v>487</v>
      </c>
      <c r="C4468" s="2" t="s">
        <v>4269</v>
      </c>
      <c r="D4468" s="2" t="s">
        <v>16</v>
      </c>
      <c r="E4468" s="2">
        <v>3243</v>
      </c>
      <c r="F4468" s="2" t="s">
        <v>1191</v>
      </c>
      <c r="G4468" s="2" t="s">
        <v>4389</v>
      </c>
      <c r="H4468" s="2" t="s">
        <v>98</v>
      </c>
      <c r="I4468" s="2" t="s">
        <v>1554</v>
      </c>
      <c r="J4468" s="3">
        <v>6</v>
      </c>
      <c r="K4468" s="4">
        <v>349</v>
      </c>
      <c r="L4468" s="4">
        <v>2094</v>
      </c>
      <c r="M4468" s="4">
        <v>6641891.5800000001</v>
      </c>
      <c r="N4468" s="2"/>
      <c r="O4468" s="2"/>
    </row>
    <row r="4469" spans="2:15" x14ac:dyDescent="0.25">
      <c r="B4469" s="2" t="s">
        <v>604</v>
      </c>
      <c r="C4469" s="2" t="s">
        <v>4269</v>
      </c>
      <c r="D4469" s="2" t="s">
        <v>16</v>
      </c>
      <c r="E4469" s="2">
        <v>3244</v>
      </c>
      <c r="F4469" s="2" t="s">
        <v>1191</v>
      </c>
      <c r="G4469" s="2" t="s">
        <v>4390</v>
      </c>
      <c r="H4469" s="2" t="s">
        <v>98</v>
      </c>
      <c r="I4469" s="2" t="s">
        <v>1554</v>
      </c>
      <c r="J4469" s="3">
        <v>7</v>
      </c>
      <c r="K4469" s="4">
        <v>299</v>
      </c>
      <c r="L4469" s="4">
        <v>2093</v>
      </c>
      <c r="M4469" s="4">
        <v>6643984.5800000001</v>
      </c>
      <c r="N4469" s="2"/>
      <c r="O4469" s="2"/>
    </row>
    <row r="4470" spans="2:15" x14ac:dyDescent="0.25">
      <c r="B4470" s="2" t="s">
        <v>2645</v>
      </c>
      <c r="C4470" s="2" t="s">
        <v>4269</v>
      </c>
      <c r="D4470" s="2" t="s">
        <v>16</v>
      </c>
      <c r="E4470" s="2">
        <v>3248</v>
      </c>
      <c r="F4470" s="2" t="s">
        <v>2614</v>
      </c>
      <c r="G4470" s="2" t="s">
        <v>3383</v>
      </c>
      <c r="H4470" s="2" t="s">
        <v>2616</v>
      </c>
      <c r="I4470" s="2" t="s">
        <v>1554</v>
      </c>
      <c r="J4470" s="3">
        <v>2</v>
      </c>
      <c r="K4470" s="4">
        <v>-39.9</v>
      </c>
      <c r="L4470" s="4">
        <v>-79.8</v>
      </c>
      <c r="M4470" s="4">
        <v>6643904.7800000003</v>
      </c>
      <c r="N4470" s="2" t="s">
        <v>4391</v>
      </c>
      <c r="O4470" s="2" t="s">
        <v>4392</v>
      </c>
    </row>
    <row r="4471" spans="2:15" ht="23.25" x14ac:dyDescent="0.25">
      <c r="B4471" s="2" t="s">
        <v>4386</v>
      </c>
      <c r="C4471" s="2" t="s">
        <v>4269</v>
      </c>
      <c r="D4471" s="2" t="s">
        <v>16</v>
      </c>
      <c r="E4471" s="2">
        <v>3249</v>
      </c>
      <c r="F4471" s="2" t="s">
        <v>596</v>
      </c>
      <c r="G4471" s="2" t="s">
        <v>1930</v>
      </c>
      <c r="H4471" s="2" t="s">
        <v>597</v>
      </c>
      <c r="I4471" s="2" t="s">
        <v>1554</v>
      </c>
      <c r="J4471" s="3">
        <v>1</v>
      </c>
      <c r="K4471" s="4">
        <v>299</v>
      </c>
      <c r="L4471" s="4">
        <v>299</v>
      </c>
      <c r="M4471" s="4">
        <v>6644203.7800000003</v>
      </c>
      <c r="N4471" s="2"/>
      <c r="O4471" s="2"/>
    </row>
    <row r="4472" spans="2:15" x14ac:dyDescent="0.25">
      <c r="B4472" s="2" t="s">
        <v>2645</v>
      </c>
      <c r="C4472" s="2" t="s">
        <v>4269</v>
      </c>
      <c r="D4472" s="2" t="s">
        <v>16</v>
      </c>
      <c r="E4472" s="2">
        <v>3248</v>
      </c>
      <c r="F4472" s="2" t="s">
        <v>2327</v>
      </c>
      <c r="G4472" s="2" t="s">
        <v>3034</v>
      </c>
      <c r="H4472" s="2" t="s">
        <v>98</v>
      </c>
      <c r="I4472" s="2" t="s">
        <v>1554</v>
      </c>
      <c r="J4472" s="3">
        <v>2</v>
      </c>
      <c r="K4472" s="4">
        <v>399</v>
      </c>
      <c r="L4472" s="4">
        <v>798</v>
      </c>
      <c r="M4472" s="4">
        <v>6645001.7800000003</v>
      </c>
      <c r="N4472" s="2" t="s">
        <v>4391</v>
      </c>
      <c r="O4472" s="2" t="s">
        <v>4392</v>
      </c>
    </row>
    <row r="4473" spans="2:15" ht="23.25" x14ac:dyDescent="0.25">
      <c r="B4473" s="2" t="s">
        <v>456</v>
      </c>
      <c r="C4473" s="2" t="s">
        <v>4269</v>
      </c>
      <c r="D4473" s="2" t="s">
        <v>16</v>
      </c>
      <c r="E4473" s="2">
        <v>3245</v>
      </c>
      <c r="F4473" s="2" t="s">
        <v>1191</v>
      </c>
      <c r="G4473" s="2" t="s">
        <v>4393</v>
      </c>
      <c r="H4473" s="2" t="s">
        <v>98</v>
      </c>
      <c r="I4473" s="2" t="s">
        <v>1554</v>
      </c>
      <c r="J4473" s="3">
        <v>2</v>
      </c>
      <c r="K4473" s="4">
        <v>349</v>
      </c>
      <c r="L4473" s="4">
        <v>698</v>
      </c>
      <c r="M4473" s="4">
        <v>6645699.7800000003</v>
      </c>
      <c r="N4473" s="2"/>
      <c r="O4473" s="2"/>
    </row>
    <row r="4474" spans="2:15" x14ac:dyDescent="0.25">
      <c r="B4474" s="2" t="s">
        <v>2645</v>
      </c>
      <c r="C4474" s="2" t="s">
        <v>4269</v>
      </c>
      <c r="D4474" s="2" t="s">
        <v>16</v>
      </c>
      <c r="E4474" s="2">
        <v>3248</v>
      </c>
      <c r="F4474" s="2" t="s">
        <v>2614</v>
      </c>
      <c r="G4474" s="2" t="s">
        <v>3342</v>
      </c>
      <c r="H4474" s="2" t="s">
        <v>2616</v>
      </c>
      <c r="I4474" s="2" t="s">
        <v>1554</v>
      </c>
      <c r="J4474" s="3">
        <v>2</v>
      </c>
      <c r="K4474" s="4">
        <v>-30</v>
      </c>
      <c r="L4474" s="4">
        <v>-60</v>
      </c>
      <c r="M4474" s="4">
        <v>6645639.7800000003</v>
      </c>
      <c r="N4474" s="2" t="s">
        <v>4391</v>
      </c>
      <c r="O4474" s="2" t="s">
        <v>4392</v>
      </c>
    </row>
    <row r="4475" spans="2:15" ht="23.25" x14ac:dyDescent="0.25">
      <c r="B4475" s="2" t="s">
        <v>2645</v>
      </c>
      <c r="C4475" s="2" t="s">
        <v>4269</v>
      </c>
      <c r="D4475" s="2" t="s">
        <v>16</v>
      </c>
      <c r="E4475" s="2">
        <v>3248</v>
      </c>
      <c r="F4475" s="2" t="s">
        <v>596</v>
      </c>
      <c r="G4475" s="2" t="s">
        <v>1930</v>
      </c>
      <c r="H4475" s="2" t="s">
        <v>597</v>
      </c>
      <c r="I4475" s="2" t="s">
        <v>1554</v>
      </c>
      <c r="J4475" s="3">
        <v>2</v>
      </c>
      <c r="K4475" s="4">
        <v>299</v>
      </c>
      <c r="L4475" s="4">
        <v>598</v>
      </c>
      <c r="M4475" s="4">
        <v>6646237.7800000003</v>
      </c>
      <c r="N4475" s="2" t="s">
        <v>4391</v>
      </c>
      <c r="O4475" s="2" t="s">
        <v>4392</v>
      </c>
    </row>
    <row r="4476" spans="2:15" x14ac:dyDescent="0.25">
      <c r="B4476" s="2" t="s">
        <v>1072</v>
      </c>
      <c r="C4476" s="2" t="s">
        <v>4394</v>
      </c>
      <c r="D4476" s="2" t="s">
        <v>16</v>
      </c>
      <c r="E4476" s="2">
        <v>3250</v>
      </c>
      <c r="F4476" s="2" t="s">
        <v>2614</v>
      </c>
      <c r="G4476" s="2" t="s">
        <v>4395</v>
      </c>
      <c r="H4476" s="2" t="s">
        <v>2616</v>
      </c>
      <c r="I4476" s="2" t="s">
        <v>1554</v>
      </c>
      <c r="J4476" s="3">
        <v>2</v>
      </c>
      <c r="K4476" s="4">
        <v>-43.17</v>
      </c>
      <c r="L4476" s="4">
        <v>-86.34</v>
      </c>
      <c r="M4476" s="4">
        <v>6646151.4400000004</v>
      </c>
      <c r="N4476" s="2" t="s">
        <v>4396</v>
      </c>
      <c r="O4476" s="2" t="s">
        <v>4010</v>
      </c>
    </row>
    <row r="4477" spans="2:15" x14ac:dyDescent="0.25">
      <c r="B4477" s="2" t="s">
        <v>1072</v>
      </c>
      <c r="C4477" s="2" t="s">
        <v>4394</v>
      </c>
      <c r="D4477" s="2" t="s">
        <v>16</v>
      </c>
      <c r="E4477" s="2">
        <v>3250</v>
      </c>
      <c r="F4477" s="2" t="s">
        <v>2614</v>
      </c>
      <c r="G4477" s="2" t="s">
        <v>3383</v>
      </c>
      <c r="H4477" s="2" t="s">
        <v>2616</v>
      </c>
      <c r="I4477" s="2" t="s">
        <v>1554</v>
      </c>
      <c r="J4477" s="3">
        <v>2</v>
      </c>
      <c r="K4477" s="4">
        <v>-25.9</v>
      </c>
      <c r="L4477" s="4">
        <v>-51.8</v>
      </c>
      <c r="M4477" s="4">
        <v>6646099.6399999997</v>
      </c>
      <c r="N4477" s="2" t="s">
        <v>4396</v>
      </c>
      <c r="O4477" s="2" t="s">
        <v>4010</v>
      </c>
    </row>
    <row r="4478" spans="2:15" ht="23.25" x14ac:dyDescent="0.25">
      <c r="B4478" s="2" t="s">
        <v>1072</v>
      </c>
      <c r="C4478" s="2" t="s">
        <v>4394</v>
      </c>
      <c r="D4478" s="2" t="s">
        <v>16</v>
      </c>
      <c r="E4478" s="2">
        <v>3250</v>
      </c>
      <c r="F4478" s="2" t="s">
        <v>596</v>
      </c>
      <c r="G4478" s="2" t="s">
        <v>1930</v>
      </c>
      <c r="H4478" s="2" t="s">
        <v>597</v>
      </c>
      <c r="I4478" s="2" t="s">
        <v>1554</v>
      </c>
      <c r="J4478" s="3">
        <v>2</v>
      </c>
      <c r="K4478" s="4">
        <v>299</v>
      </c>
      <c r="L4478" s="4">
        <v>598</v>
      </c>
      <c r="M4478" s="4">
        <v>6646697.6399999997</v>
      </c>
      <c r="N4478" s="2" t="s">
        <v>4396</v>
      </c>
      <c r="O4478" s="2" t="s">
        <v>4010</v>
      </c>
    </row>
    <row r="4479" spans="2:15" x14ac:dyDescent="0.25">
      <c r="B4479" s="2" t="s">
        <v>1072</v>
      </c>
      <c r="C4479" s="2" t="s">
        <v>4394</v>
      </c>
      <c r="D4479" s="2" t="s">
        <v>16</v>
      </c>
      <c r="E4479" s="2">
        <v>3250</v>
      </c>
      <c r="F4479" s="2" t="s">
        <v>2614</v>
      </c>
      <c r="G4479" s="2" t="s">
        <v>3342</v>
      </c>
      <c r="H4479" s="2" t="s">
        <v>2616</v>
      </c>
      <c r="I4479" s="2" t="s">
        <v>1554</v>
      </c>
      <c r="J4479" s="3">
        <v>2</v>
      </c>
      <c r="K4479" s="4">
        <v>-30</v>
      </c>
      <c r="L4479" s="4">
        <v>-60</v>
      </c>
      <c r="M4479" s="4">
        <v>6646637.6399999997</v>
      </c>
      <c r="N4479" s="2" t="s">
        <v>4396</v>
      </c>
      <c r="O4479" s="2" t="s">
        <v>4010</v>
      </c>
    </row>
    <row r="4480" spans="2:15" x14ac:dyDescent="0.25">
      <c r="B4480" s="2" t="s">
        <v>1072</v>
      </c>
      <c r="C4480" s="2" t="s">
        <v>4394</v>
      </c>
      <c r="D4480" s="2" t="s">
        <v>16</v>
      </c>
      <c r="E4480" s="2">
        <v>3250</v>
      </c>
      <c r="F4480" s="2" t="s">
        <v>2327</v>
      </c>
      <c r="G4480" s="2" t="s">
        <v>4397</v>
      </c>
      <c r="H4480" s="2" t="s">
        <v>98</v>
      </c>
      <c r="I4480" s="2" t="s">
        <v>1554</v>
      </c>
      <c r="J4480" s="3">
        <v>2</v>
      </c>
      <c r="K4480" s="4">
        <v>259</v>
      </c>
      <c r="L4480" s="4">
        <v>518</v>
      </c>
      <c r="M4480" s="4">
        <v>6647155.6399999997</v>
      </c>
      <c r="N4480" s="2" t="s">
        <v>4396</v>
      </c>
      <c r="O4480" s="2" t="s">
        <v>4010</v>
      </c>
    </row>
    <row r="4481" spans="2:15" x14ac:dyDescent="0.25">
      <c r="B4481" s="2" t="s">
        <v>4398</v>
      </c>
      <c r="C4481" s="2" t="s">
        <v>4399</v>
      </c>
      <c r="D4481" s="2" t="s">
        <v>16</v>
      </c>
      <c r="E4481" s="2">
        <v>3251</v>
      </c>
      <c r="F4481" s="2" t="s">
        <v>2746</v>
      </c>
      <c r="G4481" s="2" t="s">
        <v>3514</v>
      </c>
      <c r="H4481" s="2" t="s">
        <v>42</v>
      </c>
      <c r="I4481" s="2" t="s">
        <v>1563</v>
      </c>
      <c r="J4481" s="3">
        <v>1</v>
      </c>
      <c r="K4481" s="4">
        <v>18400</v>
      </c>
      <c r="L4481" s="4">
        <v>18400</v>
      </c>
      <c r="M4481" s="4">
        <v>6665555.6399999997</v>
      </c>
      <c r="N4481" s="2"/>
      <c r="O4481" s="2"/>
    </row>
    <row r="4482" spans="2:15" x14ac:dyDescent="0.25">
      <c r="B4482" s="2" t="s">
        <v>2840</v>
      </c>
      <c r="C4482" s="2" t="s">
        <v>4310</v>
      </c>
      <c r="D4482" s="2" t="s">
        <v>16</v>
      </c>
      <c r="E4482" s="2">
        <v>3252</v>
      </c>
      <c r="F4482" s="2" t="s">
        <v>2327</v>
      </c>
      <c r="G4482" s="2" t="s">
        <v>2094</v>
      </c>
      <c r="H4482" s="2" t="s">
        <v>98</v>
      </c>
      <c r="I4482" s="2" t="s">
        <v>1554</v>
      </c>
      <c r="J4482" s="3">
        <v>1</v>
      </c>
      <c r="K4482" s="4">
        <v>419.4</v>
      </c>
      <c r="L4482" s="4">
        <v>419.4</v>
      </c>
      <c r="M4482" s="4">
        <v>6665975.04</v>
      </c>
      <c r="N4482" s="2" t="s">
        <v>4400</v>
      </c>
      <c r="O4482" s="2" t="s">
        <v>4401</v>
      </c>
    </row>
    <row r="4483" spans="2:15" x14ac:dyDescent="0.25">
      <c r="B4483" s="2" t="s">
        <v>2096</v>
      </c>
      <c r="C4483" s="2" t="s">
        <v>4310</v>
      </c>
      <c r="D4483" s="2" t="s">
        <v>16</v>
      </c>
      <c r="E4483" s="2">
        <v>3254</v>
      </c>
      <c r="F4483" s="2" t="s">
        <v>2614</v>
      </c>
      <c r="G4483" s="2" t="s">
        <v>4402</v>
      </c>
      <c r="H4483" s="2" t="s">
        <v>2616</v>
      </c>
      <c r="I4483" s="2" t="s">
        <v>1554</v>
      </c>
      <c r="J4483" s="3">
        <v>1</v>
      </c>
      <c r="K4483" s="4">
        <v>-82.5</v>
      </c>
      <c r="L4483" s="4">
        <v>-82.5</v>
      </c>
      <c r="M4483" s="4">
        <v>6665892.54</v>
      </c>
      <c r="N4483" s="2" t="s">
        <v>4400</v>
      </c>
      <c r="O4483" s="2" t="s">
        <v>3722</v>
      </c>
    </row>
    <row r="4484" spans="2:15" x14ac:dyDescent="0.25">
      <c r="B4484" s="2" t="s">
        <v>2096</v>
      </c>
      <c r="C4484" s="2" t="s">
        <v>4310</v>
      </c>
      <c r="D4484" s="2" t="s">
        <v>16</v>
      </c>
      <c r="E4484" s="2">
        <v>3254</v>
      </c>
      <c r="F4484" s="2" t="s">
        <v>2614</v>
      </c>
      <c r="G4484" s="2" t="s">
        <v>3383</v>
      </c>
      <c r="H4484" s="2" t="s">
        <v>2616</v>
      </c>
      <c r="I4484" s="2" t="s">
        <v>1554</v>
      </c>
      <c r="J4484" s="3">
        <v>1</v>
      </c>
      <c r="K4484" s="4">
        <v>-33</v>
      </c>
      <c r="L4484" s="4">
        <v>-33</v>
      </c>
      <c r="M4484" s="4">
        <v>6665859.54</v>
      </c>
      <c r="N4484" s="2" t="s">
        <v>4400</v>
      </c>
      <c r="O4484" s="2" t="s">
        <v>3722</v>
      </c>
    </row>
    <row r="4485" spans="2:15" ht="23.25" x14ac:dyDescent="0.25">
      <c r="B4485" s="2" t="s">
        <v>2096</v>
      </c>
      <c r="C4485" s="2" t="s">
        <v>4310</v>
      </c>
      <c r="D4485" s="2" t="s">
        <v>16</v>
      </c>
      <c r="E4485" s="2">
        <v>3254</v>
      </c>
      <c r="F4485" s="2" t="s">
        <v>596</v>
      </c>
      <c r="G4485" s="2" t="s">
        <v>1930</v>
      </c>
      <c r="H4485" s="2" t="s">
        <v>597</v>
      </c>
      <c r="I4485" s="2" t="s">
        <v>1554</v>
      </c>
      <c r="J4485" s="3">
        <v>1</v>
      </c>
      <c r="K4485" s="4">
        <v>299</v>
      </c>
      <c r="L4485" s="4">
        <v>299</v>
      </c>
      <c r="M4485" s="4">
        <v>6666158.54</v>
      </c>
      <c r="N4485" s="2" t="s">
        <v>4400</v>
      </c>
      <c r="O4485" s="2" t="s">
        <v>3722</v>
      </c>
    </row>
    <row r="4486" spans="2:15" x14ac:dyDescent="0.25">
      <c r="B4486" s="2" t="s">
        <v>2840</v>
      </c>
      <c r="C4486" s="2" t="s">
        <v>4310</v>
      </c>
      <c r="D4486" s="2" t="s">
        <v>16</v>
      </c>
      <c r="E4486" s="2">
        <v>3252</v>
      </c>
      <c r="F4486" s="2" t="s">
        <v>2614</v>
      </c>
      <c r="G4486" s="2" t="s">
        <v>4403</v>
      </c>
      <c r="H4486" s="2" t="s">
        <v>2616</v>
      </c>
      <c r="I4486" s="2" t="s">
        <v>1554</v>
      </c>
      <c r="J4486" s="3">
        <v>1</v>
      </c>
      <c r="K4486" s="4">
        <v>-47.36</v>
      </c>
      <c r="L4486" s="4">
        <v>-47.36</v>
      </c>
      <c r="M4486" s="4">
        <v>6666111.1799999997</v>
      </c>
      <c r="N4486" s="2" t="s">
        <v>4400</v>
      </c>
      <c r="O4486" s="2" t="s">
        <v>4401</v>
      </c>
    </row>
    <row r="4487" spans="2:15" ht="23.25" x14ac:dyDescent="0.25">
      <c r="B4487" s="2" t="s">
        <v>801</v>
      </c>
      <c r="C4487" s="2" t="s">
        <v>4310</v>
      </c>
      <c r="D4487" s="2" t="s">
        <v>16</v>
      </c>
      <c r="E4487" s="2">
        <v>3253</v>
      </c>
      <c r="F4487" s="2" t="s">
        <v>596</v>
      </c>
      <c r="G4487" s="2" t="s">
        <v>1930</v>
      </c>
      <c r="H4487" s="2" t="s">
        <v>597</v>
      </c>
      <c r="I4487" s="2" t="s">
        <v>1554</v>
      </c>
      <c r="J4487" s="3">
        <v>1</v>
      </c>
      <c r="K4487" s="4">
        <v>299</v>
      </c>
      <c r="L4487" s="4">
        <v>299</v>
      </c>
      <c r="M4487" s="4">
        <v>6666410.1799999997</v>
      </c>
      <c r="N4487" s="2"/>
      <c r="O4487" s="2"/>
    </row>
    <row r="4488" spans="2:15" ht="23.25" x14ac:dyDescent="0.25">
      <c r="B4488" s="2" t="s">
        <v>2840</v>
      </c>
      <c r="C4488" s="2" t="s">
        <v>4310</v>
      </c>
      <c r="D4488" s="2" t="s">
        <v>16</v>
      </c>
      <c r="E4488" s="2">
        <v>3252</v>
      </c>
      <c r="F4488" s="2" t="s">
        <v>596</v>
      </c>
      <c r="G4488" s="2" t="s">
        <v>1930</v>
      </c>
      <c r="H4488" s="2" t="s">
        <v>597</v>
      </c>
      <c r="I4488" s="2" t="s">
        <v>1554</v>
      </c>
      <c r="J4488" s="3">
        <v>1</v>
      </c>
      <c r="K4488" s="4">
        <v>299</v>
      </c>
      <c r="L4488" s="4">
        <v>299</v>
      </c>
      <c r="M4488" s="4">
        <v>6666709.1799999997</v>
      </c>
      <c r="N4488" s="2" t="s">
        <v>4400</v>
      </c>
      <c r="O4488" s="2" t="s">
        <v>4401</v>
      </c>
    </row>
    <row r="4489" spans="2:15" x14ac:dyDescent="0.25">
      <c r="B4489" s="2" t="s">
        <v>2096</v>
      </c>
      <c r="C4489" s="2" t="s">
        <v>4310</v>
      </c>
      <c r="D4489" s="2" t="s">
        <v>16</v>
      </c>
      <c r="E4489" s="2">
        <v>3254</v>
      </c>
      <c r="F4489" s="2" t="s">
        <v>2614</v>
      </c>
      <c r="G4489" s="2" t="s">
        <v>3342</v>
      </c>
      <c r="H4489" s="2" t="s">
        <v>2616</v>
      </c>
      <c r="I4489" s="2" t="s">
        <v>1554</v>
      </c>
      <c r="J4489" s="3">
        <v>1</v>
      </c>
      <c r="K4489" s="4">
        <v>-30</v>
      </c>
      <c r="L4489" s="4">
        <v>-30</v>
      </c>
      <c r="M4489" s="4">
        <v>6666679.1799999997</v>
      </c>
      <c r="N4489" s="2" t="s">
        <v>4400</v>
      </c>
      <c r="O4489" s="2" t="s">
        <v>3722</v>
      </c>
    </row>
    <row r="4490" spans="2:15" x14ac:dyDescent="0.25">
      <c r="B4490" s="2" t="s">
        <v>2840</v>
      </c>
      <c r="C4490" s="2" t="s">
        <v>4310</v>
      </c>
      <c r="D4490" s="2" t="s">
        <v>16</v>
      </c>
      <c r="E4490" s="2">
        <v>3252</v>
      </c>
      <c r="F4490" s="2" t="s">
        <v>2614</v>
      </c>
      <c r="G4490" s="2" t="s">
        <v>3383</v>
      </c>
      <c r="H4490" s="2" t="s">
        <v>2616</v>
      </c>
      <c r="I4490" s="2" t="s">
        <v>1554</v>
      </c>
      <c r="J4490" s="3">
        <v>1</v>
      </c>
      <c r="K4490" s="4">
        <v>-41.94</v>
      </c>
      <c r="L4490" s="4">
        <v>-41.94</v>
      </c>
      <c r="M4490" s="4">
        <v>6666637.2400000002</v>
      </c>
      <c r="N4490" s="2" t="s">
        <v>4400</v>
      </c>
      <c r="O4490" s="2" t="s">
        <v>4401</v>
      </c>
    </row>
    <row r="4491" spans="2:15" x14ac:dyDescent="0.25">
      <c r="B4491" s="2" t="s">
        <v>2096</v>
      </c>
      <c r="C4491" s="2" t="s">
        <v>4310</v>
      </c>
      <c r="D4491" s="2" t="s">
        <v>16</v>
      </c>
      <c r="E4491" s="2">
        <v>3254</v>
      </c>
      <c r="F4491" s="2" t="s">
        <v>2327</v>
      </c>
      <c r="G4491" s="2" t="s">
        <v>4404</v>
      </c>
      <c r="H4491" s="2" t="s">
        <v>98</v>
      </c>
      <c r="I4491" s="2" t="s">
        <v>1554</v>
      </c>
      <c r="J4491" s="3">
        <v>1</v>
      </c>
      <c r="K4491" s="4">
        <v>330</v>
      </c>
      <c r="L4491" s="4">
        <v>330</v>
      </c>
      <c r="M4491" s="4">
        <v>6666967.2400000002</v>
      </c>
      <c r="N4491" s="2" t="s">
        <v>4400</v>
      </c>
      <c r="O4491" s="2" t="s">
        <v>3722</v>
      </c>
    </row>
    <row r="4492" spans="2:15" x14ac:dyDescent="0.25">
      <c r="B4492" s="2" t="s">
        <v>4405</v>
      </c>
      <c r="C4492" s="2" t="s">
        <v>3926</v>
      </c>
      <c r="D4492" s="2" t="s">
        <v>16</v>
      </c>
      <c r="E4492" s="2">
        <v>3256</v>
      </c>
      <c r="F4492" s="2" t="s">
        <v>2642</v>
      </c>
      <c r="G4492" s="2" t="s">
        <v>3798</v>
      </c>
      <c r="H4492" s="2" t="s">
        <v>98</v>
      </c>
      <c r="I4492" s="2" t="s">
        <v>1554</v>
      </c>
      <c r="J4492" s="3">
        <v>2</v>
      </c>
      <c r="K4492" s="4">
        <v>479.4</v>
      </c>
      <c r="L4492" s="4">
        <v>958.8</v>
      </c>
      <c r="M4492" s="4">
        <v>6667926.04</v>
      </c>
      <c r="N4492" s="2" t="s">
        <v>4406</v>
      </c>
      <c r="O4492" s="2" t="s">
        <v>4407</v>
      </c>
    </row>
    <row r="4493" spans="2:15" x14ac:dyDescent="0.25">
      <c r="B4493" s="2" t="s">
        <v>4405</v>
      </c>
      <c r="C4493" s="2" t="s">
        <v>3926</v>
      </c>
      <c r="D4493" s="2" t="s">
        <v>16</v>
      </c>
      <c r="E4493" s="2">
        <v>3256</v>
      </c>
      <c r="F4493" s="2" t="s">
        <v>2614</v>
      </c>
      <c r="G4493" s="2" t="s">
        <v>4408</v>
      </c>
      <c r="H4493" s="2" t="s">
        <v>2616</v>
      </c>
      <c r="I4493" s="2" t="s">
        <v>1554</v>
      </c>
      <c r="J4493" s="3">
        <v>1</v>
      </c>
      <c r="K4493" s="4">
        <v>-99.5</v>
      </c>
      <c r="L4493" s="4">
        <v>-99.5</v>
      </c>
      <c r="M4493" s="4">
        <v>6667826.54</v>
      </c>
      <c r="N4493" s="2" t="s">
        <v>4406</v>
      </c>
      <c r="O4493" s="2" t="s">
        <v>4407</v>
      </c>
    </row>
    <row r="4494" spans="2:15" x14ac:dyDescent="0.25">
      <c r="B4494" s="2" t="s">
        <v>4405</v>
      </c>
      <c r="C4494" s="2" t="s">
        <v>3926</v>
      </c>
      <c r="D4494" s="2" t="s">
        <v>16</v>
      </c>
      <c r="E4494" s="2">
        <v>3256</v>
      </c>
      <c r="F4494" s="2" t="s">
        <v>108</v>
      </c>
      <c r="G4494" s="2" t="s">
        <v>3849</v>
      </c>
      <c r="H4494" s="2" t="s">
        <v>110</v>
      </c>
      <c r="I4494" s="2" t="s">
        <v>1554</v>
      </c>
      <c r="J4494" s="3">
        <v>1</v>
      </c>
      <c r="K4494" s="4">
        <v>995</v>
      </c>
      <c r="L4494" s="4">
        <v>995</v>
      </c>
      <c r="M4494" s="4">
        <v>6668821.54</v>
      </c>
      <c r="N4494" s="2" t="s">
        <v>4406</v>
      </c>
      <c r="O4494" s="2" t="s">
        <v>4407</v>
      </c>
    </row>
    <row r="4495" spans="2:15" ht="23.25" x14ac:dyDescent="0.25">
      <c r="B4495" s="2" t="s">
        <v>2870</v>
      </c>
      <c r="C4495" s="2" t="s">
        <v>3926</v>
      </c>
      <c r="D4495" s="2" t="s">
        <v>16</v>
      </c>
      <c r="E4495" s="2">
        <v>3255</v>
      </c>
      <c r="F4495" s="2" t="s">
        <v>2327</v>
      </c>
      <c r="G4495" s="2" t="s">
        <v>4409</v>
      </c>
      <c r="H4495" s="2" t="s">
        <v>98</v>
      </c>
      <c r="I4495" s="2" t="s">
        <v>1554</v>
      </c>
      <c r="J4495" s="3">
        <v>4</v>
      </c>
      <c r="K4495" s="4">
        <v>399</v>
      </c>
      <c r="L4495" s="4">
        <v>1596</v>
      </c>
      <c r="M4495" s="4">
        <v>6670417.54</v>
      </c>
      <c r="N4495" s="2" t="s">
        <v>4410</v>
      </c>
      <c r="O4495" s="2" t="s">
        <v>4411</v>
      </c>
    </row>
    <row r="4496" spans="2:15" ht="23.25" x14ac:dyDescent="0.25">
      <c r="B4496" s="2" t="s">
        <v>2870</v>
      </c>
      <c r="C4496" s="2" t="s">
        <v>3926</v>
      </c>
      <c r="D4496" s="2" t="s">
        <v>16</v>
      </c>
      <c r="E4496" s="2">
        <v>3255</v>
      </c>
      <c r="F4496" s="2" t="s">
        <v>596</v>
      </c>
      <c r="G4496" s="2" t="s">
        <v>1930</v>
      </c>
      <c r="H4496" s="2" t="s">
        <v>597</v>
      </c>
      <c r="I4496" s="2" t="s">
        <v>1554</v>
      </c>
      <c r="J4496" s="3">
        <v>4</v>
      </c>
      <c r="K4496" s="4">
        <v>299</v>
      </c>
      <c r="L4496" s="4">
        <v>1196</v>
      </c>
      <c r="M4496" s="4">
        <v>6671613.54</v>
      </c>
      <c r="N4496" s="2" t="s">
        <v>4410</v>
      </c>
      <c r="O4496" s="2" t="s">
        <v>4411</v>
      </c>
    </row>
    <row r="4497" spans="2:15" x14ac:dyDescent="0.25">
      <c r="B4497" s="2" t="s">
        <v>2870</v>
      </c>
      <c r="C4497" s="2" t="s">
        <v>3926</v>
      </c>
      <c r="D4497" s="2" t="s">
        <v>16</v>
      </c>
      <c r="E4497" s="2">
        <v>3255</v>
      </c>
      <c r="F4497" s="2" t="s">
        <v>2614</v>
      </c>
      <c r="G4497" s="2" t="s">
        <v>3342</v>
      </c>
      <c r="H4497" s="2" t="s">
        <v>2616</v>
      </c>
      <c r="I4497" s="2" t="s">
        <v>1554</v>
      </c>
      <c r="J4497" s="3">
        <v>4</v>
      </c>
      <c r="K4497" s="4">
        <v>-30</v>
      </c>
      <c r="L4497" s="4">
        <v>-120</v>
      </c>
      <c r="M4497" s="4">
        <v>6671493.54</v>
      </c>
      <c r="N4497" s="2" t="s">
        <v>4410</v>
      </c>
      <c r="O4497" s="2" t="s">
        <v>4411</v>
      </c>
    </row>
    <row r="4498" spans="2:15" ht="23.25" x14ac:dyDescent="0.25">
      <c r="B4498" s="2" t="s">
        <v>4412</v>
      </c>
      <c r="C4498" s="2" t="s">
        <v>4413</v>
      </c>
      <c r="D4498" s="2" t="s">
        <v>16</v>
      </c>
      <c r="E4498" s="2">
        <v>3258</v>
      </c>
      <c r="F4498" s="2" t="s">
        <v>596</v>
      </c>
      <c r="G4498" s="2" t="s">
        <v>1930</v>
      </c>
      <c r="H4498" s="2" t="s">
        <v>597</v>
      </c>
      <c r="I4498" s="2" t="s">
        <v>1554</v>
      </c>
      <c r="J4498" s="3">
        <v>5</v>
      </c>
      <c r="K4498" s="4">
        <v>299</v>
      </c>
      <c r="L4498" s="4">
        <v>1495</v>
      </c>
      <c r="M4498" s="4">
        <v>6672988.54</v>
      </c>
      <c r="N4498" s="2" t="s">
        <v>3867</v>
      </c>
      <c r="O4498" s="2" t="s">
        <v>3907</v>
      </c>
    </row>
    <row r="4499" spans="2:15" ht="23.25" x14ac:dyDescent="0.25">
      <c r="B4499" s="2" t="s">
        <v>4414</v>
      </c>
      <c r="C4499" s="2" t="s">
        <v>4413</v>
      </c>
      <c r="D4499" s="2" t="s">
        <v>16</v>
      </c>
      <c r="E4499" s="2">
        <v>3259</v>
      </c>
      <c r="F4499" s="2" t="s">
        <v>596</v>
      </c>
      <c r="G4499" s="2" t="s">
        <v>1930</v>
      </c>
      <c r="H4499" s="2" t="s">
        <v>597</v>
      </c>
      <c r="I4499" s="2" t="s">
        <v>1554</v>
      </c>
      <c r="J4499" s="3">
        <v>1</v>
      </c>
      <c r="K4499" s="4">
        <v>299</v>
      </c>
      <c r="L4499" s="4">
        <v>299</v>
      </c>
      <c r="M4499" s="4">
        <v>6673287.54</v>
      </c>
      <c r="N4499" s="2" t="s">
        <v>3867</v>
      </c>
      <c r="O4499" s="2" t="s">
        <v>3907</v>
      </c>
    </row>
    <row r="4500" spans="2:15" x14ac:dyDescent="0.25">
      <c r="B4500" s="2" t="s">
        <v>4412</v>
      </c>
      <c r="C4500" s="2" t="s">
        <v>4413</v>
      </c>
      <c r="D4500" s="2" t="s">
        <v>16</v>
      </c>
      <c r="E4500" s="2">
        <v>3258</v>
      </c>
      <c r="F4500" s="2" t="s">
        <v>2614</v>
      </c>
      <c r="G4500" s="2" t="s">
        <v>4408</v>
      </c>
      <c r="H4500" s="2" t="s">
        <v>2616</v>
      </c>
      <c r="I4500" s="2" t="s">
        <v>1554</v>
      </c>
      <c r="J4500" s="3">
        <v>1</v>
      </c>
      <c r="K4500" s="4">
        <v>-99.5</v>
      </c>
      <c r="L4500" s="4">
        <v>-99.5</v>
      </c>
      <c r="M4500" s="4">
        <v>6673188.04</v>
      </c>
      <c r="N4500" s="2" t="s">
        <v>3867</v>
      </c>
      <c r="O4500" s="2" t="s">
        <v>3907</v>
      </c>
    </row>
    <row r="4501" spans="2:15" x14ac:dyDescent="0.25">
      <c r="B4501" s="2" t="s">
        <v>4414</v>
      </c>
      <c r="C4501" s="2" t="s">
        <v>4413</v>
      </c>
      <c r="D4501" s="2" t="s">
        <v>16</v>
      </c>
      <c r="E4501" s="2">
        <v>3259</v>
      </c>
      <c r="F4501" s="2" t="s">
        <v>2614</v>
      </c>
      <c r="G4501" s="2" t="s">
        <v>4415</v>
      </c>
      <c r="H4501" s="2" t="s">
        <v>2616</v>
      </c>
      <c r="I4501" s="2" t="s">
        <v>1554</v>
      </c>
      <c r="J4501" s="3">
        <v>1</v>
      </c>
      <c r="K4501" s="4">
        <v>-99.5</v>
      </c>
      <c r="L4501" s="4">
        <v>-99.5</v>
      </c>
      <c r="M4501" s="4">
        <v>6673088.54</v>
      </c>
      <c r="N4501" s="2" t="s">
        <v>3867</v>
      </c>
      <c r="O4501" s="2" t="s">
        <v>3907</v>
      </c>
    </row>
    <row r="4502" spans="2:15" x14ac:dyDescent="0.25">
      <c r="B4502" s="2" t="s">
        <v>4412</v>
      </c>
      <c r="C4502" s="2" t="s">
        <v>4413</v>
      </c>
      <c r="D4502" s="2" t="s">
        <v>16</v>
      </c>
      <c r="E4502" s="2">
        <v>3258</v>
      </c>
      <c r="F4502" s="2" t="s">
        <v>108</v>
      </c>
      <c r="G4502" s="2" t="s">
        <v>3849</v>
      </c>
      <c r="H4502" s="2" t="s">
        <v>110</v>
      </c>
      <c r="I4502" s="2" t="s">
        <v>1554</v>
      </c>
      <c r="J4502" s="3">
        <v>1</v>
      </c>
      <c r="K4502" s="4">
        <v>995</v>
      </c>
      <c r="L4502" s="4">
        <v>995</v>
      </c>
      <c r="M4502" s="4">
        <v>6674083.54</v>
      </c>
      <c r="N4502" s="2" t="s">
        <v>3867</v>
      </c>
      <c r="O4502" s="2" t="s">
        <v>3907</v>
      </c>
    </row>
    <row r="4503" spans="2:15" x14ac:dyDescent="0.25">
      <c r="B4503" s="2" t="s">
        <v>4414</v>
      </c>
      <c r="C4503" s="2" t="s">
        <v>4413</v>
      </c>
      <c r="D4503" s="2" t="s">
        <v>16</v>
      </c>
      <c r="E4503" s="2">
        <v>3259</v>
      </c>
      <c r="F4503" s="2" t="s">
        <v>108</v>
      </c>
      <c r="G4503" s="2" t="s">
        <v>3849</v>
      </c>
      <c r="H4503" s="2" t="s">
        <v>110</v>
      </c>
      <c r="I4503" s="2" t="s">
        <v>1554</v>
      </c>
      <c r="J4503" s="3">
        <v>1</v>
      </c>
      <c r="K4503" s="4">
        <v>995</v>
      </c>
      <c r="L4503" s="4">
        <v>995</v>
      </c>
      <c r="M4503" s="4">
        <v>6675078.54</v>
      </c>
      <c r="N4503" s="2" t="s">
        <v>3867</v>
      </c>
      <c r="O4503" s="2" t="s">
        <v>3907</v>
      </c>
    </row>
    <row r="4504" spans="2:15" x14ac:dyDescent="0.25">
      <c r="B4504" s="2" t="s">
        <v>4412</v>
      </c>
      <c r="C4504" s="2" t="s">
        <v>4413</v>
      </c>
      <c r="D4504" s="2" t="s">
        <v>16</v>
      </c>
      <c r="E4504" s="2">
        <v>3258</v>
      </c>
      <c r="F4504" s="2" t="s">
        <v>2642</v>
      </c>
      <c r="G4504" s="2" t="s">
        <v>4309</v>
      </c>
      <c r="H4504" s="2" t="s">
        <v>98</v>
      </c>
      <c r="I4504" s="2" t="s">
        <v>1554</v>
      </c>
      <c r="J4504" s="3">
        <v>6</v>
      </c>
      <c r="K4504" s="4">
        <v>419.4</v>
      </c>
      <c r="L4504" s="4">
        <v>2516.4</v>
      </c>
      <c r="M4504" s="4">
        <v>6677594.9400000004</v>
      </c>
      <c r="N4504" s="2" t="s">
        <v>3867</v>
      </c>
      <c r="O4504" s="2" t="s">
        <v>3907</v>
      </c>
    </row>
    <row r="4505" spans="2:15" x14ac:dyDescent="0.25">
      <c r="B4505" s="2" t="s">
        <v>4414</v>
      </c>
      <c r="C4505" s="2" t="s">
        <v>4413</v>
      </c>
      <c r="D4505" s="2" t="s">
        <v>16</v>
      </c>
      <c r="E4505" s="2">
        <v>3259</v>
      </c>
      <c r="F4505" s="2" t="s">
        <v>2642</v>
      </c>
      <c r="G4505" s="2" t="s">
        <v>3798</v>
      </c>
      <c r="H4505" s="2" t="s">
        <v>98</v>
      </c>
      <c r="I4505" s="2" t="s">
        <v>1554</v>
      </c>
      <c r="J4505" s="3">
        <v>1</v>
      </c>
      <c r="K4505" s="4">
        <v>479.4</v>
      </c>
      <c r="L4505" s="4">
        <v>479.4</v>
      </c>
      <c r="M4505" s="4">
        <v>6678074.3399999999</v>
      </c>
      <c r="N4505" s="2" t="s">
        <v>3867</v>
      </c>
      <c r="O4505" s="2" t="s">
        <v>3907</v>
      </c>
    </row>
    <row r="4506" spans="2:15" x14ac:dyDescent="0.25">
      <c r="B4506" s="2" t="s">
        <v>472</v>
      </c>
      <c r="C4506" s="2" t="s">
        <v>4320</v>
      </c>
      <c r="D4506" s="2" t="s">
        <v>16</v>
      </c>
      <c r="E4506" s="2">
        <v>3264</v>
      </c>
      <c r="F4506" s="2" t="s">
        <v>2614</v>
      </c>
      <c r="G4506" s="2" t="s">
        <v>3342</v>
      </c>
      <c r="H4506" s="2" t="s">
        <v>2616</v>
      </c>
      <c r="I4506" s="2" t="s">
        <v>1554</v>
      </c>
      <c r="J4506" s="3">
        <v>1</v>
      </c>
      <c r="K4506" s="4">
        <v>-30</v>
      </c>
      <c r="L4506" s="4">
        <v>-30</v>
      </c>
      <c r="M4506" s="4">
        <v>6678044.3399999999</v>
      </c>
      <c r="N4506" s="2" t="s">
        <v>4416</v>
      </c>
      <c r="O4506" s="2" t="s">
        <v>4417</v>
      </c>
    </row>
    <row r="4507" spans="2:15" x14ac:dyDescent="0.25">
      <c r="B4507" s="2" t="s">
        <v>4418</v>
      </c>
      <c r="C4507" s="2" t="s">
        <v>4320</v>
      </c>
      <c r="D4507" s="2" t="s">
        <v>16</v>
      </c>
      <c r="E4507" s="2">
        <v>3263</v>
      </c>
      <c r="F4507" s="2" t="s">
        <v>108</v>
      </c>
      <c r="G4507" s="2" t="s">
        <v>3849</v>
      </c>
      <c r="H4507" s="2" t="s">
        <v>110</v>
      </c>
      <c r="I4507" s="2" t="s">
        <v>1554</v>
      </c>
      <c r="J4507" s="3">
        <v>1</v>
      </c>
      <c r="K4507" s="4">
        <v>695</v>
      </c>
      <c r="L4507" s="4">
        <v>695</v>
      </c>
      <c r="M4507" s="4">
        <v>6678739.3399999999</v>
      </c>
      <c r="N4507" s="2" t="s">
        <v>4416</v>
      </c>
      <c r="O4507" s="2" t="s">
        <v>4417</v>
      </c>
    </row>
    <row r="4508" spans="2:15" ht="23.25" x14ac:dyDescent="0.25">
      <c r="B4508" s="2" t="s">
        <v>472</v>
      </c>
      <c r="C4508" s="2" t="s">
        <v>4320</v>
      </c>
      <c r="D4508" s="2" t="s">
        <v>16</v>
      </c>
      <c r="E4508" s="2">
        <v>3264</v>
      </c>
      <c r="F4508" s="2" t="s">
        <v>596</v>
      </c>
      <c r="G4508" s="2" t="s">
        <v>1930</v>
      </c>
      <c r="H4508" s="2" t="s">
        <v>597</v>
      </c>
      <c r="I4508" s="2" t="s">
        <v>1554</v>
      </c>
      <c r="J4508" s="3">
        <v>2</v>
      </c>
      <c r="K4508" s="4">
        <v>299</v>
      </c>
      <c r="L4508" s="4">
        <v>598</v>
      </c>
      <c r="M4508" s="4">
        <v>6679337.3399999999</v>
      </c>
      <c r="N4508" s="2" t="s">
        <v>4416</v>
      </c>
      <c r="O4508" s="2" t="s">
        <v>4417</v>
      </c>
    </row>
    <row r="4509" spans="2:15" ht="23.25" x14ac:dyDescent="0.25">
      <c r="B4509" s="2" t="s">
        <v>4419</v>
      </c>
      <c r="C4509" s="2" t="s">
        <v>4320</v>
      </c>
      <c r="D4509" s="2" t="s">
        <v>16</v>
      </c>
      <c r="E4509" s="2">
        <v>3260</v>
      </c>
      <c r="F4509" s="2" t="s">
        <v>2448</v>
      </c>
      <c r="G4509" s="2" t="s">
        <v>3739</v>
      </c>
      <c r="H4509" s="2" t="s">
        <v>24</v>
      </c>
      <c r="I4509" s="2"/>
      <c r="J4509" s="3">
        <v>1</v>
      </c>
      <c r="K4509" s="4">
        <v>0</v>
      </c>
      <c r="L4509" s="4">
        <v>0</v>
      </c>
      <c r="M4509" s="4">
        <v>6679337.3399999999</v>
      </c>
      <c r="N4509" s="2"/>
      <c r="O4509" s="2"/>
    </row>
    <row r="4510" spans="2:15" ht="23.25" x14ac:dyDescent="0.25">
      <c r="B4510" s="2" t="s">
        <v>4420</v>
      </c>
      <c r="C4510" s="2" t="s">
        <v>4320</v>
      </c>
      <c r="D4510" s="2" t="s">
        <v>16</v>
      </c>
      <c r="E4510" s="2">
        <v>3262</v>
      </c>
      <c r="F4510" s="2" t="s">
        <v>2398</v>
      </c>
      <c r="G4510" s="2" t="s">
        <v>4421</v>
      </c>
      <c r="H4510" s="2" t="s">
        <v>24</v>
      </c>
      <c r="I4510" s="2" t="s">
        <v>1554</v>
      </c>
      <c r="J4510" s="3">
        <v>2</v>
      </c>
      <c r="K4510" s="4">
        <v>1188</v>
      </c>
      <c r="L4510" s="4">
        <v>2376</v>
      </c>
      <c r="M4510" s="4">
        <v>6681713.3399999999</v>
      </c>
      <c r="N4510" s="2"/>
      <c r="O4510" s="2"/>
    </row>
    <row r="4511" spans="2:15" x14ac:dyDescent="0.25">
      <c r="B4511" s="2" t="s">
        <v>4419</v>
      </c>
      <c r="C4511" s="2" t="s">
        <v>4320</v>
      </c>
      <c r="D4511" s="2" t="s">
        <v>16</v>
      </c>
      <c r="E4511" s="2">
        <v>3260</v>
      </c>
      <c r="F4511" s="2" t="s">
        <v>2072</v>
      </c>
      <c r="G4511" s="2" t="s">
        <v>4209</v>
      </c>
      <c r="H4511" s="2" t="s">
        <v>42</v>
      </c>
      <c r="I4511" s="2" t="s">
        <v>1554</v>
      </c>
      <c r="J4511" s="3">
        <v>1</v>
      </c>
      <c r="K4511" s="4">
        <v>1895</v>
      </c>
      <c r="L4511" s="4">
        <v>1895</v>
      </c>
      <c r="M4511" s="4">
        <v>6683608.3399999999</v>
      </c>
      <c r="N4511" s="2"/>
      <c r="O4511" s="2"/>
    </row>
    <row r="4512" spans="2:15" ht="23.25" x14ac:dyDescent="0.25">
      <c r="B4512" s="2" t="s">
        <v>4418</v>
      </c>
      <c r="C4512" s="2" t="s">
        <v>4320</v>
      </c>
      <c r="D4512" s="2" t="s">
        <v>16</v>
      </c>
      <c r="E4512" s="2">
        <v>3263</v>
      </c>
      <c r="F4512" s="2" t="s">
        <v>596</v>
      </c>
      <c r="G4512" s="2" t="s">
        <v>1930</v>
      </c>
      <c r="H4512" s="2" t="s">
        <v>597</v>
      </c>
      <c r="I4512" s="2" t="s">
        <v>1554</v>
      </c>
      <c r="J4512" s="3">
        <v>2</v>
      </c>
      <c r="K4512" s="4">
        <v>289</v>
      </c>
      <c r="L4512" s="4">
        <v>578</v>
      </c>
      <c r="M4512" s="4">
        <v>6684186.3399999999</v>
      </c>
      <c r="N4512" s="2" t="s">
        <v>4416</v>
      </c>
      <c r="O4512" s="2" t="s">
        <v>4417</v>
      </c>
    </row>
    <row r="4513" spans="2:15" ht="23.25" x14ac:dyDescent="0.25">
      <c r="B4513" s="2" t="s">
        <v>4420</v>
      </c>
      <c r="C4513" s="2" t="s">
        <v>4320</v>
      </c>
      <c r="D4513" s="2" t="s">
        <v>16</v>
      </c>
      <c r="E4513" s="2">
        <v>3262</v>
      </c>
      <c r="F4513" s="2" t="s">
        <v>2508</v>
      </c>
      <c r="G4513" s="2" t="s">
        <v>4422</v>
      </c>
      <c r="H4513" s="2" t="s">
        <v>42</v>
      </c>
      <c r="I4513" s="2" t="s">
        <v>1554</v>
      </c>
      <c r="J4513" s="3">
        <v>2</v>
      </c>
      <c r="K4513" s="4">
        <v>-59.4</v>
      </c>
      <c r="L4513" s="4">
        <v>-118.8</v>
      </c>
      <c r="M4513" s="4">
        <v>6684067.54</v>
      </c>
      <c r="N4513" s="2"/>
      <c r="O4513" s="2"/>
    </row>
    <row r="4514" spans="2:15" ht="23.25" x14ac:dyDescent="0.25">
      <c r="B4514" s="2" t="s">
        <v>4420</v>
      </c>
      <c r="C4514" s="2" t="s">
        <v>4320</v>
      </c>
      <c r="D4514" s="2" t="s">
        <v>16</v>
      </c>
      <c r="E4514" s="2">
        <v>3262</v>
      </c>
      <c r="F4514" s="2" t="s">
        <v>2508</v>
      </c>
      <c r="G4514" s="2" t="s">
        <v>4423</v>
      </c>
      <c r="H4514" s="2" t="s">
        <v>42</v>
      </c>
      <c r="I4514" s="2" t="s">
        <v>1554</v>
      </c>
      <c r="J4514" s="3">
        <v>1</v>
      </c>
      <c r="K4514" s="4">
        <v>-419.25</v>
      </c>
      <c r="L4514" s="4">
        <v>-419.25</v>
      </c>
      <c r="M4514" s="4">
        <v>6683648.29</v>
      </c>
      <c r="N4514" s="2"/>
      <c r="O4514" s="2"/>
    </row>
    <row r="4515" spans="2:15" ht="23.25" x14ac:dyDescent="0.25">
      <c r="B4515" s="2" t="s">
        <v>4420</v>
      </c>
      <c r="C4515" s="2" t="s">
        <v>4320</v>
      </c>
      <c r="D4515" s="2" t="s">
        <v>16</v>
      </c>
      <c r="E4515" s="2">
        <v>3262</v>
      </c>
      <c r="F4515" s="2" t="s">
        <v>2083</v>
      </c>
      <c r="G4515" s="2" t="s">
        <v>4209</v>
      </c>
      <c r="H4515" s="2" t="s">
        <v>42</v>
      </c>
      <c r="I4515" s="2" t="s">
        <v>1554</v>
      </c>
      <c r="J4515" s="3">
        <v>1</v>
      </c>
      <c r="K4515" s="4">
        <v>295</v>
      </c>
      <c r="L4515" s="4">
        <v>295</v>
      </c>
      <c r="M4515" s="4">
        <v>6683943.29</v>
      </c>
      <c r="N4515" s="2"/>
      <c r="O4515" s="2"/>
    </row>
    <row r="4516" spans="2:15" x14ac:dyDescent="0.25">
      <c r="B4516" s="2" t="s">
        <v>4418</v>
      </c>
      <c r="C4516" s="2" t="s">
        <v>4320</v>
      </c>
      <c r="D4516" s="2" t="s">
        <v>16</v>
      </c>
      <c r="E4516" s="2">
        <v>3263</v>
      </c>
      <c r="F4516" s="2" t="s">
        <v>2642</v>
      </c>
      <c r="G4516" s="2" t="s">
        <v>4309</v>
      </c>
      <c r="H4516" s="2" t="s">
        <v>98</v>
      </c>
      <c r="I4516" s="2" t="s">
        <v>1554</v>
      </c>
      <c r="J4516" s="3">
        <v>3</v>
      </c>
      <c r="K4516" s="4">
        <v>419.4</v>
      </c>
      <c r="L4516" s="4">
        <v>1258.2</v>
      </c>
      <c r="M4516" s="4">
        <v>6685201.4900000002</v>
      </c>
      <c r="N4516" s="2" t="s">
        <v>4416</v>
      </c>
      <c r="O4516" s="2" t="s">
        <v>4417</v>
      </c>
    </row>
    <row r="4517" spans="2:15" x14ac:dyDescent="0.25">
      <c r="B4517" s="2" t="s">
        <v>472</v>
      </c>
      <c r="C4517" s="2" t="s">
        <v>4320</v>
      </c>
      <c r="D4517" s="2" t="s">
        <v>16</v>
      </c>
      <c r="E4517" s="2">
        <v>3264</v>
      </c>
      <c r="F4517" s="2" t="s">
        <v>2327</v>
      </c>
      <c r="G4517" s="2" t="s">
        <v>4424</v>
      </c>
      <c r="H4517" s="2" t="s">
        <v>98</v>
      </c>
      <c r="I4517" s="2" t="s">
        <v>1554</v>
      </c>
      <c r="J4517" s="3">
        <v>2</v>
      </c>
      <c r="K4517" s="4">
        <v>249</v>
      </c>
      <c r="L4517" s="4">
        <v>498</v>
      </c>
      <c r="M4517" s="4">
        <v>6685699.4900000002</v>
      </c>
      <c r="N4517" s="2" t="s">
        <v>4416</v>
      </c>
      <c r="O4517" s="2" t="s">
        <v>4417</v>
      </c>
    </row>
    <row r="4518" spans="2:15" ht="23.25" x14ac:dyDescent="0.25">
      <c r="B4518" s="2" t="s">
        <v>4420</v>
      </c>
      <c r="C4518" s="2" t="s">
        <v>4320</v>
      </c>
      <c r="D4518" s="2" t="s">
        <v>16</v>
      </c>
      <c r="E4518" s="2">
        <v>3261</v>
      </c>
      <c r="F4518" s="2" t="s">
        <v>2083</v>
      </c>
      <c r="G4518" s="2" t="s">
        <v>4209</v>
      </c>
      <c r="H4518" s="2" t="s">
        <v>42</v>
      </c>
      <c r="I4518" s="2" t="s">
        <v>1554</v>
      </c>
      <c r="J4518" s="3">
        <v>1</v>
      </c>
      <c r="K4518" s="4">
        <v>2500</v>
      </c>
      <c r="L4518" s="4">
        <v>2500</v>
      </c>
      <c r="M4518" s="4">
        <v>6688199.4900000002</v>
      </c>
      <c r="N4518" s="2"/>
      <c r="O4518" s="2"/>
    </row>
    <row r="4519" spans="2:15" ht="23.25" x14ac:dyDescent="0.25">
      <c r="B4519" s="2" t="s">
        <v>2320</v>
      </c>
      <c r="C4519" s="2" t="s">
        <v>3917</v>
      </c>
      <c r="D4519" s="2" t="s">
        <v>16</v>
      </c>
      <c r="E4519" s="2">
        <v>3266</v>
      </c>
      <c r="F4519" s="2" t="s">
        <v>596</v>
      </c>
      <c r="G4519" s="2" t="s">
        <v>1930</v>
      </c>
      <c r="H4519" s="2" t="s">
        <v>597</v>
      </c>
      <c r="I4519" s="2" t="s">
        <v>1554</v>
      </c>
      <c r="J4519" s="3">
        <v>1</v>
      </c>
      <c r="K4519" s="4">
        <v>299</v>
      </c>
      <c r="L4519" s="4">
        <v>299</v>
      </c>
      <c r="M4519" s="4">
        <v>6688498.4900000002</v>
      </c>
      <c r="N4519" s="2"/>
      <c r="O4519" s="2"/>
    </row>
    <row r="4520" spans="2:15" ht="23.25" x14ac:dyDescent="0.25">
      <c r="B4520" s="2" t="s">
        <v>4425</v>
      </c>
      <c r="C4520" s="2" t="s">
        <v>3917</v>
      </c>
      <c r="D4520" s="2" t="s">
        <v>16</v>
      </c>
      <c r="E4520" s="2">
        <v>3265</v>
      </c>
      <c r="F4520" s="2" t="s">
        <v>596</v>
      </c>
      <c r="G4520" s="2" t="s">
        <v>1930</v>
      </c>
      <c r="H4520" s="2" t="s">
        <v>597</v>
      </c>
      <c r="I4520" s="2" t="s">
        <v>1554</v>
      </c>
      <c r="J4520" s="3">
        <v>5</v>
      </c>
      <c r="K4520" s="4">
        <v>299</v>
      </c>
      <c r="L4520" s="4">
        <v>1495</v>
      </c>
      <c r="M4520" s="4">
        <v>6689993.4900000002</v>
      </c>
      <c r="N4520" s="2" t="s">
        <v>4426</v>
      </c>
      <c r="O4520" s="2" t="s">
        <v>4427</v>
      </c>
    </row>
    <row r="4521" spans="2:15" x14ac:dyDescent="0.25">
      <c r="B4521" s="2" t="s">
        <v>4425</v>
      </c>
      <c r="C4521" s="2" t="s">
        <v>3917</v>
      </c>
      <c r="D4521" s="2" t="s">
        <v>16</v>
      </c>
      <c r="E4521" s="2">
        <v>3265</v>
      </c>
      <c r="F4521" s="2" t="s">
        <v>2642</v>
      </c>
      <c r="G4521" s="2" t="s">
        <v>4309</v>
      </c>
      <c r="H4521" s="2" t="s">
        <v>98</v>
      </c>
      <c r="I4521" s="2" t="s">
        <v>1554</v>
      </c>
      <c r="J4521" s="3">
        <v>5</v>
      </c>
      <c r="K4521" s="4">
        <v>419.4</v>
      </c>
      <c r="L4521" s="4">
        <v>2097</v>
      </c>
      <c r="M4521" s="4">
        <v>6692090.4900000002</v>
      </c>
      <c r="N4521" s="2" t="s">
        <v>4426</v>
      </c>
      <c r="O4521" s="2" t="s">
        <v>4427</v>
      </c>
    </row>
    <row r="4522" spans="2:15" x14ac:dyDescent="0.25">
      <c r="B4522" s="2" t="s">
        <v>4425</v>
      </c>
      <c r="C4522" s="2" t="s">
        <v>3917</v>
      </c>
      <c r="D4522" s="2" t="s">
        <v>16</v>
      </c>
      <c r="E4522" s="2">
        <v>3265</v>
      </c>
      <c r="F4522" s="2" t="s">
        <v>108</v>
      </c>
      <c r="G4522" s="2" t="s">
        <v>3849</v>
      </c>
      <c r="H4522" s="2" t="s">
        <v>110</v>
      </c>
      <c r="I4522" s="2" t="s">
        <v>1554</v>
      </c>
      <c r="J4522" s="3">
        <v>1</v>
      </c>
      <c r="K4522" s="4">
        <v>995</v>
      </c>
      <c r="L4522" s="4">
        <v>995</v>
      </c>
      <c r="M4522" s="4">
        <v>6693085.4900000002</v>
      </c>
      <c r="N4522" s="2" t="s">
        <v>4426</v>
      </c>
      <c r="O4522" s="2" t="s">
        <v>4427</v>
      </c>
    </row>
    <row r="4523" spans="2:15" x14ac:dyDescent="0.25">
      <c r="B4523" s="2" t="s">
        <v>4425</v>
      </c>
      <c r="C4523" s="2" t="s">
        <v>3917</v>
      </c>
      <c r="D4523" s="2" t="s">
        <v>16</v>
      </c>
      <c r="E4523" s="2">
        <v>3265</v>
      </c>
      <c r="F4523" s="2" t="s">
        <v>2614</v>
      </c>
      <c r="G4523" s="2" t="s">
        <v>4408</v>
      </c>
      <c r="H4523" s="2" t="s">
        <v>2616</v>
      </c>
      <c r="I4523" s="2" t="s">
        <v>1554</v>
      </c>
      <c r="J4523" s="3">
        <v>1</v>
      </c>
      <c r="K4523" s="4">
        <v>-99.5</v>
      </c>
      <c r="L4523" s="4">
        <v>-99.5</v>
      </c>
      <c r="M4523" s="4">
        <v>6692985.9900000002</v>
      </c>
      <c r="N4523" s="2" t="s">
        <v>4426</v>
      </c>
      <c r="O4523" s="2" t="s">
        <v>4427</v>
      </c>
    </row>
    <row r="4524" spans="2:15" x14ac:dyDescent="0.25">
      <c r="B4524" s="2" t="s">
        <v>4428</v>
      </c>
      <c r="C4524" s="2" t="s">
        <v>4369</v>
      </c>
      <c r="D4524" s="2" t="s">
        <v>16</v>
      </c>
      <c r="E4524" s="2">
        <v>3267</v>
      </c>
      <c r="F4524" s="2" t="s">
        <v>2327</v>
      </c>
      <c r="G4524" s="2" t="s">
        <v>3847</v>
      </c>
      <c r="H4524" s="2" t="s">
        <v>98</v>
      </c>
      <c r="I4524" s="2" t="s">
        <v>1554</v>
      </c>
      <c r="J4524" s="3">
        <v>6</v>
      </c>
      <c r="K4524" s="4">
        <v>443.4</v>
      </c>
      <c r="L4524" s="4">
        <v>2660.4</v>
      </c>
      <c r="M4524" s="4">
        <v>6695646.3899999997</v>
      </c>
      <c r="N4524" s="2" t="s">
        <v>4429</v>
      </c>
      <c r="O4524" s="2" t="s">
        <v>4430</v>
      </c>
    </row>
    <row r="4525" spans="2:15" ht="23.25" x14ac:dyDescent="0.25">
      <c r="B4525" s="2" t="s">
        <v>4428</v>
      </c>
      <c r="C4525" s="2" t="s">
        <v>4369</v>
      </c>
      <c r="D4525" s="2" t="s">
        <v>16</v>
      </c>
      <c r="E4525" s="2">
        <v>3267</v>
      </c>
      <c r="F4525" s="2" t="s">
        <v>596</v>
      </c>
      <c r="G4525" s="2" t="s">
        <v>1930</v>
      </c>
      <c r="H4525" s="2" t="s">
        <v>597</v>
      </c>
      <c r="I4525" s="2" t="s">
        <v>1554</v>
      </c>
      <c r="J4525" s="3">
        <v>6</v>
      </c>
      <c r="K4525" s="4">
        <v>299</v>
      </c>
      <c r="L4525" s="4">
        <v>1794</v>
      </c>
      <c r="M4525" s="4">
        <v>6697440.3899999997</v>
      </c>
      <c r="N4525" s="2" t="s">
        <v>4429</v>
      </c>
      <c r="O4525" s="2" t="s">
        <v>4430</v>
      </c>
    </row>
    <row r="4526" spans="2:15" x14ac:dyDescent="0.25">
      <c r="B4526" s="2" t="s">
        <v>4428</v>
      </c>
      <c r="C4526" s="2" t="s">
        <v>4369</v>
      </c>
      <c r="D4526" s="2" t="s">
        <v>16</v>
      </c>
      <c r="E4526" s="2">
        <v>3267</v>
      </c>
      <c r="F4526" s="2" t="s">
        <v>2614</v>
      </c>
      <c r="G4526" s="2" t="s">
        <v>4431</v>
      </c>
      <c r="H4526" s="2" t="s">
        <v>2616</v>
      </c>
      <c r="I4526" s="2" t="s">
        <v>1554</v>
      </c>
      <c r="J4526" s="3">
        <v>1</v>
      </c>
      <c r="K4526" s="4">
        <v>-99.5</v>
      </c>
      <c r="L4526" s="4">
        <v>-99.5</v>
      </c>
      <c r="M4526" s="4">
        <v>6697340.8899999997</v>
      </c>
      <c r="N4526" s="2" t="s">
        <v>4429</v>
      </c>
      <c r="O4526" s="2" t="s">
        <v>4430</v>
      </c>
    </row>
    <row r="4527" spans="2:15" ht="23.25" x14ac:dyDescent="0.25">
      <c r="B4527" s="2" t="s">
        <v>4428</v>
      </c>
      <c r="C4527" s="2" t="s">
        <v>4369</v>
      </c>
      <c r="D4527" s="2" t="s">
        <v>16</v>
      </c>
      <c r="E4527" s="2">
        <v>3267</v>
      </c>
      <c r="F4527" s="2" t="s">
        <v>846</v>
      </c>
      <c r="G4527" s="2" t="s">
        <v>4432</v>
      </c>
      <c r="H4527" s="2" t="s">
        <v>110</v>
      </c>
      <c r="I4527" s="2" t="s">
        <v>1554</v>
      </c>
      <c r="J4527" s="3">
        <v>1</v>
      </c>
      <c r="K4527" s="4">
        <v>99</v>
      </c>
      <c r="L4527" s="4">
        <v>99</v>
      </c>
      <c r="M4527" s="4">
        <v>6697439.8899999997</v>
      </c>
      <c r="N4527" s="2" t="s">
        <v>4429</v>
      </c>
      <c r="O4527" s="2" t="s">
        <v>4430</v>
      </c>
    </row>
    <row r="4528" spans="2:15" ht="34.5" x14ac:dyDescent="0.25">
      <c r="B4528" s="2" t="s">
        <v>4428</v>
      </c>
      <c r="C4528" s="2" t="s">
        <v>4369</v>
      </c>
      <c r="D4528" s="2" t="s">
        <v>16</v>
      </c>
      <c r="E4528" s="2">
        <v>3267</v>
      </c>
      <c r="F4528" s="2" t="s">
        <v>108</v>
      </c>
      <c r="G4528" s="2" t="s">
        <v>4433</v>
      </c>
      <c r="H4528" s="2" t="s">
        <v>110</v>
      </c>
      <c r="I4528" s="2" t="s">
        <v>1554</v>
      </c>
      <c r="J4528" s="3">
        <v>1</v>
      </c>
      <c r="K4528" s="4">
        <v>995</v>
      </c>
      <c r="L4528" s="4">
        <v>995</v>
      </c>
      <c r="M4528" s="4">
        <v>6698434.8899999997</v>
      </c>
      <c r="N4528" s="2" t="s">
        <v>4429</v>
      </c>
      <c r="O4528" s="2" t="s">
        <v>4430</v>
      </c>
    </row>
    <row r="4529" spans="2:15" x14ac:dyDescent="0.25">
      <c r="B4529" s="2" t="s">
        <v>1496</v>
      </c>
      <c r="C4529" s="2" t="s">
        <v>4391</v>
      </c>
      <c r="D4529" s="2" t="s">
        <v>16</v>
      </c>
      <c r="E4529" s="2">
        <v>3271</v>
      </c>
      <c r="F4529" s="2" t="s">
        <v>34</v>
      </c>
      <c r="G4529" s="2" t="s">
        <v>4251</v>
      </c>
      <c r="H4529" s="2" t="s">
        <v>36</v>
      </c>
      <c r="I4529" s="2" t="s">
        <v>1563</v>
      </c>
      <c r="J4529" s="3">
        <v>1</v>
      </c>
      <c r="K4529" s="4">
        <v>1500</v>
      </c>
      <c r="L4529" s="4">
        <v>1500</v>
      </c>
      <c r="M4529" s="4">
        <v>6699934.8899999997</v>
      </c>
      <c r="N4529" s="2"/>
      <c r="O4529" s="2"/>
    </row>
    <row r="4530" spans="2:15" x14ac:dyDescent="0.25">
      <c r="B4530" s="2" t="s">
        <v>1496</v>
      </c>
      <c r="C4530" s="2" t="s">
        <v>4391</v>
      </c>
      <c r="D4530" s="2" t="s">
        <v>16</v>
      </c>
      <c r="E4530" s="2">
        <v>3271</v>
      </c>
      <c r="F4530" s="2" t="s">
        <v>2543</v>
      </c>
      <c r="G4530" s="2" t="s">
        <v>4434</v>
      </c>
      <c r="H4530" s="2" t="s">
        <v>2341</v>
      </c>
      <c r="I4530" s="2" t="s">
        <v>1563</v>
      </c>
      <c r="J4530" s="3">
        <v>1</v>
      </c>
      <c r="K4530" s="4">
        <v>1900</v>
      </c>
      <c r="L4530" s="4">
        <v>1900</v>
      </c>
      <c r="M4530" s="4">
        <v>6701834.8899999997</v>
      </c>
      <c r="N4530" s="2"/>
      <c r="O4530" s="2"/>
    </row>
    <row r="4531" spans="2:15" x14ac:dyDescent="0.25">
      <c r="B4531" s="2" t="s">
        <v>4435</v>
      </c>
      <c r="C4531" s="2" t="s">
        <v>4391</v>
      </c>
      <c r="D4531" s="2" t="s">
        <v>16</v>
      </c>
      <c r="E4531" s="2">
        <v>3268</v>
      </c>
      <c r="F4531" s="2" t="s">
        <v>2072</v>
      </c>
      <c r="G4531" s="2" t="s">
        <v>4209</v>
      </c>
      <c r="H4531" s="2" t="s">
        <v>42</v>
      </c>
      <c r="I4531" s="2" t="s">
        <v>1554</v>
      </c>
      <c r="J4531" s="3">
        <v>1</v>
      </c>
      <c r="K4531" s="4">
        <v>1895</v>
      </c>
      <c r="L4531" s="4">
        <v>1895</v>
      </c>
      <c r="M4531" s="4">
        <v>6703729.8899999997</v>
      </c>
      <c r="N4531" s="2"/>
      <c r="O4531" s="2"/>
    </row>
    <row r="4532" spans="2:15" x14ac:dyDescent="0.25">
      <c r="B4532" s="2" t="s">
        <v>4435</v>
      </c>
      <c r="C4532" s="2" t="s">
        <v>4391</v>
      </c>
      <c r="D4532" s="2" t="s">
        <v>16</v>
      </c>
      <c r="E4532" s="2">
        <v>3268</v>
      </c>
      <c r="F4532" s="2" t="s">
        <v>2508</v>
      </c>
      <c r="G4532" s="2" t="s">
        <v>4436</v>
      </c>
      <c r="H4532" s="2" t="s">
        <v>42</v>
      </c>
      <c r="I4532" s="2" t="s">
        <v>1554</v>
      </c>
      <c r="J4532" s="3">
        <v>1</v>
      </c>
      <c r="K4532" s="4">
        <v>-189.5</v>
      </c>
      <c r="L4532" s="4">
        <v>-189.5</v>
      </c>
      <c r="M4532" s="4">
        <v>6703540.3899999997</v>
      </c>
      <c r="N4532" s="2"/>
      <c r="O4532" s="2"/>
    </row>
    <row r="4533" spans="2:15" x14ac:dyDescent="0.25">
      <c r="B4533" s="2" t="s">
        <v>1236</v>
      </c>
      <c r="C4533" s="2" t="s">
        <v>4391</v>
      </c>
      <c r="D4533" s="2" t="s">
        <v>16</v>
      </c>
      <c r="E4533" s="2">
        <v>3274</v>
      </c>
      <c r="F4533" s="2" t="s">
        <v>3113</v>
      </c>
      <c r="G4533" s="2" t="s">
        <v>4437</v>
      </c>
      <c r="H4533" s="2" t="s">
        <v>181</v>
      </c>
      <c r="I4533" s="2" t="s">
        <v>1563</v>
      </c>
      <c r="J4533" s="3">
        <v>1</v>
      </c>
      <c r="K4533" s="4">
        <v>10000</v>
      </c>
      <c r="L4533" s="4">
        <v>10000</v>
      </c>
      <c r="M4533" s="4">
        <v>6713540.3899999997</v>
      </c>
      <c r="N4533" s="2"/>
      <c r="O4533" s="2"/>
    </row>
    <row r="4534" spans="2:15" x14ac:dyDescent="0.25">
      <c r="B4534" s="2" t="s">
        <v>1236</v>
      </c>
      <c r="C4534" s="2" t="s">
        <v>4391</v>
      </c>
      <c r="D4534" s="2" t="s">
        <v>16</v>
      </c>
      <c r="E4534" s="2">
        <v>3274</v>
      </c>
      <c r="F4534" s="2" t="s">
        <v>3113</v>
      </c>
      <c r="G4534" s="2" t="s">
        <v>4438</v>
      </c>
      <c r="H4534" s="2" t="s">
        <v>181</v>
      </c>
      <c r="I4534" s="2" t="s">
        <v>1563</v>
      </c>
      <c r="J4534" s="3">
        <v>1</v>
      </c>
      <c r="K4534" s="4">
        <v>1500</v>
      </c>
      <c r="L4534" s="4">
        <v>1500</v>
      </c>
      <c r="M4534" s="4">
        <v>6715040.3899999997</v>
      </c>
      <c r="N4534" s="2"/>
      <c r="O4534" s="2"/>
    </row>
    <row r="4535" spans="2:15" x14ac:dyDescent="0.25">
      <c r="B4535" s="2" t="s">
        <v>1496</v>
      </c>
      <c r="C4535" s="2" t="s">
        <v>4391</v>
      </c>
      <c r="D4535" s="2" t="s">
        <v>16</v>
      </c>
      <c r="E4535" s="2">
        <v>3271</v>
      </c>
      <c r="F4535" s="2" t="s">
        <v>3113</v>
      </c>
      <c r="G4535" s="2" t="s">
        <v>4439</v>
      </c>
      <c r="H4535" s="2" t="s">
        <v>181</v>
      </c>
      <c r="I4535" s="2" t="s">
        <v>1563</v>
      </c>
      <c r="J4535" s="3">
        <v>1</v>
      </c>
      <c r="K4535" s="4">
        <v>3350</v>
      </c>
      <c r="L4535" s="4">
        <v>3350</v>
      </c>
      <c r="M4535" s="4">
        <v>6718390.3899999997</v>
      </c>
      <c r="N4535" s="2"/>
      <c r="O4535" s="2"/>
    </row>
    <row r="4536" spans="2:15" x14ac:dyDescent="0.25">
      <c r="B4536" s="2" t="s">
        <v>1236</v>
      </c>
      <c r="C4536" s="2" t="s">
        <v>4391</v>
      </c>
      <c r="D4536" s="2" t="s">
        <v>16</v>
      </c>
      <c r="E4536" s="2">
        <v>3274</v>
      </c>
      <c r="F4536" s="2" t="s">
        <v>61</v>
      </c>
      <c r="G4536" s="2" t="s">
        <v>4251</v>
      </c>
      <c r="H4536" s="2" t="s">
        <v>63</v>
      </c>
      <c r="I4536" s="2" t="s">
        <v>1563</v>
      </c>
      <c r="J4536" s="3">
        <v>1</v>
      </c>
      <c r="K4536" s="4">
        <v>7500</v>
      </c>
      <c r="L4536" s="4">
        <v>7500</v>
      </c>
      <c r="M4536" s="4">
        <v>6725890.3899999997</v>
      </c>
      <c r="N4536" s="2"/>
      <c r="O4536" s="2"/>
    </row>
    <row r="4537" spans="2:15" x14ac:dyDescent="0.25">
      <c r="B4537" s="2" t="s">
        <v>1236</v>
      </c>
      <c r="C4537" s="2" t="s">
        <v>4391</v>
      </c>
      <c r="D4537" s="2" t="s">
        <v>16</v>
      </c>
      <c r="E4537" s="2">
        <v>3274</v>
      </c>
      <c r="F4537" s="2" t="s">
        <v>327</v>
      </c>
      <c r="G4537" s="2" t="s">
        <v>4253</v>
      </c>
      <c r="H4537" s="2" t="s">
        <v>329</v>
      </c>
      <c r="I4537" s="2" t="s">
        <v>1563</v>
      </c>
      <c r="J4537" s="3">
        <v>1</v>
      </c>
      <c r="K4537" s="4">
        <v>10000</v>
      </c>
      <c r="L4537" s="4">
        <v>10000</v>
      </c>
      <c r="M4537" s="4">
        <v>6735890.3899999997</v>
      </c>
      <c r="N4537" s="2"/>
      <c r="O4537" s="2"/>
    </row>
    <row r="4538" spans="2:15" ht="23.25" x14ac:dyDescent="0.25">
      <c r="B4538" s="2" t="s">
        <v>4435</v>
      </c>
      <c r="C4538" s="2" t="s">
        <v>4391</v>
      </c>
      <c r="D4538" s="2" t="s">
        <v>16</v>
      </c>
      <c r="E4538" s="2">
        <v>3268</v>
      </c>
      <c r="F4538" s="2" t="s">
        <v>2448</v>
      </c>
      <c r="G4538" s="2" t="s">
        <v>3739</v>
      </c>
      <c r="H4538" s="2" t="s">
        <v>24</v>
      </c>
      <c r="I4538" s="2" t="s">
        <v>1554</v>
      </c>
      <c r="J4538" s="3">
        <v>1</v>
      </c>
      <c r="K4538" s="4">
        <v>0</v>
      </c>
      <c r="L4538" s="4">
        <v>0</v>
      </c>
      <c r="M4538" s="4">
        <v>6735890.3899999997</v>
      </c>
      <c r="N4538" s="2"/>
      <c r="O4538" s="2"/>
    </row>
    <row r="4539" spans="2:15" ht="23.25" x14ac:dyDescent="0.25">
      <c r="B4539" s="2" t="s">
        <v>4440</v>
      </c>
      <c r="C4539" s="2" t="s">
        <v>4391</v>
      </c>
      <c r="D4539" s="2" t="s">
        <v>16</v>
      </c>
      <c r="E4539" s="2">
        <v>3277</v>
      </c>
      <c r="F4539" s="2" t="s">
        <v>596</v>
      </c>
      <c r="G4539" s="2" t="s">
        <v>1930</v>
      </c>
      <c r="H4539" s="2" t="s">
        <v>597</v>
      </c>
      <c r="I4539" s="2" t="s">
        <v>1554</v>
      </c>
      <c r="J4539" s="3">
        <v>1</v>
      </c>
      <c r="K4539" s="4">
        <v>299</v>
      </c>
      <c r="L4539" s="4">
        <v>299</v>
      </c>
      <c r="M4539" s="4">
        <v>6736189.3899999997</v>
      </c>
      <c r="N4539" s="2" t="s">
        <v>4441</v>
      </c>
      <c r="O4539" s="2" t="s">
        <v>4442</v>
      </c>
    </row>
    <row r="4540" spans="2:15" ht="23.25" x14ac:dyDescent="0.25">
      <c r="B4540" s="2" t="s">
        <v>4443</v>
      </c>
      <c r="C4540" s="2" t="s">
        <v>4391</v>
      </c>
      <c r="D4540" s="2" t="s">
        <v>16</v>
      </c>
      <c r="E4540" s="2">
        <v>3276</v>
      </c>
      <c r="F4540" s="2" t="s">
        <v>596</v>
      </c>
      <c r="G4540" s="2" t="s">
        <v>1930</v>
      </c>
      <c r="H4540" s="2" t="s">
        <v>597</v>
      </c>
      <c r="I4540" s="2" t="s">
        <v>1554</v>
      </c>
      <c r="J4540" s="3">
        <v>2</v>
      </c>
      <c r="K4540" s="4">
        <v>299</v>
      </c>
      <c r="L4540" s="4">
        <v>598</v>
      </c>
      <c r="M4540" s="4">
        <v>6736787.3899999997</v>
      </c>
      <c r="N4540" s="2" t="s">
        <v>4441</v>
      </c>
      <c r="O4540" s="2" t="s">
        <v>4442</v>
      </c>
    </row>
    <row r="4541" spans="2:15" ht="23.25" x14ac:dyDescent="0.25">
      <c r="B4541" s="2" t="s">
        <v>4444</v>
      </c>
      <c r="C4541" s="2" t="s">
        <v>4391</v>
      </c>
      <c r="D4541" s="2" t="s">
        <v>16</v>
      </c>
      <c r="E4541" s="2">
        <v>3275</v>
      </c>
      <c r="F4541" s="2" t="s">
        <v>596</v>
      </c>
      <c r="G4541" s="2" t="s">
        <v>3276</v>
      </c>
      <c r="H4541" s="2" t="s">
        <v>597</v>
      </c>
      <c r="I4541" s="2" t="s">
        <v>1554</v>
      </c>
      <c r="J4541" s="3">
        <v>20</v>
      </c>
      <c r="K4541" s="4">
        <v>288</v>
      </c>
      <c r="L4541" s="4">
        <v>5760</v>
      </c>
      <c r="M4541" s="4">
        <v>6742547.3899999997</v>
      </c>
      <c r="N4541" s="2"/>
      <c r="O4541" s="2"/>
    </row>
    <row r="4542" spans="2:15" ht="23.25" x14ac:dyDescent="0.25">
      <c r="B4542" s="2" t="s">
        <v>4445</v>
      </c>
      <c r="C4542" s="2" t="s">
        <v>4391</v>
      </c>
      <c r="D4542" s="2" t="s">
        <v>16</v>
      </c>
      <c r="E4542" s="2">
        <v>3270</v>
      </c>
      <c r="F4542" s="2" t="s">
        <v>596</v>
      </c>
      <c r="G4542" s="2" t="s">
        <v>1930</v>
      </c>
      <c r="H4542" s="2" t="s">
        <v>597</v>
      </c>
      <c r="I4542" s="2" t="s">
        <v>1554</v>
      </c>
      <c r="J4542" s="3">
        <v>10</v>
      </c>
      <c r="K4542" s="4">
        <v>299</v>
      </c>
      <c r="L4542" s="4">
        <v>2990</v>
      </c>
      <c r="M4542" s="4">
        <v>6745537.3899999997</v>
      </c>
      <c r="N4542" s="2" t="s">
        <v>4441</v>
      </c>
      <c r="O4542" s="2" t="s">
        <v>4442</v>
      </c>
    </row>
    <row r="4543" spans="2:15" ht="23.25" x14ac:dyDescent="0.25">
      <c r="B4543" s="2" t="s">
        <v>4446</v>
      </c>
      <c r="C4543" s="2" t="s">
        <v>4391</v>
      </c>
      <c r="D4543" s="2" t="s">
        <v>16</v>
      </c>
      <c r="E4543" s="2">
        <v>3269</v>
      </c>
      <c r="F4543" s="2" t="s">
        <v>596</v>
      </c>
      <c r="G4543" s="2" t="s">
        <v>3276</v>
      </c>
      <c r="H4543" s="2" t="s">
        <v>597</v>
      </c>
      <c r="I4543" s="2" t="s">
        <v>1554</v>
      </c>
      <c r="J4543" s="3">
        <v>20</v>
      </c>
      <c r="K4543" s="4">
        <v>279</v>
      </c>
      <c r="L4543" s="4">
        <v>5580</v>
      </c>
      <c r="M4543" s="4">
        <v>6751117.3899999997</v>
      </c>
      <c r="N4543" s="2" t="s">
        <v>4441</v>
      </c>
      <c r="O4543" s="2" t="s">
        <v>4442</v>
      </c>
    </row>
    <row r="4544" spans="2:15" x14ac:dyDescent="0.25">
      <c r="B4544" s="2" t="s">
        <v>3449</v>
      </c>
      <c r="C4544" s="2" t="s">
        <v>4391</v>
      </c>
      <c r="D4544" s="2" t="s">
        <v>16</v>
      </c>
      <c r="E4544" s="2">
        <v>3272</v>
      </c>
      <c r="F4544" s="2" t="s">
        <v>34</v>
      </c>
      <c r="G4544" s="2" t="s">
        <v>4447</v>
      </c>
      <c r="H4544" s="2" t="s">
        <v>36</v>
      </c>
      <c r="I4544" s="2" t="s">
        <v>1563</v>
      </c>
      <c r="J4544" s="3">
        <v>1</v>
      </c>
      <c r="K4544" s="4">
        <v>10772</v>
      </c>
      <c r="L4544" s="4">
        <v>10772</v>
      </c>
      <c r="M4544" s="4">
        <v>6761889.3899999997</v>
      </c>
      <c r="N4544" s="2"/>
      <c r="O4544" s="2"/>
    </row>
    <row r="4545" spans="2:15" x14ac:dyDescent="0.25">
      <c r="B4545" s="2" t="s">
        <v>651</v>
      </c>
      <c r="C4545" s="2" t="s">
        <v>4391</v>
      </c>
      <c r="D4545" s="2" t="s">
        <v>16</v>
      </c>
      <c r="E4545" s="2">
        <v>3273</v>
      </c>
      <c r="F4545" s="2" t="s">
        <v>34</v>
      </c>
      <c r="G4545" s="2" t="s">
        <v>4448</v>
      </c>
      <c r="H4545" s="2" t="s">
        <v>36</v>
      </c>
      <c r="I4545" s="2" t="s">
        <v>1563</v>
      </c>
      <c r="J4545" s="3">
        <v>1</v>
      </c>
      <c r="K4545" s="4">
        <v>6475</v>
      </c>
      <c r="L4545" s="4">
        <v>6475</v>
      </c>
      <c r="M4545" s="4">
        <v>6768364.3899999997</v>
      </c>
      <c r="N4545" s="2"/>
      <c r="O4545" s="2"/>
    </row>
    <row r="4546" spans="2:15" x14ac:dyDescent="0.25">
      <c r="B4546" s="2" t="s">
        <v>4445</v>
      </c>
      <c r="C4546" s="2" t="s">
        <v>4391</v>
      </c>
      <c r="D4546" s="2" t="s">
        <v>16</v>
      </c>
      <c r="E4546" s="2">
        <v>3270</v>
      </c>
      <c r="F4546" s="2" t="s">
        <v>2614</v>
      </c>
      <c r="G4546" s="2" t="s">
        <v>3844</v>
      </c>
      <c r="H4546" s="2" t="s">
        <v>2616</v>
      </c>
      <c r="I4546" s="2" t="s">
        <v>1554</v>
      </c>
      <c r="J4546" s="3">
        <v>1</v>
      </c>
      <c r="K4546" s="4">
        <v>-99.5</v>
      </c>
      <c r="L4546" s="4">
        <v>-99.5</v>
      </c>
      <c r="M4546" s="4">
        <v>6768264.8899999997</v>
      </c>
      <c r="N4546" s="2" t="s">
        <v>4441</v>
      </c>
      <c r="O4546" s="2" t="s">
        <v>4442</v>
      </c>
    </row>
    <row r="4547" spans="2:15" x14ac:dyDescent="0.25">
      <c r="B4547" s="2" t="s">
        <v>4446</v>
      </c>
      <c r="C4547" s="2" t="s">
        <v>4391</v>
      </c>
      <c r="D4547" s="2" t="s">
        <v>16</v>
      </c>
      <c r="E4547" s="2">
        <v>3269</v>
      </c>
      <c r="F4547" s="2" t="s">
        <v>2614</v>
      </c>
      <c r="G4547" s="2" t="s">
        <v>4449</v>
      </c>
      <c r="H4547" s="2" t="s">
        <v>2616</v>
      </c>
      <c r="I4547" s="2" t="s">
        <v>1554</v>
      </c>
      <c r="J4547" s="3">
        <v>1</v>
      </c>
      <c r="K4547" s="4">
        <v>-254.25</v>
      </c>
      <c r="L4547" s="4">
        <v>-254.25</v>
      </c>
      <c r="M4547" s="4">
        <v>6768010.6399999997</v>
      </c>
      <c r="N4547" s="2" t="s">
        <v>4441</v>
      </c>
      <c r="O4547" s="2" t="s">
        <v>4442</v>
      </c>
    </row>
    <row r="4548" spans="2:15" x14ac:dyDescent="0.25">
      <c r="B4548" s="2" t="s">
        <v>4446</v>
      </c>
      <c r="C4548" s="2" t="s">
        <v>4391</v>
      </c>
      <c r="D4548" s="2" t="s">
        <v>16</v>
      </c>
      <c r="E4548" s="2">
        <v>3269</v>
      </c>
      <c r="F4548" s="2" t="s">
        <v>846</v>
      </c>
      <c r="G4548" s="2" t="s">
        <v>4450</v>
      </c>
      <c r="H4548" s="2" t="s">
        <v>110</v>
      </c>
      <c r="I4548" s="2" t="s">
        <v>1554</v>
      </c>
      <c r="J4548" s="3">
        <v>9</v>
      </c>
      <c r="K4548" s="4">
        <v>99</v>
      </c>
      <c r="L4548" s="4">
        <v>891</v>
      </c>
      <c r="M4548" s="4">
        <v>6768901.6399999997</v>
      </c>
      <c r="N4548" s="2" t="s">
        <v>4441</v>
      </c>
      <c r="O4548" s="2" t="s">
        <v>4442</v>
      </c>
    </row>
    <row r="4549" spans="2:15" ht="23.25" x14ac:dyDescent="0.25">
      <c r="B4549" s="2" t="s">
        <v>4446</v>
      </c>
      <c r="C4549" s="2" t="s">
        <v>4391</v>
      </c>
      <c r="D4549" s="2" t="s">
        <v>16</v>
      </c>
      <c r="E4549" s="2">
        <v>3269</v>
      </c>
      <c r="F4549" s="2" t="s">
        <v>2570</v>
      </c>
      <c r="G4549" s="2" t="s">
        <v>4451</v>
      </c>
      <c r="H4549" s="2" t="s">
        <v>110</v>
      </c>
      <c r="I4549" s="2" t="s">
        <v>1554</v>
      </c>
      <c r="J4549" s="3">
        <v>1</v>
      </c>
      <c r="K4549" s="4">
        <v>1695</v>
      </c>
      <c r="L4549" s="4">
        <v>1695</v>
      </c>
      <c r="M4549" s="4">
        <v>6770596.6399999997</v>
      </c>
      <c r="N4549" s="2" t="s">
        <v>4441</v>
      </c>
      <c r="O4549" s="2" t="s">
        <v>4442</v>
      </c>
    </row>
    <row r="4550" spans="2:15" x14ac:dyDescent="0.25">
      <c r="B4550" s="2" t="s">
        <v>4440</v>
      </c>
      <c r="C4550" s="2" t="s">
        <v>4391</v>
      </c>
      <c r="D4550" s="2" t="s">
        <v>16</v>
      </c>
      <c r="E4550" s="2">
        <v>3277</v>
      </c>
      <c r="F4550" s="2" t="s">
        <v>2642</v>
      </c>
      <c r="G4550" s="2" t="s">
        <v>3798</v>
      </c>
      <c r="H4550" s="2" t="s">
        <v>98</v>
      </c>
      <c r="I4550" s="2" t="s">
        <v>1554</v>
      </c>
      <c r="J4550" s="3">
        <v>1</v>
      </c>
      <c r="K4550" s="4">
        <v>479.4</v>
      </c>
      <c r="L4550" s="4">
        <v>479.4</v>
      </c>
      <c r="M4550" s="4">
        <v>6771076.04</v>
      </c>
      <c r="N4550" s="2" t="s">
        <v>4441</v>
      </c>
      <c r="O4550" s="2" t="s">
        <v>4442</v>
      </c>
    </row>
    <row r="4551" spans="2:15" ht="23.25" x14ac:dyDescent="0.25">
      <c r="B4551" s="2" t="s">
        <v>4443</v>
      </c>
      <c r="C4551" s="2" t="s">
        <v>4391</v>
      </c>
      <c r="D4551" s="2" t="s">
        <v>16</v>
      </c>
      <c r="E4551" s="2">
        <v>3276</v>
      </c>
      <c r="F4551" s="2" t="s">
        <v>2642</v>
      </c>
      <c r="G4551" s="2" t="s">
        <v>4452</v>
      </c>
      <c r="H4551" s="2" t="s">
        <v>98</v>
      </c>
      <c r="I4551" s="2" t="s">
        <v>1554</v>
      </c>
      <c r="J4551" s="3">
        <v>2</v>
      </c>
      <c r="K4551" s="4">
        <v>479.4</v>
      </c>
      <c r="L4551" s="4">
        <v>958.8</v>
      </c>
      <c r="M4551" s="4">
        <v>6772034.8399999999</v>
      </c>
      <c r="N4551" s="2" t="s">
        <v>4441</v>
      </c>
      <c r="O4551" s="2" t="s">
        <v>4442</v>
      </c>
    </row>
    <row r="4552" spans="2:15" x14ac:dyDescent="0.25">
      <c r="B4552" s="2" t="s">
        <v>4444</v>
      </c>
      <c r="C4552" s="2" t="s">
        <v>4391</v>
      </c>
      <c r="D4552" s="2" t="s">
        <v>16</v>
      </c>
      <c r="E4552" s="2">
        <v>3275</v>
      </c>
      <c r="F4552" s="2" t="s">
        <v>2572</v>
      </c>
      <c r="G4552" s="2" t="s">
        <v>3274</v>
      </c>
      <c r="H4552" s="2" t="s">
        <v>98</v>
      </c>
      <c r="I4552" s="2" t="s">
        <v>1554</v>
      </c>
      <c r="J4552" s="3">
        <v>20</v>
      </c>
      <c r="K4552" s="4">
        <v>399</v>
      </c>
      <c r="L4552" s="4">
        <v>7980</v>
      </c>
      <c r="M4552" s="4">
        <v>6780014.8399999999</v>
      </c>
      <c r="N4552" s="2"/>
      <c r="O4552" s="2"/>
    </row>
    <row r="4553" spans="2:15" x14ac:dyDescent="0.25">
      <c r="B4553" s="2" t="s">
        <v>4444</v>
      </c>
      <c r="C4553" s="2" t="s">
        <v>4391</v>
      </c>
      <c r="D4553" s="2" t="s">
        <v>16</v>
      </c>
      <c r="E4553" s="2">
        <v>3275</v>
      </c>
      <c r="F4553" s="2" t="s">
        <v>2572</v>
      </c>
      <c r="G4553" s="2" t="s">
        <v>3271</v>
      </c>
      <c r="H4553" s="2" t="s">
        <v>98</v>
      </c>
      <c r="I4553" s="2" t="s">
        <v>1554</v>
      </c>
      <c r="J4553" s="3">
        <v>2</v>
      </c>
      <c r="K4553" s="4">
        <v>0</v>
      </c>
      <c r="L4553" s="4">
        <v>0</v>
      </c>
      <c r="M4553" s="4">
        <v>6780014.8399999999</v>
      </c>
      <c r="N4553" s="2"/>
      <c r="O4553" s="2"/>
    </row>
    <row r="4554" spans="2:15" x14ac:dyDescent="0.25">
      <c r="B4554" s="2" t="s">
        <v>4445</v>
      </c>
      <c r="C4554" s="2" t="s">
        <v>4391</v>
      </c>
      <c r="D4554" s="2" t="s">
        <v>16</v>
      </c>
      <c r="E4554" s="2">
        <v>3270</v>
      </c>
      <c r="F4554" s="2" t="s">
        <v>2416</v>
      </c>
      <c r="G4554" s="2" t="s">
        <v>4095</v>
      </c>
      <c r="H4554" s="2" t="s">
        <v>98</v>
      </c>
      <c r="I4554" s="2" t="s">
        <v>1554</v>
      </c>
      <c r="J4554" s="3">
        <v>10</v>
      </c>
      <c r="K4554" s="4">
        <v>419.4</v>
      </c>
      <c r="L4554" s="4">
        <v>4194</v>
      </c>
      <c r="M4554" s="4">
        <v>6784208.8399999999</v>
      </c>
      <c r="N4554" s="2" t="s">
        <v>4441</v>
      </c>
      <c r="O4554" s="2" t="s">
        <v>4442</v>
      </c>
    </row>
    <row r="4555" spans="2:15" x14ac:dyDescent="0.25">
      <c r="B4555" s="2" t="s">
        <v>4446</v>
      </c>
      <c r="C4555" s="2" t="s">
        <v>4391</v>
      </c>
      <c r="D4555" s="2" t="s">
        <v>16</v>
      </c>
      <c r="E4555" s="2">
        <v>3269</v>
      </c>
      <c r="F4555" s="2" t="s">
        <v>2647</v>
      </c>
      <c r="G4555" s="2" t="s">
        <v>3274</v>
      </c>
      <c r="H4555" s="2" t="s">
        <v>98</v>
      </c>
      <c r="I4555" s="2" t="s">
        <v>1554</v>
      </c>
      <c r="J4555" s="3">
        <v>18</v>
      </c>
      <c r="K4555" s="4">
        <v>379</v>
      </c>
      <c r="L4555" s="4">
        <v>6822</v>
      </c>
      <c r="M4555" s="4">
        <v>6791030.8399999999</v>
      </c>
      <c r="N4555" s="2" t="s">
        <v>4441</v>
      </c>
      <c r="O4555" s="2" t="s">
        <v>4442</v>
      </c>
    </row>
    <row r="4556" spans="2:15" x14ac:dyDescent="0.25">
      <c r="B4556" s="2" t="s">
        <v>4446</v>
      </c>
      <c r="C4556" s="2" t="s">
        <v>4391</v>
      </c>
      <c r="D4556" s="2" t="s">
        <v>16</v>
      </c>
      <c r="E4556" s="2">
        <v>3269</v>
      </c>
      <c r="F4556" s="2" t="s">
        <v>2572</v>
      </c>
      <c r="G4556" s="2" t="s">
        <v>3271</v>
      </c>
      <c r="H4556" s="2" t="s">
        <v>98</v>
      </c>
      <c r="I4556" s="2" t="s">
        <v>1554</v>
      </c>
      <c r="J4556" s="3">
        <v>2</v>
      </c>
      <c r="K4556" s="4">
        <v>0</v>
      </c>
      <c r="L4556" s="4">
        <v>0</v>
      </c>
      <c r="M4556" s="4">
        <v>6791030.8399999999</v>
      </c>
      <c r="N4556" s="2" t="s">
        <v>4441</v>
      </c>
      <c r="O4556" s="2" t="s">
        <v>4442</v>
      </c>
    </row>
    <row r="4557" spans="2:15" x14ac:dyDescent="0.25">
      <c r="B4557" s="2" t="s">
        <v>4440</v>
      </c>
      <c r="C4557" s="2" t="s">
        <v>4391</v>
      </c>
      <c r="D4557" s="2" t="s">
        <v>16</v>
      </c>
      <c r="E4557" s="2">
        <v>3277</v>
      </c>
      <c r="F4557" s="2" t="s">
        <v>108</v>
      </c>
      <c r="G4557" s="2" t="s">
        <v>3849</v>
      </c>
      <c r="H4557" s="2" t="s">
        <v>110</v>
      </c>
      <c r="I4557" s="2" t="s">
        <v>1554</v>
      </c>
      <c r="J4557" s="3">
        <v>1</v>
      </c>
      <c r="K4557" s="4">
        <v>995</v>
      </c>
      <c r="L4557" s="4">
        <v>995</v>
      </c>
      <c r="M4557" s="4">
        <v>6792025.8399999999</v>
      </c>
      <c r="N4557" s="2" t="s">
        <v>4441</v>
      </c>
      <c r="O4557" s="2" t="s">
        <v>4442</v>
      </c>
    </row>
    <row r="4558" spans="2:15" x14ac:dyDescent="0.25">
      <c r="B4558" s="2" t="s">
        <v>4443</v>
      </c>
      <c r="C4558" s="2" t="s">
        <v>4391</v>
      </c>
      <c r="D4558" s="2" t="s">
        <v>16</v>
      </c>
      <c r="E4558" s="2">
        <v>3276</v>
      </c>
      <c r="F4558" s="2" t="s">
        <v>108</v>
      </c>
      <c r="G4558" s="2" t="s">
        <v>3849</v>
      </c>
      <c r="H4558" s="2" t="s">
        <v>110</v>
      </c>
      <c r="I4558" s="2" t="s">
        <v>1554</v>
      </c>
      <c r="J4558" s="3">
        <v>1</v>
      </c>
      <c r="K4558" s="4">
        <v>995</v>
      </c>
      <c r="L4558" s="4">
        <v>995</v>
      </c>
      <c r="M4558" s="4">
        <v>6793020.8399999999</v>
      </c>
      <c r="N4558" s="2" t="s">
        <v>4441</v>
      </c>
      <c r="O4558" s="2" t="s">
        <v>4442</v>
      </c>
    </row>
    <row r="4559" spans="2:15" ht="23.25" x14ac:dyDescent="0.25">
      <c r="B4559" s="2" t="s">
        <v>4444</v>
      </c>
      <c r="C4559" s="2" t="s">
        <v>4391</v>
      </c>
      <c r="D4559" s="2" t="s">
        <v>16</v>
      </c>
      <c r="E4559" s="2">
        <v>3275</v>
      </c>
      <c r="F4559" s="2" t="s">
        <v>2570</v>
      </c>
      <c r="G4559" s="2" t="s">
        <v>4453</v>
      </c>
      <c r="H4559" s="2" t="s">
        <v>110</v>
      </c>
      <c r="I4559" s="2" t="s">
        <v>1554</v>
      </c>
      <c r="J4559" s="3">
        <v>1</v>
      </c>
      <c r="K4559" s="4">
        <v>1165.5</v>
      </c>
      <c r="L4559" s="4">
        <v>1165.5</v>
      </c>
      <c r="M4559" s="4">
        <v>6794186.3399999999</v>
      </c>
      <c r="N4559" s="2"/>
      <c r="O4559" s="2"/>
    </row>
    <row r="4560" spans="2:15" x14ac:dyDescent="0.25">
      <c r="B4560" s="2" t="s">
        <v>4445</v>
      </c>
      <c r="C4560" s="2" t="s">
        <v>4391</v>
      </c>
      <c r="D4560" s="2" t="s">
        <v>16</v>
      </c>
      <c r="E4560" s="2">
        <v>3270</v>
      </c>
      <c r="F4560" s="2" t="s">
        <v>108</v>
      </c>
      <c r="G4560" s="2" t="s">
        <v>3849</v>
      </c>
      <c r="H4560" s="2" t="s">
        <v>110</v>
      </c>
      <c r="I4560" s="2" t="s">
        <v>1554</v>
      </c>
      <c r="J4560" s="3">
        <v>1</v>
      </c>
      <c r="K4560" s="4">
        <v>995</v>
      </c>
      <c r="L4560" s="4">
        <v>995</v>
      </c>
      <c r="M4560" s="4">
        <v>6795181.3399999999</v>
      </c>
      <c r="N4560" s="2" t="s">
        <v>4441</v>
      </c>
      <c r="O4560" s="2" t="s">
        <v>4442</v>
      </c>
    </row>
    <row r="4561" spans="2:15" ht="23.25" x14ac:dyDescent="0.25">
      <c r="B4561" s="2" t="s">
        <v>4454</v>
      </c>
      <c r="C4561" s="2" t="s">
        <v>4396</v>
      </c>
      <c r="D4561" s="2" t="s">
        <v>16</v>
      </c>
      <c r="E4561" s="2">
        <v>3278</v>
      </c>
      <c r="F4561" s="2" t="s">
        <v>108</v>
      </c>
      <c r="G4561" s="2" t="s">
        <v>4455</v>
      </c>
      <c r="H4561" s="2" t="s">
        <v>110</v>
      </c>
      <c r="I4561" s="2" t="s">
        <v>1554</v>
      </c>
      <c r="J4561" s="3">
        <v>1</v>
      </c>
      <c r="K4561" s="4">
        <v>795</v>
      </c>
      <c r="L4561" s="4">
        <v>795</v>
      </c>
      <c r="M4561" s="4">
        <v>6795976.3399999999</v>
      </c>
      <c r="N4561" s="2" t="s">
        <v>4456</v>
      </c>
      <c r="O4561" s="2" t="s">
        <v>4457</v>
      </c>
    </row>
    <row r="4562" spans="2:15" ht="23.25" x14ac:dyDescent="0.25">
      <c r="B4562" s="2" t="s">
        <v>4454</v>
      </c>
      <c r="C4562" s="2" t="s">
        <v>4396</v>
      </c>
      <c r="D4562" s="2" t="s">
        <v>16</v>
      </c>
      <c r="E4562" s="2">
        <v>3278</v>
      </c>
      <c r="F4562" s="2" t="s">
        <v>596</v>
      </c>
      <c r="G4562" s="2" t="s">
        <v>1930</v>
      </c>
      <c r="H4562" s="2" t="s">
        <v>597</v>
      </c>
      <c r="I4562" s="2" t="s">
        <v>1554</v>
      </c>
      <c r="J4562" s="3">
        <v>2</v>
      </c>
      <c r="K4562" s="4">
        <v>289</v>
      </c>
      <c r="L4562" s="4">
        <v>578</v>
      </c>
      <c r="M4562" s="4">
        <v>6796554.3399999999</v>
      </c>
      <c r="N4562" s="2" t="s">
        <v>4456</v>
      </c>
      <c r="O4562" s="2" t="s">
        <v>4457</v>
      </c>
    </row>
    <row r="4563" spans="2:15" x14ac:dyDescent="0.25">
      <c r="B4563" s="2" t="s">
        <v>4454</v>
      </c>
      <c r="C4563" s="2" t="s">
        <v>4396</v>
      </c>
      <c r="D4563" s="2" t="s">
        <v>16</v>
      </c>
      <c r="E4563" s="2">
        <v>3278</v>
      </c>
      <c r="F4563" s="2" t="s">
        <v>2642</v>
      </c>
      <c r="G4563" s="2" t="s">
        <v>4323</v>
      </c>
      <c r="H4563" s="2" t="s">
        <v>98</v>
      </c>
      <c r="I4563" s="2" t="s">
        <v>1554</v>
      </c>
      <c r="J4563" s="3">
        <v>2</v>
      </c>
      <c r="K4563" s="4">
        <v>479.4</v>
      </c>
      <c r="L4563" s="4">
        <v>958.8</v>
      </c>
      <c r="M4563" s="4">
        <v>6797513.1399999997</v>
      </c>
      <c r="N4563" s="2" t="s">
        <v>4456</v>
      </c>
      <c r="O4563" s="2" t="s">
        <v>4457</v>
      </c>
    </row>
    <row r="4564" spans="2:15" x14ac:dyDescent="0.25">
      <c r="B4564" s="2" t="s">
        <v>2566</v>
      </c>
      <c r="C4564" s="2" t="s">
        <v>3910</v>
      </c>
      <c r="D4564" s="2" t="s">
        <v>16</v>
      </c>
      <c r="E4564" s="2">
        <v>3279</v>
      </c>
      <c r="F4564" s="2" t="s">
        <v>2614</v>
      </c>
      <c r="G4564" s="2" t="s">
        <v>3383</v>
      </c>
      <c r="H4564" s="2" t="s">
        <v>2616</v>
      </c>
      <c r="I4564" s="2" t="s">
        <v>1554</v>
      </c>
      <c r="J4564" s="3">
        <v>8</v>
      </c>
      <c r="K4564" s="4">
        <v>-39.9</v>
      </c>
      <c r="L4564" s="4">
        <v>-319.2</v>
      </c>
      <c r="M4564" s="4">
        <v>6797193.9400000004</v>
      </c>
      <c r="N4564" s="2" t="s">
        <v>4458</v>
      </c>
      <c r="O4564" s="2" t="s">
        <v>4459</v>
      </c>
    </row>
    <row r="4565" spans="2:15" x14ac:dyDescent="0.25">
      <c r="B4565" s="2" t="s">
        <v>2566</v>
      </c>
      <c r="C4565" s="2" t="s">
        <v>3910</v>
      </c>
      <c r="D4565" s="2" t="s">
        <v>16</v>
      </c>
      <c r="E4565" s="2">
        <v>3279</v>
      </c>
      <c r="F4565" s="2" t="s">
        <v>4460</v>
      </c>
      <c r="G4565" s="2" t="s">
        <v>4461</v>
      </c>
      <c r="H4565" s="2" t="s">
        <v>2341</v>
      </c>
      <c r="I4565" s="2" t="s">
        <v>1554</v>
      </c>
      <c r="J4565" s="3">
        <v>1</v>
      </c>
      <c r="K4565" s="4">
        <v>0</v>
      </c>
      <c r="L4565" s="4">
        <v>0</v>
      </c>
      <c r="M4565" s="4">
        <v>6797193.9400000004</v>
      </c>
      <c r="N4565" s="2" t="s">
        <v>4458</v>
      </c>
      <c r="O4565" s="2" t="s">
        <v>4459</v>
      </c>
    </row>
    <row r="4566" spans="2:15" ht="23.25" x14ac:dyDescent="0.25">
      <c r="B4566" s="2" t="s">
        <v>3843</v>
      </c>
      <c r="C4566" s="2" t="s">
        <v>3910</v>
      </c>
      <c r="D4566" s="2" t="s">
        <v>16</v>
      </c>
      <c r="E4566" s="2">
        <v>3280</v>
      </c>
      <c r="F4566" s="2" t="s">
        <v>596</v>
      </c>
      <c r="G4566" s="2" t="s">
        <v>1930</v>
      </c>
      <c r="H4566" s="2" t="s">
        <v>597</v>
      </c>
      <c r="I4566" s="2" t="s">
        <v>1554</v>
      </c>
      <c r="J4566" s="3">
        <v>3</v>
      </c>
      <c r="K4566" s="4">
        <v>299</v>
      </c>
      <c r="L4566" s="4">
        <v>897</v>
      </c>
      <c r="M4566" s="4">
        <v>6798090.9400000004</v>
      </c>
      <c r="N4566" s="2" t="s">
        <v>4458</v>
      </c>
      <c r="O4566" s="2" t="s">
        <v>4462</v>
      </c>
    </row>
    <row r="4567" spans="2:15" ht="23.25" x14ac:dyDescent="0.25">
      <c r="B4567" s="2" t="s">
        <v>2566</v>
      </c>
      <c r="C4567" s="2" t="s">
        <v>3910</v>
      </c>
      <c r="D4567" s="2" t="s">
        <v>16</v>
      </c>
      <c r="E4567" s="2">
        <v>3279</v>
      </c>
      <c r="F4567" s="2" t="s">
        <v>596</v>
      </c>
      <c r="G4567" s="2" t="s">
        <v>1930</v>
      </c>
      <c r="H4567" s="2" t="s">
        <v>597</v>
      </c>
      <c r="I4567" s="2" t="s">
        <v>1554</v>
      </c>
      <c r="J4567" s="3">
        <v>8</v>
      </c>
      <c r="K4567" s="4">
        <v>299</v>
      </c>
      <c r="L4567" s="4">
        <v>2392</v>
      </c>
      <c r="M4567" s="4">
        <v>6800482.9400000004</v>
      </c>
      <c r="N4567" s="2" t="s">
        <v>4458</v>
      </c>
      <c r="O4567" s="2" t="s">
        <v>4459</v>
      </c>
    </row>
    <row r="4568" spans="2:15" x14ac:dyDescent="0.25">
      <c r="B4568" s="2" t="s">
        <v>3843</v>
      </c>
      <c r="C4568" s="2" t="s">
        <v>3910</v>
      </c>
      <c r="D4568" s="2" t="s">
        <v>16</v>
      </c>
      <c r="E4568" s="2">
        <v>3280</v>
      </c>
      <c r="F4568" s="2" t="s">
        <v>2416</v>
      </c>
      <c r="G4568" s="2" t="s">
        <v>4095</v>
      </c>
      <c r="H4568" s="2" t="s">
        <v>98</v>
      </c>
      <c r="I4568" s="2" t="s">
        <v>1554</v>
      </c>
      <c r="J4568" s="3">
        <v>3</v>
      </c>
      <c r="K4568" s="4">
        <v>419.4</v>
      </c>
      <c r="L4568" s="4">
        <v>1258.2</v>
      </c>
      <c r="M4568" s="4">
        <v>6801741.1399999997</v>
      </c>
      <c r="N4568" s="2" t="s">
        <v>4458</v>
      </c>
      <c r="O4568" s="2" t="s">
        <v>4462</v>
      </c>
    </row>
    <row r="4569" spans="2:15" ht="23.25" x14ac:dyDescent="0.25">
      <c r="B4569" s="2" t="s">
        <v>2566</v>
      </c>
      <c r="C4569" s="2" t="s">
        <v>3910</v>
      </c>
      <c r="D4569" s="2" t="s">
        <v>16</v>
      </c>
      <c r="E4569" s="2">
        <v>3279</v>
      </c>
      <c r="F4569" s="2" t="s">
        <v>2647</v>
      </c>
      <c r="G4569" s="2" t="s">
        <v>4463</v>
      </c>
      <c r="H4569" s="2" t="s">
        <v>98</v>
      </c>
      <c r="I4569" s="2" t="s">
        <v>1554</v>
      </c>
      <c r="J4569" s="3">
        <v>8</v>
      </c>
      <c r="K4569" s="4">
        <v>399</v>
      </c>
      <c r="L4569" s="4">
        <v>3192</v>
      </c>
      <c r="M4569" s="4">
        <v>6804933.1399999997</v>
      </c>
      <c r="N4569" s="2" t="s">
        <v>4458</v>
      </c>
      <c r="O4569" s="2" t="s">
        <v>4459</v>
      </c>
    </row>
    <row r="4570" spans="2:15" x14ac:dyDescent="0.25">
      <c r="B4570" s="2" t="s">
        <v>3843</v>
      </c>
      <c r="C4570" s="2" t="s">
        <v>3910</v>
      </c>
      <c r="D4570" s="2" t="s">
        <v>16</v>
      </c>
      <c r="E4570" s="2">
        <v>3280</v>
      </c>
      <c r="F4570" s="2" t="s">
        <v>846</v>
      </c>
      <c r="G4570" s="2" t="s">
        <v>2594</v>
      </c>
      <c r="H4570" s="2" t="s">
        <v>110</v>
      </c>
      <c r="I4570" s="2" t="s">
        <v>1554</v>
      </c>
      <c r="J4570" s="3">
        <v>3</v>
      </c>
      <c r="K4570" s="4">
        <v>99</v>
      </c>
      <c r="L4570" s="4">
        <v>297</v>
      </c>
      <c r="M4570" s="4">
        <v>6805230.1399999997</v>
      </c>
      <c r="N4570" s="2" t="s">
        <v>4458</v>
      </c>
      <c r="O4570" s="2" t="s">
        <v>4462</v>
      </c>
    </row>
    <row r="4571" spans="2:15" x14ac:dyDescent="0.25">
      <c r="B4571" s="2" t="s">
        <v>3843</v>
      </c>
      <c r="C4571" s="2" t="s">
        <v>3910</v>
      </c>
      <c r="D4571" s="2" t="s">
        <v>16</v>
      </c>
      <c r="E4571" s="2">
        <v>3280</v>
      </c>
      <c r="F4571" s="2" t="s">
        <v>2614</v>
      </c>
      <c r="G4571" s="2" t="s">
        <v>3342</v>
      </c>
      <c r="H4571" s="2" t="s">
        <v>2616</v>
      </c>
      <c r="I4571" s="2" t="s">
        <v>1554</v>
      </c>
      <c r="J4571" s="3">
        <v>3</v>
      </c>
      <c r="K4571" s="4">
        <v>-30</v>
      </c>
      <c r="L4571" s="4">
        <v>-90</v>
      </c>
      <c r="M4571" s="4">
        <v>6805140.1399999997</v>
      </c>
      <c r="N4571" s="2" t="s">
        <v>4458</v>
      </c>
      <c r="O4571" s="2" t="s">
        <v>4462</v>
      </c>
    </row>
    <row r="4572" spans="2:15" x14ac:dyDescent="0.25">
      <c r="B4572" s="2" t="s">
        <v>3843</v>
      </c>
      <c r="C4572" s="2" t="s">
        <v>3910</v>
      </c>
      <c r="D4572" s="2" t="s">
        <v>16</v>
      </c>
      <c r="E4572" s="2">
        <v>3280</v>
      </c>
      <c r="F4572" s="2" t="s">
        <v>2614</v>
      </c>
      <c r="G4572" s="2" t="s">
        <v>3383</v>
      </c>
      <c r="H4572" s="2" t="s">
        <v>2616</v>
      </c>
      <c r="I4572" s="2" t="s">
        <v>1554</v>
      </c>
      <c r="J4572" s="3">
        <v>3</v>
      </c>
      <c r="K4572" s="4">
        <v>-41.94</v>
      </c>
      <c r="L4572" s="4">
        <v>-125.82</v>
      </c>
      <c r="M4572" s="4">
        <v>6805014.3200000003</v>
      </c>
      <c r="N4572" s="2" t="s">
        <v>4458</v>
      </c>
      <c r="O4572" s="2" t="s">
        <v>4462</v>
      </c>
    </row>
    <row r="4573" spans="2:15" x14ac:dyDescent="0.25">
      <c r="B4573" s="2" t="s">
        <v>2566</v>
      </c>
      <c r="C4573" s="2" t="s">
        <v>3910</v>
      </c>
      <c r="D4573" s="2" t="s">
        <v>16</v>
      </c>
      <c r="E4573" s="2">
        <v>3279</v>
      </c>
      <c r="F4573" s="2" t="s">
        <v>2614</v>
      </c>
      <c r="G4573" s="2" t="s">
        <v>3342</v>
      </c>
      <c r="H4573" s="2" t="s">
        <v>2616</v>
      </c>
      <c r="I4573" s="2" t="s">
        <v>1554</v>
      </c>
      <c r="J4573" s="3">
        <v>8</v>
      </c>
      <c r="K4573" s="4">
        <v>-30</v>
      </c>
      <c r="L4573" s="4">
        <v>-240</v>
      </c>
      <c r="M4573" s="4">
        <v>6804774.3200000003</v>
      </c>
      <c r="N4573" s="2" t="s">
        <v>4458</v>
      </c>
      <c r="O4573" s="2" t="s">
        <v>4459</v>
      </c>
    </row>
    <row r="4574" spans="2:15" ht="23.25" x14ac:dyDescent="0.25">
      <c r="B4574" s="2" t="s">
        <v>4464</v>
      </c>
      <c r="C4574" s="2" t="s">
        <v>4400</v>
      </c>
      <c r="D4574" s="2" t="s">
        <v>16</v>
      </c>
      <c r="E4574" s="2">
        <v>3282</v>
      </c>
      <c r="F4574" s="2" t="s">
        <v>596</v>
      </c>
      <c r="G4574" s="2" t="s">
        <v>1930</v>
      </c>
      <c r="H4574" s="2" t="s">
        <v>597</v>
      </c>
      <c r="I4574" s="2" t="s">
        <v>1554</v>
      </c>
      <c r="J4574" s="3">
        <v>2</v>
      </c>
      <c r="K4574" s="4">
        <v>299</v>
      </c>
      <c r="L4574" s="4">
        <v>598</v>
      </c>
      <c r="M4574" s="4">
        <v>6805372.3200000003</v>
      </c>
      <c r="N4574" s="2" t="s">
        <v>4465</v>
      </c>
      <c r="O4574" s="2" t="s">
        <v>4462</v>
      </c>
    </row>
    <row r="4575" spans="2:15" ht="23.25" x14ac:dyDescent="0.25">
      <c r="B4575" s="2" t="s">
        <v>464</v>
      </c>
      <c r="C4575" s="2" t="s">
        <v>4400</v>
      </c>
      <c r="D4575" s="2" t="s">
        <v>16</v>
      </c>
      <c r="E4575" s="2">
        <v>3281</v>
      </c>
      <c r="F4575" s="2" t="s">
        <v>596</v>
      </c>
      <c r="G4575" s="2" t="s">
        <v>1930</v>
      </c>
      <c r="H4575" s="2" t="s">
        <v>597</v>
      </c>
      <c r="I4575" s="2" t="s">
        <v>1554</v>
      </c>
      <c r="J4575" s="3">
        <v>1</v>
      </c>
      <c r="K4575" s="4">
        <v>299</v>
      </c>
      <c r="L4575" s="4">
        <v>299</v>
      </c>
      <c r="M4575" s="4">
        <v>6805671.3200000003</v>
      </c>
      <c r="N4575" s="2"/>
      <c r="O4575" s="2"/>
    </row>
    <row r="4576" spans="2:15" x14ac:dyDescent="0.25">
      <c r="B4576" s="2" t="s">
        <v>4464</v>
      </c>
      <c r="C4576" s="2" t="s">
        <v>4400</v>
      </c>
      <c r="D4576" s="2" t="s">
        <v>16</v>
      </c>
      <c r="E4576" s="2">
        <v>3282</v>
      </c>
      <c r="F4576" s="2" t="s">
        <v>2535</v>
      </c>
      <c r="G4576" s="2" t="s">
        <v>3685</v>
      </c>
      <c r="H4576" s="2" t="s">
        <v>98</v>
      </c>
      <c r="I4576" s="2" t="s">
        <v>1554</v>
      </c>
      <c r="J4576" s="3">
        <v>2</v>
      </c>
      <c r="K4576" s="4">
        <v>359.4</v>
      </c>
      <c r="L4576" s="4">
        <v>718.8</v>
      </c>
      <c r="M4576" s="4">
        <v>6806390.1200000001</v>
      </c>
      <c r="N4576" s="2" t="s">
        <v>4465</v>
      </c>
      <c r="O4576" s="2" t="s">
        <v>4462</v>
      </c>
    </row>
    <row r="4577" spans="2:15" x14ac:dyDescent="0.25">
      <c r="B4577" s="2" t="s">
        <v>4464</v>
      </c>
      <c r="C4577" s="2" t="s">
        <v>4400</v>
      </c>
      <c r="D4577" s="2" t="s">
        <v>16</v>
      </c>
      <c r="E4577" s="2">
        <v>3282</v>
      </c>
      <c r="F4577" s="2" t="s">
        <v>2614</v>
      </c>
      <c r="G4577" s="2" t="s">
        <v>4466</v>
      </c>
      <c r="H4577" s="2" t="s">
        <v>2616</v>
      </c>
      <c r="I4577" s="2" t="s">
        <v>1554</v>
      </c>
      <c r="J4577" s="3">
        <v>1</v>
      </c>
      <c r="K4577" s="4">
        <v>-29.75</v>
      </c>
      <c r="L4577" s="4">
        <v>-29.75</v>
      </c>
      <c r="M4577" s="4">
        <v>6806360.3700000001</v>
      </c>
      <c r="N4577" s="2" t="s">
        <v>4465</v>
      </c>
      <c r="O4577" s="2" t="s">
        <v>4462</v>
      </c>
    </row>
    <row r="4578" spans="2:15" x14ac:dyDescent="0.25">
      <c r="B4578" s="2" t="s">
        <v>4464</v>
      </c>
      <c r="C4578" s="2" t="s">
        <v>4400</v>
      </c>
      <c r="D4578" s="2" t="s">
        <v>16</v>
      </c>
      <c r="E4578" s="2">
        <v>3282</v>
      </c>
      <c r="F4578" s="2" t="s">
        <v>2340</v>
      </c>
      <c r="G4578" s="2" t="s">
        <v>2534</v>
      </c>
      <c r="H4578" s="2" t="s">
        <v>2341</v>
      </c>
      <c r="I4578" s="2" t="s">
        <v>1554</v>
      </c>
      <c r="J4578" s="3">
        <v>1</v>
      </c>
      <c r="K4578" s="4">
        <v>595</v>
      </c>
      <c r="L4578" s="4">
        <v>595</v>
      </c>
      <c r="M4578" s="4">
        <v>6806955.3700000001</v>
      </c>
      <c r="N4578" s="2" t="s">
        <v>4465</v>
      </c>
      <c r="O4578" s="2" t="s">
        <v>4462</v>
      </c>
    </row>
    <row r="4579" spans="2:15" x14ac:dyDescent="0.25">
      <c r="B4579" s="2" t="s">
        <v>3108</v>
      </c>
      <c r="C4579" s="2" t="s">
        <v>4410</v>
      </c>
      <c r="D4579" s="2" t="s">
        <v>16</v>
      </c>
      <c r="E4579" s="2">
        <v>3368</v>
      </c>
      <c r="F4579" s="2" t="s">
        <v>2543</v>
      </c>
      <c r="G4579" s="2" t="s">
        <v>4467</v>
      </c>
      <c r="H4579" s="2" t="s">
        <v>2341</v>
      </c>
      <c r="I4579" s="2" t="s">
        <v>1563</v>
      </c>
      <c r="J4579" s="3">
        <v>1</v>
      </c>
      <c r="K4579" s="4">
        <v>3500</v>
      </c>
      <c r="L4579" s="4">
        <v>3500</v>
      </c>
      <c r="M4579" s="4">
        <v>6810455.3700000001</v>
      </c>
      <c r="N4579" s="2"/>
      <c r="O4579" s="2"/>
    </row>
    <row r="4580" spans="2:15" x14ac:dyDescent="0.25">
      <c r="B4580" s="2" t="s">
        <v>3108</v>
      </c>
      <c r="C4580" s="2" t="s">
        <v>4410</v>
      </c>
      <c r="D4580" s="2" t="s">
        <v>16</v>
      </c>
      <c r="E4580" s="2">
        <v>3368</v>
      </c>
      <c r="F4580" s="2" t="s">
        <v>2599</v>
      </c>
      <c r="G4580" s="2" t="s">
        <v>4468</v>
      </c>
      <c r="H4580" s="2" t="s">
        <v>2341</v>
      </c>
      <c r="I4580" s="2" t="s">
        <v>1563</v>
      </c>
      <c r="J4580" s="3">
        <v>1</v>
      </c>
      <c r="K4580" s="4">
        <v>2000</v>
      </c>
      <c r="L4580" s="4">
        <v>2000</v>
      </c>
      <c r="M4580" s="4">
        <v>6812455.3700000001</v>
      </c>
      <c r="N4580" s="2"/>
      <c r="O4580" s="2"/>
    </row>
    <row r="4581" spans="2:15" x14ac:dyDescent="0.25">
      <c r="B4581" s="2" t="s">
        <v>3108</v>
      </c>
      <c r="C4581" s="2" t="s">
        <v>4410</v>
      </c>
      <c r="D4581" s="2" t="s">
        <v>16</v>
      </c>
      <c r="E4581" s="2">
        <v>3368</v>
      </c>
      <c r="F4581" s="2" t="s">
        <v>327</v>
      </c>
      <c r="G4581" s="2" t="s">
        <v>4469</v>
      </c>
      <c r="H4581" s="2" t="s">
        <v>329</v>
      </c>
      <c r="I4581" s="2" t="s">
        <v>1563</v>
      </c>
      <c r="J4581" s="3">
        <v>1</v>
      </c>
      <c r="K4581" s="4">
        <v>1500</v>
      </c>
      <c r="L4581" s="4">
        <v>1500</v>
      </c>
      <c r="M4581" s="4">
        <v>6813955.3700000001</v>
      </c>
      <c r="N4581" s="2"/>
      <c r="O4581" s="2"/>
    </row>
    <row r="4582" spans="2:15" x14ac:dyDescent="0.25">
      <c r="B4582" s="2" t="s">
        <v>3108</v>
      </c>
      <c r="C4582" s="2" t="s">
        <v>4410</v>
      </c>
      <c r="D4582" s="2" t="s">
        <v>16</v>
      </c>
      <c r="E4582" s="2">
        <v>3368</v>
      </c>
      <c r="F4582" s="2" t="s">
        <v>34</v>
      </c>
      <c r="G4582" s="2" t="s">
        <v>4470</v>
      </c>
      <c r="H4582" s="2" t="s">
        <v>36</v>
      </c>
      <c r="I4582" s="2" t="s">
        <v>1563</v>
      </c>
      <c r="J4582" s="3">
        <v>1</v>
      </c>
      <c r="K4582" s="4">
        <v>3000</v>
      </c>
      <c r="L4582" s="4">
        <v>3000</v>
      </c>
      <c r="M4582" s="4">
        <v>6816955.3700000001</v>
      </c>
      <c r="N4582" s="2"/>
      <c r="O4582" s="2"/>
    </row>
    <row r="4583" spans="2:15" x14ac:dyDescent="0.25">
      <c r="B4583" s="2" t="s">
        <v>4471</v>
      </c>
      <c r="C4583" s="2" t="s">
        <v>4410</v>
      </c>
      <c r="D4583" s="2" t="s">
        <v>16</v>
      </c>
      <c r="E4583" s="2">
        <v>3286</v>
      </c>
      <c r="F4583" s="2" t="s">
        <v>4472</v>
      </c>
      <c r="G4583" s="2" t="s">
        <v>4473</v>
      </c>
      <c r="H4583" s="2" t="s">
        <v>4474</v>
      </c>
      <c r="I4583" s="2" t="s">
        <v>1563</v>
      </c>
      <c r="J4583" s="3">
        <v>1</v>
      </c>
      <c r="K4583" s="4">
        <v>5000</v>
      </c>
      <c r="L4583" s="4">
        <v>5000</v>
      </c>
      <c r="M4583" s="4">
        <v>6821955.3700000001</v>
      </c>
      <c r="N4583" s="2"/>
      <c r="O4583" s="2"/>
    </row>
    <row r="4584" spans="2:15" x14ac:dyDescent="0.25">
      <c r="B4584" s="2" t="s">
        <v>3948</v>
      </c>
      <c r="C4584" s="2" t="s">
        <v>4410</v>
      </c>
      <c r="D4584" s="2" t="s">
        <v>16</v>
      </c>
      <c r="E4584" s="2">
        <v>3283</v>
      </c>
      <c r="F4584" s="2" t="s">
        <v>17</v>
      </c>
      <c r="G4584" s="2" t="s">
        <v>4475</v>
      </c>
      <c r="H4584" s="2" t="s">
        <v>68</v>
      </c>
      <c r="I4584" s="2" t="s">
        <v>1563</v>
      </c>
      <c r="J4584" s="3">
        <v>1</v>
      </c>
      <c r="K4584" s="4">
        <v>1600</v>
      </c>
      <c r="L4584" s="4">
        <v>1600</v>
      </c>
      <c r="M4584" s="4">
        <v>6823555.3700000001</v>
      </c>
      <c r="N4584" s="2"/>
      <c r="O4584" s="2"/>
    </row>
    <row r="4585" spans="2:15" x14ac:dyDescent="0.25">
      <c r="B4585" s="2" t="s">
        <v>3946</v>
      </c>
      <c r="C4585" s="2" t="s">
        <v>4410</v>
      </c>
      <c r="D4585" s="2" t="s">
        <v>16</v>
      </c>
      <c r="E4585" s="2">
        <v>3284</v>
      </c>
      <c r="F4585" s="2" t="s">
        <v>17</v>
      </c>
      <c r="G4585" s="2" t="s">
        <v>4476</v>
      </c>
      <c r="H4585" s="2" t="s">
        <v>68</v>
      </c>
      <c r="I4585" s="2" t="s">
        <v>1563</v>
      </c>
      <c r="J4585" s="3">
        <v>1</v>
      </c>
      <c r="K4585" s="4">
        <v>2250</v>
      </c>
      <c r="L4585" s="4">
        <v>2250</v>
      </c>
      <c r="M4585" s="4">
        <v>6825805.3700000001</v>
      </c>
      <c r="N4585" s="2"/>
      <c r="O4585" s="2"/>
    </row>
    <row r="4586" spans="2:15" ht="23.25" x14ac:dyDescent="0.25">
      <c r="B4586" s="2" t="s">
        <v>4477</v>
      </c>
      <c r="C4586" s="2" t="s">
        <v>4410</v>
      </c>
      <c r="D4586" s="2" t="s">
        <v>16</v>
      </c>
      <c r="E4586" s="2">
        <v>3287</v>
      </c>
      <c r="F4586" s="2" t="s">
        <v>17</v>
      </c>
      <c r="G4586" s="2" t="s">
        <v>4478</v>
      </c>
      <c r="H4586" s="2" t="s">
        <v>68</v>
      </c>
      <c r="I4586" s="2" t="s">
        <v>1563</v>
      </c>
      <c r="J4586" s="3">
        <v>1</v>
      </c>
      <c r="K4586" s="4">
        <v>5098</v>
      </c>
      <c r="L4586" s="4">
        <v>5098</v>
      </c>
      <c r="M4586" s="4">
        <v>6830903.3700000001</v>
      </c>
      <c r="N4586" s="2"/>
      <c r="O4586" s="2"/>
    </row>
    <row r="4587" spans="2:15" ht="23.25" x14ac:dyDescent="0.25">
      <c r="B4587" s="2" t="s">
        <v>4272</v>
      </c>
      <c r="C4587" s="2" t="s">
        <v>4410</v>
      </c>
      <c r="D4587" s="2" t="s">
        <v>16</v>
      </c>
      <c r="E4587" s="2">
        <v>3285</v>
      </c>
      <c r="F4587" s="2" t="s">
        <v>17</v>
      </c>
      <c r="G4587" s="2" t="s">
        <v>4478</v>
      </c>
      <c r="H4587" s="2" t="s">
        <v>68</v>
      </c>
      <c r="I4587" s="2" t="s">
        <v>1563</v>
      </c>
      <c r="J4587" s="3">
        <v>1</v>
      </c>
      <c r="K4587" s="4">
        <v>1000</v>
      </c>
      <c r="L4587" s="4">
        <v>1000</v>
      </c>
      <c r="M4587" s="4">
        <v>6831903.3700000001</v>
      </c>
      <c r="N4587" s="2"/>
      <c r="O4587" s="2"/>
    </row>
    <row r="4588" spans="2:15" x14ac:dyDescent="0.25">
      <c r="B4588" s="2" t="s">
        <v>4479</v>
      </c>
      <c r="C4588" s="2" t="s">
        <v>3867</v>
      </c>
      <c r="D4588" s="2" t="s">
        <v>16</v>
      </c>
      <c r="E4588" s="2">
        <v>3288</v>
      </c>
      <c r="F4588" s="2" t="s">
        <v>2642</v>
      </c>
      <c r="G4588" s="2" t="s">
        <v>4309</v>
      </c>
      <c r="H4588" s="2" t="s">
        <v>98</v>
      </c>
      <c r="I4588" s="2" t="s">
        <v>1554</v>
      </c>
      <c r="J4588" s="3">
        <v>5</v>
      </c>
      <c r="K4588" s="4">
        <v>419.4</v>
      </c>
      <c r="L4588" s="4">
        <v>2097</v>
      </c>
      <c r="M4588" s="4">
        <v>6834000.3700000001</v>
      </c>
      <c r="N4588" s="2" t="s">
        <v>4480</v>
      </c>
      <c r="O4588" s="2" t="s">
        <v>4481</v>
      </c>
    </row>
    <row r="4589" spans="2:15" x14ac:dyDescent="0.25">
      <c r="B4589" s="2" t="s">
        <v>4482</v>
      </c>
      <c r="C4589" s="2" t="s">
        <v>3867</v>
      </c>
      <c r="D4589" s="2" t="s">
        <v>16</v>
      </c>
      <c r="E4589" s="2">
        <v>3289</v>
      </c>
      <c r="F4589" s="2" t="s">
        <v>596</v>
      </c>
      <c r="G4589" s="2" t="s">
        <v>4483</v>
      </c>
      <c r="H4589" s="2" t="s">
        <v>597</v>
      </c>
      <c r="I4589" s="2" t="s">
        <v>1554</v>
      </c>
      <c r="J4589" s="3">
        <v>1</v>
      </c>
      <c r="K4589" s="4">
        <v>289</v>
      </c>
      <c r="L4589" s="4">
        <v>289</v>
      </c>
      <c r="M4589" s="4">
        <v>6834289.3700000001</v>
      </c>
      <c r="N4589" s="2"/>
      <c r="O4589" s="2"/>
    </row>
    <row r="4590" spans="2:15" x14ac:dyDescent="0.25">
      <c r="B4590" s="2" t="s">
        <v>4482</v>
      </c>
      <c r="C4590" s="2" t="s">
        <v>3867</v>
      </c>
      <c r="D4590" s="2" t="s">
        <v>16</v>
      </c>
      <c r="E4590" s="2">
        <v>3289</v>
      </c>
      <c r="F4590" s="2" t="s">
        <v>2570</v>
      </c>
      <c r="G4590" s="2" t="s">
        <v>4484</v>
      </c>
      <c r="H4590" s="2" t="s">
        <v>110</v>
      </c>
      <c r="I4590" s="2" t="s">
        <v>1554</v>
      </c>
      <c r="J4590" s="3">
        <v>1</v>
      </c>
      <c r="K4590" s="4">
        <v>1395</v>
      </c>
      <c r="L4590" s="4">
        <v>1395</v>
      </c>
      <c r="M4590" s="4">
        <v>6835684.3700000001</v>
      </c>
      <c r="N4590" s="2"/>
      <c r="O4590" s="2"/>
    </row>
    <row r="4591" spans="2:15" x14ac:dyDescent="0.25">
      <c r="B4591" s="2" t="s">
        <v>4479</v>
      </c>
      <c r="C4591" s="2" t="s">
        <v>3867</v>
      </c>
      <c r="D4591" s="2" t="s">
        <v>16</v>
      </c>
      <c r="E4591" s="2">
        <v>3288</v>
      </c>
      <c r="F4591" s="2" t="s">
        <v>108</v>
      </c>
      <c r="G4591" s="2" t="s">
        <v>3849</v>
      </c>
      <c r="H4591" s="2" t="s">
        <v>110</v>
      </c>
      <c r="I4591" s="2" t="s">
        <v>1554</v>
      </c>
      <c r="J4591" s="3">
        <v>1</v>
      </c>
      <c r="K4591" s="4">
        <v>995</v>
      </c>
      <c r="L4591" s="4">
        <v>995</v>
      </c>
      <c r="M4591" s="4">
        <v>6836679.3700000001</v>
      </c>
      <c r="N4591" s="2" t="s">
        <v>4480</v>
      </c>
      <c r="O4591" s="2" t="s">
        <v>4481</v>
      </c>
    </row>
    <row r="4592" spans="2:15" x14ac:dyDescent="0.25">
      <c r="B4592" s="2" t="s">
        <v>4479</v>
      </c>
      <c r="C4592" s="2" t="s">
        <v>3867</v>
      </c>
      <c r="D4592" s="2" t="s">
        <v>16</v>
      </c>
      <c r="E4592" s="2">
        <v>3288</v>
      </c>
      <c r="F4592" s="2" t="s">
        <v>2614</v>
      </c>
      <c r="G4592" s="2" t="s">
        <v>4485</v>
      </c>
      <c r="H4592" s="2" t="s">
        <v>2616</v>
      </c>
      <c r="I4592" s="2" t="s">
        <v>1554</v>
      </c>
      <c r="J4592" s="3">
        <v>1</v>
      </c>
      <c r="K4592" s="4">
        <v>-99.5</v>
      </c>
      <c r="L4592" s="4">
        <v>-99.5</v>
      </c>
      <c r="M4592" s="4">
        <v>6836579.8700000001</v>
      </c>
      <c r="N4592" s="2" t="s">
        <v>4480</v>
      </c>
      <c r="O4592" s="2" t="s">
        <v>4481</v>
      </c>
    </row>
    <row r="4593" spans="2:15" ht="23.25" x14ac:dyDescent="0.25">
      <c r="B4593" s="2" t="s">
        <v>4479</v>
      </c>
      <c r="C4593" s="2" t="s">
        <v>3867</v>
      </c>
      <c r="D4593" s="2" t="s">
        <v>16</v>
      </c>
      <c r="E4593" s="2">
        <v>3288</v>
      </c>
      <c r="F4593" s="2" t="s">
        <v>596</v>
      </c>
      <c r="G4593" s="2" t="s">
        <v>1930</v>
      </c>
      <c r="H4593" s="2" t="s">
        <v>597</v>
      </c>
      <c r="I4593" s="2" t="s">
        <v>1554</v>
      </c>
      <c r="J4593" s="3">
        <v>5</v>
      </c>
      <c r="K4593" s="4">
        <v>299</v>
      </c>
      <c r="L4593" s="4">
        <v>1495</v>
      </c>
      <c r="M4593" s="4">
        <v>6838074.8700000001</v>
      </c>
      <c r="N4593" s="2" t="s">
        <v>4480</v>
      </c>
      <c r="O4593" s="2" t="s">
        <v>4481</v>
      </c>
    </row>
    <row r="4594" spans="2:15" x14ac:dyDescent="0.25">
      <c r="B4594" s="2" t="s">
        <v>4486</v>
      </c>
      <c r="C4594" s="2" t="s">
        <v>4426</v>
      </c>
      <c r="D4594" s="2" t="s">
        <v>16</v>
      </c>
      <c r="E4594" s="2">
        <v>3291</v>
      </c>
      <c r="F4594" s="2" t="s">
        <v>4460</v>
      </c>
      <c r="G4594" s="2" t="s">
        <v>4487</v>
      </c>
      <c r="H4594" s="2" t="s">
        <v>2341</v>
      </c>
      <c r="I4594" s="2" t="s">
        <v>1554</v>
      </c>
      <c r="J4594" s="3">
        <v>1</v>
      </c>
      <c r="K4594" s="3"/>
      <c r="L4594" s="4">
        <v>0</v>
      </c>
      <c r="M4594" s="4">
        <v>6838074.8700000001</v>
      </c>
      <c r="N4594" s="2"/>
      <c r="O4594" s="2"/>
    </row>
    <row r="4595" spans="2:15" x14ac:dyDescent="0.25">
      <c r="B4595" s="2" t="s">
        <v>4486</v>
      </c>
      <c r="C4595" s="2" t="s">
        <v>4426</v>
      </c>
      <c r="D4595" s="2" t="s">
        <v>16</v>
      </c>
      <c r="E4595" s="2">
        <v>3291</v>
      </c>
      <c r="F4595" s="2" t="s">
        <v>2647</v>
      </c>
      <c r="G4595" s="2" t="s">
        <v>4488</v>
      </c>
      <c r="H4595" s="2" t="s">
        <v>98</v>
      </c>
      <c r="I4595" s="2" t="s">
        <v>1554</v>
      </c>
      <c r="J4595" s="3">
        <v>9</v>
      </c>
      <c r="K4595" s="4">
        <v>409</v>
      </c>
      <c r="L4595" s="4">
        <v>3681</v>
      </c>
      <c r="M4595" s="4">
        <v>6841755.8700000001</v>
      </c>
      <c r="N4595" s="2"/>
      <c r="O4595" s="2"/>
    </row>
    <row r="4596" spans="2:15" x14ac:dyDescent="0.25">
      <c r="B4596" s="2" t="s">
        <v>4486</v>
      </c>
      <c r="C4596" s="2" t="s">
        <v>4426</v>
      </c>
      <c r="D4596" s="2" t="s">
        <v>16</v>
      </c>
      <c r="E4596" s="2">
        <v>3291</v>
      </c>
      <c r="F4596" s="2" t="s">
        <v>2599</v>
      </c>
      <c r="G4596" s="2" t="s">
        <v>4487</v>
      </c>
      <c r="H4596" s="2" t="s">
        <v>2341</v>
      </c>
      <c r="I4596" s="2" t="s">
        <v>1554</v>
      </c>
      <c r="J4596" s="3">
        <v>1</v>
      </c>
      <c r="K4596" s="4">
        <v>0</v>
      </c>
      <c r="L4596" s="4">
        <v>0</v>
      </c>
      <c r="M4596" s="4">
        <v>6841755.8700000001</v>
      </c>
      <c r="N4596" s="2"/>
      <c r="O4596" s="2"/>
    </row>
    <row r="4597" spans="2:15" ht="23.25" x14ac:dyDescent="0.25">
      <c r="B4597" s="2" t="s">
        <v>4486</v>
      </c>
      <c r="C4597" s="2" t="s">
        <v>4426</v>
      </c>
      <c r="D4597" s="2" t="s">
        <v>16</v>
      </c>
      <c r="E4597" s="2">
        <v>3291</v>
      </c>
      <c r="F4597" s="2" t="s">
        <v>596</v>
      </c>
      <c r="G4597" s="2" t="s">
        <v>1930</v>
      </c>
      <c r="H4597" s="2" t="s">
        <v>597</v>
      </c>
      <c r="I4597" s="2" t="s">
        <v>1554</v>
      </c>
      <c r="J4597" s="3">
        <v>9</v>
      </c>
      <c r="K4597" s="4">
        <v>299</v>
      </c>
      <c r="L4597" s="4">
        <v>2691</v>
      </c>
      <c r="M4597" s="4">
        <v>6844446.8700000001</v>
      </c>
      <c r="N4597" s="2"/>
      <c r="O4597" s="2"/>
    </row>
    <row r="4598" spans="2:15" ht="23.25" x14ac:dyDescent="0.25">
      <c r="B4598" s="2" t="s">
        <v>4486</v>
      </c>
      <c r="C4598" s="2" t="s">
        <v>4426</v>
      </c>
      <c r="D4598" s="2" t="s">
        <v>16</v>
      </c>
      <c r="E4598" s="2">
        <v>3291</v>
      </c>
      <c r="F4598" s="2" t="s">
        <v>2570</v>
      </c>
      <c r="G4598" s="2" t="s">
        <v>4489</v>
      </c>
      <c r="H4598" s="2" t="s">
        <v>110</v>
      </c>
      <c r="I4598" s="2" t="s">
        <v>1554</v>
      </c>
      <c r="J4598" s="3">
        <v>1</v>
      </c>
      <c r="K4598" s="4">
        <v>695</v>
      </c>
      <c r="L4598" s="4">
        <v>695</v>
      </c>
      <c r="M4598" s="4">
        <v>6845141.8700000001</v>
      </c>
      <c r="N4598" s="2"/>
      <c r="O4598" s="2"/>
    </row>
    <row r="4599" spans="2:15" x14ac:dyDescent="0.25">
      <c r="B4599" s="2" t="s">
        <v>4490</v>
      </c>
      <c r="C4599" s="2" t="s">
        <v>4429</v>
      </c>
      <c r="D4599" s="2" t="s">
        <v>16</v>
      </c>
      <c r="E4599" s="2">
        <v>3293</v>
      </c>
      <c r="F4599" s="2" t="s">
        <v>2340</v>
      </c>
      <c r="G4599" s="2" t="s">
        <v>4491</v>
      </c>
      <c r="H4599" s="2" t="s">
        <v>2341</v>
      </c>
      <c r="I4599" s="2" t="s">
        <v>1554</v>
      </c>
      <c r="J4599" s="3">
        <v>1</v>
      </c>
      <c r="K4599" s="4">
        <v>695</v>
      </c>
      <c r="L4599" s="4">
        <v>695</v>
      </c>
      <c r="M4599" s="4">
        <v>6845836.8700000001</v>
      </c>
      <c r="N4599" s="2" t="s">
        <v>4492</v>
      </c>
      <c r="O4599" s="2" t="s">
        <v>4493</v>
      </c>
    </row>
    <row r="4600" spans="2:15" x14ac:dyDescent="0.25">
      <c r="B4600" s="2" t="s">
        <v>4494</v>
      </c>
      <c r="C4600" s="2" t="s">
        <v>4429</v>
      </c>
      <c r="D4600" s="2" t="s">
        <v>16</v>
      </c>
      <c r="E4600" s="2">
        <v>3292</v>
      </c>
      <c r="F4600" s="2" t="s">
        <v>2083</v>
      </c>
      <c r="G4600" s="2" t="s">
        <v>4495</v>
      </c>
      <c r="H4600" s="2" t="s">
        <v>42</v>
      </c>
      <c r="I4600" s="2" t="s">
        <v>1554</v>
      </c>
      <c r="J4600" s="3">
        <v>1</v>
      </c>
      <c r="K4600" s="4">
        <v>2795</v>
      </c>
      <c r="L4600" s="4">
        <v>2795</v>
      </c>
      <c r="M4600" s="4">
        <v>6848631.8700000001</v>
      </c>
      <c r="N4600" s="2"/>
      <c r="O4600" s="2"/>
    </row>
    <row r="4601" spans="2:15" ht="23.25" x14ac:dyDescent="0.25">
      <c r="B4601" s="2" t="s">
        <v>4490</v>
      </c>
      <c r="C4601" s="2" t="s">
        <v>4429</v>
      </c>
      <c r="D4601" s="2" t="s">
        <v>16</v>
      </c>
      <c r="E4601" s="2">
        <v>3293</v>
      </c>
      <c r="F4601" s="2" t="s">
        <v>596</v>
      </c>
      <c r="G4601" s="2" t="s">
        <v>1930</v>
      </c>
      <c r="H4601" s="2" t="s">
        <v>597</v>
      </c>
      <c r="I4601" s="2" t="s">
        <v>1554</v>
      </c>
      <c r="J4601" s="3">
        <v>1</v>
      </c>
      <c r="K4601" s="4">
        <v>299</v>
      </c>
      <c r="L4601" s="4">
        <v>299</v>
      </c>
      <c r="M4601" s="4">
        <v>6848930.8700000001</v>
      </c>
      <c r="N4601" s="2" t="s">
        <v>4492</v>
      </c>
      <c r="O4601" s="2" t="s">
        <v>4493</v>
      </c>
    </row>
    <row r="4602" spans="2:15" ht="23.25" x14ac:dyDescent="0.25">
      <c r="B4602" s="2" t="s">
        <v>4494</v>
      </c>
      <c r="C4602" s="2" t="s">
        <v>4429</v>
      </c>
      <c r="D4602" s="2" t="s">
        <v>16</v>
      </c>
      <c r="E4602" s="2">
        <v>3292</v>
      </c>
      <c r="F4602" s="2" t="s">
        <v>2398</v>
      </c>
      <c r="G4602" s="2" t="s">
        <v>3739</v>
      </c>
      <c r="H4602" s="2" t="s">
        <v>24</v>
      </c>
      <c r="I4602" s="2" t="s">
        <v>1554</v>
      </c>
      <c r="J4602" s="3">
        <v>1</v>
      </c>
      <c r="K4602" s="4">
        <v>0</v>
      </c>
      <c r="L4602" s="4">
        <v>0</v>
      </c>
      <c r="M4602" s="4">
        <v>6848930.8700000001</v>
      </c>
      <c r="N4602" s="2"/>
      <c r="O4602" s="2"/>
    </row>
    <row r="4603" spans="2:15" x14ac:dyDescent="0.25">
      <c r="B4603" s="2" t="s">
        <v>4490</v>
      </c>
      <c r="C4603" s="2" t="s">
        <v>4429</v>
      </c>
      <c r="D4603" s="2" t="s">
        <v>16</v>
      </c>
      <c r="E4603" s="2">
        <v>3293</v>
      </c>
      <c r="F4603" s="2" t="s">
        <v>2327</v>
      </c>
      <c r="G4603" s="2" t="s">
        <v>4496</v>
      </c>
      <c r="H4603" s="2" t="s">
        <v>98</v>
      </c>
      <c r="I4603" s="2" t="s">
        <v>1554</v>
      </c>
      <c r="J4603" s="3">
        <v>3</v>
      </c>
      <c r="K4603" s="4">
        <v>419.4</v>
      </c>
      <c r="L4603" s="4">
        <v>1258.2</v>
      </c>
      <c r="M4603" s="4">
        <v>6850189.0700000003</v>
      </c>
      <c r="N4603" s="2" t="s">
        <v>4492</v>
      </c>
      <c r="O4603" s="2" t="s">
        <v>4493</v>
      </c>
    </row>
    <row r="4604" spans="2:15" x14ac:dyDescent="0.25">
      <c r="B4604" s="2" t="s">
        <v>583</v>
      </c>
      <c r="C4604" s="2" t="s">
        <v>4441</v>
      </c>
      <c r="D4604" s="2" t="s">
        <v>16</v>
      </c>
      <c r="E4604" s="2">
        <v>3290</v>
      </c>
      <c r="F4604" s="2" t="s">
        <v>22</v>
      </c>
      <c r="G4604" s="2" t="s">
        <v>3229</v>
      </c>
      <c r="H4604" s="2" t="s">
        <v>24</v>
      </c>
      <c r="I4604" s="2" t="s">
        <v>1554</v>
      </c>
      <c r="J4604" s="3">
        <v>1</v>
      </c>
      <c r="K4604" s="4">
        <v>195</v>
      </c>
      <c r="L4604" s="4">
        <v>195</v>
      </c>
      <c r="M4604" s="4">
        <v>6850384.0700000003</v>
      </c>
      <c r="N4604" s="2"/>
      <c r="O4604" s="2"/>
    </row>
    <row r="4605" spans="2:15" x14ac:dyDescent="0.25">
      <c r="B4605" s="2" t="s">
        <v>583</v>
      </c>
      <c r="C4605" s="2" t="s">
        <v>4441</v>
      </c>
      <c r="D4605" s="2" t="s">
        <v>16</v>
      </c>
      <c r="E4605" s="2">
        <v>3290</v>
      </c>
      <c r="F4605" s="2" t="s">
        <v>22</v>
      </c>
      <c r="G4605" s="2" t="s">
        <v>3228</v>
      </c>
      <c r="H4605" s="2" t="s">
        <v>24</v>
      </c>
      <c r="I4605" s="2" t="s">
        <v>1554</v>
      </c>
      <c r="J4605" s="3">
        <v>1</v>
      </c>
      <c r="K4605" s="4">
        <v>200</v>
      </c>
      <c r="L4605" s="4">
        <v>200</v>
      </c>
      <c r="M4605" s="4">
        <v>6850584.0700000003</v>
      </c>
      <c r="N4605" s="2"/>
      <c r="O4605" s="2"/>
    </row>
    <row r="4606" spans="2:15" x14ac:dyDescent="0.25">
      <c r="B4606" s="2" t="s">
        <v>4497</v>
      </c>
      <c r="C4606" s="2" t="s">
        <v>4456</v>
      </c>
      <c r="D4606" s="2" t="s">
        <v>16</v>
      </c>
      <c r="E4606" s="2">
        <v>3295</v>
      </c>
      <c r="F4606" s="2" t="s">
        <v>108</v>
      </c>
      <c r="G4606" s="2" t="s">
        <v>3849</v>
      </c>
      <c r="H4606" s="2" t="s">
        <v>110</v>
      </c>
      <c r="I4606" s="2" t="s">
        <v>1554</v>
      </c>
      <c r="J4606" s="3">
        <v>1</v>
      </c>
      <c r="K4606" s="4">
        <v>995</v>
      </c>
      <c r="L4606" s="4">
        <v>995</v>
      </c>
      <c r="M4606" s="4">
        <v>6851579.0700000003</v>
      </c>
      <c r="N4606" s="2" t="s">
        <v>4498</v>
      </c>
      <c r="O4606" s="2" t="s">
        <v>4499</v>
      </c>
    </row>
    <row r="4607" spans="2:15" x14ac:dyDescent="0.25">
      <c r="B4607" s="2" t="s">
        <v>4497</v>
      </c>
      <c r="C4607" s="2" t="s">
        <v>4456</v>
      </c>
      <c r="D4607" s="2" t="s">
        <v>16</v>
      </c>
      <c r="E4607" s="2">
        <v>3295</v>
      </c>
      <c r="F4607" s="2" t="s">
        <v>2642</v>
      </c>
      <c r="G4607" s="2" t="s">
        <v>3798</v>
      </c>
      <c r="H4607" s="2" t="s">
        <v>98</v>
      </c>
      <c r="I4607" s="2" t="s">
        <v>1554</v>
      </c>
      <c r="J4607" s="3">
        <v>1</v>
      </c>
      <c r="K4607" s="4">
        <v>479.4</v>
      </c>
      <c r="L4607" s="4">
        <v>479.4</v>
      </c>
      <c r="M4607" s="4">
        <v>6852058.4699999997</v>
      </c>
      <c r="N4607" s="2" t="s">
        <v>4498</v>
      </c>
      <c r="O4607" s="2" t="s">
        <v>4499</v>
      </c>
    </row>
    <row r="4608" spans="2:15" ht="23.25" x14ac:dyDescent="0.25">
      <c r="B4608" s="2" t="s">
        <v>4500</v>
      </c>
      <c r="C4608" s="2" t="s">
        <v>4456</v>
      </c>
      <c r="D4608" s="2" t="s">
        <v>16</v>
      </c>
      <c r="E4608" s="2">
        <v>3294</v>
      </c>
      <c r="F4608" s="2" t="s">
        <v>2448</v>
      </c>
      <c r="G4608" s="2" t="s">
        <v>3739</v>
      </c>
      <c r="H4608" s="2" t="s">
        <v>24</v>
      </c>
      <c r="I4608" s="2" t="s">
        <v>1554</v>
      </c>
      <c r="J4608" s="3">
        <v>1</v>
      </c>
      <c r="K4608" s="4">
        <v>0</v>
      </c>
      <c r="L4608" s="4">
        <v>0</v>
      </c>
      <c r="M4608" s="4">
        <v>6852058.4699999997</v>
      </c>
      <c r="N4608" s="2"/>
      <c r="O4608" s="2"/>
    </row>
    <row r="4609" spans="2:15" x14ac:dyDescent="0.25">
      <c r="B4609" s="2" t="s">
        <v>4500</v>
      </c>
      <c r="C4609" s="2" t="s">
        <v>4456</v>
      </c>
      <c r="D4609" s="2" t="s">
        <v>16</v>
      </c>
      <c r="E4609" s="2">
        <v>3294</v>
      </c>
      <c r="F4609" s="2" t="s">
        <v>2072</v>
      </c>
      <c r="G4609" s="2" t="s">
        <v>4209</v>
      </c>
      <c r="H4609" s="2" t="s">
        <v>42</v>
      </c>
      <c r="I4609" s="2" t="s">
        <v>1554</v>
      </c>
      <c r="J4609" s="3">
        <v>1</v>
      </c>
      <c r="K4609" s="4">
        <v>1895</v>
      </c>
      <c r="L4609" s="4">
        <v>1895</v>
      </c>
      <c r="M4609" s="4">
        <v>6853953.4699999997</v>
      </c>
      <c r="N4609" s="2"/>
      <c r="O4609" s="2"/>
    </row>
    <row r="4610" spans="2:15" x14ac:dyDescent="0.25">
      <c r="B4610" s="2" t="s">
        <v>4501</v>
      </c>
      <c r="C4610" s="2" t="s">
        <v>4458</v>
      </c>
      <c r="D4610" s="2" t="s">
        <v>16</v>
      </c>
      <c r="E4610" s="2">
        <v>3298</v>
      </c>
      <c r="F4610" s="2" t="s">
        <v>2535</v>
      </c>
      <c r="G4610" s="2" t="s">
        <v>3685</v>
      </c>
      <c r="H4610" s="2" t="s">
        <v>98</v>
      </c>
      <c r="I4610" s="2" t="s">
        <v>1554</v>
      </c>
      <c r="J4610" s="3">
        <v>1</v>
      </c>
      <c r="K4610" s="4">
        <v>359.4</v>
      </c>
      <c r="L4610" s="4">
        <v>359.4</v>
      </c>
      <c r="M4610" s="4">
        <v>6854312.8700000001</v>
      </c>
      <c r="N4610" s="2" t="s">
        <v>4502</v>
      </c>
      <c r="O4610" s="2" t="s">
        <v>4503</v>
      </c>
    </row>
    <row r="4611" spans="2:15" x14ac:dyDescent="0.25">
      <c r="B4611" s="2" t="s">
        <v>4504</v>
      </c>
      <c r="C4611" s="2" t="s">
        <v>4458</v>
      </c>
      <c r="D4611" s="2" t="s">
        <v>16</v>
      </c>
      <c r="E4611" s="2">
        <v>3297</v>
      </c>
      <c r="F4611" s="2" t="s">
        <v>2535</v>
      </c>
      <c r="G4611" s="2" t="s">
        <v>3685</v>
      </c>
      <c r="H4611" s="2" t="s">
        <v>98</v>
      </c>
      <c r="I4611" s="2" t="s">
        <v>1554</v>
      </c>
      <c r="J4611" s="3">
        <v>1</v>
      </c>
      <c r="K4611" s="4">
        <v>359.4</v>
      </c>
      <c r="L4611" s="4">
        <v>359.4</v>
      </c>
      <c r="M4611" s="4">
        <v>6854672.2699999996</v>
      </c>
      <c r="N4611" s="2" t="s">
        <v>4502</v>
      </c>
      <c r="O4611" s="2" t="s">
        <v>4503</v>
      </c>
    </row>
    <row r="4612" spans="2:15" ht="23.25" x14ac:dyDescent="0.25">
      <c r="B4612" s="2" t="s">
        <v>4505</v>
      </c>
      <c r="C4612" s="2" t="s">
        <v>4458</v>
      </c>
      <c r="D4612" s="2" t="s">
        <v>16</v>
      </c>
      <c r="E4612" s="2">
        <v>3296</v>
      </c>
      <c r="F4612" s="2" t="s">
        <v>2072</v>
      </c>
      <c r="G4612" s="2" t="s">
        <v>4209</v>
      </c>
      <c r="H4612" s="2" t="s">
        <v>42</v>
      </c>
      <c r="I4612" s="2" t="s">
        <v>1554</v>
      </c>
      <c r="J4612" s="3">
        <v>1</v>
      </c>
      <c r="K4612" s="4">
        <v>1895</v>
      </c>
      <c r="L4612" s="4">
        <v>1895</v>
      </c>
      <c r="M4612" s="4">
        <v>6856567.2699999996</v>
      </c>
      <c r="N4612" s="2"/>
      <c r="O4612" s="2"/>
    </row>
    <row r="4613" spans="2:15" ht="23.25" x14ac:dyDescent="0.25">
      <c r="B4613" s="2" t="s">
        <v>4501</v>
      </c>
      <c r="C4613" s="2" t="s">
        <v>4458</v>
      </c>
      <c r="D4613" s="2" t="s">
        <v>16</v>
      </c>
      <c r="E4613" s="2">
        <v>3298</v>
      </c>
      <c r="F4613" s="2" t="s">
        <v>596</v>
      </c>
      <c r="G4613" s="2" t="s">
        <v>1930</v>
      </c>
      <c r="H4613" s="2" t="s">
        <v>597</v>
      </c>
      <c r="I4613" s="2" t="s">
        <v>1554</v>
      </c>
      <c r="J4613" s="3">
        <v>1</v>
      </c>
      <c r="K4613" s="4">
        <v>299</v>
      </c>
      <c r="L4613" s="4">
        <v>299</v>
      </c>
      <c r="M4613" s="4">
        <v>6856866.2699999996</v>
      </c>
      <c r="N4613" s="2" t="s">
        <v>4502</v>
      </c>
      <c r="O4613" s="2" t="s">
        <v>4503</v>
      </c>
    </row>
    <row r="4614" spans="2:15" ht="23.25" x14ac:dyDescent="0.25">
      <c r="B4614" s="2" t="s">
        <v>4505</v>
      </c>
      <c r="C4614" s="2" t="s">
        <v>4458</v>
      </c>
      <c r="D4614" s="2" t="s">
        <v>16</v>
      </c>
      <c r="E4614" s="2">
        <v>3296</v>
      </c>
      <c r="F4614" s="2" t="s">
        <v>2448</v>
      </c>
      <c r="G4614" s="2" t="s">
        <v>3739</v>
      </c>
      <c r="H4614" s="2" t="s">
        <v>24</v>
      </c>
      <c r="I4614" s="2" t="s">
        <v>1554</v>
      </c>
      <c r="J4614" s="3">
        <v>1</v>
      </c>
      <c r="K4614" s="4">
        <v>0</v>
      </c>
      <c r="L4614" s="4">
        <v>0</v>
      </c>
      <c r="M4614" s="4">
        <v>6856866.2699999996</v>
      </c>
      <c r="N4614" s="2"/>
      <c r="O4614" s="2"/>
    </row>
    <row r="4615" spans="2:15" x14ac:dyDescent="0.25">
      <c r="B4615" s="2" t="s">
        <v>4504</v>
      </c>
      <c r="C4615" s="2" t="s">
        <v>4458</v>
      </c>
      <c r="D4615" s="2" t="s">
        <v>16</v>
      </c>
      <c r="E4615" s="2">
        <v>3297</v>
      </c>
      <c r="F4615" s="2" t="s">
        <v>2340</v>
      </c>
      <c r="G4615" s="2" t="s">
        <v>2534</v>
      </c>
      <c r="H4615" s="2" t="s">
        <v>2341</v>
      </c>
      <c r="I4615" s="2" t="s">
        <v>1554</v>
      </c>
      <c r="J4615" s="3">
        <v>1</v>
      </c>
      <c r="K4615" s="4">
        <v>595</v>
      </c>
      <c r="L4615" s="4">
        <v>595</v>
      </c>
      <c r="M4615" s="4">
        <v>6857461.2699999996</v>
      </c>
      <c r="N4615" s="2" t="s">
        <v>4502</v>
      </c>
      <c r="O4615" s="2" t="s">
        <v>4503</v>
      </c>
    </row>
    <row r="4616" spans="2:15" x14ac:dyDescent="0.25">
      <c r="B4616" s="2" t="s">
        <v>4501</v>
      </c>
      <c r="C4616" s="2" t="s">
        <v>4458</v>
      </c>
      <c r="D4616" s="2" t="s">
        <v>16</v>
      </c>
      <c r="E4616" s="2">
        <v>3298</v>
      </c>
      <c r="F4616" s="2" t="s">
        <v>2199</v>
      </c>
      <c r="G4616" s="2" t="s">
        <v>2534</v>
      </c>
      <c r="H4616" s="2" t="s">
        <v>110</v>
      </c>
      <c r="I4616" s="2" t="s">
        <v>1554</v>
      </c>
      <c r="J4616" s="3">
        <v>1</v>
      </c>
      <c r="K4616" s="4">
        <v>495</v>
      </c>
      <c r="L4616" s="4">
        <v>495</v>
      </c>
      <c r="M4616" s="4">
        <v>6857956.2699999996</v>
      </c>
      <c r="N4616" s="2" t="s">
        <v>4502</v>
      </c>
      <c r="O4616" s="2" t="s">
        <v>4503</v>
      </c>
    </row>
    <row r="4617" spans="2:15" x14ac:dyDescent="0.25">
      <c r="B4617" s="2" t="s">
        <v>3574</v>
      </c>
      <c r="C4617" s="2" t="s">
        <v>4465</v>
      </c>
      <c r="D4617" s="2" t="s">
        <v>16</v>
      </c>
      <c r="E4617" s="2">
        <v>3299</v>
      </c>
      <c r="F4617" s="2" t="s">
        <v>2614</v>
      </c>
      <c r="G4617" s="2" t="s">
        <v>3342</v>
      </c>
      <c r="H4617" s="2" t="s">
        <v>2616</v>
      </c>
      <c r="I4617" s="2" t="s">
        <v>1554</v>
      </c>
      <c r="J4617" s="3">
        <v>1</v>
      </c>
      <c r="K4617" s="4">
        <v>-30</v>
      </c>
      <c r="L4617" s="4">
        <v>-30</v>
      </c>
      <c r="M4617" s="4">
        <v>6857926.2699999996</v>
      </c>
      <c r="N4617" s="2" t="s">
        <v>4506</v>
      </c>
      <c r="O4617" s="2" t="s">
        <v>3854</v>
      </c>
    </row>
    <row r="4618" spans="2:15" ht="23.25" x14ac:dyDescent="0.25">
      <c r="B4618" s="2" t="s">
        <v>4507</v>
      </c>
      <c r="C4618" s="2" t="s">
        <v>4465</v>
      </c>
      <c r="D4618" s="2" t="s">
        <v>16</v>
      </c>
      <c r="E4618" s="2">
        <v>3301</v>
      </c>
      <c r="F4618" s="2" t="s">
        <v>2614</v>
      </c>
      <c r="G4618" s="2" t="s">
        <v>4508</v>
      </c>
      <c r="H4618" s="2" t="s">
        <v>2616</v>
      </c>
      <c r="I4618" s="2" t="s">
        <v>1554</v>
      </c>
      <c r="J4618" s="3">
        <v>5</v>
      </c>
      <c r="K4618" s="4">
        <v>-99.77</v>
      </c>
      <c r="L4618" s="4">
        <v>-498.85</v>
      </c>
      <c r="M4618" s="4">
        <v>6857427.4199999999</v>
      </c>
      <c r="N4618" s="2"/>
      <c r="O4618" s="2"/>
    </row>
    <row r="4619" spans="2:15" ht="34.5" x14ac:dyDescent="0.25">
      <c r="B4619" s="2" t="s">
        <v>4507</v>
      </c>
      <c r="C4619" s="2" t="s">
        <v>4465</v>
      </c>
      <c r="D4619" s="2" t="s">
        <v>16</v>
      </c>
      <c r="E4619" s="2">
        <v>3301</v>
      </c>
      <c r="F4619" s="2" t="s">
        <v>108</v>
      </c>
      <c r="G4619" s="2" t="s">
        <v>3678</v>
      </c>
      <c r="H4619" s="2" t="s">
        <v>110</v>
      </c>
      <c r="I4619" s="2" t="s">
        <v>1554</v>
      </c>
      <c r="J4619" s="3">
        <v>1</v>
      </c>
      <c r="K4619" s="4">
        <v>995</v>
      </c>
      <c r="L4619" s="4">
        <v>995</v>
      </c>
      <c r="M4619" s="4">
        <v>6858422.4199999999</v>
      </c>
      <c r="N4619" s="2"/>
      <c r="O4619" s="2"/>
    </row>
    <row r="4620" spans="2:15" x14ac:dyDescent="0.25">
      <c r="B4620" s="2" t="s">
        <v>4507</v>
      </c>
      <c r="C4620" s="2" t="s">
        <v>4465</v>
      </c>
      <c r="D4620" s="2" t="s">
        <v>16</v>
      </c>
      <c r="E4620" s="2">
        <v>3301</v>
      </c>
      <c r="F4620" s="2" t="s">
        <v>2614</v>
      </c>
      <c r="G4620" s="2" t="s">
        <v>3797</v>
      </c>
      <c r="H4620" s="2" t="s">
        <v>2616</v>
      </c>
      <c r="I4620" s="2" t="s">
        <v>1554</v>
      </c>
      <c r="J4620" s="3">
        <v>1</v>
      </c>
      <c r="K4620" s="4">
        <v>-99.5</v>
      </c>
      <c r="L4620" s="4">
        <v>-99.5</v>
      </c>
      <c r="M4620" s="4">
        <v>6858322.9199999999</v>
      </c>
      <c r="N4620" s="2"/>
      <c r="O4620" s="2"/>
    </row>
    <row r="4621" spans="2:15" x14ac:dyDescent="0.25">
      <c r="B4621" s="2" t="s">
        <v>3574</v>
      </c>
      <c r="C4621" s="2" t="s">
        <v>4465</v>
      </c>
      <c r="D4621" s="2" t="s">
        <v>16</v>
      </c>
      <c r="E4621" s="2">
        <v>3299</v>
      </c>
      <c r="F4621" s="2" t="s">
        <v>2614</v>
      </c>
      <c r="G4621" s="2" t="s">
        <v>3383</v>
      </c>
      <c r="H4621" s="2" t="s">
        <v>2616</v>
      </c>
      <c r="I4621" s="2" t="s">
        <v>1554</v>
      </c>
      <c r="J4621" s="3">
        <v>1</v>
      </c>
      <c r="K4621" s="4">
        <v>-41.94</v>
      </c>
      <c r="L4621" s="4">
        <v>-41.94</v>
      </c>
      <c r="M4621" s="4">
        <v>6858280.9800000004</v>
      </c>
      <c r="N4621" s="2" t="s">
        <v>4506</v>
      </c>
      <c r="O4621" s="2" t="s">
        <v>3854</v>
      </c>
    </row>
    <row r="4622" spans="2:15" x14ac:dyDescent="0.25">
      <c r="B4622" s="2" t="s">
        <v>3574</v>
      </c>
      <c r="C4622" s="2" t="s">
        <v>4465</v>
      </c>
      <c r="D4622" s="2" t="s">
        <v>16</v>
      </c>
      <c r="E4622" s="2">
        <v>3299</v>
      </c>
      <c r="F4622" s="2" t="s">
        <v>2614</v>
      </c>
      <c r="G4622" s="2" t="s">
        <v>4509</v>
      </c>
      <c r="H4622" s="2" t="s">
        <v>2616</v>
      </c>
      <c r="I4622" s="2" t="s">
        <v>1554</v>
      </c>
      <c r="J4622" s="3">
        <v>1</v>
      </c>
      <c r="K4622" s="4">
        <v>-104.85</v>
      </c>
      <c r="L4622" s="4">
        <v>-104.85</v>
      </c>
      <c r="M4622" s="4">
        <v>6858176.1299999999</v>
      </c>
      <c r="N4622" s="2" t="s">
        <v>4506</v>
      </c>
      <c r="O4622" s="2" t="s">
        <v>3854</v>
      </c>
    </row>
    <row r="4623" spans="2:15" ht="23.25" x14ac:dyDescent="0.25">
      <c r="B4623" s="2" t="s">
        <v>1590</v>
      </c>
      <c r="C4623" s="2" t="s">
        <v>4465</v>
      </c>
      <c r="D4623" s="2" t="s">
        <v>16</v>
      </c>
      <c r="E4623" s="2">
        <v>3369</v>
      </c>
      <c r="F4623" s="2" t="s">
        <v>34</v>
      </c>
      <c r="G4623" s="2" t="s">
        <v>4510</v>
      </c>
      <c r="H4623" s="2" t="s">
        <v>36</v>
      </c>
      <c r="I4623" s="2" t="s">
        <v>1563</v>
      </c>
      <c r="J4623" s="3">
        <v>1</v>
      </c>
      <c r="K4623" s="4">
        <v>2500</v>
      </c>
      <c r="L4623" s="4">
        <v>2500</v>
      </c>
      <c r="M4623" s="4">
        <v>6860676.1299999999</v>
      </c>
      <c r="N4623" s="2"/>
      <c r="O4623" s="2"/>
    </row>
    <row r="4624" spans="2:15" ht="23.25" x14ac:dyDescent="0.25">
      <c r="B4624" s="2" t="s">
        <v>4507</v>
      </c>
      <c r="C4624" s="2" t="s">
        <v>4465</v>
      </c>
      <c r="D4624" s="2" t="s">
        <v>16</v>
      </c>
      <c r="E4624" s="2">
        <v>3301</v>
      </c>
      <c r="F4624" s="2" t="s">
        <v>1585</v>
      </c>
      <c r="G4624" s="2" t="s">
        <v>4511</v>
      </c>
      <c r="H4624" s="2" t="s">
        <v>2456</v>
      </c>
      <c r="I4624" s="2" t="s">
        <v>1554</v>
      </c>
      <c r="J4624" s="3">
        <v>5</v>
      </c>
      <c r="K4624" s="4">
        <v>1330.2</v>
      </c>
      <c r="L4624" s="4">
        <v>6651</v>
      </c>
      <c r="M4624" s="4">
        <v>6867327.1299999999</v>
      </c>
      <c r="N4624" s="2"/>
      <c r="O4624" s="2"/>
    </row>
    <row r="4625" spans="2:15" ht="23.25" x14ac:dyDescent="0.25">
      <c r="B4625" s="2" t="s">
        <v>3574</v>
      </c>
      <c r="C4625" s="2" t="s">
        <v>4465</v>
      </c>
      <c r="D4625" s="2" t="s">
        <v>16</v>
      </c>
      <c r="E4625" s="2">
        <v>3299</v>
      </c>
      <c r="F4625" s="2" t="s">
        <v>596</v>
      </c>
      <c r="G4625" s="2" t="s">
        <v>1930</v>
      </c>
      <c r="H4625" s="2" t="s">
        <v>597</v>
      </c>
      <c r="I4625" s="2" t="s">
        <v>1554</v>
      </c>
      <c r="J4625" s="3">
        <v>1</v>
      </c>
      <c r="K4625" s="4">
        <v>299</v>
      </c>
      <c r="L4625" s="4">
        <v>299</v>
      </c>
      <c r="M4625" s="4">
        <v>6867626.1299999999</v>
      </c>
      <c r="N4625" s="2" t="s">
        <v>4506</v>
      </c>
      <c r="O4625" s="2" t="s">
        <v>3854</v>
      </c>
    </row>
    <row r="4626" spans="2:15" x14ac:dyDescent="0.25">
      <c r="B4626" s="2" t="s">
        <v>3574</v>
      </c>
      <c r="C4626" s="2" t="s">
        <v>4465</v>
      </c>
      <c r="D4626" s="2" t="s">
        <v>16</v>
      </c>
      <c r="E4626" s="2">
        <v>3299</v>
      </c>
      <c r="F4626" s="2" t="s">
        <v>2327</v>
      </c>
      <c r="G4626" s="2" t="s">
        <v>2094</v>
      </c>
      <c r="H4626" s="2" t="s">
        <v>98</v>
      </c>
      <c r="I4626" s="2" t="s">
        <v>1554</v>
      </c>
      <c r="J4626" s="3">
        <v>1</v>
      </c>
      <c r="K4626" s="4">
        <v>419.4</v>
      </c>
      <c r="L4626" s="4">
        <v>419.4</v>
      </c>
      <c r="M4626" s="4">
        <v>6868045.5300000003</v>
      </c>
      <c r="N4626" s="2" t="s">
        <v>4506</v>
      </c>
      <c r="O4626" s="2" t="s">
        <v>3854</v>
      </c>
    </row>
    <row r="4627" spans="2:15" ht="23.25" x14ac:dyDescent="0.25">
      <c r="B4627" s="2" t="s">
        <v>4507</v>
      </c>
      <c r="C4627" s="2" t="s">
        <v>4465</v>
      </c>
      <c r="D4627" s="2" t="s">
        <v>16</v>
      </c>
      <c r="E4627" s="2">
        <v>3301</v>
      </c>
      <c r="F4627" s="2" t="s">
        <v>596</v>
      </c>
      <c r="G4627" s="2" t="s">
        <v>1930</v>
      </c>
      <c r="H4627" s="2" t="s">
        <v>597</v>
      </c>
      <c r="I4627" s="2" t="s">
        <v>1554</v>
      </c>
      <c r="J4627" s="3">
        <v>5</v>
      </c>
      <c r="K4627" s="4">
        <v>299</v>
      </c>
      <c r="L4627" s="4">
        <v>1495</v>
      </c>
      <c r="M4627" s="4">
        <v>6869540.5300000003</v>
      </c>
      <c r="N4627" s="2"/>
      <c r="O4627" s="2"/>
    </row>
    <row r="4628" spans="2:15" x14ac:dyDescent="0.25">
      <c r="B4628" s="2" t="s">
        <v>1429</v>
      </c>
      <c r="C4628" s="2" t="s">
        <v>4465</v>
      </c>
      <c r="D4628" s="2" t="s">
        <v>16</v>
      </c>
      <c r="E4628" s="2">
        <v>3300</v>
      </c>
      <c r="F4628" s="2" t="s">
        <v>1191</v>
      </c>
      <c r="G4628" s="2" t="s">
        <v>4512</v>
      </c>
      <c r="H4628" s="2" t="s">
        <v>98</v>
      </c>
      <c r="I4628" s="2" t="s">
        <v>1554</v>
      </c>
      <c r="J4628" s="3">
        <v>5</v>
      </c>
      <c r="K4628" s="4">
        <v>399</v>
      </c>
      <c r="L4628" s="4">
        <v>1995</v>
      </c>
      <c r="M4628" s="4">
        <v>6871535.5300000003</v>
      </c>
      <c r="N4628" s="2" t="s">
        <v>4513</v>
      </c>
      <c r="O4628" s="2" t="s">
        <v>4514</v>
      </c>
    </row>
    <row r="4629" spans="2:15" x14ac:dyDescent="0.25">
      <c r="B4629" s="2" t="s">
        <v>4515</v>
      </c>
      <c r="C4629" s="2" t="s">
        <v>4516</v>
      </c>
      <c r="D4629" s="2" t="s">
        <v>16</v>
      </c>
      <c r="E4629" s="2">
        <v>3302</v>
      </c>
      <c r="F4629" s="2" t="s">
        <v>108</v>
      </c>
      <c r="G4629" s="2" t="s">
        <v>3849</v>
      </c>
      <c r="H4629" s="2" t="s">
        <v>110</v>
      </c>
      <c r="I4629" s="2" t="s">
        <v>1554</v>
      </c>
      <c r="J4629" s="3">
        <v>1</v>
      </c>
      <c r="K4629" s="4">
        <v>995</v>
      </c>
      <c r="L4629" s="4">
        <v>995</v>
      </c>
      <c r="M4629" s="4">
        <v>6872530.5300000003</v>
      </c>
      <c r="N4629" s="2" t="s">
        <v>4517</v>
      </c>
      <c r="O4629" s="2" t="s">
        <v>4518</v>
      </c>
    </row>
    <row r="4630" spans="2:15" x14ac:dyDescent="0.25">
      <c r="B4630" s="2" t="s">
        <v>4515</v>
      </c>
      <c r="C4630" s="2" t="s">
        <v>4516</v>
      </c>
      <c r="D4630" s="2" t="s">
        <v>16</v>
      </c>
      <c r="E4630" s="2">
        <v>3302</v>
      </c>
      <c r="F4630" s="2" t="s">
        <v>2614</v>
      </c>
      <c r="G4630" s="2" t="s">
        <v>3846</v>
      </c>
      <c r="H4630" s="2" t="s">
        <v>2616</v>
      </c>
      <c r="I4630" s="2" t="s">
        <v>1554</v>
      </c>
      <c r="J4630" s="3">
        <v>1</v>
      </c>
      <c r="K4630" s="4">
        <v>-99.5</v>
      </c>
      <c r="L4630" s="4">
        <v>-99.5</v>
      </c>
      <c r="M4630" s="4">
        <v>6872431.0300000003</v>
      </c>
      <c r="N4630" s="2" t="s">
        <v>4517</v>
      </c>
      <c r="O4630" s="2" t="s">
        <v>4518</v>
      </c>
    </row>
    <row r="4631" spans="2:15" ht="23.25" x14ac:dyDescent="0.25">
      <c r="B4631" s="2" t="s">
        <v>4272</v>
      </c>
      <c r="C4631" s="2" t="s">
        <v>4516</v>
      </c>
      <c r="D4631" s="2" t="s">
        <v>16</v>
      </c>
      <c r="E4631" s="2">
        <v>3311</v>
      </c>
      <c r="F4631" s="2" t="s">
        <v>17</v>
      </c>
      <c r="G4631" s="2" t="s">
        <v>4519</v>
      </c>
      <c r="H4631" s="2" t="s">
        <v>68</v>
      </c>
      <c r="I4631" s="2" t="s">
        <v>1563</v>
      </c>
      <c r="J4631" s="3">
        <v>1</v>
      </c>
      <c r="K4631" s="4">
        <v>1000</v>
      </c>
      <c r="L4631" s="4">
        <v>1000</v>
      </c>
      <c r="M4631" s="4">
        <v>6873431.0300000003</v>
      </c>
      <c r="N4631" s="2"/>
      <c r="O4631" s="2"/>
    </row>
    <row r="4632" spans="2:15" ht="23.25" x14ac:dyDescent="0.25">
      <c r="B4632" s="2" t="s">
        <v>3946</v>
      </c>
      <c r="C4632" s="2" t="s">
        <v>4516</v>
      </c>
      <c r="D4632" s="2" t="s">
        <v>16</v>
      </c>
      <c r="E4632" s="2">
        <v>3310</v>
      </c>
      <c r="F4632" s="2" t="s">
        <v>17</v>
      </c>
      <c r="G4632" s="2" t="s">
        <v>4520</v>
      </c>
      <c r="H4632" s="2" t="s">
        <v>68</v>
      </c>
      <c r="I4632" s="2" t="s">
        <v>1563</v>
      </c>
      <c r="J4632" s="3">
        <v>1</v>
      </c>
      <c r="K4632" s="4">
        <v>2000</v>
      </c>
      <c r="L4632" s="4">
        <v>2000</v>
      </c>
      <c r="M4632" s="4">
        <v>6875431.0300000003</v>
      </c>
      <c r="N4632" s="2"/>
      <c r="O4632" s="2"/>
    </row>
    <row r="4633" spans="2:15" ht="23.25" x14ac:dyDescent="0.25">
      <c r="B4633" s="2" t="s">
        <v>3946</v>
      </c>
      <c r="C4633" s="2" t="s">
        <v>4516</v>
      </c>
      <c r="D4633" s="2" t="s">
        <v>16</v>
      </c>
      <c r="E4633" s="2">
        <v>3310</v>
      </c>
      <c r="F4633" s="2" t="s">
        <v>17</v>
      </c>
      <c r="G4633" s="2" t="s">
        <v>4521</v>
      </c>
      <c r="H4633" s="2" t="s">
        <v>68</v>
      </c>
      <c r="I4633" s="2" t="s">
        <v>1563</v>
      </c>
      <c r="J4633" s="3">
        <v>1</v>
      </c>
      <c r="K4633" s="4">
        <v>2000</v>
      </c>
      <c r="L4633" s="4">
        <v>2000</v>
      </c>
      <c r="M4633" s="4">
        <v>6877431.0300000003</v>
      </c>
      <c r="N4633" s="2"/>
      <c r="O4633" s="2"/>
    </row>
    <row r="4634" spans="2:15" x14ac:dyDescent="0.25">
      <c r="B4634" s="2" t="s">
        <v>3948</v>
      </c>
      <c r="C4634" s="2" t="s">
        <v>4516</v>
      </c>
      <c r="D4634" s="2" t="s">
        <v>16</v>
      </c>
      <c r="E4634" s="2">
        <v>3309</v>
      </c>
      <c r="F4634" s="2" t="s">
        <v>17</v>
      </c>
      <c r="G4634" s="2" t="s">
        <v>4522</v>
      </c>
      <c r="H4634" s="2" t="s">
        <v>68</v>
      </c>
      <c r="I4634" s="2" t="s">
        <v>1563</v>
      </c>
      <c r="J4634" s="3">
        <v>1</v>
      </c>
      <c r="K4634" s="4">
        <v>1600</v>
      </c>
      <c r="L4634" s="4">
        <v>1600</v>
      </c>
      <c r="M4634" s="4">
        <v>6879031.0300000003</v>
      </c>
      <c r="N4634" s="2"/>
      <c r="O4634" s="2"/>
    </row>
    <row r="4635" spans="2:15" ht="23.25" x14ac:dyDescent="0.25">
      <c r="B4635" s="2" t="s">
        <v>4477</v>
      </c>
      <c r="C4635" s="2" t="s">
        <v>4516</v>
      </c>
      <c r="D4635" s="2" t="s">
        <v>16</v>
      </c>
      <c r="E4635" s="2">
        <v>3308</v>
      </c>
      <c r="F4635" s="2" t="s">
        <v>17</v>
      </c>
      <c r="G4635" s="2" t="s">
        <v>4521</v>
      </c>
      <c r="H4635" s="2" t="s">
        <v>68</v>
      </c>
      <c r="I4635" s="2" t="s">
        <v>1563</v>
      </c>
      <c r="J4635" s="3">
        <v>1</v>
      </c>
      <c r="K4635" s="4">
        <v>5098</v>
      </c>
      <c r="L4635" s="4">
        <v>5098</v>
      </c>
      <c r="M4635" s="4">
        <v>6884129.0300000003</v>
      </c>
      <c r="N4635" s="2"/>
      <c r="O4635" s="2"/>
    </row>
    <row r="4636" spans="2:15" x14ac:dyDescent="0.25">
      <c r="B4636" s="2" t="s">
        <v>4477</v>
      </c>
      <c r="C4636" s="2" t="s">
        <v>4516</v>
      </c>
      <c r="D4636" s="2" t="s">
        <v>16</v>
      </c>
      <c r="E4636" s="2">
        <v>3308</v>
      </c>
      <c r="F4636" s="2" t="s">
        <v>17</v>
      </c>
      <c r="G4636" s="2" t="s">
        <v>4523</v>
      </c>
      <c r="H4636" s="2" t="s">
        <v>68</v>
      </c>
      <c r="I4636" s="2" t="s">
        <v>1563</v>
      </c>
      <c r="J4636" s="3">
        <v>1</v>
      </c>
      <c r="K4636" s="4">
        <v>10000</v>
      </c>
      <c r="L4636" s="4">
        <v>10000</v>
      </c>
      <c r="M4636" s="4">
        <v>6894129.0300000003</v>
      </c>
      <c r="N4636" s="2"/>
      <c r="O4636" s="2"/>
    </row>
    <row r="4637" spans="2:15" x14ac:dyDescent="0.25">
      <c r="B4637" s="2" t="s">
        <v>2911</v>
      </c>
      <c r="C4637" s="2" t="s">
        <v>4516</v>
      </c>
      <c r="D4637" s="2" t="s">
        <v>16</v>
      </c>
      <c r="E4637" s="2">
        <v>3304</v>
      </c>
      <c r="F4637" s="2" t="s">
        <v>17</v>
      </c>
      <c r="G4637" s="2" t="s">
        <v>4524</v>
      </c>
      <c r="H4637" s="2" t="s">
        <v>68</v>
      </c>
      <c r="I4637" s="2" t="s">
        <v>1563</v>
      </c>
      <c r="J4637" s="3">
        <v>1</v>
      </c>
      <c r="K4637" s="4">
        <v>3500</v>
      </c>
      <c r="L4637" s="4">
        <v>3500</v>
      </c>
      <c r="M4637" s="4">
        <v>6897629.0300000003</v>
      </c>
      <c r="N4637" s="2"/>
      <c r="O4637" s="2"/>
    </row>
    <row r="4638" spans="2:15" x14ac:dyDescent="0.25">
      <c r="B4638" s="2" t="s">
        <v>2911</v>
      </c>
      <c r="C4638" s="2" t="s">
        <v>4516</v>
      </c>
      <c r="D4638" s="2" t="s">
        <v>16</v>
      </c>
      <c r="E4638" s="2">
        <v>3304</v>
      </c>
      <c r="F4638" s="2" t="s">
        <v>17</v>
      </c>
      <c r="G4638" s="2" t="s">
        <v>578</v>
      </c>
      <c r="H4638" s="2" t="s">
        <v>68</v>
      </c>
      <c r="I4638" s="2" t="s">
        <v>1563</v>
      </c>
      <c r="J4638" s="3">
        <v>1</v>
      </c>
      <c r="K4638" s="4">
        <v>0</v>
      </c>
      <c r="L4638" s="4">
        <v>0</v>
      </c>
      <c r="M4638" s="4">
        <v>6897629.0300000003</v>
      </c>
      <c r="N4638" s="2"/>
      <c r="O4638" s="2"/>
    </row>
    <row r="4639" spans="2:15" x14ac:dyDescent="0.25">
      <c r="B4639" s="2" t="s">
        <v>2891</v>
      </c>
      <c r="C4639" s="2" t="s">
        <v>4516</v>
      </c>
      <c r="D4639" s="2" t="s">
        <v>16</v>
      </c>
      <c r="E4639" s="2">
        <v>3303</v>
      </c>
      <c r="F4639" s="2" t="s">
        <v>17</v>
      </c>
      <c r="G4639" s="2" t="s">
        <v>4525</v>
      </c>
      <c r="H4639" s="2" t="s">
        <v>68</v>
      </c>
      <c r="I4639" s="2" t="s">
        <v>1563</v>
      </c>
      <c r="J4639" s="3">
        <v>1</v>
      </c>
      <c r="K4639" s="4">
        <v>10000</v>
      </c>
      <c r="L4639" s="4">
        <v>10000</v>
      </c>
      <c r="M4639" s="4">
        <v>6907629.0300000003</v>
      </c>
      <c r="N4639" s="2"/>
      <c r="O4639" s="2"/>
    </row>
    <row r="4640" spans="2:15" x14ac:dyDescent="0.25">
      <c r="B4640" s="2" t="s">
        <v>2891</v>
      </c>
      <c r="C4640" s="2" t="s">
        <v>4516</v>
      </c>
      <c r="D4640" s="2" t="s">
        <v>16</v>
      </c>
      <c r="E4640" s="2">
        <v>3303</v>
      </c>
      <c r="F4640" s="2" t="s">
        <v>17</v>
      </c>
      <c r="G4640" s="2" t="s">
        <v>1054</v>
      </c>
      <c r="H4640" s="2" t="s">
        <v>68</v>
      </c>
      <c r="I4640" s="2" t="s">
        <v>1563</v>
      </c>
      <c r="J4640" s="3">
        <v>1</v>
      </c>
      <c r="K4640" s="4">
        <v>0</v>
      </c>
      <c r="L4640" s="4">
        <v>0</v>
      </c>
      <c r="M4640" s="4">
        <v>6907629.0300000003</v>
      </c>
      <c r="N4640" s="2"/>
      <c r="O4640" s="2"/>
    </row>
    <row r="4641" spans="2:15" x14ac:dyDescent="0.25">
      <c r="B4641" s="2" t="s">
        <v>2891</v>
      </c>
      <c r="C4641" s="2" t="s">
        <v>4516</v>
      </c>
      <c r="D4641" s="2" t="s">
        <v>16</v>
      </c>
      <c r="E4641" s="2">
        <v>3303</v>
      </c>
      <c r="F4641" s="2" t="s">
        <v>17</v>
      </c>
      <c r="G4641" s="2" t="s">
        <v>1032</v>
      </c>
      <c r="H4641" s="2" t="s">
        <v>68</v>
      </c>
      <c r="I4641" s="2" t="s">
        <v>1563</v>
      </c>
      <c r="J4641" s="3">
        <v>1</v>
      </c>
      <c r="K4641" s="4">
        <v>-4000</v>
      </c>
      <c r="L4641" s="4">
        <v>-4000</v>
      </c>
      <c r="M4641" s="4">
        <v>6903629.0300000003</v>
      </c>
      <c r="N4641" s="2"/>
      <c r="O4641" s="2"/>
    </row>
    <row r="4642" spans="2:15" x14ac:dyDescent="0.25">
      <c r="B4642" s="2" t="s">
        <v>2891</v>
      </c>
      <c r="C4642" s="2" t="s">
        <v>4516</v>
      </c>
      <c r="D4642" s="2" t="s">
        <v>16</v>
      </c>
      <c r="E4642" s="2">
        <v>3303</v>
      </c>
      <c r="F4642" s="2" t="s">
        <v>17</v>
      </c>
      <c r="G4642" s="2" t="s">
        <v>2914</v>
      </c>
      <c r="H4642" s="2" t="s">
        <v>68</v>
      </c>
      <c r="I4642" s="2" t="s">
        <v>1563</v>
      </c>
      <c r="J4642" s="3">
        <v>1</v>
      </c>
      <c r="K4642" s="4">
        <v>0</v>
      </c>
      <c r="L4642" s="4">
        <v>0</v>
      </c>
      <c r="M4642" s="4">
        <v>6903629.0300000003</v>
      </c>
      <c r="N4642" s="2"/>
      <c r="O4642" s="2"/>
    </row>
    <row r="4643" spans="2:15" x14ac:dyDescent="0.25">
      <c r="B4643" s="2" t="s">
        <v>2891</v>
      </c>
      <c r="C4643" s="2" t="s">
        <v>4516</v>
      </c>
      <c r="D4643" s="2" t="s">
        <v>16</v>
      </c>
      <c r="E4643" s="2">
        <v>3303</v>
      </c>
      <c r="F4643" s="2" t="s">
        <v>17</v>
      </c>
      <c r="G4643" s="2" t="s">
        <v>2893</v>
      </c>
      <c r="H4643" s="2" t="s">
        <v>68</v>
      </c>
      <c r="I4643" s="2" t="s">
        <v>1563</v>
      </c>
      <c r="J4643" s="3">
        <v>1</v>
      </c>
      <c r="K4643" s="4">
        <v>0</v>
      </c>
      <c r="L4643" s="4">
        <v>0</v>
      </c>
      <c r="M4643" s="4">
        <v>6903629.0300000003</v>
      </c>
      <c r="N4643" s="2"/>
      <c r="O4643" s="2"/>
    </row>
    <row r="4644" spans="2:15" x14ac:dyDescent="0.25">
      <c r="B4644" s="2" t="s">
        <v>610</v>
      </c>
      <c r="C4644" s="2" t="s">
        <v>4516</v>
      </c>
      <c r="D4644" s="2" t="s">
        <v>16</v>
      </c>
      <c r="E4644" s="2">
        <v>3331</v>
      </c>
      <c r="F4644" s="2" t="s">
        <v>1191</v>
      </c>
      <c r="G4644" s="2" t="s">
        <v>4526</v>
      </c>
      <c r="H4644" s="2" t="s">
        <v>98</v>
      </c>
      <c r="I4644" s="2" t="s">
        <v>1554</v>
      </c>
      <c r="J4644" s="3">
        <v>4</v>
      </c>
      <c r="K4644" s="4">
        <v>259</v>
      </c>
      <c r="L4644" s="4">
        <v>1036</v>
      </c>
      <c r="M4644" s="4">
        <v>6904665.0300000003</v>
      </c>
      <c r="N4644" s="2" t="s">
        <v>3203</v>
      </c>
      <c r="O4644" s="2" t="s">
        <v>4527</v>
      </c>
    </row>
    <row r="4645" spans="2:15" x14ac:dyDescent="0.25">
      <c r="B4645" s="2" t="s">
        <v>605</v>
      </c>
      <c r="C4645" s="2" t="s">
        <v>4516</v>
      </c>
      <c r="D4645" s="2" t="s">
        <v>16</v>
      </c>
      <c r="E4645" s="2">
        <v>3330</v>
      </c>
      <c r="F4645" s="2" t="s">
        <v>1191</v>
      </c>
      <c r="G4645" s="2" t="s">
        <v>4528</v>
      </c>
      <c r="H4645" s="2" t="s">
        <v>98</v>
      </c>
      <c r="I4645" s="2" t="s">
        <v>1554</v>
      </c>
      <c r="J4645" s="3">
        <v>1</v>
      </c>
      <c r="K4645" s="4">
        <v>399</v>
      </c>
      <c r="L4645" s="4">
        <v>399</v>
      </c>
      <c r="M4645" s="4">
        <v>6905064.0300000003</v>
      </c>
      <c r="N4645" s="2" t="s">
        <v>3203</v>
      </c>
      <c r="O4645" s="2" t="s">
        <v>4527</v>
      </c>
    </row>
    <row r="4646" spans="2:15" x14ac:dyDescent="0.25">
      <c r="B4646" s="2" t="s">
        <v>940</v>
      </c>
      <c r="C4646" s="2" t="s">
        <v>4516</v>
      </c>
      <c r="D4646" s="2" t="s">
        <v>16</v>
      </c>
      <c r="E4646" s="2">
        <v>3329</v>
      </c>
      <c r="F4646" s="2" t="s">
        <v>1191</v>
      </c>
      <c r="G4646" s="2" t="s">
        <v>4529</v>
      </c>
      <c r="H4646" s="2" t="s">
        <v>98</v>
      </c>
      <c r="I4646" s="2" t="s">
        <v>1554</v>
      </c>
      <c r="J4646" s="3">
        <v>4</v>
      </c>
      <c r="K4646" s="4">
        <v>349</v>
      </c>
      <c r="L4646" s="4">
        <v>1396</v>
      </c>
      <c r="M4646" s="4">
        <v>6906460.0300000003</v>
      </c>
      <c r="N4646" s="2"/>
      <c r="O4646" s="2"/>
    </row>
    <row r="4647" spans="2:15" x14ac:dyDescent="0.25">
      <c r="B4647" s="2" t="s">
        <v>3010</v>
      </c>
      <c r="C4647" s="2" t="s">
        <v>4516</v>
      </c>
      <c r="D4647" s="2" t="s">
        <v>16</v>
      </c>
      <c r="E4647" s="2">
        <v>3328</v>
      </c>
      <c r="F4647" s="2" t="s">
        <v>1191</v>
      </c>
      <c r="G4647" s="2" t="s">
        <v>4530</v>
      </c>
      <c r="H4647" s="2" t="s">
        <v>98</v>
      </c>
      <c r="I4647" s="2" t="s">
        <v>1554</v>
      </c>
      <c r="J4647" s="3">
        <v>1</v>
      </c>
      <c r="K4647" s="4">
        <v>479.4</v>
      </c>
      <c r="L4647" s="4">
        <v>479.4</v>
      </c>
      <c r="M4647" s="4">
        <v>6906939.4299999997</v>
      </c>
      <c r="N4647" s="2"/>
      <c r="O4647" s="2"/>
    </row>
    <row r="4648" spans="2:15" x14ac:dyDescent="0.25">
      <c r="B4648" s="2" t="s">
        <v>3096</v>
      </c>
      <c r="C4648" s="2" t="s">
        <v>4516</v>
      </c>
      <c r="D4648" s="2" t="s">
        <v>16</v>
      </c>
      <c r="E4648" s="2">
        <v>3327</v>
      </c>
      <c r="F4648" s="2" t="s">
        <v>1984</v>
      </c>
      <c r="G4648" s="2" t="s">
        <v>4531</v>
      </c>
      <c r="H4648" s="2" t="s">
        <v>98</v>
      </c>
      <c r="I4648" s="2" t="s">
        <v>1554</v>
      </c>
      <c r="J4648" s="3">
        <v>1</v>
      </c>
      <c r="K4648" s="4">
        <v>419.4</v>
      </c>
      <c r="L4648" s="4">
        <v>419.4</v>
      </c>
      <c r="M4648" s="4">
        <v>6907358.8300000001</v>
      </c>
      <c r="N4648" s="2"/>
      <c r="O4648" s="2"/>
    </row>
    <row r="4649" spans="2:15" x14ac:dyDescent="0.25">
      <c r="B4649" s="2" t="s">
        <v>1580</v>
      </c>
      <c r="C4649" s="2" t="s">
        <v>4516</v>
      </c>
      <c r="D4649" s="2" t="s">
        <v>16</v>
      </c>
      <c r="E4649" s="2">
        <v>3326</v>
      </c>
      <c r="F4649" s="2" t="s">
        <v>1191</v>
      </c>
      <c r="G4649" s="2" t="s">
        <v>4532</v>
      </c>
      <c r="H4649" s="2" t="s">
        <v>98</v>
      </c>
      <c r="I4649" s="2" t="s">
        <v>1554</v>
      </c>
      <c r="J4649" s="3">
        <v>3</v>
      </c>
      <c r="K4649" s="4">
        <v>399</v>
      </c>
      <c r="L4649" s="4">
        <v>1197</v>
      </c>
      <c r="M4649" s="4">
        <v>6908555.8300000001</v>
      </c>
      <c r="N4649" s="2"/>
      <c r="O4649" s="2"/>
    </row>
    <row r="4650" spans="2:15" x14ac:dyDescent="0.25">
      <c r="B4650" s="2" t="s">
        <v>3017</v>
      </c>
      <c r="C4650" s="2" t="s">
        <v>4516</v>
      </c>
      <c r="D4650" s="2" t="s">
        <v>16</v>
      </c>
      <c r="E4650" s="2">
        <v>3325</v>
      </c>
      <c r="F4650" s="2" t="s">
        <v>1191</v>
      </c>
      <c r="G4650" s="2" t="s">
        <v>4533</v>
      </c>
      <c r="H4650" s="2" t="s">
        <v>98</v>
      </c>
      <c r="I4650" s="2" t="s">
        <v>1554</v>
      </c>
      <c r="J4650" s="3">
        <v>2</v>
      </c>
      <c r="K4650" s="4">
        <v>419.4</v>
      </c>
      <c r="L4650" s="4">
        <v>838.8</v>
      </c>
      <c r="M4650" s="4">
        <v>6909394.6299999999</v>
      </c>
      <c r="N4650" s="2"/>
      <c r="O4650" s="2"/>
    </row>
    <row r="4651" spans="2:15" x14ac:dyDescent="0.25">
      <c r="B4651" s="2" t="s">
        <v>1623</v>
      </c>
      <c r="C4651" s="2" t="s">
        <v>4516</v>
      </c>
      <c r="D4651" s="2" t="s">
        <v>16</v>
      </c>
      <c r="E4651" s="2">
        <v>3324</v>
      </c>
      <c r="F4651" s="2" t="s">
        <v>1191</v>
      </c>
      <c r="G4651" s="2" t="s">
        <v>4534</v>
      </c>
      <c r="H4651" s="2" t="s">
        <v>98</v>
      </c>
      <c r="I4651" s="2" t="s">
        <v>1554</v>
      </c>
      <c r="J4651" s="3">
        <v>1</v>
      </c>
      <c r="K4651" s="4">
        <v>399</v>
      </c>
      <c r="L4651" s="4">
        <v>399</v>
      </c>
      <c r="M4651" s="4">
        <v>6909793.6299999999</v>
      </c>
      <c r="N4651" s="2"/>
      <c r="O4651" s="2"/>
    </row>
    <row r="4652" spans="2:15" x14ac:dyDescent="0.25">
      <c r="B4652" s="2" t="s">
        <v>3104</v>
      </c>
      <c r="C4652" s="2" t="s">
        <v>4516</v>
      </c>
      <c r="D4652" s="2" t="s">
        <v>16</v>
      </c>
      <c r="E4652" s="2">
        <v>3323</v>
      </c>
      <c r="F4652" s="2" t="s">
        <v>1984</v>
      </c>
      <c r="G4652" s="2" t="s">
        <v>4535</v>
      </c>
      <c r="H4652" s="2" t="s">
        <v>98</v>
      </c>
      <c r="I4652" s="2" t="s">
        <v>1554</v>
      </c>
      <c r="J4652" s="3">
        <v>3</v>
      </c>
      <c r="K4652" s="4">
        <v>407.4</v>
      </c>
      <c r="L4652" s="4">
        <v>1222.2</v>
      </c>
      <c r="M4652" s="4">
        <v>6911015.8300000001</v>
      </c>
      <c r="N4652" s="2"/>
      <c r="O4652" s="2"/>
    </row>
    <row r="4653" spans="2:15" x14ac:dyDescent="0.25">
      <c r="B4653" s="2" t="s">
        <v>1550</v>
      </c>
      <c r="C4653" s="2" t="s">
        <v>4516</v>
      </c>
      <c r="D4653" s="2" t="s">
        <v>16</v>
      </c>
      <c r="E4653" s="2">
        <v>3322</v>
      </c>
      <c r="F4653" s="2" t="s">
        <v>1191</v>
      </c>
      <c r="G4653" s="2" t="s">
        <v>4536</v>
      </c>
      <c r="H4653" s="2" t="s">
        <v>98</v>
      </c>
      <c r="I4653" s="2" t="s">
        <v>1554</v>
      </c>
      <c r="J4653" s="3">
        <v>5</v>
      </c>
      <c r="K4653" s="4">
        <v>399</v>
      </c>
      <c r="L4653" s="4">
        <v>1995</v>
      </c>
      <c r="M4653" s="4">
        <v>6913010.8300000001</v>
      </c>
      <c r="N4653" s="2"/>
      <c r="O4653" s="2"/>
    </row>
    <row r="4654" spans="2:15" x14ac:dyDescent="0.25">
      <c r="B4654" s="2" t="s">
        <v>3005</v>
      </c>
      <c r="C4654" s="2" t="s">
        <v>4516</v>
      </c>
      <c r="D4654" s="2" t="s">
        <v>16</v>
      </c>
      <c r="E4654" s="2">
        <v>3321</v>
      </c>
      <c r="F4654" s="2" t="s">
        <v>1984</v>
      </c>
      <c r="G4654" s="2" t="s">
        <v>4537</v>
      </c>
      <c r="H4654" s="2" t="s">
        <v>98</v>
      </c>
      <c r="I4654" s="2" t="s">
        <v>1554</v>
      </c>
      <c r="J4654" s="3">
        <v>4</v>
      </c>
      <c r="K4654" s="4">
        <v>359.4</v>
      </c>
      <c r="L4654" s="4">
        <v>1437.6</v>
      </c>
      <c r="M4654" s="4">
        <v>6914448.4299999997</v>
      </c>
      <c r="N4654" s="2"/>
      <c r="O4654" s="2"/>
    </row>
    <row r="4655" spans="2:15" x14ac:dyDescent="0.25">
      <c r="B4655" s="2" t="s">
        <v>3019</v>
      </c>
      <c r="C4655" s="2" t="s">
        <v>4516</v>
      </c>
      <c r="D4655" s="2" t="s">
        <v>16</v>
      </c>
      <c r="E4655" s="2">
        <v>3320</v>
      </c>
      <c r="F4655" s="2" t="s">
        <v>1191</v>
      </c>
      <c r="G4655" s="2" t="s">
        <v>4538</v>
      </c>
      <c r="H4655" s="2" t="s">
        <v>98</v>
      </c>
      <c r="I4655" s="2" t="s">
        <v>1554</v>
      </c>
      <c r="J4655" s="3">
        <v>3</v>
      </c>
      <c r="K4655" s="4">
        <v>419.4</v>
      </c>
      <c r="L4655" s="4">
        <v>1258.2</v>
      </c>
      <c r="M4655" s="4">
        <v>6915706.6299999999</v>
      </c>
      <c r="N4655" s="2"/>
      <c r="O4655" s="2"/>
    </row>
    <row r="4656" spans="2:15" x14ac:dyDescent="0.25">
      <c r="B4656" s="2" t="s">
        <v>3024</v>
      </c>
      <c r="C4656" s="2" t="s">
        <v>4516</v>
      </c>
      <c r="D4656" s="2" t="s">
        <v>16</v>
      </c>
      <c r="E4656" s="2">
        <v>3319</v>
      </c>
      <c r="F4656" s="2" t="s">
        <v>1191</v>
      </c>
      <c r="G4656" s="2" t="s">
        <v>4539</v>
      </c>
      <c r="H4656" s="2" t="s">
        <v>98</v>
      </c>
      <c r="I4656" s="2" t="s">
        <v>1554</v>
      </c>
      <c r="J4656" s="3">
        <v>3</v>
      </c>
      <c r="K4656" s="4">
        <v>399</v>
      </c>
      <c r="L4656" s="4">
        <v>1197</v>
      </c>
      <c r="M4656" s="4">
        <v>6916903.6299999999</v>
      </c>
      <c r="N4656" s="2"/>
      <c r="O4656" s="2"/>
    </row>
    <row r="4657" spans="2:15" x14ac:dyDescent="0.25">
      <c r="B4657" s="2" t="s">
        <v>2991</v>
      </c>
      <c r="C4657" s="2" t="s">
        <v>4516</v>
      </c>
      <c r="D4657" s="2" t="s">
        <v>16</v>
      </c>
      <c r="E4657" s="2">
        <v>3318</v>
      </c>
      <c r="F4657" s="2" t="s">
        <v>1191</v>
      </c>
      <c r="G4657" s="2" t="s">
        <v>4540</v>
      </c>
      <c r="H4657" s="2" t="s">
        <v>98</v>
      </c>
      <c r="I4657" s="2" t="s">
        <v>1554</v>
      </c>
      <c r="J4657" s="3">
        <v>2</v>
      </c>
      <c r="K4657" s="4">
        <v>419.4</v>
      </c>
      <c r="L4657" s="4">
        <v>838.8</v>
      </c>
      <c r="M4657" s="4">
        <v>6917742.4299999997</v>
      </c>
      <c r="N4657" s="2"/>
      <c r="O4657" s="2"/>
    </row>
    <row r="4658" spans="2:15" x14ac:dyDescent="0.25">
      <c r="B4658" s="2" t="s">
        <v>2753</v>
      </c>
      <c r="C4658" s="2" t="s">
        <v>4516</v>
      </c>
      <c r="D4658" s="2" t="s">
        <v>16</v>
      </c>
      <c r="E4658" s="2">
        <v>3317</v>
      </c>
      <c r="F4658" s="2" t="s">
        <v>1191</v>
      </c>
      <c r="G4658" s="2" t="s">
        <v>4541</v>
      </c>
      <c r="H4658" s="2" t="s">
        <v>98</v>
      </c>
      <c r="I4658" s="2" t="s">
        <v>1554</v>
      </c>
      <c r="J4658" s="3">
        <v>5</v>
      </c>
      <c r="K4658" s="4">
        <v>419.4</v>
      </c>
      <c r="L4658" s="4">
        <v>2097</v>
      </c>
      <c r="M4658" s="4">
        <v>6919839.4299999997</v>
      </c>
      <c r="N4658" s="2"/>
      <c r="O4658" s="2"/>
    </row>
    <row r="4659" spans="2:15" x14ac:dyDescent="0.25">
      <c r="B4659" s="2" t="s">
        <v>2858</v>
      </c>
      <c r="C4659" s="2" t="s">
        <v>4516</v>
      </c>
      <c r="D4659" s="2" t="s">
        <v>16</v>
      </c>
      <c r="E4659" s="2">
        <v>3316</v>
      </c>
      <c r="F4659" s="2" t="s">
        <v>3039</v>
      </c>
      <c r="G4659" s="2" t="s">
        <v>4542</v>
      </c>
      <c r="H4659" s="2" t="s">
        <v>98</v>
      </c>
      <c r="I4659" s="2" t="s">
        <v>1554</v>
      </c>
      <c r="J4659" s="3">
        <v>28</v>
      </c>
      <c r="K4659" s="4">
        <v>379</v>
      </c>
      <c r="L4659" s="4">
        <v>10612</v>
      </c>
      <c r="M4659" s="4">
        <v>6930451.4299999997</v>
      </c>
      <c r="N4659" s="2"/>
      <c r="O4659" s="2"/>
    </row>
    <row r="4660" spans="2:15" x14ac:dyDescent="0.25">
      <c r="B4660" s="2" t="s">
        <v>3026</v>
      </c>
      <c r="C4660" s="2" t="s">
        <v>4516</v>
      </c>
      <c r="D4660" s="2" t="s">
        <v>16</v>
      </c>
      <c r="E4660" s="2">
        <v>3315</v>
      </c>
      <c r="F4660" s="2" t="s">
        <v>1191</v>
      </c>
      <c r="G4660" s="2" t="s">
        <v>4543</v>
      </c>
      <c r="H4660" s="2" t="s">
        <v>98</v>
      </c>
      <c r="I4660" s="2" t="s">
        <v>1554</v>
      </c>
      <c r="J4660" s="3">
        <v>3</v>
      </c>
      <c r="K4660" s="4">
        <v>419.4</v>
      </c>
      <c r="L4660" s="4">
        <v>1258.2</v>
      </c>
      <c r="M4660" s="4">
        <v>6931709.6299999999</v>
      </c>
      <c r="N4660" s="2"/>
      <c r="O4660" s="2"/>
    </row>
    <row r="4661" spans="2:15" x14ac:dyDescent="0.25">
      <c r="B4661" s="2" t="s">
        <v>1552</v>
      </c>
      <c r="C4661" s="2" t="s">
        <v>4516</v>
      </c>
      <c r="D4661" s="2" t="s">
        <v>16</v>
      </c>
      <c r="E4661" s="2">
        <v>3314</v>
      </c>
      <c r="F4661" s="2" t="s">
        <v>1191</v>
      </c>
      <c r="G4661" s="2" t="s">
        <v>4544</v>
      </c>
      <c r="H4661" s="2" t="s">
        <v>98</v>
      </c>
      <c r="I4661" s="2" t="s">
        <v>1554</v>
      </c>
      <c r="J4661" s="3">
        <v>1</v>
      </c>
      <c r="K4661" s="4">
        <v>399</v>
      </c>
      <c r="L4661" s="4">
        <v>399</v>
      </c>
      <c r="M4661" s="4">
        <v>6932108.6299999999</v>
      </c>
      <c r="N4661" s="2" t="s">
        <v>3058</v>
      </c>
      <c r="O4661" s="2" t="s">
        <v>4545</v>
      </c>
    </row>
    <row r="4662" spans="2:15" x14ac:dyDescent="0.25">
      <c r="B4662" s="2" t="s">
        <v>516</v>
      </c>
      <c r="C4662" s="2" t="s">
        <v>4516</v>
      </c>
      <c r="D4662" s="2" t="s">
        <v>16</v>
      </c>
      <c r="E4662" s="2">
        <v>3313</v>
      </c>
      <c r="F4662" s="2" t="s">
        <v>1191</v>
      </c>
      <c r="G4662" s="2" t="s">
        <v>4546</v>
      </c>
      <c r="H4662" s="2" t="s">
        <v>98</v>
      </c>
      <c r="I4662" s="2" t="s">
        <v>1554</v>
      </c>
      <c r="J4662" s="3">
        <v>10</v>
      </c>
      <c r="K4662" s="4">
        <v>349</v>
      </c>
      <c r="L4662" s="4">
        <v>3490</v>
      </c>
      <c r="M4662" s="4">
        <v>6935598.6299999999</v>
      </c>
      <c r="N4662" s="2"/>
      <c r="O4662" s="2"/>
    </row>
    <row r="4663" spans="2:15" x14ac:dyDescent="0.25">
      <c r="B4663" s="2" t="s">
        <v>2994</v>
      </c>
      <c r="C4663" s="2" t="s">
        <v>4516</v>
      </c>
      <c r="D4663" s="2" t="s">
        <v>16</v>
      </c>
      <c r="E4663" s="2">
        <v>3312</v>
      </c>
      <c r="F4663" s="2" t="s">
        <v>3039</v>
      </c>
      <c r="G4663" s="2" t="s">
        <v>4547</v>
      </c>
      <c r="H4663" s="2" t="s">
        <v>98</v>
      </c>
      <c r="I4663" s="2" t="s">
        <v>1554</v>
      </c>
      <c r="J4663" s="3">
        <v>12</v>
      </c>
      <c r="K4663" s="4">
        <v>399</v>
      </c>
      <c r="L4663" s="4">
        <v>4788</v>
      </c>
      <c r="M4663" s="4">
        <v>6940386.6299999999</v>
      </c>
      <c r="N4663" s="2"/>
      <c r="O4663" s="2"/>
    </row>
    <row r="4664" spans="2:15" x14ac:dyDescent="0.25">
      <c r="B4664" s="2" t="s">
        <v>2979</v>
      </c>
      <c r="C4664" s="2" t="s">
        <v>4516</v>
      </c>
      <c r="D4664" s="2" t="s">
        <v>16</v>
      </c>
      <c r="E4664" s="2">
        <v>3306</v>
      </c>
      <c r="F4664" s="2" t="s">
        <v>1191</v>
      </c>
      <c r="G4664" s="2" t="s">
        <v>4548</v>
      </c>
      <c r="H4664" s="2" t="s">
        <v>98</v>
      </c>
      <c r="I4664" s="2" t="s">
        <v>1554</v>
      </c>
      <c r="J4664" s="3">
        <v>1</v>
      </c>
      <c r="K4664" s="4">
        <v>499</v>
      </c>
      <c r="L4664" s="4">
        <v>499</v>
      </c>
      <c r="M4664" s="4">
        <v>6940885.6299999999</v>
      </c>
      <c r="N4664" s="2"/>
      <c r="O4664" s="2"/>
    </row>
    <row r="4665" spans="2:15" x14ac:dyDescent="0.25">
      <c r="B4665" s="2" t="s">
        <v>4515</v>
      </c>
      <c r="C4665" s="2" t="s">
        <v>4516</v>
      </c>
      <c r="D4665" s="2" t="s">
        <v>16</v>
      </c>
      <c r="E4665" s="2">
        <v>3302</v>
      </c>
      <c r="F4665" s="2" t="s">
        <v>2642</v>
      </c>
      <c r="G4665" s="2" t="s">
        <v>3798</v>
      </c>
      <c r="H4665" s="2" t="s">
        <v>98</v>
      </c>
      <c r="I4665" s="2" t="s">
        <v>1554</v>
      </c>
      <c r="J4665" s="3">
        <v>2</v>
      </c>
      <c r="K4665" s="4">
        <v>479.4</v>
      </c>
      <c r="L4665" s="4">
        <v>958.8</v>
      </c>
      <c r="M4665" s="4">
        <v>6941844.4299999997</v>
      </c>
      <c r="N4665" s="2" t="s">
        <v>4517</v>
      </c>
      <c r="O4665" s="2" t="s">
        <v>4518</v>
      </c>
    </row>
    <row r="4666" spans="2:15" x14ac:dyDescent="0.25">
      <c r="B4666" s="2" t="s">
        <v>2911</v>
      </c>
      <c r="C4666" s="2" t="s">
        <v>4516</v>
      </c>
      <c r="D4666" s="2" t="s">
        <v>16</v>
      </c>
      <c r="E4666" s="2">
        <v>3304</v>
      </c>
      <c r="F4666" s="2" t="s">
        <v>573</v>
      </c>
      <c r="G4666" s="2" t="s">
        <v>3311</v>
      </c>
      <c r="H4666" s="2" t="s">
        <v>575</v>
      </c>
      <c r="I4666" s="2" t="s">
        <v>1563</v>
      </c>
      <c r="J4666" s="3">
        <v>1</v>
      </c>
      <c r="K4666" s="4">
        <v>0</v>
      </c>
      <c r="L4666" s="4">
        <v>0</v>
      </c>
      <c r="M4666" s="4">
        <v>6941844.4299999997</v>
      </c>
      <c r="N4666" s="2"/>
      <c r="O4666" s="2"/>
    </row>
    <row r="4667" spans="2:15" x14ac:dyDescent="0.25">
      <c r="B4667" s="2" t="s">
        <v>2891</v>
      </c>
      <c r="C4667" s="2" t="s">
        <v>4516</v>
      </c>
      <c r="D4667" s="2" t="s">
        <v>16</v>
      </c>
      <c r="E4667" s="2">
        <v>3303</v>
      </c>
      <c r="F4667" s="2" t="s">
        <v>573</v>
      </c>
      <c r="G4667" s="2" t="s">
        <v>1036</v>
      </c>
      <c r="H4667" s="2" t="s">
        <v>575</v>
      </c>
      <c r="I4667" s="2" t="s">
        <v>1563</v>
      </c>
      <c r="J4667" s="3">
        <v>1</v>
      </c>
      <c r="K4667" s="4">
        <v>0</v>
      </c>
      <c r="L4667" s="4">
        <v>0</v>
      </c>
      <c r="M4667" s="4">
        <v>6941844.4299999997</v>
      </c>
      <c r="N4667" s="2"/>
      <c r="O4667" s="2"/>
    </row>
    <row r="4668" spans="2:15" x14ac:dyDescent="0.25">
      <c r="B4668" s="2" t="s">
        <v>2891</v>
      </c>
      <c r="C4668" s="2" t="s">
        <v>4516</v>
      </c>
      <c r="D4668" s="2" t="s">
        <v>16</v>
      </c>
      <c r="E4668" s="2">
        <v>3303</v>
      </c>
      <c r="F4668" s="2" t="s">
        <v>118</v>
      </c>
      <c r="G4668" s="2" t="s">
        <v>1035</v>
      </c>
      <c r="H4668" s="2" t="s">
        <v>120</v>
      </c>
      <c r="I4668" s="2" t="s">
        <v>1563</v>
      </c>
      <c r="J4668" s="3">
        <v>1</v>
      </c>
      <c r="K4668" s="4">
        <v>0</v>
      </c>
      <c r="L4668" s="4">
        <v>0</v>
      </c>
      <c r="M4668" s="4">
        <v>6941844.4299999997</v>
      </c>
      <c r="N4668" s="2"/>
      <c r="O4668" s="2"/>
    </row>
    <row r="4669" spans="2:15" x14ac:dyDescent="0.25">
      <c r="B4669" s="2" t="s">
        <v>3946</v>
      </c>
      <c r="C4669" s="2" t="s">
        <v>4516</v>
      </c>
      <c r="D4669" s="2" t="s">
        <v>16</v>
      </c>
      <c r="E4669" s="2">
        <v>3310</v>
      </c>
      <c r="F4669" s="2" t="s">
        <v>124</v>
      </c>
      <c r="G4669" s="2" t="s">
        <v>4549</v>
      </c>
      <c r="H4669" s="2" t="s">
        <v>126</v>
      </c>
      <c r="I4669" s="2" t="s">
        <v>1563</v>
      </c>
      <c r="J4669" s="3">
        <v>1</v>
      </c>
      <c r="K4669" s="4">
        <v>388</v>
      </c>
      <c r="L4669" s="4">
        <v>388</v>
      </c>
      <c r="M4669" s="4">
        <v>6942232.4299999997</v>
      </c>
      <c r="N4669" s="2"/>
      <c r="O4669" s="2"/>
    </row>
    <row r="4670" spans="2:15" x14ac:dyDescent="0.25">
      <c r="B4670" s="2" t="s">
        <v>3041</v>
      </c>
      <c r="C4670" s="2" t="s">
        <v>4516</v>
      </c>
      <c r="D4670" s="2" t="s">
        <v>16</v>
      </c>
      <c r="E4670" s="2">
        <v>3305</v>
      </c>
      <c r="F4670" s="2" t="s">
        <v>2408</v>
      </c>
      <c r="G4670" s="2" t="s">
        <v>4550</v>
      </c>
      <c r="H4670" s="2" t="s">
        <v>2410</v>
      </c>
      <c r="I4670" s="2" t="s">
        <v>1563</v>
      </c>
      <c r="J4670" s="3">
        <v>1</v>
      </c>
      <c r="K4670" s="4">
        <v>6000</v>
      </c>
      <c r="L4670" s="4">
        <v>6000</v>
      </c>
      <c r="M4670" s="4">
        <v>6948232.4299999997</v>
      </c>
      <c r="N4670" s="2"/>
      <c r="O4670" s="2"/>
    </row>
    <row r="4671" spans="2:15" x14ac:dyDescent="0.25">
      <c r="B4671" s="2" t="s">
        <v>1878</v>
      </c>
      <c r="C4671" s="2" t="s">
        <v>4516</v>
      </c>
      <c r="D4671" s="2" t="s">
        <v>16</v>
      </c>
      <c r="E4671" s="2">
        <v>3307</v>
      </c>
      <c r="F4671" s="2" t="s">
        <v>22</v>
      </c>
      <c r="G4671" s="2" t="s">
        <v>4551</v>
      </c>
      <c r="H4671" s="2" t="s">
        <v>24</v>
      </c>
      <c r="I4671" s="2" t="s">
        <v>1563</v>
      </c>
      <c r="J4671" s="3">
        <v>3</v>
      </c>
      <c r="K4671" s="4">
        <v>1125</v>
      </c>
      <c r="L4671" s="4">
        <v>3375</v>
      </c>
      <c r="M4671" s="4">
        <v>6951607.4299999997</v>
      </c>
      <c r="N4671" s="2"/>
      <c r="O4671" s="2"/>
    </row>
    <row r="4672" spans="2:15" x14ac:dyDescent="0.25">
      <c r="B4672" s="2" t="s">
        <v>1878</v>
      </c>
      <c r="C4672" s="2" t="s">
        <v>4516</v>
      </c>
      <c r="D4672" s="2" t="s">
        <v>16</v>
      </c>
      <c r="E4672" s="2">
        <v>3307</v>
      </c>
      <c r="F4672" s="2" t="s">
        <v>22</v>
      </c>
      <c r="G4672" s="2" t="s">
        <v>4552</v>
      </c>
      <c r="H4672" s="2" t="s">
        <v>24</v>
      </c>
      <c r="I4672" s="2" t="s">
        <v>1563</v>
      </c>
      <c r="J4672" s="3">
        <v>3</v>
      </c>
      <c r="K4672" s="4">
        <v>1125</v>
      </c>
      <c r="L4672" s="4">
        <v>3375</v>
      </c>
      <c r="M4672" s="4">
        <v>6954982.4299999997</v>
      </c>
      <c r="N4672" s="2"/>
      <c r="O4672" s="2"/>
    </row>
    <row r="4673" spans="2:15" x14ac:dyDescent="0.25">
      <c r="B4673" s="2" t="s">
        <v>2911</v>
      </c>
      <c r="C4673" s="2" t="s">
        <v>4516</v>
      </c>
      <c r="D4673" s="2" t="s">
        <v>16</v>
      </c>
      <c r="E4673" s="2">
        <v>3304</v>
      </c>
      <c r="F4673" s="2" t="s">
        <v>22</v>
      </c>
      <c r="G4673" s="2" t="s">
        <v>572</v>
      </c>
      <c r="H4673" s="2" t="s">
        <v>24</v>
      </c>
      <c r="I4673" s="2" t="s">
        <v>1563</v>
      </c>
      <c r="J4673" s="3">
        <v>1</v>
      </c>
      <c r="K4673" s="4">
        <v>0</v>
      </c>
      <c r="L4673" s="4">
        <v>0</v>
      </c>
      <c r="M4673" s="4">
        <v>6954982.4299999997</v>
      </c>
      <c r="N4673" s="2"/>
      <c r="O4673" s="2"/>
    </row>
    <row r="4674" spans="2:15" ht="23.25" x14ac:dyDescent="0.25">
      <c r="B4674" s="2" t="s">
        <v>2891</v>
      </c>
      <c r="C4674" s="2" t="s">
        <v>4516</v>
      </c>
      <c r="D4674" s="2" t="s">
        <v>16</v>
      </c>
      <c r="E4674" s="2">
        <v>3303</v>
      </c>
      <c r="F4674" s="2" t="s">
        <v>22</v>
      </c>
      <c r="G4674" s="2" t="s">
        <v>3426</v>
      </c>
      <c r="H4674" s="2" t="s">
        <v>24</v>
      </c>
      <c r="I4674" s="2" t="s">
        <v>1563</v>
      </c>
      <c r="J4674" s="3">
        <v>1</v>
      </c>
      <c r="K4674" s="4">
        <v>0</v>
      </c>
      <c r="L4674" s="4">
        <v>0</v>
      </c>
      <c r="M4674" s="4">
        <v>6954982.4299999997</v>
      </c>
      <c r="N4674" s="2"/>
      <c r="O4674" s="2"/>
    </row>
    <row r="4675" spans="2:15" x14ac:dyDescent="0.25">
      <c r="B4675" s="2" t="s">
        <v>402</v>
      </c>
      <c r="C4675" s="2" t="s">
        <v>4480</v>
      </c>
      <c r="D4675" s="2" t="s">
        <v>16</v>
      </c>
      <c r="E4675" s="2">
        <v>3356</v>
      </c>
      <c r="F4675" s="2" t="s">
        <v>1191</v>
      </c>
      <c r="G4675" s="2" t="s">
        <v>4553</v>
      </c>
      <c r="H4675" s="2" t="s">
        <v>98</v>
      </c>
      <c r="I4675" s="2" t="s">
        <v>1554</v>
      </c>
      <c r="J4675" s="3">
        <v>4</v>
      </c>
      <c r="K4675" s="4">
        <v>349</v>
      </c>
      <c r="L4675" s="4">
        <v>1396</v>
      </c>
      <c r="M4675" s="4">
        <v>6956378.4299999997</v>
      </c>
      <c r="N4675" s="2"/>
      <c r="O4675" s="2"/>
    </row>
    <row r="4676" spans="2:15" x14ac:dyDescent="0.25">
      <c r="B4676" s="2" t="s">
        <v>1578</v>
      </c>
      <c r="C4676" s="2" t="s">
        <v>4480</v>
      </c>
      <c r="D4676" s="2" t="s">
        <v>16</v>
      </c>
      <c r="E4676" s="2">
        <v>3354</v>
      </c>
      <c r="F4676" s="2" t="s">
        <v>1191</v>
      </c>
      <c r="G4676" s="2" t="s">
        <v>4553</v>
      </c>
      <c r="H4676" s="2" t="s">
        <v>98</v>
      </c>
      <c r="I4676" s="2" t="s">
        <v>1554</v>
      </c>
      <c r="J4676" s="3">
        <v>4</v>
      </c>
      <c r="K4676" s="4">
        <v>399</v>
      </c>
      <c r="L4676" s="4">
        <v>1596</v>
      </c>
      <c r="M4676" s="4">
        <v>6957974.4299999997</v>
      </c>
      <c r="N4676" s="2"/>
      <c r="O4676" s="2"/>
    </row>
    <row r="4677" spans="2:15" x14ac:dyDescent="0.25">
      <c r="B4677" s="2" t="s">
        <v>619</v>
      </c>
      <c r="C4677" s="2" t="s">
        <v>4480</v>
      </c>
      <c r="D4677" s="2" t="s">
        <v>16</v>
      </c>
      <c r="E4677" s="2">
        <v>3353</v>
      </c>
      <c r="F4677" s="2" t="s">
        <v>1191</v>
      </c>
      <c r="G4677" s="2" t="s">
        <v>4554</v>
      </c>
      <c r="H4677" s="2" t="s">
        <v>98</v>
      </c>
      <c r="I4677" s="2" t="s">
        <v>1554</v>
      </c>
      <c r="J4677" s="3">
        <v>1</v>
      </c>
      <c r="K4677" s="4">
        <v>399</v>
      </c>
      <c r="L4677" s="4">
        <v>399</v>
      </c>
      <c r="M4677" s="4">
        <v>6958373.4299999997</v>
      </c>
      <c r="N4677" s="2"/>
      <c r="O4677" s="2"/>
    </row>
    <row r="4678" spans="2:15" x14ac:dyDescent="0.25">
      <c r="B4678" s="2" t="s">
        <v>1712</v>
      </c>
      <c r="C4678" s="2" t="s">
        <v>4480</v>
      </c>
      <c r="D4678" s="2" t="s">
        <v>16</v>
      </c>
      <c r="E4678" s="2">
        <v>3352</v>
      </c>
      <c r="F4678" s="2" t="s">
        <v>1191</v>
      </c>
      <c r="G4678" s="2" t="s">
        <v>4555</v>
      </c>
      <c r="H4678" s="2" t="s">
        <v>98</v>
      </c>
      <c r="I4678" s="2" t="s">
        <v>1554</v>
      </c>
      <c r="J4678" s="3">
        <v>2</v>
      </c>
      <c r="K4678" s="4">
        <v>399</v>
      </c>
      <c r="L4678" s="4">
        <v>798</v>
      </c>
      <c r="M4678" s="4">
        <v>6959171.4299999997</v>
      </c>
      <c r="N4678" s="2"/>
      <c r="O4678" s="2"/>
    </row>
    <row r="4679" spans="2:15" x14ac:dyDescent="0.25">
      <c r="B4679" s="2" t="s">
        <v>350</v>
      </c>
      <c r="C4679" s="2" t="s">
        <v>4480</v>
      </c>
      <c r="D4679" s="2" t="s">
        <v>16</v>
      </c>
      <c r="E4679" s="2">
        <v>3351</v>
      </c>
      <c r="F4679" s="2" t="s">
        <v>1191</v>
      </c>
      <c r="G4679" s="2" t="s">
        <v>4556</v>
      </c>
      <c r="H4679" s="2" t="s">
        <v>98</v>
      </c>
      <c r="I4679" s="2" t="s">
        <v>1554</v>
      </c>
      <c r="J4679" s="3">
        <v>3</v>
      </c>
      <c r="K4679" s="4">
        <v>349</v>
      </c>
      <c r="L4679" s="4">
        <v>1047</v>
      </c>
      <c r="M4679" s="4">
        <v>6960218.4299999997</v>
      </c>
      <c r="N4679" s="2"/>
      <c r="O4679" s="2"/>
    </row>
    <row r="4680" spans="2:15" x14ac:dyDescent="0.25">
      <c r="B4680" s="2" t="s">
        <v>552</v>
      </c>
      <c r="C4680" s="2" t="s">
        <v>4480</v>
      </c>
      <c r="D4680" s="2" t="s">
        <v>16</v>
      </c>
      <c r="E4680" s="2">
        <v>3350</v>
      </c>
      <c r="F4680" s="2" t="s">
        <v>1191</v>
      </c>
      <c r="G4680" s="2" t="s">
        <v>4557</v>
      </c>
      <c r="H4680" s="2" t="s">
        <v>98</v>
      </c>
      <c r="I4680" s="2" t="s">
        <v>1554</v>
      </c>
      <c r="J4680" s="3">
        <v>5</v>
      </c>
      <c r="K4680" s="4">
        <v>349</v>
      </c>
      <c r="L4680" s="4">
        <v>1745</v>
      </c>
      <c r="M4680" s="4">
        <v>6961963.4299999997</v>
      </c>
      <c r="N4680" s="2" t="s">
        <v>3355</v>
      </c>
      <c r="O4680" s="2" t="s">
        <v>4558</v>
      </c>
    </row>
    <row r="4681" spans="2:15" x14ac:dyDescent="0.25">
      <c r="B4681" s="2" t="s">
        <v>3230</v>
      </c>
      <c r="C4681" s="2" t="s">
        <v>4480</v>
      </c>
      <c r="D4681" s="2" t="s">
        <v>16</v>
      </c>
      <c r="E4681" s="2">
        <v>3349</v>
      </c>
      <c r="F4681" s="2" t="s">
        <v>1191</v>
      </c>
      <c r="G4681" s="2" t="s">
        <v>4559</v>
      </c>
      <c r="H4681" s="2" t="s">
        <v>98</v>
      </c>
      <c r="I4681" s="2" t="s">
        <v>1554</v>
      </c>
      <c r="J4681" s="3">
        <v>1</v>
      </c>
      <c r="K4681" s="4">
        <v>479.4</v>
      </c>
      <c r="L4681" s="4">
        <v>479.4</v>
      </c>
      <c r="M4681" s="4">
        <v>6962442.8300000001</v>
      </c>
      <c r="N4681" s="2"/>
      <c r="O4681" s="2"/>
    </row>
    <row r="4682" spans="2:15" x14ac:dyDescent="0.25">
      <c r="B4682" s="2" t="s">
        <v>301</v>
      </c>
      <c r="C4682" s="2" t="s">
        <v>4480</v>
      </c>
      <c r="D4682" s="2" t="s">
        <v>16</v>
      </c>
      <c r="E4682" s="2">
        <v>3348</v>
      </c>
      <c r="F4682" s="2" t="s">
        <v>1191</v>
      </c>
      <c r="G4682" s="2" t="s">
        <v>4560</v>
      </c>
      <c r="H4682" s="2" t="s">
        <v>98</v>
      </c>
      <c r="I4682" s="2" t="s">
        <v>1554</v>
      </c>
      <c r="J4682" s="3">
        <v>2</v>
      </c>
      <c r="K4682" s="4">
        <v>349</v>
      </c>
      <c r="L4682" s="4">
        <v>698</v>
      </c>
      <c r="M4682" s="4">
        <v>6963140.8300000001</v>
      </c>
      <c r="N4682" s="2"/>
      <c r="O4682" s="2"/>
    </row>
    <row r="4683" spans="2:15" x14ac:dyDescent="0.25">
      <c r="B4683" s="2" t="s">
        <v>301</v>
      </c>
      <c r="C4683" s="2" t="s">
        <v>4480</v>
      </c>
      <c r="D4683" s="2" t="s">
        <v>16</v>
      </c>
      <c r="E4683" s="2">
        <v>3348</v>
      </c>
      <c r="F4683" s="2" t="s">
        <v>1191</v>
      </c>
      <c r="G4683" s="2" t="s">
        <v>4561</v>
      </c>
      <c r="H4683" s="2" t="s">
        <v>98</v>
      </c>
      <c r="I4683" s="2" t="s">
        <v>1554</v>
      </c>
      <c r="J4683" s="3">
        <v>2</v>
      </c>
      <c r="K4683" s="4">
        <v>349</v>
      </c>
      <c r="L4683" s="4">
        <v>698</v>
      </c>
      <c r="M4683" s="4">
        <v>6963838.8300000001</v>
      </c>
      <c r="N4683" s="2"/>
      <c r="O4683" s="2"/>
    </row>
    <row r="4684" spans="2:15" x14ac:dyDescent="0.25">
      <c r="B4684" s="2" t="s">
        <v>301</v>
      </c>
      <c r="C4684" s="2" t="s">
        <v>4480</v>
      </c>
      <c r="D4684" s="2" t="s">
        <v>16</v>
      </c>
      <c r="E4684" s="2">
        <v>3348</v>
      </c>
      <c r="F4684" s="2" t="s">
        <v>1191</v>
      </c>
      <c r="G4684" s="2" t="s">
        <v>4562</v>
      </c>
      <c r="H4684" s="2" t="s">
        <v>98</v>
      </c>
      <c r="I4684" s="2" t="s">
        <v>1554</v>
      </c>
      <c r="J4684" s="3">
        <v>1</v>
      </c>
      <c r="K4684" s="4">
        <v>349</v>
      </c>
      <c r="L4684" s="4">
        <v>349</v>
      </c>
      <c r="M4684" s="4">
        <v>6964187.8300000001</v>
      </c>
      <c r="N4684" s="2"/>
      <c r="O4684" s="2"/>
    </row>
    <row r="4685" spans="2:15" x14ac:dyDescent="0.25">
      <c r="B4685" s="2" t="s">
        <v>301</v>
      </c>
      <c r="C4685" s="2" t="s">
        <v>4480</v>
      </c>
      <c r="D4685" s="2" t="s">
        <v>16</v>
      </c>
      <c r="E4685" s="2">
        <v>3348</v>
      </c>
      <c r="F4685" s="2" t="s">
        <v>1191</v>
      </c>
      <c r="G4685" s="2" t="s">
        <v>4563</v>
      </c>
      <c r="H4685" s="2" t="s">
        <v>98</v>
      </c>
      <c r="I4685" s="2" t="s">
        <v>1554</v>
      </c>
      <c r="J4685" s="3">
        <v>1</v>
      </c>
      <c r="K4685" s="4">
        <v>349</v>
      </c>
      <c r="L4685" s="4">
        <v>349</v>
      </c>
      <c r="M4685" s="4">
        <v>6964536.8300000001</v>
      </c>
      <c r="N4685" s="2"/>
      <c r="O4685" s="2"/>
    </row>
    <row r="4686" spans="2:15" x14ac:dyDescent="0.25">
      <c r="B4686" s="2" t="s">
        <v>611</v>
      </c>
      <c r="C4686" s="2" t="s">
        <v>4480</v>
      </c>
      <c r="D4686" s="2" t="s">
        <v>16</v>
      </c>
      <c r="E4686" s="2">
        <v>3347</v>
      </c>
      <c r="F4686" s="2" t="s">
        <v>1191</v>
      </c>
      <c r="G4686" s="2" t="s">
        <v>4564</v>
      </c>
      <c r="H4686" s="2" t="s">
        <v>98</v>
      </c>
      <c r="I4686" s="2" t="s">
        <v>1554</v>
      </c>
      <c r="J4686" s="3">
        <v>4</v>
      </c>
      <c r="K4686" s="4">
        <v>399</v>
      </c>
      <c r="L4686" s="4">
        <v>1596</v>
      </c>
      <c r="M4686" s="4">
        <v>6966132.8300000001</v>
      </c>
      <c r="N4686" s="2"/>
      <c r="O4686" s="2" t="s">
        <v>4565</v>
      </c>
    </row>
    <row r="4687" spans="2:15" x14ac:dyDescent="0.25">
      <c r="B4687" s="2" t="s">
        <v>1719</v>
      </c>
      <c r="C4687" s="2" t="s">
        <v>4480</v>
      </c>
      <c r="D4687" s="2" t="s">
        <v>16</v>
      </c>
      <c r="E4687" s="2">
        <v>3346</v>
      </c>
      <c r="F4687" s="2" t="s">
        <v>1191</v>
      </c>
      <c r="G4687" s="2" t="s">
        <v>4566</v>
      </c>
      <c r="H4687" s="2" t="s">
        <v>98</v>
      </c>
      <c r="I4687" s="2" t="s">
        <v>1554</v>
      </c>
      <c r="J4687" s="3">
        <v>2</v>
      </c>
      <c r="K4687" s="4">
        <v>399</v>
      </c>
      <c r="L4687" s="4">
        <v>798</v>
      </c>
      <c r="M4687" s="4">
        <v>6966930.8300000001</v>
      </c>
      <c r="N4687" s="2"/>
      <c r="O4687" s="2"/>
    </row>
    <row r="4688" spans="2:15" x14ac:dyDescent="0.25">
      <c r="B4688" s="2" t="s">
        <v>3009</v>
      </c>
      <c r="C4688" s="2" t="s">
        <v>4480</v>
      </c>
      <c r="D4688" s="2" t="s">
        <v>16</v>
      </c>
      <c r="E4688" s="2">
        <v>3345</v>
      </c>
      <c r="F4688" s="2" t="s">
        <v>1191</v>
      </c>
      <c r="G4688" s="2" t="s">
        <v>4567</v>
      </c>
      <c r="H4688" s="2" t="s">
        <v>98</v>
      </c>
      <c r="I4688" s="2" t="s">
        <v>1554</v>
      </c>
      <c r="J4688" s="3">
        <v>8</v>
      </c>
      <c r="K4688" s="4">
        <v>409</v>
      </c>
      <c r="L4688" s="4">
        <v>3272</v>
      </c>
      <c r="M4688" s="4">
        <v>6970202.8300000001</v>
      </c>
      <c r="N4688" s="2"/>
      <c r="O4688" s="2"/>
    </row>
    <row r="4689" spans="2:15" x14ac:dyDescent="0.25">
      <c r="B4689" s="2" t="s">
        <v>624</v>
      </c>
      <c r="C4689" s="2" t="s">
        <v>4480</v>
      </c>
      <c r="D4689" s="2" t="s">
        <v>16</v>
      </c>
      <c r="E4689" s="2">
        <v>3344</v>
      </c>
      <c r="F4689" s="2" t="s">
        <v>1191</v>
      </c>
      <c r="G4689" s="2" t="s">
        <v>4568</v>
      </c>
      <c r="H4689" s="2" t="s">
        <v>98</v>
      </c>
      <c r="I4689" s="2" t="s">
        <v>1554</v>
      </c>
      <c r="J4689" s="3">
        <v>3</v>
      </c>
      <c r="K4689" s="4">
        <v>349</v>
      </c>
      <c r="L4689" s="4">
        <v>1047</v>
      </c>
      <c r="M4689" s="4">
        <v>6971249.8300000001</v>
      </c>
      <c r="N4689" s="2"/>
      <c r="O4689" s="2"/>
    </row>
    <row r="4690" spans="2:15" x14ac:dyDescent="0.25">
      <c r="B4690" s="2" t="s">
        <v>3160</v>
      </c>
      <c r="C4690" s="2" t="s">
        <v>4480</v>
      </c>
      <c r="D4690" s="2" t="s">
        <v>16</v>
      </c>
      <c r="E4690" s="2">
        <v>3343</v>
      </c>
      <c r="F4690" s="2" t="s">
        <v>1984</v>
      </c>
      <c r="G4690" s="2" t="s">
        <v>4569</v>
      </c>
      <c r="H4690" s="2" t="s">
        <v>98</v>
      </c>
      <c r="I4690" s="2" t="s">
        <v>1554</v>
      </c>
      <c r="J4690" s="3">
        <v>1</v>
      </c>
      <c r="K4690" s="4">
        <v>419.4</v>
      </c>
      <c r="L4690" s="4">
        <v>419.4</v>
      </c>
      <c r="M4690" s="4">
        <v>6971669.2300000004</v>
      </c>
      <c r="N4690" s="2"/>
      <c r="O4690" s="2"/>
    </row>
    <row r="4691" spans="2:15" x14ac:dyDescent="0.25">
      <c r="B4691" s="2" t="s">
        <v>2977</v>
      </c>
      <c r="C4691" s="2" t="s">
        <v>4480</v>
      </c>
      <c r="D4691" s="2" t="s">
        <v>16</v>
      </c>
      <c r="E4691" s="2">
        <v>3342</v>
      </c>
      <c r="F4691" s="2" t="s">
        <v>1191</v>
      </c>
      <c r="G4691" s="2" t="s">
        <v>4570</v>
      </c>
      <c r="H4691" s="2" t="s">
        <v>98</v>
      </c>
      <c r="I4691" s="2" t="s">
        <v>1554</v>
      </c>
      <c r="J4691" s="3">
        <v>2</v>
      </c>
      <c r="K4691" s="4">
        <v>419.4</v>
      </c>
      <c r="L4691" s="4">
        <v>838.8</v>
      </c>
      <c r="M4691" s="4">
        <v>6972508.0300000003</v>
      </c>
      <c r="N4691" s="2" t="s">
        <v>4571</v>
      </c>
      <c r="O4691" s="2" t="s">
        <v>4572</v>
      </c>
    </row>
    <row r="4692" spans="2:15" x14ac:dyDescent="0.25">
      <c r="B4692" s="2" t="s">
        <v>1598</v>
      </c>
      <c r="C4692" s="2" t="s">
        <v>4480</v>
      </c>
      <c r="D4692" s="2" t="s">
        <v>16</v>
      </c>
      <c r="E4692" s="2">
        <v>3341</v>
      </c>
      <c r="F4692" s="2" t="s">
        <v>1191</v>
      </c>
      <c r="G4692" s="2" t="s">
        <v>4570</v>
      </c>
      <c r="H4692" s="2" t="s">
        <v>98</v>
      </c>
      <c r="I4692" s="2" t="s">
        <v>1554</v>
      </c>
      <c r="J4692" s="3">
        <v>2</v>
      </c>
      <c r="K4692" s="4">
        <v>399</v>
      </c>
      <c r="L4692" s="4">
        <v>798</v>
      </c>
      <c r="M4692" s="4">
        <v>6973306.0300000003</v>
      </c>
      <c r="N4692" s="2"/>
      <c r="O4692" s="2"/>
    </row>
    <row r="4693" spans="2:15" x14ac:dyDescent="0.25">
      <c r="B4693" s="2" t="s">
        <v>3163</v>
      </c>
      <c r="C4693" s="2" t="s">
        <v>4480</v>
      </c>
      <c r="D4693" s="2" t="s">
        <v>16</v>
      </c>
      <c r="E4693" s="2">
        <v>3340</v>
      </c>
      <c r="F4693" s="2" t="s">
        <v>1191</v>
      </c>
      <c r="G4693" s="2" t="s">
        <v>4573</v>
      </c>
      <c r="H4693" s="2" t="s">
        <v>98</v>
      </c>
      <c r="I4693" s="2" t="s">
        <v>1554</v>
      </c>
      <c r="J4693" s="3">
        <v>4</v>
      </c>
      <c r="K4693" s="4">
        <v>419.4</v>
      </c>
      <c r="L4693" s="4">
        <v>1677.6</v>
      </c>
      <c r="M4693" s="4">
        <v>6974983.6299999999</v>
      </c>
      <c r="N4693" s="2"/>
      <c r="O4693" s="2"/>
    </row>
    <row r="4694" spans="2:15" x14ac:dyDescent="0.25">
      <c r="B4694" s="2" t="s">
        <v>3118</v>
      </c>
      <c r="C4694" s="2" t="s">
        <v>4480</v>
      </c>
      <c r="D4694" s="2" t="s">
        <v>16</v>
      </c>
      <c r="E4694" s="2">
        <v>3339</v>
      </c>
      <c r="F4694" s="2" t="s">
        <v>1191</v>
      </c>
      <c r="G4694" s="2" t="s">
        <v>4574</v>
      </c>
      <c r="H4694" s="2" t="s">
        <v>98</v>
      </c>
      <c r="I4694" s="2" t="s">
        <v>1554</v>
      </c>
      <c r="J4694" s="3">
        <v>2</v>
      </c>
      <c r="K4694" s="4">
        <v>419.4</v>
      </c>
      <c r="L4694" s="4">
        <v>838.8</v>
      </c>
      <c r="M4694" s="4">
        <v>6975822.4299999997</v>
      </c>
      <c r="N4694" s="2"/>
      <c r="O4694" s="2"/>
    </row>
    <row r="4695" spans="2:15" x14ac:dyDescent="0.25">
      <c r="B4695" s="2" t="s">
        <v>1663</v>
      </c>
      <c r="C4695" s="2" t="s">
        <v>4480</v>
      </c>
      <c r="D4695" s="2" t="s">
        <v>16</v>
      </c>
      <c r="E4695" s="2">
        <v>3338</v>
      </c>
      <c r="F4695" s="2" t="s">
        <v>1191</v>
      </c>
      <c r="G4695" s="2" t="s">
        <v>4575</v>
      </c>
      <c r="H4695" s="2" t="s">
        <v>98</v>
      </c>
      <c r="I4695" s="2" t="s">
        <v>1554</v>
      </c>
      <c r="J4695" s="3">
        <v>1</v>
      </c>
      <c r="K4695" s="4">
        <v>499</v>
      </c>
      <c r="L4695" s="4">
        <v>499</v>
      </c>
      <c r="M4695" s="4">
        <v>6976321.4299999997</v>
      </c>
      <c r="N4695" s="2"/>
      <c r="O4695" s="2"/>
    </row>
    <row r="4696" spans="2:15" x14ac:dyDescent="0.25">
      <c r="B4696" s="2" t="s">
        <v>1629</v>
      </c>
      <c r="C4696" s="2" t="s">
        <v>4480</v>
      </c>
      <c r="D4696" s="2" t="s">
        <v>16</v>
      </c>
      <c r="E4696" s="2">
        <v>3337</v>
      </c>
      <c r="F4696" s="2" t="s">
        <v>1191</v>
      </c>
      <c r="G4696" s="2" t="s">
        <v>4576</v>
      </c>
      <c r="H4696" s="2" t="s">
        <v>98</v>
      </c>
      <c r="I4696" s="2" t="s">
        <v>1554</v>
      </c>
      <c r="J4696" s="3">
        <v>3</v>
      </c>
      <c r="K4696" s="4">
        <v>399</v>
      </c>
      <c r="L4696" s="4">
        <v>1197</v>
      </c>
      <c r="M4696" s="4">
        <v>6977518.4299999997</v>
      </c>
      <c r="N4696" s="2"/>
      <c r="O4696" s="2"/>
    </row>
    <row r="4697" spans="2:15" x14ac:dyDescent="0.25">
      <c r="B4697" s="2" t="s">
        <v>2831</v>
      </c>
      <c r="C4697" s="2" t="s">
        <v>4480</v>
      </c>
      <c r="D4697" s="2" t="s">
        <v>16</v>
      </c>
      <c r="E4697" s="2">
        <v>3336</v>
      </c>
      <c r="F4697" s="2" t="s">
        <v>1984</v>
      </c>
      <c r="G4697" s="2" t="s">
        <v>4577</v>
      </c>
      <c r="H4697" s="2" t="s">
        <v>98</v>
      </c>
      <c r="I4697" s="2" t="s">
        <v>1554</v>
      </c>
      <c r="J4697" s="3">
        <v>6</v>
      </c>
      <c r="K4697" s="4">
        <v>359.4</v>
      </c>
      <c r="L4697" s="4">
        <v>2156.4</v>
      </c>
      <c r="M4697" s="4">
        <v>6979674.8300000001</v>
      </c>
      <c r="N4697" s="2" t="s">
        <v>4578</v>
      </c>
      <c r="O4697" s="2" t="s">
        <v>4579</v>
      </c>
    </row>
    <row r="4698" spans="2:15" x14ac:dyDescent="0.25">
      <c r="B4698" s="2" t="s">
        <v>4080</v>
      </c>
      <c r="C4698" s="2" t="s">
        <v>4480</v>
      </c>
      <c r="D4698" s="2" t="s">
        <v>16</v>
      </c>
      <c r="E4698" s="2">
        <v>3335</v>
      </c>
      <c r="F4698" s="2" t="s">
        <v>1191</v>
      </c>
      <c r="G4698" s="2" t="s">
        <v>4580</v>
      </c>
      <c r="H4698" s="2" t="s">
        <v>98</v>
      </c>
      <c r="I4698" s="2" t="s">
        <v>1554</v>
      </c>
      <c r="J4698" s="3">
        <v>10</v>
      </c>
      <c r="K4698" s="4">
        <v>419.4</v>
      </c>
      <c r="L4698" s="4">
        <v>4194</v>
      </c>
      <c r="M4698" s="4">
        <v>6983868.8300000001</v>
      </c>
      <c r="N4698" s="2"/>
      <c r="O4698" s="2"/>
    </row>
    <row r="4699" spans="2:15" x14ac:dyDescent="0.25">
      <c r="B4699" s="2" t="s">
        <v>2867</v>
      </c>
      <c r="C4699" s="2" t="s">
        <v>4480</v>
      </c>
      <c r="D4699" s="2" t="s">
        <v>16</v>
      </c>
      <c r="E4699" s="2">
        <v>3334</v>
      </c>
      <c r="F4699" s="2" t="s">
        <v>1191</v>
      </c>
      <c r="G4699" s="2" t="s">
        <v>4581</v>
      </c>
      <c r="H4699" s="2" t="s">
        <v>98</v>
      </c>
      <c r="I4699" s="2" t="s">
        <v>1554</v>
      </c>
      <c r="J4699" s="3">
        <v>3</v>
      </c>
      <c r="K4699" s="4">
        <v>419.4</v>
      </c>
      <c r="L4699" s="4">
        <v>1258.2</v>
      </c>
      <c r="M4699" s="4">
        <v>6985127.0300000003</v>
      </c>
      <c r="N4699" s="2"/>
      <c r="O4699" s="2"/>
    </row>
    <row r="4700" spans="2:15" x14ac:dyDescent="0.25">
      <c r="B4700" s="2" t="s">
        <v>4582</v>
      </c>
      <c r="C4700" s="2" t="s">
        <v>4480</v>
      </c>
      <c r="D4700" s="2" t="s">
        <v>16</v>
      </c>
      <c r="E4700" s="2">
        <v>3333</v>
      </c>
      <c r="F4700" s="2" t="s">
        <v>1191</v>
      </c>
      <c r="G4700" s="2" t="s">
        <v>4583</v>
      </c>
      <c r="H4700" s="2" t="s">
        <v>98</v>
      </c>
      <c r="I4700" s="2" t="s">
        <v>1554</v>
      </c>
      <c r="J4700" s="3">
        <v>3</v>
      </c>
      <c r="K4700" s="4">
        <v>399</v>
      </c>
      <c r="L4700" s="4">
        <v>1197</v>
      </c>
      <c r="M4700" s="4">
        <v>6986324.0300000003</v>
      </c>
      <c r="N4700" s="2"/>
      <c r="O4700" s="2"/>
    </row>
    <row r="4701" spans="2:15" x14ac:dyDescent="0.25">
      <c r="B4701" s="2" t="s">
        <v>3021</v>
      </c>
      <c r="C4701" s="2" t="s">
        <v>4480</v>
      </c>
      <c r="D4701" s="2" t="s">
        <v>16</v>
      </c>
      <c r="E4701" s="2">
        <v>3332</v>
      </c>
      <c r="F4701" s="2" t="s">
        <v>1191</v>
      </c>
      <c r="G4701" s="2" t="s">
        <v>4584</v>
      </c>
      <c r="H4701" s="2" t="s">
        <v>98</v>
      </c>
      <c r="I4701" s="2" t="s">
        <v>1554</v>
      </c>
      <c r="J4701" s="3">
        <v>5</v>
      </c>
      <c r="K4701" s="4">
        <v>419.4</v>
      </c>
      <c r="L4701" s="4">
        <v>2097</v>
      </c>
      <c r="M4701" s="4">
        <v>6988421.0300000003</v>
      </c>
      <c r="N4701" s="2"/>
      <c r="O4701" s="2"/>
    </row>
    <row r="4702" spans="2:15" x14ac:dyDescent="0.25">
      <c r="B4702" s="2" t="s">
        <v>625</v>
      </c>
      <c r="C4702" s="2" t="s">
        <v>4480</v>
      </c>
      <c r="D4702" s="2" t="s">
        <v>16</v>
      </c>
      <c r="E4702" s="2">
        <v>3355</v>
      </c>
      <c r="F4702" s="2" t="s">
        <v>1191</v>
      </c>
      <c r="G4702" s="2" t="s">
        <v>4585</v>
      </c>
      <c r="H4702" s="2" t="s">
        <v>98</v>
      </c>
      <c r="I4702" s="2" t="s">
        <v>1554</v>
      </c>
      <c r="J4702" s="3">
        <v>4</v>
      </c>
      <c r="K4702" s="4">
        <v>349</v>
      </c>
      <c r="L4702" s="4">
        <v>1396</v>
      </c>
      <c r="M4702" s="4">
        <v>6989817.0300000003</v>
      </c>
      <c r="N4702" s="2"/>
      <c r="O4702" s="2"/>
    </row>
    <row r="4703" spans="2:15" ht="23.25" x14ac:dyDescent="0.25">
      <c r="B4703" s="2" t="s">
        <v>267</v>
      </c>
      <c r="C4703" s="2" t="s">
        <v>4586</v>
      </c>
      <c r="D4703" s="2" t="s">
        <v>16</v>
      </c>
      <c r="E4703" s="2">
        <v>3357</v>
      </c>
      <c r="F4703" s="2" t="s">
        <v>596</v>
      </c>
      <c r="G4703" s="2" t="s">
        <v>1930</v>
      </c>
      <c r="H4703" s="2" t="s">
        <v>597</v>
      </c>
      <c r="I4703" s="2" t="s">
        <v>1554</v>
      </c>
      <c r="J4703" s="3">
        <v>2</v>
      </c>
      <c r="K4703" s="4">
        <v>279</v>
      </c>
      <c r="L4703" s="4">
        <v>558</v>
      </c>
      <c r="M4703" s="4">
        <v>6990375.0300000003</v>
      </c>
      <c r="N4703" s="2"/>
      <c r="O4703" s="2"/>
    </row>
    <row r="4704" spans="2:15" ht="45.75" x14ac:dyDescent="0.25">
      <c r="B4704" s="2" t="s">
        <v>4587</v>
      </c>
      <c r="C4704" s="2" t="s">
        <v>4586</v>
      </c>
      <c r="D4704" s="2" t="s">
        <v>16</v>
      </c>
      <c r="E4704" s="2">
        <v>3358</v>
      </c>
      <c r="F4704" s="2" t="s">
        <v>2597</v>
      </c>
      <c r="G4704" s="2" t="s">
        <v>4588</v>
      </c>
      <c r="H4704" s="2" t="s">
        <v>2341</v>
      </c>
      <c r="I4704" s="2" t="s">
        <v>1563</v>
      </c>
      <c r="J4704" s="3">
        <v>1</v>
      </c>
      <c r="K4704" s="4">
        <v>3030.72</v>
      </c>
      <c r="L4704" s="4">
        <v>3030.72</v>
      </c>
      <c r="M4704" s="4">
        <v>6993405.75</v>
      </c>
      <c r="N4704" s="2"/>
      <c r="O4704" s="2"/>
    </row>
    <row r="4705" spans="2:15" x14ac:dyDescent="0.25">
      <c r="B4705" s="2" t="s">
        <v>4589</v>
      </c>
      <c r="C4705" s="2" t="s">
        <v>4590</v>
      </c>
      <c r="D4705" s="2" t="s">
        <v>16</v>
      </c>
      <c r="E4705" s="2">
        <v>3359</v>
      </c>
      <c r="F4705" s="2" t="s">
        <v>2083</v>
      </c>
      <c r="G4705" s="2" t="s">
        <v>4591</v>
      </c>
      <c r="H4705" s="2" t="s">
        <v>42</v>
      </c>
      <c r="I4705" s="2" t="s">
        <v>1554</v>
      </c>
      <c r="J4705" s="3">
        <v>1</v>
      </c>
      <c r="K4705" s="4">
        <v>2750</v>
      </c>
      <c r="L4705" s="4">
        <v>2750</v>
      </c>
      <c r="M4705" s="4">
        <v>6996155.75</v>
      </c>
      <c r="N4705" s="2"/>
      <c r="O4705" s="2"/>
    </row>
    <row r="4706" spans="2:15" ht="23.25" x14ac:dyDescent="0.25">
      <c r="B4706" s="2" t="s">
        <v>4589</v>
      </c>
      <c r="C4706" s="2" t="s">
        <v>4590</v>
      </c>
      <c r="D4706" s="2" t="s">
        <v>16</v>
      </c>
      <c r="E4706" s="2">
        <v>3359</v>
      </c>
      <c r="F4706" s="2" t="s">
        <v>2398</v>
      </c>
      <c r="G4706" s="2" t="s">
        <v>3739</v>
      </c>
      <c r="H4706" s="2" t="s">
        <v>24</v>
      </c>
      <c r="I4706" s="2" t="s">
        <v>1554</v>
      </c>
      <c r="J4706" s="3">
        <v>1</v>
      </c>
      <c r="K4706" s="4">
        <v>0</v>
      </c>
      <c r="L4706" s="4">
        <v>0</v>
      </c>
      <c r="M4706" s="4">
        <v>6996155.75</v>
      </c>
      <c r="N4706" s="2"/>
      <c r="O4706" s="2"/>
    </row>
    <row r="4707" spans="2:15" x14ac:dyDescent="0.25">
      <c r="B4707" s="2" t="s">
        <v>1516</v>
      </c>
      <c r="C4707" s="2" t="s">
        <v>4590</v>
      </c>
      <c r="D4707" s="2" t="s">
        <v>16</v>
      </c>
      <c r="E4707" s="2">
        <v>3360</v>
      </c>
      <c r="F4707" s="2" t="s">
        <v>3113</v>
      </c>
      <c r="G4707" s="2" t="s">
        <v>4592</v>
      </c>
      <c r="H4707" s="2" t="s">
        <v>181</v>
      </c>
      <c r="I4707" s="2" t="s">
        <v>1563</v>
      </c>
      <c r="J4707" s="3">
        <v>1</v>
      </c>
      <c r="K4707" s="4">
        <v>5000</v>
      </c>
      <c r="L4707" s="4">
        <v>5000</v>
      </c>
      <c r="M4707" s="4">
        <v>7001155.75</v>
      </c>
      <c r="N4707" s="2"/>
      <c r="O4707" s="2"/>
    </row>
    <row r="4708" spans="2:15" x14ac:dyDescent="0.25">
      <c r="B4708" s="2" t="s">
        <v>4593</v>
      </c>
      <c r="C4708" s="2" t="s">
        <v>4594</v>
      </c>
      <c r="D4708" s="2" t="s">
        <v>16</v>
      </c>
      <c r="E4708" s="2">
        <v>3363</v>
      </c>
      <c r="F4708" s="2" t="s">
        <v>2327</v>
      </c>
      <c r="G4708" s="2" t="s">
        <v>4309</v>
      </c>
      <c r="H4708" s="2" t="s">
        <v>98</v>
      </c>
      <c r="I4708" s="2" t="s">
        <v>1554</v>
      </c>
      <c r="J4708" s="3">
        <v>2.5</v>
      </c>
      <c r="K4708" s="4">
        <v>419.4</v>
      </c>
      <c r="L4708" s="4">
        <v>1048.5</v>
      </c>
      <c r="M4708" s="4">
        <v>7002204.25</v>
      </c>
      <c r="N4708" s="2" t="s">
        <v>4104</v>
      </c>
      <c r="O4708" s="2" t="s">
        <v>4459</v>
      </c>
    </row>
    <row r="4709" spans="2:15" x14ac:dyDescent="0.25">
      <c r="B4709" s="2" t="s">
        <v>2108</v>
      </c>
      <c r="C4709" s="2" t="s">
        <v>4594</v>
      </c>
      <c r="D4709" s="2" t="s">
        <v>16</v>
      </c>
      <c r="E4709" s="2">
        <v>3362</v>
      </c>
      <c r="F4709" s="2" t="s">
        <v>2327</v>
      </c>
      <c r="G4709" s="2" t="s">
        <v>3413</v>
      </c>
      <c r="H4709" s="2" t="s">
        <v>98</v>
      </c>
      <c r="I4709" s="2" t="s">
        <v>1554</v>
      </c>
      <c r="J4709" s="3">
        <v>1</v>
      </c>
      <c r="K4709" s="4">
        <v>399</v>
      </c>
      <c r="L4709" s="4">
        <v>399</v>
      </c>
      <c r="M4709" s="4">
        <v>7002603.25</v>
      </c>
      <c r="N4709" s="2" t="s">
        <v>4104</v>
      </c>
      <c r="O4709" s="2" t="s">
        <v>3802</v>
      </c>
    </row>
    <row r="4710" spans="2:15" x14ac:dyDescent="0.25">
      <c r="B4710" s="2" t="s">
        <v>4593</v>
      </c>
      <c r="C4710" s="2" t="s">
        <v>4594</v>
      </c>
      <c r="D4710" s="2" t="s">
        <v>16</v>
      </c>
      <c r="E4710" s="2">
        <v>3363</v>
      </c>
      <c r="F4710" s="2" t="s">
        <v>108</v>
      </c>
      <c r="G4710" s="2" t="s">
        <v>4595</v>
      </c>
      <c r="H4710" s="2" t="s">
        <v>110</v>
      </c>
      <c r="I4710" s="2" t="s">
        <v>1554</v>
      </c>
      <c r="J4710" s="3">
        <v>1</v>
      </c>
      <c r="K4710" s="4">
        <v>795</v>
      </c>
      <c r="L4710" s="4">
        <v>795</v>
      </c>
      <c r="M4710" s="4">
        <v>7003398.25</v>
      </c>
      <c r="N4710" s="2" t="s">
        <v>4104</v>
      </c>
      <c r="O4710" s="2" t="s">
        <v>4459</v>
      </c>
    </row>
    <row r="4711" spans="2:15" x14ac:dyDescent="0.25">
      <c r="B4711" s="2" t="s">
        <v>2108</v>
      </c>
      <c r="C4711" s="2" t="s">
        <v>4594</v>
      </c>
      <c r="D4711" s="2" t="s">
        <v>16</v>
      </c>
      <c r="E4711" s="2">
        <v>3362</v>
      </c>
      <c r="F4711" s="2" t="s">
        <v>2614</v>
      </c>
      <c r="G4711" s="2" t="s">
        <v>3342</v>
      </c>
      <c r="H4711" s="2" t="s">
        <v>2616</v>
      </c>
      <c r="I4711" s="2" t="s">
        <v>1554</v>
      </c>
      <c r="J4711" s="3">
        <v>1</v>
      </c>
      <c r="K4711" s="4">
        <v>-30</v>
      </c>
      <c r="L4711" s="4">
        <v>-30</v>
      </c>
      <c r="M4711" s="4">
        <v>7003368.25</v>
      </c>
      <c r="N4711" s="2" t="s">
        <v>4104</v>
      </c>
      <c r="O4711" s="2" t="s">
        <v>3802</v>
      </c>
    </row>
    <row r="4712" spans="2:15" ht="23.25" x14ac:dyDescent="0.25">
      <c r="B4712" s="2" t="s">
        <v>625</v>
      </c>
      <c r="C4712" s="2" t="s">
        <v>4594</v>
      </c>
      <c r="D4712" s="2" t="s">
        <v>16</v>
      </c>
      <c r="E4712" s="2">
        <v>3361</v>
      </c>
      <c r="F4712" s="2" t="s">
        <v>596</v>
      </c>
      <c r="G4712" s="2" t="s">
        <v>1930</v>
      </c>
      <c r="H4712" s="2" t="s">
        <v>597</v>
      </c>
      <c r="I4712" s="2" t="s">
        <v>1554</v>
      </c>
      <c r="J4712" s="3">
        <v>1</v>
      </c>
      <c r="K4712" s="4">
        <v>299</v>
      </c>
      <c r="L4712" s="4">
        <v>299</v>
      </c>
      <c r="M4712" s="4">
        <v>7003667.25</v>
      </c>
      <c r="N4712" s="2"/>
      <c r="O4712" s="2"/>
    </row>
    <row r="4713" spans="2:15" x14ac:dyDescent="0.25">
      <c r="B4713" s="2" t="s">
        <v>2108</v>
      </c>
      <c r="C4713" s="2" t="s">
        <v>4594</v>
      </c>
      <c r="D4713" s="2" t="s">
        <v>16</v>
      </c>
      <c r="E4713" s="2">
        <v>3362</v>
      </c>
      <c r="F4713" s="2" t="s">
        <v>2614</v>
      </c>
      <c r="G4713" s="2" t="s">
        <v>4596</v>
      </c>
      <c r="H4713" s="2" t="s">
        <v>2616</v>
      </c>
      <c r="I4713" s="2" t="s">
        <v>1554</v>
      </c>
      <c r="J4713" s="3">
        <v>1</v>
      </c>
      <c r="K4713" s="4">
        <v>-133</v>
      </c>
      <c r="L4713" s="4">
        <v>-133</v>
      </c>
      <c r="M4713" s="4">
        <v>7003534.25</v>
      </c>
      <c r="N4713" s="2" t="s">
        <v>4104</v>
      </c>
      <c r="O4713" s="2" t="s">
        <v>3802</v>
      </c>
    </row>
    <row r="4714" spans="2:15" ht="23.25" x14ac:dyDescent="0.25">
      <c r="B4714" s="2" t="s">
        <v>4593</v>
      </c>
      <c r="C4714" s="2" t="s">
        <v>4594</v>
      </c>
      <c r="D4714" s="2" t="s">
        <v>16</v>
      </c>
      <c r="E4714" s="2">
        <v>3363</v>
      </c>
      <c r="F4714" s="2" t="s">
        <v>596</v>
      </c>
      <c r="G4714" s="2" t="s">
        <v>1930</v>
      </c>
      <c r="H4714" s="2" t="s">
        <v>597</v>
      </c>
      <c r="I4714" s="2" t="s">
        <v>1554</v>
      </c>
      <c r="J4714" s="3">
        <v>3</v>
      </c>
      <c r="K4714" s="4">
        <v>289</v>
      </c>
      <c r="L4714" s="4">
        <v>867</v>
      </c>
      <c r="M4714" s="4">
        <v>7004401.25</v>
      </c>
      <c r="N4714" s="2" t="s">
        <v>4104</v>
      </c>
      <c r="O4714" s="2" t="s">
        <v>4459</v>
      </c>
    </row>
    <row r="4715" spans="2:15" ht="23.25" x14ac:dyDescent="0.25">
      <c r="B4715" s="2" t="s">
        <v>2108</v>
      </c>
      <c r="C4715" s="2" t="s">
        <v>4594</v>
      </c>
      <c r="D4715" s="2" t="s">
        <v>16</v>
      </c>
      <c r="E4715" s="2">
        <v>3362</v>
      </c>
      <c r="F4715" s="2" t="s">
        <v>596</v>
      </c>
      <c r="G4715" s="2" t="s">
        <v>1930</v>
      </c>
      <c r="H4715" s="2" t="s">
        <v>597</v>
      </c>
      <c r="I4715" s="2" t="s">
        <v>1554</v>
      </c>
      <c r="J4715" s="3">
        <v>1</v>
      </c>
      <c r="K4715" s="4">
        <v>299</v>
      </c>
      <c r="L4715" s="4">
        <v>299</v>
      </c>
      <c r="M4715" s="4">
        <v>7004700.25</v>
      </c>
      <c r="N4715" s="2" t="s">
        <v>4104</v>
      </c>
      <c r="O4715" s="2" t="s">
        <v>3802</v>
      </c>
    </row>
    <row r="4716" spans="2:15" x14ac:dyDescent="0.25">
      <c r="B4716" s="2" t="s">
        <v>2108</v>
      </c>
      <c r="C4716" s="2" t="s">
        <v>4594</v>
      </c>
      <c r="D4716" s="2" t="s">
        <v>16</v>
      </c>
      <c r="E4716" s="2">
        <v>3362</v>
      </c>
      <c r="F4716" s="2" t="s">
        <v>2614</v>
      </c>
      <c r="G4716" s="2" t="s">
        <v>3383</v>
      </c>
      <c r="H4716" s="2" t="s">
        <v>2616</v>
      </c>
      <c r="I4716" s="2" t="s">
        <v>1554</v>
      </c>
      <c r="J4716" s="3">
        <v>1</v>
      </c>
      <c r="K4716" s="4">
        <v>-39.9</v>
      </c>
      <c r="L4716" s="4">
        <v>-39.9</v>
      </c>
      <c r="M4716" s="4">
        <v>7004660.3499999996</v>
      </c>
      <c r="N4716" s="2" t="s">
        <v>4104</v>
      </c>
      <c r="O4716" s="2" t="s">
        <v>3802</v>
      </c>
    </row>
    <row r="4717" spans="2:15" x14ac:dyDescent="0.25">
      <c r="B4717" s="2" t="s">
        <v>1926</v>
      </c>
      <c r="C4717" s="2" t="s">
        <v>4597</v>
      </c>
      <c r="D4717" s="2" t="s">
        <v>16</v>
      </c>
      <c r="E4717" s="2">
        <v>3364</v>
      </c>
      <c r="F4717" s="2" t="s">
        <v>2746</v>
      </c>
      <c r="G4717" s="2" t="s">
        <v>4598</v>
      </c>
      <c r="H4717" s="2" t="s">
        <v>42</v>
      </c>
      <c r="I4717" s="2" t="s">
        <v>1554</v>
      </c>
      <c r="J4717" s="3">
        <v>1</v>
      </c>
      <c r="K4717" s="4">
        <v>495</v>
      </c>
      <c r="L4717" s="4">
        <v>495</v>
      </c>
      <c r="M4717" s="4">
        <v>7005155.3499999996</v>
      </c>
      <c r="N4717" s="2"/>
      <c r="O4717" s="2"/>
    </row>
    <row r="4718" spans="2:15" x14ac:dyDescent="0.25">
      <c r="B4718" s="2" t="s">
        <v>4599</v>
      </c>
      <c r="C4718" s="2" t="s">
        <v>4600</v>
      </c>
      <c r="D4718" s="2" t="s">
        <v>16</v>
      </c>
      <c r="E4718" s="2">
        <v>3367</v>
      </c>
      <c r="F4718" s="2" t="s">
        <v>2572</v>
      </c>
      <c r="G4718" s="2" t="s">
        <v>3847</v>
      </c>
      <c r="H4718" s="2" t="s">
        <v>98</v>
      </c>
      <c r="I4718" s="2" t="s">
        <v>1554</v>
      </c>
      <c r="J4718" s="3">
        <v>4</v>
      </c>
      <c r="K4718" s="4">
        <v>443.4</v>
      </c>
      <c r="L4718" s="4">
        <v>1773.6</v>
      </c>
      <c r="M4718" s="4">
        <v>7006928.9500000002</v>
      </c>
      <c r="N4718" s="2" t="s">
        <v>4601</v>
      </c>
      <c r="O4718" s="2" t="s">
        <v>4602</v>
      </c>
    </row>
    <row r="4719" spans="2:15" x14ac:dyDescent="0.25">
      <c r="B4719" s="2" t="s">
        <v>4599</v>
      </c>
      <c r="C4719" s="2" t="s">
        <v>4600</v>
      </c>
      <c r="D4719" s="2" t="s">
        <v>16</v>
      </c>
      <c r="E4719" s="2">
        <v>3367</v>
      </c>
      <c r="F4719" s="2" t="s">
        <v>2570</v>
      </c>
      <c r="G4719" s="2" t="s">
        <v>4098</v>
      </c>
      <c r="H4719" s="2" t="s">
        <v>110</v>
      </c>
      <c r="I4719" s="2" t="s">
        <v>1554</v>
      </c>
      <c r="J4719" s="3">
        <v>1</v>
      </c>
      <c r="K4719" s="4">
        <v>1695</v>
      </c>
      <c r="L4719" s="4">
        <v>1695</v>
      </c>
      <c r="M4719" s="4">
        <v>7008623.9500000002</v>
      </c>
      <c r="N4719" s="2" t="s">
        <v>4601</v>
      </c>
      <c r="O4719" s="2" t="s">
        <v>4602</v>
      </c>
    </row>
    <row r="4720" spans="2:15" x14ac:dyDescent="0.25">
      <c r="B4720" s="2" t="s">
        <v>4603</v>
      </c>
      <c r="C4720" s="2" t="s">
        <v>4600</v>
      </c>
      <c r="D4720" s="2" t="s">
        <v>16</v>
      </c>
      <c r="E4720" s="2">
        <v>3365</v>
      </c>
      <c r="F4720" s="2" t="s">
        <v>108</v>
      </c>
      <c r="G4720" s="2" t="s">
        <v>3849</v>
      </c>
      <c r="H4720" s="2" t="s">
        <v>110</v>
      </c>
      <c r="I4720" s="2" t="s">
        <v>1554</v>
      </c>
      <c r="J4720" s="3">
        <v>1</v>
      </c>
      <c r="K4720" s="4">
        <v>995</v>
      </c>
      <c r="L4720" s="4">
        <v>995</v>
      </c>
      <c r="M4720" s="4">
        <v>7009618.9500000002</v>
      </c>
      <c r="N4720" s="2"/>
      <c r="O4720" s="2"/>
    </row>
    <row r="4721" spans="2:15" x14ac:dyDescent="0.25">
      <c r="B4721" s="2" t="s">
        <v>4599</v>
      </c>
      <c r="C4721" s="2" t="s">
        <v>4600</v>
      </c>
      <c r="D4721" s="2" t="s">
        <v>16</v>
      </c>
      <c r="E4721" s="2">
        <v>3367</v>
      </c>
      <c r="F4721" s="2" t="s">
        <v>2614</v>
      </c>
      <c r="G4721" s="2" t="s">
        <v>4604</v>
      </c>
      <c r="H4721" s="2" t="s">
        <v>2616</v>
      </c>
      <c r="I4721" s="2" t="s">
        <v>1554</v>
      </c>
      <c r="J4721" s="3">
        <v>1</v>
      </c>
      <c r="K4721" s="4">
        <v>-254.25</v>
      </c>
      <c r="L4721" s="4">
        <v>-254.25</v>
      </c>
      <c r="M4721" s="4">
        <v>7009364.7000000002</v>
      </c>
      <c r="N4721" s="2" t="s">
        <v>4601</v>
      </c>
      <c r="O4721" s="2" t="s">
        <v>4602</v>
      </c>
    </row>
    <row r="4722" spans="2:15" ht="23.25" x14ac:dyDescent="0.25">
      <c r="B4722" s="2" t="s">
        <v>4603</v>
      </c>
      <c r="C4722" s="2" t="s">
        <v>4600</v>
      </c>
      <c r="D4722" s="2" t="s">
        <v>16</v>
      </c>
      <c r="E4722" s="2">
        <v>3365</v>
      </c>
      <c r="F4722" s="2" t="s">
        <v>596</v>
      </c>
      <c r="G4722" s="2" t="s">
        <v>1930</v>
      </c>
      <c r="H4722" s="2" t="s">
        <v>597</v>
      </c>
      <c r="I4722" s="2" t="s">
        <v>1554</v>
      </c>
      <c r="J4722" s="3">
        <v>4</v>
      </c>
      <c r="K4722" s="4">
        <v>299</v>
      </c>
      <c r="L4722" s="4">
        <v>1196</v>
      </c>
      <c r="M4722" s="4">
        <v>7010560.7000000002</v>
      </c>
      <c r="N4722" s="2"/>
      <c r="O4722" s="2"/>
    </row>
    <row r="4723" spans="2:15" x14ac:dyDescent="0.25">
      <c r="B4723" s="2" t="s">
        <v>4603</v>
      </c>
      <c r="C4723" s="2" t="s">
        <v>4600</v>
      </c>
      <c r="D4723" s="2" t="s">
        <v>16</v>
      </c>
      <c r="E4723" s="2">
        <v>3365</v>
      </c>
      <c r="F4723" s="2" t="s">
        <v>1585</v>
      </c>
      <c r="G4723" s="2" t="s">
        <v>3847</v>
      </c>
      <c r="H4723" s="2" t="s">
        <v>2456</v>
      </c>
      <c r="I4723" s="2" t="s">
        <v>1554</v>
      </c>
      <c r="J4723" s="3">
        <v>4</v>
      </c>
      <c r="K4723" s="4">
        <v>443.4</v>
      </c>
      <c r="L4723" s="4">
        <v>1773.6</v>
      </c>
      <c r="M4723" s="4">
        <v>7012334.2999999998</v>
      </c>
      <c r="N4723" s="2"/>
      <c r="O4723" s="2"/>
    </row>
    <row r="4724" spans="2:15" ht="23.25" x14ac:dyDescent="0.25">
      <c r="B4724" s="2" t="s">
        <v>4605</v>
      </c>
      <c r="C4724" s="2" t="s">
        <v>4600</v>
      </c>
      <c r="D4724" s="2" t="s">
        <v>16</v>
      </c>
      <c r="E4724" s="2">
        <v>3366</v>
      </c>
      <c r="F4724" s="2" t="s">
        <v>2072</v>
      </c>
      <c r="G4724" s="2" t="s">
        <v>4495</v>
      </c>
      <c r="H4724" s="2" t="s">
        <v>42</v>
      </c>
      <c r="I4724" s="2" t="s">
        <v>1554</v>
      </c>
      <c r="J4724" s="3">
        <v>1</v>
      </c>
      <c r="K4724" s="4">
        <v>1895</v>
      </c>
      <c r="L4724" s="4">
        <v>1895</v>
      </c>
      <c r="M4724" s="4">
        <v>7014229.2999999998</v>
      </c>
      <c r="N4724" s="2"/>
      <c r="O4724" s="2"/>
    </row>
    <row r="4725" spans="2:15" ht="23.25" x14ac:dyDescent="0.25">
      <c r="B4725" s="2" t="s">
        <v>4605</v>
      </c>
      <c r="C4725" s="2" t="s">
        <v>4600</v>
      </c>
      <c r="D4725" s="2" t="s">
        <v>16</v>
      </c>
      <c r="E4725" s="2">
        <v>3366</v>
      </c>
      <c r="F4725" s="2" t="s">
        <v>22</v>
      </c>
      <c r="G4725" s="2" t="s">
        <v>4606</v>
      </c>
      <c r="H4725" s="2" t="s">
        <v>24</v>
      </c>
      <c r="I4725" s="2" t="s">
        <v>1554</v>
      </c>
      <c r="J4725" s="3">
        <v>1</v>
      </c>
      <c r="K4725" s="4">
        <v>0</v>
      </c>
      <c r="L4725" s="4">
        <v>0</v>
      </c>
      <c r="M4725" s="4">
        <v>7014229.2999999998</v>
      </c>
      <c r="N4725" s="2"/>
      <c r="O4725" s="2"/>
    </row>
    <row r="4726" spans="2:15" ht="23.25" x14ac:dyDescent="0.25">
      <c r="B4726" s="2" t="s">
        <v>4599</v>
      </c>
      <c r="C4726" s="2" t="s">
        <v>4600</v>
      </c>
      <c r="D4726" s="2" t="s">
        <v>16</v>
      </c>
      <c r="E4726" s="2">
        <v>3367</v>
      </c>
      <c r="F4726" s="2" t="s">
        <v>596</v>
      </c>
      <c r="G4726" s="2" t="s">
        <v>1930</v>
      </c>
      <c r="H4726" s="2" t="s">
        <v>597</v>
      </c>
      <c r="I4726" s="2" t="s">
        <v>1554</v>
      </c>
      <c r="J4726" s="3">
        <v>4</v>
      </c>
      <c r="K4726" s="4">
        <v>299</v>
      </c>
      <c r="L4726" s="4">
        <v>1196</v>
      </c>
      <c r="M4726" s="4">
        <v>7015425.2999999998</v>
      </c>
      <c r="N4726" s="2" t="s">
        <v>4601</v>
      </c>
      <c r="O4726" s="2" t="s">
        <v>4602</v>
      </c>
    </row>
    <row r="4727" spans="2:15" x14ac:dyDescent="0.25">
      <c r="B4727" s="2" t="s">
        <v>4603</v>
      </c>
      <c r="C4727" s="2" t="s">
        <v>4600</v>
      </c>
      <c r="D4727" s="2" t="s">
        <v>16</v>
      </c>
      <c r="E4727" s="2">
        <v>3365</v>
      </c>
      <c r="F4727" s="2" t="s">
        <v>2614</v>
      </c>
      <c r="G4727" s="2" t="s">
        <v>4607</v>
      </c>
      <c r="H4727" s="2" t="s">
        <v>2616</v>
      </c>
      <c r="I4727" s="2" t="s">
        <v>1554</v>
      </c>
      <c r="J4727" s="3">
        <v>1</v>
      </c>
      <c r="K4727" s="4">
        <v>-99.5</v>
      </c>
      <c r="L4727" s="4">
        <v>-99.5</v>
      </c>
      <c r="M4727" s="4">
        <v>7015325.7999999998</v>
      </c>
      <c r="N4727" s="2"/>
      <c r="O4727" s="2"/>
    </row>
    <row r="4728" spans="2:15" x14ac:dyDescent="0.25">
      <c r="B4728" s="2" t="s">
        <v>4608</v>
      </c>
      <c r="C4728" s="2" t="s">
        <v>4502</v>
      </c>
      <c r="D4728" s="2" t="s">
        <v>16</v>
      </c>
      <c r="E4728" s="2">
        <v>3375</v>
      </c>
      <c r="F4728" s="2" t="s">
        <v>34</v>
      </c>
      <c r="G4728" s="2" t="s">
        <v>3571</v>
      </c>
      <c r="H4728" s="2" t="s">
        <v>36</v>
      </c>
      <c r="I4728" s="2" t="s">
        <v>1563</v>
      </c>
      <c r="J4728" s="3">
        <v>1</v>
      </c>
      <c r="K4728" s="4">
        <v>10722.5</v>
      </c>
      <c r="L4728" s="4">
        <v>10722.5</v>
      </c>
      <c r="M4728" s="4">
        <v>7026048.2999999998</v>
      </c>
      <c r="N4728" s="2"/>
      <c r="O4728" s="2"/>
    </row>
    <row r="4729" spans="2:15" x14ac:dyDescent="0.25">
      <c r="B4729" s="2" t="s">
        <v>4120</v>
      </c>
      <c r="C4729" s="2" t="s">
        <v>4502</v>
      </c>
      <c r="D4729" s="2" t="s">
        <v>16</v>
      </c>
      <c r="E4729" s="2">
        <v>3374</v>
      </c>
      <c r="F4729" s="2" t="s">
        <v>34</v>
      </c>
      <c r="G4729" s="2" t="s">
        <v>4241</v>
      </c>
      <c r="H4729" s="2" t="s">
        <v>36</v>
      </c>
      <c r="I4729" s="2" t="s">
        <v>1563</v>
      </c>
      <c r="J4729" s="3">
        <v>1</v>
      </c>
      <c r="K4729" s="4">
        <v>3612.5</v>
      </c>
      <c r="L4729" s="4">
        <v>3612.5</v>
      </c>
      <c r="M4729" s="4">
        <v>7029660.7999999998</v>
      </c>
      <c r="N4729" s="2"/>
      <c r="O4729" s="2"/>
    </row>
    <row r="4730" spans="2:15" x14ac:dyDescent="0.25">
      <c r="B4730" s="2" t="s">
        <v>4121</v>
      </c>
      <c r="C4730" s="2" t="s">
        <v>4502</v>
      </c>
      <c r="D4730" s="2" t="s">
        <v>16</v>
      </c>
      <c r="E4730" s="2">
        <v>3373</v>
      </c>
      <c r="F4730" s="2" t="s">
        <v>34</v>
      </c>
      <c r="G4730" s="2" t="s">
        <v>4241</v>
      </c>
      <c r="H4730" s="2" t="s">
        <v>36</v>
      </c>
      <c r="I4730" s="2" t="s">
        <v>1563</v>
      </c>
      <c r="J4730" s="3">
        <v>1</v>
      </c>
      <c r="K4730" s="4">
        <v>3943.75</v>
      </c>
      <c r="L4730" s="4">
        <v>3943.75</v>
      </c>
      <c r="M4730" s="4">
        <v>7033604.5499999998</v>
      </c>
      <c r="N4730" s="2"/>
      <c r="O4730" s="2"/>
    </row>
    <row r="4731" spans="2:15" x14ac:dyDescent="0.25">
      <c r="B4731" s="2" t="s">
        <v>4012</v>
      </c>
      <c r="C4731" s="2" t="s">
        <v>4502</v>
      </c>
      <c r="D4731" s="2" t="s">
        <v>16</v>
      </c>
      <c r="E4731" s="2">
        <v>3372</v>
      </c>
      <c r="F4731" s="2" t="s">
        <v>34</v>
      </c>
      <c r="G4731" s="2" t="s">
        <v>4609</v>
      </c>
      <c r="H4731" s="2" t="s">
        <v>36</v>
      </c>
      <c r="I4731" s="2" t="s">
        <v>1563</v>
      </c>
      <c r="J4731" s="3">
        <v>1</v>
      </c>
      <c r="K4731" s="4">
        <v>17237.5</v>
      </c>
      <c r="L4731" s="4">
        <v>17237.5</v>
      </c>
      <c r="M4731" s="4">
        <v>7050842.0499999998</v>
      </c>
      <c r="N4731" s="2"/>
      <c r="O4731" s="2"/>
    </row>
    <row r="4732" spans="2:15" x14ac:dyDescent="0.25">
      <c r="B4732" s="2" t="s">
        <v>3570</v>
      </c>
      <c r="C4732" s="2" t="s">
        <v>4502</v>
      </c>
      <c r="D4732" s="2" t="s">
        <v>16</v>
      </c>
      <c r="E4732" s="2">
        <v>3371</v>
      </c>
      <c r="F4732" s="2" t="s">
        <v>34</v>
      </c>
      <c r="G4732" s="2" t="s">
        <v>4610</v>
      </c>
      <c r="H4732" s="2" t="s">
        <v>36</v>
      </c>
      <c r="I4732" s="2" t="s">
        <v>1563</v>
      </c>
      <c r="J4732" s="3">
        <v>1</v>
      </c>
      <c r="K4732" s="4">
        <v>10525</v>
      </c>
      <c r="L4732" s="4">
        <v>10525</v>
      </c>
      <c r="M4732" s="4">
        <v>7061367.0499999998</v>
      </c>
      <c r="N4732" s="2"/>
      <c r="O4732" s="2"/>
    </row>
    <row r="4733" spans="2:15" x14ac:dyDescent="0.25">
      <c r="B4733" s="2" t="s">
        <v>3408</v>
      </c>
      <c r="C4733" s="2" t="s">
        <v>4502</v>
      </c>
      <c r="D4733" s="2" t="s">
        <v>16</v>
      </c>
      <c r="E4733" s="2">
        <v>3376</v>
      </c>
      <c r="F4733" s="2" t="s">
        <v>34</v>
      </c>
      <c r="G4733" s="2" t="s">
        <v>4611</v>
      </c>
      <c r="H4733" s="2" t="s">
        <v>36</v>
      </c>
      <c r="I4733" s="2" t="s">
        <v>1563</v>
      </c>
      <c r="J4733" s="3">
        <v>1</v>
      </c>
      <c r="K4733" s="4">
        <v>7375</v>
      </c>
      <c r="L4733" s="4">
        <v>7375</v>
      </c>
      <c r="M4733" s="4">
        <v>7068742.0499999998</v>
      </c>
      <c r="N4733" s="2"/>
      <c r="O4733" s="2"/>
    </row>
    <row r="4734" spans="2:15" x14ac:dyDescent="0.25">
      <c r="B4734" s="2" t="s">
        <v>3516</v>
      </c>
      <c r="C4734" s="2" t="s">
        <v>4502</v>
      </c>
      <c r="D4734" s="2" t="s">
        <v>16</v>
      </c>
      <c r="E4734" s="2">
        <v>3370</v>
      </c>
      <c r="F4734" s="2" t="s">
        <v>34</v>
      </c>
      <c r="G4734" s="2" t="s">
        <v>3954</v>
      </c>
      <c r="H4734" s="2" t="s">
        <v>36</v>
      </c>
      <c r="I4734" s="2" t="s">
        <v>1563</v>
      </c>
      <c r="J4734" s="3">
        <v>1</v>
      </c>
      <c r="K4734" s="4">
        <v>1000</v>
      </c>
      <c r="L4734" s="4">
        <v>1000</v>
      </c>
      <c r="M4734" s="4">
        <v>7069742.0499999998</v>
      </c>
      <c r="N4734" s="2"/>
      <c r="O4734" s="2"/>
    </row>
    <row r="4735" spans="2:15" x14ac:dyDescent="0.25">
      <c r="B4735" s="2" t="s">
        <v>3536</v>
      </c>
      <c r="C4735" s="2" t="s">
        <v>4502</v>
      </c>
      <c r="D4735" s="2" t="s">
        <v>16</v>
      </c>
      <c r="E4735" s="2">
        <v>3377</v>
      </c>
      <c r="F4735" s="2" t="s">
        <v>2543</v>
      </c>
      <c r="G4735" s="2" t="s">
        <v>4612</v>
      </c>
      <c r="H4735" s="2" t="s">
        <v>2341</v>
      </c>
      <c r="I4735" s="2" t="s">
        <v>1563</v>
      </c>
      <c r="J4735" s="3">
        <v>1</v>
      </c>
      <c r="K4735" s="4">
        <v>2500</v>
      </c>
      <c r="L4735" s="4">
        <v>2500</v>
      </c>
      <c r="M4735" s="4">
        <v>7072242.0499999998</v>
      </c>
      <c r="N4735" s="2"/>
      <c r="O4735" s="2"/>
    </row>
    <row r="4736" spans="2:15" x14ac:dyDescent="0.25">
      <c r="B4736" s="2" t="s">
        <v>3536</v>
      </c>
      <c r="C4736" s="2" t="s">
        <v>4502</v>
      </c>
      <c r="D4736" s="2" t="s">
        <v>16</v>
      </c>
      <c r="E4736" s="2">
        <v>3377</v>
      </c>
      <c r="F4736" s="2" t="s">
        <v>3113</v>
      </c>
      <c r="G4736" s="2" t="s">
        <v>4613</v>
      </c>
      <c r="H4736" s="2" t="s">
        <v>181</v>
      </c>
      <c r="I4736" s="2" t="s">
        <v>1563</v>
      </c>
      <c r="J4736" s="3">
        <v>1</v>
      </c>
      <c r="K4736" s="4">
        <v>6713.5</v>
      </c>
      <c r="L4736" s="4">
        <v>6713.5</v>
      </c>
      <c r="M4736" s="4">
        <v>7078955.5499999998</v>
      </c>
      <c r="N4736" s="2"/>
      <c r="O4736" s="2"/>
    </row>
    <row r="4737" spans="2:15" x14ac:dyDescent="0.25">
      <c r="B4737" s="2" t="s">
        <v>3536</v>
      </c>
      <c r="C4737" s="2" t="s">
        <v>4502</v>
      </c>
      <c r="D4737" s="2" t="s">
        <v>16</v>
      </c>
      <c r="E4737" s="2">
        <v>3377</v>
      </c>
      <c r="F4737" s="2" t="s">
        <v>327</v>
      </c>
      <c r="G4737" s="2" t="s">
        <v>4614</v>
      </c>
      <c r="H4737" s="2" t="s">
        <v>329</v>
      </c>
      <c r="I4737" s="2" t="s">
        <v>1563</v>
      </c>
      <c r="J4737" s="3">
        <v>1</v>
      </c>
      <c r="K4737" s="4">
        <v>2000</v>
      </c>
      <c r="L4737" s="4">
        <v>2000</v>
      </c>
      <c r="M4737" s="4">
        <v>7080955.5499999998</v>
      </c>
      <c r="N4737" s="2"/>
      <c r="O4737" s="2"/>
    </row>
    <row r="4738" spans="2:15" x14ac:dyDescent="0.25">
      <c r="B4738" s="2" t="s">
        <v>3536</v>
      </c>
      <c r="C4738" s="2" t="s">
        <v>4502</v>
      </c>
      <c r="D4738" s="2" t="s">
        <v>16</v>
      </c>
      <c r="E4738" s="2">
        <v>3377</v>
      </c>
      <c r="F4738" s="2" t="s">
        <v>34</v>
      </c>
      <c r="G4738" s="2" t="s">
        <v>3537</v>
      </c>
      <c r="H4738" s="2" t="s">
        <v>36</v>
      </c>
      <c r="I4738" s="2" t="s">
        <v>1563</v>
      </c>
      <c r="J4738" s="3">
        <v>1</v>
      </c>
      <c r="K4738" s="4">
        <v>10099</v>
      </c>
      <c r="L4738" s="4">
        <v>10099</v>
      </c>
      <c r="M4738" s="4">
        <v>7091054.5499999998</v>
      </c>
      <c r="N4738" s="2"/>
      <c r="O4738" s="2"/>
    </row>
    <row r="4739" spans="2:15" x14ac:dyDescent="0.25">
      <c r="B4739" s="2" t="s">
        <v>3516</v>
      </c>
      <c r="C4739" s="2" t="s">
        <v>4502</v>
      </c>
      <c r="D4739" s="2" t="s">
        <v>16</v>
      </c>
      <c r="E4739" s="2">
        <v>3370</v>
      </c>
      <c r="F4739" s="2" t="s">
        <v>34</v>
      </c>
      <c r="G4739" s="2" t="s">
        <v>4615</v>
      </c>
      <c r="H4739" s="2" t="s">
        <v>36</v>
      </c>
      <c r="I4739" s="2" t="s">
        <v>1563</v>
      </c>
      <c r="J4739" s="3">
        <v>1</v>
      </c>
      <c r="K4739" s="4">
        <v>4000</v>
      </c>
      <c r="L4739" s="4">
        <v>4000</v>
      </c>
      <c r="M4739" s="4">
        <v>7095054.5499999998</v>
      </c>
      <c r="N4739" s="2"/>
      <c r="O4739" s="2"/>
    </row>
    <row r="4740" spans="2:15" ht="23.25" x14ac:dyDescent="0.25">
      <c r="B4740" s="2" t="s">
        <v>872</v>
      </c>
      <c r="C4740" s="2" t="s">
        <v>4506</v>
      </c>
      <c r="D4740" s="2" t="s">
        <v>16</v>
      </c>
      <c r="E4740" s="2">
        <v>3378</v>
      </c>
      <c r="F4740" s="2" t="s">
        <v>2647</v>
      </c>
      <c r="G4740" s="2" t="s">
        <v>4616</v>
      </c>
      <c r="H4740" s="2" t="s">
        <v>98</v>
      </c>
      <c r="I4740" s="2" t="s">
        <v>1554</v>
      </c>
      <c r="J4740" s="3">
        <v>15</v>
      </c>
      <c r="K4740" s="4">
        <v>279</v>
      </c>
      <c r="L4740" s="4">
        <v>4185</v>
      </c>
      <c r="M4740" s="4">
        <v>7099239.5499999998</v>
      </c>
      <c r="N4740" s="2"/>
      <c r="O4740" s="2"/>
    </row>
    <row r="4741" spans="2:15" ht="23.25" x14ac:dyDescent="0.25">
      <c r="B4741" s="2" t="s">
        <v>872</v>
      </c>
      <c r="C4741" s="2" t="s">
        <v>4506</v>
      </c>
      <c r="D4741" s="2" t="s">
        <v>16</v>
      </c>
      <c r="E4741" s="2">
        <v>3378</v>
      </c>
      <c r="F4741" s="2" t="s">
        <v>2647</v>
      </c>
      <c r="G4741" s="2" t="s">
        <v>4617</v>
      </c>
      <c r="H4741" s="2" t="s">
        <v>98</v>
      </c>
      <c r="I4741" s="2" t="s">
        <v>1554</v>
      </c>
      <c r="J4741" s="3">
        <v>6</v>
      </c>
      <c r="K4741" s="4">
        <v>279</v>
      </c>
      <c r="L4741" s="4">
        <v>1674</v>
      </c>
      <c r="M4741" s="4">
        <v>7100913.5499999998</v>
      </c>
      <c r="N4741" s="2"/>
      <c r="O4741" s="2"/>
    </row>
    <row r="4742" spans="2:15" ht="23.25" x14ac:dyDescent="0.25">
      <c r="B4742" s="2" t="s">
        <v>872</v>
      </c>
      <c r="C4742" s="2" t="s">
        <v>4506</v>
      </c>
      <c r="D4742" s="2" t="s">
        <v>16</v>
      </c>
      <c r="E4742" s="2">
        <v>3378</v>
      </c>
      <c r="F4742" s="2" t="s">
        <v>2647</v>
      </c>
      <c r="G4742" s="2" t="s">
        <v>4618</v>
      </c>
      <c r="H4742" s="2" t="s">
        <v>98</v>
      </c>
      <c r="I4742" s="2" t="s">
        <v>1554</v>
      </c>
      <c r="J4742" s="3">
        <v>9</v>
      </c>
      <c r="K4742" s="4">
        <v>279</v>
      </c>
      <c r="L4742" s="4">
        <v>2511</v>
      </c>
      <c r="M4742" s="4">
        <v>7103424.5499999998</v>
      </c>
      <c r="N4742" s="2"/>
      <c r="O4742" s="2"/>
    </row>
    <row r="4743" spans="2:15" x14ac:dyDescent="0.25">
      <c r="B4743" s="2" t="s">
        <v>872</v>
      </c>
      <c r="C4743" s="2" t="s">
        <v>4506</v>
      </c>
      <c r="D4743" s="2" t="s">
        <v>16</v>
      </c>
      <c r="E4743" s="2">
        <v>3378</v>
      </c>
      <c r="F4743" s="2" t="s">
        <v>1203</v>
      </c>
      <c r="G4743" s="2" t="s">
        <v>4619</v>
      </c>
      <c r="H4743" s="2" t="s">
        <v>98</v>
      </c>
      <c r="I4743" s="2" t="s">
        <v>1554</v>
      </c>
      <c r="J4743" s="3">
        <v>1</v>
      </c>
      <c r="K4743" s="4">
        <v>-279</v>
      </c>
      <c r="L4743" s="4">
        <v>-279</v>
      </c>
      <c r="M4743" s="4">
        <v>7103145.5499999998</v>
      </c>
      <c r="N4743" s="2"/>
      <c r="O4743" s="2"/>
    </row>
    <row r="4744" spans="2:15" x14ac:dyDescent="0.25">
      <c r="B4744" s="2" t="s">
        <v>872</v>
      </c>
      <c r="C4744" s="2" t="s">
        <v>4506</v>
      </c>
      <c r="D4744" s="2" t="s">
        <v>16</v>
      </c>
      <c r="E4744" s="2">
        <v>3378</v>
      </c>
      <c r="F4744" s="2" t="s">
        <v>1203</v>
      </c>
      <c r="G4744" s="2" t="s">
        <v>4619</v>
      </c>
      <c r="H4744" s="2" t="s">
        <v>98</v>
      </c>
      <c r="I4744" s="2" t="s">
        <v>1554</v>
      </c>
      <c r="J4744" s="3">
        <v>1</v>
      </c>
      <c r="K4744" s="4">
        <v>-813.76</v>
      </c>
      <c r="L4744" s="4">
        <v>-813.76</v>
      </c>
      <c r="M4744" s="4">
        <v>7102331.79</v>
      </c>
      <c r="N4744" s="2"/>
      <c r="O4744" s="2"/>
    </row>
    <row r="4745" spans="2:15" ht="34.5" x14ac:dyDescent="0.25">
      <c r="B4745" s="2" t="s">
        <v>872</v>
      </c>
      <c r="C4745" s="2" t="s">
        <v>4506</v>
      </c>
      <c r="D4745" s="2" t="s">
        <v>16</v>
      </c>
      <c r="E4745" s="2">
        <v>3378</v>
      </c>
      <c r="F4745" s="2" t="s">
        <v>596</v>
      </c>
      <c r="G4745" s="2" t="s">
        <v>4620</v>
      </c>
      <c r="H4745" s="2" t="s">
        <v>597</v>
      </c>
      <c r="I4745" s="2" t="s">
        <v>1554</v>
      </c>
      <c r="J4745" s="3">
        <v>9</v>
      </c>
      <c r="K4745" s="4">
        <v>279</v>
      </c>
      <c r="L4745" s="4">
        <v>2511</v>
      </c>
      <c r="M4745" s="4">
        <v>7104842.79</v>
      </c>
      <c r="N4745" s="2"/>
      <c r="O4745" s="2"/>
    </row>
    <row r="4746" spans="2:15" ht="23.25" x14ac:dyDescent="0.25">
      <c r="B4746" s="2" t="s">
        <v>872</v>
      </c>
      <c r="C4746" s="2" t="s">
        <v>4506</v>
      </c>
      <c r="D4746" s="2" t="s">
        <v>16</v>
      </c>
      <c r="E4746" s="2">
        <v>3378</v>
      </c>
      <c r="F4746" s="2" t="s">
        <v>846</v>
      </c>
      <c r="G4746" s="2" t="s">
        <v>4621</v>
      </c>
      <c r="H4746" s="2" t="s">
        <v>110</v>
      </c>
      <c r="I4746" s="2" t="s">
        <v>1554</v>
      </c>
      <c r="J4746" s="3">
        <v>0</v>
      </c>
      <c r="K4746" s="4">
        <v>99</v>
      </c>
      <c r="L4746" s="4">
        <v>0</v>
      </c>
      <c r="M4746" s="4">
        <v>7104842.79</v>
      </c>
      <c r="N4746" s="2"/>
      <c r="O4746" s="2"/>
    </row>
    <row r="4747" spans="2:15" ht="23.25" x14ac:dyDescent="0.25">
      <c r="B4747" s="2" t="s">
        <v>872</v>
      </c>
      <c r="C4747" s="2" t="s">
        <v>4506</v>
      </c>
      <c r="D4747" s="2" t="s">
        <v>16</v>
      </c>
      <c r="E4747" s="2">
        <v>3378</v>
      </c>
      <c r="F4747" s="2" t="s">
        <v>2647</v>
      </c>
      <c r="G4747" s="2" t="s">
        <v>4622</v>
      </c>
      <c r="H4747" s="2" t="s">
        <v>98</v>
      </c>
      <c r="I4747" s="2" t="s">
        <v>1554</v>
      </c>
      <c r="J4747" s="3">
        <v>16</v>
      </c>
      <c r="K4747" s="4">
        <v>279</v>
      </c>
      <c r="L4747" s="4">
        <v>4464</v>
      </c>
      <c r="M4747" s="4">
        <v>7109306.79</v>
      </c>
      <c r="N4747" s="2"/>
      <c r="O4747" s="2"/>
    </row>
    <row r="4748" spans="2:15" ht="34.5" x14ac:dyDescent="0.25">
      <c r="B4748" s="2" t="s">
        <v>872</v>
      </c>
      <c r="C4748" s="2" t="s">
        <v>4506</v>
      </c>
      <c r="D4748" s="2" t="s">
        <v>16</v>
      </c>
      <c r="E4748" s="2">
        <v>3378</v>
      </c>
      <c r="F4748" s="2" t="s">
        <v>596</v>
      </c>
      <c r="G4748" s="2" t="s">
        <v>4623</v>
      </c>
      <c r="H4748" s="2" t="s">
        <v>597</v>
      </c>
      <c r="I4748" s="2" t="s">
        <v>1554</v>
      </c>
      <c r="J4748" s="3">
        <v>7</v>
      </c>
      <c r="K4748" s="4">
        <v>279</v>
      </c>
      <c r="L4748" s="4">
        <v>1953</v>
      </c>
      <c r="M4748" s="4">
        <v>7111259.79</v>
      </c>
      <c r="N4748" s="2"/>
      <c r="O4748" s="2"/>
    </row>
    <row r="4749" spans="2:15" ht="34.5" x14ac:dyDescent="0.25">
      <c r="B4749" s="2" t="s">
        <v>872</v>
      </c>
      <c r="C4749" s="2" t="s">
        <v>4506</v>
      </c>
      <c r="D4749" s="2" t="s">
        <v>16</v>
      </c>
      <c r="E4749" s="2">
        <v>3378</v>
      </c>
      <c r="F4749" s="2" t="s">
        <v>596</v>
      </c>
      <c r="G4749" s="2" t="s">
        <v>4624</v>
      </c>
      <c r="H4749" s="2" t="s">
        <v>597</v>
      </c>
      <c r="I4749" s="2" t="s">
        <v>1554</v>
      </c>
      <c r="J4749" s="3">
        <v>15</v>
      </c>
      <c r="K4749" s="4">
        <v>279</v>
      </c>
      <c r="L4749" s="4">
        <v>4185</v>
      </c>
      <c r="M4749" s="4">
        <v>7115444.79</v>
      </c>
      <c r="N4749" s="2"/>
      <c r="O4749" s="2"/>
    </row>
    <row r="4750" spans="2:15" x14ac:dyDescent="0.25">
      <c r="B4750" s="2" t="s">
        <v>872</v>
      </c>
      <c r="C4750" s="2" t="s">
        <v>4506</v>
      </c>
      <c r="D4750" s="2" t="s">
        <v>16</v>
      </c>
      <c r="E4750" s="2">
        <v>3378</v>
      </c>
      <c r="F4750" s="2" t="s">
        <v>2570</v>
      </c>
      <c r="G4750" s="2" t="s">
        <v>4625</v>
      </c>
      <c r="H4750" s="2" t="s">
        <v>110</v>
      </c>
      <c r="I4750" s="2" t="s">
        <v>1554</v>
      </c>
      <c r="J4750" s="3">
        <v>1</v>
      </c>
      <c r="K4750" s="4">
        <v>0</v>
      </c>
      <c r="L4750" s="4">
        <v>0</v>
      </c>
      <c r="M4750" s="4">
        <v>7115444.79</v>
      </c>
      <c r="N4750" s="2"/>
      <c r="O4750" s="2"/>
    </row>
    <row r="4751" spans="2:15" ht="23.25" x14ac:dyDescent="0.25">
      <c r="B4751" s="2" t="s">
        <v>817</v>
      </c>
      <c r="C4751" s="2" t="s">
        <v>3979</v>
      </c>
      <c r="D4751" s="2" t="s">
        <v>16</v>
      </c>
      <c r="E4751" s="2">
        <v>3380</v>
      </c>
      <c r="F4751" s="2" t="s">
        <v>2083</v>
      </c>
      <c r="G4751" s="2" t="s">
        <v>4128</v>
      </c>
      <c r="H4751" s="2" t="s">
        <v>42</v>
      </c>
      <c r="I4751" s="2" t="s">
        <v>1554</v>
      </c>
      <c r="J4751" s="3">
        <v>1</v>
      </c>
      <c r="K4751" s="4">
        <v>1148.75</v>
      </c>
      <c r="L4751" s="4">
        <v>1148.75</v>
      </c>
      <c r="M4751" s="4">
        <v>7116593.54</v>
      </c>
      <c r="N4751" s="2"/>
      <c r="O4751" s="2"/>
    </row>
    <row r="4752" spans="2:15" ht="23.25" x14ac:dyDescent="0.25">
      <c r="B4752" s="2" t="s">
        <v>466</v>
      </c>
      <c r="C4752" s="2" t="s">
        <v>3979</v>
      </c>
      <c r="D4752" s="2" t="s">
        <v>16</v>
      </c>
      <c r="E4752" s="2">
        <v>3379</v>
      </c>
      <c r="F4752" s="2" t="s">
        <v>596</v>
      </c>
      <c r="G4752" s="2" t="s">
        <v>1930</v>
      </c>
      <c r="H4752" s="2" t="s">
        <v>597</v>
      </c>
      <c r="I4752" s="2" t="s">
        <v>1554</v>
      </c>
      <c r="J4752" s="3">
        <v>1</v>
      </c>
      <c r="K4752" s="4">
        <v>299</v>
      </c>
      <c r="L4752" s="4">
        <v>299</v>
      </c>
      <c r="M4752" s="4">
        <v>7116892.54</v>
      </c>
      <c r="N4752" s="2"/>
      <c r="O4752" s="2"/>
    </row>
    <row r="4753" spans="2:15" ht="23.25" x14ac:dyDescent="0.25">
      <c r="B4753" s="2" t="s">
        <v>817</v>
      </c>
      <c r="C4753" s="2" t="s">
        <v>3979</v>
      </c>
      <c r="D4753" s="2" t="s">
        <v>16</v>
      </c>
      <c r="E4753" s="2">
        <v>3380</v>
      </c>
      <c r="F4753" s="2" t="s">
        <v>2398</v>
      </c>
      <c r="G4753" s="2" t="s">
        <v>3891</v>
      </c>
      <c r="H4753" s="2" t="s">
        <v>24</v>
      </c>
      <c r="I4753" s="2" t="s">
        <v>1554</v>
      </c>
      <c r="J4753" s="3">
        <v>1</v>
      </c>
      <c r="K4753" s="4">
        <v>0</v>
      </c>
      <c r="L4753" s="4">
        <v>0</v>
      </c>
      <c r="M4753" s="4">
        <v>7116892.54</v>
      </c>
      <c r="N4753" s="2"/>
      <c r="O4753" s="2"/>
    </row>
    <row r="4754" spans="2:15" x14ac:dyDescent="0.25">
      <c r="B4754" s="2" t="s">
        <v>4626</v>
      </c>
      <c r="C4754" s="2" t="s">
        <v>4071</v>
      </c>
      <c r="D4754" s="2" t="s">
        <v>16</v>
      </c>
      <c r="E4754" s="2">
        <v>3385</v>
      </c>
      <c r="F4754" s="2" t="s">
        <v>2199</v>
      </c>
      <c r="G4754" s="2" t="s">
        <v>2534</v>
      </c>
      <c r="H4754" s="2" t="s">
        <v>110</v>
      </c>
      <c r="I4754" s="2" t="s">
        <v>1554</v>
      </c>
      <c r="J4754" s="3">
        <v>1</v>
      </c>
      <c r="K4754" s="4">
        <v>595</v>
      </c>
      <c r="L4754" s="4">
        <v>595</v>
      </c>
      <c r="M4754" s="4">
        <v>7117487.54</v>
      </c>
      <c r="N4754" s="2" t="s">
        <v>4141</v>
      </c>
      <c r="O4754" s="2" t="s">
        <v>4627</v>
      </c>
    </row>
    <row r="4755" spans="2:15" ht="23.25" x14ac:dyDescent="0.25">
      <c r="B4755" s="2" t="s">
        <v>4628</v>
      </c>
      <c r="C4755" s="2" t="s">
        <v>4071</v>
      </c>
      <c r="D4755" s="2" t="s">
        <v>16</v>
      </c>
      <c r="E4755" s="2">
        <v>3382</v>
      </c>
      <c r="F4755" s="2" t="s">
        <v>596</v>
      </c>
      <c r="G4755" s="2" t="s">
        <v>1930</v>
      </c>
      <c r="H4755" s="2" t="s">
        <v>597</v>
      </c>
      <c r="I4755" s="2" t="s">
        <v>1554</v>
      </c>
      <c r="J4755" s="3">
        <v>6</v>
      </c>
      <c r="K4755" s="4">
        <v>299</v>
      </c>
      <c r="L4755" s="4">
        <v>1794</v>
      </c>
      <c r="M4755" s="4">
        <v>7119281.54</v>
      </c>
      <c r="N4755" s="2" t="s">
        <v>4141</v>
      </c>
      <c r="O4755" s="2" t="s">
        <v>4627</v>
      </c>
    </row>
    <row r="4756" spans="2:15" x14ac:dyDescent="0.25">
      <c r="B4756" s="2" t="s">
        <v>4629</v>
      </c>
      <c r="C4756" s="2" t="s">
        <v>4071</v>
      </c>
      <c r="D4756" s="2" t="s">
        <v>16</v>
      </c>
      <c r="E4756" s="2">
        <v>3383</v>
      </c>
      <c r="F4756" s="2" t="s">
        <v>108</v>
      </c>
      <c r="G4756" s="2" t="s">
        <v>3849</v>
      </c>
      <c r="H4756" s="2" t="s">
        <v>110</v>
      </c>
      <c r="I4756" s="2" t="s">
        <v>1554</v>
      </c>
      <c r="J4756" s="3">
        <v>1</v>
      </c>
      <c r="K4756" s="4">
        <v>995</v>
      </c>
      <c r="L4756" s="4">
        <v>995</v>
      </c>
      <c r="M4756" s="4">
        <v>7120276.54</v>
      </c>
      <c r="N4756" s="2" t="s">
        <v>4141</v>
      </c>
      <c r="O4756" s="2" t="s">
        <v>4627</v>
      </c>
    </row>
    <row r="4757" spans="2:15" x14ac:dyDescent="0.25">
      <c r="B4757" s="2" t="s">
        <v>4628</v>
      </c>
      <c r="C4757" s="2" t="s">
        <v>4071</v>
      </c>
      <c r="D4757" s="2" t="s">
        <v>16</v>
      </c>
      <c r="E4757" s="2">
        <v>3382</v>
      </c>
      <c r="F4757" s="2" t="s">
        <v>108</v>
      </c>
      <c r="G4757" s="2" t="s">
        <v>3849</v>
      </c>
      <c r="H4757" s="2" t="s">
        <v>110</v>
      </c>
      <c r="I4757" s="2" t="s">
        <v>1554</v>
      </c>
      <c r="J4757" s="3">
        <v>1</v>
      </c>
      <c r="K4757" s="4">
        <v>995</v>
      </c>
      <c r="L4757" s="4">
        <v>995</v>
      </c>
      <c r="M4757" s="4">
        <v>7121271.54</v>
      </c>
      <c r="N4757" s="2" t="s">
        <v>4141</v>
      </c>
      <c r="O4757" s="2" t="s">
        <v>4627</v>
      </c>
    </row>
    <row r="4758" spans="2:15" x14ac:dyDescent="0.25">
      <c r="B4758" s="2" t="s">
        <v>4630</v>
      </c>
      <c r="C4758" s="2" t="s">
        <v>4071</v>
      </c>
      <c r="D4758" s="2" t="s">
        <v>16</v>
      </c>
      <c r="E4758" s="2">
        <v>3384</v>
      </c>
      <c r="F4758" s="2" t="s">
        <v>2614</v>
      </c>
      <c r="G4758" s="2" t="s">
        <v>4607</v>
      </c>
      <c r="H4758" s="2" t="s">
        <v>2616</v>
      </c>
      <c r="I4758" s="2" t="s">
        <v>1554</v>
      </c>
      <c r="J4758" s="3">
        <v>1</v>
      </c>
      <c r="K4758" s="4">
        <v>-99.5</v>
      </c>
      <c r="L4758" s="4">
        <v>-99.5</v>
      </c>
      <c r="M4758" s="4">
        <v>7121172.04</v>
      </c>
      <c r="N4758" s="2" t="s">
        <v>4141</v>
      </c>
      <c r="O4758" s="2" t="s">
        <v>4627</v>
      </c>
    </row>
    <row r="4759" spans="2:15" x14ac:dyDescent="0.25">
      <c r="B4759" s="2" t="s">
        <v>4629</v>
      </c>
      <c r="C4759" s="2" t="s">
        <v>4071</v>
      </c>
      <c r="D4759" s="2" t="s">
        <v>16</v>
      </c>
      <c r="E4759" s="2">
        <v>3383</v>
      </c>
      <c r="F4759" s="2" t="s">
        <v>2614</v>
      </c>
      <c r="G4759" s="2" t="s">
        <v>3797</v>
      </c>
      <c r="H4759" s="2" t="s">
        <v>2616</v>
      </c>
      <c r="I4759" s="2" t="s">
        <v>1554</v>
      </c>
      <c r="J4759" s="3">
        <v>1</v>
      </c>
      <c r="K4759" s="4">
        <v>-99.5</v>
      </c>
      <c r="L4759" s="4">
        <v>-99.5</v>
      </c>
      <c r="M4759" s="4">
        <v>7121072.54</v>
      </c>
      <c r="N4759" s="2" t="s">
        <v>4141</v>
      </c>
      <c r="O4759" s="2" t="s">
        <v>4627</v>
      </c>
    </row>
    <row r="4760" spans="2:15" ht="23.25" x14ac:dyDescent="0.25">
      <c r="B4760" s="2" t="s">
        <v>1196</v>
      </c>
      <c r="C4760" s="2" t="s">
        <v>4071</v>
      </c>
      <c r="D4760" s="2" t="s">
        <v>16</v>
      </c>
      <c r="E4760" s="2">
        <v>3387</v>
      </c>
      <c r="F4760" s="2" t="s">
        <v>1191</v>
      </c>
      <c r="G4760" s="2" t="s">
        <v>4631</v>
      </c>
      <c r="H4760" s="2" t="s">
        <v>98</v>
      </c>
      <c r="I4760" s="2" t="s">
        <v>1554</v>
      </c>
      <c r="J4760" s="3">
        <v>1</v>
      </c>
      <c r="K4760" s="4">
        <v>349</v>
      </c>
      <c r="L4760" s="4">
        <v>349</v>
      </c>
      <c r="M4760" s="4">
        <v>7121421.54</v>
      </c>
      <c r="N4760" s="2" t="s">
        <v>4632</v>
      </c>
      <c r="O4760" s="2" t="s">
        <v>4633</v>
      </c>
    </row>
    <row r="4761" spans="2:15" x14ac:dyDescent="0.25">
      <c r="B4761" s="2" t="s">
        <v>3318</v>
      </c>
      <c r="C4761" s="2" t="s">
        <v>4071</v>
      </c>
      <c r="D4761" s="2" t="s">
        <v>16</v>
      </c>
      <c r="E4761" s="2">
        <v>3386</v>
      </c>
      <c r="F4761" s="2" t="s">
        <v>1191</v>
      </c>
      <c r="G4761" s="2" t="s">
        <v>4634</v>
      </c>
      <c r="H4761" s="2" t="s">
        <v>98</v>
      </c>
      <c r="I4761" s="2" t="s">
        <v>1554</v>
      </c>
      <c r="J4761" s="3">
        <v>3</v>
      </c>
      <c r="K4761" s="4">
        <v>419.4</v>
      </c>
      <c r="L4761" s="4">
        <v>1258.2</v>
      </c>
      <c r="M4761" s="4">
        <v>7122679.7400000002</v>
      </c>
      <c r="N4761" s="2" t="s">
        <v>4416</v>
      </c>
      <c r="O4761" s="2" t="s">
        <v>4417</v>
      </c>
    </row>
    <row r="4762" spans="2:15" x14ac:dyDescent="0.25">
      <c r="B4762" s="2" t="s">
        <v>4626</v>
      </c>
      <c r="C4762" s="2" t="s">
        <v>4071</v>
      </c>
      <c r="D4762" s="2" t="s">
        <v>16</v>
      </c>
      <c r="E4762" s="2">
        <v>3385</v>
      </c>
      <c r="F4762" s="2" t="s">
        <v>2535</v>
      </c>
      <c r="G4762" s="2" t="s">
        <v>3685</v>
      </c>
      <c r="H4762" s="2" t="s">
        <v>98</v>
      </c>
      <c r="I4762" s="2" t="s">
        <v>1554</v>
      </c>
      <c r="J4762" s="3">
        <v>4</v>
      </c>
      <c r="K4762" s="4">
        <v>359.4</v>
      </c>
      <c r="L4762" s="4">
        <v>1437.6</v>
      </c>
      <c r="M4762" s="4">
        <v>7124117.3399999999</v>
      </c>
      <c r="N4762" s="2" t="s">
        <v>4141</v>
      </c>
      <c r="O4762" s="2" t="s">
        <v>4627</v>
      </c>
    </row>
    <row r="4763" spans="2:15" x14ac:dyDescent="0.25">
      <c r="B4763" s="2" t="s">
        <v>4630</v>
      </c>
      <c r="C4763" s="2" t="s">
        <v>4071</v>
      </c>
      <c r="D4763" s="2" t="s">
        <v>16</v>
      </c>
      <c r="E4763" s="2">
        <v>3384</v>
      </c>
      <c r="F4763" s="2" t="s">
        <v>2642</v>
      </c>
      <c r="G4763" s="2" t="s">
        <v>3849</v>
      </c>
      <c r="H4763" s="2" t="s">
        <v>98</v>
      </c>
      <c r="I4763" s="2" t="s">
        <v>1554</v>
      </c>
      <c r="J4763" s="3">
        <v>1</v>
      </c>
      <c r="K4763" s="4">
        <v>995</v>
      </c>
      <c r="L4763" s="4">
        <v>995</v>
      </c>
      <c r="M4763" s="4">
        <v>7125112.3399999999</v>
      </c>
      <c r="N4763" s="2" t="s">
        <v>4141</v>
      </c>
      <c r="O4763" s="2" t="s">
        <v>4627</v>
      </c>
    </row>
    <row r="4764" spans="2:15" x14ac:dyDescent="0.25">
      <c r="B4764" s="2" t="s">
        <v>4630</v>
      </c>
      <c r="C4764" s="2" t="s">
        <v>4071</v>
      </c>
      <c r="D4764" s="2" t="s">
        <v>16</v>
      </c>
      <c r="E4764" s="2">
        <v>3384</v>
      </c>
      <c r="F4764" s="2" t="s">
        <v>2327</v>
      </c>
      <c r="G4764" s="2" t="s">
        <v>3847</v>
      </c>
      <c r="H4764" s="2" t="s">
        <v>98</v>
      </c>
      <c r="I4764" s="2" t="s">
        <v>1554</v>
      </c>
      <c r="J4764" s="3">
        <v>5</v>
      </c>
      <c r="K4764" s="4">
        <v>443.4</v>
      </c>
      <c r="L4764" s="4">
        <v>2217</v>
      </c>
      <c r="M4764" s="4">
        <v>7127329.3399999999</v>
      </c>
      <c r="N4764" s="2" t="s">
        <v>4141</v>
      </c>
      <c r="O4764" s="2" t="s">
        <v>4627</v>
      </c>
    </row>
    <row r="4765" spans="2:15" x14ac:dyDescent="0.25">
      <c r="B4765" s="2" t="s">
        <v>4629</v>
      </c>
      <c r="C4765" s="2" t="s">
        <v>4071</v>
      </c>
      <c r="D4765" s="2" t="s">
        <v>16</v>
      </c>
      <c r="E4765" s="2">
        <v>3383</v>
      </c>
      <c r="F4765" s="2" t="s">
        <v>2327</v>
      </c>
      <c r="G4765" s="2" t="s">
        <v>3847</v>
      </c>
      <c r="H4765" s="2" t="s">
        <v>98</v>
      </c>
      <c r="I4765" s="2" t="s">
        <v>1554</v>
      </c>
      <c r="J4765" s="3">
        <v>6</v>
      </c>
      <c r="K4765" s="4">
        <v>443.4</v>
      </c>
      <c r="L4765" s="4">
        <v>2660.4</v>
      </c>
      <c r="M4765" s="4">
        <v>7129989.7400000002</v>
      </c>
      <c r="N4765" s="2" t="s">
        <v>4141</v>
      </c>
      <c r="O4765" s="2" t="s">
        <v>4627</v>
      </c>
    </row>
    <row r="4766" spans="2:15" x14ac:dyDescent="0.25">
      <c r="B4766" s="2" t="s">
        <v>4628</v>
      </c>
      <c r="C4766" s="2" t="s">
        <v>4071</v>
      </c>
      <c r="D4766" s="2" t="s">
        <v>16</v>
      </c>
      <c r="E4766" s="2">
        <v>3382</v>
      </c>
      <c r="F4766" s="2" t="s">
        <v>2642</v>
      </c>
      <c r="G4766" s="2" t="s">
        <v>4309</v>
      </c>
      <c r="H4766" s="2" t="s">
        <v>98</v>
      </c>
      <c r="I4766" s="2" t="s">
        <v>1554</v>
      </c>
      <c r="J4766" s="3">
        <v>6</v>
      </c>
      <c r="K4766" s="4">
        <v>419.4</v>
      </c>
      <c r="L4766" s="4">
        <v>2516.4</v>
      </c>
      <c r="M4766" s="4">
        <v>7132506.1399999997</v>
      </c>
      <c r="N4766" s="2" t="s">
        <v>4141</v>
      </c>
      <c r="O4766" s="2" t="s">
        <v>4627</v>
      </c>
    </row>
    <row r="4767" spans="2:15" ht="23.25" x14ac:dyDescent="0.25">
      <c r="B4767" s="2" t="s">
        <v>4626</v>
      </c>
      <c r="C4767" s="2" t="s">
        <v>4071</v>
      </c>
      <c r="D4767" s="2" t="s">
        <v>16</v>
      </c>
      <c r="E4767" s="2">
        <v>3385</v>
      </c>
      <c r="F4767" s="2" t="s">
        <v>596</v>
      </c>
      <c r="G4767" s="2" t="s">
        <v>1930</v>
      </c>
      <c r="H4767" s="2" t="s">
        <v>597</v>
      </c>
      <c r="I4767" s="2" t="s">
        <v>1554</v>
      </c>
      <c r="J4767" s="3">
        <v>4</v>
      </c>
      <c r="K4767" s="4">
        <v>299</v>
      </c>
      <c r="L4767" s="4">
        <v>1196</v>
      </c>
      <c r="M4767" s="4">
        <v>7133702.1399999997</v>
      </c>
      <c r="N4767" s="2" t="s">
        <v>4141</v>
      </c>
      <c r="O4767" s="2" t="s">
        <v>4627</v>
      </c>
    </row>
    <row r="4768" spans="2:15" ht="23.25" x14ac:dyDescent="0.25">
      <c r="B4768" s="2" t="s">
        <v>4630</v>
      </c>
      <c r="C4768" s="2" t="s">
        <v>4071</v>
      </c>
      <c r="D4768" s="2" t="s">
        <v>16</v>
      </c>
      <c r="E4768" s="2">
        <v>3384</v>
      </c>
      <c r="F4768" s="2" t="s">
        <v>596</v>
      </c>
      <c r="G4768" s="2" t="s">
        <v>1930</v>
      </c>
      <c r="H4768" s="2" t="s">
        <v>597</v>
      </c>
      <c r="I4768" s="2" t="s">
        <v>1554</v>
      </c>
      <c r="J4768" s="3">
        <v>5</v>
      </c>
      <c r="K4768" s="4">
        <v>299</v>
      </c>
      <c r="L4768" s="4">
        <v>1495</v>
      </c>
      <c r="M4768" s="4">
        <v>7135197.1399999997</v>
      </c>
      <c r="N4768" s="2" t="s">
        <v>4141</v>
      </c>
      <c r="O4768" s="2" t="s">
        <v>4627</v>
      </c>
    </row>
    <row r="4769" spans="2:15" ht="23.25" x14ac:dyDescent="0.25">
      <c r="B4769" s="2" t="s">
        <v>4626</v>
      </c>
      <c r="C4769" s="2" t="s">
        <v>4071</v>
      </c>
      <c r="D4769" s="2" t="s">
        <v>16</v>
      </c>
      <c r="E4769" s="2">
        <v>3385</v>
      </c>
      <c r="F4769" s="2" t="s">
        <v>846</v>
      </c>
      <c r="G4769" s="2" t="s">
        <v>4635</v>
      </c>
      <c r="H4769" s="2" t="s">
        <v>110</v>
      </c>
      <c r="I4769" s="2" t="s">
        <v>1554</v>
      </c>
      <c r="J4769" s="3">
        <v>2</v>
      </c>
      <c r="K4769" s="4">
        <v>99</v>
      </c>
      <c r="L4769" s="4">
        <v>198</v>
      </c>
      <c r="M4769" s="4">
        <v>7135395.1399999997</v>
      </c>
      <c r="N4769" s="2" t="s">
        <v>4141</v>
      </c>
      <c r="O4769" s="2" t="s">
        <v>4627</v>
      </c>
    </row>
    <row r="4770" spans="2:15" x14ac:dyDescent="0.25">
      <c r="B4770" s="2" t="s">
        <v>4386</v>
      </c>
      <c r="C4770" s="2" t="s">
        <v>4104</v>
      </c>
      <c r="D4770" s="2" t="s">
        <v>16</v>
      </c>
      <c r="E4770" s="2">
        <v>3388</v>
      </c>
      <c r="F4770" s="2" t="s">
        <v>2614</v>
      </c>
      <c r="G4770" s="2" t="s">
        <v>3383</v>
      </c>
      <c r="H4770" s="2" t="s">
        <v>2616</v>
      </c>
      <c r="I4770" s="2" t="s">
        <v>1554</v>
      </c>
      <c r="J4770" s="3">
        <v>1</v>
      </c>
      <c r="K4770" s="4">
        <v>-39.9</v>
      </c>
      <c r="L4770" s="4">
        <v>-39.9</v>
      </c>
      <c r="M4770" s="4">
        <v>7135355.2400000002</v>
      </c>
      <c r="N4770" s="2" t="s">
        <v>4636</v>
      </c>
      <c r="O4770" s="2" t="s">
        <v>3987</v>
      </c>
    </row>
    <row r="4771" spans="2:15" x14ac:dyDescent="0.25">
      <c r="B4771" s="2" t="s">
        <v>4386</v>
      </c>
      <c r="C4771" s="2" t="s">
        <v>4104</v>
      </c>
      <c r="D4771" s="2" t="s">
        <v>16</v>
      </c>
      <c r="E4771" s="2">
        <v>3388</v>
      </c>
      <c r="F4771" s="2" t="s">
        <v>2614</v>
      </c>
      <c r="G4771" s="2" t="s">
        <v>4637</v>
      </c>
      <c r="H4771" s="2" t="s">
        <v>2616</v>
      </c>
      <c r="I4771" s="2" t="s">
        <v>1554</v>
      </c>
      <c r="J4771" s="3">
        <v>1</v>
      </c>
      <c r="K4771" s="4">
        <v>-59.85</v>
      </c>
      <c r="L4771" s="4">
        <v>-59.85</v>
      </c>
      <c r="M4771" s="4">
        <v>7135295.3899999997</v>
      </c>
      <c r="N4771" s="2" t="s">
        <v>4636</v>
      </c>
      <c r="O4771" s="2" t="s">
        <v>3987</v>
      </c>
    </row>
    <row r="4772" spans="2:15" x14ac:dyDescent="0.25">
      <c r="B4772" s="2" t="s">
        <v>4386</v>
      </c>
      <c r="C4772" s="2" t="s">
        <v>4104</v>
      </c>
      <c r="D4772" s="2" t="s">
        <v>16</v>
      </c>
      <c r="E4772" s="2">
        <v>3388</v>
      </c>
      <c r="F4772" s="2" t="s">
        <v>2327</v>
      </c>
      <c r="G4772" s="2" t="s">
        <v>2094</v>
      </c>
      <c r="H4772" s="2" t="s">
        <v>98</v>
      </c>
      <c r="I4772" s="2" t="s">
        <v>1554</v>
      </c>
      <c r="J4772" s="3">
        <v>1</v>
      </c>
      <c r="K4772" s="4">
        <v>399</v>
      </c>
      <c r="L4772" s="4">
        <v>399</v>
      </c>
      <c r="M4772" s="4">
        <v>7135694.3899999997</v>
      </c>
      <c r="N4772" s="2" t="s">
        <v>4636</v>
      </c>
      <c r="O4772" s="2" t="s">
        <v>3987</v>
      </c>
    </row>
    <row r="4773" spans="2:15" ht="23.25" x14ac:dyDescent="0.25">
      <c r="B4773" s="2" t="s">
        <v>1942</v>
      </c>
      <c r="C4773" s="2" t="s">
        <v>4638</v>
      </c>
      <c r="D4773" s="2" t="s">
        <v>16</v>
      </c>
      <c r="E4773" s="2">
        <v>3389</v>
      </c>
      <c r="F4773" s="2" t="s">
        <v>596</v>
      </c>
      <c r="G4773" s="2" t="s">
        <v>1930</v>
      </c>
      <c r="H4773" s="2" t="s">
        <v>597</v>
      </c>
      <c r="I4773" s="2" t="s">
        <v>1554</v>
      </c>
      <c r="J4773" s="3">
        <v>4</v>
      </c>
      <c r="K4773" s="4">
        <v>299</v>
      </c>
      <c r="L4773" s="4">
        <v>1196</v>
      </c>
      <c r="M4773" s="4">
        <v>7136890.3899999997</v>
      </c>
      <c r="N4773" s="2"/>
      <c r="O4773" s="2"/>
    </row>
    <row r="4774" spans="2:15" x14ac:dyDescent="0.25">
      <c r="B4774" s="2" t="s">
        <v>4418</v>
      </c>
      <c r="C4774" s="2" t="s">
        <v>4638</v>
      </c>
      <c r="D4774" s="2" t="s">
        <v>16</v>
      </c>
      <c r="E4774" s="2">
        <v>3390</v>
      </c>
      <c r="F4774" s="2" t="s">
        <v>2614</v>
      </c>
      <c r="G4774" s="2" t="s">
        <v>4639</v>
      </c>
      <c r="H4774" s="2" t="s">
        <v>2616</v>
      </c>
      <c r="I4774" s="2" t="s">
        <v>1554</v>
      </c>
      <c r="J4774" s="3">
        <v>2</v>
      </c>
      <c r="K4774" s="4">
        <v>-34.950000000000003</v>
      </c>
      <c r="L4774" s="4">
        <v>-69.900000000000006</v>
      </c>
      <c r="M4774" s="4">
        <v>7136820.4900000002</v>
      </c>
      <c r="N4774" s="2" t="s">
        <v>4640</v>
      </c>
      <c r="O4774" s="2" t="s">
        <v>4641</v>
      </c>
    </row>
    <row r="4775" spans="2:15" x14ac:dyDescent="0.25">
      <c r="B4775" s="2" t="s">
        <v>4418</v>
      </c>
      <c r="C4775" s="2" t="s">
        <v>4638</v>
      </c>
      <c r="D4775" s="2" t="s">
        <v>16</v>
      </c>
      <c r="E4775" s="2">
        <v>3390</v>
      </c>
      <c r="F4775" s="2" t="s">
        <v>2327</v>
      </c>
      <c r="G4775" s="2" t="s">
        <v>2094</v>
      </c>
      <c r="H4775" s="2" t="s">
        <v>98</v>
      </c>
      <c r="I4775" s="2" t="s">
        <v>1554</v>
      </c>
      <c r="J4775" s="3">
        <v>2</v>
      </c>
      <c r="K4775" s="4">
        <v>419.4</v>
      </c>
      <c r="L4775" s="4">
        <v>838.8</v>
      </c>
      <c r="M4775" s="4">
        <v>7137659.29</v>
      </c>
      <c r="N4775" s="2" t="s">
        <v>4640</v>
      </c>
      <c r="O4775" s="2" t="s">
        <v>4641</v>
      </c>
    </row>
    <row r="4776" spans="2:15" x14ac:dyDescent="0.25">
      <c r="B4776" s="2" t="s">
        <v>1058</v>
      </c>
      <c r="C4776" s="2" t="s">
        <v>4642</v>
      </c>
      <c r="D4776" s="2" t="s">
        <v>16</v>
      </c>
      <c r="E4776" s="2">
        <v>3391</v>
      </c>
      <c r="F4776" s="2" t="s">
        <v>2614</v>
      </c>
      <c r="G4776" s="2" t="s">
        <v>3342</v>
      </c>
      <c r="H4776" s="2" t="s">
        <v>2616</v>
      </c>
      <c r="I4776" s="2" t="s">
        <v>1554</v>
      </c>
      <c r="J4776" s="3">
        <v>2</v>
      </c>
      <c r="K4776" s="4">
        <v>-30</v>
      </c>
      <c r="L4776" s="4">
        <v>-60</v>
      </c>
      <c r="M4776" s="4">
        <v>7137599.29</v>
      </c>
      <c r="N4776" s="2" t="s">
        <v>4636</v>
      </c>
      <c r="O4776" s="2" t="s">
        <v>4643</v>
      </c>
    </row>
    <row r="4777" spans="2:15" ht="23.25" x14ac:dyDescent="0.25">
      <c r="B4777" s="2" t="s">
        <v>1058</v>
      </c>
      <c r="C4777" s="2" t="s">
        <v>4642</v>
      </c>
      <c r="D4777" s="2" t="s">
        <v>16</v>
      </c>
      <c r="E4777" s="2">
        <v>3391</v>
      </c>
      <c r="F4777" s="2" t="s">
        <v>596</v>
      </c>
      <c r="G4777" s="2" t="s">
        <v>1930</v>
      </c>
      <c r="H4777" s="2" t="s">
        <v>597</v>
      </c>
      <c r="I4777" s="2" t="s">
        <v>1554</v>
      </c>
      <c r="J4777" s="3">
        <v>2</v>
      </c>
      <c r="K4777" s="4">
        <v>299</v>
      </c>
      <c r="L4777" s="4">
        <v>598</v>
      </c>
      <c r="M4777" s="4">
        <v>7138197.29</v>
      </c>
      <c r="N4777" s="2" t="s">
        <v>4636</v>
      </c>
      <c r="O4777" s="2" t="s">
        <v>4643</v>
      </c>
    </row>
    <row r="4778" spans="2:15" ht="23.25" x14ac:dyDescent="0.25">
      <c r="B4778" s="2" t="s">
        <v>1058</v>
      </c>
      <c r="C4778" s="2" t="s">
        <v>4642</v>
      </c>
      <c r="D4778" s="2" t="s">
        <v>16</v>
      </c>
      <c r="E4778" s="2">
        <v>3391</v>
      </c>
      <c r="F4778" s="2" t="s">
        <v>2327</v>
      </c>
      <c r="G4778" s="2" t="s">
        <v>4644</v>
      </c>
      <c r="H4778" s="2" t="s">
        <v>98</v>
      </c>
      <c r="I4778" s="2" t="s">
        <v>1554</v>
      </c>
      <c r="J4778" s="3">
        <v>2</v>
      </c>
      <c r="K4778" s="4">
        <v>161</v>
      </c>
      <c r="L4778" s="4">
        <v>322</v>
      </c>
      <c r="M4778" s="4">
        <v>7138519.29</v>
      </c>
      <c r="N4778" s="2" t="s">
        <v>4636</v>
      </c>
      <c r="O4778" s="2" t="s">
        <v>4643</v>
      </c>
    </row>
    <row r="4779" spans="2:15" ht="23.25" x14ac:dyDescent="0.25">
      <c r="B4779" s="2" t="s">
        <v>561</v>
      </c>
      <c r="C4779" s="2" t="s">
        <v>3060</v>
      </c>
      <c r="D4779" s="2" t="s">
        <v>16</v>
      </c>
      <c r="E4779" s="2">
        <v>3562</v>
      </c>
      <c r="F4779" s="2" t="s">
        <v>22</v>
      </c>
      <c r="G4779" s="2" t="s">
        <v>4645</v>
      </c>
      <c r="H4779" s="2" t="s">
        <v>24</v>
      </c>
      <c r="I4779" s="2" t="s">
        <v>1554</v>
      </c>
      <c r="J4779" s="3">
        <v>12</v>
      </c>
      <c r="K4779" s="4">
        <v>39</v>
      </c>
      <c r="L4779" s="4">
        <v>468</v>
      </c>
      <c r="M4779" s="4">
        <v>7138987.29</v>
      </c>
      <c r="N4779" s="2" t="s">
        <v>4646</v>
      </c>
      <c r="O4779" s="2" t="s">
        <v>4647</v>
      </c>
    </row>
    <row r="4780" spans="2:15" x14ac:dyDescent="0.25">
      <c r="B4780" s="2" t="s">
        <v>583</v>
      </c>
      <c r="C4780" s="2" t="s">
        <v>3060</v>
      </c>
      <c r="D4780" s="2" t="s">
        <v>16</v>
      </c>
      <c r="E4780" s="2">
        <v>3381</v>
      </c>
      <c r="F4780" s="2" t="s">
        <v>22</v>
      </c>
      <c r="G4780" s="2" t="s">
        <v>3229</v>
      </c>
      <c r="H4780" s="2" t="s">
        <v>24</v>
      </c>
      <c r="I4780" s="2" t="s">
        <v>1554</v>
      </c>
      <c r="J4780" s="3">
        <v>1</v>
      </c>
      <c r="K4780" s="4">
        <v>195</v>
      </c>
      <c r="L4780" s="4">
        <v>195</v>
      </c>
      <c r="M4780" s="4">
        <v>7139182.29</v>
      </c>
      <c r="N4780" s="2"/>
      <c r="O4780" s="2"/>
    </row>
    <row r="4781" spans="2:15" x14ac:dyDescent="0.25">
      <c r="B4781" s="2" t="s">
        <v>583</v>
      </c>
      <c r="C4781" s="2" t="s">
        <v>3060</v>
      </c>
      <c r="D4781" s="2" t="s">
        <v>16</v>
      </c>
      <c r="E4781" s="2">
        <v>3381</v>
      </c>
      <c r="F4781" s="2" t="s">
        <v>22</v>
      </c>
      <c r="G4781" s="2" t="s">
        <v>3228</v>
      </c>
      <c r="H4781" s="2" t="s">
        <v>24</v>
      </c>
      <c r="I4781" s="2" t="s">
        <v>1554</v>
      </c>
      <c r="J4781" s="3">
        <v>1</v>
      </c>
      <c r="K4781" s="4">
        <v>200</v>
      </c>
      <c r="L4781" s="4">
        <v>200</v>
      </c>
      <c r="M4781" s="4">
        <v>7139382.29</v>
      </c>
      <c r="N4781" s="2"/>
      <c r="O4781" s="2"/>
    </row>
    <row r="4782" spans="2:15" x14ac:dyDescent="0.25">
      <c r="B4782" s="2" t="s">
        <v>4648</v>
      </c>
      <c r="C4782" s="2" t="s">
        <v>4601</v>
      </c>
      <c r="D4782" s="2" t="s">
        <v>16</v>
      </c>
      <c r="E4782" s="2">
        <v>3392</v>
      </c>
      <c r="F4782" s="2" t="s">
        <v>2340</v>
      </c>
      <c r="G4782" s="2" t="s">
        <v>2534</v>
      </c>
      <c r="H4782" s="2" t="s">
        <v>2341</v>
      </c>
      <c r="I4782" s="2" t="s">
        <v>1554</v>
      </c>
      <c r="J4782" s="3">
        <v>1</v>
      </c>
      <c r="K4782" s="4">
        <v>595</v>
      </c>
      <c r="L4782" s="4">
        <v>595</v>
      </c>
      <c r="M4782" s="4">
        <v>7139977.29</v>
      </c>
      <c r="N4782" s="2" t="s">
        <v>4649</v>
      </c>
      <c r="O4782" s="2" t="s">
        <v>4650</v>
      </c>
    </row>
    <row r="4783" spans="2:15" ht="23.25" x14ac:dyDescent="0.25">
      <c r="B4783" s="2" t="s">
        <v>4648</v>
      </c>
      <c r="C4783" s="2" t="s">
        <v>4601</v>
      </c>
      <c r="D4783" s="2" t="s">
        <v>16</v>
      </c>
      <c r="E4783" s="2">
        <v>3392</v>
      </c>
      <c r="F4783" s="2" t="s">
        <v>596</v>
      </c>
      <c r="G4783" s="2" t="s">
        <v>1930</v>
      </c>
      <c r="H4783" s="2" t="s">
        <v>597</v>
      </c>
      <c r="I4783" s="2" t="s">
        <v>1554</v>
      </c>
      <c r="J4783" s="3">
        <v>2</v>
      </c>
      <c r="K4783" s="4">
        <v>299</v>
      </c>
      <c r="L4783" s="4">
        <v>598</v>
      </c>
      <c r="M4783" s="4">
        <v>7140575.29</v>
      </c>
      <c r="N4783" s="2" t="s">
        <v>4649</v>
      </c>
      <c r="O4783" s="2" t="s">
        <v>4650</v>
      </c>
    </row>
    <row r="4784" spans="2:15" x14ac:dyDescent="0.25">
      <c r="B4784" s="2" t="s">
        <v>4648</v>
      </c>
      <c r="C4784" s="2" t="s">
        <v>4601</v>
      </c>
      <c r="D4784" s="2" t="s">
        <v>16</v>
      </c>
      <c r="E4784" s="2">
        <v>3392</v>
      </c>
      <c r="F4784" s="2" t="s">
        <v>2614</v>
      </c>
      <c r="G4784" s="2" t="s">
        <v>4651</v>
      </c>
      <c r="H4784" s="2" t="s">
        <v>2616</v>
      </c>
      <c r="I4784" s="2" t="s">
        <v>1554</v>
      </c>
      <c r="J4784" s="3">
        <v>1</v>
      </c>
      <c r="K4784" s="4">
        <v>-29.75</v>
      </c>
      <c r="L4784" s="4">
        <v>-29.75</v>
      </c>
      <c r="M4784" s="4">
        <v>7140545.54</v>
      </c>
      <c r="N4784" s="2" t="s">
        <v>4649</v>
      </c>
      <c r="O4784" s="2" t="s">
        <v>4650</v>
      </c>
    </row>
    <row r="4785" spans="2:15" x14ac:dyDescent="0.25">
      <c r="B4785" s="2" t="s">
        <v>4648</v>
      </c>
      <c r="C4785" s="2" t="s">
        <v>4601</v>
      </c>
      <c r="D4785" s="2" t="s">
        <v>16</v>
      </c>
      <c r="E4785" s="2">
        <v>3392</v>
      </c>
      <c r="F4785" s="2" t="s">
        <v>2535</v>
      </c>
      <c r="G4785" s="2" t="s">
        <v>3685</v>
      </c>
      <c r="H4785" s="2" t="s">
        <v>98</v>
      </c>
      <c r="I4785" s="2" t="s">
        <v>1554</v>
      </c>
      <c r="J4785" s="3">
        <v>2</v>
      </c>
      <c r="K4785" s="4">
        <v>359.4</v>
      </c>
      <c r="L4785" s="4">
        <v>718.8</v>
      </c>
      <c r="M4785" s="4">
        <v>7141264.3399999999</v>
      </c>
      <c r="N4785" s="2" t="s">
        <v>4649</v>
      </c>
      <c r="O4785" s="2" t="s">
        <v>4650</v>
      </c>
    </row>
    <row r="4786" spans="2:15" x14ac:dyDescent="0.25">
      <c r="B4786" s="2" t="s">
        <v>1674</v>
      </c>
      <c r="C4786" s="2" t="s">
        <v>4652</v>
      </c>
      <c r="D4786" s="2" t="s">
        <v>16</v>
      </c>
      <c r="E4786" s="2">
        <v>3396</v>
      </c>
      <c r="F4786" s="2" t="s">
        <v>1191</v>
      </c>
      <c r="G4786" s="2" t="s">
        <v>4653</v>
      </c>
      <c r="H4786" s="2" t="s">
        <v>98</v>
      </c>
      <c r="I4786" s="2" t="s">
        <v>1554</v>
      </c>
      <c r="J4786" s="3">
        <v>15</v>
      </c>
      <c r="K4786" s="4">
        <v>389</v>
      </c>
      <c r="L4786" s="4">
        <v>5835</v>
      </c>
      <c r="M4786" s="4">
        <v>7147099.3399999999</v>
      </c>
      <c r="N4786" s="2" t="s">
        <v>4654</v>
      </c>
      <c r="O4786" s="2" t="s">
        <v>4655</v>
      </c>
    </row>
    <row r="4787" spans="2:15" x14ac:dyDescent="0.25">
      <c r="B4787" s="2" t="s">
        <v>3011</v>
      </c>
      <c r="C4787" s="2" t="s">
        <v>4652</v>
      </c>
      <c r="D4787" s="2" t="s">
        <v>16</v>
      </c>
      <c r="E4787" s="2">
        <v>3398</v>
      </c>
      <c r="F4787" s="2" t="s">
        <v>1191</v>
      </c>
      <c r="G4787" s="2" t="s">
        <v>4656</v>
      </c>
      <c r="H4787" s="2" t="s">
        <v>98</v>
      </c>
      <c r="I4787" s="2" t="s">
        <v>1554</v>
      </c>
      <c r="J4787" s="3">
        <v>10</v>
      </c>
      <c r="K4787" s="4">
        <v>419.4</v>
      </c>
      <c r="L4787" s="4">
        <v>4194</v>
      </c>
      <c r="M4787" s="4">
        <v>7151293.3399999999</v>
      </c>
      <c r="N4787" s="2" t="s">
        <v>4654</v>
      </c>
      <c r="O4787" s="2" t="s">
        <v>4655</v>
      </c>
    </row>
    <row r="4788" spans="2:15" x14ac:dyDescent="0.25">
      <c r="B4788" s="2" t="s">
        <v>621</v>
      </c>
      <c r="C4788" s="2" t="s">
        <v>4652</v>
      </c>
      <c r="D4788" s="2" t="s">
        <v>16</v>
      </c>
      <c r="E4788" s="2">
        <v>3397</v>
      </c>
      <c r="F4788" s="2" t="s">
        <v>1191</v>
      </c>
      <c r="G4788" s="2" t="s">
        <v>4657</v>
      </c>
      <c r="H4788" s="2" t="s">
        <v>98</v>
      </c>
      <c r="I4788" s="2" t="s">
        <v>1554</v>
      </c>
      <c r="J4788" s="3">
        <v>4</v>
      </c>
      <c r="K4788" s="4">
        <v>349</v>
      </c>
      <c r="L4788" s="4">
        <v>1396</v>
      </c>
      <c r="M4788" s="4">
        <v>7152689.3399999999</v>
      </c>
      <c r="N4788" s="2" t="s">
        <v>4654</v>
      </c>
      <c r="O4788" s="2" t="s">
        <v>4655</v>
      </c>
    </row>
    <row r="4789" spans="2:15" x14ac:dyDescent="0.25">
      <c r="B4789" s="2" t="s">
        <v>623</v>
      </c>
      <c r="C4789" s="2" t="s">
        <v>4652</v>
      </c>
      <c r="D4789" s="2" t="s">
        <v>16</v>
      </c>
      <c r="E4789" s="2">
        <v>3394</v>
      </c>
      <c r="F4789" s="2" t="s">
        <v>1191</v>
      </c>
      <c r="G4789" s="2" t="s">
        <v>4556</v>
      </c>
      <c r="H4789" s="2" t="s">
        <v>98</v>
      </c>
      <c r="I4789" s="2" t="s">
        <v>1554</v>
      </c>
      <c r="J4789" s="3">
        <v>3</v>
      </c>
      <c r="K4789" s="4">
        <v>349</v>
      </c>
      <c r="L4789" s="4">
        <v>1047</v>
      </c>
      <c r="M4789" s="4">
        <v>7153736.3399999999</v>
      </c>
      <c r="N4789" s="2" t="s">
        <v>3355</v>
      </c>
      <c r="O4789" s="2" t="s">
        <v>4558</v>
      </c>
    </row>
    <row r="4790" spans="2:15" x14ac:dyDescent="0.25">
      <c r="B4790" s="2" t="s">
        <v>1722</v>
      </c>
      <c r="C4790" s="2" t="s">
        <v>4652</v>
      </c>
      <c r="D4790" s="2" t="s">
        <v>16</v>
      </c>
      <c r="E4790" s="2">
        <v>3395</v>
      </c>
      <c r="F4790" s="2" t="s">
        <v>1191</v>
      </c>
      <c r="G4790" s="2" t="s">
        <v>4658</v>
      </c>
      <c r="H4790" s="2" t="s">
        <v>98</v>
      </c>
      <c r="I4790" s="2" t="s">
        <v>1554</v>
      </c>
      <c r="J4790" s="3">
        <v>4</v>
      </c>
      <c r="K4790" s="4">
        <v>399</v>
      </c>
      <c r="L4790" s="4">
        <v>1596</v>
      </c>
      <c r="M4790" s="4">
        <v>7155332.3399999999</v>
      </c>
      <c r="N4790" s="2" t="s">
        <v>4659</v>
      </c>
      <c r="O4790" s="2" t="s">
        <v>4660</v>
      </c>
    </row>
    <row r="4791" spans="2:15" x14ac:dyDescent="0.25">
      <c r="B4791" s="2" t="s">
        <v>676</v>
      </c>
      <c r="C4791" s="2" t="s">
        <v>4661</v>
      </c>
      <c r="D4791" s="2" t="s">
        <v>16</v>
      </c>
      <c r="E4791" s="2">
        <v>3408</v>
      </c>
      <c r="F4791" s="2" t="s">
        <v>1191</v>
      </c>
      <c r="G4791" s="2" t="s">
        <v>4662</v>
      </c>
      <c r="H4791" s="2" t="s">
        <v>98</v>
      </c>
      <c r="I4791" s="2" t="s">
        <v>1554</v>
      </c>
      <c r="J4791" s="3">
        <v>4</v>
      </c>
      <c r="K4791" s="4">
        <v>349</v>
      </c>
      <c r="L4791" s="4">
        <v>1396</v>
      </c>
      <c r="M4791" s="4">
        <v>7156728.3399999999</v>
      </c>
      <c r="N4791" s="2"/>
      <c r="O4791" s="2"/>
    </row>
    <row r="4792" spans="2:15" x14ac:dyDescent="0.25">
      <c r="B4792" s="2" t="s">
        <v>2894</v>
      </c>
      <c r="C4792" s="2" t="s">
        <v>4661</v>
      </c>
      <c r="D4792" s="2" t="s">
        <v>16</v>
      </c>
      <c r="E4792" s="2">
        <v>3407</v>
      </c>
      <c r="F4792" s="2" t="s">
        <v>1191</v>
      </c>
      <c r="G4792" s="2" t="s">
        <v>4663</v>
      </c>
      <c r="H4792" s="2" t="s">
        <v>98</v>
      </c>
      <c r="I4792" s="2" t="s">
        <v>1554</v>
      </c>
      <c r="J4792" s="3">
        <v>1</v>
      </c>
      <c r="K4792" s="4">
        <v>479.4</v>
      </c>
      <c r="L4792" s="4">
        <v>479.4</v>
      </c>
      <c r="M4792" s="4">
        <v>7157207.7400000002</v>
      </c>
      <c r="N4792" s="2"/>
      <c r="O4792" s="2"/>
    </row>
    <row r="4793" spans="2:15" x14ac:dyDescent="0.25">
      <c r="B4793" s="2" t="s">
        <v>3072</v>
      </c>
      <c r="C4793" s="2" t="s">
        <v>4661</v>
      </c>
      <c r="D4793" s="2" t="s">
        <v>16</v>
      </c>
      <c r="E4793" s="2">
        <v>3406</v>
      </c>
      <c r="F4793" s="2" t="s">
        <v>1191</v>
      </c>
      <c r="G4793" s="2" t="s">
        <v>4664</v>
      </c>
      <c r="H4793" s="2" t="s">
        <v>98</v>
      </c>
      <c r="I4793" s="2" t="s">
        <v>1554</v>
      </c>
      <c r="J4793" s="3">
        <v>2</v>
      </c>
      <c r="K4793" s="4">
        <v>359.4</v>
      </c>
      <c r="L4793" s="4">
        <v>718.8</v>
      </c>
      <c r="M4793" s="4">
        <v>7157926.54</v>
      </c>
      <c r="N4793" s="2"/>
      <c r="O4793" s="2"/>
    </row>
    <row r="4794" spans="2:15" x14ac:dyDescent="0.25">
      <c r="B4794" s="2" t="s">
        <v>3012</v>
      </c>
      <c r="C4794" s="2" t="s">
        <v>4661</v>
      </c>
      <c r="D4794" s="2" t="s">
        <v>16</v>
      </c>
      <c r="E4794" s="2">
        <v>3405</v>
      </c>
      <c r="F4794" s="2" t="s">
        <v>1191</v>
      </c>
      <c r="G4794" s="2" t="s">
        <v>4665</v>
      </c>
      <c r="H4794" s="2" t="s">
        <v>98</v>
      </c>
      <c r="I4794" s="2" t="s">
        <v>1554</v>
      </c>
      <c r="J4794" s="3">
        <v>4</v>
      </c>
      <c r="K4794" s="4">
        <v>399</v>
      </c>
      <c r="L4794" s="4">
        <v>1596</v>
      </c>
      <c r="M4794" s="4">
        <v>7159522.54</v>
      </c>
      <c r="N4794" s="2"/>
      <c r="O4794" s="2"/>
    </row>
    <row r="4795" spans="2:15" x14ac:dyDescent="0.25">
      <c r="B4795" s="2" t="s">
        <v>1964</v>
      </c>
      <c r="C4795" s="2" t="s">
        <v>4661</v>
      </c>
      <c r="D4795" s="2" t="s">
        <v>16</v>
      </c>
      <c r="E4795" s="2">
        <v>3404</v>
      </c>
      <c r="F4795" s="2" t="s">
        <v>1191</v>
      </c>
      <c r="G4795" s="2" t="s">
        <v>4666</v>
      </c>
      <c r="H4795" s="2" t="s">
        <v>98</v>
      </c>
      <c r="I4795" s="2" t="s">
        <v>1554</v>
      </c>
      <c r="J4795" s="3">
        <v>2</v>
      </c>
      <c r="K4795" s="4">
        <v>399</v>
      </c>
      <c r="L4795" s="4">
        <v>798</v>
      </c>
      <c r="M4795" s="4">
        <v>7160320.54</v>
      </c>
      <c r="N4795" s="2"/>
      <c r="O4795" s="2"/>
    </row>
    <row r="4796" spans="2:15" x14ac:dyDescent="0.25">
      <c r="B4796" s="2" t="s">
        <v>4667</v>
      </c>
      <c r="C4796" s="2" t="s">
        <v>4661</v>
      </c>
      <c r="D4796" s="2" t="s">
        <v>16</v>
      </c>
      <c r="E4796" s="2">
        <v>3403</v>
      </c>
      <c r="F4796" s="2" t="s">
        <v>1191</v>
      </c>
      <c r="G4796" s="2" t="s">
        <v>4668</v>
      </c>
      <c r="H4796" s="2" t="s">
        <v>98</v>
      </c>
      <c r="I4796" s="2" t="s">
        <v>1554</v>
      </c>
      <c r="J4796" s="3">
        <v>2</v>
      </c>
      <c r="K4796" s="4">
        <v>369</v>
      </c>
      <c r="L4796" s="4">
        <v>738</v>
      </c>
      <c r="M4796" s="4">
        <v>7161058.54</v>
      </c>
      <c r="N4796" s="2"/>
      <c r="O4796" s="2"/>
    </row>
    <row r="4797" spans="2:15" x14ac:dyDescent="0.25">
      <c r="B4797" s="2" t="s">
        <v>1656</v>
      </c>
      <c r="C4797" s="2" t="s">
        <v>4661</v>
      </c>
      <c r="D4797" s="2" t="s">
        <v>16</v>
      </c>
      <c r="E4797" s="2">
        <v>3402</v>
      </c>
      <c r="F4797" s="2" t="s">
        <v>1191</v>
      </c>
      <c r="G4797" s="2" t="s">
        <v>4669</v>
      </c>
      <c r="H4797" s="2" t="s">
        <v>98</v>
      </c>
      <c r="I4797" s="2" t="s">
        <v>1554</v>
      </c>
      <c r="J4797" s="3">
        <v>1</v>
      </c>
      <c r="K4797" s="4">
        <v>399</v>
      </c>
      <c r="L4797" s="4">
        <v>399</v>
      </c>
      <c r="M4797" s="4">
        <v>7161457.54</v>
      </c>
      <c r="N4797" s="2"/>
      <c r="O4797" s="2"/>
    </row>
    <row r="4798" spans="2:15" x14ac:dyDescent="0.25">
      <c r="B4798" s="2" t="s">
        <v>1740</v>
      </c>
      <c r="C4798" s="2" t="s">
        <v>4661</v>
      </c>
      <c r="D4798" s="2" t="s">
        <v>16</v>
      </c>
      <c r="E4798" s="2">
        <v>3401</v>
      </c>
      <c r="F4798" s="2" t="s">
        <v>1191</v>
      </c>
      <c r="G4798" s="2" t="s">
        <v>4670</v>
      </c>
      <c r="H4798" s="2" t="s">
        <v>98</v>
      </c>
      <c r="I4798" s="2" t="s">
        <v>1554</v>
      </c>
      <c r="J4798" s="3">
        <v>1</v>
      </c>
      <c r="K4798" s="4">
        <v>499</v>
      </c>
      <c r="L4798" s="4">
        <v>499</v>
      </c>
      <c r="M4798" s="4">
        <v>7161956.54</v>
      </c>
      <c r="N4798" s="2"/>
      <c r="O4798" s="2"/>
    </row>
    <row r="4799" spans="2:15" x14ac:dyDescent="0.25">
      <c r="B4799" s="2" t="s">
        <v>613</v>
      </c>
      <c r="C4799" s="2" t="s">
        <v>4661</v>
      </c>
      <c r="D4799" s="2" t="s">
        <v>16</v>
      </c>
      <c r="E4799" s="2">
        <v>3400</v>
      </c>
      <c r="F4799" s="2" t="s">
        <v>1191</v>
      </c>
      <c r="G4799" s="2" t="s">
        <v>4671</v>
      </c>
      <c r="H4799" s="2" t="s">
        <v>98</v>
      </c>
      <c r="I4799" s="2" t="s">
        <v>1554</v>
      </c>
      <c r="J4799" s="3">
        <v>3</v>
      </c>
      <c r="K4799" s="4">
        <v>259</v>
      </c>
      <c r="L4799" s="4">
        <v>777</v>
      </c>
      <c r="M4799" s="4">
        <v>7162733.54</v>
      </c>
      <c r="N4799" s="2"/>
      <c r="O4799" s="2"/>
    </row>
    <row r="4800" spans="2:15" x14ac:dyDescent="0.25">
      <c r="B4800" s="2" t="s">
        <v>2773</v>
      </c>
      <c r="C4800" s="2" t="s">
        <v>4661</v>
      </c>
      <c r="D4800" s="2" t="s">
        <v>16</v>
      </c>
      <c r="E4800" s="2">
        <v>3399</v>
      </c>
      <c r="F4800" s="2" t="s">
        <v>1191</v>
      </c>
      <c r="G4800" s="2" t="s">
        <v>4672</v>
      </c>
      <c r="H4800" s="2" t="s">
        <v>98</v>
      </c>
      <c r="I4800" s="2" t="s">
        <v>1554</v>
      </c>
      <c r="J4800" s="3">
        <v>4</v>
      </c>
      <c r="K4800" s="4">
        <v>359.4</v>
      </c>
      <c r="L4800" s="4">
        <v>1437.6</v>
      </c>
      <c r="M4800" s="4">
        <v>7164171.1399999997</v>
      </c>
      <c r="N4800" s="2"/>
      <c r="O4800" s="2"/>
    </row>
    <row r="4801" spans="2:15" x14ac:dyDescent="0.25">
      <c r="B4801" s="2" t="s">
        <v>1756</v>
      </c>
      <c r="C4801" s="2" t="s">
        <v>4661</v>
      </c>
      <c r="D4801" s="2" t="s">
        <v>16</v>
      </c>
      <c r="E4801" s="2">
        <v>3424</v>
      </c>
      <c r="F4801" s="2" t="s">
        <v>1191</v>
      </c>
      <c r="G4801" s="2" t="s">
        <v>4673</v>
      </c>
      <c r="H4801" s="2" t="s">
        <v>98</v>
      </c>
      <c r="I4801" s="2" t="s">
        <v>1554</v>
      </c>
      <c r="J4801" s="3">
        <v>2</v>
      </c>
      <c r="K4801" s="4">
        <v>399</v>
      </c>
      <c r="L4801" s="4">
        <v>798</v>
      </c>
      <c r="M4801" s="4">
        <v>7164969.1399999997</v>
      </c>
      <c r="N4801" s="2" t="s">
        <v>4674</v>
      </c>
      <c r="O4801" s="2" t="s">
        <v>4675</v>
      </c>
    </row>
    <row r="4802" spans="2:15" x14ac:dyDescent="0.25">
      <c r="B4802" s="2" t="s">
        <v>3948</v>
      </c>
      <c r="C4802" s="2" t="s">
        <v>4661</v>
      </c>
      <c r="D4802" s="2" t="s">
        <v>16</v>
      </c>
      <c r="E4802" s="2">
        <v>3393</v>
      </c>
      <c r="F4802" s="2" t="s">
        <v>17</v>
      </c>
      <c r="G4802" s="2" t="s">
        <v>4676</v>
      </c>
      <c r="H4802" s="2" t="s">
        <v>68</v>
      </c>
      <c r="I4802" s="2" t="s">
        <v>1563</v>
      </c>
      <c r="J4802" s="3">
        <v>1</v>
      </c>
      <c r="K4802" s="4">
        <v>1600</v>
      </c>
      <c r="L4802" s="4">
        <v>1600</v>
      </c>
      <c r="M4802" s="4">
        <v>7166569.1399999997</v>
      </c>
      <c r="N4802" s="2"/>
      <c r="O4802" s="2"/>
    </row>
    <row r="4803" spans="2:15" x14ac:dyDescent="0.25">
      <c r="B4803" s="2" t="s">
        <v>672</v>
      </c>
      <c r="C4803" s="2" t="s">
        <v>4661</v>
      </c>
      <c r="D4803" s="2" t="s">
        <v>16</v>
      </c>
      <c r="E4803" s="2">
        <v>3421</v>
      </c>
      <c r="F4803" s="2" t="s">
        <v>1191</v>
      </c>
      <c r="G4803" s="2" t="s">
        <v>4677</v>
      </c>
      <c r="H4803" s="2" t="s">
        <v>98</v>
      </c>
      <c r="I4803" s="2" t="s">
        <v>1554</v>
      </c>
      <c r="J4803" s="3">
        <v>12</v>
      </c>
      <c r="K4803" s="4">
        <v>349</v>
      </c>
      <c r="L4803" s="4">
        <v>4188</v>
      </c>
      <c r="M4803" s="4">
        <v>7170757.1399999997</v>
      </c>
      <c r="N4803" s="2"/>
      <c r="O4803" s="2"/>
    </row>
    <row r="4804" spans="2:15" x14ac:dyDescent="0.25">
      <c r="B4804" s="2" t="s">
        <v>1770</v>
      </c>
      <c r="C4804" s="2" t="s">
        <v>4661</v>
      </c>
      <c r="D4804" s="2" t="s">
        <v>16</v>
      </c>
      <c r="E4804" s="2">
        <v>3422</v>
      </c>
      <c r="F4804" s="2" t="s">
        <v>1191</v>
      </c>
      <c r="G4804" s="2" t="s">
        <v>4678</v>
      </c>
      <c r="H4804" s="2" t="s">
        <v>98</v>
      </c>
      <c r="I4804" s="2" t="s">
        <v>1554</v>
      </c>
      <c r="J4804" s="3">
        <v>4</v>
      </c>
      <c r="K4804" s="4">
        <v>389</v>
      </c>
      <c r="L4804" s="4">
        <v>1556</v>
      </c>
      <c r="M4804" s="4">
        <v>7172313.1399999997</v>
      </c>
      <c r="N4804" s="2"/>
      <c r="O4804" s="2"/>
    </row>
    <row r="4805" spans="2:15" x14ac:dyDescent="0.25">
      <c r="B4805" s="2" t="s">
        <v>4679</v>
      </c>
      <c r="C4805" s="2" t="s">
        <v>4661</v>
      </c>
      <c r="D4805" s="2" t="s">
        <v>16</v>
      </c>
      <c r="E4805" s="2">
        <v>3409</v>
      </c>
      <c r="F4805" s="2" t="s">
        <v>1191</v>
      </c>
      <c r="G4805" s="2" t="s">
        <v>4680</v>
      </c>
      <c r="H4805" s="2" t="s">
        <v>98</v>
      </c>
      <c r="I4805" s="2" t="s">
        <v>1554</v>
      </c>
      <c r="J4805" s="3">
        <v>5</v>
      </c>
      <c r="K4805" s="4">
        <v>399</v>
      </c>
      <c r="L4805" s="4">
        <v>1995</v>
      </c>
      <c r="M4805" s="4">
        <v>7174308.1399999997</v>
      </c>
      <c r="N4805" s="2"/>
      <c r="O4805" s="2"/>
    </row>
    <row r="4806" spans="2:15" x14ac:dyDescent="0.25">
      <c r="B4806" s="2" t="s">
        <v>4681</v>
      </c>
      <c r="C4806" s="2" t="s">
        <v>4661</v>
      </c>
      <c r="D4806" s="2" t="s">
        <v>16</v>
      </c>
      <c r="E4806" s="2">
        <v>3410</v>
      </c>
      <c r="F4806" s="2" t="s">
        <v>1191</v>
      </c>
      <c r="G4806" s="2" t="s">
        <v>4682</v>
      </c>
      <c r="H4806" s="2" t="s">
        <v>98</v>
      </c>
      <c r="I4806" s="2" t="s">
        <v>1554</v>
      </c>
      <c r="J4806" s="3">
        <v>3</v>
      </c>
      <c r="K4806" s="4">
        <v>399</v>
      </c>
      <c r="L4806" s="4">
        <v>1197</v>
      </c>
      <c r="M4806" s="4">
        <v>7175505.1399999997</v>
      </c>
      <c r="N4806" s="2"/>
      <c r="O4806" s="2"/>
    </row>
    <row r="4807" spans="2:15" x14ac:dyDescent="0.25">
      <c r="B4807" s="2" t="s">
        <v>1727</v>
      </c>
      <c r="C4807" s="2" t="s">
        <v>4661</v>
      </c>
      <c r="D4807" s="2" t="s">
        <v>16</v>
      </c>
      <c r="E4807" s="2">
        <v>3411</v>
      </c>
      <c r="F4807" s="2" t="s">
        <v>1191</v>
      </c>
      <c r="G4807" s="2" t="s">
        <v>4683</v>
      </c>
      <c r="H4807" s="2" t="s">
        <v>98</v>
      </c>
      <c r="I4807" s="2" t="s">
        <v>1554</v>
      </c>
      <c r="J4807" s="3">
        <v>2</v>
      </c>
      <c r="K4807" s="4">
        <v>399</v>
      </c>
      <c r="L4807" s="4">
        <v>798</v>
      </c>
      <c r="M4807" s="4">
        <v>7176303.1399999997</v>
      </c>
      <c r="N4807" s="2"/>
      <c r="O4807" s="2"/>
    </row>
    <row r="4808" spans="2:15" x14ac:dyDescent="0.25">
      <c r="B4808" s="2" t="s">
        <v>649</v>
      </c>
      <c r="C4808" s="2" t="s">
        <v>4661</v>
      </c>
      <c r="D4808" s="2" t="s">
        <v>16</v>
      </c>
      <c r="E4808" s="2">
        <v>3412</v>
      </c>
      <c r="F4808" s="2" t="s">
        <v>1191</v>
      </c>
      <c r="G4808" s="2" t="s">
        <v>4684</v>
      </c>
      <c r="H4808" s="2" t="s">
        <v>98</v>
      </c>
      <c r="I4808" s="2" t="s">
        <v>1554</v>
      </c>
      <c r="J4808" s="3">
        <v>6</v>
      </c>
      <c r="K4808" s="4">
        <v>349</v>
      </c>
      <c r="L4808" s="4">
        <v>2094</v>
      </c>
      <c r="M4808" s="4">
        <v>7178397.1399999997</v>
      </c>
      <c r="N4808" s="2"/>
      <c r="O4808" s="2"/>
    </row>
    <row r="4809" spans="2:15" x14ac:dyDescent="0.25">
      <c r="B4809" s="2" t="s">
        <v>2840</v>
      </c>
      <c r="C4809" s="2" t="s">
        <v>4661</v>
      </c>
      <c r="D4809" s="2" t="s">
        <v>16</v>
      </c>
      <c r="E4809" s="2">
        <v>3413</v>
      </c>
      <c r="F4809" s="2" t="s">
        <v>1191</v>
      </c>
      <c r="G4809" s="2" t="s">
        <v>4685</v>
      </c>
      <c r="H4809" s="2" t="s">
        <v>98</v>
      </c>
      <c r="I4809" s="2" t="s">
        <v>1554</v>
      </c>
      <c r="J4809" s="3">
        <v>4</v>
      </c>
      <c r="K4809" s="4">
        <v>419.4</v>
      </c>
      <c r="L4809" s="4">
        <v>1677.6</v>
      </c>
      <c r="M4809" s="4">
        <v>7180074.7400000002</v>
      </c>
      <c r="N4809" s="2"/>
      <c r="O4809" s="2"/>
    </row>
    <row r="4810" spans="2:15" x14ac:dyDescent="0.25">
      <c r="B4810" s="2" t="s">
        <v>679</v>
      </c>
      <c r="C4810" s="2" t="s">
        <v>4661</v>
      </c>
      <c r="D4810" s="2" t="s">
        <v>16</v>
      </c>
      <c r="E4810" s="2">
        <v>3414</v>
      </c>
      <c r="F4810" s="2" t="s">
        <v>1191</v>
      </c>
      <c r="G4810" s="2" t="s">
        <v>4686</v>
      </c>
      <c r="H4810" s="2" t="s">
        <v>98</v>
      </c>
      <c r="I4810" s="2" t="s">
        <v>1554</v>
      </c>
      <c r="J4810" s="3">
        <v>7</v>
      </c>
      <c r="K4810" s="4">
        <v>259</v>
      </c>
      <c r="L4810" s="4">
        <v>1813</v>
      </c>
      <c r="M4810" s="4">
        <v>7181887.7400000002</v>
      </c>
      <c r="N4810" s="2" t="s">
        <v>4687</v>
      </c>
      <c r="O4810" s="2" t="s">
        <v>4688</v>
      </c>
    </row>
    <row r="4811" spans="2:15" x14ac:dyDescent="0.25">
      <c r="B4811" s="2" t="s">
        <v>443</v>
      </c>
      <c r="C4811" s="2" t="s">
        <v>4661</v>
      </c>
      <c r="D4811" s="2" t="s">
        <v>16</v>
      </c>
      <c r="E4811" s="2">
        <v>3415</v>
      </c>
      <c r="F4811" s="2" t="s">
        <v>1191</v>
      </c>
      <c r="G4811" s="2" t="s">
        <v>4689</v>
      </c>
      <c r="H4811" s="2" t="s">
        <v>98</v>
      </c>
      <c r="I4811" s="2" t="s">
        <v>1554</v>
      </c>
      <c r="J4811" s="3">
        <v>11</v>
      </c>
      <c r="K4811" s="4">
        <v>349</v>
      </c>
      <c r="L4811" s="4">
        <v>3839</v>
      </c>
      <c r="M4811" s="4">
        <v>7185726.7400000002</v>
      </c>
      <c r="N4811" s="2"/>
      <c r="O4811" s="2"/>
    </row>
    <row r="4812" spans="2:15" x14ac:dyDescent="0.25">
      <c r="B4812" s="2" t="s">
        <v>1754</v>
      </c>
      <c r="C4812" s="2" t="s">
        <v>4661</v>
      </c>
      <c r="D4812" s="2" t="s">
        <v>16</v>
      </c>
      <c r="E4812" s="2">
        <v>3416</v>
      </c>
      <c r="F4812" s="2" t="s">
        <v>1191</v>
      </c>
      <c r="G4812" s="2" t="s">
        <v>4690</v>
      </c>
      <c r="H4812" s="2" t="s">
        <v>98</v>
      </c>
      <c r="I4812" s="2" t="s">
        <v>1554</v>
      </c>
      <c r="J4812" s="3">
        <v>3</v>
      </c>
      <c r="K4812" s="4">
        <v>399</v>
      </c>
      <c r="L4812" s="4">
        <v>1197</v>
      </c>
      <c r="M4812" s="4">
        <v>7186923.7400000002</v>
      </c>
      <c r="N4812" s="2"/>
      <c r="O4812" s="2"/>
    </row>
    <row r="4813" spans="2:15" x14ac:dyDescent="0.25">
      <c r="B4813" s="2" t="s">
        <v>3171</v>
      </c>
      <c r="C4813" s="2" t="s">
        <v>4661</v>
      </c>
      <c r="D4813" s="2" t="s">
        <v>16</v>
      </c>
      <c r="E4813" s="2">
        <v>3417</v>
      </c>
      <c r="F4813" s="2" t="s">
        <v>1191</v>
      </c>
      <c r="G4813" s="2" t="s">
        <v>4691</v>
      </c>
      <c r="H4813" s="2" t="s">
        <v>98</v>
      </c>
      <c r="I4813" s="2" t="s">
        <v>1554</v>
      </c>
      <c r="J4813" s="3">
        <v>2</v>
      </c>
      <c r="K4813" s="4">
        <v>349</v>
      </c>
      <c r="L4813" s="4">
        <v>698</v>
      </c>
      <c r="M4813" s="4">
        <v>7187621.7400000002</v>
      </c>
      <c r="N4813" s="2"/>
      <c r="O4813" s="2"/>
    </row>
    <row r="4814" spans="2:15" x14ac:dyDescent="0.25">
      <c r="B4814" s="2" t="s">
        <v>1761</v>
      </c>
      <c r="C4814" s="2" t="s">
        <v>4661</v>
      </c>
      <c r="D4814" s="2" t="s">
        <v>16</v>
      </c>
      <c r="E4814" s="2">
        <v>3418</v>
      </c>
      <c r="F4814" s="2" t="s">
        <v>1191</v>
      </c>
      <c r="G4814" s="2" t="s">
        <v>4692</v>
      </c>
      <c r="H4814" s="2" t="s">
        <v>98</v>
      </c>
      <c r="I4814" s="2" t="s">
        <v>1554</v>
      </c>
      <c r="J4814" s="3">
        <v>4</v>
      </c>
      <c r="K4814" s="4">
        <v>389</v>
      </c>
      <c r="L4814" s="4">
        <v>1556</v>
      </c>
      <c r="M4814" s="4">
        <v>7189177.7400000002</v>
      </c>
      <c r="N4814" s="2"/>
      <c r="O4814" s="2"/>
    </row>
    <row r="4815" spans="2:15" x14ac:dyDescent="0.25">
      <c r="B4815" s="2" t="s">
        <v>210</v>
      </c>
      <c r="C4815" s="2" t="s">
        <v>4661</v>
      </c>
      <c r="D4815" s="2" t="s">
        <v>16</v>
      </c>
      <c r="E4815" s="2">
        <v>3423</v>
      </c>
      <c r="F4815" s="2" t="s">
        <v>1191</v>
      </c>
      <c r="G4815" s="2" t="s">
        <v>4693</v>
      </c>
      <c r="H4815" s="2" t="s">
        <v>98</v>
      </c>
      <c r="I4815" s="2" t="s">
        <v>1554</v>
      </c>
      <c r="J4815" s="3">
        <v>2</v>
      </c>
      <c r="K4815" s="4">
        <v>389</v>
      </c>
      <c r="L4815" s="4">
        <v>778</v>
      </c>
      <c r="M4815" s="4">
        <v>7189955.7400000002</v>
      </c>
      <c r="N4815" s="2" t="s">
        <v>3322</v>
      </c>
      <c r="O4815" s="2" t="s">
        <v>4694</v>
      </c>
    </row>
    <row r="4816" spans="2:15" x14ac:dyDescent="0.25">
      <c r="B4816" s="2" t="s">
        <v>1435</v>
      </c>
      <c r="C4816" s="2" t="s">
        <v>4661</v>
      </c>
      <c r="D4816" s="2" t="s">
        <v>16</v>
      </c>
      <c r="E4816" s="2">
        <v>3420</v>
      </c>
      <c r="F4816" s="2" t="s">
        <v>1984</v>
      </c>
      <c r="G4816" s="2" t="s">
        <v>4695</v>
      </c>
      <c r="H4816" s="2" t="s">
        <v>98</v>
      </c>
      <c r="I4816" s="2" t="s">
        <v>1554</v>
      </c>
      <c r="J4816" s="3">
        <v>6</v>
      </c>
      <c r="K4816" s="4">
        <v>399</v>
      </c>
      <c r="L4816" s="4">
        <v>2394</v>
      </c>
      <c r="M4816" s="4">
        <v>7192349.7400000002</v>
      </c>
      <c r="N4816" s="2"/>
      <c r="O4816" s="2"/>
    </row>
    <row r="4817" spans="2:15" x14ac:dyDescent="0.25">
      <c r="B4817" s="2" t="s">
        <v>4696</v>
      </c>
      <c r="C4817" s="2" t="s">
        <v>4661</v>
      </c>
      <c r="D4817" s="2" t="s">
        <v>16</v>
      </c>
      <c r="E4817" s="2">
        <v>3419</v>
      </c>
      <c r="F4817" s="2" t="s">
        <v>1191</v>
      </c>
      <c r="G4817" s="2" t="s">
        <v>4697</v>
      </c>
      <c r="H4817" s="2" t="s">
        <v>98</v>
      </c>
      <c r="I4817" s="2" t="s">
        <v>1554</v>
      </c>
      <c r="J4817" s="3">
        <v>13</v>
      </c>
      <c r="K4817" s="4">
        <v>389</v>
      </c>
      <c r="L4817" s="4">
        <v>5057</v>
      </c>
      <c r="M4817" s="4">
        <v>7197406.7400000002</v>
      </c>
      <c r="N4817" s="2"/>
      <c r="O4817" s="2"/>
    </row>
    <row r="4818" spans="2:15" x14ac:dyDescent="0.25">
      <c r="B4818" s="2" t="s">
        <v>1873</v>
      </c>
      <c r="C4818" s="2" t="s">
        <v>4698</v>
      </c>
      <c r="D4818" s="2" t="s">
        <v>16</v>
      </c>
      <c r="E4818" s="2">
        <v>3435</v>
      </c>
      <c r="F4818" s="2" t="s">
        <v>1191</v>
      </c>
      <c r="G4818" s="2" t="s">
        <v>4699</v>
      </c>
      <c r="H4818" s="2" t="s">
        <v>98</v>
      </c>
      <c r="I4818" s="2" t="s">
        <v>1554</v>
      </c>
      <c r="J4818" s="3">
        <v>1</v>
      </c>
      <c r="K4818" s="4">
        <v>499</v>
      </c>
      <c r="L4818" s="4">
        <v>499</v>
      </c>
      <c r="M4818" s="4">
        <v>7197905.7400000002</v>
      </c>
      <c r="N4818" s="2"/>
      <c r="O4818" s="2"/>
    </row>
    <row r="4819" spans="2:15" x14ac:dyDescent="0.25">
      <c r="B4819" s="2" t="s">
        <v>1798</v>
      </c>
      <c r="C4819" s="2" t="s">
        <v>4698</v>
      </c>
      <c r="D4819" s="2" t="s">
        <v>16</v>
      </c>
      <c r="E4819" s="2">
        <v>3434</v>
      </c>
      <c r="F4819" s="2" t="s">
        <v>1191</v>
      </c>
      <c r="G4819" s="2" t="s">
        <v>4699</v>
      </c>
      <c r="H4819" s="2" t="s">
        <v>98</v>
      </c>
      <c r="I4819" s="2" t="s">
        <v>1554</v>
      </c>
      <c r="J4819" s="3">
        <v>1</v>
      </c>
      <c r="K4819" s="4">
        <v>499</v>
      </c>
      <c r="L4819" s="4">
        <v>499</v>
      </c>
      <c r="M4819" s="4">
        <v>7198404.7400000002</v>
      </c>
      <c r="N4819" s="2"/>
      <c r="O4819" s="2"/>
    </row>
    <row r="4820" spans="2:15" x14ac:dyDescent="0.25">
      <c r="B4820" s="2" t="s">
        <v>2061</v>
      </c>
      <c r="C4820" s="2" t="s">
        <v>4698</v>
      </c>
      <c r="D4820" s="2" t="s">
        <v>16</v>
      </c>
      <c r="E4820" s="2">
        <v>3433</v>
      </c>
      <c r="F4820" s="2" t="s">
        <v>1191</v>
      </c>
      <c r="G4820" s="2" t="s">
        <v>4700</v>
      </c>
      <c r="H4820" s="2" t="s">
        <v>98</v>
      </c>
      <c r="I4820" s="2" t="s">
        <v>1554</v>
      </c>
      <c r="J4820" s="3">
        <v>4</v>
      </c>
      <c r="K4820" s="4">
        <v>399</v>
      </c>
      <c r="L4820" s="4">
        <v>1596</v>
      </c>
      <c r="M4820" s="4">
        <v>7200000.7400000002</v>
      </c>
      <c r="N4820" s="2"/>
      <c r="O4820" s="2"/>
    </row>
    <row r="4821" spans="2:15" x14ac:dyDescent="0.25">
      <c r="B4821" s="2" t="s">
        <v>4701</v>
      </c>
      <c r="C4821" s="2" t="s">
        <v>4698</v>
      </c>
      <c r="D4821" s="2" t="s">
        <v>16</v>
      </c>
      <c r="E4821" s="2">
        <v>3447</v>
      </c>
      <c r="F4821" s="2" t="s">
        <v>108</v>
      </c>
      <c r="G4821" s="2" t="s">
        <v>3849</v>
      </c>
      <c r="H4821" s="2" t="s">
        <v>110</v>
      </c>
      <c r="I4821" s="2" t="s">
        <v>1554</v>
      </c>
      <c r="J4821" s="3">
        <v>1</v>
      </c>
      <c r="K4821" s="4">
        <v>995</v>
      </c>
      <c r="L4821" s="4">
        <v>995</v>
      </c>
      <c r="M4821" s="4">
        <v>7200995.7400000002</v>
      </c>
      <c r="N4821" s="2" t="s">
        <v>4702</v>
      </c>
      <c r="O4821" s="2" t="s">
        <v>4703</v>
      </c>
    </row>
    <row r="4822" spans="2:15" x14ac:dyDescent="0.25">
      <c r="B4822" s="2" t="s">
        <v>4704</v>
      </c>
      <c r="C4822" s="2" t="s">
        <v>4698</v>
      </c>
      <c r="D4822" s="2" t="s">
        <v>16</v>
      </c>
      <c r="E4822" s="2">
        <v>3444</v>
      </c>
      <c r="F4822" s="2" t="s">
        <v>108</v>
      </c>
      <c r="G4822" s="2" t="s">
        <v>3849</v>
      </c>
      <c r="H4822" s="2" t="s">
        <v>110</v>
      </c>
      <c r="I4822" s="2" t="s">
        <v>1554</v>
      </c>
      <c r="J4822" s="3">
        <v>1</v>
      </c>
      <c r="K4822" s="4">
        <v>995</v>
      </c>
      <c r="L4822" s="4">
        <v>995</v>
      </c>
      <c r="M4822" s="4">
        <v>7201990.7400000002</v>
      </c>
      <c r="N4822" s="2"/>
      <c r="O4822" s="2"/>
    </row>
    <row r="4823" spans="2:15" x14ac:dyDescent="0.25">
      <c r="B4823" s="2" t="s">
        <v>4062</v>
      </c>
      <c r="C4823" s="2" t="s">
        <v>4698</v>
      </c>
      <c r="D4823" s="2" t="s">
        <v>16</v>
      </c>
      <c r="E4823" s="2">
        <v>3446</v>
      </c>
      <c r="F4823" s="2" t="s">
        <v>2614</v>
      </c>
      <c r="G4823" s="2" t="s">
        <v>3342</v>
      </c>
      <c r="H4823" s="2" t="s">
        <v>2616</v>
      </c>
      <c r="I4823" s="2" t="s">
        <v>1554</v>
      </c>
      <c r="J4823" s="3">
        <v>1</v>
      </c>
      <c r="K4823" s="4">
        <v>-30</v>
      </c>
      <c r="L4823" s="4">
        <v>-30</v>
      </c>
      <c r="M4823" s="4">
        <v>7201960.7400000002</v>
      </c>
      <c r="N4823" s="2" t="s">
        <v>4702</v>
      </c>
      <c r="O4823" s="2" t="s">
        <v>4131</v>
      </c>
    </row>
    <row r="4824" spans="2:15" x14ac:dyDescent="0.25">
      <c r="B4824" s="2" t="s">
        <v>4062</v>
      </c>
      <c r="C4824" s="2" t="s">
        <v>4698</v>
      </c>
      <c r="D4824" s="2" t="s">
        <v>16</v>
      </c>
      <c r="E4824" s="2">
        <v>3446</v>
      </c>
      <c r="F4824" s="2" t="s">
        <v>2614</v>
      </c>
      <c r="G4824" s="2" t="s">
        <v>4202</v>
      </c>
      <c r="H4824" s="2" t="s">
        <v>2616</v>
      </c>
      <c r="I4824" s="2" t="s">
        <v>1554</v>
      </c>
      <c r="J4824" s="3">
        <v>1</v>
      </c>
      <c r="K4824" s="4">
        <v>-82</v>
      </c>
      <c r="L4824" s="4">
        <v>-82</v>
      </c>
      <c r="M4824" s="4">
        <v>7201878.7400000002</v>
      </c>
      <c r="N4824" s="2" t="s">
        <v>4702</v>
      </c>
      <c r="O4824" s="2" t="s">
        <v>4131</v>
      </c>
    </row>
    <row r="4825" spans="2:15" x14ac:dyDescent="0.25">
      <c r="B4825" s="2" t="s">
        <v>4062</v>
      </c>
      <c r="C4825" s="2" t="s">
        <v>4698</v>
      </c>
      <c r="D4825" s="2" t="s">
        <v>16</v>
      </c>
      <c r="E4825" s="2">
        <v>3446</v>
      </c>
      <c r="F4825" s="2" t="s">
        <v>2614</v>
      </c>
      <c r="G4825" s="2" t="s">
        <v>4705</v>
      </c>
      <c r="H4825" s="2" t="s">
        <v>2616</v>
      </c>
      <c r="I4825" s="2" t="s">
        <v>1554</v>
      </c>
      <c r="J4825" s="3">
        <v>1</v>
      </c>
      <c r="K4825" s="4">
        <v>-80</v>
      </c>
      <c r="L4825" s="4">
        <v>-80</v>
      </c>
      <c r="M4825" s="4">
        <v>7201798.7400000002</v>
      </c>
      <c r="N4825" s="2" t="s">
        <v>4702</v>
      </c>
      <c r="O4825" s="2" t="s">
        <v>4131</v>
      </c>
    </row>
    <row r="4826" spans="2:15" x14ac:dyDescent="0.25">
      <c r="B4826" s="2" t="s">
        <v>4704</v>
      </c>
      <c r="C4826" s="2" t="s">
        <v>4698</v>
      </c>
      <c r="D4826" s="2" t="s">
        <v>16</v>
      </c>
      <c r="E4826" s="2">
        <v>3444</v>
      </c>
      <c r="F4826" s="2" t="s">
        <v>2614</v>
      </c>
      <c r="G4826" s="2" t="s">
        <v>4059</v>
      </c>
      <c r="H4826" s="2" t="s">
        <v>2616</v>
      </c>
      <c r="I4826" s="2" t="s">
        <v>1554</v>
      </c>
      <c r="J4826" s="3">
        <v>1</v>
      </c>
      <c r="K4826" s="4">
        <v>-99.5</v>
      </c>
      <c r="L4826" s="4">
        <v>-99.5</v>
      </c>
      <c r="M4826" s="4">
        <v>7201699.2400000002</v>
      </c>
      <c r="N4826" s="2"/>
      <c r="O4826" s="2"/>
    </row>
    <row r="4827" spans="2:15" x14ac:dyDescent="0.25">
      <c r="B4827" s="2" t="s">
        <v>1748</v>
      </c>
      <c r="C4827" s="2" t="s">
        <v>4698</v>
      </c>
      <c r="D4827" s="2" t="s">
        <v>16</v>
      </c>
      <c r="E4827" s="2">
        <v>3428</v>
      </c>
      <c r="F4827" s="2" t="s">
        <v>1191</v>
      </c>
      <c r="G4827" s="2" t="s">
        <v>4706</v>
      </c>
      <c r="H4827" s="2" t="s">
        <v>98</v>
      </c>
      <c r="I4827" s="2" t="s">
        <v>1554</v>
      </c>
      <c r="J4827" s="3">
        <v>6</v>
      </c>
      <c r="K4827" s="4">
        <v>399</v>
      </c>
      <c r="L4827" s="4">
        <v>2394</v>
      </c>
      <c r="M4827" s="4">
        <v>7204093.2400000002</v>
      </c>
      <c r="N4827" s="2" t="s">
        <v>4707</v>
      </c>
      <c r="O4827" s="2" t="s">
        <v>4708</v>
      </c>
    </row>
    <row r="4828" spans="2:15" x14ac:dyDescent="0.25">
      <c r="B4828" s="2" t="s">
        <v>3284</v>
      </c>
      <c r="C4828" s="2" t="s">
        <v>4698</v>
      </c>
      <c r="D4828" s="2" t="s">
        <v>16</v>
      </c>
      <c r="E4828" s="2">
        <v>3427</v>
      </c>
      <c r="F4828" s="2" t="s">
        <v>1984</v>
      </c>
      <c r="G4828" s="2" t="s">
        <v>4709</v>
      </c>
      <c r="H4828" s="2" t="s">
        <v>98</v>
      </c>
      <c r="I4828" s="2" t="s">
        <v>1554</v>
      </c>
      <c r="J4828" s="3">
        <v>1</v>
      </c>
      <c r="K4828" s="4">
        <v>359.4</v>
      </c>
      <c r="L4828" s="4">
        <v>359.4</v>
      </c>
      <c r="M4828" s="4">
        <v>7204452.6399999997</v>
      </c>
      <c r="N4828" s="2"/>
      <c r="O4828" s="2"/>
    </row>
    <row r="4829" spans="2:15" x14ac:dyDescent="0.25">
      <c r="B4829" s="2" t="s">
        <v>1752</v>
      </c>
      <c r="C4829" s="2" t="s">
        <v>4698</v>
      </c>
      <c r="D4829" s="2" t="s">
        <v>16</v>
      </c>
      <c r="E4829" s="2">
        <v>3426</v>
      </c>
      <c r="F4829" s="2" t="s">
        <v>1191</v>
      </c>
      <c r="G4829" s="2" t="s">
        <v>4710</v>
      </c>
      <c r="H4829" s="2" t="s">
        <v>98</v>
      </c>
      <c r="I4829" s="2" t="s">
        <v>1554</v>
      </c>
      <c r="J4829" s="3">
        <v>1</v>
      </c>
      <c r="K4829" s="4">
        <v>499</v>
      </c>
      <c r="L4829" s="4">
        <v>499</v>
      </c>
      <c r="M4829" s="4">
        <v>7204951.6399999997</v>
      </c>
      <c r="N4829" s="2" t="s">
        <v>3353</v>
      </c>
      <c r="O4829" s="2" t="s">
        <v>4711</v>
      </c>
    </row>
    <row r="4830" spans="2:15" x14ac:dyDescent="0.25">
      <c r="B4830" s="2" t="s">
        <v>1884</v>
      </c>
      <c r="C4830" s="2" t="s">
        <v>4698</v>
      </c>
      <c r="D4830" s="2" t="s">
        <v>16</v>
      </c>
      <c r="E4830" s="2">
        <v>3425</v>
      </c>
      <c r="F4830" s="2" t="s">
        <v>1191</v>
      </c>
      <c r="G4830" s="2" t="s">
        <v>4712</v>
      </c>
      <c r="H4830" s="2" t="s">
        <v>98</v>
      </c>
      <c r="I4830" s="2" t="s">
        <v>1554</v>
      </c>
      <c r="J4830" s="3">
        <v>2</v>
      </c>
      <c r="K4830" s="4">
        <v>399</v>
      </c>
      <c r="L4830" s="4">
        <v>798</v>
      </c>
      <c r="M4830" s="4">
        <v>7205749.6399999997</v>
      </c>
      <c r="N4830" s="2" t="s">
        <v>4707</v>
      </c>
      <c r="O4830" s="2" t="s">
        <v>4708</v>
      </c>
    </row>
    <row r="4831" spans="2:15" x14ac:dyDescent="0.25">
      <c r="B4831" s="2" t="s">
        <v>4701</v>
      </c>
      <c r="C4831" s="2" t="s">
        <v>4698</v>
      </c>
      <c r="D4831" s="2" t="s">
        <v>16</v>
      </c>
      <c r="E4831" s="2">
        <v>3447</v>
      </c>
      <c r="F4831" s="2" t="s">
        <v>2642</v>
      </c>
      <c r="G4831" s="2" t="s">
        <v>4309</v>
      </c>
      <c r="H4831" s="2" t="s">
        <v>98</v>
      </c>
      <c r="I4831" s="2" t="s">
        <v>1554</v>
      </c>
      <c r="J4831" s="3">
        <v>5</v>
      </c>
      <c r="K4831" s="4">
        <v>419.4</v>
      </c>
      <c r="L4831" s="4">
        <v>2097</v>
      </c>
      <c r="M4831" s="4">
        <v>7207846.6399999997</v>
      </c>
      <c r="N4831" s="2" t="s">
        <v>4702</v>
      </c>
      <c r="O4831" s="2" t="s">
        <v>4703</v>
      </c>
    </row>
    <row r="4832" spans="2:15" x14ac:dyDescent="0.25">
      <c r="B4832" s="2" t="s">
        <v>4062</v>
      </c>
      <c r="C4832" s="2" t="s">
        <v>4698</v>
      </c>
      <c r="D4832" s="2" t="s">
        <v>16</v>
      </c>
      <c r="E4832" s="2">
        <v>3446</v>
      </c>
      <c r="F4832" s="2" t="s">
        <v>2327</v>
      </c>
      <c r="G4832" s="2" t="s">
        <v>4713</v>
      </c>
      <c r="H4832" s="2" t="s">
        <v>98</v>
      </c>
      <c r="I4832" s="2" t="s">
        <v>1554</v>
      </c>
      <c r="J4832" s="3">
        <v>1</v>
      </c>
      <c r="K4832" s="4">
        <v>349</v>
      </c>
      <c r="L4832" s="4">
        <v>349</v>
      </c>
      <c r="M4832" s="4">
        <v>7208195.6399999997</v>
      </c>
      <c r="N4832" s="2" t="s">
        <v>4702</v>
      </c>
      <c r="O4832" s="2" t="s">
        <v>4131</v>
      </c>
    </row>
    <row r="4833" spans="2:15" x14ac:dyDescent="0.25">
      <c r="B4833" s="2" t="s">
        <v>4704</v>
      </c>
      <c r="C4833" s="2" t="s">
        <v>4698</v>
      </c>
      <c r="D4833" s="2" t="s">
        <v>16</v>
      </c>
      <c r="E4833" s="2">
        <v>3444</v>
      </c>
      <c r="F4833" s="2" t="s">
        <v>2642</v>
      </c>
      <c r="G4833" s="2" t="s">
        <v>3798</v>
      </c>
      <c r="H4833" s="2" t="s">
        <v>98</v>
      </c>
      <c r="I4833" s="2" t="s">
        <v>1554</v>
      </c>
      <c r="J4833" s="3">
        <v>1</v>
      </c>
      <c r="K4833" s="4">
        <v>479.4</v>
      </c>
      <c r="L4833" s="4">
        <v>479.4</v>
      </c>
      <c r="M4833" s="4">
        <v>7208675.04</v>
      </c>
      <c r="N4833" s="2"/>
      <c r="O4833" s="2"/>
    </row>
    <row r="4834" spans="2:15" x14ac:dyDescent="0.25">
      <c r="B4834" s="2" t="s">
        <v>593</v>
      </c>
      <c r="C4834" s="2" t="s">
        <v>4698</v>
      </c>
      <c r="D4834" s="2" t="s">
        <v>16</v>
      </c>
      <c r="E4834" s="2">
        <v>3443</v>
      </c>
      <c r="F4834" s="2" t="s">
        <v>1191</v>
      </c>
      <c r="G4834" s="2" t="s">
        <v>4714</v>
      </c>
      <c r="H4834" s="2" t="s">
        <v>98</v>
      </c>
      <c r="I4834" s="2" t="s">
        <v>1554</v>
      </c>
      <c r="J4834" s="3">
        <v>4</v>
      </c>
      <c r="K4834" s="4">
        <v>349</v>
      </c>
      <c r="L4834" s="4">
        <v>1396</v>
      </c>
      <c r="M4834" s="4">
        <v>7210071.04</v>
      </c>
      <c r="N4834" s="2"/>
      <c r="O4834" s="2"/>
    </row>
    <row r="4835" spans="2:15" x14ac:dyDescent="0.25">
      <c r="B4835" s="2" t="s">
        <v>741</v>
      </c>
      <c r="C4835" s="2" t="s">
        <v>4698</v>
      </c>
      <c r="D4835" s="2" t="s">
        <v>16</v>
      </c>
      <c r="E4835" s="2">
        <v>3442</v>
      </c>
      <c r="F4835" s="2" t="s">
        <v>1191</v>
      </c>
      <c r="G4835" s="2" t="s">
        <v>4715</v>
      </c>
      <c r="H4835" s="2" t="s">
        <v>98</v>
      </c>
      <c r="I4835" s="2" t="s">
        <v>1554</v>
      </c>
      <c r="J4835" s="3">
        <v>2</v>
      </c>
      <c r="K4835" s="4">
        <v>259</v>
      </c>
      <c r="L4835" s="4">
        <v>518</v>
      </c>
      <c r="M4835" s="4">
        <v>7210589.04</v>
      </c>
      <c r="N4835" s="2"/>
      <c r="O4835" s="2"/>
    </row>
    <row r="4836" spans="2:15" x14ac:dyDescent="0.25">
      <c r="B4836" s="2" t="s">
        <v>525</v>
      </c>
      <c r="C4836" s="2" t="s">
        <v>4698</v>
      </c>
      <c r="D4836" s="2" t="s">
        <v>16</v>
      </c>
      <c r="E4836" s="2">
        <v>3441</v>
      </c>
      <c r="F4836" s="2" t="s">
        <v>1191</v>
      </c>
      <c r="G4836" s="2" t="s">
        <v>4716</v>
      </c>
      <c r="H4836" s="2" t="s">
        <v>98</v>
      </c>
      <c r="I4836" s="2" t="s">
        <v>1554</v>
      </c>
      <c r="J4836" s="3">
        <v>1</v>
      </c>
      <c r="K4836" s="4">
        <v>259</v>
      </c>
      <c r="L4836" s="4">
        <v>259</v>
      </c>
      <c r="M4836" s="4">
        <v>7210848.04</v>
      </c>
      <c r="N4836" s="2"/>
      <c r="O4836" s="2"/>
    </row>
    <row r="4837" spans="2:15" x14ac:dyDescent="0.25">
      <c r="B4837" s="2" t="s">
        <v>525</v>
      </c>
      <c r="C4837" s="2" t="s">
        <v>4698</v>
      </c>
      <c r="D4837" s="2" t="s">
        <v>16</v>
      </c>
      <c r="E4837" s="2">
        <v>3440</v>
      </c>
      <c r="F4837" s="2" t="s">
        <v>1191</v>
      </c>
      <c r="G4837" s="2" t="s">
        <v>4717</v>
      </c>
      <c r="H4837" s="2" t="s">
        <v>98</v>
      </c>
      <c r="I4837" s="2" t="s">
        <v>1554</v>
      </c>
      <c r="J4837" s="3">
        <v>1</v>
      </c>
      <c r="K4837" s="4">
        <v>259</v>
      </c>
      <c r="L4837" s="4">
        <v>259</v>
      </c>
      <c r="M4837" s="4">
        <v>7211107.04</v>
      </c>
      <c r="N4837" s="2"/>
      <c r="O4837" s="2"/>
    </row>
    <row r="4838" spans="2:15" x14ac:dyDescent="0.25">
      <c r="B4838" s="2" t="s">
        <v>1778</v>
      </c>
      <c r="C4838" s="2" t="s">
        <v>4698</v>
      </c>
      <c r="D4838" s="2" t="s">
        <v>16</v>
      </c>
      <c r="E4838" s="2">
        <v>3439</v>
      </c>
      <c r="F4838" s="2" t="s">
        <v>1191</v>
      </c>
      <c r="G4838" s="2" t="s">
        <v>4718</v>
      </c>
      <c r="H4838" s="2" t="s">
        <v>98</v>
      </c>
      <c r="I4838" s="2" t="s">
        <v>1554</v>
      </c>
      <c r="J4838" s="3">
        <v>4</v>
      </c>
      <c r="K4838" s="4">
        <v>499</v>
      </c>
      <c r="L4838" s="4">
        <v>1996</v>
      </c>
      <c r="M4838" s="4">
        <v>7213103.04</v>
      </c>
      <c r="N4838" s="2"/>
      <c r="O4838" s="2"/>
    </row>
    <row r="4839" spans="2:15" x14ac:dyDescent="0.25">
      <c r="B4839" s="2" t="s">
        <v>628</v>
      </c>
      <c r="C4839" s="2" t="s">
        <v>4698</v>
      </c>
      <c r="D4839" s="2" t="s">
        <v>16</v>
      </c>
      <c r="E4839" s="2">
        <v>3438</v>
      </c>
      <c r="F4839" s="2" t="s">
        <v>1191</v>
      </c>
      <c r="G4839" s="2" t="s">
        <v>4719</v>
      </c>
      <c r="H4839" s="2" t="s">
        <v>98</v>
      </c>
      <c r="I4839" s="2" t="s">
        <v>1554</v>
      </c>
      <c r="J4839" s="3">
        <v>3</v>
      </c>
      <c r="K4839" s="4">
        <v>349</v>
      </c>
      <c r="L4839" s="4">
        <v>1047</v>
      </c>
      <c r="M4839" s="4">
        <v>7214150.04</v>
      </c>
      <c r="N4839" s="2"/>
      <c r="O4839" s="2"/>
    </row>
    <row r="4840" spans="2:15" x14ac:dyDescent="0.25">
      <c r="B4840" s="2" t="s">
        <v>1743</v>
      </c>
      <c r="C4840" s="2" t="s">
        <v>4698</v>
      </c>
      <c r="D4840" s="2" t="s">
        <v>16</v>
      </c>
      <c r="E4840" s="2">
        <v>3437</v>
      </c>
      <c r="F4840" s="2" t="s">
        <v>1191</v>
      </c>
      <c r="G4840" s="2" t="s">
        <v>4720</v>
      </c>
      <c r="H4840" s="2" t="s">
        <v>98</v>
      </c>
      <c r="I4840" s="2" t="s">
        <v>1554</v>
      </c>
      <c r="J4840" s="3">
        <v>1</v>
      </c>
      <c r="K4840" s="4">
        <v>399</v>
      </c>
      <c r="L4840" s="4">
        <v>399</v>
      </c>
      <c r="M4840" s="4">
        <v>7214549.04</v>
      </c>
      <c r="N4840" s="2" t="s">
        <v>3499</v>
      </c>
      <c r="O4840" s="2" t="s">
        <v>4721</v>
      </c>
    </row>
    <row r="4841" spans="2:15" x14ac:dyDescent="0.25">
      <c r="B4841" s="2" t="s">
        <v>684</v>
      </c>
      <c r="C4841" s="2" t="s">
        <v>4698</v>
      </c>
      <c r="D4841" s="2" t="s">
        <v>16</v>
      </c>
      <c r="E4841" s="2">
        <v>3436</v>
      </c>
      <c r="F4841" s="2" t="s">
        <v>1191</v>
      </c>
      <c r="G4841" s="2" t="s">
        <v>4722</v>
      </c>
      <c r="H4841" s="2" t="s">
        <v>98</v>
      </c>
      <c r="I4841" s="2" t="s">
        <v>1554</v>
      </c>
      <c r="J4841" s="3">
        <v>1</v>
      </c>
      <c r="K4841" s="4">
        <v>349</v>
      </c>
      <c r="L4841" s="4">
        <v>349</v>
      </c>
      <c r="M4841" s="4">
        <v>7214898.04</v>
      </c>
      <c r="N4841" s="2"/>
      <c r="O4841" s="2"/>
    </row>
    <row r="4842" spans="2:15" ht="23.25" x14ac:dyDescent="0.25">
      <c r="B4842" s="2" t="s">
        <v>4723</v>
      </c>
      <c r="C4842" s="2" t="s">
        <v>4698</v>
      </c>
      <c r="D4842" s="2" t="s">
        <v>16</v>
      </c>
      <c r="E4842" s="2">
        <v>3445</v>
      </c>
      <c r="F4842" s="2" t="s">
        <v>2083</v>
      </c>
      <c r="G4842" s="2" t="s">
        <v>4209</v>
      </c>
      <c r="H4842" s="2" t="s">
        <v>42</v>
      </c>
      <c r="I4842" s="2" t="s">
        <v>1554</v>
      </c>
      <c r="J4842" s="3">
        <v>1</v>
      </c>
      <c r="K4842" s="4">
        <v>2795</v>
      </c>
      <c r="L4842" s="4">
        <v>2795</v>
      </c>
      <c r="M4842" s="4">
        <v>7217693.04</v>
      </c>
      <c r="N4842" s="2"/>
      <c r="O4842" s="2"/>
    </row>
    <row r="4843" spans="2:15" ht="23.25" x14ac:dyDescent="0.25">
      <c r="B4843" s="2" t="s">
        <v>4723</v>
      </c>
      <c r="C4843" s="2" t="s">
        <v>4698</v>
      </c>
      <c r="D4843" s="2" t="s">
        <v>16</v>
      </c>
      <c r="E4843" s="2">
        <v>3445</v>
      </c>
      <c r="F4843" s="2" t="s">
        <v>2508</v>
      </c>
      <c r="G4843" s="2" t="s">
        <v>4724</v>
      </c>
      <c r="H4843" s="2" t="s">
        <v>42</v>
      </c>
      <c r="I4843" s="2" t="s">
        <v>1554</v>
      </c>
      <c r="J4843" s="3">
        <v>1</v>
      </c>
      <c r="K4843" s="4">
        <v>-279.5</v>
      </c>
      <c r="L4843" s="4">
        <v>-279.5</v>
      </c>
      <c r="M4843" s="4">
        <v>7217413.54</v>
      </c>
      <c r="N4843" s="2"/>
      <c r="O4843" s="2"/>
    </row>
    <row r="4844" spans="2:15" ht="34.5" x14ac:dyDescent="0.25">
      <c r="B4844" s="2" t="s">
        <v>4723</v>
      </c>
      <c r="C4844" s="2" t="s">
        <v>4698</v>
      </c>
      <c r="D4844" s="2" t="s">
        <v>16</v>
      </c>
      <c r="E4844" s="2">
        <v>3445</v>
      </c>
      <c r="F4844" s="2" t="s">
        <v>2398</v>
      </c>
      <c r="G4844" s="2" t="s">
        <v>4725</v>
      </c>
      <c r="H4844" s="2" t="s">
        <v>24</v>
      </c>
      <c r="I4844" s="2" t="s">
        <v>1554</v>
      </c>
      <c r="J4844" s="3">
        <v>1</v>
      </c>
      <c r="K4844" s="4">
        <v>0</v>
      </c>
      <c r="L4844" s="4">
        <v>0</v>
      </c>
      <c r="M4844" s="4">
        <v>7217413.54</v>
      </c>
      <c r="N4844" s="2"/>
      <c r="O4844" s="2"/>
    </row>
    <row r="4845" spans="2:15" ht="23.25" x14ac:dyDescent="0.25">
      <c r="B4845" s="2" t="s">
        <v>4701</v>
      </c>
      <c r="C4845" s="2" t="s">
        <v>4698</v>
      </c>
      <c r="D4845" s="2" t="s">
        <v>16</v>
      </c>
      <c r="E4845" s="2">
        <v>3447</v>
      </c>
      <c r="F4845" s="2" t="s">
        <v>596</v>
      </c>
      <c r="G4845" s="2" t="s">
        <v>1930</v>
      </c>
      <c r="H4845" s="2" t="s">
        <v>597</v>
      </c>
      <c r="I4845" s="2" t="s">
        <v>1554</v>
      </c>
      <c r="J4845" s="3">
        <v>4</v>
      </c>
      <c r="K4845" s="4">
        <v>299</v>
      </c>
      <c r="L4845" s="4">
        <v>1196</v>
      </c>
      <c r="M4845" s="4">
        <v>7218609.54</v>
      </c>
      <c r="N4845" s="2" t="s">
        <v>4702</v>
      </c>
      <c r="O4845" s="2" t="s">
        <v>4703</v>
      </c>
    </row>
    <row r="4846" spans="2:15" ht="23.25" x14ac:dyDescent="0.25">
      <c r="B4846" s="2" t="s">
        <v>4062</v>
      </c>
      <c r="C4846" s="2" t="s">
        <v>4698</v>
      </c>
      <c r="D4846" s="2" t="s">
        <v>16</v>
      </c>
      <c r="E4846" s="2">
        <v>3446</v>
      </c>
      <c r="F4846" s="2" t="s">
        <v>596</v>
      </c>
      <c r="G4846" s="2" t="s">
        <v>1930</v>
      </c>
      <c r="H4846" s="2" t="s">
        <v>597</v>
      </c>
      <c r="I4846" s="2" t="s">
        <v>1554</v>
      </c>
      <c r="J4846" s="3">
        <v>1</v>
      </c>
      <c r="K4846" s="4">
        <v>299</v>
      </c>
      <c r="L4846" s="4">
        <v>299</v>
      </c>
      <c r="M4846" s="4">
        <v>7218908.54</v>
      </c>
      <c r="N4846" s="2" t="s">
        <v>4702</v>
      </c>
      <c r="O4846" s="2" t="s">
        <v>4131</v>
      </c>
    </row>
    <row r="4847" spans="2:15" ht="23.25" x14ac:dyDescent="0.25">
      <c r="B4847" s="2" t="s">
        <v>4704</v>
      </c>
      <c r="C4847" s="2" t="s">
        <v>4698</v>
      </c>
      <c r="D4847" s="2" t="s">
        <v>16</v>
      </c>
      <c r="E4847" s="2">
        <v>3444</v>
      </c>
      <c r="F4847" s="2" t="s">
        <v>596</v>
      </c>
      <c r="G4847" s="2" t="s">
        <v>1930</v>
      </c>
      <c r="H4847" s="2" t="s">
        <v>597</v>
      </c>
      <c r="I4847" s="2" t="s">
        <v>1554</v>
      </c>
      <c r="J4847" s="3">
        <v>1</v>
      </c>
      <c r="K4847" s="4">
        <v>299</v>
      </c>
      <c r="L4847" s="4">
        <v>299</v>
      </c>
      <c r="M4847" s="4">
        <v>7219207.54</v>
      </c>
      <c r="N4847" s="2"/>
      <c r="O4847" s="2"/>
    </row>
    <row r="4848" spans="2:15" x14ac:dyDescent="0.25">
      <c r="B4848" s="2" t="s">
        <v>1836</v>
      </c>
      <c r="C4848" s="2" t="s">
        <v>4698</v>
      </c>
      <c r="D4848" s="2" t="s">
        <v>16</v>
      </c>
      <c r="E4848" s="2">
        <v>3432</v>
      </c>
      <c r="F4848" s="2" t="s">
        <v>1191</v>
      </c>
      <c r="G4848" s="2" t="s">
        <v>4726</v>
      </c>
      <c r="H4848" s="2" t="s">
        <v>98</v>
      </c>
      <c r="I4848" s="2" t="s">
        <v>1554</v>
      </c>
      <c r="J4848" s="3">
        <v>2</v>
      </c>
      <c r="K4848" s="4">
        <v>399</v>
      </c>
      <c r="L4848" s="4">
        <v>798</v>
      </c>
      <c r="M4848" s="4">
        <v>7220005.54</v>
      </c>
      <c r="N4848" s="2"/>
      <c r="O4848" s="2"/>
    </row>
    <row r="4849" spans="2:15" x14ac:dyDescent="0.25">
      <c r="B4849" s="2" t="s">
        <v>689</v>
      </c>
      <c r="C4849" s="2" t="s">
        <v>4698</v>
      </c>
      <c r="D4849" s="2" t="s">
        <v>16</v>
      </c>
      <c r="E4849" s="2">
        <v>3431</v>
      </c>
      <c r="F4849" s="2" t="s">
        <v>1191</v>
      </c>
      <c r="G4849" s="2" t="s">
        <v>4727</v>
      </c>
      <c r="H4849" s="2" t="s">
        <v>98</v>
      </c>
      <c r="I4849" s="2" t="s">
        <v>1554</v>
      </c>
      <c r="J4849" s="3">
        <v>2</v>
      </c>
      <c r="K4849" s="4">
        <v>349</v>
      </c>
      <c r="L4849" s="4">
        <v>698</v>
      </c>
      <c r="M4849" s="4">
        <v>7220703.54</v>
      </c>
      <c r="N4849" s="2"/>
      <c r="O4849" s="2"/>
    </row>
    <row r="4850" spans="2:15" x14ac:dyDescent="0.25">
      <c r="B4850" s="2" t="s">
        <v>1811</v>
      </c>
      <c r="C4850" s="2" t="s">
        <v>4698</v>
      </c>
      <c r="D4850" s="2" t="s">
        <v>16</v>
      </c>
      <c r="E4850" s="2">
        <v>3430</v>
      </c>
      <c r="F4850" s="2" t="s">
        <v>1191</v>
      </c>
      <c r="G4850" s="2" t="s">
        <v>4728</v>
      </c>
      <c r="H4850" s="2" t="s">
        <v>98</v>
      </c>
      <c r="I4850" s="2" t="s">
        <v>1554</v>
      </c>
      <c r="J4850" s="3">
        <v>2</v>
      </c>
      <c r="K4850" s="4">
        <v>399</v>
      </c>
      <c r="L4850" s="4">
        <v>798</v>
      </c>
      <c r="M4850" s="4">
        <v>7221501.54</v>
      </c>
      <c r="N4850" s="2"/>
      <c r="O4850" s="2"/>
    </row>
    <row r="4851" spans="2:15" x14ac:dyDescent="0.25">
      <c r="B4851" s="2" t="s">
        <v>1710</v>
      </c>
      <c r="C4851" s="2" t="s">
        <v>4698</v>
      </c>
      <c r="D4851" s="2" t="s">
        <v>16</v>
      </c>
      <c r="E4851" s="2">
        <v>3429</v>
      </c>
      <c r="F4851" s="2" t="s">
        <v>1191</v>
      </c>
      <c r="G4851" s="2" t="s">
        <v>4700</v>
      </c>
      <c r="H4851" s="2" t="s">
        <v>98</v>
      </c>
      <c r="I4851" s="2" t="s">
        <v>1554</v>
      </c>
      <c r="J4851" s="3">
        <v>4</v>
      </c>
      <c r="K4851" s="4">
        <v>399</v>
      </c>
      <c r="L4851" s="4">
        <v>1596</v>
      </c>
      <c r="M4851" s="4">
        <v>7223097.54</v>
      </c>
      <c r="N4851" s="2"/>
      <c r="O4851" s="2"/>
    </row>
    <row r="4852" spans="2:15" x14ac:dyDescent="0.25">
      <c r="B4852" s="2" t="s">
        <v>4729</v>
      </c>
      <c r="C4852" s="2" t="s">
        <v>4730</v>
      </c>
      <c r="D4852" s="2" t="s">
        <v>16</v>
      </c>
      <c r="E4852" s="2">
        <v>3448</v>
      </c>
      <c r="F4852" s="2" t="s">
        <v>108</v>
      </c>
      <c r="G4852" s="2" t="s">
        <v>3849</v>
      </c>
      <c r="H4852" s="2" t="s">
        <v>110</v>
      </c>
      <c r="I4852" s="2" t="s">
        <v>1554</v>
      </c>
      <c r="J4852" s="3">
        <v>1</v>
      </c>
      <c r="K4852" s="4">
        <v>995</v>
      </c>
      <c r="L4852" s="4">
        <v>995</v>
      </c>
      <c r="M4852" s="4">
        <v>7224092.54</v>
      </c>
      <c r="N4852" s="2" t="s">
        <v>4178</v>
      </c>
      <c r="O4852" s="2" t="s">
        <v>4179</v>
      </c>
    </row>
    <row r="4853" spans="2:15" x14ac:dyDescent="0.25">
      <c r="B4853" s="2" t="s">
        <v>4305</v>
      </c>
      <c r="C4853" s="2" t="s">
        <v>4730</v>
      </c>
      <c r="D4853" s="2" t="s">
        <v>16</v>
      </c>
      <c r="E4853" s="2">
        <v>3449</v>
      </c>
      <c r="F4853" s="2" t="s">
        <v>2614</v>
      </c>
      <c r="G4853" s="2" t="s">
        <v>3342</v>
      </c>
      <c r="H4853" s="2" t="s">
        <v>2616</v>
      </c>
      <c r="I4853" s="2" t="s">
        <v>1554</v>
      </c>
      <c r="J4853" s="3">
        <v>2</v>
      </c>
      <c r="K4853" s="4">
        <v>-30</v>
      </c>
      <c r="L4853" s="4">
        <v>-60</v>
      </c>
      <c r="M4853" s="4">
        <v>7224032.54</v>
      </c>
      <c r="N4853" s="2" t="s">
        <v>4178</v>
      </c>
      <c r="O4853" s="2" t="s">
        <v>4493</v>
      </c>
    </row>
    <row r="4854" spans="2:15" x14ac:dyDescent="0.25">
      <c r="B4854" s="2" t="s">
        <v>4305</v>
      </c>
      <c r="C4854" s="2" t="s">
        <v>4730</v>
      </c>
      <c r="D4854" s="2" t="s">
        <v>16</v>
      </c>
      <c r="E4854" s="2">
        <v>3449</v>
      </c>
      <c r="F4854" s="2" t="s">
        <v>2614</v>
      </c>
      <c r="G4854" s="2" t="s">
        <v>4202</v>
      </c>
      <c r="H4854" s="2" t="s">
        <v>2616</v>
      </c>
      <c r="I4854" s="2" t="s">
        <v>1554</v>
      </c>
      <c r="J4854" s="3">
        <v>2</v>
      </c>
      <c r="K4854" s="4">
        <v>-88.68</v>
      </c>
      <c r="L4854" s="4">
        <v>-177.36</v>
      </c>
      <c r="M4854" s="4">
        <v>7223855.1799999997</v>
      </c>
      <c r="N4854" s="2" t="s">
        <v>4178</v>
      </c>
      <c r="O4854" s="2" t="s">
        <v>4493</v>
      </c>
    </row>
    <row r="4855" spans="2:15" ht="23.25" x14ac:dyDescent="0.25">
      <c r="B4855" s="2" t="s">
        <v>4305</v>
      </c>
      <c r="C4855" s="2" t="s">
        <v>4730</v>
      </c>
      <c r="D4855" s="2" t="s">
        <v>16</v>
      </c>
      <c r="E4855" s="2">
        <v>3449</v>
      </c>
      <c r="F4855" s="2" t="s">
        <v>596</v>
      </c>
      <c r="G4855" s="2" t="s">
        <v>1930</v>
      </c>
      <c r="H4855" s="2" t="s">
        <v>597</v>
      </c>
      <c r="I4855" s="2" t="s">
        <v>1554</v>
      </c>
      <c r="J4855" s="3">
        <v>2</v>
      </c>
      <c r="K4855" s="4">
        <v>299</v>
      </c>
      <c r="L4855" s="4">
        <v>598</v>
      </c>
      <c r="M4855" s="4">
        <v>7224453.1799999997</v>
      </c>
      <c r="N4855" s="2" t="s">
        <v>4178</v>
      </c>
      <c r="O4855" s="2" t="s">
        <v>4493</v>
      </c>
    </row>
    <row r="4856" spans="2:15" x14ac:dyDescent="0.25">
      <c r="B4856" s="2" t="s">
        <v>4305</v>
      </c>
      <c r="C4856" s="2" t="s">
        <v>4730</v>
      </c>
      <c r="D4856" s="2" t="s">
        <v>16</v>
      </c>
      <c r="E4856" s="2">
        <v>3449</v>
      </c>
      <c r="F4856" s="2" t="s">
        <v>2327</v>
      </c>
      <c r="G4856" s="2" t="s">
        <v>2094</v>
      </c>
      <c r="H4856" s="2" t="s">
        <v>98</v>
      </c>
      <c r="I4856" s="2" t="s">
        <v>1554</v>
      </c>
      <c r="J4856" s="3">
        <v>2</v>
      </c>
      <c r="K4856" s="4">
        <v>443.4</v>
      </c>
      <c r="L4856" s="4">
        <v>886.8</v>
      </c>
      <c r="M4856" s="4">
        <v>7225339.9800000004</v>
      </c>
      <c r="N4856" s="2" t="s">
        <v>4178</v>
      </c>
      <c r="O4856" s="2" t="s">
        <v>4493</v>
      </c>
    </row>
    <row r="4857" spans="2:15" x14ac:dyDescent="0.25">
      <c r="B4857" s="2" t="s">
        <v>4729</v>
      </c>
      <c r="C4857" s="2" t="s">
        <v>4730</v>
      </c>
      <c r="D4857" s="2" t="s">
        <v>16</v>
      </c>
      <c r="E4857" s="2">
        <v>3448</v>
      </c>
      <c r="F4857" s="2" t="s">
        <v>2642</v>
      </c>
      <c r="G4857" s="2" t="s">
        <v>4309</v>
      </c>
      <c r="H4857" s="2" t="s">
        <v>98</v>
      </c>
      <c r="I4857" s="2" t="s">
        <v>1554</v>
      </c>
      <c r="J4857" s="3">
        <v>6</v>
      </c>
      <c r="K4857" s="4">
        <v>419.4</v>
      </c>
      <c r="L4857" s="4">
        <v>2516.4</v>
      </c>
      <c r="M4857" s="4">
        <v>7227856.3799999999</v>
      </c>
      <c r="N4857" s="2" t="s">
        <v>4178</v>
      </c>
      <c r="O4857" s="2" t="s">
        <v>4179</v>
      </c>
    </row>
    <row r="4858" spans="2:15" x14ac:dyDescent="0.25">
      <c r="B4858" s="2" t="s">
        <v>4305</v>
      </c>
      <c r="C4858" s="2" t="s">
        <v>4730</v>
      </c>
      <c r="D4858" s="2" t="s">
        <v>16</v>
      </c>
      <c r="E4858" s="2">
        <v>3449</v>
      </c>
      <c r="F4858" s="2" t="s">
        <v>2614</v>
      </c>
      <c r="G4858" s="2" t="s">
        <v>4731</v>
      </c>
      <c r="H4858" s="2" t="s">
        <v>2616</v>
      </c>
      <c r="I4858" s="2" t="s">
        <v>1554</v>
      </c>
      <c r="J4858" s="3">
        <v>2</v>
      </c>
      <c r="K4858" s="4">
        <v>-36.950000000000003</v>
      </c>
      <c r="L4858" s="4">
        <v>-73.900000000000006</v>
      </c>
      <c r="M4858" s="4">
        <v>7227782.4800000004</v>
      </c>
      <c r="N4858" s="2" t="s">
        <v>4178</v>
      </c>
      <c r="O4858" s="2" t="s">
        <v>4493</v>
      </c>
    </row>
    <row r="4859" spans="2:15" x14ac:dyDescent="0.25">
      <c r="B4859" s="2" t="s">
        <v>4732</v>
      </c>
      <c r="C4859" s="2" t="s">
        <v>4733</v>
      </c>
      <c r="D4859" s="2" t="s">
        <v>16</v>
      </c>
      <c r="E4859" s="2">
        <v>3664</v>
      </c>
      <c r="F4859" s="2" t="s">
        <v>34</v>
      </c>
      <c r="G4859" s="2" t="s">
        <v>4734</v>
      </c>
      <c r="H4859" s="2" t="s">
        <v>36</v>
      </c>
      <c r="I4859" s="2" t="s">
        <v>1563</v>
      </c>
      <c r="J4859" s="3">
        <v>1</v>
      </c>
      <c r="K4859" s="4">
        <v>10000</v>
      </c>
      <c r="L4859" s="4">
        <v>10000</v>
      </c>
      <c r="M4859" s="4">
        <v>7237782.4800000004</v>
      </c>
      <c r="N4859" s="2"/>
      <c r="O4859" s="2"/>
    </row>
    <row r="4860" spans="2:15" x14ac:dyDescent="0.25">
      <c r="B4860" s="2" t="s">
        <v>4735</v>
      </c>
      <c r="C4860" s="2" t="s">
        <v>4636</v>
      </c>
      <c r="D4860" s="2" t="s">
        <v>16</v>
      </c>
      <c r="E4860" s="2">
        <v>3451</v>
      </c>
      <c r="F4860" s="2" t="s">
        <v>108</v>
      </c>
      <c r="G4860" s="2" t="s">
        <v>3849</v>
      </c>
      <c r="H4860" s="2" t="s">
        <v>110</v>
      </c>
      <c r="I4860" s="2" t="s">
        <v>1554</v>
      </c>
      <c r="J4860" s="3">
        <v>1</v>
      </c>
      <c r="K4860" s="4">
        <v>995</v>
      </c>
      <c r="L4860" s="4">
        <v>995</v>
      </c>
      <c r="M4860" s="4">
        <v>7238777.4800000004</v>
      </c>
      <c r="N4860" s="2" t="s">
        <v>4736</v>
      </c>
      <c r="O4860" s="2" t="s">
        <v>4737</v>
      </c>
    </row>
    <row r="4861" spans="2:15" x14ac:dyDescent="0.25">
      <c r="B4861" s="2" t="s">
        <v>4735</v>
      </c>
      <c r="C4861" s="2" t="s">
        <v>4636</v>
      </c>
      <c r="D4861" s="2" t="s">
        <v>16</v>
      </c>
      <c r="E4861" s="2">
        <v>3451</v>
      </c>
      <c r="F4861" s="2" t="s">
        <v>2614</v>
      </c>
      <c r="G4861" s="2" t="s">
        <v>4738</v>
      </c>
      <c r="H4861" s="2" t="s">
        <v>2616</v>
      </c>
      <c r="I4861" s="2" t="s">
        <v>1554</v>
      </c>
      <c r="J4861" s="3">
        <v>1</v>
      </c>
      <c r="K4861" s="4">
        <v>-99.5</v>
      </c>
      <c r="L4861" s="4">
        <v>-99.5</v>
      </c>
      <c r="M4861" s="4">
        <v>7238677.9800000004</v>
      </c>
      <c r="N4861" s="2" t="s">
        <v>4736</v>
      </c>
      <c r="O4861" s="2" t="s">
        <v>4737</v>
      </c>
    </row>
    <row r="4862" spans="2:15" x14ac:dyDescent="0.25">
      <c r="B4862" s="2" t="s">
        <v>4739</v>
      </c>
      <c r="C4862" s="2" t="s">
        <v>4636</v>
      </c>
      <c r="D4862" s="2" t="s">
        <v>16</v>
      </c>
      <c r="E4862" s="2">
        <v>3452</v>
      </c>
      <c r="F4862" s="2" t="s">
        <v>2535</v>
      </c>
      <c r="G4862" s="2" t="s">
        <v>3685</v>
      </c>
      <c r="H4862" s="2" t="s">
        <v>98</v>
      </c>
      <c r="I4862" s="2" t="s">
        <v>1554</v>
      </c>
      <c r="J4862" s="3">
        <v>1</v>
      </c>
      <c r="K4862" s="4">
        <v>359.4</v>
      </c>
      <c r="L4862" s="4">
        <v>359.4</v>
      </c>
      <c r="M4862" s="4">
        <v>7239037.3799999999</v>
      </c>
      <c r="N4862" s="2" t="s">
        <v>4736</v>
      </c>
      <c r="O4862" s="2" t="s">
        <v>4737</v>
      </c>
    </row>
    <row r="4863" spans="2:15" ht="23.25" x14ac:dyDescent="0.25">
      <c r="B4863" s="2" t="s">
        <v>4739</v>
      </c>
      <c r="C4863" s="2" t="s">
        <v>4636</v>
      </c>
      <c r="D4863" s="2" t="s">
        <v>16</v>
      </c>
      <c r="E4863" s="2">
        <v>3452</v>
      </c>
      <c r="F4863" s="2" t="s">
        <v>596</v>
      </c>
      <c r="G4863" s="2" t="s">
        <v>1930</v>
      </c>
      <c r="H4863" s="2" t="s">
        <v>597</v>
      </c>
      <c r="I4863" s="2" t="s">
        <v>1554</v>
      </c>
      <c r="J4863" s="3">
        <v>1</v>
      </c>
      <c r="K4863" s="4">
        <v>299</v>
      </c>
      <c r="L4863" s="4">
        <v>299</v>
      </c>
      <c r="M4863" s="4">
        <v>7239336.3799999999</v>
      </c>
      <c r="N4863" s="2" t="s">
        <v>4736</v>
      </c>
      <c r="O4863" s="2" t="s">
        <v>4737</v>
      </c>
    </row>
    <row r="4864" spans="2:15" x14ac:dyDescent="0.25">
      <c r="B4864" s="2" t="s">
        <v>458</v>
      </c>
      <c r="C4864" s="2" t="s">
        <v>4636</v>
      </c>
      <c r="D4864" s="2" t="s">
        <v>16</v>
      </c>
      <c r="E4864" s="2">
        <v>3450</v>
      </c>
      <c r="F4864" s="2" t="s">
        <v>1191</v>
      </c>
      <c r="G4864" s="2" t="s">
        <v>4740</v>
      </c>
      <c r="H4864" s="2" t="s">
        <v>98</v>
      </c>
      <c r="I4864" s="2" t="s">
        <v>1554</v>
      </c>
      <c r="J4864" s="3">
        <v>2</v>
      </c>
      <c r="K4864" s="4">
        <v>259</v>
      </c>
      <c r="L4864" s="4">
        <v>518</v>
      </c>
      <c r="M4864" s="4">
        <v>7239854.3799999999</v>
      </c>
      <c r="N4864" s="2"/>
      <c r="O4864" s="2"/>
    </row>
    <row r="4865" spans="2:15" x14ac:dyDescent="0.25">
      <c r="B4865" s="2" t="s">
        <v>4739</v>
      </c>
      <c r="C4865" s="2" t="s">
        <v>4636</v>
      </c>
      <c r="D4865" s="2" t="s">
        <v>16</v>
      </c>
      <c r="E4865" s="2">
        <v>3452</v>
      </c>
      <c r="F4865" s="2" t="s">
        <v>2340</v>
      </c>
      <c r="G4865" s="2" t="s">
        <v>2534</v>
      </c>
      <c r="H4865" s="2" t="s">
        <v>2341</v>
      </c>
      <c r="I4865" s="2" t="s">
        <v>1554</v>
      </c>
      <c r="J4865" s="3">
        <v>1</v>
      </c>
      <c r="K4865" s="4">
        <v>595</v>
      </c>
      <c r="L4865" s="4">
        <v>595</v>
      </c>
      <c r="M4865" s="4">
        <v>7240449.3799999999</v>
      </c>
      <c r="N4865" s="2" t="s">
        <v>4736</v>
      </c>
      <c r="O4865" s="2" t="s">
        <v>4737</v>
      </c>
    </row>
    <row r="4866" spans="2:15" x14ac:dyDescent="0.25">
      <c r="B4866" s="2" t="s">
        <v>4735</v>
      </c>
      <c r="C4866" s="2" t="s">
        <v>4636</v>
      </c>
      <c r="D4866" s="2" t="s">
        <v>16</v>
      </c>
      <c r="E4866" s="2">
        <v>3451</v>
      </c>
      <c r="F4866" s="2" t="s">
        <v>4460</v>
      </c>
      <c r="G4866" s="2" t="s">
        <v>4741</v>
      </c>
      <c r="H4866" s="2" t="s">
        <v>2341</v>
      </c>
      <c r="I4866" s="2" t="s">
        <v>1554</v>
      </c>
      <c r="J4866" s="3">
        <v>1</v>
      </c>
      <c r="K4866" s="4">
        <v>0</v>
      </c>
      <c r="L4866" s="4">
        <v>0</v>
      </c>
      <c r="M4866" s="4">
        <v>7240449.3799999999</v>
      </c>
      <c r="N4866" s="2" t="s">
        <v>4736</v>
      </c>
      <c r="O4866" s="2" t="s">
        <v>4737</v>
      </c>
    </row>
    <row r="4867" spans="2:15" x14ac:dyDescent="0.25">
      <c r="B4867" s="2" t="s">
        <v>4735</v>
      </c>
      <c r="C4867" s="2" t="s">
        <v>4636</v>
      </c>
      <c r="D4867" s="2" t="s">
        <v>16</v>
      </c>
      <c r="E4867" s="2">
        <v>3451</v>
      </c>
      <c r="F4867" s="2" t="s">
        <v>2642</v>
      </c>
      <c r="G4867" s="2" t="s">
        <v>3798</v>
      </c>
      <c r="H4867" s="2" t="s">
        <v>98</v>
      </c>
      <c r="I4867" s="2" t="s">
        <v>1554</v>
      </c>
      <c r="J4867" s="3">
        <v>1</v>
      </c>
      <c r="K4867" s="4">
        <v>479.4</v>
      </c>
      <c r="L4867" s="4">
        <v>479.4</v>
      </c>
      <c r="M4867" s="4">
        <v>7240928.7800000003</v>
      </c>
      <c r="N4867" s="2" t="s">
        <v>4736</v>
      </c>
      <c r="O4867" s="2" t="s">
        <v>4737</v>
      </c>
    </row>
    <row r="4868" spans="2:15" ht="23.25" x14ac:dyDescent="0.25">
      <c r="B4868" s="2" t="s">
        <v>4742</v>
      </c>
      <c r="C4868" s="2" t="s">
        <v>4640</v>
      </c>
      <c r="D4868" s="2" t="s">
        <v>16</v>
      </c>
      <c r="E4868" s="2">
        <v>3457</v>
      </c>
      <c r="F4868" s="2" t="s">
        <v>2570</v>
      </c>
      <c r="G4868" s="2" t="s">
        <v>4743</v>
      </c>
      <c r="H4868" s="2" t="s">
        <v>110</v>
      </c>
      <c r="I4868" s="2" t="s">
        <v>1554</v>
      </c>
      <c r="J4868" s="3">
        <v>1</v>
      </c>
      <c r="K4868" s="4">
        <v>1695</v>
      </c>
      <c r="L4868" s="4">
        <v>1695</v>
      </c>
      <c r="M4868" s="4">
        <v>7242623.7800000003</v>
      </c>
      <c r="N4868" s="2" t="s">
        <v>3038</v>
      </c>
      <c r="O4868" s="2" t="s">
        <v>4744</v>
      </c>
    </row>
    <row r="4869" spans="2:15" ht="23.25" x14ac:dyDescent="0.25">
      <c r="B4869" s="2" t="s">
        <v>398</v>
      </c>
      <c r="C4869" s="2" t="s">
        <v>4640</v>
      </c>
      <c r="D4869" s="2" t="s">
        <v>16</v>
      </c>
      <c r="E4869" s="2">
        <v>3453</v>
      </c>
      <c r="F4869" s="2" t="s">
        <v>596</v>
      </c>
      <c r="G4869" s="2" t="s">
        <v>1930</v>
      </c>
      <c r="H4869" s="2" t="s">
        <v>597</v>
      </c>
      <c r="I4869" s="2" t="s">
        <v>1554</v>
      </c>
      <c r="J4869" s="3">
        <v>15</v>
      </c>
      <c r="K4869" s="4">
        <v>299</v>
      </c>
      <c r="L4869" s="4">
        <v>4485</v>
      </c>
      <c r="M4869" s="4">
        <v>7247108.7800000003</v>
      </c>
      <c r="N4869" s="2" t="s">
        <v>4104</v>
      </c>
      <c r="O4869" s="2" t="s">
        <v>4049</v>
      </c>
    </row>
    <row r="4870" spans="2:15" x14ac:dyDescent="0.25">
      <c r="B4870" s="2" t="s">
        <v>4745</v>
      </c>
      <c r="C4870" s="2" t="s">
        <v>4640</v>
      </c>
      <c r="D4870" s="2" t="s">
        <v>16</v>
      </c>
      <c r="E4870" s="2">
        <v>3454</v>
      </c>
      <c r="F4870" s="2" t="s">
        <v>108</v>
      </c>
      <c r="G4870" s="2" t="s">
        <v>3849</v>
      </c>
      <c r="H4870" s="2" t="s">
        <v>110</v>
      </c>
      <c r="I4870" s="2" t="s">
        <v>1554</v>
      </c>
      <c r="J4870" s="3">
        <v>1</v>
      </c>
      <c r="K4870" s="4">
        <v>995</v>
      </c>
      <c r="L4870" s="4">
        <v>995</v>
      </c>
      <c r="M4870" s="4">
        <v>7248103.7800000003</v>
      </c>
      <c r="N4870" s="2" t="s">
        <v>3038</v>
      </c>
      <c r="O4870" s="2" t="s">
        <v>4744</v>
      </c>
    </row>
    <row r="4871" spans="2:15" x14ac:dyDescent="0.25">
      <c r="B4871" s="2" t="s">
        <v>4742</v>
      </c>
      <c r="C4871" s="2" t="s">
        <v>4640</v>
      </c>
      <c r="D4871" s="2" t="s">
        <v>16</v>
      </c>
      <c r="E4871" s="2">
        <v>3457</v>
      </c>
      <c r="F4871" s="2" t="s">
        <v>2614</v>
      </c>
      <c r="G4871" s="2" t="s">
        <v>4746</v>
      </c>
      <c r="H4871" s="2" t="s">
        <v>2616</v>
      </c>
      <c r="I4871" s="2" t="s">
        <v>1554</v>
      </c>
      <c r="J4871" s="3">
        <v>1</v>
      </c>
      <c r="K4871" s="4">
        <v>-254.25</v>
      </c>
      <c r="L4871" s="4">
        <v>-254.25</v>
      </c>
      <c r="M4871" s="4">
        <v>7247849.5300000003</v>
      </c>
      <c r="N4871" s="2" t="s">
        <v>3038</v>
      </c>
      <c r="O4871" s="2" t="s">
        <v>4744</v>
      </c>
    </row>
    <row r="4872" spans="2:15" x14ac:dyDescent="0.25">
      <c r="B4872" s="2" t="s">
        <v>4747</v>
      </c>
      <c r="C4872" s="2" t="s">
        <v>4640</v>
      </c>
      <c r="D4872" s="2" t="s">
        <v>16</v>
      </c>
      <c r="E4872" s="2">
        <v>3456</v>
      </c>
      <c r="F4872" s="2" t="s">
        <v>2614</v>
      </c>
      <c r="G4872" s="2" t="s">
        <v>4748</v>
      </c>
      <c r="H4872" s="2" t="s">
        <v>2616</v>
      </c>
      <c r="I4872" s="2" t="s">
        <v>1554</v>
      </c>
      <c r="J4872" s="3">
        <v>1</v>
      </c>
      <c r="K4872" s="4">
        <v>-29.75</v>
      </c>
      <c r="L4872" s="4">
        <v>-29.75</v>
      </c>
      <c r="M4872" s="4">
        <v>7247819.7800000003</v>
      </c>
      <c r="N4872" s="2" t="s">
        <v>3038</v>
      </c>
      <c r="O4872" s="2" t="s">
        <v>4744</v>
      </c>
    </row>
    <row r="4873" spans="2:15" x14ac:dyDescent="0.25">
      <c r="B4873" s="2" t="s">
        <v>4745</v>
      </c>
      <c r="C4873" s="2" t="s">
        <v>4640</v>
      </c>
      <c r="D4873" s="2" t="s">
        <v>16</v>
      </c>
      <c r="E4873" s="2">
        <v>3454</v>
      </c>
      <c r="F4873" s="2" t="s">
        <v>2614</v>
      </c>
      <c r="G4873" s="2" t="s">
        <v>4408</v>
      </c>
      <c r="H4873" s="2" t="s">
        <v>2616</v>
      </c>
      <c r="I4873" s="2" t="s">
        <v>1554</v>
      </c>
      <c r="J4873" s="3">
        <v>1</v>
      </c>
      <c r="K4873" s="4">
        <v>-99.5</v>
      </c>
      <c r="L4873" s="4">
        <v>-99.5</v>
      </c>
      <c r="M4873" s="4">
        <v>7247720.2800000003</v>
      </c>
      <c r="N4873" s="2" t="s">
        <v>3038</v>
      </c>
      <c r="O4873" s="2" t="s">
        <v>4744</v>
      </c>
    </row>
    <row r="4874" spans="2:15" x14ac:dyDescent="0.25">
      <c r="B4874" s="2" t="s">
        <v>398</v>
      </c>
      <c r="C4874" s="2" t="s">
        <v>4640</v>
      </c>
      <c r="D4874" s="2" t="s">
        <v>16</v>
      </c>
      <c r="E4874" s="2">
        <v>3453</v>
      </c>
      <c r="F4874" s="2" t="s">
        <v>2614</v>
      </c>
      <c r="G4874" s="2" t="s">
        <v>3342</v>
      </c>
      <c r="H4874" s="2" t="s">
        <v>2616</v>
      </c>
      <c r="I4874" s="2" t="s">
        <v>1554</v>
      </c>
      <c r="J4874" s="3">
        <v>15</v>
      </c>
      <c r="K4874" s="4">
        <v>-30</v>
      </c>
      <c r="L4874" s="4">
        <v>-450</v>
      </c>
      <c r="M4874" s="4">
        <v>7247270.2800000003</v>
      </c>
      <c r="N4874" s="2" t="s">
        <v>4104</v>
      </c>
      <c r="O4874" s="2" t="s">
        <v>4049</v>
      </c>
    </row>
    <row r="4875" spans="2:15" x14ac:dyDescent="0.25">
      <c r="B4875" s="2" t="s">
        <v>4742</v>
      </c>
      <c r="C4875" s="2" t="s">
        <v>4640</v>
      </c>
      <c r="D4875" s="2" t="s">
        <v>16</v>
      </c>
      <c r="E4875" s="2">
        <v>3457</v>
      </c>
      <c r="F4875" s="2" t="s">
        <v>2647</v>
      </c>
      <c r="G4875" s="2" t="s">
        <v>4095</v>
      </c>
      <c r="H4875" s="2" t="s">
        <v>98</v>
      </c>
      <c r="I4875" s="2" t="s">
        <v>1554</v>
      </c>
      <c r="J4875" s="3">
        <v>10</v>
      </c>
      <c r="K4875" s="4">
        <v>419.4</v>
      </c>
      <c r="L4875" s="4">
        <v>4194</v>
      </c>
      <c r="M4875" s="4">
        <v>7251464.2800000003</v>
      </c>
      <c r="N4875" s="2" t="s">
        <v>3038</v>
      </c>
      <c r="O4875" s="2" t="s">
        <v>4744</v>
      </c>
    </row>
    <row r="4876" spans="2:15" x14ac:dyDescent="0.25">
      <c r="B4876" s="2" t="s">
        <v>4747</v>
      </c>
      <c r="C4876" s="2" t="s">
        <v>4640</v>
      </c>
      <c r="D4876" s="2" t="s">
        <v>16</v>
      </c>
      <c r="E4876" s="2">
        <v>3456</v>
      </c>
      <c r="F4876" s="2" t="s">
        <v>2535</v>
      </c>
      <c r="G4876" s="2" t="s">
        <v>2536</v>
      </c>
      <c r="H4876" s="2" t="s">
        <v>98</v>
      </c>
      <c r="I4876" s="2" t="s">
        <v>1554</v>
      </c>
      <c r="J4876" s="3">
        <v>4</v>
      </c>
      <c r="K4876" s="4">
        <v>359.4</v>
      </c>
      <c r="L4876" s="4">
        <v>1437.6</v>
      </c>
      <c r="M4876" s="4">
        <v>7252901.8799999999</v>
      </c>
      <c r="N4876" s="2" t="s">
        <v>3038</v>
      </c>
      <c r="O4876" s="2" t="s">
        <v>4744</v>
      </c>
    </row>
    <row r="4877" spans="2:15" x14ac:dyDescent="0.25">
      <c r="B4877" s="2" t="s">
        <v>4745</v>
      </c>
      <c r="C4877" s="2" t="s">
        <v>4640</v>
      </c>
      <c r="D4877" s="2" t="s">
        <v>16</v>
      </c>
      <c r="E4877" s="2">
        <v>3454</v>
      </c>
      <c r="F4877" s="2" t="s">
        <v>2642</v>
      </c>
      <c r="G4877" s="2" t="s">
        <v>3798</v>
      </c>
      <c r="H4877" s="2" t="s">
        <v>98</v>
      </c>
      <c r="I4877" s="2" t="s">
        <v>1554</v>
      </c>
      <c r="J4877" s="3">
        <v>2</v>
      </c>
      <c r="K4877" s="4">
        <v>479.4</v>
      </c>
      <c r="L4877" s="4">
        <v>958.8</v>
      </c>
      <c r="M4877" s="4">
        <v>7253860.6799999997</v>
      </c>
      <c r="N4877" s="2" t="s">
        <v>3038</v>
      </c>
      <c r="O4877" s="2" t="s">
        <v>4744</v>
      </c>
    </row>
    <row r="4878" spans="2:15" x14ac:dyDescent="0.25">
      <c r="B4878" s="2" t="s">
        <v>398</v>
      </c>
      <c r="C4878" s="2" t="s">
        <v>4640</v>
      </c>
      <c r="D4878" s="2" t="s">
        <v>16</v>
      </c>
      <c r="E4878" s="2">
        <v>3453</v>
      </c>
      <c r="F4878" s="2" t="s">
        <v>2327</v>
      </c>
      <c r="G4878" s="2" t="s">
        <v>4749</v>
      </c>
      <c r="H4878" s="2" t="s">
        <v>98</v>
      </c>
      <c r="I4878" s="2" t="s">
        <v>1554</v>
      </c>
      <c r="J4878" s="3">
        <v>1</v>
      </c>
      <c r="K4878" s="4">
        <v>246</v>
      </c>
      <c r="L4878" s="4">
        <v>246</v>
      </c>
      <c r="M4878" s="4">
        <v>7254106.6799999997</v>
      </c>
      <c r="N4878" s="2" t="s">
        <v>4104</v>
      </c>
      <c r="O4878" s="2" t="s">
        <v>4049</v>
      </c>
    </row>
    <row r="4879" spans="2:15" x14ac:dyDescent="0.25">
      <c r="B4879" s="2" t="s">
        <v>4742</v>
      </c>
      <c r="C4879" s="2" t="s">
        <v>4640</v>
      </c>
      <c r="D4879" s="2" t="s">
        <v>16</v>
      </c>
      <c r="E4879" s="2">
        <v>3457</v>
      </c>
      <c r="F4879" s="2" t="s">
        <v>4460</v>
      </c>
      <c r="G4879" s="2" t="s">
        <v>4750</v>
      </c>
      <c r="H4879" s="2" t="s">
        <v>2341</v>
      </c>
      <c r="I4879" s="2" t="s">
        <v>1554</v>
      </c>
      <c r="J4879" s="3">
        <v>1</v>
      </c>
      <c r="K4879" s="4">
        <v>0</v>
      </c>
      <c r="L4879" s="4">
        <v>0</v>
      </c>
      <c r="M4879" s="4">
        <v>7254106.6799999997</v>
      </c>
      <c r="N4879" s="2" t="s">
        <v>3038</v>
      </c>
      <c r="O4879" s="2" t="s">
        <v>4744</v>
      </c>
    </row>
    <row r="4880" spans="2:15" x14ac:dyDescent="0.25">
      <c r="B4880" s="2" t="s">
        <v>4751</v>
      </c>
      <c r="C4880" s="2" t="s">
        <v>4640</v>
      </c>
      <c r="D4880" s="2" t="s">
        <v>16</v>
      </c>
      <c r="E4880" s="2">
        <v>3455</v>
      </c>
      <c r="F4880" s="2" t="s">
        <v>2083</v>
      </c>
      <c r="G4880" s="2" t="s">
        <v>4209</v>
      </c>
      <c r="H4880" s="2" t="s">
        <v>42</v>
      </c>
      <c r="I4880" s="2" t="s">
        <v>1554</v>
      </c>
      <c r="J4880" s="3">
        <v>1</v>
      </c>
      <c r="K4880" s="4">
        <v>2795</v>
      </c>
      <c r="L4880" s="4">
        <v>2795</v>
      </c>
      <c r="M4880" s="4">
        <v>7256901.6799999997</v>
      </c>
      <c r="N4880" s="2"/>
      <c r="O4880" s="2"/>
    </row>
    <row r="4881" spans="2:15" ht="23.25" x14ac:dyDescent="0.25">
      <c r="B4881" s="2" t="s">
        <v>4751</v>
      </c>
      <c r="C4881" s="2" t="s">
        <v>4640</v>
      </c>
      <c r="D4881" s="2" t="s">
        <v>16</v>
      </c>
      <c r="E4881" s="2">
        <v>3455</v>
      </c>
      <c r="F4881" s="2" t="s">
        <v>2398</v>
      </c>
      <c r="G4881" s="2" t="s">
        <v>3739</v>
      </c>
      <c r="H4881" s="2" t="s">
        <v>24</v>
      </c>
      <c r="I4881" s="2" t="s">
        <v>1554</v>
      </c>
      <c r="J4881" s="3">
        <v>1</v>
      </c>
      <c r="K4881" s="4">
        <v>0</v>
      </c>
      <c r="L4881" s="4">
        <v>0</v>
      </c>
      <c r="M4881" s="4">
        <v>7256901.6799999997</v>
      </c>
      <c r="N4881" s="2"/>
      <c r="O4881" s="2"/>
    </row>
    <row r="4882" spans="2:15" ht="34.5" x14ac:dyDescent="0.25">
      <c r="B4882" s="2" t="s">
        <v>4742</v>
      </c>
      <c r="C4882" s="2" t="s">
        <v>4640</v>
      </c>
      <c r="D4882" s="2" t="s">
        <v>16</v>
      </c>
      <c r="E4882" s="2">
        <v>3457</v>
      </c>
      <c r="F4882" s="2" t="s">
        <v>596</v>
      </c>
      <c r="G4882" s="2" t="s">
        <v>2711</v>
      </c>
      <c r="H4882" s="2" t="s">
        <v>597</v>
      </c>
      <c r="I4882" s="2" t="s">
        <v>1554</v>
      </c>
      <c r="J4882" s="3">
        <v>7</v>
      </c>
      <c r="K4882" s="4">
        <v>299</v>
      </c>
      <c r="L4882" s="4">
        <v>2093</v>
      </c>
      <c r="M4882" s="4">
        <v>7258994.6799999997</v>
      </c>
      <c r="N4882" s="2" t="s">
        <v>3038</v>
      </c>
      <c r="O4882" s="2" t="s">
        <v>4744</v>
      </c>
    </row>
    <row r="4883" spans="2:15" ht="23.25" x14ac:dyDescent="0.25">
      <c r="B4883" s="2" t="s">
        <v>4747</v>
      </c>
      <c r="C4883" s="2" t="s">
        <v>4640</v>
      </c>
      <c r="D4883" s="2" t="s">
        <v>16</v>
      </c>
      <c r="E4883" s="2">
        <v>3456</v>
      </c>
      <c r="F4883" s="2" t="s">
        <v>596</v>
      </c>
      <c r="G4883" s="2" t="s">
        <v>1930</v>
      </c>
      <c r="H4883" s="2" t="s">
        <v>597</v>
      </c>
      <c r="I4883" s="2" t="s">
        <v>1554</v>
      </c>
      <c r="J4883" s="3">
        <v>2</v>
      </c>
      <c r="K4883" s="4">
        <v>299</v>
      </c>
      <c r="L4883" s="4">
        <v>598</v>
      </c>
      <c r="M4883" s="4">
        <v>7259592.6799999997</v>
      </c>
      <c r="N4883" s="2" t="s">
        <v>3038</v>
      </c>
      <c r="O4883" s="2" t="s">
        <v>4744</v>
      </c>
    </row>
    <row r="4884" spans="2:15" ht="23.25" x14ac:dyDescent="0.25">
      <c r="B4884" s="2" t="s">
        <v>4745</v>
      </c>
      <c r="C4884" s="2" t="s">
        <v>4640</v>
      </c>
      <c r="D4884" s="2" t="s">
        <v>16</v>
      </c>
      <c r="E4884" s="2">
        <v>3454</v>
      </c>
      <c r="F4884" s="2" t="s">
        <v>596</v>
      </c>
      <c r="G4884" s="2" t="s">
        <v>1930</v>
      </c>
      <c r="H4884" s="2" t="s">
        <v>597</v>
      </c>
      <c r="I4884" s="2" t="s">
        <v>1554</v>
      </c>
      <c r="J4884" s="3">
        <v>2</v>
      </c>
      <c r="K4884" s="4">
        <v>299</v>
      </c>
      <c r="L4884" s="4">
        <v>598</v>
      </c>
      <c r="M4884" s="4">
        <v>7260190.6799999997</v>
      </c>
      <c r="N4884" s="2" t="s">
        <v>3038</v>
      </c>
      <c r="O4884" s="2" t="s">
        <v>4744</v>
      </c>
    </row>
    <row r="4885" spans="2:15" x14ac:dyDescent="0.25">
      <c r="B4885" s="2" t="s">
        <v>4747</v>
      </c>
      <c r="C4885" s="2" t="s">
        <v>4640</v>
      </c>
      <c r="D4885" s="2" t="s">
        <v>16</v>
      </c>
      <c r="E4885" s="2">
        <v>3456</v>
      </c>
      <c r="F4885" s="2" t="s">
        <v>2199</v>
      </c>
      <c r="G4885" s="2" t="s">
        <v>2534</v>
      </c>
      <c r="H4885" s="2" t="s">
        <v>110</v>
      </c>
      <c r="I4885" s="2" t="s">
        <v>1554</v>
      </c>
      <c r="J4885" s="3">
        <v>1</v>
      </c>
      <c r="K4885" s="4">
        <v>595</v>
      </c>
      <c r="L4885" s="4">
        <v>595</v>
      </c>
      <c r="M4885" s="4">
        <v>7260785.6799999997</v>
      </c>
      <c r="N4885" s="2" t="s">
        <v>3038</v>
      </c>
      <c r="O4885" s="2" t="s">
        <v>4744</v>
      </c>
    </row>
    <row r="4886" spans="2:15" ht="23.25" x14ac:dyDescent="0.25">
      <c r="B4886" s="2" t="s">
        <v>3181</v>
      </c>
      <c r="C4886" s="2" t="s">
        <v>4752</v>
      </c>
      <c r="D4886" s="2" t="s">
        <v>16</v>
      </c>
      <c r="E4886" s="2">
        <v>3463</v>
      </c>
      <c r="F4886" s="2" t="s">
        <v>17</v>
      </c>
      <c r="G4886" s="2" t="s">
        <v>4753</v>
      </c>
      <c r="H4886" s="2" t="s">
        <v>68</v>
      </c>
      <c r="I4886" s="2" t="s">
        <v>1563</v>
      </c>
      <c r="J4886" s="3">
        <v>3</v>
      </c>
      <c r="K4886" s="4">
        <v>1750</v>
      </c>
      <c r="L4886" s="4">
        <v>5250</v>
      </c>
      <c r="M4886" s="4">
        <v>7266035.6799999997</v>
      </c>
      <c r="N4886" s="2"/>
      <c r="O4886" s="2"/>
    </row>
    <row r="4887" spans="2:15" ht="23.25" x14ac:dyDescent="0.25">
      <c r="B4887" s="2" t="s">
        <v>2891</v>
      </c>
      <c r="C4887" s="2" t="s">
        <v>4752</v>
      </c>
      <c r="D4887" s="2" t="s">
        <v>16</v>
      </c>
      <c r="E4887" s="2">
        <v>3458</v>
      </c>
      <c r="F4887" s="2" t="s">
        <v>22</v>
      </c>
      <c r="G4887" s="2" t="s">
        <v>3426</v>
      </c>
      <c r="H4887" s="2" t="s">
        <v>24</v>
      </c>
      <c r="I4887" s="2" t="s">
        <v>1563</v>
      </c>
      <c r="J4887" s="3">
        <v>1</v>
      </c>
      <c r="K4887" s="4">
        <v>0</v>
      </c>
      <c r="L4887" s="4">
        <v>0</v>
      </c>
      <c r="M4887" s="4">
        <v>7266035.6799999997</v>
      </c>
      <c r="N4887" s="2"/>
      <c r="O4887" s="2"/>
    </row>
    <row r="4888" spans="2:15" ht="23.25" x14ac:dyDescent="0.25">
      <c r="B4888" s="2" t="s">
        <v>4477</v>
      </c>
      <c r="C4888" s="2" t="s">
        <v>4752</v>
      </c>
      <c r="D4888" s="2" t="s">
        <v>16</v>
      </c>
      <c r="E4888" s="2">
        <v>3462</v>
      </c>
      <c r="F4888" s="2" t="s">
        <v>17</v>
      </c>
      <c r="G4888" s="2" t="s">
        <v>4754</v>
      </c>
      <c r="H4888" s="2" t="s">
        <v>68</v>
      </c>
      <c r="I4888" s="2" t="s">
        <v>1563</v>
      </c>
      <c r="J4888" s="3">
        <v>1</v>
      </c>
      <c r="K4888" s="4">
        <v>5098</v>
      </c>
      <c r="L4888" s="4">
        <v>5098</v>
      </c>
      <c r="M4888" s="4">
        <v>7271133.6799999997</v>
      </c>
      <c r="N4888" s="2"/>
      <c r="O4888" s="2"/>
    </row>
    <row r="4889" spans="2:15" ht="23.25" x14ac:dyDescent="0.25">
      <c r="B4889" s="2" t="s">
        <v>4272</v>
      </c>
      <c r="C4889" s="2" t="s">
        <v>4752</v>
      </c>
      <c r="D4889" s="2" t="s">
        <v>16</v>
      </c>
      <c r="E4889" s="2">
        <v>3460</v>
      </c>
      <c r="F4889" s="2" t="s">
        <v>17</v>
      </c>
      <c r="G4889" s="2" t="s">
        <v>4755</v>
      </c>
      <c r="H4889" s="2" t="s">
        <v>68</v>
      </c>
      <c r="I4889" s="2" t="s">
        <v>1563</v>
      </c>
      <c r="J4889" s="3">
        <v>1</v>
      </c>
      <c r="K4889" s="4">
        <v>1000</v>
      </c>
      <c r="L4889" s="4">
        <v>1000</v>
      </c>
      <c r="M4889" s="4">
        <v>7272133.6799999997</v>
      </c>
      <c r="N4889" s="2"/>
      <c r="O4889" s="2"/>
    </row>
    <row r="4890" spans="2:15" x14ac:dyDescent="0.25">
      <c r="B4890" s="2" t="s">
        <v>2911</v>
      </c>
      <c r="C4890" s="2" t="s">
        <v>4752</v>
      </c>
      <c r="D4890" s="2" t="s">
        <v>16</v>
      </c>
      <c r="E4890" s="2">
        <v>3459</v>
      </c>
      <c r="F4890" s="2" t="s">
        <v>17</v>
      </c>
      <c r="G4890" s="2" t="s">
        <v>2912</v>
      </c>
      <c r="H4890" s="2" t="s">
        <v>68</v>
      </c>
      <c r="I4890" s="2" t="s">
        <v>1563</v>
      </c>
      <c r="J4890" s="3">
        <v>1</v>
      </c>
      <c r="K4890" s="4">
        <v>3500</v>
      </c>
      <c r="L4890" s="4">
        <v>3500</v>
      </c>
      <c r="M4890" s="4">
        <v>7275633.6799999997</v>
      </c>
      <c r="N4890" s="2"/>
      <c r="O4890" s="2"/>
    </row>
    <row r="4891" spans="2:15" x14ac:dyDescent="0.25">
      <c r="B4891" s="2" t="s">
        <v>2911</v>
      </c>
      <c r="C4891" s="2" t="s">
        <v>4752</v>
      </c>
      <c r="D4891" s="2" t="s">
        <v>16</v>
      </c>
      <c r="E4891" s="2">
        <v>3459</v>
      </c>
      <c r="F4891" s="2" t="s">
        <v>17</v>
      </c>
      <c r="G4891" s="2" t="s">
        <v>578</v>
      </c>
      <c r="H4891" s="2" t="s">
        <v>68</v>
      </c>
      <c r="I4891" s="2" t="s">
        <v>1563</v>
      </c>
      <c r="J4891" s="3">
        <v>1</v>
      </c>
      <c r="K4891" s="4">
        <v>0</v>
      </c>
      <c r="L4891" s="4">
        <v>0</v>
      </c>
      <c r="M4891" s="4">
        <v>7275633.6799999997</v>
      </c>
      <c r="N4891" s="2"/>
      <c r="O4891" s="2"/>
    </row>
    <row r="4892" spans="2:15" x14ac:dyDescent="0.25">
      <c r="B4892" s="2" t="s">
        <v>2891</v>
      </c>
      <c r="C4892" s="2" t="s">
        <v>4752</v>
      </c>
      <c r="D4892" s="2" t="s">
        <v>16</v>
      </c>
      <c r="E4892" s="2">
        <v>3458</v>
      </c>
      <c r="F4892" s="2" t="s">
        <v>17</v>
      </c>
      <c r="G4892" s="2" t="s">
        <v>4756</v>
      </c>
      <c r="H4892" s="2" t="s">
        <v>68</v>
      </c>
      <c r="I4892" s="2" t="s">
        <v>1563</v>
      </c>
      <c r="J4892" s="3">
        <v>1</v>
      </c>
      <c r="K4892" s="4">
        <v>10000</v>
      </c>
      <c r="L4892" s="4">
        <v>10000</v>
      </c>
      <c r="M4892" s="4">
        <v>7285633.6799999997</v>
      </c>
      <c r="N4892" s="2"/>
      <c r="O4892" s="2"/>
    </row>
    <row r="4893" spans="2:15" x14ac:dyDescent="0.25">
      <c r="B4893" s="2" t="s">
        <v>2891</v>
      </c>
      <c r="C4893" s="2" t="s">
        <v>4752</v>
      </c>
      <c r="D4893" s="2" t="s">
        <v>16</v>
      </c>
      <c r="E4893" s="2">
        <v>3458</v>
      </c>
      <c r="F4893" s="2" t="s">
        <v>17</v>
      </c>
      <c r="G4893" s="2" t="s">
        <v>1054</v>
      </c>
      <c r="H4893" s="2" t="s">
        <v>68</v>
      </c>
      <c r="I4893" s="2" t="s">
        <v>1563</v>
      </c>
      <c r="J4893" s="3">
        <v>1</v>
      </c>
      <c r="K4893" s="4">
        <v>0</v>
      </c>
      <c r="L4893" s="4">
        <v>0</v>
      </c>
      <c r="M4893" s="4">
        <v>7285633.6799999997</v>
      </c>
      <c r="N4893" s="2"/>
      <c r="O4893" s="2"/>
    </row>
    <row r="4894" spans="2:15" x14ac:dyDescent="0.25">
      <c r="B4894" s="2" t="s">
        <v>2891</v>
      </c>
      <c r="C4894" s="2" t="s">
        <v>4752</v>
      </c>
      <c r="D4894" s="2" t="s">
        <v>16</v>
      </c>
      <c r="E4894" s="2">
        <v>3458</v>
      </c>
      <c r="F4894" s="2" t="s">
        <v>17</v>
      </c>
      <c r="G4894" s="2" t="s">
        <v>1032</v>
      </c>
      <c r="H4894" s="2" t="s">
        <v>68</v>
      </c>
      <c r="I4894" s="2" t="s">
        <v>1563</v>
      </c>
      <c r="J4894" s="3">
        <v>1</v>
      </c>
      <c r="K4894" s="4">
        <v>-4000</v>
      </c>
      <c r="L4894" s="4">
        <v>-4000</v>
      </c>
      <c r="M4894" s="4">
        <v>7281633.6799999997</v>
      </c>
      <c r="N4894" s="2"/>
      <c r="O4894" s="2"/>
    </row>
    <row r="4895" spans="2:15" x14ac:dyDescent="0.25">
      <c r="B4895" s="2" t="s">
        <v>2891</v>
      </c>
      <c r="C4895" s="2" t="s">
        <v>4752</v>
      </c>
      <c r="D4895" s="2" t="s">
        <v>16</v>
      </c>
      <c r="E4895" s="2">
        <v>3458</v>
      </c>
      <c r="F4895" s="2" t="s">
        <v>17</v>
      </c>
      <c r="G4895" s="2" t="s">
        <v>2914</v>
      </c>
      <c r="H4895" s="2" t="s">
        <v>68</v>
      </c>
      <c r="I4895" s="2" t="s">
        <v>1563</v>
      </c>
      <c r="J4895" s="3">
        <v>1</v>
      </c>
      <c r="K4895" s="4">
        <v>0</v>
      </c>
      <c r="L4895" s="4">
        <v>0</v>
      </c>
      <c r="M4895" s="4">
        <v>7281633.6799999997</v>
      </c>
      <c r="N4895" s="2"/>
      <c r="O4895" s="2"/>
    </row>
    <row r="4896" spans="2:15" x14ac:dyDescent="0.25">
      <c r="B4896" s="2" t="s">
        <v>2891</v>
      </c>
      <c r="C4896" s="2" t="s">
        <v>4752</v>
      </c>
      <c r="D4896" s="2" t="s">
        <v>16</v>
      </c>
      <c r="E4896" s="2">
        <v>3458</v>
      </c>
      <c r="F4896" s="2" t="s">
        <v>17</v>
      </c>
      <c r="G4896" s="2" t="s">
        <v>2893</v>
      </c>
      <c r="H4896" s="2" t="s">
        <v>68</v>
      </c>
      <c r="I4896" s="2" t="s">
        <v>1563</v>
      </c>
      <c r="J4896" s="3">
        <v>1</v>
      </c>
      <c r="K4896" s="4">
        <v>0</v>
      </c>
      <c r="L4896" s="4">
        <v>0</v>
      </c>
      <c r="M4896" s="4">
        <v>7281633.6799999997</v>
      </c>
      <c r="N4896" s="2"/>
      <c r="O4896" s="2"/>
    </row>
    <row r="4897" spans="2:15" x14ac:dyDescent="0.25">
      <c r="B4897" s="2" t="s">
        <v>2911</v>
      </c>
      <c r="C4897" s="2" t="s">
        <v>4752</v>
      </c>
      <c r="D4897" s="2" t="s">
        <v>16</v>
      </c>
      <c r="E4897" s="2">
        <v>3459</v>
      </c>
      <c r="F4897" s="2" t="s">
        <v>573</v>
      </c>
      <c r="G4897" s="2" t="s">
        <v>3311</v>
      </c>
      <c r="H4897" s="2" t="s">
        <v>575</v>
      </c>
      <c r="I4897" s="2" t="s">
        <v>1563</v>
      </c>
      <c r="J4897" s="3">
        <v>1</v>
      </c>
      <c r="K4897" s="4">
        <v>0</v>
      </c>
      <c r="L4897" s="4">
        <v>0</v>
      </c>
      <c r="M4897" s="4">
        <v>7281633.6799999997</v>
      </c>
      <c r="N4897" s="2"/>
      <c r="O4897" s="2"/>
    </row>
    <row r="4898" spans="2:15" x14ac:dyDescent="0.25">
      <c r="B4898" s="2" t="s">
        <v>2891</v>
      </c>
      <c r="C4898" s="2" t="s">
        <v>4752</v>
      </c>
      <c r="D4898" s="2" t="s">
        <v>16</v>
      </c>
      <c r="E4898" s="2">
        <v>3458</v>
      </c>
      <c r="F4898" s="2" t="s">
        <v>573</v>
      </c>
      <c r="G4898" s="2" t="s">
        <v>1036</v>
      </c>
      <c r="H4898" s="2" t="s">
        <v>575</v>
      </c>
      <c r="I4898" s="2" t="s">
        <v>1563</v>
      </c>
      <c r="J4898" s="3">
        <v>1</v>
      </c>
      <c r="K4898" s="4">
        <v>0</v>
      </c>
      <c r="L4898" s="4">
        <v>0</v>
      </c>
      <c r="M4898" s="4">
        <v>7281633.6799999997</v>
      </c>
      <c r="N4898" s="2"/>
      <c r="O4898" s="2"/>
    </row>
    <row r="4899" spans="2:15" x14ac:dyDescent="0.25">
      <c r="B4899" s="2" t="s">
        <v>2891</v>
      </c>
      <c r="C4899" s="2" t="s">
        <v>4752</v>
      </c>
      <c r="D4899" s="2" t="s">
        <v>16</v>
      </c>
      <c r="E4899" s="2">
        <v>3458</v>
      </c>
      <c r="F4899" s="2" t="s">
        <v>118</v>
      </c>
      <c r="G4899" s="2" t="s">
        <v>1035</v>
      </c>
      <c r="H4899" s="2" t="s">
        <v>120</v>
      </c>
      <c r="I4899" s="2" t="s">
        <v>1563</v>
      </c>
      <c r="J4899" s="3">
        <v>1</v>
      </c>
      <c r="K4899" s="4">
        <v>0</v>
      </c>
      <c r="L4899" s="4">
        <v>0</v>
      </c>
      <c r="M4899" s="4">
        <v>7281633.6799999997</v>
      </c>
      <c r="N4899" s="2"/>
      <c r="O4899" s="2"/>
    </row>
    <row r="4900" spans="2:15" x14ac:dyDescent="0.25">
      <c r="B4900" s="2" t="s">
        <v>3041</v>
      </c>
      <c r="C4900" s="2" t="s">
        <v>4752</v>
      </c>
      <c r="D4900" s="2" t="s">
        <v>16</v>
      </c>
      <c r="E4900" s="2">
        <v>3461</v>
      </c>
      <c r="F4900" s="2" t="s">
        <v>2408</v>
      </c>
      <c r="G4900" s="2" t="s">
        <v>4757</v>
      </c>
      <c r="H4900" s="2" t="s">
        <v>2410</v>
      </c>
      <c r="I4900" s="2" t="s">
        <v>1563</v>
      </c>
      <c r="J4900" s="3">
        <v>1</v>
      </c>
      <c r="K4900" s="4">
        <v>6000</v>
      </c>
      <c r="L4900" s="4">
        <v>6000</v>
      </c>
      <c r="M4900" s="4">
        <v>7287633.6799999997</v>
      </c>
      <c r="N4900" s="2"/>
      <c r="O4900" s="2"/>
    </row>
    <row r="4901" spans="2:15" x14ac:dyDescent="0.25">
      <c r="B4901" s="2" t="s">
        <v>695</v>
      </c>
      <c r="C4901" s="2" t="s">
        <v>4752</v>
      </c>
      <c r="D4901" s="2" t="s">
        <v>16</v>
      </c>
      <c r="E4901" s="2">
        <v>3466</v>
      </c>
      <c r="F4901" s="2" t="s">
        <v>3113</v>
      </c>
      <c r="G4901" s="2" t="s">
        <v>4758</v>
      </c>
      <c r="H4901" s="2" t="s">
        <v>181</v>
      </c>
      <c r="I4901" s="2" t="s">
        <v>1563</v>
      </c>
      <c r="J4901" s="3">
        <v>1</v>
      </c>
      <c r="K4901" s="4">
        <v>13000</v>
      </c>
      <c r="L4901" s="4">
        <v>13000</v>
      </c>
      <c r="M4901" s="4">
        <v>7300633.6799999997</v>
      </c>
      <c r="N4901" s="2"/>
      <c r="O4901" s="2"/>
    </row>
    <row r="4902" spans="2:15" ht="23.25" x14ac:dyDescent="0.25">
      <c r="B4902" s="2" t="s">
        <v>1193</v>
      </c>
      <c r="C4902" s="2" t="s">
        <v>4752</v>
      </c>
      <c r="D4902" s="2" t="s">
        <v>16</v>
      </c>
      <c r="E4902" s="2">
        <v>3467</v>
      </c>
      <c r="F4902" s="2" t="s">
        <v>34</v>
      </c>
      <c r="G4902" s="2" t="s">
        <v>4759</v>
      </c>
      <c r="H4902" s="2" t="s">
        <v>36</v>
      </c>
      <c r="I4902" s="2" t="s">
        <v>1563</v>
      </c>
      <c r="J4902" s="3">
        <v>1</v>
      </c>
      <c r="K4902" s="4">
        <v>5068.75</v>
      </c>
      <c r="L4902" s="4">
        <v>5068.75</v>
      </c>
      <c r="M4902" s="4">
        <v>7305702.4299999997</v>
      </c>
      <c r="N4902" s="2"/>
      <c r="O4902" s="2"/>
    </row>
    <row r="4903" spans="2:15" x14ac:dyDescent="0.25">
      <c r="B4903" s="2" t="s">
        <v>3759</v>
      </c>
      <c r="C4903" s="2" t="s">
        <v>4752</v>
      </c>
      <c r="D4903" s="2" t="s">
        <v>16</v>
      </c>
      <c r="E4903" s="2">
        <v>3465</v>
      </c>
      <c r="F4903" s="2" t="s">
        <v>34</v>
      </c>
      <c r="G4903" s="2" t="s">
        <v>4611</v>
      </c>
      <c r="H4903" s="2" t="s">
        <v>36</v>
      </c>
      <c r="I4903" s="2" t="s">
        <v>1563</v>
      </c>
      <c r="J4903" s="3">
        <v>1</v>
      </c>
      <c r="K4903" s="4">
        <v>7412</v>
      </c>
      <c r="L4903" s="4">
        <v>7412</v>
      </c>
      <c r="M4903" s="4">
        <v>7313114.4299999997</v>
      </c>
      <c r="N4903" s="2"/>
      <c r="O4903" s="2"/>
    </row>
    <row r="4904" spans="2:15" x14ac:dyDescent="0.25">
      <c r="B4904" s="2" t="s">
        <v>3762</v>
      </c>
      <c r="C4904" s="2" t="s">
        <v>4752</v>
      </c>
      <c r="D4904" s="2" t="s">
        <v>16</v>
      </c>
      <c r="E4904" s="2">
        <v>3464</v>
      </c>
      <c r="F4904" s="2" t="s">
        <v>34</v>
      </c>
      <c r="G4904" s="2" t="s">
        <v>4611</v>
      </c>
      <c r="H4904" s="2" t="s">
        <v>36</v>
      </c>
      <c r="I4904" s="2" t="s">
        <v>1563</v>
      </c>
      <c r="J4904" s="3">
        <v>1</v>
      </c>
      <c r="K4904" s="4">
        <v>4693.75</v>
      </c>
      <c r="L4904" s="4">
        <v>4693.75</v>
      </c>
      <c r="M4904" s="4">
        <v>7317808.1799999997</v>
      </c>
      <c r="N4904" s="2"/>
      <c r="O4904" s="2"/>
    </row>
    <row r="4905" spans="2:15" x14ac:dyDescent="0.25">
      <c r="B4905" s="2" t="s">
        <v>4760</v>
      </c>
      <c r="C4905" s="2" t="s">
        <v>4752</v>
      </c>
      <c r="D4905" s="2" t="s">
        <v>16</v>
      </c>
      <c r="E4905" s="2">
        <v>3468</v>
      </c>
      <c r="F4905" s="2" t="s">
        <v>2083</v>
      </c>
      <c r="G4905" s="2" t="s">
        <v>4220</v>
      </c>
      <c r="H4905" s="2" t="s">
        <v>42</v>
      </c>
      <c r="I4905" s="2" t="s">
        <v>1554</v>
      </c>
      <c r="J4905" s="3">
        <v>1</v>
      </c>
      <c r="K4905" s="4">
        <v>2795</v>
      </c>
      <c r="L4905" s="4">
        <v>2795</v>
      </c>
      <c r="M4905" s="4">
        <v>7320603.1799999997</v>
      </c>
      <c r="N4905" s="2"/>
      <c r="O4905" s="2"/>
    </row>
    <row r="4906" spans="2:15" x14ac:dyDescent="0.25">
      <c r="B4906" s="2" t="s">
        <v>4760</v>
      </c>
      <c r="C4906" s="2" t="s">
        <v>4752</v>
      </c>
      <c r="D4906" s="2" t="s">
        <v>16</v>
      </c>
      <c r="E4906" s="2">
        <v>3468</v>
      </c>
      <c r="F4906" s="2" t="s">
        <v>2508</v>
      </c>
      <c r="G4906" s="2" t="s">
        <v>4761</v>
      </c>
      <c r="H4906" s="2" t="s">
        <v>42</v>
      </c>
      <c r="I4906" s="2" t="s">
        <v>1554</v>
      </c>
      <c r="J4906" s="3">
        <v>1</v>
      </c>
      <c r="K4906" s="4">
        <v>-279.5</v>
      </c>
      <c r="L4906" s="4">
        <v>-279.5</v>
      </c>
      <c r="M4906" s="4">
        <v>7320323.6799999997</v>
      </c>
      <c r="N4906" s="2"/>
      <c r="O4906" s="2"/>
    </row>
    <row r="4907" spans="2:15" ht="23.25" x14ac:dyDescent="0.25">
      <c r="B4907" s="2" t="s">
        <v>4760</v>
      </c>
      <c r="C4907" s="2" t="s">
        <v>4752</v>
      </c>
      <c r="D4907" s="2" t="s">
        <v>16</v>
      </c>
      <c r="E4907" s="2">
        <v>3468</v>
      </c>
      <c r="F4907" s="2" t="s">
        <v>2398</v>
      </c>
      <c r="G4907" s="2" t="s">
        <v>3739</v>
      </c>
      <c r="H4907" s="2" t="s">
        <v>24</v>
      </c>
      <c r="I4907" s="2" t="s">
        <v>1554</v>
      </c>
      <c r="J4907" s="3">
        <v>1</v>
      </c>
      <c r="K4907" s="4">
        <v>0</v>
      </c>
      <c r="L4907" s="4">
        <v>0</v>
      </c>
      <c r="M4907" s="4">
        <v>7320323.6799999997</v>
      </c>
      <c r="N4907" s="2"/>
      <c r="O4907" s="2"/>
    </row>
    <row r="4908" spans="2:15" x14ac:dyDescent="0.25">
      <c r="B4908" s="2" t="s">
        <v>2911</v>
      </c>
      <c r="C4908" s="2" t="s">
        <v>4752</v>
      </c>
      <c r="D4908" s="2" t="s">
        <v>16</v>
      </c>
      <c r="E4908" s="2">
        <v>3459</v>
      </c>
      <c r="F4908" s="2" t="s">
        <v>22</v>
      </c>
      <c r="G4908" s="2" t="s">
        <v>572</v>
      </c>
      <c r="H4908" s="2" t="s">
        <v>24</v>
      </c>
      <c r="I4908" s="2" t="s">
        <v>1563</v>
      </c>
      <c r="J4908" s="3">
        <v>1</v>
      </c>
      <c r="K4908" s="4">
        <v>0</v>
      </c>
      <c r="L4908" s="4">
        <v>0</v>
      </c>
      <c r="M4908" s="4">
        <v>7320323.6799999997</v>
      </c>
      <c r="N4908" s="2"/>
      <c r="O4908" s="2"/>
    </row>
    <row r="4909" spans="2:15" x14ac:dyDescent="0.25">
      <c r="B4909" s="2" t="s">
        <v>3181</v>
      </c>
      <c r="C4909" s="2" t="s">
        <v>4752</v>
      </c>
      <c r="D4909" s="2" t="s">
        <v>16</v>
      </c>
      <c r="E4909" s="2">
        <v>3463</v>
      </c>
      <c r="F4909" s="2" t="s">
        <v>17</v>
      </c>
      <c r="G4909" s="2" t="s">
        <v>4762</v>
      </c>
      <c r="H4909" s="2" t="s">
        <v>68</v>
      </c>
      <c r="I4909" s="2" t="s">
        <v>1563</v>
      </c>
      <c r="J4909" s="3">
        <v>2</v>
      </c>
      <c r="K4909" s="4">
        <v>1000</v>
      </c>
      <c r="L4909" s="4">
        <v>2000</v>
      </c>
      <c r="M4909" s="4">
        <v>7322323.6799999997</v>
      </c>
      <c r="N4909" s="2"/>
      <c r="O4909" s="2"/>
    </row>
    <row r="4910" spans="2:15" x14ac:dyDescent="0.25">
      <c r="B4910" s="2" t="s">
        <v>4763</v>
      </c>
      <c r="C4910" s="2" t="s">
        <v>4498</v>
      </c>
      <c r="D4910" s="2" t="s">
        <v>16</v>
      </c>
      <c r="E4910" s="2">
        <v>3469</v>
      </c>
      <c r="F4910" s="2" t="s">
        <v>108</v>
      </c>
      <c r="G4910" s="2" t="s">
        <v>3849</v>
      </c>
      <c r="H4910" s="2" t="s">
        <v>110</v>
      </c>
      <c r="I4910" s="2" t="s">
        <v>1554</v>
      </c>
      <c r="J4910" s="3">
        <v>1</v>
      </c>
      <c r="K4910" s="4">
        <v>995</v>
      </c>
      <c r="L4910" s="4">
        <v>995</v>
      </c>
      <c r="M4910" s="4">
        <v>7323318.6799999997</v>
      </c>
      <c r="N4910" s="2" t="s">
        <v>4764</v>
      </c>
      <c r="O4910" s="2" t="s">
        <v>4765</v>
      </c>
    </row>
    <row r="4911" spans="2:15" x14ac:dyDescent="0.25">
      <c r="B4911" s="2" t="s">
        <v>4763</v>
      </c>
      <c r="C4911" s="2" t="s">
        <v>4498</v>
      </c>
      <c r="D4911" s="2" t="s">
        <v>16</v>
      </c>
      <c r="E4911" s="2">
        <v>3469</v>
      </c>
      <c r="F4911" s="2" t="s">
        <v>2614</v>
      </c>
      <c r="G4911" s="2" t="s">
        <v>4125</v>
      </c>
      <c r="H4911" s="2" t="s">
        <v>2616</v>
      </c>
      <c r="I4911" s="2" t="s">
        <v>1554</v>
      </c>
      <c r="J4911" s="3">
        <v>1</v>
      </c>
      <c r="K4911" s="4">
        <v>-248.75</v>
      </c>
      <c r="L4911" s="4">
        <v>-248.75</v>
      </c>
      <c r="M4911" s="4">
        <v>7323069.9299999997</v>
      </c>
      <c r="N4911" s="2" t="s">
        <v>4764</v>
      </c>
      <c r="O4911" s="2" t="s">
        <v>4765</v>
      </c>
    </row>
    <row r="4912" spans="2:15" x14ac:dyDescent="0.25">
      <c r="B4912" s="2" t="s">
        <v>4763</v>
      </c>
      <c r="C4912" s="2" t="s">
        <v>4498</v>
      </c>
      <c r="D4912" s="2" t="s">
        <v>16</v>
      </c>
      <c r="E4912" s="2">
        <v>3469</v>
      </c>
      <c r="F4912" s="2" t="s">
        <v>2642</v>
      </c>
      <c r="G4912" s="2" t="s">
        <v>3798</v>
      </c>
      <c r="H4912" s="2" t="s">
        <v>98</v>
      </c>
      <c r="I4912" s="2" t="s">
        <v>1554</v>
      </c>
      <c r="J4912" s="3">
        <v>1</v>
      </c>
      <c r="K4912" s="4">
        <v>479.4</v>
      </c>
      <c r="L4912" s="4">
        <v>479.4</v>
      </c>
      <c r="M4912" s="4">
        <v>7323549.3300000001</v>
      </c>
      <c r="N4912" s="2" t="s">
        <v>4764</v>
      </c>
      <c r="O4912" s="2" t="s">
        <v>4765</v>
      </c>
    </row>
    <row r="4913" spans="2:15" ht="23.25" x14ac:dyDescent="0.25">
      <c r="B4913" s="2" t="s">
        <v>4763</v>
      </c>
      <c r="C4913" s="2" t="s">
        <v>4498</v>
      </c>
      <c r="D4913" s="2" t="s">
        <v>16</v>
      </c>
      <c r="E4913" s="2">
        <v>3469</v>
      </c>
      <c r="F4913" s="2" t="s">
        <v>596</v>
      </c>
      <c r="G4913" s="2" t="s">
        <v>1930</v>
      </c>
      <c r="H4913" s="2" t="s">
        <v>597</v>
      </c>
      <c r="I4913" s="2" t="s">
        <v>1554</v>
      </c>
      <c r="J4913" s="3">
        <v>1</v>
      </c>
      <c r="K4913" s="4">
        <v>299</v>
      </c>
      <c r="L4913" s="4">
        <v>299</v>
      </c>
      <c r="M4913" s="4">
        <v>7323848.3300000001</v>
      </c>
      <c r="N4913" s="2" t="s">
        <v>4764</v>
      </c>
      <c r="O4913" s="2" t="s">
        <v>4765</v>
      </c>
    </row>
    <row r="4914" spans="2:15" x14ac:dyDescent="0.25">
      <c r="B4914" s="2" t="s">
        <v>4766</v>
      </c>
      <c r="C4914" s="2" t="s">
        <v>4498</v>
      </c>
      <c r="D4914" s="2" t="s">
        <v>16</v>
      </c>
      <c r="E4914" s="2">
        <v>3470</v>
      </c>
      <c r="F4914" s="2" t="s">
        <v>2072</v>
      </c>
      <c r="G4914" s="2" t="s">
        <v>4209</v>
      </c>
      <c r="H4914" s="2" t="s">
        <v>42</v>
      </c>
      <c r="I4914" s="2" t="s">
        <v>1554</v>
      </c>
      <c r="J4914" s="3">
        <v>1</v>
      </c>
      <c r="K4914" s="4">
        <v>1895</v>
      </c>
      <c r="L4914" s="4">
        <v>1895</v>
      </c>
      <c r="M4914" s="4">
        <v>7325743.3300000001</v>
      </c>
      <c r="N4914" s="2"/>
      <c r="O4914" s="2"/>
    </row>
    <row r="4915" spans="2:15" ht="23.25" x14ac:dyDescent="0.25">
      <c r="B4915" s="2" t="s">
        <v>4766</v>
      </c>
      <c r="C4915" s="2" t="s">
        <v>4498</v>
      </c>
      <c r="D4915" s="2" t="s">
        <v>16</v>
      </c>
      <c r="E4915" s="2">
        <v>3470</v>
      </c>
      <c r="F4915" s="2" t="s">
        <v>22</v>
      </c>
      <c r="G4915" s="2" t="s">
        <v>4767</v>
      </c>
      <c r="H4915" s="2" t="s">
        <v>24</v>
      </c>
      <c r="I4915" s="2" t="s">
        <v>1554</v>
      </c>
      <c r="J4915" s="3">
        <v>1</v>
      </c>
      <c r="K4915" s="4">
        <v>0</v>
      </c>
      <c r="L4915" s="4">
        <v>0</v>
      </c>
      <c r="M4915" s="4">
        <v>7325743.3300000001</v>
      </c>
      <c r="N4915" s="2"/>
      <c r="O4915" s="2"/>
    </row>
    <row r="4916" spans="2:15" x14ac:dyDescent="0.25">
      <c r="B4916" s="2" t="s">
        <v>4482</v>
      </c>
      <c r="C4916" s="2" t="s">
        <v>4768</v>
      </c>
      <c r="D4916" s="2" t="s">
        <v>16</v>
      </c>
      <c r="E4916" s="2">
        <v>3472</v>
      </c>
      <c r="F4916" s="2" t="s">
        <v>2647</v>
      </c>
      <c r="G4916" s="2" t="s">
        <v>4095</v>
      </c>
      <c r="H4916" s="2" t="s">
        <v>98</v>
      </c>
      <c r="I4916" s="2" t="s">
        <v>1554</v>
      </c>
      <c r="J4916" s="3">
        <v>28</v>
      </c>
      <c r="K4916" s="4">
        <v>330</v>
      </c>
      <c r="L4916" s="4">
        <v>9240</v>
      </c>
      <c r="M4916" s="4">
        <v>7334983.3300000001</v>
      </c>
      <c r="N4916" s="2" t="s">
        <v>4769</v>
      </c>
      <c r="O4916" s="2" t="s">
        <v>4770</v>
      </c>
    </row>
    <row r="4917" spans="2:15" x14ac:dyDescent="0.25">
      <c r="B4917" s="2" t="s">
        <v>2259</v>
      </c>
      <c r="C4917" s="2" t="s">
        <v>4768</v>
      </c>
      <c r="D4917" s="2" t="s">
        <v>16</v>
      </c>
      <c r="E4917" s="2">
        <v>3471</v>
      </c>
      <c r="F4917" s="2" t="s">
        <v>573</v>
      </c>
      <c r="G4917" s="2" t="s">
        <v>4771</v>
      </c>
      <c r="H4917" s="2" t="s">
        <v>575</v>
      </c>
      <c r="I4917" s="2" t="s">
        <v>1563</v>
      </c>
      <c r="J4917" s="3">
        <v>1</v>
      </c>
      <c r="K4917" s="4">
        <v>250</v>
      </c>
      <c r="L4917" s="4">
        <v>250</v>
      </c>
      <c r="M4917" s="4">
        <v>7335233.3300000001</v>
      </c>
      <c r="N4917" s="2"/>
      <c r="O4917" s="2"/>
    </row>
    <row r="4918" spans="2:15" x14ac:dyDescent="0.25">
      <c r="B4918" s="2" t="s">
        <v>4482</v>
      </c>
      <c r="C4918" s="2" t="s">
        <v>4768</v>
      </c>
      <c r="D4918" s="2" t="s">
        <v>16</v>
      </c>
      <c r="E4918" s="2">
        <v>3472</v>
      </c>
      <c r="F4918" s="2" t="s">
        <v>4460</v>
      </c>
      <c r="G4918" s="2" t="s">
        <v>4772</v>
      </c>
      <c r="H4918" s="2" t="s">
        <v>2341</v>
      </c>
      <c r="I4918" s="2" t="s">
        <v>1554</v>
      </c>
      <c r="J4918" s="3">
        <v>3</v>
      </c>
      <c r="K4918" s="4">
        <v>0</v>
      </c>
      <c r="L4918" s="4">
        <v>0</v>
      </c>
      <c r="M4918" s="4">
        <v>7335233.3300000001</v>
      </c>
      <c r="N4918" s="2" t="s">
        <v>4769</v>
      </c>
      <c r="O4918" s="2" t="s">
        <v>4770</v>
      </c>
    </row>
    <row r="4919" spans="2:15" x14ac:dyDescent="0.25">
      <c r="B4919" s="2" t="s">
        <v>4482</v>
      </c>
      <c r="C4919" s="2" t="s">
        <v>4768</v>
      </c>
      <c r="D4919" s="2" t="s">
        <v>16</v>
      </c>
      <c r="E4919" s="2">
        <v>3472</v>
      </c>
      <c r="F4919" s="2" t="s">
        <v>596</v>
      </c>
      <c r="G4919" s="2" t="s">
        <v>4483</v>
      </c>
      <c r="H4919" s="2" t="s">
        <v>597</v>
      </c>
      <c r="I4919" s="2" t="s">
        <v>1554</v>
      </c>
      <c r="J4919" s="3">
        <v>17</v>
      </c>
      <c r="K4919" s="4">
        <v>289</v>
      </c>
      <c r="L4919" s="4">
        <v>4913</v>
      </c>
      <c r="M4919" s="4">
        <v>7340146.3300000001</v>
      </c>
      <c r="N4919" s="2" t="s">
        <v>4769</v>
      </c>
      <c r="O4919" s="2" t="s">
        <v>4770</v>
      </c>
    </row>
    <row r="4920" spans="2:15" x14ac:dyDescent="0.25">
      <c r="B4920" s="2" t="s">
        <v>4773</v>
      </c>
      <c r="C4920" s="2" t="s">
        <v>4768</v>
      </c>
      <c r="D4920" s="2" t="s">
        <v>16</v>
      </c>
      <c r="E4920" s="2">
        <v>3473</v>
      </c>
      <c r="F4920" s="2" t="s">
        <v>2083</v>
      </c>
      <c r="G4920" s="2" t="s">
        <v>4774</v>
      </c>
      <c r="H4920" s="2" t="s">
        <v>42</v>
      </c>
      <c r="I4920" s="2" t="s">
        <v>1554</v>
      </c>
      <c r="J4920" s="3">
        <v>1</v>
      </c>
      <c r="K4920" s="4">
        <v>0</v>
      </c>
      <c r="L4920" s="4">
        <v>0</v>
      </c>
      <c r="M4920" s="4">
        <v>7340146.3300000001</v>
      </c>
      <c r="N4920" s="2"/>
      <c r="O4920" s="2"/>
    </row>
    <row r="4921" spans="2:15" x14ac:dyDescent="0.25">
      <c r="B4921" s="2" t="s">
        <v>4773</v>
      </c>
      <c r="C4921" s="2" t="s">
        <v>4768</v>
      </c>
      <c r="D4921" s="2" t="s">
        <v>16</v>
      </c>
      <c r="E4921" s="2">
        <v>3473</v>
      </c>
      <c r="F4921" s="2" t="s">
        <v>2083</v>
      </c>
      <c r="G4921" s="2" t="s">
        <v>4775</v>
      </c>
      <c r="H4921" s="2" t="s">
        <v>42</v>
      </c>
      <c r="I4921" s="2" t="s">
        <v>1554</v>
      </c>
      <c r="J4921" s="3">
        <v>1</v>
      </c>
      <c r="K4921" s="4">
        <v>0</v>
      </c>
      <c r="L4921" s="4">
        <v>0</v>
      </c>
      <c r="M4921" s="4">
        <v>7340146.3300000001</v>
      </c>
      <c r="N4921" s="2"/>
      <c r="O4921" s="2"/>
    </row>
    <row r="4922" spans="2:15" ht="23.25" x14ac:dyDescent="0.25">
      <c r="B4922" s="2" t="s">
        <v>4773</v>
      </c>
      <c r="C4922" s="2" t="s">
        <v>4768</v>
      </c>
      <c r="D4922" s="2" t="s">
        <v>16</v>
      </c>
      <c r="E4922" s="2">
        <v>3473</v>
      </c>
      <c r="F4922" s="2" t="s">
        <v>2508</v>
      </c>
      <c r="G4922" s="2" t="s">
        <v>4776</v>
      </c>
      <c r="H4922" s="2" t="s">
        <v>42</v>
      </c>
      <c r="I4922" s="2" t="s">
        <v>1554</v>
      </c>
      <c r="J4922" s="3">
        <v>1</v>
      </c>
      <c r="K4922" s="4">
        <v>-2000</v>
      </c>
      <c r="L4922" s="4">
        <v>-2000</v>
      </c>
      <c r="M4922" s="4">
        <v>7338146.3300000001</v>
      </c>
      <c r="N4922" s="2"/>
      <c r="O4922" s="2"/>
    </row>
    <row r="4923" spans="2:15" x14ac:dyDescent="0.25">
      <c r="B4923" s="2" t="s">
        <v>4773</v>
      </c>
      <c r="C4923" s="2" t="s">
        <v>4768</v>
      </c>
      <c r="D4923" s="2" t="s">
        <v>16</v>
      </c>
      <c r="E4923" s="2">
        <v>3473</v>
      </c>
      <c r="F4923" s="2" t="s">
        <v>586</v>
      </c>
      <c r="G4923" s="2" t="s">
        <v>4777</v>
      </c>
      <c r="H4923" s="2" t="s">
        <v>588</v>
      </c>
      <c r="I4923" s="2" t="s">
        <v>1554</v>
      </c>
      <c r="J4923" s="3">
        <v>1</v>
      </c>
      <c r="K4923" s="4">
        <v>2995</v>
      </c>
      <c r="L4923" s="4">
        <v>2995</v>
      </c>
      <c r="M4923" s="4">
        <v>7341141.3300000001</v>
      </c>
      <c r="N4923" s="2"/>
      <c r="O4923" s="2"/>
    </row>
    <row r="4924" spans="2:15" x14ac:dyDescent="0.25">
      <c r="B4924" s="2" t="s">
        <v>4778</v>
      </c>
      <c r="C4924" s="2" t="s">
        <v>4779</v>
      </c>
      <c r="D4924" s="2" t="s">
        <v>16</v>
      </c>
      <c r="E4924" s="2">
        <v>3598</v>
      </c>
      <c r="F4924" s="2" t="s">
        <v>108</v>
      </c>
      <c r="G4924" s="2" t="s">
        <v>3849</v>
      </c>
      <c r="H4924" s="2" t="s">
        <v>110</v>
      </c>
      <c r="I4924" s="2" t="s">
        <v>1554</v>
      </c>
      <c r="J4924" s="3">
        <v>1</v>
      </c>
      <c r="K4924" s="4">
        <v>995</v>
      </c>
      <c r="L4924" s="4">
        <v>995</v>
      </c>
      <c r="M4924" s="4">
        <v>7342136.3300000001</v>
      </c>
      <c r="N4924" s="2" t="s">
        <v>4780</v>
      </c>
      <c r="O4924" s="2" t="s">
        <v>4411</v>
      </c>
    </row>
    <row r="4925" spans="2:15" x14ac:dyDescent="0.25">
      <c r="B4925" s="2" t="s">
        <v>4778</v>
      </c>
      <c r="C4925" s="2" t="s">
        <v>4779</v>
      </c>
      <c r="D4925" s="2" t="s">
        <v>16</v>
      </c>
      <c r="E4925" s="2">
        <v>3598</v>
      </c>
      <c r="F4925" s="2" t="s">
        <v>2642</v>
      </c>
      <c r="G4925" s="2" t="s">
        <v>3798</v>
      </c>
      <c r="H4925" s="2" t="s">
        <v>98</v>
      </c>
      <c r="I4925" s="2" t="s">
        <v>1554</v>
      </c>
      <c r="J4925" s="3">
        <v>1</v>
      </c>
      <c r="K4925" s="4">
        <v>479.4</v>
      </c>
      <c r="L4925" s="4">
        <v>479.4</v>
      </c>
      <c r="M4925" s="4">
        <v>7342615.7300000004</v>
      </c>
      <c r="N4925" s="2" t="s">
        <v>4780</v>
      </c>
      <c r="O4925" s="2" t="s">
        <v>4411</v>
      </c>
    </row>
    <row r="4926" spans="2:15" x14ac:dyDescent="0.25">
      <c r="B4926" s="2" t="s">
        <v>4778</v>
      </c>
      <c r="C4926" s="2" t="s">
        <v>4779</v>
      </c>
      <c r="D4926" s="2" t="s">
        <v>16</v>
      </c>
      <c r="E4926" s="2">
        <v>3598</v>
      </c>
      <c r="F4926" s="2" t="s">
        <v>2614</v>
      </c>
      <c r="G4926" s="2" t="s">
        <v>3797</v>
      </c>
      <c r="H4926" s="2" t="s">
        <v>2616</v>
      </c>
      <c r="I4926" s="2" t="s">
        <v>1554</v>
      </c>
      <c r="J4926" s="3">
        <v>1</v>
      </c>
      <c r="K4926" s="4">
        <v>-99.5</v>
      </c>
      <c r="L4926" s="4">
        <v>-99.5</v>
      </c>
      <c r="M4926" s="4">
        <v>7342516.2300000004</v>
      </c>
      <c r="N4926" s="2" t="s">
        <v>4780</v>
      </c>
      <c r="O4926" s="2" t="s">
        <v>4411</v>
      </c>
    </row>
    <row r="4927" spans="2:15" x14ac:dyDescent="0.25">
      <c r="B4927" s="2" t="s">
        <v>4593</v>
      </c>
      <c r="C4927" s="2" t="s">
        <v>4702</v>
      </c>
      <c r="D4927" s="2" t="s">
        <v>16</v>
      </c>
      <c r="E4927" s="2">
        <v>3474</v>
      </c>
      <c r="F4927" s="2" t="s">
        <v>2327</v>
      </c>
      <c r="G4927" s="2" t="s">
        <v>2094</v>
      </c>
      <c r="H4927" s="2" t="s">
        <v>98</v>
      </c>
      <c r="I4927" s="2" t="s">
        <v>1554</v>
      </c>
      <c r="J4927" s="3">
        <v>1</v>
      </c>
      <c r="K4927" s="4">
        <v>419.4</v>
      </c>
      <c r="L4927" s="4">
        <v>419.4</v>
      </c>
      <c r="M4927" s="4">
        <v>7342935.6299999999</v>
      </c>
      <c r="N4927" s="2" t="s">
        <v>4781</v>
      </c>
      <c r="O4927" s="2" t="s">
        <v>4782</v>
      </c>
    </row>
    <row r="4928" spans="2:15" x14ac:dyDescent="0.25">
      <c r="B4928" s="2" t="s">
        <v>4593</v>
      </c>
      <c r="C4928" s="2" t="s">
        <v>4702</v>
      </c>
      <c r="D4928" s="2" t="s">
        <v>16</v>
      </c>
      <c r="E4928" s="2">
        <v>3474</v>
      </c>
      <c r="F4928" s="2" t="s">
        <v>2614</v>
      </c>
      <c r="G4928" s="2" t="s">
        <v>4202</v>
      </c>
      <c r="H4928" s="2" t="s">
        <v>2616</v>
      </c>
      <c r="I4928" s="2" t="s">
        <v>1554</v>
      </c>
      <c r="J4928" s="3">
        <v>1</v>
      </c>
      <c r="K4928" s="4">
        <v>-83.88</v>
      </c>
      <c r="L4928" s="4">
        <v>-83.88</v>
      </c>
      <c r="M4928" s="4">
        <v>7342851.75</v>
      </c>
      <c r="N4928" s="2" t="s">
        <v>4781</v>
      </c>
      <c r="O4928" s="2" t="s">
        <v>4782</v>
      </c>
    </row>
    <row r="4929" spans="2:15" x14ac:dyDescent="0.25">
      <c r="B4929" s="2" t="s">
        <v>3882</v>
      </c>
      <c r="C4929" s="2" t="s">
        <v>4736</v>
      </c>
      <c r="D4929" s="2" t="s">
        <v>16</v>
      </c>
      <c r="E4929" s="2">
        <v>3475</v>
      </c>
      <c r="F4929" s="2" t="s">
        <v>2614</v>
      </c>
      <c r="G4929" s="2" t="s">
        <v>4202</v>
      </c>
      <c r="H4929" s="2" t="s">
        <v>2616</v>
      </c>
      <c r="I4929" s="2" t="s">
        <v>1554</v>
      </c>
      <c r="J4929" s="3">
        <v>1</v>
      </c>
      <c r="K4929" s="4">
        <v>-88.68</v>
      </c>
      <c r="L4929" s="4">
        <v>-88.68</v>
      </c>
      <c r="M4929" s="4">
        <v>7342763.0700000003</v>
      </c>
      <c r="N4929" s="2" t="s">
        <v>4783</v>
      </c>
      <c r="O4929" s="2" t="s">
        <v>4784</v>
      </c>
    </row>
    <row r="4930" spans="2:15" ht="23.25" x14ac:dyDescent="0.25">
      <c r="B4930" s="2" t="s">
        <v>3882</v>
      </c>
      <c r="C4930" s="2" t="s">
        <v>4736</v>
      </c>
      <c r="D4930" s="2" t="s">
        <v>16</v>
      </c>
      <c r="E4930" s="2">
        <v>3475</v>
      </c>
      <c r="F4930" s="2" t="s">
        <v>596</v>
      </c>
      <c r="G4930" s="2" t="s">
        <v>1930</v>
      </c>
      <c r="H4930" s="2" t="s">
        <v>597</v>
      </c>
      <c r="I4930" s="2" t="s">
        <v>1554</v>
      </c>
      <c r="J4930" s="3">
        <v>1</v>
      </c>
      <c r="K4930" s="4">
        <v>299</v>
      </c>
      <c r="L4930" s="4">
        <v>299</v>
      </c>
      <c r="M4930" s="4">
        <v>7343062.0700000003</v>
      </c>
      <c r="N4930" s="2" t="s">
        <v>4783</v>
      </c>
      <c r="O4930" s="2" t="s">
        <v>4784</v>
      </c>
    </row>
    <row r="4931" spans="2:15" x14ac:dyDescent="0.25">
      <c r="B4931" s="2" t="s">
        <v>3882</v>
      </c>
      <c r="C4931" s="2" t="s">
        <v>4736</v>
      </c>
      <c r="D4931" s="2" t="s">
        <v>16</v>
      </c>
      <c r="E4931" s="2">
        <v>3475</v>
      </c>
      <c r="F4931" s="2" t="s">
        <v>2327</v>
      </c>
      <c r="G4931" s="2" t="s">
        <v>4785</v>
      </c>
      <c r="H4931" s="2" t="s">
        <v>98</v>
      </c>
      <c r="I4931" s="2" t="s">
        <v>1554</v>
      </c>
      <c r="J4931" s="3">
        <v>1</v>
      </c>
      <c r="K4931" s="4">
        <v>443.4</v>
      </c>
      <c r="L4931" s="4">
        <v>443.4</v>
      </c>
      <c r="M4931" s="4">
        <v>7343505.4699999997</v>
      </c>
      <c r="N4931" s="2" t="s">
        <v>4783</v>
      </c>
      <c r="O4931" s="2" t="s">
        <v>4784</v>
      </c>
    </row>
    <row r="4932" spans="2:15" x14ac:dyDescent="0.25">
      <c r="B4932" s="2" t="s">
        <v>3882</v>
      </c>
      <c r="C4932" s="2" t="s">
        <v>4736</v>
      </c>
      <c r="D4932" s="2" t="s">
        <v>16</v>
      </c>
      <c r="E4932" s="2">
        <v>3475</v>
      </c>
      <c r="F4932" s="2" t="s">
        <v>2614</v>
      </c>
      <c r="G4932" s="2" t="s">
        <v>4786</v>
      </c>
      <c r="H4932" s="2" t="s">
        <v>2616</v>
      </c>
      <c r="I4932" s="2" t="s">
        <v>1554</v>
      </c>
      <c r="J4932" s="3">
        <v>1</v>
      </c>
      <c r="K4932" s="4">
        <v>-177.36</v>
      </c>
      <c r="L4932" s="4">
        <v>-177.36</v>
      </c>
      <c r="M4932" s="4">
        <v>7343328.1100000003</v>
      </c>
      <c r="N4932" s="2" t="s">
        <v>4783</v>
      </c>
      <c r="O4932" s="2" t="s">
        <v>4784</v>
      </c>
    </row>
    <row r="4933" spans="2:15" ht="23.25" x14ac:dyDescent="0.25">
      <c r="B4933" s="2" t="s">
        <v>571</v>
      </c>
      <c r="C4933" s="2" t="s">
        <v>4646</v>
      </c>
      <c r="D4933" s="2" t="s">
        <v>3727</v>
      </c>
      <c r="E4933" s="2">
        <v>3535</v>
      </c>
      <c r="F4933" s="2" t="s">
        <v>17</v>
      </c>
      <c r="G4933" s="2" t="s">
        <v>4787</v>
      </c>
      <c r="H4933" s="2" t="s">
        <v>68</v>
      </c>
      <c r="I4933" s="2" t="s">
        <v>1563</v>
      </c>
      <c r="J4933" s="3">
        <v>-1</v>
      </c>
      <c r="K4933" s="4">
        <v>6000</v>
      </c>
      <c r="L4933" s="4">
        <v>-6000</v>
      </c>
      <c r="M4933" s="4">
        <v>7337328.1100000003</v>
      </c>
      <c r="N4933" s="2"/>
      <c r="O4933" s="2"/>
    </row>
    <row r="4934" spans="2:15" x14ac:dyDescent="0.25">
      <c r="B4934" s="2" t="s">
        <v>571</v>
      </c>
      <c r="C4934" s="2" t="s">
        <v>4646</v>
      </c>
      <c r="D4934" s="2" t="s">
        <v>3727</v>
      </c>
      <c r="E4934" s="2">
        <v>3533</v>
      </c>
      <c r="F4934" s="2" t="s">
        <v>17</v>
      </c>
      <c r="G4934" s="2"/>
      <c r="H4934" s="2" t="s">
        <v>68</v>
      </c>
      <c r="I4934" s="2" t="s">
        <v>1563</v>
      </c>
      <c r="J4934" s="3">
        <v>-1</v>
      </c>
      <c r="K4934" s="4">
        <v>500</v>
      </c>
      <c r="L4934" s="4">
        <v>-500</v>
      </c>
      <c r="M4934" s="4">
        <v>7336828.1100000003</v>
      </c>
      <c r="N4934" s="2"/>
      <c r="O4934" s="2"/>
    </row>
    <row r="4935" spans="2:15" x14ac:dyDescent="0.25">
      <c r="B4935" s="2" t="s">
        <v>2911</v>
      </c>
      <c r="C4935" s="2" t="s">
        <v>4646</v>
      </c>
      <c r="D4935" s="2" t="s">
        <v>16</v>
      </c>
      <c r="E4935" s="2">
        <v>3525</v>
      </c>
      <c r="F4935" s="2" t="s">
        <v>17</v>
      </c>
      <c r="G4935" s="2" t="s">
        <v>2912</v>
      </c>
      <c r="H4935" s="2" t="s">
        <v>68</v>
      </c>
      <c r="I4935" s="2" t="s">
        <v>1563</v>
      </c>
      <c r="J4935" s="3">
        <v>0</v>
      </c>
      <c r="K4935" s="3"/>
      <c r="L4935" s="4">
        <v>0</v>
      </c>
      <c r="M4935" s="4">
        <v>7336828.1100000003</v>
      </c>
      <c r="N4935" s="2"/>
      <c r="O4935" s="2"/>
    </row>
    <row r="4936" spans="2:15" x14ac:dyDescent="0.25">
      <c r="B4936" s="2" t="s">
        <v>2911</v>
      </c>
      <c r="C4936" s="2" t="s">
        <v>4646</v>
      </c>
      <c r="D4936" s="2" t="s">
        <v>16</v>
      </c>
      <c r="E4936" s="2">
        <v>3525</v>
      </c>
      <c r="F4936" s="2" t="s">
        <v>17</v>
      </c>
      <c r="G4936" s="2" t="s">
        <v>578</v>
      </c>
      <c r="H4936" s="2" t="s">
        <v>68</v>
      </c>
      <c r="I4936" s="2" t="s">
        <v>1563</v>
      </c>
      <c r="J4936" s="3">
        <v>0</v>
      </c>
      <c r="K4936" s="4">
        <v>0</v>
      </c>
      <c r="L4936" s="4">
        <v>0</v>
      </c>
      <c r="M4936" s="4">
        <v>7336828.1100000003</v>
      </c>
      <c r="N4936" s="2"/>
      <c r="O4936" s="2"/>
    </row>
    <row r="4937" spans="2:15" x14ac:dyDescent="0.25">
      <c r="B4937" s="2" t="s">
        <v>2911</v>
      </c>
      <c r="C4937" s="2" t="s">
        <v>4646</v>
      </c>
      <c r="D4937" s="2" t="s">
        <v>16</v>
      </c>
      <c r="E4937" s="2">
        <v>3525</v>
      </c>
      <c r="F4937" s="2" t="s">
        <v>573</v>
      </c>
      <c r="G4937" s="2" t="s">
        <v>574</v>
      </c>
      <c r="H4937" s="2" t="s">
        <v>575</v>
      </c>
      <c r="I4937" s="2" t="s">
        <v>1563</v>
      </c>
      <c r="J4937" s="3">
        <v>0</v>
      </c>
      <c r="K4937" s="4">
        <v>0</v>
      </c>
      <c r="L4937" s="4">
        <v>0</v>
      </c>
      <c r="M4937" s="4">
        <v>7336828.1100000003</v>
      </c>
      <c r="N4937" s="2"/>
      <c r="O4937" s="2"/>
    </row>
    <row r="4938" spans="2:15" x14ac:dyDescent="0.25">
      <c r="B4938" s="2" t="s">
        <v>686</v>
      </c>
      <c r="C4938" s="2" t="s">
        <v>4646</v>
      </c>
      <c r="D4938" s="2" t="s">
        <v>3727</v>
      </c>
      <c r="E4938" s="2">
        <v>3517</v>
      </c>
      <c r="F4938" s="2" t="s">
        <v>22</v>
      </c>
      <c r="G4938" s="2" t="s">
        <v>2358</v>
      </c>
      <c r="H4938" s="2" t="s">
        <v>24</v>
      </c>
      <c r="I4938" s="2" t="s">
        <v>1554</v>
      </c>
      <c r="J4938" s="3">
        <v>-12</v>
      </c>
      <c r="K4938" s="4">
        <v>79</v>
      </c>
      <c r="L4938" s="4">
        <v>-948</v>
      </c>
      <c r="M4938" s="4">
        <v>7335880.1100000003</v>
      </c>
      <c r="N4938" s="2"/>
      <c r="O4938" s="2"/>
    </row>
    <row r="4939" spans="2:15" ht="23.25" x14ac:dyDescent="0.25">
      <c r="B4939" s="2" t="s">
        <v>953</v>
      </c>
      <c r="C4939" s="2" t="s">
        <v>4646</v>
      </c>
      <c r="D4939" s="2" t="s">
        <v>3727</v>
      </c>
      <c r="E4939" s="2">
        <v>3528</v>
      </c>
      <c r="F4939" s="2" t="s">
        <v>22</v>
      </c>
      <c r="G4939" s="2" t="s">
        <v>4788</v>
      </c>
      <c r="H4939" s="2" t="s">
        <v>24</v>
      </c>
      <c r="I4939" s="2" t="s">
        <v>1554</v>
      </c>
      <c r="J4939" s="3">
        <v>-12</v>
      </c>
      <c r="K4939" s="4">
        <v>35</v>
      </c>
      <c r="L4939" s="4">
        <v>-420</v>
      </c>
      <c r="M4939" s="4">
        <v>7335460.1100000003</v>
      </c>
      <c r="N4939" s="2"/>
      <c r="O4939" s="2"/>
    </row>
    <row r="4940" spans="2:15" x14ac:dyDescent="0.25">
      <c r="B4940" s="2" t="s">
        <v>2911</v>
      </c>
      <c r="C4940" s="2" t="s">
        <v>4646</v>
      </c>
      <c r="D4940" s="2" t="s">
        <v>16</v>
      </c>
      <c r="E4940" s="2">
        <v>3525</v>
      </c>
      <c r="F4940" s="2" t="s">
        <v>22</v>
      </c>
      <c r="G4940" s="2" t="s">
        <v>572</v>
      </c>
      <c r="H4940" s="2" t="s">
        <v>24</v>
      </c>
      <c r="I4940" s="2" t="s">
        <v>1563</v>
      </c>
      <c r="J4940" s="3">
        <v>0</v>
      </c>
      <c r="K4940" s="4">
        <v>0</v>
      </c>
      <c r="L4940" s="4">
        <v>0</v>
      </c>
      <c r="M4940" s="4">
        <v>7335460.1100000003</v>
      </c>
      <c r="N4940" s="2"/>
      <c r="O4940" s="2"/>
    </row>
    <row r="4941" spans="2:15" ht="45.75" x14ac:dyDescent="0.25">
      <c r="B4941" s="2" t="s">
        <v>81</v>
      </c>
      <c r="C4941" s="2" t="s">
        <v>4646</v>
      </c>
      <c r="D4941" s="2" t="s">
        <v>3727</v>
      </c>
      <c r="E4941" s="2">
        <v>3523</v>
      </c>
      <c r="F4941" s="2" t="s">
        <v>2448</v>
      </c>
      <c r="G4941" s="2" t="s">
        <v>4789</v>
      </c>
      <c r="H4941" s="2" t="s">
        <v>24</v>
      </c>
      <c r="I4941" s="2" t="s">
        <v>1554</v>
      </c>
      <c r="J4941" s="3">
        <v>-12</v>
      </c>
      <c r="K4941" s="4">
        <v>39</v>
      </c>
      <c r="L4941" s="4">
        <v>-468</v>
      </c>
      <c r="M4941" s="4">
        <v>7334992.1100000003</v>
      </c>
      <c r="N4941" s="2"/>
      <c r="O4941" s="2"/>
    </row>
    <row r="4942" spans="2:15" x14ac:dyDescent="0.25">
      <c r="B4942" s="2" t="s">
        <v>470</v>
      </c>
      <c r="C4942" s="2" t="s">
        <v>4780</v>
      </c>
      <c r="D4942" s="2" t="s">
        <v>16</v>
      </c>
      <c r="E4942" s="2">
        <v>3478</v>
      </c>
      <c r="F4942" s="2" t="s">
        <v>2614</v>
      </c>
      <c r="G4942" s="2" t="s">
        <v>4790</v>
      </c>
      <c r="H4942" s="2" t="s">
        <v>2616</v>
      </c>
      <c r="I4942" s="2" t="s">
        <v>1554</v>
      </c>
      <c r="J4942" s="3">
        <v>16</v>
      </c>
      <c r="K4942" s="4">
        <v>-20</v>
      </c>
      <c r="L4942" s="4">
        <v>-320</v>
      </c>
      <c r="M4942" s="4">
        <v>7334672.1100000003</v>
      </c>
      <c r="N4942" s="2" t="s">
        <v>4791</v>
      </c>
      <c r="O4942" s="2" t="s">
        <v>4792</v>
      </c>
    </row>
    <row r="4943" spans="2:15" x14ac:dyDescent="0.25">
      <c r="B4943" s="2" t="s">
        <v>4793</v>
      </c>
      <c r="C4943" s="2" t="s">
        <v>4780</v>
      </c>
      <c r="D4943" s="2" t="s">
        <v>16</v>
      </c>
      <c r="E4943" s="2">
        <v>3477</v>
      </c>
      <c r="F4943" s="2" t="s">
        <v>2340</v>
      </c>
      <c r="G4943" s="2" t="s">
        <v>2534</v>
      </c>
      <c r="H4943" s="2" t="s">
        <v>2341</v>
      </c>
      <c r="I4943" s="2" t="s">
        <v>1554</v>
      </c>
      <c r="J4943" s="3">
        <v>1</v>
      </c>
      <c r="K4943" s="4">
        <v>595</v>
      </c>
      <c r="L4943" s="4">
        <v>595</v>
      </c>
      <c r="M4943" s="4">
        <v>7335267.1100000003</v>
      </c>
      <c r="N4943" s="2" t="s">
        <v>4791</v>
      </c>
      <c r="O4943" s="2" t="s">
        <v>4792</v>
      </c>
    </row>
    <row r="4944" spans="2:15" ht="23.25" x14ac:dyDescent="0.25">
      <c r="B4944" s="2" t="s">
        <v>4793</v>
      </c>
      <c r="C4944" s="2" t="s">
        <v>4780</v>
      </c>
      <c r="D4944" s="2" t="s">
        <v>16</v>
      </c>
      <c r="E4944" s="2">
        <v>3477</v>
      </c>
      <c r="F4944" s="2" t="s">
        <v>596</v>
      </c>
      <c r="G4944" s="2" t="s">
        <v>1930</v>
      </c>
      <c r="H4944" s="2" t="s">
        <v>597</v>
      </c>
      <c r="I4944" s="2" t="s">
        <v>1554</v>
      </c>
      <c r="J4944" s="3">
        <v>1</v>
      </c>
      <c r="K4944" s="4">
        <v>299</v>
      </c>
      <c r="L4944" s="4">
        <v>299</v>
      </c>
      <c r="M4944" s="4">
        <v>7335566.1100000003</v>
      </c>
      <c r="N4944" s="2" t="s">
        <v>4791</v>
      </c>
      <c r="O4944" s="2" t="s">
        <v>4792</v>
      </c>
    </row>
    <row r="4945" spans="2:15" ht="23.25" x14ac:dyDescent="0.25">
      <c r="B4945" s="2" t="s">
        <v>470</v>
      </c>
      <c r="C4945" s="2" t="s">
        <v>4780</v>
      </c>
      <c r="D4945" s="2" t="s">
        <v>16</v>
      </c>
      <c r="E4945" s="2">
        <v>3478</v>
      </c>
      <c r="F4945" s="2" t="s">
        <v>596</v>
      </c>
      <c r="G4945" s="2" t="s">
        <v>1930</v>
      </c>
      <c r="H4945" s="2" t="s">
        <v>597</v>
      </c>
      <c r="I4945" s="2" t="s">
        <v>1554</v>
      </c>
      <c r="J4945" s="3">
        <v>16</v>
      </c>
      <c r="K4945" s="4">
        <v>299</v>
      </c>
      <c r="L4945" s="4">
        <v>4784</v>
      </c>
      <c r="M4945" s="4">
        <v>7340350.1100000003</v>
      </c>
      <c r="N4945" s="2" t="s">
        <v>4791</v>
      </c>
      <c r="O4945" s="2" t="s">
        <v>4792</v>
      </c>
    </row>
    <row r="4946" spans="2:15" x14ac:dyDescent="0.25">
      <c r="B4946" s="2" t="s">
        <v>4793</v>
      </c>
      <c r="C4946" s="2" t="s">
        <v>4780</v>
      </c>
      <c r="D4946" s="2" t="s">
        <v>16</v>
      </c>
      <c r="E4946" s="2">
        <v>3477</v>
      </c>
      <c r="F4946" s="2" t="s">
        <v>2340</v>
      </c>
      <c r="G4946" s="2" t="s">
        <v>3685</v>
      </c>
      <c r="H4946" s="2" t="s">
        <v>2341</v>
      </c>
      <c r="I4946" s="2" t="s">
        <v>1554</v>
      </c>
      <c r="J4946" s="3">
        <v>1</v>
      </c>
      <c r="K4946" s="4">
        <v>359.4</v>
      </c>
      <c r="L4946" s="4">
        <v>359.4</v>
      </c>
      <c r="M4946" s="4">
        <v>7340709.5099999998</v>
      </c>
      <c r="N4946" s="2" t="s">
        <v>4791</v>
      </c>
      <c r="O4946" s="2" t="s">
        <v>4792</v>
      </c>
    </row>
    <row r="4947" spans="2:15" ht="23.25" x14ac:dyDescent="0.25">
      <c r="B4947" s="2" t="s">
        <v>2022</v>
      </c>
      <c r="C4947" s="2" t="s">
        <v>4781</v>
      </c>
      <c r="D4947" s="2" t="s">
        <v>16</v>
      </c>
      <c r="E4947" s="2">
        <v>3505</v>
      </c>
      <c r="F4947" s="2" t="s">
        <v>1191</v>
      </c>
      <c r="G4947" s="2" t="s">
        <v>4794</v>
      </c>
      <c r="H4947" s="2" t="s">
        <v>98</v>
      </c>
      <c r="I4947" s="2" t="s">
        <v>1554</v>
      </c>
      <c r="J4947" s="3">
        <v>6</v>
      </c>
      <c r="K4947" s="4">
        <v>399</v>
      </c>
      <c r="L4947" s="4">
        <v>2394</v>
      </c>
      <c r="M4947" s="4">
        <v>7343103.5099999998</v>
      </c>
      <c r="N4947" s="2" t="s">
        <v>4795</v>
      </c>
      <c r="O4947" s="2" t="s">
        <v>4796</v>
      </c>
    </row>
    <row r="4948" spans="2:15" x14ac:dyDescent="0.25">
      <c r="B4948" s="2" t="s">
        <v>1994</v>
      </c>
      <c r="C4948" s="2" t="s">
        <v>4781</v>
      </c>
      <c r="D4948" s="2" t="s">
        <v>16</v>
      </c>
      <c r="E4948" s="2">
        <v>3504</v>
      </c>
      <c r="F4948" s="2" t="s">
        <v>1191</v>
      </c>
      <c r="G4948" s="2" t="s">
        <v>4797</v>
      </c>
      <c r="H4948" s="2" t="s">
        <v>98</v>
      </c>
      <c r="I4948" s="2" t="s">
        <v>1554</v>
      </c>
      <c r="J4948" s="3">
        <v>2</v>
      </c>
      <c r="K4948" s="4">
        <v>399</v>
      </c>
      <c r="L4948" s="4">
        <v>798</v>
      </c>
      <c r="M4948" s="4">
        <v>7343901.5099999998</v>
      </c>
      <c r="N4948" s="2"/>
      <c r="O4948" s="2"/>
    </row>
    <row r="4949" spans="2:15" x14ac:dyDescent="0.25">
      <c r="B4949" s="2" t="s">
        <v>807</v>
      </c>
      <c r="C4949" s="2" t="s">
        <v>4781</v>
      </c>
      <c r="D4949" s="2" t="s">
        <v>16</v>
      </c>
      <c r="E4949" s="2">
        <v>3508</v>
      </c>
      <c r="F4949" s="2" t="s">
        <v>1191</v>
      </c>
      <c r="G4949" s="2" t="s">
        <v>4798</v>
      </c>
      <c r="H4949" s="2" t="s">
        <v>98</v>
      </c>
      <c r="I4949" s="2" t="s">
        <v>1554</v>
      </c>
      <c r="J4949" s="3">
        <v>11</v>
      </c>
      <c r="K4949" s="4">
        <v>349</v>
      </c>
      <c r="L4949" s="4">
        <v>3839</v>
      </c>
      <c r="M4949" s="4">
        <v>7347740.5099999998</v>
      </c>
      <c r="N4949" s="2"/>
      <c r="O4949" s="2"/>
    </row>
    <row r="4950" spans="2:15" x14ac:dyDescent="0.25">
      <c r="B4950" s="2" t="s">
        <v>800</v>
      </c>
      <c r="C4950" s="2" t="s">
        <v>4781</v>
      </c>
      <c r="D4950" s="2" t="s">
        <v>16</v>
      </c>
      <c r="E4950" s="2">
        <v>3507</v>
      </c>
      <c r="F4950" s="2" t="s">
        <v>1191</v>
      </c>
      <c r="G4950" s="2" t="s">
        <v>4799</v>
      </c>
      <c r="H4950" s="2" t="s">
        <v>98</v>
      </c>
      <c r="I4950" s="2" t="s">
        <v>1554</v>
      </c>
      <c r="J4950" s="3">
        <v>1</v>
      </c>
      <c r="K4950" s="4">
        <v>349</v>
      </c>
      <c r="L4950" s="4">
        <v>349</v>
      </c>
      <c r="M4950" s="4">
        <v>7348089.5099999998</v>
      </c>
      <c r="N4950" s="2" t="s">
        <v>4303</v>
      </c>
      <c r="O4950" s="2" t="s">
        <v>4800</v>
      </c>
    </row>
    <row r="4951" spans="2:15" x14ac:dyDescent="0.25">
      <c r="B4951" s="2" t="s">
        <v>306</v>
      </c>
      <c r="C4951" s="2" t="s">
        <v>4781</v>
      </c>
      <c r="D4951" s="2" t="s">
        <v>16</v>
      </c>
      <c r="E4951" s="2">
        <v>3506</v>
      </c>
      <c r="F4951" s="2" t="s">
        <v>1191</v>
      </c>
      <c r="G4951" s="2" t="s">
        <v>4801</v>
      </c>
      <c r="H4951" s="2" t="s">
        <v>98</v>
      </c>
      <c r="I4951" s="2" t="s">
        <v>1554</v>
      </c>
      <c r="J4951" s="3">
        <v>5</v>
      </c>
      <c r="K4951" s="4">
        <v>259</v>
      </c>
      <c r="L4951" s="4">
        <v>1295</v>
      </c>
      <c r="M4951" s="4">
        <v>7349384.5099999998</v>
      </c>
      <c r="N4951" s="2" t="s">
        <v>4303</v>
      </c>
      <c r="O4951" s="2" t="s">
        <v>4800</v>
      </c>
    </row>
    <row r="4952" spans="2:15" x14ac:dyDescent="0.25">
      <c r="B4952" s="2" t="s">
        <v>801</v>
      </c>
      <c r="C4952" s="2" t="s">
        <v>4781</v>
      </c>
      <c r="D4952" s="2" t="s">
        <v>16</v>
      </c>
      <c r="E4952" s="2">
        <v>3509</v>
      </c>
      <c r="F4952" s="2" t="s">
        <v>1191</v>
      </c>
      <c r="G4952" s="2" t="s">
        <v>4802</v>
      </c>
      <c r="H4952" s="2" t="s">
        <v>98</v>
      </c>
      <c r="I4952" s="2" t="s">
        <v>1554</v>
      </c>
      <c r="J4952" s="3">
        <v>2</v>
      </c>
      <c r="K4952" s="4">
        <v>359</v>
      </c>
      <c r="L4952" s="4">
        <v>718</v>
      </c>
      <c r="M4952" s="4">
        <v>7350102.5099999998</v>
      </c>
      <c r="N4952" s="2"/>
      <c r="O4952" s="2"/>
    </row>
    <row r="4953" spans="2:15" ht="23.25" x14ac:dyDescent="0.25">
      <c r="B4953" s="2" t="s">
        <v>4803</v>
      </c>
      <c r="C4953" s="2" t="s">
        <v>4781</v>
      </c>
      <c r="D4953" s="2" t="s">
        <v>16</v>
      </c>
      <c r="E4953" s="2">
        <v>3510</v>
      </c>
      <c r="F4953" s="2" t="s">
        <v>2083</v>
      </c>
      <c r="G4953" s="2" t="s">
        <v>4209</v>
      </c>
      <c r="H4953" s="2" t="s">
        <v>42</v>
      </c>
      <c r="I4953" s="2" t="s">
        <v>1554</v>
      </c>
      <c r="J4953" s="3">
        <v>1</v>
      </c>
      <c r="K4953" s="4">
        <v>2795</v>
      </c>
      <c r="L4953" s="4">
        <v>2795</v>
      </c>
      <c r="M4953" s="4">
        <v>7352897.5099999998</v>
      </c>
      <c r="N4953" s="2"/>
      <c r="O4953" s="2"/>
    </row>
    <row r="4954" spans="2:15" ht="23.25" x14ac:dyDescent="0.25">
      <c r="B4954" s="2" t="s">
        <v>4803</v>
      </c>
      <c r="C4954" s="2" t="s">
        <v>4781</v>
      </c>
      <c r="D4954" s="2" t="s">
        <v>16</v>
      </c>
      <c r="E4954" s="2">
        <v>3510</v>
      </c>
      <c r="F4954" s="2" t="s">
        <v>2398</v>
      </c>
      <c r="G4954" s="2" t="s">
        <v>3739</v>
      </c>
      <c r="H4954" s="2" t="s">
        <v>24</v>
      </c>
      <c r="I4954" s="2" t="s">
        <v>1554</v>
      </c>
      <c r="J4954" s="3">
        <v>1</v>
      </c>
      <c r="K4954" s="4">
        <v>0</v>
      </c>
      <c r="L4954" s="4">
        <v>0</v>
      </c>
      <c r="M4954" s="4">
        <v>7352897.5099999998</v>
      </c>
      <c r="N4954" s="2"/>
      <c r="O4954" s="2"/>
    </row>
    <row r="4955" spans="2:15" x14ac:dyDescent="0.25">
      <c r="B4955" s="2" t="s">
        <v>704</v>
      </c>
      <c r="C4955" s="2" t="s">
        <v>4781</v>
      </c>
      <c r="D4955" s="2" t="s">
        <v>16</v>
      </c>
      <c r="E4955" s="2">
        <v>3503</v>
      </c>
      <c r="F4955" s="2" t="s">
        <v>1191</v>
      </c>
      <c r="G4955" s="2" t="s">
        <v>4804</v>
      </c>
      <c r="H4955" s="2" t="s">
        <v>98</v>
      </c>
      <c r="I4955" s="2" t="s">
        <v>1554</v>
      </c>
      <c r="J4955" s="3">
        <v>6</v>
      </c>
      <c r="K4955" s="4">
        <v>349</v>
      </c>
      <c r="L4955" s="4">
        <v>2094</v>
      </c>
      <c r="M4955" s="4">
        <v>7354991.5099999998</v>
      </c>
      <c r="N4955" s="2"/>
      <c r="O4955" s="2"/>
    </row>
    <row r="4956" spans="2:15" x14ac:dyDescent="0.25">
      <c r="B4956" s="2" t="s">
        <v>1850</v>
      </c>
      <c r="C4956" s="2" t="s">
        <v>4781</v>
      </c>
      <c r="D4956" s="2" t="s">
        <v>16</v>
      </c>
      <c r="E4956" s="2">
        <v>3502</v>
      </c>
      <c r="F4956" s="2" t="s">
        <v>1191</v>
      </c>
      <c r="G4956" s="2" t="s">
        <v>4805</v>
      </c>
      <c r="H4956" s="2" t="s">
        <v>98</v>
      </c>
      <c r="I4956" s="2" t="s">
        <v>1554</v>
      </c>
      <c r="J4956" s="3">
        <v>1</v>
      </c>
      <c r="K4956" s="4">
        <v>399</v>
      </c>
      <c r="L4956" s="4">
        <v>399</v>
      </c>
      <c r="M4956" s="4">
        <v>7355390.5099999998</v>
      </c>
      <c r="N4956" s="2"/>
      <c r="O4956" s="2"/>
    </row>
    <row r="4957" spans="2:15" x14ac:dyDescent="0.25">
      <c r="B4957" s="2" t="s">
        <v>3360</v>
      </c>
      <c r="C4957" s="2" t="s">
        <v>4781</v>
      </c>
      <c r="D4957" s="2" t="s">
        <v>16</v>
      </c>
      <c r="E4957" s="2">
        <v>3501</v>
      </c>
      <c r="F4957" s="2" t="s">
        <v>1984</v>
      </c>
      <c r="G4957" s="2" t="s">
        <v>4806</v>
      </c>
      <c r="H4957" s="2" t="s">
        <v>98</v>
      </c>
      <c r="I4957" s="2" t="s">
        <v>1554</v>
      </c>
      <c r="J4957" s="3">
        <v>7</v>
      </c>
      <c r="K4957" s="4">
        <v>419.4</v>
      </c>
      <c r="L4957" s="4">
        <v>2935.8</v>
      </c>
      <c r="M4957" s="4">
        <v>7358326.3099999996</v>
      </c>
      <c r="N4957" s="2"/>
      <c r="O4957" s="2"/>
    </row>
    <row r="4958" spans="2:15" x14ac:dyDescent="0.25">
      <c r="B4958" s="2" t="s">
        <v>2065</v>
      </c>
      <c r="C4958" s="2" t="s">
        <v>4781</v>
      </c>
      <c r="D4958" s="2" t="s">
        <v>16</v>
      </c>
      <c r="E4958" s="2">
        <v>3500</v>
      </c>
      <c r="F4958" s="2" t="s">
        <v>1191</v>
      </c>
      <c r="G4958" s="2" t="s">
        <v>4807</v>
      </c>
      <c r="H4958" s="2" t="s">
        <v>98</v>
      </c>
      <c r="I4958" s="2" t="s">
        <v>1554</v>
      </c>
      <c r="J4958" s="3">
        <v>8</v>
      </c>
      <c r="K4958" s="4">
        <v>399</v>
      </c>
      <c r="L4958" s="4">
        <v>3192</v>
      </c>
      <c r="M4958" s="4">
        <v>7361518.3099999996</v>
      </c>
      <c r="N4958" s="2"/>
      <c r="O4958" s="2"/>
    </row>
    <row r="4959" spans="2:15" x14ac:dyDescent="0.25">
      <c r="B4959" s="2" t="s">
        <v>768</v>
      </c>
      <c r="C4959" s="2" t="s">
        <v>4781</v>
      </c>
      <c r="D4959" s="2" t="s">
        <v>16</v>
      </c>
      <c r="E4959" s="2">
        <v>3499</v>
      </c>
      <c r="F4959" s="2" t="s">
        <v>1191</v>
      </c>
      <c r="G4959" s="2" t="s">
        <v>4808</v>
      </c>
      <c r="H4959" s="2" t="s">
        <v>98</v>
      </c>
      <c r="I4959" s="2" t="s">
        <v>1554</v>
      </c>
      <c r="J4959" s="3">
        <v>4</v>
      </c>
      <c r="K4959" s="4">
        <v>339</v>
      </c>
      <c r="L4959" s="4">
        <v>1356</v>
      </c>
      <c r="M4959" s="4">
        <v>7362874.3099999996</v>
      </c>
      <c r="N4959" s="2"/>
      <c r="O4959" s="2"/>
    </row>
    <row r="4960" spans="2:15" x14ac:dyDescent="0.25">
      <c r="B4960" s="2" t="s">
        <v>735</v>
      </c>
      <c r="C4960" s="2" t="s">
        <v>4781</v>
      </c>
      <c r="D4960" s="2" t="s">
        <v>16</v>
      </c>
      <c r="E4960" s="2">
        <v>3498</v>
      </c>
      <c r="F4960" s="2" t="s">
        <v>1191</v>
      </c>
      <c r="G4960" s="2" t="s">
        <v>4809</v>
      </c>
      <c r="H4960" s="2" t="s">
        <v>98</v>
      </c>
      <c r="I4960" s="2" t="s">
        <v>1554</v>
      </c>
      <c r="J4960" s="3">
        <v>20</v>
      </c>
      <c r="K4960" s="4">
        <v>339</v>
      </c>
      <c r="L4960" s="4">
        <v>6780</v>
      </c>
      <c r="M4960" s="4">
        <v>7369654.3099999996</v>
      </c>
      <c r="N4960" s="2"/>
      <c r="O4960" s="2"/>
    </row>
    <row r="4961" spans="2:15" x14ac:dyDescent="0.25">
      <c r="B4961" s="2" t="s">
        <v>753</v>
      </c>
      <c r="C4961" s="2" t="s">
        <v>4781</v>
      </c>
      <c r="D4961" s="2" t="s">
        <v>16</v>
      </c>
      <c r="E4961" s="2">
        <v>3497</v>
      </c>
      <c r="F4961" s="2" t="s">
        <v>1191</v>
      </c>
      <c r="G4961" s="2" t="s">
        <v>4810</v>
      </c>
      <c r="H4961" s="2" t="s">
        <v>98</v>
      </c>
      <c r="I4961" s="2" t="s">
        <v>1554</v>
      </c>
      <c r="J4961" s="3">
        <v>9</v>
      </c>
      <c r="K4961" s="4">
        <v>349</v>
      </c>
      <c r="L4961" s="4">
        <v>3141</v>
      </c>
      <c r="M4961" s="4">
        <v>7372795.3099999996</v>
      </c>
      <c r="N4961" s="2"/>
      <c r="O4961" s="2"/>
    </row>
    <row r="4962" spans="2:15" x14ac:dyDescent="0.25">
      <c r="B4962" s="2" t="s">
        <v>1949</v>
      </c>
      <c r="C4962" s="2" t="s">
        <v>4781</v>
      </c>
      <c r="D4962" s="2" t="s">
        <v>16</v>
      </c>
      <c r="E4962" s="2">
        <v>3496</v>
      </c>
      <c r="F4962" s="2" t="s">
        <v>1191</v>
      </c>
      <c r="G4962" s="2" t="s">
        <v>4811</v>
      </c>
      <c r="H4962" s="2" t="s">
        <v>98</v>
      </c>
      <c r="I4962" s="2" t="s">
        <v>1554</v>
      </c>
      <c r="J4962" s="3">
        <v>1</v>
      </c>
      <c r="K4962" s="4">
        <v>499</v>
      </c>
      <c r="L4962" s="4">
        <v>499</v>
      </c>
      <c r="M4962" s="4">
        <v>7373294.3099999996</v>
      </c>
      <c r="N4962" s="2"/>
      <c r="O4962" s="2"/>
    </row>
    <row r="4963" spans="2:15" x14ac:dyDescent="0.25">
      <c r="B4963" s="2" t="s">
        <v>945</v>
      </c>
      <c r="C4963" s="2" t="s">
        <v>4781</v>
      </c>
      <c r="D4963" s="2" t="s">
        <v>16</v>
      </c>
      <c r="E4963" s="2">
        <v>3495</v>
      </c>
      <c r="F4963" s="2" t="s">
        <v>1191</v>
      </c>
      <c r="G4963" s="2" t="s">
        <v>4812</v>
      </c>
      <c r="H4963" s="2" t="s">
        <v>98</v>
      </c>
      <c r="I4963" s="2" t="s">
        <v>1554</v>
      </c>
      <c r="J4963" s="3">
        <v>2</v>
      </c>
      <c r="K4963" s="4">
        <v>349</v>
      </c>
      <c r="L4963" s="4">
        <v>698</v>
      </c>
      <c r="M4963" s="4">
        <v>7373992.3099999996</v>
      </c>
      <c r="N4963" s="2"/>
      <c r="O4963" s="2"/>
    </row>
    <row r="4964" spans="2:15" x14ac:dyDescent="0.25">
      <c r="B4964" s="2" t="s">
        <v>1916</v>
      </c>
      <c r="C4964" s="2" t="s">
        <v>4781</v>
      </c>
      <c r="D4964" s="2" t="s">
        <v>16</v>
      </c>
      <c r="E4964" s="2">
        <v>3494</v>
      </c>
      <c r="F4964" s="2" t="s">
        <v>1191</v>
      </c>
      <c r="G4964" s="2" t="s">
        <v>4813</v>
      </c>
      <c r="H4964" s="2" t="s">
        <v>98</v>
      </c>
      <c r="I4964" s="2" t="s">
        <v>1554</v>
      </c>
      <c r="J4964" s="3">
        <v>3</v>
      </c>
      <c r="K4964" s="4">
        <v>399</v>
      </c>
      <c r="L4964" s="4">
        <v>1197</v>
      </c>
      <c r="M4964" s="4">
        <v>7375189.3099999996</v>
      </c>
      <c r="N4964" s="2" t="s">
        <v>3436</v>
      </c>
      <c r="O4964" s="2" t="s">
        <v>4814</v>
      </c>
    </row>
    <row r="4965" spans="2:15" x14ac:dyDescent="0.25">
      <c r="B4965" s="2" t="s">
        <v>304</v>
      </c>
      <c r="C4965" s="2" t="s">
        <v>4781</v>
      </c>
      <c r="D4965" s="2" t="s">
        <v>16</v>
      </c>
      <c r="E4965" s="2">
        <v>3493</v>
      </c>
      <c r="F4965" s="2" t="s">
        <v>1191</v>
      </c>
      <c r="G4965" s="2" t="s">
        <v>4815</v>
      </c>
      <c r="H4965" s="2" t="s">
        <v>98</v>
      </c>
      <c r="I4965" s="2" t="s">
        <v>1554</v>
      </c>
      <c r="J4965" s="3">
        <v>25</v>
      </c>
      <c r="K4965" s="4">
        <v>319</v>
      </c>
      <c r="L4965" s="4">
        <v>7975</v>
      </c>
      <c r="M4965" s="4">
        <v>7383164.3099999996</v>
      </c>
      <c r="N4965" s="2"/>
      <c r="O4965" s="2"/>
    </row>
    <row r="4966" spans="2:15" x14ac:dyDescent="0.25">
      <c r="B4966" s="2" t="s">
        <v>3351</v>
      </c>
      <c r="C4966" s="2" t="s">
        <v>4781</v>
      </c>
      <c r="D4966" s="2" t="s">
        <v>16</v>
      </c>
      <c r="E4966" s="2">
        <v>3492</v>
      </c>
      <c r="F4966" s="2" t="s">
        <v>1191</v>
      </c>
      <c r="G4966" s="2" t="s">
        <v>4816</v>
      </c>
      <c r="H4966" s="2" t="s">
        <v>98</v>
      </c>
      <c r="I4966" s="2" t="s">
        <v>1554</v>
      </c>
      <c r="J4966" s="3">
        <v>2</v>
      </c>
      <c r="K4966" s="4">
        <v>419.4</v>
      </c>
      <c r="L4966" s="4">
        <v>838.8</v>
      </c>
      <c r="M4966" s="4">
        <v>7384003.1100000003</v>
      </c>
      <c r="N4966" s="2"/>
      <c r="O4966" s="2"/>
    </row>
    <row r="4967" spans="2:15" x14ac:dyDescent="0.25">
      <c r="B4967" s="2" t="s">
        <v>746</v>
      </c>
      <c r="C4967" s="2" t="s">
        <v>4781</v>
      </c>
      <c r="D4967" s="2" t="s">
        <v>16</v>
      </c>
      <c r="E4967" s="2">
        <v>3491</v>
      </c>
      <c r="F4967" s="2" t="s">
        <v>1191</v>
      </c>
      <c r="G4967" s="2" t="s">
        <v>4817</v>
      </c>
      <c r="H4967" s="2" t="s">
        <v>98</v>
      </c>
      <c r="I4967" s="2" t="s">
        <v>1554</v>
      </c>
      <c r="J4967" s="3">
        <v>3</v>
      </c>
      <c r="K4967" s="4">
        <v>359</v>
      </c>
      <c r="L4967" s="4">
        <v>1077</v>
      </c>
      <c r="M4967" s="4">
        <v>7385080.1100000003</v>
      </c>
      <c r="N4967" s="2"/>
      <c r="O4967" s="2"/>
    </row>
    <row r="4968" spans="2:15" x14ac:dyDescent="0.25">
      <c r="B4968" s="2" t="s">
        <v>725</v>
      </c>
      <c r="C4968" s="2" t="s">
        <v>4781</v>
      </c>
      <c r="D4968" s="2" t="s">
        <v>16</v>
      </c>
      <c r="E4968" s="2">
        <v>3490</v>
      </c>
      <c r="F4968" s="2" t="s">
        <v>1191</v>
      </c>
      <c r="G4968" s="2" t="s">
        <v>4818</v>
      </c>
      <c r="H4968" s="2" t="s">
        <v>98</v>
      </c>
      <c r="I4968" s="2" t="s">
        <v>1554</v>
      </c>
      <c r="J4968" s="3">
        <v>1</v>
      </c>
      <c r="K4968" s="4">
        <v>329</v>
      </c>
      <c r="L4968" s="4">
        <v>329</v>
      </c>
      <c r="M4968" s="4">
        <v>7385409.1100000003</v>
      </c>
      <c r="N4968" s="2" t="s">
        <v>4819</v>
      </c>
      <c r="O4968" s="2" t="s">
        <v>4820</v>
      </c>
    </row>
    <row r="4969" spans="2:15" x14ac:dyDescent="0.25">
      <c r="B4969" s="2" t="s">
        <v>3323</v>
      </c>
      <c r="C4969" s="2" t="s">
        <v>4781</v>
      </c>
      <c r="D4969" s="2" t="s">
        <v>16</v>
      </c>
      <c r="E4969" s="2">
        <v>3489</v>
      </c>
      <c r="F4969" s="2" t="s">
        <v>1984</v>
      </c>
      <c r="G4969" s="2" t="s">
        <v>4821</v>
      </c>
      <c r="H4969" s="2" t="s">
        <v>98</v>
      </c>
      <c r="I4969" s="2" t="s">
        <v>1554</v>
      </c>
      <c r="J4969" s="3">
        <v>1</v>
      </c>
      <c r="K4969" s="4">
        <v>419.4</v>
      </c>
      <c r="L4969" s="4">
        <v>419.4</v>
      </c>
      <c r="M4969" s="4">
        <v>7385828.5099999998</v>
      </c>
      <c r="N4969" s="2"/>
      <c r="O4969" s="2"/>
    </row>
    <row r="4970" spans="2:15" x14ac:dyDescent="0.25">
      <c r="B4970" s="2" t="s">
        <v>3338</v>
      </c>
      <c r="C4970" s="2" t="s">
        <v>4781</v>
      </c>
      <c r="D4970" s="2" t="s">
        <v>16</v>
      </c>
      <c r="E4970" s="2">
        <v>3488</v>
      </c>
      <c r="F4970" s="2" t="s">
        <v>3039</v>
      </c>
      <c r="G4970" s="2" t="s">
        <v>4822</v>
      </c>
      <c r="H4970" s="2" t="s">
        <v>98</v>
      </c>
      <c r="I4970" s="2" t="s">
        <v>1554</v>
      </c>
      <c r="J4970" s="3">
        <v>13</v>
      </c>
      <c r="K4970" s="4">
        <v>399</v>
      </c>
      <c r="L4970" s="4">
        <v>5187</v>
      </c>
      <c r="M4970" s="4">
        <v>7391015.5099999998</v>
      </c>
      <c r="N4970" s="2"/>
      <c r="O4970" s="2"/>
    </row>
    <row r="4971" spans="2:15" x14ac:dyDescent="0.25">
      <c r="B4971" s="2" t="s">
        <v>702</v>
      </c>
      <c r="C4971" s="2" t="s">
        <v>4781</v>
      </c>
      <c r="D4971" s="2" t="s">
        <v>16</v>
      </c>
      <c r="E4971" s="2">
        <v>3487</v>
      </c>
      <c r="F4971" s="2" t="s">
        <v>1191</v>
      </c>
      <c r="G4971" s="2" t="s">
        <v>4823</v>
      </c>
      <c r="H4971" s="2" t="s">
        <v>98</v>
      </c>
      <c r="I4971" s="2" t="s">
        <v>1554</v>
      </c>
      <c r="J4971" s="3">
        <v>5</v>
      </c>
      <c r="K4971" s="4">
        <v>349</v>
      </c>
      <c r="L4971" s="4">
        <v>1745</v>
      </c>
      <c r="M4971" s="4">
        <v>7392760.5099999998</v>
      </c>
      <c r="N4971" s="2"/>
      <c r="O4971" s="2"/>
    </row>
    <row r="4972" spans="2:15" x14ac:dyDescent="0.25">
      <c r="B4972" s="2" t="s">
        <v>4824</v>
      </c>
      <c r="C4972" s="2" t="s">
        <v>4781</v>
      </c>
      <c r="D4972" s="2" t="s">
        <v>16</v>
      </c>
      <c r="E4972" s="2">
        <v>3486</v>
      </c>
      <c r="F4972" s="2" t="s">
        <v>3039</v>
      </c>
      <c r="G4972" s="2" t="s">
        <v>4825</v>
      </c>
      <c r="H4972" s="2" t="s">
        <v>98</v>
      </c>
      <c r="I4972" s="2" t="s">
        <v>1554</v>
      </c>
      <c r="J4972" s="3">
        <v>30</v>
      </c>
      <c r="K4972" s="4">
        <v>399</v>
      </c>
      <c r="L4972" s="4">
        <v>11970</v>
      </c>
      <c r="M4972" s="4">
        <v>7404730.5099999998</v>
      </c>
      <c r="N4972" s="2" t="s">
        <v>4826</v>
      </c>
      <c r="O4972" s="2" t="s">
        <v>4827</v>
      </c>
    </row>
    <row r="4973" spans="2:15" x14ac:dyDescent="0.25">
      <c r="B4973" s="2" t="s">
        <v>1835</v>
      </c>
      <c r="C4973" s="2" t="s">
        <v>4781</v>
      </c>
      <c r="D4973" s="2" t="s">
        <v>16</v>
      </c>
      <c r="E4973" s="2">
        <v>3485</v>
      </c>
      <c r="F4973" s="2" t="s">
        <v>1191</v>
      </c>
      <c r="G4973" s="2" t="s">
        <v>4828</v>
      </c>
      <c r="H4973" s="2" t="s">
        <v>98</v>
      </c>
      <c r="I4973" s="2" t="s">
        <v>1554</v>
      </c>
      <c r="J4973" s="3">
        <v>1</v>
      </c>
      <c r="K4973" s="4">
        <v>499</v>
      </c>
      <c r="L4973" s="4">
        <v>499</v>
      </c>
      <c r="M4973" s="4">
        <v>7405229.5099999998</v>
      </c>
      <c r="N4973" s="2"/>
      <c r="O4973" s="2"/>
    </row>
    <row r="4974" spans="2:15" x14ac:dyDescent="0.25">
      <c r="B4974" s="2" t="s">
        <v>1807</v>
      </c>
      <c r="C4974" s="2" t="s">
        <v>4781</v>
      </c>
      <c r="D4974" s="2" t="s">
        <v>16</v>
      </c>
      <c r="E4974" s="2">
        <v>3484</v>
      </c>
      <c r="F4974" s="2" t="s">
        <v>1191</v>
      </c>
      <c r="G4974" s="2" t="s">
        <v>4829</v>
      </c>
      <c r="H4974" s="2" t="s">
        <v>98</v>
      </c>
      <c r="I4974" s="2" t="s">
        <v>1554</v>
      </c>
      <c r="J4974" s="3">
        <v>1</v>
      </c>
      <c r="K4974" s="4">
        <v>499</v>
      </c>
      <c r="L4974" s="4">
        <v>499</v>
      </c>
      <c r="M4974" s="4">
        <v>7405728.5099999998</v>
      </c>
      <c r="N4974" s="2"/>
      <c r="O4974" s="2"/>
    </row>
    <row r="4975" spans="2:15" x14ac:dyDescent="0.25">
      <c r="B4975" s="2" t="s">
        <v>4830</v>
      </c>
      <c r="C4975" s="2" t="s">
        <v>4781</v>
      </c>
      <c r="D4975" s="2" t="s">
        <v>16</v>
      </c>
      <c r="E4975" s="2">
        <v>3483</v>
      </c>
      <c r="F4975" s="2" t="s">
        <v>1191</v>
      </c>
      <c r="G4975" s="2" t="s">
        <v>4831</v>
      </c>
      <c r="H4975" s="2" t="s">
        <v>98</v>
      </c>
      <c r="I4975" s="2" t="s">
        <v>1554</v>
      </c>
      <c r="J4975" s="3">
        <v>9</v>
      </c>
      <c r="K4975" s="4">
        <v>399</v>
      </c>
      <c r="L4975" s="4">
        <v>3591</v>
      </c>
      <c r="M4975" s="4">
        <v>7409319.5099999998</v>
      </c>
      <c r="N4975" s="2"/>
      <c r="O4975" s="2"/>
    </row>
    <row r="4976" spans="2:15" x14ac:dyDescent="0.25">
      <c r="B4976" s="2" t="s">
        <v>1757</v>
      </c>
      <c r="C4976" s="2" t="s">
        <v>4781</v>
      </c>
      <c r="D4976" s="2" t="s">
        <v>16</v>
      </c>
      <c r="E4976" s="2">
        <v>3482</v>
      </c>
      <c r="F4976" s="2" t="s">
        <v>1191</v>
      </c>
      <c r="G4976" s="2" t="s">
        <v>4832</v>
      </c>
      <c r="H4976" s="2" t="s">
        <v>98</v>
      </c>
      <c r="I4976" s="2" t="s">
        <v>1554</v>
      </c>
      <c r="J4976" s="3">
        <v>1</v>
      </c>
      <c r="K4976" s="4">
        <v>389</v>
      </c>
      <c r="L4976" s="4">
        <v>389</v>
      </c>
      <c r="M4976" s="4">
        <v>7409708.5099999998</v>
      </c>
      <c r="N4976" s="2"/>
      <c r="O4976" s="2"/>
    </row>
    <row r="4977" spans="2:15" x14ac:dyDescent="0.25">
      <c r="B4977" s="2" t="s">
        <v>1817</v>
      </c>
      <c r="C4977" s="2" t="s">
        <v>4781</v>
      </c>
      <c r="D4977" s="2" t="s">
        <v>16</v>
      </c>
      <c r="E4977" s="2">
        <v>3481</v>
      </c>
      <c r="F4977" s="2" t="s">
        <v>1191</v>
      </c>
      <c r="G4977" s="2" t="s">
        <v>4828</v>
      </c>
      <c r="H4977" s="2" t="s">
        <v>98</v>
      </c>
      <c r="I4977" s="2" t="s">
        <v>1554</v>
      </c>
      <c r="J4977" s="3">
        <v>1</v>
      </c>
      <c r="K4977" s="4">
        <v>399</v>
      </c>
      <c r="L4977" s="4">
        <v>399</v>
      </c>
      <c r="M4977" s="4">
        <v>7410107.5099999998</v>
      </c>
      <c r="N4977" s="2"/>
      <c r="O4977" s="2"/>
    </row>
    <row r="4978" spans="2:15" x14ac:dyDescent="0.25">
      <c r="B4978" s="2" t="s">
        <v>1911</v>
      </c>
      <c r="C4978" s="2" t="s">
        <v>4781</v>
      </c>
      <c r="D4978" s="2" t="s">
        <v>16</v>
      </c>
      <c r="E4978" s="2">
        <v>3480</v>
      </c>
      <c r="F4978" s="2" t="s">
        <v>1191</v>
      </c>
      <c r="G4978" s="2" t="s">
        <v>4833</v>
      </c>
      <c r="H4978" s="2" t="s">
        <v>98</v>
      </c>
      <c r="I4978" s="2" t="s">
        <v>1554</v>
      </c>
      <c r="J4978" s="3">
        <v>1</v>
      </c>
      <c r="K4978" s="4">
        <v>499</v>
      </c>
      <c r="L4978" s="4">
        <v>499</v>
      </c>
      <c r="M4978" s="4">
        <v>7410606.5099999998</v>
      </c>
      <c r="N4978" s="2"/>
      <c r="O4978" s="2"/>
    </row>
    <row r="4979" spans="2:15" x14ac:dyDescent="0.25">
      <c r="B4979" s="2" t="s">
        <v>2872</v>
      </c>
      <c r="C4979" s="2" t="s">
        <v>4781</v>
      </c>
      <c r="D4979" s="2" t="s">
        <v>16</v>
      </c>
      <c r="E4979" s="2">
        <v>3479</v>
      </c>
      <c r="F4979" s="2" t="s">
        <v>1191</v>
      </c>
      <c r="G4979" s="2" t="s">
        <v>4834</v>
      </c>
      <c r="H4979" s="2" t="s">
        <v>98</v>
      </c>
      <c r="I4979" s="2" t="s">
        <v>1554</v>
      </c>
      <c r="J4979" s="3">
        <v>13</v>
      </c>
      <c r="K4979" s="4">
        <v>399</v>
      </c>
      <c r="L4979" s="4">
        <v>5187</v>
      </c>
      <c r="M4979" s="4">
        <v>7415793.5099999998</v>
      </c>
      <c r="N4979" s="2"/>
      <c r="O4979" s="2"/>
    </row>
    <row r="4980" spans="2:15" ht="23.25" x14ac:dyDescent="0.25">
      <c r="B4980" s="2" t="s">
        <v>3872</v>
      </c>
      <c r="C4980" s="2" t="s">
        <v>4835</v>
      </c>
      <c r="D4980" s="2" t="s">
        <v>16</v>
      </c>
      <c r="E4980" s="2">
        <v>3476</v>
      </c>
      <c r="F4980" s="2" t="s">
        <v>2448</v>
      </c>
      <c r="G4980" s="2" t="s">
        <v>3875</v>
      </c>
      <c r="H4980" s="2" t="s">
        <v>24</v>
      </c>
      <c r="I4980" s="2" t="s">
        <v>1554</v>
      </c>
      <c r="J4980" s="3">
        <v>1</v>
      </c>
      <c r="K4980" s="4">
        <v>0</v>
      </c>
      <c r="L4980" s="4">
        <v>0</v>
      </c>
      <c r="M4980" s="4">
        <v>7415793.5099999998</v>
      </c>
      <c r="N4980" s="2" t="s">
        <v>3103</v>
      </c>
      <c r="O4980" s="2" t="s">
        <v>4836</v>
      </c>
    </row>
    <row r="4981" spans="2:15" x14ac:dyDescent="0.25">
      <c r="B4981" s="2" t="s">
        <v>4837</v>
      </c>
      <c r="C4981" s="2" t="s">
        <v>4835</v>
      </c>
      <c r="D4981" s="2" t="s">
        <v>16</v>
      </c>
      <c r="E4981" s="2">
        <v>3512</v>
      </c>
      <c r="F4981" s="2" t="s">
        <v>108</v>
      </c>
      <c r="G4981" s="2" t="s">
        <v>3849</v>
      </c>
      <c r="H4981" s="2" t="s">
        <v>110</v>
      </c>
      <c r="I4981" s="2" t="s">
        <v>1554</v>
      </c>
      <c r="J4981" s="3">
        <v>1</v>
      </c>
      <c r="K4981" s="4">
        <v>995</v>
      </c>
      <c r="L4981" s="4">
        <v>995</v>
      </c>
      <c r="M4981" s="4">
        <v>7416788.5099999998</v>
      </c>
      <c r="N4981" s="2" t="s">
        <v>3103</v>
      </c>
      <c r="O4981" s="2" t="s">
        <v>4836</v>
      </c>
    </row>
    <row r="4982" spans="2:15" ht="23.25" x14ac:dyDescent="0.25">
      <c r="B4982" s="2" t="s">
        <v>4837</v>
      </c>
      <c r="C4982" s="2" t="s">
        <v>4835</v>
      </c>
      <c r="D4982" s="2" t="s">
        <v>16</v>
      </c>
      <c r="E4982" s="2">
        <v>3512</v>
      </c>
      <c r="F4982" s="2" t="s">
        <v>596</v>
      </c>
      <c r="G4982" s="2" t="s">
        <v>1930</v>
      </c>
      <c r="H4982" s="2" t="s">
        <v>597</v>
      </c>
      <c r="I4982" s="2" t="s">
        <v>1554</v>
      </c>
      <c r="J4982" s="3">
        <v>4</v>
      </c>
      <c r="K4982" s="4">
        <v>299</v>
      </c>
      <c r="L4982" s="4">
        <v>1196</v>
      </c>
      <c r="M4982" s="4">
        <v>7417984.5099999998</v>
      </c>
      <c r="N4982" s="2" t="s">
        <v>3103</v>
      </c>
      <c r="O4982" s="2" t="s">
        <v>4836</v>
      </c>
    </row>
    <row r="4983" spans="2:15" x14ac:dyDescent="0.25">
      <c r="B4983" s="2" t="s">
        <v>4837</v>
      </c>
      <c r="C4983" s="2" t="s">
        <v>4835</v>
      </c>
      <c r="D4983" s="2" t="s">
        <v>16</v>
      </c>
      <c r="E4983" s="2">
        <v>3512</v>
      </c>
      <c r="F4983" s="2" t="s">
        <v>2327</v>
      </c>
      <c r="G4983" s="2" t="s">
        <v>3847</v>
      </c>
      <c r="H4983" s="2" t="s">
        <v>98</v>
      </c>
      <c r="I4983" s="2" t="s">
        <v>1554</v>
      </c>
      <c r="J4983" s="3">
        <v>4</v>
      </c>
      <c r="K4983" s="4">
        <v>443.4</v>
      </c>
      <c r="L4983" s="4">
        <v>1773.6</v>
      </c>
      <c r="M4983" s="4">
        <v>7419758.1100000003</v>
      </c>
      <c r="N4983" s="2" t="s">
        <v>3103</v>
      </c>
      <c r="O4983" s="2" t="s">
        <v>4836</v>
      </c>
    </row>
    <row r="4984" spans="2:15" x14ac:dyDescent="0.25">
      <c r="B4984" s="2" t="s">
        <v>3872</v>
      </c>
      <c r="C4984" s="2" t="s">
        <v>4835</v>
      </c>
      <c r="D4984" s="2" t="s">
        <v>16</v>
      </c>
      <c r="E4984" s="2">
        <v>3476</v>
      </c>
      <c r="F4984" s="2" t="s">
        <v>2746</v>
      </c>
      <c r="G4984" s="2" t="s">
        <v>3874</v>
      </c>
      <c r="H4984" s="2" t="s">
        <v>42</v>
      </c>
      <c r="I4984" s="2" t="s">
        <v>1554</v>
      </c>
      <c r="J4984" s="3">
        <v>1</v>
      </c>
      <c r="K4984" s="4">
        <v>1795</v>
      </c>
      <c r="L4984" s="4">
        <v>1795</v>
      </c>
      <c r="M4984" s="4">
        <v>7421553.1100000003</v>
      </c>
      <c r="N4984" s="2" t="s">
        <v>3103</v>
      </c>
      <c r="O4984" s="2" t="s">
        <v>4836</v>
      </c>
    </row>
    <row r="4985" spans="2:15" x14ac:dyDescent="0.25">
      <c r="B4985" s="2" t="s">
        <v>4837</v>
      </c>
      <c r="C4985" s="2" t="s">
        <v>4835</v>
      </c>
      <c r="D4985" s="2" t="s">
        <v>16</v>
      </c>
      <c r="E4985" s="2">
        <v>3512</v>
      </c>
      <c r="F4985" s="2" t="s">
        <v>2614</v>
      </c>
      <c r="G4985" s="2" t="s">
        <v>3846</v>
      </c>
      <c r="H4985" s="2" t="s">
        <v>2616</v>
      </c>
      <c r="I4985" s="2" t="s">
        <v>1554</v>
      </c>
      <c r="J4985" s="3">
        <v>1</v>
      </c>
      <c r="K4985" s="4">
        <v>-99.5</v>
      </c>
      <c r="L4985" s="4">
        <v>-99.5</v>
      </c>
      <c r="M4985" s="4">
        <v>7421453.6100000003</v>
      </c>
      <c r="N4985" s="2" t="s">
        <v>3103</v>
      </c>
      <c r="O4985" s="2" t="s">
        <v>4836</v>
      </c>
    </row>
    <row r="4986" spans="2:15" x14ac:dyDescent="0.25">
      <c r="B4986" s="2" t="s">
        <v>3948</v>
      </c>
      <c r="C4986" s="2" t="s">
        <v>4838</v>
      </c>
      <c r="D4986" s="2" t="s">
        <v>16</v>
      </c>
      <c r="E4986" s="2">
        <v>3511</v>
      </c>
      <c r="F4986" s="2" t="s">
        <v>17</v>
      </c>
      <c r="G4986" s="2" t="s">
        <v>4676</v>
      </c>
      <c r="H4986" s="2" t="s">
        <v>68</v>
      </c>
      <c r="I4986" s="2" t="s">
        <v>1563</v>
      </c>
      <c r="J4986" s="3">
        <v>1</v>
      </c>
      <c r="K4986" s="4">
        <v>1600</v>
      </c>
      <c r="L4986" s="4">
        <v>1600</v>
      </c>
      <c r="M4986" s="4">
        <v>7423053.6100000003</v>
      </c>
      <c r="N4986" s="2"/>
      <c r="O4986" s="2"/>
    </row>
    <row r="4987" spans="2:15" x14ac:dyDescent="0.25">
      <c r="B4987" s="2" t="s">
        <v>2566</v>
      </c>
      <c r="C4987" s="2" t="s">
        <v>4839</v>
      </c>
      <c r="D4987" s="2" t="s">
        <v>16</v>
      </c>
      <c r="E4987" s="2">
        <v>3519</v>
      </c>
      <c r="F4987" s="2" t="s">
        <v>2614</v>
      </c>
      <c r="G4987" s="2" t="s">
        <v>3342</v>
      </c>
      <c r="H4987" s="2" t="s">
        <v>2616</v>
      </c>
      <c r="I4987" s="2" t="s">
        <v>1554</v>
      </c>
      <c r="J4987" s="3">
        <v>1</v>
      </c>
      <c r="K4987" s="4">
        <v>-30</v>
      </c>
      <c r="L4987" s="4">
        <v>-30</v>
      </c>
      <c r="M4987" s="4">
        <v>7423023.6100000003</v>
      </c>
      <c r="N4987" s="2" t="s">
        <v>4357</v>
      </c>
      <c r="O4987" s="2" t="s">
        <v>4840</v>
      </c>
    </row>
    <row r="4988" spans="2:15" x14ac:dyDescent="0.25">
      <c r="B4988" s="2" t="s">
        <v>51</v>
      </c>
      <c r="C4988" s="2" t="s">
        <v>4839</v>
      </c>
      <c r="D4988" s="2" t="s">
        <v>16</v>
      </c>
      <c r="E4988" s="2">
        <v>3513</v>
      </c>
      <c r="F4988" s="2" t="s">
        <v>2327</v>
      </c>
      <c r="G4988" s="2" t="s">
        <v>2094</v>
      </c>
      <c r="H4988" s="2" t="s">
        <v>98</v>
      </c>
      <c r="I4988" s="2" t="s">
        <v>1554</v>
      </c>
      <c r="J4988" s="3">
        <v>2</v>
      </c>
      <c r="K4988" s="4">
        <v>419.4</v>
      </c>
      <c r="L4988" s="4">
        <v>838.8</v>
      </c>
      <c r="M4988" s="4">
        <v>7423862.4100000001</v>
      </c>
      <c r="N4988" s="2" t="s">
        <v>4357</v>
      </c>
      <c r="O4988" s="2" t="s">
        <v>4841</v>
      </c>
    </row>
    <row r="4989" spans="2:15" x14ac:dyDescent="0.25">
      <c r="B4989" s="2" t="s">
        <v>2566</v>
      </c>
      <c r="C4989" s="2" t="s">
        <v>4839</v>
      </c>
      <c r="D4989" s="2" t="s">
        <v>16</v>
      </c>
      <c r="E4989" s="2">
        <v>3519</v>
      </c>
      <c r="F4989" s="2" t="s">
        <v>2614</v>
      </c>
      <c r="G4989" s="2" t="s">
        <v>4842</v>
      </c>
      <c r="H4989" s="2" t="s">
        <v>2616</v>
      </c>
      <c r="I4989" s="2" t="s">
        <v>1554</v>
      </c>
      <c r="J4989" s="3">
        <v>1</v>
      </c>
      <c r="K4989" s="4">
        <v>-59.85</v>
      </c>
      <c r="L4989" s="4">
        <v>-59.85</v>
      </c>
      <c r="M4989" s="4">
        <v>7423802.5599999996</v>
      </c>
      <c r="N4989" s="2" t="s">
        <v>4357</v>
      </c>
      <c r="O4989" s="2" t="s">
        <v>4840</v>
      </c>
    </row>
    <row r="4990" spans="2:15" x14ac:dyDescent="0.25">
      <c r="B4990" s="2" t="s">
        <v>376</v>
      </c>
      <c r="C4990" s="2" t="s">
        <v>4839</v>
      </c>
      <c r="D4990" s="2" t="s">
        <v>16</v>
      </c>
      <c r="E4990" s="2">
        <v>3516</v>
      </c>
      <c r="F4990" s="2" t="s">
        <v>2614</v>
      </c>
      <c r="G4990" s="2" t="s">
        <v>4843</v>
      </c>
      <c r="H4990" s="2" t="s">
        <v>2616</v>
      </c>
      <c r="I4990" s="2" t="s">
        <v>1554</v>
      </c>
      <c r="J4990" s="3">
        <v>1</v>
      </c>
      <c r="K4990" s="4">
        <v>-43.16</v>
      </c>
      <c r="L4990" s="4">
        <v>-43.16</v>
      </c>
      <c r="M4990" s="4">
        <v>7423759.4000000004</v>
      </c>
      <c r="N4990" s="2" t="s">
        <v>4357</v>
      </c>
      <c r="O4990" s="2" t="s">
        <v>4844</v>
      </c>
    </row>
    <row r="4991" spans="2:15" x14ac:dyDescent="0.25">
      <c r="B4991" s="2" t="s">
        <v>51</v>
      </c>
      <c r="C4991" s="2" t="s">
        <v>4839</v>
      </c>
      <c r="D4991" s="2" t="s">
        <v>16</v>
      </c>
      <c r="E4991" s="2">
        <v>3513</v>
      </c>
      <c r="F4991" s="2" t="s">
        <v>2614</v>
      </c>
      <c r="G4991" s="2" t="s">
        <v>3342</v>
      </c>
      <c r="H4991" s="2" t="s">
        <v>2616</v>
      </c>
      <c r="I4991" s="2" t="s">
        <v>1554</v>
      </c>
      <c r="J4991" s="3">
        <v>3</v>
      </c>
      <c r="K4991" s="4">
        <v>-30</v>
      </c>
      <c r="L4991" s="4">
        <v>-90</v>
      </c>
      <c r="M4991" s="4">
        <v>7423669.4000000004</v>
      </c>
      <c r="N4991" s="2" t="s">
        <v>4357</v>
      </c>
      <c r="O4991" s="2" t="s">
        <v>4841</v>
      </c>
    </row>
    <row r="4992" spans="2:15" x14ac:dyDescent="0.25">
      <c r="B4992" s="2" t="s">
        <v>51</v>
      </c>
      <c r="C4992" s="2" t="s">
        <v>4839</v>
      </c>
      <c r="D4992" s="2" t="s">
        <v>16</v>
      </c>
      <c r="E4992" s="2">
        <v>3513</v>
      </c>
      <c r="F4992" s="2" t="s">
        <v>2614</v>
      </c>
      <c r="G4992" s="2" t="s">
        <v>4845</v>
      </c>
      <c r="H4992" s="2" t="s">
        <v>2616</v>
      </c>
      <c r="I4992" s="2" t="s">
        <v>1554</v>
      </c>
      <c r="J4992" s="3">
        <v>2</v>
      </c>
      <c r="K4992" s="4">
        <v>-41.94</v>
      </c>
      <c r="L4992" s="4">
        <v>-83.88</v>
      </c>
      <c r="M4992" s="4">
        <v>7423585.5199999996</v>
      </c>
      <c r="N4992" s="2" t="s">
        <v>4357</v>
      </c>
      <c r="O4992" s="2" t="s">
        <v>4841</v>
      </c>
    </row>
    <row r="4993" spans="2:15" x14ac:dyDescent="0.25">
      <c r="B4993" s="2" t="s">
        <v>51</v>
      </c>
      <c r="C4993" s="2" t="s">
        <v>4839</v>
      </c>
      <c r="D4993" s="2" t="s">
        <v>16</v>
      </c>
      <c r="E4993" s="2">
        <v>3513</v>
      </c>
      <c r="F4993" s="2" t="s">
        <v>2614</v>
      </c>
      <c r="G4993" s="2" t="s">
        <v>4846</v>
      </c>
      <c r="H4993" s="2" t="s">
        <v>2616</v>
      </c>
      <c r="I4993" s="2" t="s">
        <v>1554</v>
      </c>
      <c r="J4993" s="3">
        <v>2</v>
      </c>
      <c r="K4993" s="4">
        <v>-349.5</v>
      </c>
      <c r="L4993" s="4">
        <v>-699</v>
      </c>
      <c r="M4993" s="4">
        <v>7422886.5199999996</v>
      </c>
      <c r="N4993" s="2" t="s">
        <v>4357</v>
      </c>
      <c r="O4993" s="2" t="s">
        <v>4841</v>
      </c>
    </row>
    <row r="4994" spans="2:15" ht="23.25" x14ac:dyDescent="0.25">
      <c r="B4994" s="2" t="s">
        <v>4847</v>
      </c>
      <c r="C4994" s="2" t="s">
        <v>4839</v>
      </c>
      <c r="D4994" s="2" t="s">
        <v>16</v>
      </c>
      <c r="E4994" s="2">
        <v>3518</v>
      </c>
      <c r="F4994" s="2" t="s">
        <v>2398</v>
      </c>
      <c r="G4994" s="2" t="s">
        <v>4848</v>
      </c>
      <c r="H4994" s="2" t="s">
        <v>24</v>
      </c>
      <c r="I4994" s="2" t="s">
        <v>1554</v>
      </c>
      <c r="J4994" s="3">
        <v>1</v>
      </c>
      <c r="K4994" s="4">
        <v>0</v>
      </c>
      <c r="L4994" s="4">
        <v>0</v>
      </c>
      <c r="M4994" s="4">
        <v>7422886.5199999996</v>
      </c>
      <c r="N4994" s="2" t="s">
        <v>4357</v>
      </c>
      <c r="O4994" s="2" t="s">
        <v>4358</v>
      </c>
    </row>
    <row r="4995" spans="2:15" x14ac:dyDescent="0.25">
      <c r="B4995" s="2" t="s">
        <v>686</v>
      </c>
      <c r="C4995" s="2" t="s">
        <v>4839</v>
      </c>
      <c r="D4995" s="2" t="s">
        <v>16</v>
      </c>
      <c r="E4995" s="2">
        <v>3515</v>
      </c>
      <c r="F4995" s="2" t="s">
        <v>22</v>
      </c>
      <c r="G4995" s="2" t="s">
        <v>4849</v>
      </c>
      <c r="H4995" s="2" t="s">
        <v>24</v>
      </c>
      <c r="I4995" s="2" t="s">
        <v>1554</v>
      </c>
      <c r="J4995" s="3">
        <v>12</v>
      </c>
      <c r="K4995" s="4">
        <v>79</v>
      </c>
      <c r="L4995" s="4">
        <v>948</v>
      </c>
      <c r="M4995" s="4">
        <v>7423834.5199999996</v>
      </c>
      <c r="N4995" s="2" t="s">
        <v>4764</v>
      </c>
      <c r="O4995" s="2" t="s">
        <v>4765</v>
      </c>
    </row>
    <row r="4996" spans="2:15" x14ac:dyDescent="0.25">
      <c r="B4996" s="2" t="s">
        <v>4847</v>
      </c>
      <c r="C4996" s="2" t="s">
        <v>4839</v>
      </c>
      <c r="D4996" s="2" t="s">
        <v>16</v>
      </c>
      <c r="E4996" s="2">
        <v>3518</v>
      </c>
      <c r="F4996" s="2" t="s">
        <v>2083</v>
      </c>
      <c r="G4996" s="2" t="s">
        <v>4209</v>
      </c>
      <c r="H4996" s="2" t="s">
        <v>42</v>
      </c>
      <c r="I4996" s="2" t="s">
        <v>1554</v>
      </c>
      <c r="J4996" s="3">
        <v>1</v>
      </c>
      <c r="K4996" s="4">
        <v>2795</v>
      </c>
      <c r="L4996" s="4">
        <v>2795</v>
      </c>
      <c r="M4996" s="4">
        <v>7426629.5199999996</v>
      </c>
      <c r="N4996" s="2" t="s">
        <v>4357</v>
      </c>
      <c r="O4996" s="2" t="s">
        <v>4358</v>
      </c>
    </row>
    <row r="4997" spans="2:15" ht="23.25" x14ac:dyDescent="0.25">
      <c r="B4997" s="2" t="s">
        <v>2566</v>
      </c>
      <c r="C4997" s="2" t="s">
        <v>4839</v>
      </c>
      <c r="D4997" s="2" t="s">
        <v>16</v>
      </c>
      <c r="E4997" s="2">
        <v>3519</v>
      </c>
      <c r="F4997" s="2" t="s">
        <v>596</v>
      </c>
      <c r="G4997" s="2" t="s">
        <v>1930</v>
      </c>
      <c r="H4997" s="2" t="s">
        <v>597</v>
      </c>
      <c r="I4997" s="2" t="s">
        <v>1554</v>
      </c>
      <c r="J4997" s="3">
        <v>1</v>
      </c>
      <c r="K4997" s="4">
        <v>299</v>
      </c>
      <c r="L4997" s="4">
        <v>299</v>
      </c>
      <c r="M4997" s="4">
        <v>7426928.5199999996</v>
      </c>
      <c r="N4997" s="2" t="s">
        <v>4357</v>
      </c>
      <c r="O4997" s="2" t="s">
        <v>4840</v>
      </c>
    </row>
    <row r="4998" spans="2:15" ht="23.25" x14ac:dyDescent="0.25">
      <c r="B4998" s="2" t="s">
        <v>376</v>
      </c>
      <c r="C4998" s="2" t="s">
        <v>4839</v>
      </c>
      <c r="D4998" s="2" t="s">
        <v>16</v>
      </c>
      <c r="E4998" s="2">
        <v>3516</v>
      </c>
      <c r="F4998" s="2" t="s">
        <v>596</v>
      </c>
      <c r="G4998" s="2" t="s">
        <v>1930</v>
      </c>
      <c r="H4998" s="2" t="s">
        <v>597</v>
      </c>
      <c r="I4998" s="2" t="s">
        <v>1554</v>
      </c>
      <c r="J4998" s="3">
        <v>1</v>
      </c>
      <c r="K4998" s="4">
        <v>299</v>
      </c>
      <c r="L4998" s="4">
        <v>299</v>
      </c>
      <c r="M4998" s="4">
        <v>7427227.5199999996</v>
      </c>
      <c r="N4998" s="2" t="s">
        <v>4357</v>
      </c>
      <c r="O4998" s="2" t="s">
        <v>4844</v>
      </c>
    </row>
    <row r="4999" spans="2:15" ht="23.25" x14ac:dyDescent="0.25">
      <c r="B4999" s="2" t="s">
        <v>51</v>
      </c>
      <c r="C4999" s="2" t="s">
        <v>4839</v>
      </c>
      <c r="D4999" s="2" t="s">
        <v>16</v>
      </c>
      <c r="E4999" s="2">
        <v>3513</v>
      </c>
      <c r="F4999" s="2" t="s">
        <v>596</v>
      </c>
      <c r="G4999" s="2" t="s">
        <v>1930</v>
      </c>
      <c r="H4999" s="2" t="s">
        <v>597</v>
      </c>
      <c r="I4999" s="2" t="s">
        <v>1554</v>
      </c>
      <c r="J4999" s="3">
        <v>3</v>
      </c>
      <c r="K4999" s="4">
        <v>299</v>
      </c>
      <c r="L4999" s="4">
        <v>897</v>
      </c>
      <c r="M4999" s="4">
        <v>7428124.5199999996</v>
      </c>
      <c r="N4999" s="2" t="s">
        <v>4357</v>
      </c>
      <c r="O4999" s="2" t="s">
        <v>4841</v>
      </c>
    </row>
    <row r="5000" spans="2:15" ht="23.25" x14ac:dyDescent="0.25">
      <c r="B5000" s="2" t="s">
        <v>2566</v>
      </c>
      <c r="C5000" s="2" t="s">
        <v>4839</v>
      </c>
      <c r="D5000" s="2" t="s">
        <v>16</v>
      </c>
      <c r="E5000" s="2">
        <v>3519</v>
      </c>
      <c r="F5000" s="2" t="s">
        <v>2647</v>
      </c>
      <c r="G5000" s="2" t="s">
        <v>4463</v>
      </c>
      <c r="H5000" s="2" t="s">
        <v>98</v>
      </c>
      <c r="I5000" s="2" t="s">
        <v>1554</v>
      </c>
      <c r="J5000" s="3">
        <v>1</v>
      </c>
      <c r="K5000" s="4">
        <v>399</v>
      </c>
      <c r="L5000" s="4">
        <v>399</v>
      </c>
      <c r="M5000" s="4">
        <v>7428523.5199999996</v>
      </c>
      <c r="N5000" s="2" t="s">
        <v>4357</v>
      </c>
      <c r="O5000" s="2" t="s">
        <v>4840</v>
      </c>
    </row>
    <row r="5001" spans="2:15" x14ac:dyDescent="0.25">
      <c r="B5001" s="2" t="s">
        <v>376</v>
      </c>
      <c r="C5001" s="2" t="s">
        <v>4839</v>
      </c>
      <c r="D5001" s="2" t="s">
        <v>16</v>
      </c>
      <c r="E5001" s="2">
        <v>3516</v>
      </c>
      <c r="F5001" s="2" t="s">
        <v>2327</v>
      </c>
      <c r="G5001" s="2" t="s">
        <v>4850</v>
      </c>
      <c r="H5001" s="2" t="s">
        <v>98</v>
      </c>
      <c r="I5001" s="2" t="s">
        <v>1554</v>
      </c>
      <c r="J5001" s="3">
        <v>1</v>
      </c>
      <c r="K5001" s="4">
        <v>259</v>
      </c>
      <c r="L5001" s="4">
        <v>259</v>
      </c>
      <c r="M5001" s="4">
        <v>7428782.5199999996</v>
      </c>
      <c r="N5001" s="2" t="s">
        <v>4357</v>
      </c>
      <c r="O5001" s="2" t="s">
        <v>4844</v>
      </c>
    </row>
    <row r="5002" spans="2:15" x14ac:dyDescent="0.25">
      <c r="B5002" s="2" t="s">
        <v>686</v>
      </c>
      <c r="C5002" s="2" t="s">
        <v>4839</v>
      </c>
      <c r="D5002" s="2" t="s">
        <v>16</v>
      </c>
      <c r="E5002" s="2">
        <v>3514</v>
      </c>
      <c r="F5002" s="2" t="s">
        <v>1191</v>
      </c>
      <c r="G5002" s="2" t="s">
        <v>4851</v>
      </c>
      <c r="H5002" s="2" t="s">
        <v>98</v>
      </c>
      <c r="I5002" s="2" t="s">
        <v>1554</v>
      </c>
      <c r="J5002" s="3">
        <v>2</v>
      </c>
      <c r="K5002" s="4">
        <v>329</v>
      </c>
      <c r="L5002" s="4">
        <v>658</v>
      </c>
      <c r="M5002" s="4">
        <v>7429440.5199999996</v>
      </c>
      <c r="N5002" s="2"/>
      <c r="O5002" s="2"/>
    </row>
    <row r="5003" spans="2:15" x14ac:dyDescent="0.25">
      <c r="B5003" s="2" t="s">
        <v>2566</v>
      </c>
      <c r="C5003" s="2" t="s">
        <v>4839</v>
      </c>
      <c r="D5003" s="2" t="s">
        <v>16</v>
      </c>
      <c r="E5003" s="2">
        <v>3519</v>
      </c>
      <c r="F5003" s="2" t="s">
        <v>2614</v>
      </c>
      <c r="G5003" s="2" t="s">
        <v>3383</v>
      </c>
      <c r="H5003" s="2" t="s">
        <v>2616</v>
      </c>
      <c r="I5003" s="2" t="s">
        <v>1554</v>
      </c>
      <c r="J5003" s="3">
        <v>1</v>
      </c>
      <c r="K5003" s="4">
        <v>-39.9</v>
      </c>
      <c r="L5003" s="4">
        <v>-39.9</v>
      </c>
      <c r="M5003" s="4">
        <v>7429400.6200000001</v>
      </c>
      <c r="N5003" s="2" t="s">
        <v>4357</v>
      </c>
      <c r="O5003" s="2" t="s">
        <v>4840</v>
      </c>
    </row>
    <row r="5004" spans="2:15" x14ac:dyDescent="0.25">
      <c r="B5004" s="2" t="s">
        <v>4852</v>
      </c>
      <c r="C5004" s="2" t="s">
        <v>4333</v>
      </c>
      <c r="D5004" s="2" t="s">
        <v>16</v>
      </c>
      <c r="E5004" s="2">
        <v>3521</v>
      </c>
      <c r="F5004" s="2" t="s">
        <v>2614</v>
      </c>
      <c r="G5004" s="2" t="s">
        <v>4853</v>
      </c>
      <c r="H5004" s="2" t="s">
        <v>2616</v>
      </c>
      <c r="I5004" s="2" t="s">
        <v>1554</v>
      </c>
      <c r="J5004" s="3">
        <v>1</v>
      </c>
      <c r="K5004" s="4">
        <v>-99.5</v>
      </c>
      <c r="L5004" s="4">
        <v>-99.5</v>
      </c>
      <c r="M5004" s="4">
        <v>7429301.1200000001</v>
      </c>
      <c r="N5004" s="2" t="s">
        <v>3973</v>
      </c>
      <c r="O5004" s="2" t="s">
        <v>4854</v>
      </c>
    </row>
    <row r="5005" spans="2:15" x14ac:dyDescent="0.25">
      <c r="B5005" s="2" t="s">
        <v>3505</v>
      </c>
      <c r="C5005" s="2" t="s">
        <v>4333</v>
      </c>
      <c r="D5005" s="2" t="s">
        <v>16</v>
      </c>
      <c r="E5005" s="2">
        <v>3520</v>
      </c>
      <c r="F5005" s="2" t="s">
        <v>2614</v>
      </c>
      <c r="G5005" s="2" t="s">
        <v>4855</v>
      </c>
      <c r="H5005" s="2" t="s">
        <v>2616</v>
      </c>
      <c r="I5005" s="2" t="s">
        <v>1554</v>
      </c>
      <c r="J5005" s="3">
        <v>1</v>
      </c>
      <c r="K5005" s="4">
        <v>-209.7</v>
      </c>
      <c r="L5005" s="4">
        <v>-209.7</v>
      </c>
      <c r="M5005" s="4">
        <v>7429091.4199999999</v>
      </c>
      <c r="N5005" s="2" t="s">
        <v>3973</v>
      </c>
      <c r="O5005" s="2" t="s">
        <v>3630</v>
      </c>
    </row>
    <row r="5006" spans="2:15" x14ac:dyDescent="0.25">
      <c r="B5006" s="2" t="s">
        <v>3505</v>
      </c>
      <c r="C5006" s="2" t="s">
        <v>4333</v>
      </c>
      <c r="D5006" s="2" t="s">
        <v>16</v>
      </c>
      <c r="E5006" s="2">
        <v>3520</v>
      </c>
      <c r="F5006" s="2" t="s">
        <v>2327</v>
      </c>
      <c r="G5006" s="2" t="s">
        <v>2094</v>
      </c>
      <c r="H5006" s="2" t="s">
        <v>98</v>
      </c>
      <c r="I5006" s="2" t="s">
        <v>1554</v>
      </c>
      <c r="J5006" s="3">
        <v>1</v>
      </c>
      <c r="K5006" s="4">
        <v>419.4</v>
      </c>
      <c r="L5006" s="4">
        <v>419.4</v>
      </c>
      <c r="M5006" s="4">
        <v>7429510.8200000003</v>
      </c>
      <c r="N5006" s="2" t="s">
        <v>3973</v>
      </c>
      <c r="O5006" s="2" t="s">
        <v>3630</v>
      </c>
    </row>
    <row r="5007" spans="2:15" ht="23.25" x14ac:dyDescent="0.25">
      <c r="B5007" s="2" t="s">
        <v>4852</v>
      </c>
      <c r="C5007" s="2" t="s">
        <v>4333</v>
      </c>
      <c r="D5007" s="2" t="s">
        <v>16</v>
      </c>
      <c r="E5007" s="2">
        <v>3521</v>
      </c>
      <c r="F5007" s="2" t="s">
        <v>596</v>
      </c>
      <c r="G5007" s="2" t="s">
        <v>1930</v>
      </c>
      <c r="H5007" s="2" t="s">
        <v>597</v>
      </c>
      <c r="I5007" s="2" t="s">
        <v>1554</v>
      </c>
      <c r="J5007" s="3">
        <v>3</v>
      </c>
      <c r="K5007" s="4">
        <v>299</v>
      </c>
      <c r="L5007" s="4">
        <v>897</v>
      </c>
      <c r="M5007" s="4">
        <v>7430407.8200000003</v>
      </c>
      <c r="N5007" s="2" t="s">
        <v>3973</v>
      </c>
      <c r="O5007" s="2" t="s">
        <v>4854</v>
      </c>
    </row>
    <row r="5008" spans="2:15" x14ac:dyDescent="0.25">
      <c r="B5008" s="2" t="s">
        <v>4852</v>
      </c>
      <c r="C5008" s="2" t="s">
        <v>4333</v>
      </c>
      <c r="D5008" s="2" t="s">
        <v>16</v>
      </c>
      <c r="E5008" s="2">
        <v>3521</v>
      </c>
      <c r="F5008" s="2" t="s">
        <v>2642</v>
      </c>
      <c r="G5008" s="2" t="s">
        <v>4309</v>
      </c>
      <c r="H5008" s="2" t="s">
        <v>98</v>
      </c>
      <c r="I5008" s="2" t="s">
        <v>1554</v>
      </c>
      <c r="J5008" s="3">
        <v>3</v>
      </c>
      <c r="K5008" s="4">
        <v>419.4</v>
      </c>
      <c r="L5008" s="4">
        <v>1258.2</v>
      </c>
      <c r="M5008" s="4">
        <v>7431666.0199999996</v>
      </c>
      <c r="N5008" s="2" t="s">
        <v>3973</v>
      </c>
      <c r="O5008" s="2" t="s">
        <v>4854</v>
      </c>
    </row>
    <row r="5009" spans="2:15" x14ac:dyDescent="0.25">
      <c r="B5009" s="2" t="s">
        <v>4852</v>
      </c>
      <c r="C5009" s="2" t="s">
        <v>4333</v>
      </c>
      <c r="D5009" s="2" t="s">
        <v>16</v>
      </c>
      <c r="E5009" s="2">
        <v>3521</v>
      </c>
      <c r="F5009" s="2" t="s">
        <v>108</v>
      </c>
      <c r="G5009" s="2" t="s">
        <v>3849</v>
      </c>
      <c r="H5009" s="2" t="s">
        <v>110</v>
      </c>
      <c r="I5009" s="2" t="s">
        <v>1554</v>
      </c>
      <c r="J5009" s="3">
        <v>1</v>
      </c>
      <c r="K5009" s="4">
        <v>995</v>
      </c>
      <c r="L5009" s="4">
        <v>995</v>
      </c>
      <c r="M5009" s="4">
        <v>7432661.0199999996</v>
      </c>
      <c r="N5009" s="2" t="s">
        <v>3973</v>
      </c>
      <c r="O5009" s="2" t="s">
        <v>4854</v>
      </c>
    </row>
    <row r="5010" spans="2:15" x14ac:dyDescent="0.25">
      <c r="B5010" s="2" t="s">
        <v>4507</v>
      </c>
      <c r="C5010" s="2" t="s">
        <v>4783</v>
      </c>
      <c r="D5010" s="2" t="s">
        <v>16</v>
      </c>
      <c r="E5010" s="2">
        <v>3524</v>
      </c>
      <c r="F5010" s="2" t="s">
        <v>2614</v>
      </c>
      <c r="G5010" s="2" t="s">
        <v>3342</v>
      </c>
      <c r="H5010" s="2" t="s">
        <v>2616</v>
      </c>
      <c r="I5010" s="2" t="s">
        <v>1554</v>
      </c>
      <c r="J5010" s="3">
        <v>2</v>
      </c>
      <c r="K5010" s="4">
        <v>-30</v>
      </c>
      <c r="L5010" s="4">
        <v>-60</v>
      </c>
      <c r="M5010" s="4">
        <v>7432601.0199999996</v>
      </c>
      <c r="N5010" s="2" t="s">
        <v>3121</v>
      </c>
      <c r="O5010" s="2" t="s">
        <v>4627</v>
      </c>
    </row>
    <row r="5011" spans="2:15" x14ac:dyDescent="0.25">
      <c r="B5011" s="2" t="s">
        <v>4507</v>
      </c>
      <c r="C5011" s="2" t="s">
        <v>4783</v>
      </c>
      <c r="D5011" s="2" t="s">
        <v>16</v>
      </c>
      <c r="E5011" s="2">
        <v>3524</v>
      </c>
      <c r="F5011" s="2" t="s">
        <v>2614</v>
      </c>
      <c r="G5011" s="2" t="s">
        <v>4856</v>
      </c>
      <c r="H5011" s="2" t="s">
        <v>2616</v>
      </c>
      <c r="I5011" s="2" t="s">
        <v>1554</v>
      </c>
      <c r="J5011" s="3">
        <v>2</v>
      </c>
      <c r="K5011" s="4">
        <v>-99.77</v>
      </c>
      <c r="L5011" s="4">
        <v>-199.54</v>
      </c>
      <c r="M5011" s="4">
        <v>7432401.4800000004</v>
      </c>
      <c r="N5011" s="2" t="s">
        <v>3121</v>
      </c>
      <c r="O5011" s="2" t="s">
        <v>4627</v>
      </c>
    </row>
    <row r="5012" spans="2:15" x14ac:dyDescent="0.25">
      <c r="B5012" s="2" t="s">
        <v>4507</v>
      </c>
      <c r="C5012" s="2" t="s">
        <v>4783</v>
      </c>
      <c r="D5012" s="2" t="s">
        <v>16</v>
      </c>
      <c r="E5012" s="2">
        <v>3524</v>
      </c>
      <c r="F5012" s="2" t="s">
        <v>2614</v>
      </c>
      <c r="G5012" s="2" t="s">
        <v>4857</v>
      </c>
      <c r="H5012" s="2" t="s">
        <v>2616</v>
      </c>
      <c r="I5012" s="2" t="s">
        <v>1554</v>
      </c>
      <c r="J5012" s="3">
        <v>2</v>
      </c>
      <c r="K5012" s="4">
        <v>-34.18</v>
      </c>
      <c r="L5012" s="4">
        <v>-68.36</v>
      </c>
      <c r="M5012" s="4">
        <v>7432333.1200000001</v>
      </c>
      <c r="N5012" s="2" t="s">
        <v>3121</v>
      </c>
      <c r="O5012" s="2" t="s">
        <v>4627</v>
      </c>
    </row>
    <row r="5013" spans="2:15" ht="23.25" x14ac:dyDescent="0.25">
      <c r="B5013" s="2" t="s">
        <v>4507</v>
      </c>
      <c r="C5013" s="2" t="s">
        <v>4783</v>
      </c>
      <c r="D5013" s="2" t="s">
        <v>16</v>
      </c>
      <c r="E5013" s="2">
        <v>3524</v>
      </c>
      <c r="F5013" s="2" t="s">
        <v>596</v>
      </c>
      <c r="G5013" s="2" t="s">
        <v>1930</v>
      </c>
      <c r="H5013" s="2" t="s">
        <v>597</v>
      </c>
      <c r="I5013" s="2" t="s">
        <v>1554</v>
      </c>
      <c r="J5013" s="3">
        <v>2</v>
      </c>
      <c r="K5013" s="4">
        <v>299</v>
      </c>
      <c r="L5013" s="4">
        <v>598</v>
      </c>
      <c r="M5013" s="4">
        <v>7432931.1200000001</v>
      </c>
      <c r="N5013" s="2" t="s">
        <v>3121</v>
      </c>
      <c r="O5013" s="2" t="s">
        <v>4627</v>
      </c>
    </row>
    <row r="5014" spans="2:15" x14ac:dyDescent="0.25">
      <c r="B5014" s="2" t="s">
        <v>4507</v>
      </c>
      <c r="C5014" s="2" t="s">
        <v>4783</v>
      </c>
      <c r="D5014" s="2" t="s">
        <v>16</v>
      </c>
      <c r="E5014" s="2">
        <v>3524</v>
      </c>
      <c r="F5014" s="2" t="s">
        <v>2327</v>
      </c>
      <c r="G5014" s="2" t="s">
        <v>4860</v>
      </c>
      <c r="H5014" s="2" t="s">
        <v>98</v>
      </c>
      <c r="I5014" s="2" t="s">
        <v>1554</v>
      </c>
      <c r="J5014" s="3">
        <v>2</v>
      </c>
      <c r="K5014" s="4">
        <v>1330.2</v>
      </c>
      <c r="L5014" s="4">
        <v>2660.4</v>
      </c>
      <c r="M5014" s="4">
        <v>7435591.5199999996</v>
      </c>
      <c r="N5014" s="2" t="s">
        <v>3121</v>
      </c>
      <c r="O5014" s="2" t="s">
        <v>4627</v>
      </c>
    </row>
    <row r="5015" spans="2:15" ht="34.5" x14ac:dyDescent="0.25">
      <c r="B5015" s="2" t="s">
        <v>81</v>
      </c>
      <c r="C5015" s="2" t="s">
        <v>4783</v>
      </c>
      <c r="D5015" s="2" t="s">
        <v>16</v>
      </c>
      <c r="E5015" s="2">
        <v>3522</v>
      </c>
      <c r="F5015" s="2" t="s">
        <v>22</v>
      </c>
      <c r="G5015" s="2" t="s">
        <v>4861</v>
      </c>
      <c r="H5015" s="2" t="s">
        <v>24</v>
      </c>
      <c r="I5015" s="2" t="s">
        <v>1554</v>
      </c>
      <c r="J5015" s="3">
        <v>12</v>
      </c>
      <c r="K5015" s="4">
        <v>39</v>
      </c>
      <c r="L5015" s="4">
        <v>468</v>
      </c>
      <c r="M5015" s="4">
        <v>7436059.5199999996</v>
      </c>
      <c r="N5015" s="2" t="s">
        <v>4858</v>
      </c>
      <c r="O5015" s="2" t="s">
        <v>4859</v>
      </c>
    </row>
    <row r="5016" spans="2:15" x14ac:dyDescent="0.25">
      <c r="B5016" s="2" t="s">
        <v>4862</v>
      </c>
      <c r="C5016" s="2" t="s">
        <v>4863</v>
      </c>
      <c r="D5016" s="2" t="s">
        <v>16</v>
      </c>
      <c r="E5016" s="2">
        <v>3527</v>
      </c>
      <c r="F5016" s="2" t="s">
        <v>2614</v>
      </c>
      <c r="G5016" s="2" t="s">
        <v>4864</v>
      </c>
      <c r="H5016" s="2" t="s">
        <v>2616</v>
      </c>
      <c r="I5016" s="2" t="s">
        <v>1554</v>
      </c>
      <c r="J5016" s="3">
        <v>1</v>
      </c>
      <c r="K5016" s="4">
        <v>-99.5</v>
      </c>
      <c r="L5016" s="4">
        <v>-99.5</v>
      </c>
      <c r="M5016" s="4">
        <v>7435960.0199999996</v>
      </c>
      <c r="N5016" s="2" t="s">
        <v>4379</v>
      </c>
      <c r="O5016" s="2" t="s">
        <v>4380</v>
      </c>
    </row>
    <row r="5017" spans="2:15" ht="34.5" x14ac:dyDescent="0.25">
      <c r="B5017" s="2" t="s">
        <v>4862</v>
      </c>
      <c r="C5017" s="2" t="s">
        <v>4863</v>
      </c>
      <c r="D5017" s="2" t="s">
        <v>16</v>
      </c>
      <c r="E5017" s="2">
        <v>3527</v>
      </c>
      <c r="F5017" s="2" t="s">
        <v>108</v>
      </c>
      <c r="G5017" s="2" t="s">
        <v>4433</v>
      </c>
      <c r="H5017" s="2" t="s">
        <v>110</v>
      </c>
      <c r="I5017" s="2" t="s">
        <v>1554</v>
      </c>
      <c r="J5017" s="3">
        <v>1</v>
      </c>
      <c r="K5017" s="4">
        <v>995</v>
      </c>
      <c r="L5017" s="4">
        <v>995</v>
      </c>
      <c r="M5017" s="4">
        <v>7436955.0199999996</v>
      </c>
      <c r="N5017" s="2" t="s">
        <v>4379</v>
      </c>
      <c r="O5017" s="2" t="s">
        <v>4380</v>
      </c>
    </row>
    <row r="5018" spans="2:15" x14ac:dyDescent="0.25">
      <c r="B5018" s="2" t="s">
        <v>961</v>
      </c>
      <c r="C5018" s="2" t="s">
        <v>4863</v>
      </c>
      <c r="D5018" s="2" t="s">
        <v>16</v>
      </c>
      <c r="E5018" s="2">
        <v>3526</v>
      </c>
      <c r="F5018" s="2" t="s">
        <v>1191</v>
      </c>
      <c r="G5018" s="2" t="s">
        <v>4865</v>
      </c>
      <c r="H5018" s="2" t="s">
        <v>98</v>
      </c>
      <c r="I5018" s="2" t="s">
        <v>1554</v>
      </c>
      <c r="J5018" s="3">
        <v>8</v>
      </c>
      <c r="K5018" s="4">
        <v>349</v>
      </c>
      <c r="L5018" s="4">
        <v>2792</v>
      </c>
      <c r="M5018" s="4">
        <v>7439747.0199999996</v>
      </c>
      <c r="N5018" s="2"/>
      <c r="O5018" s="2"/>
    </row>
    <row r="5019" spans="2:15" ht="23.25" x14ac:dyDescent="0.25">
      <c r="B5019" s="2" t="s">
        <v>4862</v>
      </c>
      <c r="C5019" s="2" t="s">
        <v>4863</v>
      </c>
      <c r="D5019" s="2" t="s">
        <v>16</v>
      </c>
      <c r="E5019" s="2">
        <v>3527</v>
      </c>
      <c r="F5019" s="2" t="s">
        <v>2642</v>
      </c>
      <c r="G5019" s="2" t="s">
        <v>4866</v>
      </c>
      <c r="H5019" s="2" t="s">
        <v>98</v>
      </c>
      <c r="I5019" s="2" t="s">
        <v>1554</v>
      </c>
      <c r="J5019" s="3">
        <v>6</v>
      </c>
      <c r="K5019" s="4">
        <v>419.4</v>
      </c>
      <c r="L5019" s="4">
        <v>2516.4</v>
      </c>
      <c r="M5019" s="4">
        <v>7442263.4199999999</v>
      </c>
      <c r="N5019" s="2" t="s">
        <v>4379</v>
      </c>
      <c r="O5019" s="2" t="s">
        <v>4380</v>
      </c>
    </row>
    <row r="5020" spans="2:15" ht="34.5" x14ac:dyDescent="0.25">
      <c r="B5020" s="2" t="s">
        <v>4862</v>
      </c>
      <c r="C5020" s="2" t="s">
        <v>4863</v>
      </c>
      <c r="D5020" s="2" t="s">
        <v>16</v>
      </c>
      <c r="E5020" s="2">
        <v>3527</v>
      </c>
      <c r="F5020" s="2" t="s">
        <v>596</v>
      </c>
      <c r="G5020" s="2" t="s">
        <v>2711</v>
      </c>
      <c r="H5020" s="2" t="s">
        <v>597</v>
      </c>
      <c r="I5020" s="2" t="s">
        <v>1554</v>
      </c>
      <c r="J5020" s="3">
        <v>6</v>
      </c>
      <c r="K5020" s="4">
        <v>299</v>
      </c>
      <c r="L5020" s="4">
        <v>1794</v>
      </c>
      <c r="M5020" s="4">
        <v>7444057.4199999999</v>
      </c>
      <c r="N5020" s="2" t="s">
        <v>4379</v>
      </c>
      <c r="O5020" s="2" t="s">
        <v>4380</v>
      </c>
    </row>
    <row r="5021" spans="2:15" ht="23.25" x14ac:dyDescent="0.25">
      <c r="B5021" s="2" t="s">
        <v>81</v>
      </c>
      <c r="C5021" s="2" t="s">
        <v>3008</v>
      </c>
      <c r="D5021" s="2" t="s">
        <v>16</v>
      </c>
      <c r="E5021" s="2">
        <v>3529</v>
      </c>
      <c r="F5021" s="2" t="s">
        <v>22</v>
      </c>
      <c r="G5021" s="2" t="s">
        <v>4867</v>
      </c>
      <c r="H5021" s="2" t="s">
        <v>24</v>
      </c>
      <c r="I5021" s="2" t="s">
        <v>1554</v>
      </c>
      <c r="J5021" s="3">
        <v>12</v>
      </c>
      <c r="K5021" s="4">
        <v>39</v>
      </c>
      <c r="L5021" s="4">
        <v>468</v>
      </c>
      <c r="M5021" s="4">
        <v>7444525.4199999999</v>
      </c>
      <c r="N5021" s="2" t="s">
        <v>3285</v>
      </c>
      <c r="O5021" s="2" t="s">
        <v>3355</v>
      </c>
    </row>
    <row r="5022" spans="2:15" x14ac:dyDescent="0.25">
      <c r="B5022" s="2" t="s">
        <v>4868</v>
      </c>
      <c r="C5022" s="2" t="s">
        <v>4869</v>
      </c>
      <c r="D5022" s="2" t="s">
        <v>16</v>
      </c>
      <c r="E5022" s="2">
        <v>3530</v>
      </c>
      <c r="F5022" s="2" t="s">
        <v>2614</v>
      </c>
      <c r="G5022" s="2" t="s">
        <v>4870</v>
      </c>
      <c r="H5022" s="2" t="s">
        <v>2616</v>
      </c>
      <c r="I5022" s="2" t="s">
        <v>1554</v>
      </c>
      <c r="J5022" s="3">
        <v>1</v>
      </c>
      <c r="K5022" s="4">
        <v>-99.5</v>
      </c>
      <c r="L5022" s="4">
        <v>-99.5</v>
      </c>
      <c r="M5022" s="4">
        <v>7444425.9199999999</v>
      </c>
      <c r="N5022" s="2" t="s">
        <v>4406</v>
      </c>
      <c r="O5022" s="2" t="s">
        <v>4407</v>
      </c>
    </row>
    <row r="5023" spans="2:15" x14ac:dyDescent="0.25">
      <c r="B5023" s="2" t="s">
        <v>4868</v>
      </c>
      <c r="C5023" s="2" t="s">
        <v>4869</v>
      </c>
      <c r="D5023" s="2" t="s">
        <v>16</v>
      </c>
      <c r="E5023" s="2">
        <v>3530</v>
      </c>
      <c r="F5023" s="2" t="s">
        <v>2642</v>
      </c>
      <c r="G5023" s="2" t="s">
        <v>4309</v>
      </c>
      <c r="H5023" s="2" t="s">
        <v>98</v>
      </c>
      <c r="I5023" s="2" t="s">
        <v>1554</v>
      </c>
      <c r="J5023" s="3">
        <v>4</v>
      </c>
      <c r="K5023" s="4">
        <v>419.4</v>
      </c>
      <c r="L5023" s="4">
        <v>1677.6</v>
      </c>
      <c r="M5023" s="4">
        <v>7446103.5199999996</v>
      </c>
      <c r="N5023" s="2" t="s">
        <v>4406</v>
      </c>
      <c r="O5023" s="2" t="s">
        <v>4407</v>
      </c>
    </row>
    <row r="5024" spans="2:15" ht="23.25" x14ac:dyDescent="0.25">
      <c r="B5024" s="2" t="s">
        <v>4868</v>
      </c>
      <c r="C5024" s="2" t="s">
        <v>4869</v>
      </c>
      <c r="D5024" s="2" t="s">
        <v>16</v>
      </c>
      <c r="E5024" s="2">
        <v>3530</v>
      </c>
      <c r="F5024" s="2" t="s">
        <v>596</v>
      </c>
      <c r="G5024" s="2" t="s">
        <v>1930</v>
      </c>
      <c r="H5024" s="2" t="s">
        <v>597</v>
      </c>
      <c r="I5024" s="2" t="s">
        <v>1554</v>
      </c>
      <c r="J5024" s="3">
        <v>4</v>
      </c>
      <c r="K5024" s="4">
        <v>299</v>
      </c>
      <c r="L5024" s="4">
        <v>1196</v>
      </c>
      <c r="M5024" s="4">
        <v>7447299.5199999996</v>
      </c>
      <c r="N5024" s="2" t="s">
        <v>4406</v>
      </c>
      <c r="O5024" s="2" t="s">
        <v>4407</v>
      </c>
    </row>
    <row r="5025" spans="2:15" x14ac:dyDescent="0.25">
      <c r="B5025" s="2" t="s">
        <v>4868</v>
      </c>
      <c r="C5025" s="2" t="s">
        <v>4869</v>
      </c>
      <c r="D5025" s="2" t="s">
        <v>16</v>
      </c>
      <c r="E5025" s="2">
        <v>3530</v>
      </c>
      <c r="F5025" s="2" t="s">
        <v>108</v>
      </c>
      <c r="G5025" s="2" t="s">
        <v>3849</v>
      </c>
      <c r="H5025" s="2" t="s">
        <v>110</v>
      </c>
      <c r="I5025" s="2" t="s">
        <v>1554</v>
      </c>
      <c r="J5025" s="3">
        <v>1</v>
      </c>
      <c r="K5025" s="4">
        <v>995</v>
      </c>
      <c r="L5025" s="4">
        <v>995</v>
      </c>
      <c r="M5025" s="4">
        <v>7448294.5199999996</v>
      </c>
      <c r="N5025" s="2" t="s">
        <v>4406</v>
      </c>
      <c r="O5025" s="2" t="s">
        <v>4407</v>
      </c>
    </row>
    <row r="5026" spans="2:15" x14ac:dyDescent="0.25">
      <c r="B5026" s="2" t="s">
        <v>2891</v>
      </c>
      <c r="C5026" s="2" t="s">
        <v>4791</v>
      </c>
      <c r="D5026" s="2" t="s">
        <v>16</v>
      </c>
      <c r="E5026" s="2">
        <v>3532</v>
      </c>
      <c r="F5026" s="2" t="s">
        <v>17</v>
      </c>
      <c r="G5026" s="2" t="s">
        <v>3029</v>
      </c>
      <c r="H5026" s="2" t="s">
        <v>68</v>
      </c>
      <c r="I5026" s="2" t="s">
        <v>1563</v>
      </c>
      <c r="J5026" s="3">
        <v>1</v>
      </c>
      <c r="K5026" s="4">
        <v>10000</v>
      </c>
      <c r="L5026" s="4">
        <v>10000</v>
      </c>
      <c r="M5026" s="4">
        <v>7458294.5199999996</v>
      </c>
      <c r="N5026" s="2"/>
      <c r="O5026" s="2"/>
    </row>
    <row r="5027" spans="2:15" x14ac:dyDescent="0.25">
      <c r="B5027" s="2" t="s">
        <v>2891</v>
      </c>
      <c r="C5027" s="2" t="s">
        <v>4791</v>
      </c>
      <c r="D5027" s="2" t="s">
        <v>16</v>
      </c>
      <c r="E5027" s="2">
        <v>3532</v>
      </c>
      <c r="F5027" s="2" t="s">
        <v>17</v>
      </c>
      <c r="G5027" s="2" t="s">
        <v>1054</v>
      </c>
      <c r="H5027" s="2" t="s">
        <v>68</v>
      </c>
      <c r="I5027" s="2" t="s">
        <v>1563</v>
      </c>
      <c r="J5027" s="3">
        <v>1</v>
      </c>
      <c r="K5027" s="4">
        <v>0</v>
      </c>
      <c r="L5027" s="4">
        <v>0</v>
      </c>
      <c r="M5027" s="4">
        <v>7458294.5199999996</v>
      </c>
      <c r="N5027" s="2"/>
      <c r="O5027" s="2"/>
    </row>
    <row r="5028" spans="2:15" x14ac:dyDescent="0.25">
      <c r="B5028" s="2" t="s">
        <v>2891</v>
      </c>
      <c r="C5028" s="2" t="s">
        <v>4791</v>
      </c>
      <c r="D5028" s="2" t="s">
        <v>16</v>
      </c>
      <c r="E5028" s="2">
        <v>3532</v>
      </c>
      <c r="F5028" s="2" t="s">
        <v>17</v>
      </c>
      <c r="G5028" s="2" t="s">
        <v>1032</v>
      </c>
      <c r="H5028" s="2" t="s">
        <v>68</v>
      </c>
      <c r="I5028" s="2" t="s">
        <v>1563</v>
      </c>
      <c r="J5028" s="3">
        <v>1</v>
      </c>
      <c r="K5028" s="4">
        <v>-4000</v>
      </c>
      <c r="L5028" s="4">
        <v>-4000</v>
      </c>
      <c r="M5028" s="4">
        <v>7454294.5199999996</v>
      </c>
      <c r="N5028" s="2"/>
      <c r="O5028" s="2"/>
    </row>
    <row r="5029" spans="2:15" x14ac:dyDescent="0.25">
      <c r="B5029" s="2" t="s">
        <v>2891</v>
      </c>
      <c r="C5029" s="2" t="s">
        <v>4791</v>
      </c>
      <c r="D5029" s="2" t="s">
        <v>16</v>
      </c>
      <c r="E5029" s="2">
        <v>3532</v>
      </c>
      <c r="F5029" s="2" t="s">
        <v>17</v>
      </c>
      <c r="G5029" s="2" t="s">
        <v>2914</v>
      </c>
      <c r="H5029" s="2" t="s">
        <v>68</v>
      </c>
      <c r="I5029" s="2" t="s">
        <v>1563</v>
      </c>
      <c r="J5029" s="3">
        <v>1</v>
      </c>
      <c r="K5029" s="4">
        <v>0</v>
      </c>
      <c r="L5029" s="4">
        <v>0</v>
      </c>
      <c r="M5029" s="4">
        <v>7454294.5199999996</v>
      </c>
      <c r="N5029" s="2"/>
      <c r="O5029" s="2"/>
    </row>
    <row r="5030" spans="2:15" ht="23.25" x14ac:dyDescent="0.25">
      <c r="B5030" s="2" t="s">
        <v>4871</v>
      </c>
      <c r="C5030" s="2" t="s">
        <v>4791</v>
      </c>
      <c r="D5030" s="2" t="s">
        <v>16</v>
      </c>
      <c r="E5030" s="2">
        <v>3531</v>
      </c>
      <c r="F5030" s="2" t="s">
        <v>2408</v>
      </c>
      <c r="G5030" s="2" t="s">
        <v>4872</v>
      </c>
      <c r="H5030" s="2" t="s">
        <v>2410</v>
      </c>
      <c r="I5030" s="2" t="s">
        <v>1563</v>
      </c>
      <c r="J5030" s="3">
        <v>1</v>
      </c>
      <c r="K5030" s="4">
        <v>5000</v>
      </c>
      <c r="L5030" s="4">
        <v>5000</v>
      </c>
      <c r="M5030" s="4">
        <v>7459294.5199999996</v>
      </c>
      <c r="N5030" s="2"/>
      <c r="O5030" s="2"/>
    </row>
    <row r="5031" spans="2:15" ht="23.25" x14ac:dyDescent="0.25">
      <c r="B5031" s="2" t="s">
        <v>2891</v>
      </c>
      <c r="C5031" s="2" t="s">
        <v>4791</v>
      </c>
      <c r="D5031" s="2" t="s">
        <v>16</v>
      </c>
      <c r="E5031" s="2">
        <v>3532</v>
      </c>
      <c r="F5031" s="2" t="s">
        <v>22</v>
      </c>
      <c r="G5031" s="2" t="s">
        <v>3426</v>
      </c>
      <c r="H5031" s="2" t="s">
        <v>24</v>
      </c>
      <c r="I5031" s="2" t="s">
        <v>1563</v>
      </c>
      <c r="J5031" s="3">
        <v>1</v>
      </c>
      <c r="K5031" s="4">
        <v>0</v>
      </c>
      <c r="L5031" s="4">
        <v>0</v>
      </c>
      <c r="M5031" s="4">
        <v>7459294.5199999996</v>
      </c>
      <c r="N5031" s="2"/>
      <c r="O5031" s="2"/>
    </row>
    <row r="5032" spans="2:15" x14ac:dyDescent="0.25">
      <c r="B5032" s="2" t="s">
        <v>2891</v>
      </c>
      <c r="C5032" s="2" t="s">
        <v>4791</v>
      </c>
      <c r="D5032" s="2" t="s">
        <v>16</v>
      </c>
      <c r="E5032" s="2">
        <v>3532</v>
      </c>
      <c r="F5032" s="2" t="s">
        <v>573</v>
      </c>
      <c r="G5032" s="2" t="s">
        <v>1036</v>
      </c>
      <c r="H5032" s="2" t="s">
        <v>575</v>
      </c>
      <c r="I5032" s="2" t="s">
        <v>1563</v>
      </c>
      <c r="J5032" s="3">
        <v>1</v>
      </c>
      <c r="K5032" s="4">
        <v>0</v>
      </c>
      <c r="L5032" s="4">
        <v>0</v>
      </c>
      <c r="M5032" s="4">
        <v>7459294.5199999996</v>
      </c>
      <c r="N5032" s="2"/>
      <c r="O5032" s="2"/>
    </row>
    <row r="5033" spans="2:15" x14ac:dyDescent="0.25">
      <c r="B5033" s="2" t="s">
        <v>2891</v>
      </c>
      <c r="C5033" s="2" t="s">
        <v>4791</v>
      </c>
      <c r="D5033" s="2" t="s">
        <v>16</v>
      </c>
      <c r="E5033" s="2">
        <v>3532</v>
      </c>
      <c r="F5033" s="2" t="s">
        <v>118</v>
      </c>
      <c r="G5033" s="2" t="s">
        <v>1035</v>
      </c>
      <c r="H5033" s="2" t="s">
        <v>120</v>
      </c>
      <c r="I5033" s="2" t="s">
        <v>1563</v>
      </c>
      <c r="J5033" s="3">
        <v>1</v>
      </c>
      <c r="K5033" s="4">
        <v>0</v>
      </c>
      <c r="L5033" s="4">
        <v>0</v>
      </c>
      <c r="M5033" s="4">
        <v>7459294.5199999996</v>
      </c>
      <c r="N5033" s="2"/>
      <c r="O5033" s="2"/>
    </row>
    <row r="5034" spans="2:15" x14ac:dyDescent="0.25">
      <c r="B5034" s="2" t="s">
        <v>2891</v>
      </c>
      <c r="C5034" s="2" t="s">
        <v>4791</v>
      </c>
      <c r="D5034" s="2" t="s">
        <v>16</v>
      </c>
      <c r="E5034" s="2">
        <v>3532</v>
      </c>
      <c r="F5034" s="2" t="s">
        <v>17</v>
      </c>
      <c r="G5034" s="2" t="s">
        <v>2893</v>
      </c>
      <c r="H5034" s="2" t="s">
        <v>68</v>
      </c>
      <c r="I5034" s="2" t="s">
        <v>1563</v>
      </c>
      <c r="J5034" s="3">
        <v>1</v>
      </c>
      <c r="K5034" s="4">
        <v>0</v>
      </c>
      <c r="L5034" s="4">
        <v>0</v>
      </c>
      <c r="M5034" s="4">
        <v>7459294.5199999996</v>
      </c>
      <c r="N5034" s="2"/>
      <c r="O5034" s="2"/>
    </row>
    <row r="5035" spans="2:15" x14ac:dyDescent="0.25">
      <c r="B5035" s="2" t="s">
        <v>4873</v>
      </c>
      <c r="C5035" s="2" t="s">
        <v>3099</v>
      </c>
      <c r="D5035" s="2" t="s">
        <v>16</v>
      </c>
      <c r="E5035" s="2">
        <v>3534</v>
      </c>
      <c r="F5035" s="2" t="s">
        <v>2614</v>
      </c>
      <c r="G5035" s="2" t="s">
        <v>4853</v>
      </c>
      <c r="H5035" s="2" t="s">
        <v>2616</v>
      </c>
      <c r="I5035" s="2" t="s">
        <v>1554</v>
      </c>
      <c r="J5035" s="3">
        <v>1</v>
      </c>
      <c r="K5035" s="4">
        <v>-99.5</v>
      </c>
      <c r="L5035" s="4">
        <v>-99.5</v>
      </c>
      <c r="M5035" s="4">
        <v>7459195.0199999996</v>
      </c>
      <c r="N5035" s="2" t="s">
        <v>3058</v>
      </c>
      <c r="O5035" s="2" t="s">
        <v>4545</v>
      </c>
    </row>
    <row r="5036" spans="2:15" x14ac:dyDescent="0.25">
      <c r="B5036" s="2" t="s">
        <v>4873</v>
      </c>
      <c r="C5036" s="2" t="s">
        <v>3099</v>
      </c>
      <c r="D5036" s="2" t="s">
        <v>16</v>
      </c>
      <c r="E5036" s="2">
        <v>3534</v>
      </c>
      <c r="F5036" s="2" t="s">
        <v>2642</v>
      </c>
      <c r="G5036" s="2" t="s">
        <v>4309</v>
      </c>
      <c r="H5036" s="2" t="s">
        <v>98</v>
      </c>
      <c r="I5036" s="2" t="s">
        <v>1554</v>
      </c>
      <c r="J5036" s="3">
        <v>1</v>
      </c>
      <c r="K5036" s="4">
        <v>419.4</v>
      </c>
      <c r="L5036" s="4">
        <v>419.4</v>
      </c>
      <c r="M5036" s="4">
        <v>7459614.4199999999</v>
      </c>
      <c r="N5036" s="2" t="s">
        <v>3058</v>
      </c>
      <c r="O5036" s="2" t="s">
        <v>4545</v>
      </c>
    </row>
    <row r="5037" spans="2:15" ht="23.25" x14ac:dyDescent="0.25">
      <c r="B5037" s="2" t="s">
        <v>4873</v>
      </c>
      <c r="C5037" s="2" t="s">
        <v>3099</v>
      </c>
      <c r="D5037" s="2" t="s">
        <v>16</v>
      </c>
      <c r="E5037" s="2">
        <v>3534</v>
      </c>
      <c r="F5037" s="2" t="s">
        <v>596</v>
      </c>
      <c r="G5037" s="2" t="s">
        <v>1930</v>
      </c>
      <c r="H5037" s="2" t="s">
        <v>597</v>
      </c>
      <c r="I5037" s="2" t="s">
        <v>1554</v>
      </c>
      <c r="J5037" s="3">
        <v>1</v>
      </c>
      <c r="K5037" s="4">
        <v>299</v>
      </c>
      <c r="L5037" s="4">
        <v>299</v>
      </c>
      <c r="M5037" s="4">
        <v>7459913.4199999999</v>
      </c>
      <c r="N5037" s="2" t="s">
        <v>3058</v>
      </c>
      <c r="O5037" s="2" t="s">
        <v>4545</v>
      </c>
    </row>
    <row r="5038" spans="2:15" x14ac:dyDescent="0.25">
      <c r="B5038" s="2" t="s">
        <v>4873</v>
      </c>
      <c r="C5038" s="2" t="s">
        <v>3099</v>
      </c>
      <c r="D5038" s="2" t="s">
        <v>16</v>
      </c>
      <c r="E5038" s="2">
        <v>3534</v>
      </c>
      <c r="F5038" s="2" t="s">
        <v>108</v>
      </c>
      <c r="G5038" s="2" t="s">
        <v>3849</v>
      </c>
      <c r="H5038" s="2" t="s">
        <v>110</v>
      </c>
      <c r="I5038" s="2" t="s">
        <v>1554</v>
      </c>
      <c r="J5038" s="3">
        <v>1</v>
      </c>
      <c r="K5038" s="4">
        <v>995</v>
      </c>
      <c r="L5038" s="4">
        <v>995</v>
      </c>
      <c r="M5038" s="4">
        <v>7460908.4199999999</v>
      </c>
      <c r="N5038" s="2" t="s">
        <v>3058</v>
      </c>
      <c r="O5038" s="2" t="s">
        <v>4545</v>
      </c>
    </row>
    <row r="5039" spans="2:15" ht="34.5" x14ac:dyDescent="0.25">
      <c r="B5039" s="2" t="s">
        <v>4874</v>
      </c>
      <c r="C5039" s="2" t="s">
        <v>3103</v>
      </c>
      <c r="D5039" s="2" t="s">
        <v>16</v>
      </c>
      <c r="E5039" s="2">
        <v>3538</v>
      </c>
      <c r="F5039" s="2" t="s">
        <v>108</v>
      </c>
      <c r="G5039" s="2" t="s">
        <v>4875</v>
      </c>
      <c r="H5039" s="2" t="s">
        <v>110</v>
      </c>
      <c r="I5039" s="2" t="s">
        <v>1554</v>
      </c>
      <c r="J5039" s="3">
        <v>1</v>
      </c>
      <c r="K5039" s="4">
        <v>995</v>
      </c>
      <c r="L5039" s="4">
        <v>995</v>
      </c>
      <c r="M5039" s="4">
        <v>7461903.4199999999</v>
      </c>
      <c r="N5039" s="2" t="s">
        <v>3162</v>
      </c>
      <c r="O5039" s="2" t="s">
        <v>4876</v>
      </c>
    </row>
    <row r="5040" spans="2:15" ht="23.25" x14ac:dyDescent="0.25">
      <c r="B5040" s="2" t="s">
        <v>4877</v>
      </c>
      <c r="C5040" s="2" t="s">
        <v>3103</v>
      </c>
      <c r="D5040" s="2" t="s">
        <v>16</v>
      </c>
      <c r="E5040" s="2">
        <v>3536</v>
      </c>
      <c r="F5040" s="2" t="s">
        <v>2448</v>
      </c>
      <c r="G5040" s="2" t="s">
        <v>3739</v>
      </c>
      <c r="H5040" s="2" t="s">
        <v>24</v>
      </c>
      <c r="I5040" s="2" t="s">
        <v>1554</v>
      </c>
      <c r="J5040" s="3">
        <v>1</v>
      </c>
      <c r="K5040" s="4">
        <v>0</v>
      </c>
      <c r="L5040" s="4">
        <v>0</v>
      </c>
      <c r="M5040" s="4">
        <v>7461903.4199999999</v>
      </c>
      <c r="N5040" s="2" t="s">
        <v>3162</v>
      </c>
      <c r="O5040" s="2" t="s">
        <v>4876</v>
      </c>
    </row>
    <row r="5041" spans="2:15" x14ac:dyDescent="0.25">
      <c r="B5041" s="2" t="s">
        <v>350</v>
      </c>
      <c r="C5041" s="2" t="s">
        <v>3103</v>
      </c>
      <c r="D5041" s="2" t="s">
        <v>16</v>
      </c>
      <c r="E5041" s="2">
        <v>3537</v>
      </c>
      <c r="F5041" s="2" t="s">
        <v>1191</v>
      </c>
      <c r="G5041" s="2" t="s">
        <v>4555</v>
      </c>
      <c r="H5041" s="2" t="s">
        <v>98</v>
      </c>
      <c r="I5041" s="2" t="s">
        <v>1554</v>
      </c>
      <c r="J5041" s="3">
        <v>2</v>
      </c>
      <c r="K5041" s="4">
        <v>349</v>
      </c>
      <c r="L5041" s="4">
        <v>698</v>
      </c>
      <c r="M5041" s="4">
        <v>7462601.4199999999</v>
      </c>
      <c r="N5041" s="2"/>
      <c r="O5041" s="2"/>
    </row>
    <row r="5042" spans="2:15" ht="23.25" x14ac:dyDescent="0.25">
      <c r="B5042" s="2" t="s">
        <v>4877</v>
      </c>
      <c r="C5042" s="2" t="s">
        <v>3103</v>
      </c>
      <c r="D5042" s="2" t="s">
        <v>16</v>
      </c>
      <c r="E5042" s="2">
        <v>3536</v>
      </c>
      <c r="F5042" s="2" t="s">
        <v>2508</v>
      </c>
      <c r="G5042" s="2" t="s">
        <v>4878</v>
      </c>
      <c r="H5042" s="2" t="s">
        <v>42</v>
      </c>
      <c r="I5042" s="2" t="s">
        <v>1554</v>
      </c>
      <c r="J5042" s="3">
        <v>1</v>
      </c>
      <c r="K5042" s="4">
        <v>-189.5</v>
      </c>
      <c r="L5042" s="4">
        <v>-189.5</v>
      </c>
      <c r="M5042" s="4">
        <v>7462411.9199999999</v>
      </c>
      <c r="N5042" s="2" t="s">
        <v>3162</v>
      </c>
      <c r="O5042" s="2" t="s">
        <v>4876</v>
      </c>
    </row>
    <row r="5043" spans="2:15" ht="23.25" x14ac:dyDescent="0.25">
      <c r="B5043" s="2" t="s">
        <v>4874</v>
      </c>
      <c r="C5043" s="2" t="s">
        <v>3103</v>
      </c>
      <c r="D5043" s="2" t="s">
        <v>16</v>
      </c>
      <c r="E5043" s="2">
        <v>3538</v>
      </c>
      <c r="F5043" s="2" t="s">
        <v>2642</v>
      </c>
      <c r="G5043" s="2" t="s">
        <v>4879</v>
      </c>
      <c r="H5043" s="2" t="s">
        <v>98</v>
      </c>
      <c r="I5043" s="2" t="s">
        <v>1554</v>
      </c>
      <c r="J5043" s="3">
        <v>1</v>
      </c>
      <c r="K5043" s="4">
        <v>419.4</v>
      </c>
      <c r="L5043" s="4">
        <v>419.4</v>
      </c>
      <c r="M5043" s="4">
        <v>7462831.3200000003</v>
      </c>
      <c r="N5043" s="2" t="s">
        <v>3162</v>
      </c>
      <c r="O5043" s="2" t="s">
        <v>4876</v>
      </c>
    </row>
    <row r="5044" spans="2:15" ht="23.25" x14ac:dyDescent="0.25">
      <c r="B5044" s="2" t="s">
        <v>4877</v>
      </c>
      <c r="C5044" s="2" t="s">
        <v>3103</v>
      </c>
      <c r="D5044" s="2" t="s">
        <v>16</v>
      </c>
      <c r="E5044" s="2">
        <v>3536</v>
      </c>
      <c r="F5044" s="2" t="s">
        <v>2072</v>
      </c>
      <c r="G5044" s="2" t="s">
        <v>4209</v>
      </c>
      <c r="H5044" s="2" t="s">
        <v>42</v>
      </c>
      <c r="I5044" s="2" t="s">
        <v>1554</v>
      </c>
      <c r="J5044" s="3">
        <v>1</v>
      </c>
      <c r="K5044" s="4">
        <v>1895</v>
      </c>
      <c r="L5044" s="4">
        <v>1895</v>
      </c>
      <c r="M5044" s="4">
        <v>7464726.3200000003</v>
      </c>
      <c r="N5044" s="2" t="s">
        <v>3162</v>
      </c>
      <c r="O5044" s="2" t="s">
        <v>4876</v>
      </c>
    </row>
    <row r="5045" spans="2:15" x14ac:dyDescent="0.25">
      <c r="B5045" s="2" t="s">
        <v>4880</v>
      </c>
      <c r="C5045" s="2" t="s">
        <v>4360</v>
      </c>
      <c r="D5045" s="2" t="s">
        <v>16</v>
      </c>
      <c r="E5045" s="2">
        <v>3549</v>
      </c>
      <c r="F5045" s="2" t="s">
        <v>17</v>
      </c>
      <c r="G5045" s="2" t="s">
        <v>4881</v>
      </c>
      <c r="H5045" s="2" t="s">
        <v>68</v>
      </c>
      <c r="I5045" s="2" t="s">
        <v>1563</v>
      </c>
      <c r="J5045" s="3">
        <v>1</v>
      </c>
      <c r="K5045" s="4">
        <v>5098</v>
      </c>
      <c r="L5045" s="4">
        <v>5098</v>
      </c>
      <c r="M5045" s="4">
        <v>7469824.3200000003</v>
      </c>
      <c r="N5045" s="2"/>
      <c r="O5045" s="2"/>
    </row>
    <row r="5046" spans="2:15" x14ac:dyDescent="0.25">
      <c r="B5046" s="2" t="s">
        <v>2911</v>
      </c>
      <c r="C5046" s="2" t="s">
        <v>4360</v>
      </c>
      <c r="D5046" s="2" t="s">
        <v>16</v>
      </c>
      <c r="E5046" s="2">
        <v>3548</v>
      </c>
      <c r="F5046" s="2" t="s">
        <v>17</v>
      </c>
      <c r="G5046" s="2" t="s">
        <v>4882</v>
      </c>
      <c r="H5046" s="2" t="s">
        <v>68</v>
      </c>
      <c r="I5046" s="2" t="s">
        <v>1563</v>
      </c>
      <c r="J5046" s="3">
        <v>0</v>
      </c>
      <c r="K5046" s="4">
        <v>3500</v>
      </c>
      <c r="L5046" s="4">
        <v>3500</v>
      </c>
      <c r="M5046" s="4">
        <v>7473324.3200000003</v>
      </c>
      <c r="N5046" s="2"/>
      <c r="O5046" s="2"/>
    </row>
    <row r="5047" spans="2:15" x14ac:dyDescent="0.25">
      <c r="B5047" s="2" t="s">
        <v>2911</v>
      </c>
      <c r="C5047" s="2" t="s">
        <v>4360</v>
      </c>
      <c r="D5047" s="2" t="s">
        <v>16</v>
      </c>
      <c r="E5047" s="2">
        <v>3548</v>
      </c>
      <c r="F5047" s="2" t="s">
        <v>17</v>
      </c>
      <c r="G5047" s="2" t="s">
        <v>578</v>
      </c>
      <c r="H5047" s="2" t="s">
        <v>68</v>
      </c>
      <c r="I5047" s="2" t="s">
        <v>1563</v>
      </c>
      <c r="J5047" s="3">
        <v>0</v>
      </c>
      <c r="K5047" s="4">
        <v>0</v>
      </c>
      <c r="L5047" s="4">
        <v>0</v>
      </c>
      <c r="M5047" s="4">
        <v>7473324.3200000003</v>
      </c>
      <c r="N5047" s="2"/>
      <c r="O5047" s="2"/>
    </row>
    <row r="5048" spans="2:15" x14ac:dyDescent="0.25">
      <c r="B5048" s="2" t="s">
        <v>3043</v>
      </c>
      <c r="C5048" s="2" t="s">
        <v>4360</v>
      </c>
      <c r="D5048" s="2" t="s">
        <v>16</v>
      </c>
      <c r="E5048" s="2">
        <v>3571</v>
      </c>
      <c r="F5048" s="2" t="s">
        <v>2508</v>
      </c>
      <c r="G5048" s="2" t="s">
        <v>3044</v>
      </c>
      <c r="H5048" s="2" t="s">
        <v>42</v>
      </c>
      <c r="I5048" s="2" t="s">
        <v>1554</v>
      </c>
      <c r="J5048" s="3">
        <v>1</v>
      </c>
      <c r="K5048" s="4">
        <v>-20.7</v>
      </c>
      <c r="L5048" s="4">
        <v>-20.7</v>
      </c>
      <c r="M5048" s="4">
        <v>7473303.6200000001</v>
      </c>
      <c r="N5048" s="2" t="s">
        <v>4883</v>
      </c>
      <c r="O5048" s="2" t="s">
        <v>4884</v>
      </c>
    </row>
    <row r="5049" spans="2:15" x14ac:dyDescent="0.25">
      <c r="B5049" s="2" t="s">
        <v>1409</v>
      </c>
      <c r="C5049" s="2" t="s">
        <v>4360</v>
      </c>
      <c r="D5049" s="2" t="s">
        <v>16</v>
      </c>
      <c r="E5049" s="2">
        <v>3576</v>
      </c>
      <c r="F5049" s="2" t="s">
        <v>2448</v>
      </c>
      <c r="G5049" s="2" t="s">
        <v>4885</v>
      </c>
      <c r="H5049" s="2" t="s">
        <v>24</v>
      </c>
      <c r="I5049" s="2" t="s">
        <v>1554</v>
      </c>
      <c r="J5049" s="3">
        <v>12</v>
      </c>
      <c r="K5049" s="4">
        <v>79</v>
      </c>
      <c r="L5049" s="4">
        <v>948</v>
      </c>
      <c r="M5049" s="4">
        <v>7474251.6200000001</v>
      </c>
      <c r="N5049" s="2"/>
      <c r="O5049" s="2"/>
    </row>
    <row r="5050" spans="2:15" x14ac:dyDescent="0.25">
      <c r="B5050" s="2" t="s">
        <v>51</v>
      </c>
      <c r="C5050" s="2" t="s">
        <v>4360</v>
      </c>
      <c r="D5050" s="2" t="s">
        <v>16</v>
      </c>
      <c r="E5050" s="2">
        <v>3575</v>
      </c>
      <c r="F5050" s="2" t="s">
        <v>22</v>
      </c>
      <c r="G5050" s="2" t="s">
        <v>4886</v>
      </c>
      <c r="H5050" s="2" t="s">
        <v>24</v>
      </c>
      <c r="I5050" s="2" t="s">
        <v>1554</v>
      </c>
      <c r="J5050" s="3">
        <v>12</v>
      </c>
      <c r="K5050" s="4">
        <v>79</v>
      </c>
      <c r="L5050" s="4">
        <v>948</v>
      </c>
      <c r="M5050" s="4">
        <v>7475199.6200000001</v>
      </c>
      <c r="N5050" s="2" t="s">
        <v>4887</v>
      </c>
      <c r="O5050" s="2" t="s">
        <v>4888</v>
      </c>
    </row>
    <row r="5051" spans="2:15" x14ac:dyDescent="0.25">
      <c r="B5051" s="2" t="s">
        <v>2259</v>
      </c>
      <c r="C5051" s="2" t="s">
        <v>4360</v>
      </c>
      <c r="D5051" s="2" t="s">
        <v>16</v>
      </c>
      <c r="E5051" s="2">
        <v>3574</v>
      </c>
      <c r="F5051" s="2" t="s">
        <v>2398</v>
      </c>
      <c r="G5051" s="2" t="s">
        <v>4889</v>
      </c>
      <c r="H5051" s="2" t="s">
        <v>24</v>
      </c>
      <c r="I5051" s="2" t="s">
        <v>1554</v>
      </c>
      <c r="J5051" s="3">
        <v>12</v>
      </c>
      <c r="K5051" s="4">
        <v>80</v>
      </c>
      <c r="L5051" s="4">
        <v>960</v>
      </c>
      <c r="M5051" s="4">
        <v>7476159.6200000001</v>
      </c>
      <c r="N5051" s="2"/>
      <c r="O5051" s="2"/>
    </row>
    <row r="5052" spans="2:15" x14ac:dyDescent="0.25">
      <c r="B5052" s="2" t="s">
        <v>3108</v>
      </c>
      <c r="C5052" s="2" t="s">
        <v>4360</v>
      </c>
      <c r="D5052" s="2" t="s">
        <v>16</v>
      </c>
      <c r="E5052" s="2">
        <v>3545</v>
      </c>
      <c r="F5052" s="2" t="s">
        <v>2543</v>
      </c>
      <c r="G5052" s="2" t="s">
        <v>4434</v>
      </c>
      <c r="H5052" s="2" t="s">
        <v>2341</v>
      </c>
      <c r="I5052" s="2" t="s">
        <v>1563</v>
      </c>
      <c r="J5052" s="3">
        <v>1</v>
      </c>
      <c r="K5052" s="4">
        <v>1500</v>
      </c>
      <c r="L5052" s="4">
        <v>1500</v>
      </c>
      <c r="M5052" s="4">
        <v>7477659.6200000001</v>
      </c>
      <c r="N5052" s="2"/>
      <c r="O5052" s="2"/>
    </row>
    <row r="5053" spans="2:15" x14ac:dyDescent="0.25">
      <c r="B5053" s="2" t="s">
        <v>3108</v>
      </c>
      <c r="C5053" s="2" t="s">
        <v>4360</v>
      </c>
      <c r="D5053" s="2" t="s">
        <v>16</v>
      </c>
      <c r="E5053" s="2">
        <v>3545</v>
      </c>
      <c r="F5053" s="2" t="s">
        <v>2599</v>
      </c>
      <c r="G5053" s="2" t="s">
        <v>4890</v>
      </c>
      <c r="H5053" s="2" t="s">
        <v>2341</v>
      </c>
      <c r="I5053" s="2" t="s">
        <v>1563</v>
      </c>
      <c r="J5053" s="3">
        <v>1</v>
      </c>
      <c r="K5053" s="4">
        <v>1500</v>
      </c>
      <c r="L5053" s="4">
        <v>1500</v>
      </c>
      <c r="M5053" s="4">
        <v>7479159.6200000001</v>
      </c>
      <c r="N5053" s="2"/>
      <c r="O5053" s="2"/>
    </row>
    <row r="5054" spans="2:15" x14ac:dyDescent="0.25">
      <c r="B5054" s="2" t="s">
        <v>1496</v>
      </c>
      <c r="C5054" s="2" t="s">
        <v>4360</v>
      </c>
      <c r="D5054" s="2" t="s">
        <v>16</v>
      </c>
      <c r="E5054" s="2">
        <v>3541</v>
      </c>
      <c r="F5054" s="2" t="s">
        <v>2599</v>
      </c>
      <c r="G5054" s="2" t="s">
        <v>4891</v>
      </c>
      <c r="H5054" s="2" t="s">
        <v>2341</v>
      </c>
      <c r="I5054" s="2" t="s">
        <v>1563</v>
      </c>
      <c r="J5054" s="3">
        <v>1</v>
      </c>
      <c r="K5054" s="4">
        <v>2000</v>
      </c>
      <c r="L5054" s="4">
        <v>2000</v>
      </c>
      <c r="M5054" s="4">
        <v>7481159.6200000001</v>
      </c>
      <c r="N5054" s="2"/>
      <c r="O5054" s="2"/>
    </row>
    <row r="5055" spans="2:15" x14ac:dyDescent="0.25">
      <c r="B5055" s="2" t="s">
        <v>2911</v>
      </c>
      <c r="C5055" s="2" t="s">
        <v>4360</v>
      </c>
      <c r="D5055" s="2" t="s">
        <v>16</v>
      </c>
      <c r="E5055" s="2">
        <v>3548</v>
      </c>
      <c r="F5055" s="2" t="s">
        <v>573</v>
      </c>
      <c r="G5055" s="2" t="s">
        <v>574</v>
      </c>
      <c r="H5055" s="2" t="s">
        <v>575</v>
      </c>
      <c r="I5055" s="2" t="s">
        <v>1563</v>
      </c>
      <c r="J5055" s="3">
        <v>0</v>
      </c>
      <c r="K5055" s="4">
        <v>0</v>
      </c>
      <c r="L5055" s="4">
        <v>0</v>
      </c>
      <c r="M5055" s="4">
        <v>7481159.6200000001</v>
      </c>
      <c r="N5055" s="2"/>
      <c r="O5055" s="2"/>
    </row>
    <row r="5056" spans="2:15" x14ac:dyDescent="0.25">
      <c r="B5056" s="2" t="s">
        <v>3041</v>
      </c>
      <c r="C5056" s="2" t="s">
        <v>4360</v>
      </c>
      <c r="D5056" s="2" t="s">
        <v>16</v>
      </c>
      <c r="E5056" s="2">
        <v>3547</v>
      </c>
      <c r="F5056" s="2" t="s">
        <v>2408</v>
      </c>
      <c r="G5056" s="2" t="s">
        <v>4892</v>
      </c>
      <c r="H5056" s="2" t="s">
        <v>2410</v>
      </c>
      <c r="I5056" s="2" t="s">
        <v>1563</v>
      </c>
      <c r="J5056" s="3">
        <v>1</v>
      </c>
      <c r="K5056" s="4">
        <v>6000</v>
      </c>
      <c r="L5056" s="4">
        <v>6000</v>
      </c>
      <c r="M5056" s="4">
        <v>7487159.6200000001</v>
      </c>
      <c r="N5056" s="2"/>
      <c r="O5056" s="2"/>
    </row>
    <row r="5057" spans="2:15" x14ac:dyDescent="0.25">
      <c r="B5057" s="2" t="s">
        <v>3108</v>
      </c>
      <c r="C5057" s="2" t="s">
        <v>4360</v>
      </c>
      <c r="D5057" s="2" t="s">
        <v>16</v>
      </c>
      <c r="E5057" s="2">
        <v>3545</v>
      </c>
      <c r="F5057" s="2" t="s">
        <v>327</v>
      </c>
      <c r="G5057" s="2" t="s">
        <v>4893</v>
      </c>
      <c r="H5057" s="2" t="s">
        <v>329</v>
      </c>
      <c r="I5057" s="2" t="s">
        <v>1563</v>
      </c>
      <c r="J5057" s="3">
        <v>1</v>
      </c>
      <c r="K5057" s="4">
        <v>1500</v>
      </c>
      <c r="L5057" s="4">
        <v>1500</v>
      </c>
      <c r="M5057" s="4">
        <v>7488659.6200000001</v>
      </c>
      <c r="N5057" s="2"/>
      <c r="O5057" s="2"/>
    </row>
    <row r="5058" spans="2:15" x14ac:dyDescent="0.25">
      <c r="B5058" s="2" t="s">
        <v>1496</v>
      </c>
      <c r="C5058" s="2" t="s">
        <v>4360</v>
      </c>
      <c r="D5058" s="2" t="s">
        <v>16</v>
      </c>
      <c r="E5058" s="2">
        <v>3541</v>
      </c>
      <c r="F5058" s="2" t="s">
        <v>327</v>
      </c>
      <c r="G5058" s="2" t="s">
        <v>4434</v>
      </c>
      <c r="H5058" s="2" t="s">
        <v>329</v>
      </c>
      <c r="I5058" s="2" t="s">
        <v>1563</v>
      </c>
      <c r="J5058" s="3">
        <v>1</v>
      </c>
      <c r="K5058" s="4">
        <v>800</v>
      </c>
      <c r="L5058" s="4">
        <v>800</v>
      </c>
      <c r="M5058" s="4">
        <v>7489459.6200000001</v>
      </c>
      <c r="N5058" s="2"/>
      <c r="O5058" s="2"/>
    </row>
    <row r="5059" spans="2:15" x14ac:dyDescent="0.25">
      <c r="B5059" s="2" t="s">
        <v>1496</v>
      </c>
      <c r="C5059" s="2" t="s">
        <v>4360</v>
      </c>
      <c r="D5059" s="2" t="s">
        <v>16</v>
      </c>
      <c r="E5059" s="2">
        <v>3541</v>
      </c>
      <c r="F5059" s="2" t="s">
        <v>327</v>
      </c>
      <c r="G5059" s="2" t="s">
        <v>4253</v>
      </c>
      <c r="H5059" s="2" t="s">
        <v>329</v>
      </c>
      <c r="I5059" s="2" t="s">
        <v>1563</v>
      </c>
      <c r="J5059" s="3">
        <v>1</v>
      </c>
      <c r="K5059" s="4">
        <v>2950</v>
      </c>
      <c r="L5059" s="4">
        <v>2950</v>
      </c>
      <c r="M5059" s="4">
        <v>7492409.6200000001</v>
      </c>
      <c r="N5059" s="2"/>
      <c r="O5059" s="2"/>
    </row>
    <row r="5060" spans="2:15" x14ac:dyDescent="0.25">
      <c r="B5060" s="2" t="s">
        <v>2796</v>
      </c>
      <c r="C5060" s="2" t="s">
        <v>4360</v>
      </c>
      <c r="D5060" s="2" t="s">
        <v>16</v>
      </c>
      <c r="E5060" s="2">
        <v>3540</v>
      </c>
      <c r="F5060" s="2" t="s">
        <v>327</v>
      </c>
      <c r="G5060" s="2" t="s">
        <v>3761</v>
      </c>
      <c r="H5060" s="2" t="s">
        <v>329</v>
      </c>
      <c r="I5060" s="2" t="s">
        <v>1563</v>
      </c>
      <c r="J5060" s="3">
        <v>1</v>
      </c>
      <c r="K5060" s="4">
        <v>5000</v>
      </c>
      <c r="L5060" s="4">
        <v>5000</v>
      </c>
      <c r="M5060" s="4">
        <v>7497409.6200000001</v>
      </c>
      <c r="N5060" s="2"/>
      <c r="O5060" s="2"/>
    </row>
    <row r="5061" spans="2:15" x14ac:dyDescent="0.25">
      <c r="B5061" s="2" t="s">
        <v>4894</v>
      </c>
      <c r="C5061" s="2" t="s">
        <v>4360</v>
      </c>
      <c r="D5061" s="2" t="s">
        <v>16</v>
      </c>
      <c r="E5061" s="2">
        <v>3546</v>
      </c>
      <c r="F5061" s="2" t="s">
        <v>34</v>
      </c>
      <c r="G5061" s="2" t="s">
        <v>4895</v>
      </c>
      <c r="H5061" s="2" t="s">
        <v>36</v>
      </c>
      <c r="I5061" s="2" t="s">
        <v>1563</v>
      </c>
      <c r="J5061" s="3">
        <v>1</v>
      </c>
      <c r="K5061" s="4">
        <v>20000</v>
      </c>
      <c r="L5061" s="4">
        <v>20000</v>
      </c>
      <c r="M5061" s="4">
        <v>7517409.6200000001</v>
      </c>
      <c r="N5061" s="2"/>
      <c r="O5061" s="2"/>
    </row>
    <row r="5062" spans="2:15" x14ac:dyDescent="0.25">
      <c r="B5062" s="2" t="s">
        <v>3108</v>
      </c>
      <c r="C5062" s="2" t="s">
        <v>4360</v>
      </c>
      <c r="D5062" s="2" t="s">
        <v>16</v>
      </c>
      <c r="E5062" s="2">
        <v>3545</v>
      </c>
      <c r="F5062" s="2" t="s">
        <v>34</v>
      </c>
      <c r="G5062" s="2" t="s">
        <v>4896</v>
      </c>
      <c r="H5062" s="2" t="s">
        <v>36</v>
      </c>
      <c r="I5062" s="2" t="s">
        <v>1563</v>
      </c>
      <c r="J5062" s="3">
        <v>1</v>
      </c>
      <c r="K5062" s="4">
        <v>3000</v>
      </c>
      <c r="L5062" s="4">
        <v>3000</v>
      </c>
      <c r="M5062" s="4">
        <v>7520409.6200000001</v>
      </c>
      <c r="N5062" s="2"/>
      <c r="O5062" s="2"/>
    </row>
    <row r="5063" spans="2:15" x14ac:dyDescent="0.25">
      <c r="B5063" s="2" t="s">
        <v>4897</v>
      </c>
      <c r="C5063" s="2" t="s">
        <v>4360</v>
      </c>
      <c r="D5063" s="2" t="s">
        <v>16</v>
      </c>
      <c r="E5063" s="2">
        <v>3543</v>
      </c>
      <c r="F5063" s="2" t="s">
        <v>34</v>
      </c>
      <c r="G5063" s="2" t="s">
        <v>3761</v>
      </c>
      <c r="H5063" s="2" t="s">
        <v>36</v>
      </c>
      <c r="I5063" s="2" t="s">
        <v>1563</v>
      </c>
      <c r="J5063" s="3">
        <v>1</v>
      </c>
      <c r="K5063" s="4">
        <v>19875</v>
      </c>
      <c r="L5063" s="4">
        <v>19875</v>
      </c>
      <c r="M5063" s="4">
        <v>7540284.6200000001</v>
      </c>
      <c r="N5063" s="2"/>
      <c r="O5063" s="2"/>
    </row>
    <row r="5064" spans="2:15" x14ac:dyDescent="0.25">
      <c r="B5064" s="2" t="s">
        <v>695</v>
      </c>
      <c r="C5064" s="2" t="s">
        <v>4360</v>
      </c>
      <c r="D5064" s="2" t="s">
        <v>16</v>
      </c>
      <c r="E5064" s="2">
        <v>3542</v>
      </c>
      <c r="F5064" s="2" t="s">
        <v>34</v>
      </c>
      <c r="G5064" s="2" t="s">
        <v>4898</v>
      </c>
      <c r="H5064" s="2" t="s">
        <v>36</v>
      </c>
      <c r="I5064" s="2" t="s">
        <v>1563</v>
      </c>
      <c r="J5064" s="3">
        <v>1</v>
      </c>
      <c r="K5064" s="4">
        <v>16889</v>
      </c>
      <c r="L5064" s="4">
        <v>16889</v>
      </c>
      <c r="M5064" s="4">
        <v>7557173.6200000001</v>
      </c>
      <c r="N5064" s="2"/>
      <c r="O5064" s="2"/>
    </row>
    <row r="5065" spans="2:15" x14ac:dyDescent="0.25">
      <c r="B5065" s="2" t="s">
        <v>1496</v>
      </c>
      <c r="C5065" s="2" t="s">
        <v>4360</v>
      </c>
      <c r="D5065" s="2" t="s">
        <v>16</v>
      </c>
      <c r="E5065" s="2">
        <v>3541</v>
      </c>
      <c r="F5065" s="2" t="s">
        <v>34</v>
      </c>
      <c r="G5065" s="2" t="s">
        <v>4899</v>
      </c>
      <c r="H5065" s="2" t="s">
        <v>36</v>
      </c>
      <c r="I5065" s="2" t="s">
        <v>1563</v>
      </c>
      <c r="J5065" s="3">
        <v>1</v>
      </c>
      <c r="K5065" s="4">
        <v>0</v>
      </c>
      <c r="L5065" s="4">
        <v>0</v>
      </c>
      <c r="M5065" s="4">
        <v>7557173.6200000001</v>
      </c>
      <c r="N5065" s="2"/>
      <c r="O5065" s="2"/>
    </row>
    <row r="5066" spans="2:15" x14ac:dyDescent="0.25">
      <c r="B5066" s="2" t="s">
        <v>651</v>
      </c>
      <c r="C5066" s="2" t="s">
        <v>4360</v>
      </c>
      <c r="D5066" s="2" t="s">
        <v>16</v>
      </c>
      <c r="E5066" s="2">
        <v>3539</v>
      </c>
      <c r="F5066" s="2" t="s">
        <v>34</v>
      </c>
      <c r="G5066" s="2" t="s">
        <v>4900</v>
      </c>
      <c r="H5066" s="2" t="s">
        <v>36</v>
      </c>
      <c r="I5066" s="2" t="s">
        <v>1563</v>
      </c>
      <c r="J5066" s="3">
        <v>1</v>
      </c>
      <c r="K5066" s="4">
        <v>6475</v>
      </c>
      <c r="L5066" s="4">
        <v>6475</v>
      </c>
      <c r="M5066" s="4">
        <v>7563648.6200000001</v>
      </c>
      <c r="N5066" s="2"/>
      <c r="O5066" s="2"/>
    </row>
    <row r="5067" spans="2:15" x14ac:dyDescent="0.25">
      <c r="B5067" s="2" t="s">
        <v>3049</v>
      </c>
      <c r="C5067" s="2" t="s">
        <v>4360</v>
      </c>
      <c r="D5067" s="2" t="s">
        <v>16</v>
      </c>
      <c r="E5067" s="2">
        <v>3573</v>
      </c>
      <c r="F5067" s="2" t="s">
        <v>2398</v>
      </c>
      <c r="G5067" s="2" t="s">
        <v>4901</v>
      </c>
      <c r="H5067" s="2" t="s">
        <v>24</v>
      </c>
      <c r="I5067" s="2" t="s">
        <v>1554</v>
      </c>
      <c r="J5067" s="3">
        <v>12</v>
      </c>
      <c r="K5067" s="4">
        <v>69</v>
      </c>
      <c r="L5067" s="4">
        <v>828</v>
      </c>
      <c r="M5067" s="4">
        <v>7564476.6200000001</v>
      </c>
      <c r="N5067" s="2"/>
      <c r="O5067" s="2"/>
    </row>
    <row r="5068" spans="2:15" x14ac:dyDescent="0.25">
      <c r="B5068" s="2" t="s">
        <v>205</v>
      </c>
      <c r="C5068" s="2" t="s">
        <v>4360</v>
      </c>
      <c r="D5068" s="2" t="s">
        <v>16</v>
      </c>
      <c r="E5068" s="2">
        <v>3572</v>
      </c>
      <c r="F5068" s="2" t="s">
        <v>22</v>
      </c>
      <c r="G5068" s="2" t="s">
        <v>4902</v>
      </c>
      <c r="H5068" s="2" t="s">
        <v>24</v>
      </c>
      <c r="I5068" s="2" t="s">
        <v>1554</v>
      </c>
      <c r="J5068" s="3">
        <v>12</v>
      </c>
      <c r="K5068" s="4">
        <v>49</v>
      </c>
      <c r="L5068" s="4">
        <v>588</v>
      </c>
      <c r="M5068" s="4">
        <v>7565064.6200000001</v>
      </c>
      <c r="N5068" s="2" t="s">
        <v>3075</v>
      </c>
      <c r="O5068" s="2" t="s">
        <v>4353</v>
      </c>
    </row>
    <row r="5069" spans="2:15" x14ac:dyDescent="0.25">
      <c r="B5069" s="2" t="s">
        <v>205</v>
      </c>
      <c r="C5069" s="2" t="s">
        <v>4360</v>
      </c>
      <c r="D5069" s="2" t="s">
        <v>16</v>
      </c>
      <c r="E5069" s="2">
        <v>3572</v>
      </c>
      <c r="F5069" s="2" t="s">
        <v>22</v>
      </c>
      <c r="G5069" s="2" t="s">
        <v>206</v>
      </c>
      <c r="H5069" s="2" t="s">
        <v>24</v>
      </c>
      <c r="I5069" s="2" t="s">
        <v>1554</v>
      </c>
      <c r="J5069" s="3">
        <v>1</v>
      </c>
      <c r="K5069" s="4">
        <v>-59</v>
      </c>
      <c r="L5069" s="4">
        <v>-59</v>
      </c>
      <c r="M5069" s="4">
        <v>7565005.6200000001</v>
      </c>
      <c r="N5069" s="2" t="s">
        <v>3075</v>
      </c>
      <c r="O5069" s="2" t="s">
        <v>4353</v>
      </c>
    </row>
    <row r="5070" spans="2:15" x14ac:dyDescent="0.25">
      <c r="B5070" s="2" t="s">
        <v>3043</v>
      </c>
      <c r="C5070" s="2" t="s">
        <v>4360</v>
      </c>
      <c r="D5070" s="2" t="s">
        <v>16</v>
      </c>
      <c r="E5070" s="2">
        <v>3571</v>
      </c>
      <c r="F5070" s="2" t="s">
        <v>2448</v>
      </c>
      <c r="G5070" s="2" t="s">
        <v>4903</v>
      </c>
      <c r="H5070" s="2" t="s">
        <v>24</v>
      </c>
      <c r="I5070" s="2" t="s">
        <v>1554</v>
      </c>
      <c r="J5070" s="3">
        <v>12</v>
      </c>
      <c r="K5070" s="4">
        <v>69</v>
      </c>
      <c r="L5070" s="4">
        <v>828</v>
      </c>
      <c r="M5070" s="4">
        <v>7565833.6200000001</v>
      </c>
      <c r="N5070" s="2" t="s">
        <v>4883</v>
      </c>
      <c r="O5070" s="2" t="s">
        <v>4884</v>
      </c>
    </row>
    <row r="5071" spans="2:15" x14ac:dyDescent="0.25">
      <c r="B5071" s="2" t="s">
        <v>1817</v>
      </c>
      <c r="C5071" s="2" t="s">
        <v>4360</v>
      </c>
      <c r="D5071" s="2" t="s">
        <v>16</v>
      </c>
      <c r="E5071" s="2">
        <v>3570</v>
      </c>
      <c r="F5071" s="2" t="s">
        <v>2398</v>
      </c>
      <c r="G5071" s="2" t="s">
        <v>4904</v>
      </c>
      <c r="H5071" s="2" t="s">
        <v>24</v>
      </c>
      <c r="I5071" s="2" t="s">
        <v>1554</v>
      </c>
      <c r="J5071" s="3">
        <v>12</v>
      </c>
      <c r="K5071" s="4">
        <v>79</v>
      </c>
      <c r="L5071" s="4">
        <v>948</v>
      </c>
      <c r="M5071" s="4">
        <v>7566781.6200000001</v>
      </c>
      <c r="N5071" s="2" t="s">
        <v>3054</v>
      </c>
      <c r="O5071" s="2" t="s">
        <v>4905</v>
      </c>
    </row>
    <row r="5072" spans="2:15" x14ac:dyDescent="0.25">
      <c r="B5072" s="2" t="s">
        <v>1099</v>
      </c>
      <c r="C5072" s="2" t="s">
        <v>4360</v>
      </c>
      <c r="D5072" s="2" t="s">
        <v>16</v>
      </c>
      <c r="E5072" s="2">
        <v>3569</v>
      </c>
      <c r="F5072" s="2" t="s">
        <v>2398</v>
      </c>
      <c r="G5072" s="2" t="s">
        <v>4906</v>
      </c>
      <c r="H5072" s="2" t="s">
        <v>24</v>
      </c>
      <c r="I5072" s="2" t="s">
        <v>1554</v>
      </c>
      <c r="J5072" s="3">
        <v>12</v>
      </c>
      <c r="K5072" s="4">
        <v>89</v>
      </c>
      <c r="L5072" s="4">
        <v>1068</v>
      </c>
      <c r="M5072" s="4">
        <v>7567849.6200000001</v>
      </c>
      <c r="N5072" s="2" t="s">
        <v>3162</v>
      </c>
      <c r="O5072" s="2" t="s">
        <v>4876</v>
      </c>
    </row>
    <row r="5073" spans="2:15" x14ac:dyDescent="0.25">
      <c r="B5073" s="2" t="s">
        <v>3055</v>
      </c>
      <c r="C5073" s="2" t="s">
        <v>4360</v>
      </c>
      <c r="D5073" s="2" t="s">
        <v>16</v>
      </c>
      <c r="E5073" s="2">
        <v>3568</v>
      </c>
      <c r="F5073" s="2" t="s">
        <v>2398</v>
      </c>
      <c r="G5073" s="2" t="s">
        <v>4907</v>
      </c>
      <c r="H5073" s="2" t="s">
        <v>24</v>
      </c>
      <c r="I5073" s="2" t="s">
        <v>1554</v>
      </c>
      <c r="J5073" s="3">
        <v>12</v>
      </c>
      <c r="K5073" s="4">
        <v>75</v>
      </c>
      <c r="L5073" s="4">
        <v>900</v>
      </c>
      <c r="M5073" s="4">
        <v>7568749.6200000001</v>
      </c>
      <c r="N5073" s="2" t="s">
        <v>3162</v>
      </c>
      <c r="O5073" s="2" t="s">
        <v>4876</v>
      </c>
    </row>
    <row r="5074" spans="2:15" x14ac:dyDescent="0.25">
      <c r="B5074" s="2" t="s">
        <v>4908</v>
      </c>
      <c r="C5074" s="2" t="s">
        <v>4360</v>
      </c>
      <c r="D5074" s="2" t="s">
        <v>16</v>
      </c>
      <c r="E5074" s="2">
        <v>3567</v>
      </c>
      <c r="F5074" s="2" t="s">
        <v>2398</v>
      </c>
      <c r="G5074" s="2" t="s">
        <v>4909</v>
      </c>
      <c r="H5074" s="2" t="s">
        <v>24</v>
      </c>
      <c r="I5074" s="2" t="s">
        <v>1554</v>
      </c>
      <c r="J5074" s="3">
        <v>12</v>
      </c>
      <c r="K5074" s="4">
        <v>79</v>
      </c>
      <c r="L5074" s="4">
        <v>948</v>
      </c>
      <c r="M5074" s="4">
        <v>7569697.6200000001</v>
      </c>
      <c r="N5074" s="2" t="s">
        <v>4910</v>
      </c>
      <c r="O5074" s="2" t="s">
        <v>4911</v>
      </c>
    </row>
    <row r="5075" spans="2:15" x14ac:dyDescent="0.25">
      <c r="B5075" s="2" t="s">
        <v>855</v>
      </c>
      <c r="C5075" s="2" t="s">
        <v>4360</v>
      </c>
      <c r="D5075" s="2" t="s">
        <v>16</v>
      </c>
      <c r="E5075" s="2">
        <v>3566</v>
      </c>
      <c r="F5075" s="2" t="s">
        <v>2398</v>
      </c>
      <c r="G5075" s="2" t="s">
        <v>4912</v>
      </c>
      <c r="H5075" s="2" t="s">
        <v>24</v>
      </c>
      <c r="I5075" s="2" t="s">
        <v>1554</v>
      </c>
      <c r="J5075" s="3">
        <v>12</v>
      </c>
      <c r="K5075" s="4">
        <v>89</v>
      </c>
      <c r="L5075" s="4">
        <v>1068</v>
      </c>
      <c r="M5075" s="4">
        <v>7570765.6200000001</v>
      </c>
      <c r="N5075" s="2" t="s">
        <v>3527</v>
      </c>
      <c r="O5075" s="2" t="s">
        <v>4913</v>
      </c>
    </row>
    <row r="5076" spans="2:15" ht="23.25" x14ac:dyDescent="0.25">
      <c r="B5076" s="2" t="s">
        <v>4914</v>
      </c>
      <c r="C5076" s="2" t="s">
        <v>4360</v>
      </c>
      <c r="D5076" s="2" t="s">
        <v>16</v>
      </c>
      <c r="E5076" s="2">
        <v>3565</v>
      </c>
      <c r="F5076" s="2" t="s">
        <v>2398</v>
      </c>
      <c r="G5076" s="2" t="s">
        <v>4915</v>
      </c>
      <c r="H5076" s="2" t="s">
        <v>24</v>
      </c>
      <c r="I5076" s="2" t="s">
        <v>1554</v>
      </c>
      <c r="J5076" s="3">
        <v>12</v>
      </c>
      <c r="K5076" s="4">
        <v>79</v>
      </c>
      <c r="L5076" s="4">
        <v>948</v>
      </c>
      <c r="M5076" s="4">
        <v>7571713.6200000001</v>
      </c>
      <c r="N5076" s="2" t="s">
        <v>4838</v>
      </c>
      <c r="O5076" s="2" t="s">
        <v>4916</v>
      </c>
    </row>
    <row r="5077" spans="2:15" x14ac:dyDescent="0.25">
      <c r="B5077" s="2" t="s">
        <v>564</v>
      </c>
      <c r="C5077" s="2" t="s">
        <v>4360</v>
      </c>
      <c r="D5077" s="2" t="s">
        <v>16</v>
      </c>
      <c r="E5077" s="2">
        <v>3564</v>
      </c>
      <c r="F5077" s="2" t="s">
        <v>22</v>
      </c>
      <c r="G5077" s="2" t="s">
        <v>4917</v>
      </c>
      <c r="H5077" s="2" t="s">
        <v>24</v>
      </c>
      <c r="I5077" s="2" t="s">
        <v>1554</v>
      </c>
      <c r="J5077" s="3">
        <v>12</v>
      </c>
      <c r="K5077" s="4">
        <v>39</v>
      </c>
      <c r="L5077" s="4">
        <v>468</v>
      </c>
      <c r="M5077" s="4">
        <v>7572181.6200000001</v>
      </c>
      <c r="N5077" s="2"/>
      <c r="O5077" s="2"/>
    </row>
    <row r="5078" spans="2:15" ht="23.25" x14ac:dyDescent="0.25">
      <c r="B5078" s="2" t="s">
        <v>1536</v>
      </c>
      <c r="C5078" s="2" t="s">
        <v>4360</v>
      </c>
      <c r="D5078" s="2" t="s">
        <v>16</v>
      </c>
      <c r="E5078" s="2">
        <v>3561</v>
      </c>
      <c r="F5078" s="2" t="s">
        <v>2398</v>
      </c>
      <c r="G5078" s="2" t="s">
        <v>4918</v>
      </c>
      <c r="H5078" s="2" t="s">
        <v>24</v>
      </c>
      <c r="I5078" s="2" t="s">
        <v>1554</v>
      </c>
      <c r="J5078" s="3">
        <v>12</v>
      </c>
      <c r="K5078" s="4">
        <v>69</v>
      </c>
      <c r="L5078" s="4">
        <v>828</v>
      </c>
      <c r="M5078" s="4">
        <v>7573009.6200000001</v>
      </c>
      <c r="N5078" s="2" t="s">
        <v>4646</v>
      </c>
      <c r="O5078" s="2" t="s">
        <v>4919</v>
      </c>
    </row>
    <row r="5079" spans="2:15" ht="23.25" x14ac:dyDescent="0.25">
      <c r="B5079" s="2" t="s">
        <v>191</v>
      </c>
      <c r="C5079" s="2" t="s">
        <v>4360</v>
      </c>
      <c r="D5079" s="2" t="s">
        <v>16</v>
      </c>
      <c r="E5079" s="2">
        <v>3560</v>
      </c>
      <c r="F5079" s="2" t="s">
        <v>2398</v>
      </c>
      <c r="G5079" s="2" t="s">
        <v>4920</v>
      </c>
      <c r="H5079" s="2" t="s">
        <v>24</v>
      </c>
      <c r="I5079" s="2" t="s">
        <v>1563</v>
      </c>
      <c r="J5079" s="3">
        <v>12</v>
      </c>
      <c r="K5079" s="4">
        <v>49</v>
      </c>
      <c r="L5079" s="4">
        <v>588</v>
      </c>
      <c r="M5079" s="4">
        <v>7573597.6200000001</v>
      </c>
      <c r="N5079" s="2"/>
      <c r="O5079" s="2"/>
    </row>
    <row r="5080" spans="2:15" x14ac:dyDescent="0.25">
      <c r="B5080" s="2" t="s">
        <v>191</v>
      </c>
      <c r="C5080" s="2" t="s">
        <v>4360</v>
      </c>
      <c r="D5080" s="2" t="s">
        <v>16</v>
      </c>
      <c r="E5080" s="2">
        <v>3560</v>
      </c>
      <c r="F5080" s="2" t="s">
        <v>22</v>
      </c>
      <c r="G5080" s="2" t="s">
        <v>192</v>
      </c>
      <c r="H5080" s="2" t="s">
        <v>24</v>
      </c>
      <c r="I5080" s="2" t="s">
        <v>1563</v>
      </c>
      <c r="J5080" s="3">
        <v>1</v>
      </c>
      <c r="K5080" s="4">
        <v>-100</v>
      </c>
      <c r="L5080" s="4">
        <v>-100</v>
      </c>
      <c r="M5080" s="4">
        <v>7573497.6200000001</v>
      </c>
      <c r="N5080" s="2"/>
      <c r="O5080" s="2"/>
    </row>
    <row r="5081" spans="2:15" x14ac:dyDescent="0.25">
      <c r="B5081" s="2" t="s">
        <v>2653</v>
      </c>
      <c r="C5081" s="2" t="s">
        <v>4360</v>
      </c>
      <c r="D5081" s="2" t="s">
        <v>16</v>
      </c>
      <c r="E5081" s="2">
        <v>3559</v>
      </c>
      <c r="F5081" s="2" t="s">
        <v>2448</v>
      </c>
      <c r="G5081" s="2" t="s">
        <v>4921</v>
      </c>
      <c r="H5081" s="2" t="s">
        <v>24</v>
      </c>
      <c r="I5081" s="2" t="s">
        <v>1554</v>
      </c>
      <c r="J5081" s="3">
        <v>12</v>
      </c>
      <c r="K5081" s="4">
        <v>59</v>
      </c>
      <c r="L5081" s="4">
        <v>708</v>
      </c>
      <c r="M5081" s="4">
        <v>7574205.6200000001</v>
      </c>
      <c r="N5081" s="2" t="s">
        <v>4922</v>
      </c>
      <c r="O5081" s="2" t="s">
        <v>4134</v>
      </c>
    </row>
    <row r="5082" spans="2:15" ht="23.25" x14ac:dyDescent="0.25">
      <c r="B5082" s="2" t="s">
        <v>4923</v>
      </c>
      <c r="C5082" s="2" t="s">
        <v>4360</v>
      </c>
      <c r="D5082" s="2" t="s">
        <v>16</v>
      </c>
      <c r="E5082" s="2">
        <v>3558</v>
      </c>
      <c r="F5082" s="2" t="s">
        <v>2448</v>
      </c>
      <c r="G5082" s="2" t="s">
        <v>4924</v>
      </c>
      <c r="H5082" s="2" t="s">
        <v>24</v>
      </c>
      <c r="I5082" s="2" t="s">
        <v>1554</v>
      </c>
      <c r="J5082" s="3">
        <v>12</v>
      </c>
      <c r="K5082" s="4">
        <v>54</v>
      </c>
      <c r="L5082" s="4">
        <v>648</v>
      </c>
      <c r="M5082" s="4">
        <v>7574853.6200000001</v>
      </c>
      <c r="N5082" s="2"/>
      <c r="O5082" s="2"/>
    </row>
    <row r="5083" spans="2:15" x14ac:dyDescent="0.25">
      <c r="B5083" s="2" t="s">
        <v>892</v>
      </c>
      <c r="C5083" s="2" t="s">
        <v>4360</v>
      </c>
      <c r="D5083" s="2" t="s">
        <v>16</v>
      </c>
      <c r="E5083" s="2">
        <v>3557</v>
      </c>
      <c r="F5083" s="2" t="s">
        <v>2448</v>
      </c>
      <c r="G5083" s="2" t="s">
        <v>4925</v>
      </c>
      <c r="H5083" s="2" t="s">
        <v>24</v>
      </c>
      <c r="I5083" s="2" t="s">
        <v>1554</v>
      </c>
      <c r="J5083" s="3">
        <v>12</v>
      </c>
      <c r="K5083" s="4">
        <v>89</v>
      </c>
      <c r="L5083" s="4">
        <v>1068</v>
      </c>
      <c r="M5083" s="4">
        <v>7575921.6200000001</v>
      </c>
      <c r="N5083" s="2"/>
      <c r="O5083" s="2"/>
    </row>
    <row r="5084" spans="2:15" x14ac:dyDescent="0.25">
      <c r="B5084" s="2" t="s">
        <v>1394</v>
      </c>
      <c r="C5084" s="2" t="s">
        <v>4360</v>
      </c>
      <c r="D5084" s="2" t="s">
        <v>16</v>
      </c>
      <c r="E5084" s="2">
        <v>3556</v>
      </c>
      <c r="F5084" s="2" t="s">
        <v>2398</v>
      </c>
      <c r="G5084" s="2" t="s">
        <v>4926</v>
      </c>
      <c r="H5084" s="2" t="s">
        <v>24</v>
      </c>
      <c r="I5084" s="2" t="s">
        <v>1554</v>
      </c>
      <c r="J5084" s="3">
        <v>12</v>
      </c>
      <c r="K5084" s="4">
        <v>69</v>
      </c>
      <c r="L5084" s="4">
        <v>828</v>
      </c>
      <c r="M5084" s="4">
        <v>7576749.6200000001</v>
      </c>
      <c r="N5084" s="2"/>
      <c r="O5084" s="2"/>
    </row>
    <row r="5085" spans="2:15" x14ac:dyDescent="0.25">
      <c r="B5085" s="2" t="s">
        <v>566</v>
      </c>
      <c r="C5085" s="2" t="s">
        <v>4360</v>
      </c>
      <c r="D5085" s="2" t="s">
        <v>16</v>
      </c>
      <c r="E5085" s="2">
        <v>3555</v>
      </c>
      <c r="F5085" s="2" t="s">
        <v>2398</v>
      </c>
      <c r="G5085" s="2" t="s">
        <v>4927</v>
      </c>
      <c r="H5085" s="2" t="s">
        <v>24</v>
      </c>
      <c r="I5085" s="2" t="s">
        <v>1554</v>
      </c>
      <c r="J5085" s="3">
        <v>12</v>
      </c>
      <c r="K5085" s="4">
        <v>49</v>
      </c>
      <c r="L5085" s="4">
        <v>588</v>
      </c>
      <c r="M5085" s="4">
        <v>7577337.6200000001</v>
      </c>
      <c r="N5085" s="2"/>
      <c r="O5085" s="2"/>
    </row>
    <row r="5086" spans="2:15" ht="23.25" x14ac:dyDescent="0.25">
      <c r="B5086" s="2" t="s">
        <v>20</v>
      </c>
      <c r="C5086" s="2" t="s">
        <v>4360</v>
      </c>
      <c r="D5086" s="2" t="s">
        <v>16</v>
      </c>
      <c r="E5086" s="2">
        <v>3554</v>
      </c>
      <c r="F5086" s="2" t="s">
        <v>22</v>
      </c>
      <c r="G5086" s="2" t="s">
        <v>4928</v>
      </c>
      <c r="H5086" s="2" t="s">
        <v>24</v>
      </c>
      <c r="I5086" s="2" t="s">
        <v>1554</v>
      </c>
      <c r="J5086" s="3">
        <v>12</v>
      </c>
      <c r="K5086" s="4">
        <v>150</v>
      </c>
      <c r="L5086" s="4">
        <v>1800</v>
      </c>
      <c r="M5086" s="4">
        <v>7579137.6200000001</v>
      </c>
      <c r="N5086" s="2" t="s">
        <v>4929</v>
      </c>
      <c r="O5086" s="2" t="s">
        <v>4930</v>
      </c>
    </row>
    <row r="5087" spans="2:15" x14ac:dyDescent="0.25">
      <c r="B5087" s="2" t="s">
        <v>20</v>
      </c>
      <c r="C5087" s="2" t="s">
        <v>4360</v>
      </c>
      <c r="D5087" s="2" t="s">
        <v>16</v>
      </c>
      <c r="E5087" s="2">
        <v>3554</v>
      </c>
      <c r="F5087" s="2" t="s">
        <v>22</v>
      </c>
      <c r="G5087" s="2" t="s">
        <v>31</v>
      </c>
      <c r="H5087" s="2" t="s">
        <v>24</v>
      </c>
      <c r="I5087" s="2" t="s">
        <v>1554</v>
      </c>
      <c r="J5087" s="3">
        <v>1</v>
      </c>
      <c r="K5087" s="4">
        <v>-180</v>
      </c>
      <c r="L5087" s="4">
        <v>-180</v>
      </c>
      <c r="M5087" s="4">
        <v>7578957.6200000001</v>
      </c>
      <c r="N5087" s="2" t="s">
        <v>4929</v>
      </c>
      <c r="O5087" s="2" t="s">
        <v>4930</v>
      </c>
    </row>
    <row r="5088" spans="2:15" x14ac:dyDescent="0.25">
      <c r="B5088" s="2" t="s">
        <v>1467</v>
      </c>
      <c r="C5088" s="2" t="s">
        <v>4360</v>
      </c>
      <c r="D5088" s="2" t="s">
        <v>16</v>
      </c>
      <c r="E5088" s="2">
        <v>3553</v>
      </c>
      <c r="F5088" s="2" t="s">
        <v>2448</v>
      </c>
      <c r="G5088" s="2" t="s">
        <v>4931</v>
      </c>
      <c r="H5088" s="2" t="s">
        <v>24</v>
      </c>
      <c r="I5088" s="2" t="s">
        <v>1554</v>
      </c>
      <c r="J5088" s="3">
        <v>12</v>
      </c>
      <c r="K5088" s="4">
        <v>99</v>
      </c>
      <c r="L5088" s="4">
        <v>1188</v>
      </c>
      <c r="M5088" s="4">
        <v>7580145.6200000001</v>
      </c>
      <c r="N5088" s="2"/>
      <c r="O5088" s="2"/>
    </row>
    <row r="5089" spans="2:15" ht="23.25" x14ac:dyDescent="0.25">
      <c r="B5089" s="2" t="s">
        <v>535</v>
      </c>
      <c r="C5089" s="2" t="s">
        <v>4360</v>
      </c>
      <c r="D5089" s="2" t="s">
        <v>16</v>
      </c>
      <c r="E5089" s="2">
        <v>3552</v>
      </c>
      <c r="F5089" s="2" t="s">
        <v>22</v>
      </c>
      <c r="G5089" s="2" t="s">
        <v>4932</v>
      </c>
      <c r="H5089" s="2" t="s">
        <v>24</v>
      </c>
      <c r="I5089" s="2" t="s">
        <v>1563</v>
      </c>
      <c r="J5089" s="3">
        <v>12</v>
      </c>
      <c r="K5089" s="4">
        <v>59</v>
      </c>
      <c r="L5089" s="4">
        <v>708</v>
      </c>
      <c r="M5089" s="4">
        <v>7580853.6200000001</v>
      </c>
      <c r="N5089" s="2" t="s">
        <v>4340</v>
      </c>
      <c r="O5089" s="2" t="s">
        <v>4341</v>
      </c>
    </row>
    <row r="5090" spans="2:15" x14ac:dyDescent="0.25">
      <c r="B5090" s="2" t="s">
        <v>167</v>
      </c>
      <c r="C5090" s="2" t="s">
        <v>4360</v>
      </c>
      <c r="D5090" s="2" t="s">
        <v>16</v>
      </c>
      <c r="E5090" s="2">
        <v>3551</v>
      </c>
      <c r="F5090" s="2" t="s">
        <v>22</v>
      </c>
      <c r="G5090" s="2" t="s">
        <v>4933</v>
      </c>
      <c r="H5090" s="2" t="s">
        <v>24</v>
      </c>
      <c r="I5090" s="2" t="s">
        <v>1554</v>
      </c>
      <c r="J5090" s="3">
        <v>12</v>
      </c>
      <c r="K5090" s="4">
        <v>59</v>
      </c>
      <c r="L5090" s="4">
        <v>708</v>
      </c>
      <c r="M5090" s="4">
        <v>7581561.6200000001</v>
      </c>
      <c r="N5090" s="2"/>
      <c r="O5090" s="2"/>
    </row>
    <row r="5091" spans="2:15" x14ac:dyDescent="0.25">
      <c r="B5091" s="2" t="s">
        <v>2926</v>
      </c>
      <c r="C5091" s="2" t="s">
        <v>4360</v>
      </c>
      <c r="D5091" s="2" t="s">
        <v>16</v>
      </c>
      <c r="E5091" s="2">
        <v>3550</v>
      </c>
      <c r="F5091" s="2" t="s">
        <v>2448</v>
      </c>
      <c r="G5091" s="2"/>
      <c r="H5091" s="2" t="s">
        <v>24</v>
      </c>
      <c r="I5091" s="2" t="s">
        <v>1554</v>
      </c>
      <c r="J5091" s="3">
        <v>12</v>
      </c>
      <c r="K5091" s="4">
        <v>79</v>
      </c>
      <c r="L5091" s="4">
        <v>948</v>
      </c>
      <c r="M5091" s="4">
        <v>7582509.6200000001</v>
      </c>
      <c r="N5091" s="2"/>
      <c r="O5091" s="2"/>
    </row>
    <row r="5092" spans="2:15" x14ac:dyDescent="0.25">
      <c r="B5092" s="2" t="s">
        <v>2911</v>
      </c>
      <c r="C5092" s="2" t="s">
        <v>4360</v>
      </c>
      <c r="D5092" s="2" t="s">
        <v>16</v>
      </c>
      <c r="E5092" s="2">
        <v>3548</v>
      </c>
      <c r="F5092" s="2" t="s">
        <v>22</v>
      </c>
      <c r="G5092" s="2" t="s">
        <v>572</v>
      </c>
      <c r="H5092" s="2" t="s">
        <v>24</v>
      </c>
      <c r="I5092" s="2" t="s">
        <v>1563</v>
      </c>
      <c r="J5092" s="3">
        <v>0</v>
      </c>
      <c r="K5092" s="4">
        <v>0</v>
      </c>
      <c r="L5092" s="4">
        <v>0</v>
      </c>
      <c r="M5092" s="4">
        <v>7582509.6200000001</v>
      </c>
      <c r="N5092" s="2"/>
      <c r="O5092" s="2"/>
    </row>
    <row r="5093" spans="2:15" ht="34.5" x14ac:dyDescent="0.25">
      <c r="B5093" s="2" t="s">
        <v>1865</v>
      </c>
      <c r="C5093" s="2" t="s">
        <v>4934</v>
      </c>
      <c r="D5093" s="2" t="s">
        <v>16</v>
      </c>
      <c r="E5093" s="2">
        <v>3582</v>
      </c>
      <c r="F5093" s="2" t="s">
        <v>17</v>
      </c>
      <c r="G5093" s="2" t="s">
        <v>4935</v>
      </c>
      <c r="H5093" s="2" t="s">
        <v>68</v>
      </c>
      <c r="I5093" s="2" t="s">
        <v>1563</v>
      </c>
      <c r="J5093" s="3">
        <v>1</v>
      </c>
      <c r="K5093" s="4">
        <v>2500</v>
      </c>
      <c r="L5093" s="4">
        <v>2500</v>
      </c>
      <c r="M5093" s="4">
        <v>7585009.6200000001</v>
      </c>
      <c r="N5093" s="2"/>
      <c r="O5093" s="2"/>
    </row>
    <row r="5094" spans="2:15" x14ac:dyDescent="0.25">
      <c r="B5094" s="2" t="s">
        <v>14</v>
      </c>
      <c r="C5094" s="2" t="s">
        <v>4934</v>
      </c>
      <c r="D5094" s="2" t="s">
        <v>16</v>
      </c>
      <c r="E5094" s="2">
        <v>3577</v>
      </c>
      <c r="F5094" s="2" t="s">
        <v>34</v>
      </c>
      <c r="G5094" s="2" t="s">
        <v>4936</v>
      </c>
      <c r="H5094" s="2" t="s">
        <v>36</v>
      </c>
      <c r="I5094" s="2" t="s">
        <v>1563</v>
      </c>
      <c r="J5094" s="3">
        <v>1</v>
      </c>
      <c r="K5094" s="4">
        <v>8333.33</v>
      </c>
      <c r="L5094" s="4">
        <v>8333.33</v>
      </c>
      <c r="M5094" s="4">
        <v>7593342.9500000002</v>
      </c>
      <c r="N5094" s="2"/>
      <c r="O5094" s="2"/>
    </row>
    <row r="5095" spans="2:15" ht="34.5" x14ac:dyDescent="0.25">
      <c r="B5095" s="2" t="s">
        <v>1865</v>
      </c>
      <c r="C5095" s="2" t="s">
        <v>4934</v>
      </c>
      <c r="D5095" s="2" t="s">
        <v>16</v>
      </c>
      <c r="E5095" s="2">
        <v>3582</v>
      </c>
      <c r="F5095" s="2" t="s">
        <v>17</v>
      </c>
      <c r="G5095" s="2" t="s">
        <v>4937</v>
      </c>
      <c r="H5095" s="2" t="s">
        <v>68</v>
      </c>
      <c r="I5095" s="2" t="s">
        <v>1563</v>
      </c>
      <c r="J5095" s="3">
        <v>1</v>
      </c>
      <c r="K5095" s="4">
        <v>2500</v>
      </c>
      <c r="L5095" s="4">
        <v>2500</v>
      </c>
      <c r="M5095" s="4">
        <v>7595842.9500000002</v>
      </c>
      <c r="N5095" s="2"/>
      <c r="O5095" s="2"/>
    </row>
    <row r="5096" spans="2:15" x14ac:dyDescent="0.25">
      <c r="B5096" s="2" t="s">
        <v>1865</v>
      </c>
      <c r="C5096" s="2" t="s">
        <v>4934</v>
      </c>
      <c r="D5096" s="2" t="s">
        <v>16</v>
      </c>
      <c r="E5096" s="2">
        <v>3582</v>
      </c>
      <c r="F5096" s="2" t="s">
        <v>17</v>
      </c>
      <c r="G5096" s="2" t="s">
        <v>2121</v>
      </c>
      <c r="H5096" s="2" t="s">
        <v>68</v>
      </c>
      <c r="I5096" s="2" t="s">
        <v>1563</v>
      </c>
      <c r="J5096" s="3">
        <v>1</v>
      </c>
      <c r="K5096" s="4">
        <v>-375</v>
      </c>
      <c r="L5096" s="4">
        <v>-375</v>
      </c>
      <c r="M5096" s="4">
        <v>7595467.9500000002</v>
      </c>
      <c r="N5096" s="2"/>
      <c r="O5096" s="2"/>
    </row>
    <row r="5097" spans="2:15" x14ac:dyDescent="0.25">
      <c r="B5097" s="2" t="s">
        <v>14</v>
      </c>
      <c r="C5097" s="2" t="s">
        <v>4934</v>
      </c>
      <c r="D5097" s="2" t="s">
        <v>16</v>
      </c>
      <c r="E5097" s="2">
        <v>3577</v>
      </c>
      <c r="F5097" s="2" t="s">
        <v>22</v>
      </c>
      <c r="G5097" s="2" t="s">
        <v>4938</v>
      </c>
      <c r="H5097" s="2" t="s">
        <v>24</v>
      </c>
      <c r="I5097" s="2" t="s">
        <v>1563</v>
      </c>
      <c r="J5097" s="3">
        <v>1</v>
      </c>
      <c r="K5097" s="4">
        <v>916</v>
      </c>
      <c r="L5097" s="4">
        <v>916</v>
      </c>
      <c r="M5097" s="4">
        <v>7596383.9500000002</v>
      </c>
      <c r="N5097" s="2"/>
      <c r="O5097" s="2"/>
    </row>
    <row r="5098" spans="2:15" x14ac:dyDescent="0.25">
      <c r="B5098" s="2" t="s">
        <v>3640</v>
      </c>
      <c r="C5098" s="2" t="s">
        <v>4934</v>
      </c>
      <c r="D5098" s="2" t="s">
        <v>16</v>
      </c>
      <c r="E5098" s="2">
        <v>3578</v>
      </c>
      <c r="F5098" s="2" t="s">
        <v>2599</v>
      </c>
      <c r="G5098" s="2" t="s">
        <v>4939</v>
      </c>
      <c r="H5098" s="2" t="s">
        <v>2341</v>
      </c>
      <c r="I5098" s="2" t="s">
        <v>1563</v>
      </c>
      <c r="J5098" s="3">
        <v>1</v>
      </c>
      <c r="K5098" s="4">
        <v>0</v>
      </c>
      <c r="L5098" s="4">
        <v>0</v>
      </c>
      <c r="M5098" s="4">
        <v>7596383.9500000002</v>
      </c>
      <c r="N5098" s="2"/>
      <c r="O5098" s="2"/>
    </row>
    <row r="5099" spans="2:15" x14ac:dyDescent="0.25">
      <c r="B5099" s="2" t="s">
        <v>14</v>
      </c>
      <c r="C5099" s="2" t="s">
        <v>4934</v>
      </c>
      <c r="D5099" s="2" t="s">
        <v>16</v>
      </c>
      <c r="E5099" s="2">
        <v>3577</v>
      </c>
      <c r="F5099" s="2" t="s">
        <v>2597</v>
      </c>
      <c r="G5099" s="2" t="s">
        <v>4940</v>
      </c>
      <c r="H5099" s="2" t="s">
        <v>2341</v>
      </c>
      <c r="I5099" s="2" t="s">
        <v>1563</v>
      </c>
      <c r="J5099" s="3">
        <v>1</v>
      </c>
      <c r="K5099" s="4">
        <v>13333.33</v>
      </c>
      <c r="L5099" s="4">
        <v>13333.33</v>
      </c>
      <c r="M5099" s="4">
        <v>7609717.2800000003</v>
      </c>
      <c r="N5099" s="2"/>
      <c r="O5099" s="2"/>
    </row>
    <row r="5100" spans="2:15" ht="23.25" x14ac:dyDescent="0.25">
      <c r="B5100" s="2" t="s">
        <v>3640</v>
      </c>
      <c r="C5100" s="2" t="s">
        <v>4934</v>
      </c>
      <c r="D5100" s="2" t="s">
        <v>16</v>
      </c>
      <c r="E5100" s="2">
        <v>3578</v>
      </c>
      <c r="F5100" s="2" t="s">
        <v>61</v>
      </c>
      <c r="G5100" s="2" t="s">
        <v>4941</v>
      </c>
      <c r="H5100" s="2" t="s">
        <v>63</v>
      </c>
      <c r="I5100" s="2" t="s">
        <v>1563</v>
      </c>
      <c r="J5100" s="3">
        <v>1</v>
      </c>
      <c r="K5100" s="4">
        <v>0</v>
      </c>
      <c r="L5100" s="4">
        <v>0</v>
      </c>
      <c r="M5100" s="4">
        <v>7609717.2800000003</v>
      </c>
      <c r="N5100" s="2"/>
      <c r="O5100" s="2"/>
    </row>
    <row r="5101" spans="2:15" x14ac:dyDescent="0.25">
      <c r="B5101" s="2" t="s">
        <v>4942</v>
      </c>
      <c r="C5101" s="2" t="s">
        <v>4934</v>
      </c>
      <c r="D5101" s="2" t="s">
        <v>16</v>
      </c>
      <c r="E5101" s="2">
        <v>3579</v>
      </c>
      <c r="F5101" s="2" t="s">
        <v>327</v>
      </c>
      <c r="G5101" s="2" t="s">
        <v>3761</v>
      </c>
      <c r="H5101" s="2" t="s">
        <v>329</v>
      </c>
      <c r="I5101" s="2" t="s">
        <v>1563</v>
      </c>
      <c r="J5101" s="3">
        <v>1</v>
      </c>
      <c r="K5101" s="4">
        <v>10722.5</v>
      </c>
      <c r="L5101" s="4">
        <v>10722.5</v>
      </c>
      <c r="M5101" s="4">
        <v>7620439.7800000003</v>
      </c>
      <c r="N5101" s="2"/>
      <c r="O5101" s="2"/>
    </row>
    <row r="5102" spans="2:15" ht="23.25" x14ac:dyDescent="0.25">
      <c r="B5102" s="2" t="s">
        <v>3640</v>
      </c>
      <c r="C5102" s="2" t="s">
        <v>4934</v>
      </c>
      <c r="D5102" s="2" t="s">
        <v>16</v>
      </c>
      <c r="E5102" s="2">
        <v>3578</v>
      </c>
      <c r="F5102" s="2" t="s">
        <v>327</v>
      </c>
      <c r="G5102" s="2" t="s">
        <v>4943</v>
      </c>
      <c r="H5102" s="2" t="s">
        <v>329</v>
      </c>
      <c r="I5102" s="2" t="s">
        <v>1563</v>
      </c>
      <c r="J5102" s="3">
        <v>1</v>
      </c>
      <c r="K5102" s="4">
        <v>0</v>
      </c>
      <c r="L5102" s="4">
        <v>0</v>
      </c>
      <c r="M5102" s="4">
        <v>7620439.7800000003</v>
      </c>
      <c r="N5102" s="2"/>
      <c r="O5102" s="2"/>
    </row>
    <row r="5103" spans="2:15" ht="23.25" x14ac:dyDescent="0.25">
      <c r="B5103" s="2" t="s">
        <v>3640</v>
      </c>
      <c r="C5103" s="2" t="s">
        <v>4934</v>
      </c>
      <c r="D5103" s="2" t="s">
        <v>16</v>
      </c>
      <c r="E5103" s="2">
        <v>3578</v>
      </c>
      <c r="F5103" s="2" t="s">
        <v>327</v>
      </c>
      <c r="G5103" s="2" t="s">
        <v>4944</v>
      </c>
      <c r="H5103" s="2" t="s">
        <v>329</v>
      </c>
      <c r="I5103" s="2" t="s">
        <v>1563</v>
      </c>
      <c r="J5103" s="3">
        <v>1</v>
      </c>
      <c r="K5103" s="4">
        <v>0</v>
      </c>
      <c r="L5103" s="4">
        <v>0</v>
      </c>
      <c r="M5103" s="4">
        <v>7620439.7800000003</v>
      </c>
      <c r="N5103" s="2"/>
      <c r="O5103" s="2"/>
    </row>
    <row r="5104" spans="2:15" x14ac:dyDescent="0.25">
      <c r="B5104" s="2" t="s">
        <v>4121</v>
      </c>
      <c r="C5104" s="2" t="s">
        <v>4934</v>
      </c>
      <c r="D5104" s="2" t="s">
        <v>16</v>
      </c>
      <c r="E5104" s="2">
        <v>3581</v>
      </c>
      <c r="F5104" s="2" t="s">
        <v>34</v>
      </c>
      <c r="G5104" s="2" t="s">
        <v>4611</v>
      </c>
      <c r="H5104" s="2" t="s">
        <v>36</v>
      </c>
      <c r="I5104" s="2" t="s">
        <v>1563</v>
      </c>
      <c r="J5104" s="3">
        <v>1</v>
      </c>
      <c r="K5104" s="4">
        <v>3943.75</v>
      </c>
      <c r="L5104" s="4">
        <v>3943.75</v>
      </c>
      <c r="M5104" s="4">
        <v>7624383.5300000003</v>
      </c>
      <c r="N5104" s="2"/>
      <c r="O5104" s="2"/>
    </row>
    <row r="5105" spans="2:15" x14ac:dyDescent="0.25">
      <c r="B5105" s="2" t="s">
        <v>4120</v>
      </c>
      <c r="C5105" s="2" t="s">
        <v>4934</v>
      </c>
      <c r="D5105" s="2" t="s">
        <v>16</v>
      </c>
      <c r="E5105" s="2">
        <v>3580</v>
      </c>
      <c r="F5105" s="2" t="s">
        <v>34</v>
      </c>
      <c r="G5105" s="2" t="s">
        <v>4611</v>
      </c>
      <c r="H5105" s="2" t="s">
        <v>36</v>
      </c>
      <c r="I5105" s="2" t="s">
        <v>1563</v>
      </c>
      <c r="J5105" s="3">
        <v>1</v>
      </c>
      <c r="K5105" s="4">
        <v>3613</v>
      </c>
      <c r="L5105" s="4">
        <v>3613</v>
      </c>
      <c r="M5105" s="4">
        <v>7627996.5300000003</v>
      </c>
      <c r="N5105" s="2"/>
      <c r="O5105" s="2"/>
    </row>
    <row r="5106" spans="2:15" x14ac:dyDescent="0.25">
      <c r="B5106" s="2" t="s">
        <v>3640</v>
      </c>
      <c r="C5106" s="2" t="s">
        <v>4934</v>
      </c>
      <c r="D5106" s="2" t="s">
        <v>16</v>
      </c>
      <c r="E5106" s="2">
        <v>3578</v>
      </c>
      <c r="F5106" s="2" t="s">
        <v>34</v>
      </c>
      <c r="G5106" s="2" t="s">
        <v>4945</v>
      </c>
      <c r="H5106" s="2" t="s">
        <v>36</v>
      </c>
      <c r="I5106" s="2" t="s">
        <v>1563</v>
      </c>
      <c r="J5106" s="3">
        <v>1</v>
      </c>
      <c r="K5106" s="4">
        <v>50000</v>
      </c>
      <c r="L5106" s="4">
        <v>50000</v>
      </c>
      <c r="M5106" s="4">
        <v>7677996.5300000003</v>
      </c>
      <c r="N5106" s="2"/>
      <c r="O5106" s="2"/>
    </row>
    <row r="5107" spans="2:15" x14ac:dyDescent="0.25">
      <c r="B5107" s="2" t="s">
        <v>3640</v>
      </c>
      <c r="C5107" s="2" t="s">
        <v>4934</v>
      </c>
      <c r="D5107" s="2" t="s">
        <v>16</v>
      </c>
      <c r="E5107" s="2">
        <v>3578</v>
      </c>
      <c r="F5107" s="2" t="s">
        <v>34</v>
      </c>
      <c r="G5107" s="2" t="s">
        <v>4946</v>
      </c>
      <c r="H5107" s="2" t="s">
        <v>36</v>
      </c>
      <c r="I5107" s="2" t="s">
        <v>1563</v>
      </c>
      <c r="J5107" s="3">
        <v>1</v>
      </c>
      <c r="K5107" s="4">
        <v>0</v>
      </c>
      <c r="L5107" s="4">
        <v>0</v>
      </c>
      <c r="M5107" s="4">
        <v>7677996.5300000003</v>
      </c>
      <c r="N5107" s="2"/>
      <c r="O5107" s="2"/>
    </row>
    <row r="5108" spans="2:15" ht="34.5" x14ac:dyDescent="0.25">
      <c r="B5108" s="2" t="s">
        <v>1865</v>
      </c>
      <c r="C5108" s="2" t="s">
        <v>4934</v>
      </c>
      <c r="D5108" s="2" t="s">
        <v>16</v>
      </c>
      <c r="E5108" s="2">
        <v>3582</v>
      </c>
      <c r="F5108" s="2" t="s">
        <v>17</v>
      </c>
      <c r="G5108" s="2" t="s">
        <v>4947</v>
      </c>
      <c r="H5108" s="2" t="s">
        <v>68</v>
      </c>
      <c r="I5108" s="2" t="s">
        <v>1563</v>
      </c>
      <c r="J5108" s="3">
        <v>1</v>
      </c>
      <c r="K5108" s="4">
        <v>2500</v>
      </c>
      <c r="L5108" s="4">
        <v>2500</v>
      </c>
      <c r="M5108" s="4">
        <v>7680496.5300000003</v>
      </c>
      <c r="N5108" s="2"/>
      <c r="O5108" s="2"/>
    </row>
    <row r="5109" spans="2:15" x14ac:dyDescent="0.25">
      <c r="B5109" s="2" t="s">
        <v>4948</v>
      </c>
      <c r="C5109" s="2" t="s">
        <v>4357</v>
      </c>
      <c r="D5109" s="2" t="s">
        <v>16</v>
      </c>
      <c r="E5109" s="2">
        <v>3680</v>
      </c>
      <c r="F5109" s="2" t="s">
        <v>2614</v>
      </c>
      <c r="G5109" s="2" t="s">
        <v>4853</v>
      </c>
      <c r="H5109" s="2" t="s">
        <v>2616</v>
      </c>
      <c r="I5109" s="2" t="s">
        <v>1554</v>
      </c>
      <c r="J5109" s="3">
        <v>1</v>
      </c>
      <c r="K5109" s="4">
        <v>-99.5</v>
      </c>
      <c r="L5109" s="4">
        <v>-99.5</v>
      </c>
      <c r="M5109" s="4">
        <v>7680397.0300000003</v>
      </c>
      <c r="N5109" s="2" t="s">
        <v>4949</v>
      </c>
      <c r="O5109" s="2" t="s">
        <v>4950</v>
      </c>
    </row>
    <row r="5110" spans="2:15" x14ac:dyDescent="0.25">
      <c r="B5110" s="2" t="s">
        <v>4948</v>
      </c>
      <c r="C5110" s="2" t="s">
        <v>4357</v>
      </c>
      <c r="D5110" s="2" t="s">
        <v>16</v>
      </c>
      <c r="E5110" s="2">
        <v>3680</v>
      </c>
      <c r="F5110" s="2" t="s">
        <v>2327</v>
      </c>
      <c r="G5110" s="2" t="s">
        <v>4309</v>
      </c>
      <c r="H5110" s="2" t="s">
        <v>98</v>
      </c>
      <c r="I5110" s="2" t="s">
        <v>1554</v>
      </c>
      <c r="J5110" s="3">
        <v>5</v>
      </c>
      <c r="K5110" s="4">
        <v>419.4</v>
      </c>
      <c r="L5110" s="4">
        <v>2097</v>
      </c>
      <c r="M5110" s="4">
        <v>7682494.0300000003</v>
      </c>
      <c r="N5110" s="2" t="s">
        <v>4949</v>
      </c>
      <c r="O5110" s="2" t="s">
        <v>4950</v>
      </c>
    </row>
    <row r="5111" spans="2:15" ht="23.25" x14ac:dyDescent="0.25">
      <c r="B5111" s="2" t="s">
        <v>4948</v>
      </c>
      <c r="C5111" s="2" t="s">
        <v>4357</v>
      </c>
      <c r="D5111" s="2" t="s">
        <v>16</v>
      </c>
      <c r="E5111" s="2">
        <v>3680</v>
      </c>
      <c r="F5111" s="2" t="s">
        <v>596</v>
      </c>
      <c r="G5111" s="2" t="s">
        <v>1930</v>
      </c>
      <c r="H5111" s="2" t="s">
        <v>597</v>
      </c>
      <c r="I5111" s="2" t="s">
        <v>1554</v>
      </c>
      <c r="J5111" s="3">
        <v>5</v>
      </c>
      <c r="K5111" s="4">
        <v>299</v>
      </c>
      <c r="L5111" s="4">
        <v>1495</v>
      </c>
      <c r="M5111" s="4">
        <v>7683989.0300000003</v>
      </c>
      <c r="N5111" s="2" t="s">
        <v>4949</v>
      </c>
      <c r="O5111" s="2" t="s">
        <v>4950</v>
      </c>
    </row>
    <row r="5112" spans="2:15" x14ac:dyDescent="0.25">
      <c r="B5112" s="2" t="s">
        <v>4948</v>
      </c>
      <c r="C5112" s="2" t="s">
        <v>4357</v>
      </c>
      <c r="D5112" s="2" t="s">
        <v>16</v>
      </c>
      <c r="E5112" s="2">
        <v>3680</v>
      </c>
      <c r="F5112" s="2" t="s">
        <v>108</v>
      </c>
      <c r="G5112" s="2" t="s">
        <v>3849</v>
      </c>
      <c r="H5112" s="2" t="s">
        <v>110</v>
      </c>
      <c r="I5112" s="2" t="s">
        <v>1554</v>
      </c>
      <c r="J5112" s="3">
        <v>1</v>
      </c>
      <c r="K5112" s="4">
        <v>995</v>
      </c>
      <c r="L5112" s="4">
        <v>995</v>
      </c>
      <c r="M5112" s="4">
        <v>7684984.0300000003</v>
      </c>
      <c r="N5112" s="2" t="s">
        <v>4949</v>
      </c>
      <c r="O5112" s="2" t="s">
        <v>4950</v>
      </c>
    </row>
    <row r="5113" spans="2:15" x14ac:dyDescent="0.25">
      <c r="B5113" s="2" t="s">
        <v>795</v>
      </c>
      <c r="C5113" s="2" t="s">
        <v>3973</v>
      </c>
      <c r="D5113" s="2" t="s">
        <v>16</v>
      </c>
      <c r="E5113" s="2">
        <v>3585</v>
      </c>
      <c r="F5113" s="2" t="s">
        <v>2614</v>
      </c>
      <c r="G5113" s="2" t="s">
        <v>4951</v>
      </c>
      <c r="H5113" s="2" t="s">
        <v>2616</v>
      </c>
      <c r="I5113" s="2" t="s">
        <v>1554</v>
      </c>
      <c r="J5113" s="3">
        <v>1</v>
      </c>
      <c r="K5113" s="4">
        <v>-261.72000000000003</v>
      </c>
      <c r="L5113" s="4">
        <v>-261.72000000000003</v>
      </c>
      <c r="M5113" s="4">
        <v>7684722.3099999996</v>
      </c>
      <c r="N5113" s="2" t="s">
        <v>4952</v>
      </c>
      <c r="O5113" s="2" t="s">
        <v>4280</v>
      </c>
    </row>
    <row r="5114" spans="2:15" x14ac:dyDescent="0.25">
      <c r="B5114" s="2" t="s">
        <v>4953</v>
      </c>
      <c r="C5114" s="2" t="s">
        <v>3973</v>
      </c>
      <c r="D5114" s="2" t="s">
        <v>16</v>
      </c>
      <c r="E5114" s="2">
        <v>3586</v>
      </c>
      <c r="F5114" s="2" t="s">
        <v>2535</v>
      </c>
      <c r="G5114" s="2" t="s">
        <v>3685</v>
      </c>
      <c r="H5114" s="2" t="s">
        <v>98</v>
      </c>
      <c r="I5114" s="2" t="s">
        <v>1554</v>
      </c>
      <c r="J5114" s="3">
        <v>1</v>
      </c>
      <c r="K5114" s="4">
        <v>359.4</v>
      </c>
      <c r="L5114" s="4">
        <v>359.4</v>
      </c>
      <c r="M5114" s="4">
        <v>7685081.71</v>
      </c>
      <c r="N5114" s="2" t="s">
        <v>4952</v>
      </c>
      <c r="O5114" s="2" t="s">
        <v>4954</v>
      </c>
    </row>
    <row r="5115" spans="2:15" x14ac:dyDescent="0.25">
      <c r="B5115" s="2" t="s">
        <v>4953</v>
      </c>
      <c r="C5115" s="2" t="s">
        <v>3973</v>
      </c>
      <c r="D5115" s="2" t="s">
        <v>16</v>
      </c>
      <c r="E5115" s="2">
        <v>3586</v>
      </c>
      <c r="F5115" s="2" t="s">
        <v>2199</v>
      </c>
      <c r="G5115" s="2" t="s">
        <v>2534</v>
      </c>
      <c r="H5115" s="2" t="s">
        <v>110</v>
      </c>
      <c r="I5115" s="2" t="s">
        <v>1554</v>
      </c>
      <c r="J5115" s="3">
        <v>1</v>
      </c>
      <c r="K5115" s="4">
        <v>595</v>
      </c>
      <c r="L5115" s="4">
        <v>595</v>
      </c>
      <c r="M5115" s="4">
        <v>7685676.71</v>
      </c>
      <c r="N5115" s="2" t="s">
        <v>4952</v>
      </c>
      <c r="O5115" s="2" t="s">
        <v>4954</v>
      </c>
    </row>
    <row r="5116" spans="2:15" ht="34.5" x14ac:dyDescent="0.25">
      <c r="B5116" s="2" t="s">
        <v>4955</v>
      </c>
      <c r="C5116" s="2" t="s">
        <v>3973</v>
      </c>
      <c r="D5116" s="2" t="s">
        <v>16</v>
      </c>
      <c r="E5116" s="2">
        <v>3584</v>
      </c>
      <c r="F5116" s="2" t="s">
        <v>108</v>
      </c>
      <c r="G5116" s="2" t="s">
        <v>4956</v>
      </c>
      <c r="H5116" s="2" t="s">
        <v>110</v>
      </c>
      <c r="I5116" s="2" t="s">
        <v>1554</v>
      </c>
      <c r="J5116" s="3">
        <v>1</v>
      </c>
      <c r="K5116" s="4">
        <v>795</v>
      </c>
      <c r="L5116" s="4">
        <v>795</v>
      </c>
      <c r="M5116" s="4">
        <v>7686471.71</v>
      </c>
      <c r="N5116" s="2" t="s">
        <v>4952</v>
      </c>
      <c r="O5116" s="2" t="s">
        <v>4957</v>
      </c>
    </row>
    <row r="5117" spans="2:15" ht="23.25" x14ac:dyDescent="0.25">
      <c r="B5117" s="2" t="s">
        <v>4958</v>
      </c>
      <c r="C5117" s="2" t="s">
        <v>3973</v>
      </c>
      <c r="D5117" s="2" t="s">
        <v>16</v>
      </c>
      <c r="E5117" s="2">
        <v>3583</v>
      </c>
      <c r="F5117" s="2" t="s">
        <v>2340</v>
      </c>
      <c r="G5117" s="2" t="s">
        <v>3567</v>
      </c>
      <c r="H5117" s="2" t="s">
        <v>110</v>
      </c>
      <c r="I5117" s="2" t="s">
        <v>1554</v>
      </c>
      <c r="J5117" s="3">
        <v>1</v>
      </c>
      <c r="K5117" s="4">
        <v>595</v>
      </c>
      <c r="L5117" s="4">
        <v>595</v>
      </c>
      <c r="M5117" s="4">
        <v>7687066.71</v>
      </c>
      <c r="N5117" s="2" t="s">
        <v>4952</v>
      </c>
      <c r="O5117" s="2" t="s">
        <v>4954</v>
      </c>
    </row>
    <row r="5118" spans="2:15" ht="23.25" x14ac:dyDescent="0.25">
      <c r="B5118" s="2" t="s">
        <v>4958</v>
      </c>
      <c r="C5118" s="2" t="s">
        <v>3973</v>
      </c>
      <c r="D5118" s="2" t="s">
        <v>16</v>
      </c>
      <c r="E5118" s="2">
        <v>3583</v>
      </c>
      <c r="F5118" s="2" t="s">
        <v>2535</v>
      </c>
      <c r="G5118" s="2" t="s">
        <v>4238</v>
      </c>
      <c r="H5118" s="2" t="s">
        <v>98</v>
      </c>
      <c r="I5118" s="2" t="s">
        <v>1554</v>
      </c>
      <c r="J5118" s="3">
        <v>1</v>
      </c>
      <c r="K5118" s="4">
        <v>359.4</v>
      </c>
      <c r="L5118" s="4">
        <v>359.4</v>
      </c>
      <c r="M5118" s="4">
        <v>7687426.1100000003</v>
      </c>
      <c r="N5118" s="2" t="s">
        <v>4952</v>
      </c>
      <c r="O5118" s="2" t="s">
        <v>4954</v>
      </c>
    </row>
    <row r="5119" spans="2:15" ht="23.25" x14ac:dyDescent="0.25">
      <c r="B5119" s="2" t="s">
        <v>4953</v>
      </c>
      <c r="C5119" s="2" t="s">
        <v>3973</v>
      </c>
      <c r="D5119" s="2" t="s">
        <v>16</v>
      </c>
      <c r="E5119" s="2">
        <v>3586</v>
      </c>
      <c r="F5119" s="2" t="s">
        <v>596</v>
      </c>
      <c r="G5119" s="2" t="s">
        <v>1930</v>
      </c>
      <c r="H5119" s="2" t="s">
        <v>597</v>
      </c>
      <c r="I5119" s="2" t="s">
        <v>1554</v>
      </c>
      <c r="J5119" s="3">
        <v>1</v>
      </c>
      <c r="K5119" s="4">
        <v>299</v>
      </c>
      <c r="L5119" s="4">
        <v>299</v>
      </c>
      <c r="M5119" s="4">
        <v>7687725.1100000003</v>
      </c>
      <c r="N5119" s="2" t="s">
        <v>4952</v>
      </c>
      <c r="O5119" s="2" t="s">
        <v>4954</v>
      </c>
    </row>
    <row r="5120" spans="2:15" ht="34.5" x14ac:dyDescent="0.25">
      <c r="B5120" s="2" t="s">
        <v>4955</v>
      </c>
      <c r="C5120" s="2" t="s">
        <v>3973</v>
      </c>
      <c r="D5120" s="2" t="s">
        <v>16</v>
      </c>
      <c r="E5120" s="2">
        <v>3584</v>
      </c>
      <c r="F5120" s="2" t="s">
        <v>596</v>
      </c>
      <c r="G5120" s="2" t="s">
        <v>2711</v>
      </c>
      <c r="H5120" s="2" t="s">
        <v>597</v>
      </c>
      <c r="I5120" s="2" t="s">
        <v>1554</v>
      </c>
      <c r="J5120" s="3">
        <v>5</v>
      </c>
      <c r="K5120" s="4">
        <v>299</v>
      </c>
      <c r="L5120" s="4">
        <v>1495</v>
      </c>
      <c r="M5120" s="4">
        <v>7689220.1100000003</v>
      </c>
      <c r="N5120" s="2" t="s">
        <v>4952</v>
      </c>
      <c r="O5120" s="2" t="s">
        <v>4957</v>
      </c>
    </row>
    <row r="5121" spans="2:15" ht="23.25" x14ac:dyDescent="0.25">
      <c r="B5121" s="2" t="s">
        <v>795</v>
      </c>
      <c r="C5121" s="2" t="s">
        <v>3973</v>
      </c>
      <c r="D5121" s="2" t="s">
        <v>16</v>
      </c>
      <c r="E5121" s="2">
        <v>3585</v>
      </c>
      <c r="F5121" s="2" t="s">
        <v>2642</v>
      </c>
      <c r="G5121" s="2" t="s">
        <v>4959</v>
      </c>
      <c r="H5121" s="2" t="s">
        <v>98</v>
      </c>
      <c r="I5121" s="2" t="s">
        <v>1554</v>
      </c>
      <c r="J5121" s="3">
        <v>1</v>
      </c>
      <c r="K5121" s="4">
        <v>349</v>
      </c>
      <c r="L5121" s="4">
        <v>349</v>
      </c>
      <c r="M5121" s="4">
        <v>7689569.1100000003</v>
      </c>
      <c r="N5121" s="2" t="s">
        <v>4952</v>
      </c>
      <c r="O5121" s="2" t="s">
        <v>4280</v>
      </c>
    </row>
    <row r="5122" spans="2:15" ht="23.25" x14ac:dyDescent="0.25">
      <c r="B5122" s="2" t="s">
        <v>4955</v>
      </c>
      <c r="C5122" s="2" t="s">
        <v>3973</v>
      </c>
      <c r="D5122" s="2" t="s">
        <v>16</v>
      </c>
      <c r="E5122" s="2">
        <v>3584</v>
      </c>
      <c r="F5122" s="2" t="s">
        <v>2642</v>
      </c>
      <c r="G5122" s="2" t="s">
        <v>4866</v>
      </c>
      <c r="H5122" s="2" t="s">
        <v>98</v>
      </c>
      <c r="I5122" s="2" t="s">
        <v>1554</v>
      </c>
      <c r="J5122" s="3">
        <v>6</v>
      </c>
      <c r="K5122" s="4">
        <v>419.4</v>
      </c>
      <c r="L5122" s="4">
        <v>2516.4</v>
      </c>
      <c r="M5122" s="4">
        <v>7692085.5099999998</v>
      </c>
      <c r="N5122" s="2" t="s">
        <v>4952</v>
      </c>
      <c r="O5122" s="2" t="s">
        <v>4957</v>
      </c>
    </row>
    <row r="5123" spans="2:15" x14ac:dyDescent="0.25">
      <c r="B5123" s="2" t="s">
        <v>4953</v>
      </c>
      <c r="C5123" s="2" t="s">
        <v>3973</v>
      </c>
      <c r="D5123" s="2" t="s">
        <v>16</v>
      </c>
      <c r="E5123" s="2">
        <v>3586</v>
      </c>
      <c r="F5123" s="2" t="s">
        <v>2614</v>
      </c>
      <c r="G5123" s="2" t="s">
        <v>4960</v>
      </c>
      <c r="H5123" s="2" t="s">
        <v>2616</v>
      </c>
      <c r="I5123" s="2" t="s">
        <v>1554</v>
      </c>
      <c r="J5123" s="3">
        <v>1</v>
      </c>
      <c r="K5123" s="4">
        <v>-59.5</v>
      </c>
      <c r="L5123" s="4">
        <v>-59.5</v>
      </c>
      <c r="M5123" s="4">
        <v>7692026.0099999998</v>
      </c>
      <c r="N5123" s="2" t="s">
        <v>4952</v>
      </c>
      <c r="O5123" s="2" t="s">
        <v>4954</v>
      </c>
    </row>
    <row r="5124" spans="2:15" x14ac:dyDescent="0.25">
      <c r="B5124" s="2" t="s">
        <v>4961</v>
      </c>
      <c r="C5124" s="2" t="s">
        <v>3121</v>
      </c>
      <c r="D5124" s="2" t="s">
        <v>16</v>
      </c>
      <c r="E5124" s="2">
        <v>3589</v>
      </c>
      <c r="F5124" s="2" t="s">
        <v>2642</v>
      </c>
      <c r="G5124" s="2" t="s">
        <v>4962</v>
      </c>
      <c r="H5124" s="2" t="s">
        <v>98</v>
      </c>
      <c r="I5124" s="2" t="s">
        <v>1554</v>
      </c>
      <c r="J5124" s="3">
        <v>2</v>
      </c>
      <c r="K5124" s="4">
        <v>443.4</v>
      </c>
      <c r="L5124" s="4">
        <v>886.8</v>
      </c>
      <c r="M5124" s="4">
        <v>7692912.8099999996</v>
      </c>
      <c r="N5124" s="2" t="s">
        <v>3054</v>
      </c>
      <c r="O5124" s="2" t="s">
        <v>4905</v>
      </c>
    </row>
    <row r="5125" spans="2:15" x14ac:dyDescent="0.25">
      <c r="B5125" s="2" t="s">
        <v>4963</v>
      </c>
      <c r="C5125" s="2" t="s">
        <v>3121</v>
      </c>
      <c r="D5125" s="2" t="s">
        <v>16</v>
      </c>
      <c r="E5125" s="2">
        <v>3588</v>
      </c>
      <c r="F5125" s="2" t="s">
        <v>2327</v>
      </c>
      <c r="G5125" s="2" t="s">
        <v>3847</v>
      </c>
      <c r="H5125" s="2" t="s">
        <v>98</v>
      </c>
      <c r="I5125" s="2" t="s">
        <v>1554</v>
      </c>
      <c r="J5125" s="3">
        <v>6</v>
      </c>
      <c r="K5125" s="4">
        <v>443.4</v>
      </c>
      <c r="L5125" s="4">
        <v>2660.4</v>
      </c>
      <c r="M5125" s="4">
        <v>7695573.21</v>
      </c>
      <c r="N5125" s="2" t="s">
        <v>4964</v>
      </c>
      <c r="O5125" s="2" t="s">
        <v>4965</v>
      </c>
    </row>
    <row r="5126" spans="2:15" x14ac:dyDescent="0.25">
      <c r="B5126" s="2" t="s">
        <v>4966</v>
      </c>
      <c r="C5126" s="2" t="s">
        <v>3121</v>
      </c>
      <c r="D5126" s="2" t="s">
        <v>16</v>
      </c>
      <c r="E5126" s="2">
        <v>3587</v>
      </c>
      <c r="F5126" s="2" t="s">
        <v>2642</v>
      </c>
      <c r="G5126" s="2" t="s">
        <v>4309</v>
      </c>
      <c r="H5126" s="2" t="s">
        <v>98</v>
      </c>
      <c r="I5126" s="2" t="s">
        <v>1554</v>
      </c>
      <c r="J5126" s="3">
        <v>2</v>
      </c>
      <c r="K5126" s="4">
        <v>419.4</v>
      </c>
      <c r="L5126" s="4">
        <v>838.8</v>
      </c>
      <c r="M5126" s="4">
        <v>7696412.0099999998</v>
      </c>
      <c r="N5126" s="2" t="s">
        <v>3054</v>
      </c>
      <c r="O5126" s="2" t="s">
        <v>4905</v>
      </c>
    </row>
    <row r="5127" spans="2:15" x14ac:dyDescent="0.25">
      <c r="B5127" s="2" t="s">
        <v>4961</v>
      </c>
      <c r="C5127" s="2" t="s">
        <v>3121</v>
      </c>
      <c r="D5127" s="2" t="s">
        <v>16</v>
      </c>
      <c r="E5127" s="2">
        <v>3589</v>
      </c>
      <c r="F5127" s="2" t="s">
        <v>108</v>
      </c>
      <c r="G5127" s="2" t="s">
        <v>3849</v>
      </c>
      <c r="H5127" s="2" t="s">
        <v>110</v>
      </c>
      <c r="I5127" s="2" t="s">
        <v>1554</v>
      </c>
      <c r="J5127" s="3">
        <v>1</v>
      </c>
      <c r="K5127" s="4">
        <v>995</v>
      </c>
      <c r="L5127" s="4">
        <v>995</v>
      </c>
      <c r="M5127" s="4">
        <v>7697407.0099999998</v>
      </c>
      <c r="N5127" s="2" t="s">
        <v>3054</v>
      </c>
      <c r="O5127" s="2" t="s">
        <v>4905</v>
      </c>
    </row>
    <row r="5128" spans="2:15" x14ac:dyDescent="0.25">
      <c r="B5128" s="2" t="s">
        <v>4963</v>
      </c>
      <c r="C5128" s="2" t="s">
        <v>3121</v>
      </c>
      <c r="D5128" s="2" t="s">
        <v>16</v>
      </c>
      <c r="E5128" s="2">
        <v>3588</v>
      </c>
      <c r="F5128" s="2" t="s">
        <v>108</v>
      </c>
      <c r="G5128" s="2" t="s">
        <v>3849</v>
      </c>
      <c r="H5128" s="2" t="s">
        <v>110</v>
      </c>
      <c r="I5128" s="2" t="s">
        <v>1554</v>
      </c>
      <c r="J5128" s="3">
        <v>1</v>
      </c>
      <c r="K5128" s="4">
        <v>995</v>
      </c>
      <c r="L5128" s="4">
        <v>995</v>
      </c>
      <c r="M5128" s="4">
        <v>7698402.0099999998</v>
      </c>
      <c r="N5128" s="2" t="s">
        <v>4964</v>
      </c>
      <c r="O5128" s="2" t="s">
        <v>4965</v>
      </c>
    </row>
    <row r="5129" spans="2:15" x14ac:dyDescent="0.25">
      <c r="B5129" s="2" t="s">
        <v>4966</v>
      </c>
      <c r="C5129" s="2" t="s">
        <v>3121</v>
      </c>
      <c r="D5129" s="2" t="s">
        <v>16</v>
      </c>
      <c r="E5129" s="2">
        <v>3587</v>
      </c>
      <c r="F5129" s="2" t="s">
        <v>108</v>
      </c>
      <c r="G5129" s="2" t="s">
        <v>3849</v>
      </c>
      <c r="H5129" s="2" t="s">
        <v>110</v>
      </c>
      <c r="I5129" s="2" t="s">
        <v>1554</v>
      </c>
      <c r="J5129" s="3">
        <v>1</v>
      </c>
      <c r="K5129" s="4">
        <v>995</v>
      </c>
      <c r="L5129" s="4">
        <v>995</v>
      </c>
      <c r="M5129" s="4">
        <v>7699397.0099999998</v>
      </c>
      <c r="N5129" s="2" t="s">
        <v>3054</v>
      </c>
      <c r="O5129" s="2" t="s">
        <v>4905</v>
      </c>
    </row>
    <row r="5130" spans="2:15" ht="23.25" x14ac:dyDescent="0.25">
      <c r="B5130" s="2" t="s">
        <v>4966</v>
      </c>
      <c r="C5130" s="2" t="s">
        <v>3121</v>
      </c>
      <c r="D5130" s="2" t="s">
        <v>16</v>
      </c>
      <c r="E5130" s="2">
        <v>3587</v>
      </c>
      <c r="F5130" s="2" t="s">
        <v>596</v>
      </c>
      <c r="G5130" s="2" t="s">
        <v>1930</v>
      </c>
      <c r="H5130" s="2" t="s">
        <v>597</v>
      </c>
      <c r="I5130" s="2" t="s">
        <v>1554</v>
      </c>
      <c r="J5130" s="3">
        <v>2</v>
      </c>
      <c r="K5130" s="4">
        <v>299</v>
      </c>
      <c r="L5130" s="4">
        <v>598</v>
      </c>
      <c r="M5130" s="4">
        <v>7699995.0099999998</v>
      </c>
      <c r="N5130" s="2" t="s">
        <v>3054</v>
      </c>
      <c r="O5130" s="2" t="s">
        <v>4905</v>
      </c>
    </row>
    <row r="5131" spans="2:15" x14ac:dyDescent="0.25">
      <c r="B5131" s="2" t="s">
        <v>4963</v>
      </c>
      <c r="C5131" s="2" t="s">
        <v>3121</v>
      </c>
      <c r="D5131" s="2" t="s">
        <v>16</v>
      </c>
      <c r="E5131" s="2">
        <v>3588</v>
      </c>
      <c r="F5131" s="2" t="s">
        <v>2614</v>
      </c>
      <c r="G5131" s="2" t="s">
        <v>4059</v>
      </c>
      <c r="H5131" s="2" t="s">
        <v>2616</v>
      </c>
      <c r="I5131" s="2" t="s">
        <v>1554</v>
      </c>
      <c r="J5131" s="3">
        <v>1</v>
      </c>
      <c r="K5131" s="4">
        <v>-99.5</v>
      </c>
      <c r="L5131" s="4">
        <v>-99.5</v>
      </c>
      <c r="M5131" s="4">
        <v>7699895.5099999998</v>
      </c>
      <c r="N5131" s="2" t="s">
        <v>4964</v>
      </c>
      <c r="O5131" s="2" t="s">
        <v>4965</v>
      </c>
    </row>
    <row r="5132" spans="2:15" x14ac:dyDescent="0.25">
      <c r="B5132" s="2" t="s">
        <v>4966</v>
      </c>
      <c r="C5132" s="2" t="s">
        <v>3121</v>
      </c>
      <c r="D5132" s="2" t="s">
        <v>16</v>
      </c>
      <c r="E5132" s="2">
        <v>3587</v>
      </c>
      <c r="F5132" s="2" t="s">
        <v>2614</v>
      </c>
      <c r="G5132" s="2" t="s">
        <v>4853</v>
      </c>
      <c r="H5132" s="2" t="s">
        <v>2616</v>
      </c>
      <c r="I5132" s="2" t="s">
        <v>1554</v>
      </c>
      <c r="J5132" s="3">
        <v>1</v>
      </c>
      <c r="K5132" s="4">
        <v>-99.5</v>
      </c>
      <c r="L5132" s="4">
        <v>-99.5</v>
      </c>
      <c r="M5132" s="4">
        <v>7699796.0099999998</v>
      </c>
      <c r="N5132" s="2" t="s">
        <v>3054</v>
      </c>
      <c r="O5132" s="2" t="s">
        <v>4905</v>
      </c>
    </row>
    <row r="5133" spans="2:15" ht="23.25" x14ac:dyDescent="0.25">
      <c r="B5133" s="2" t="s">
        <v>4967</v>
      </c>
      <c r="C5133" s="2" t="s">
        <v>3121</v>
      </c>
      <c r="D5133" s="2" t="s">
        <v>16</v>
      </c>
      <c r="E5133" s="2">
        <v>3590</v>
      </c>
      <c r="F5133" s="2" t="s">
        <v>2083</v>
      </c>
      <c r="G5133" s="2" t="s">
        <v>4968</v>
      </c>
      <c r="H5133" s="2" t="s">
        <v>42</v>
      </c>
      <c r="I5133" s="2" t="s">
        <v>1554</v>
      </c>
      <c r="J5133" s="3">
        <v>1</v>
      </c>
      <c r="K5133" s="4">
        <v>1295</v>
      </c>
      <c r="L5133" s="4">
        <v>1295</v>
      </c>
      <c r="M5133" s="4">
        <v>7701091.0099999998</v>
      </c>
      <c r="N5133" s="2"/>
      <c r="O5133" s="2"/>
    </row>
    <row r="5134" spans="2:15" ht="23.25" x14ac:dyDescent="0.25">
      <c r="B5134" s="2" t="s">
        <v>4967</v>
      </c>
      <c r="C5134" s="2" t="s">
        <v>3121</v>
      </c>
      <c r="D5134" s="2" t="s">
        <v>16</v>
      </c>
      <c r="E5134" s="2">
        <v>3590</v>
      </c>
      <c r="F5134" s="2" t="s">
        <v>2398</v>
      </c>
      <c r="G5134" s="2" t="s">
        <v>4969</v>
      </c>
      <c r="H5134" s="2" t="s">
        <v>24</v>
      </c>
      <c r="I5134" s="2" t="s">
        <v>1554</v>
      </c>
      <c r="J5134" s="3">
        <v>1</v>
      </c>
      <c r="K5134" s="4">
        <v>0</v>
      </c>
      <c r="L5134" s="4">
        <v>0</v>
      </c>
      <c r="M5134" s="4">
        <v>7701091.0099999998</v>
      </c>
      <c r="N5134" s="2"/>
      <c r="O5134" s="2"/>
    </row>
    <row r="5135" spans="2:15" ht="23.25" x14ac:dyDescent="0.25">
      <c r="B5135" s="2" t="s">
        <v>4961</v>
      </c>
      <c r="C5135" s="2" t="s">
        <v>3121</v>
      </c>
      <c r="D5135" s="2" t="s">
        <v>16</v>
      </c>
      <c r="E5135" s="2">
        <v>3589</v>
      </c>
      <c r="F5135" s="2" t="s">
        <v>596</v>
      </c>
      <c r="G5135" s="2" t="s">
        <v>1930</v>
      </c>
      <c r="H5135" s="2" t="s">
        <v>597</v>
      </c>
      <c r="I5135" s="2" t="s">
        <v>1554</v>
      </c>
      <c r="J5135" s="3">
        <v>2</v>
      </c>
      <c r="K5135" s="4">
        <v>299</v>
      </c>
      <c r="L5135" s="4">
        <v>598</v>
      </c>
      <c r="M5135" s="4">
        <v>7701689.0099999998</v>
      </c>
      <c r="N5135" s="2" t="s">
        <v>3054</v>
      </c>
      <c r="O5135" s="2" t="s">
        <v>4905</v>
      </c>
    </row>
    <row r="5136" spans="2:15" ht="23.25" x14ac:dyDescent="0.25">
      <c r="B5136" s="2" t="s">
        <v>4963</v>
      </c>
      <c r="C5136" s="2" t="s">
        <v>3121</v>
      </c>
      <c r="D5136" s="2" t="s">
        <v>16</v>
      </c>
      <c r="E5136" s="2">
        <v>3588</v>
      </c>
      <c r="F5136" s="2" t="s">
        <v>596</v>
      </c>
      <c r="G5136" s="2" t="s">
        <v>1930</v>
      </c>
      <c r="H5136" s="2" t="s">
        <v>597</v>
      </c>
      <c r="I5136" s="2" t="s">
        <v>1554</v>
      </c>
      <c r="J5136" s="3">
        <v>6</v>
      </c>
      <c r="K5136" s="4">
        <v>299</v>
      </c>
      <c r="L5136" s="4">
        <v>1794</v>
      </c>
      <c r="M5136" s="4">
        <v>7703483.0099999998</v>
      </c>
      <c r="N5136" s="2" t="s">
        <v>4964</v>
      </c>
      <c r="O5136" s="2" t="s">
        <v>4965</v>
      </c>
    </row>
    <row r="5137" spans="2:15" x14ac:dyDescent="0.25">
      <c r="B5137" s="2" t="s">
        <v>4961</v>
      </c>
      <c r="C5137" s="2" t="s">
        <v>3121</v>
      </c>
      <c r="D5137" s="2" t="s">
        <v>16</v>
      </c>
      <c r="E5137" s="2">
        <v>3589</v>
      </c>
      <c r="F5137" s="2" t="s">
        <v>2614</v>
      </c>
      <c r="G5137" s="2" t="s">
        <v>4059</v>
      </c>
      <c r="H5137" s="2" t="s">
        <v>2616</v>
      </c>
      <c r="I5137" s="2" t="s">
        <v>1554</v>
      </c>
      <c r="J5137" s="3">
        <v>1</v>
      </c>
      <c r="K5137" s="4">
        <v>-99.5</v>
      </c>
      <c r="L5137" s="4">
        <v>-99.5</v>
      </c>
      <c r="M5137" s="4">
        <v>7703383.5099999998</v>
      </c>
      <c r="N5137" s="2" t="s">
        <v>3054</v>
      </c>
      <c r="O5137" s="2" t="s">
        <v>4905</v>
      </c>
    </row>
    <row r="5138" spans="2:15" x14ac:dyDescent="0.25">
      <c r="B5138" s="2" t="s">
        <v>4970</v>
      </c>
      <c r="C5138" s="2" t="s">
        <v>4379</v>
      </c>
      <c r="D5138" s="2" t="s">
        <v>16</v>
      </c>
      <c r="E5138" s="2">
        <v>3591</v>
      </c>
      <c r="F5138" s="2" t="s">
        <v>2642</v>
      </c>
      <c r="G5138" s="2" t="s">
        <v>3685</v>
      </c>
      <c r="H5138" s="2" t="s">
        <v>98</v>
      </c>
      <c r="I5138" s="2" t="s">
        <v>1554</v>
      </c>
      <c r="J5138" s="3">
        <v>1</v>
      </c>
      <c r="K5138" s="4">
        <v>359.4</v>
      </c>
      <c r="L5138" s="4">
        <v>359.4</v>
      </c>
      <c r="M5138" s="4">
        <v>7703742.9100000001</v>
      </c>
      <c r="N5138" s="2" t="s">
        <v>3433</v>
      </c>
      <c r="O5138" s="2" t="s">
        <v>4971</v>
      </c>
    </row>
    <row r="5139" spans="2:15" x14ac:dyDescent="0.25">
      <c r="B5139" s="2" t="s">
        <v>4970</v>
      </c>
      <c r="C5139" s="2" t="s">
        <v>4379</v>
      </c>
      <c r="D5139" s="2" t="s">
        <v>16</v>
      </c>
      <c r="E5139" s="2">
        <v>3591</v>
      </c>
      <c r="F5139" s="2" t="s">
        <v>108</v>
      </c>
      <c r="G5139" s="2" t="s">
        <v>3849</v>
      </c>
      <c r="H5139" s="2" t="s">
        <v>110</v>
      </c>
      <c r="I5139" s="2" t="s">
        <v>1554</v>
      </c>
      <c r="J5139" s="3">
        <v>1</v>
      </c>
      <c r="K5139" s="4">
        <v>595</v>
      </c>
      <c r="L5139" s="4">
        <v>595</v>
      </c>
      <c r="M5139" s="4">
        <v>7704337.9100000001</v>
      </c>
      <c r="N5139" s="2" t="s">
        <v>3433</v>
      </c>
      <c r="O5139" s="2" t="s">
        <v>4971</v>
      </c>
    </row>
    <row r="5140" spans="2:15" ht="23.25" x14ac:dyDescent="0.25">
      <c r="B5140" s="2" t="s">
        <v>4012</v>
      </c>
      <c r="C5140" s="2" t="s">
        <v>4379</v>
      </c>
      <c r="D5140" s="2" t="s">
        <v>16</v>
      </c>
      <c r="E5140" s="2">
        <v>3592</v>
      </c>
      <c r="F5140" s="2" t="s">
        <v>34</v>
      </c>
      <c r="G5140" s="2" t="s">
        <v>4972</v>
      </c>
      <c r="H5140" s="2" t="s">
        <v>36</v>
      </c>
      <c r="I5140" s="2" t="s">
        <v>1563</v>
      </c>
      <c r="J5140" s="3">
        <v>1</v>
      </c>
      <c r="K5140" s="4">
        <v>17237.5</v>
      </c>
      <c r="L5140" s="4">
        <v>17237.5</v>
      </c>
      <c r="M5140" s="4">
        <v>7721575.4100000001</v>
      </c>
      <c r="N5140" s="2"/>
      <c r="O5140" s="2"/>
    </row>
    <row r="5141" spans="2:15" x14ac:dyDescent="0.25">
      <c r="B5141" s="2" t="s">
        <v>3570</v>
      </c>
      <c r="C5141" s="2" t="s">
        <v>4379</v>
      </c>
      <c r="D5141" s="2" t="s">
        <v>16</v>
      </c>
      <c r="E5141" s="2">
        <v>3593</v>
      </c>
      <c r="F5141" s="2" t="s">
        <v>34</v>
      </c>
      <c r="G5141" s="2" t="s">
        <v>4973</v>
      </c>
      <c r="H5141" s="2" t="s">
        <v>36</v>
      </c>
      <c r="I5141" s="2" t="s">
        <v>1563</v>
      </c>
      <c r="J5141" s="3">
        <v>1</v>
      </c>
      <c r="K5141" s="4">
        <v>10525</v>
      </c>
      <c r="L5141" s="4">
        <v>10525</v>
      </c>
      <c r="M5141" s="4">
        <v>7732100.4100000001</v>
      </c>
      <c r="N5141" s="2"/>
      <c r="O5141" s="2"/>
    </row>
    <row r="5142" spans="2:15" ht="23.25" x14ac:dyDescent="0.25">
      <c r="B5142" s="2" t="s">
        <v>4970</v>
      </c>
      <c r="C5142" s="2" t="s">
        <v>4379</v>
      </c>
      <c r="D5142" s="2" t="s">
        <v>16</v>
      </c>
      <c r="E5142" s="2">
        <v>3591</v>
      </c>
      <c r="F5142" s="2" t="s">
        <v>596</v>
      </c>
      <c r="G5142" s="2" t="s">
        <v>1930</v>
      </c>
      <c r="H5142" s="2" t="s">
        <v>597</v>
      </c>
      <c r="I5142" s="2" t="s">
        <v>1554</v>
      </c>
      <c r="J5142" s="3">
        <v>1</v>
      </c>
      <c r="K5142" s="4">
        <v>299</v>
      </c>
      <c r="L5142" s="4">
        <v>299</v>
      </c>
      <c r="M5142" s="4">
        <v>7732399.4100000001</v>
      </c>
      <c r="N5142" s="2" t="s">
        <v>3433</v>
      </c>
      <c r="O5142" s="2" t="s">
        <v>4971</v>
      </c>
    </row>
    <row r="5143" spans="2:15" x14ac:dyDescent="0.25">
      <c r="B5143" s="2" t="s">
        <v>4974</v>
      </c>
      <c r="C5143" s="2" t="s">
        <v>3089</v>
      </c>
      <c r="D5143" s="2" t="s">
        <v>16</v>
      </c>
      <c r="E5143" s="2">
        <v>3594</v>
      </c>
      <c r="F5143" s="2" t="s">
        <v>2642</v>
      </c>
      <c r="G5143" s="2" t="s">
        <v>3798</v>
      </c>
      <c r="H5143" s="2" t="s">
        <v>98</v>
      </c>
      <c r="I5143" s="2" t="s">
        <v>1554</v>
      </c>
      <c r="J5143" s="3">
        <v>6</v>
      </c>
      <c r="K5143" s="4">
        <v>479.4</v>
      </c>
      <c r="L5143" s="4">
        <v>2876.4</v>
      </c>
      <c r="M5143" s="4">
        <v>7735275.8099999996</v>
      </c>
      <c r="N5143" s="2" t="s">
        <v>4883</v>
      </c>
      <c r="O5143" s="2" t="s">
        <v>4884</v>
      </c>
    </row>
    <row r="5144" spans="2:15" ht="23.25" x14ac:dyDescent="0.25">
      <c r="B5144" s="2" t="s">
        <v>4974</v>
      </c>
      <c r="C5144" s="2" t="s">
        <v>3089</v>
      </c>
      <c r="D5144" s="2" t="s">
        <v>16</v>
      </c>
      <c r="E5144" s="2">
        <v>3594</v>
      </c>
      <c r="F5144" s="2" t="s">
        <v>596</v>
      </c>
      <c r="G5144" s="2" t="s">
        <v>1930</v>
      </c>
      <c r="H5144" s="2" t="s">
        <v>597</v>
      </c>
      <c r="I5144" s="2" t="s">
        <v>1554</v>
      </c>
      <c r="J5144" s="3">
        <v>6</v>
      </c>
      <c r="K5144" s="4">
        <v>299</v>
      </c>
      <c r="L5144" s="4">
        <v>1794</v>
      </c>
      <c r="M5144" s="4">
        <v>7737069.8099999996</v>
      </c>
      <c r="N5144" s="2" t="s">
        <v>4883</v>
      </c>
      <c r="O5144" s="2" t="s">
        <v>4884</v>
      </c>
    </row>
    <row r="5145" spans="2:15" x14ac:dyDescent="0.25">
      <c r="B5145" s="2" t="s">
        <v>4974</v>
      </c>
      <c r="C5145" s="2" t="s">
        <v>3089</v>
      </c>
      <c r="D5145" s="2" t="s">
        <v>16</v>
      </c>
      <c r="E5145" s="2">
        <v>3594</v>
      </c>
      <c r="F5145" s="2" t="s">
        <v>108</v>
      </c>
      <c r="G5145" s="2" t="s">
        <v>3849</v>
      </c>
      <c r="H5145" s="2" t="s">
        <v>110</v>
      </c>
      <c r="I5145" s="2" t="s">
        <v>1554</v>
      </c>
      <c r="J5145" s="3">
        <v>1</v>
      </c>
      <c r="K5145" s="4">
        <v>995</v>
      </c>
      <c r="L5145" s="4">
        <v>995</v>
      </c>
      <c r="M5145" s="4">
        <v>7738064.8099999996</v>
      </c>
      <c r="N5145" s="2" t="s">
        <v>4883</v>
      </c>
      <c r="O5145" s="2" t="s">
        <v>4884</v>
      </c>
    </row>
    <row r="5146" spans="2:15" x14ac:dyDescent="0.25">
      <c r="B5146" s="2" t="s">
        <v>3783</v>
      </c>
      <c r="C5146" s="2" t="s">
        <v>4406</v>
      </c>
      <c r="D5146" s="2" t="s">
        <v>16</v>
      </c>
      <c r="E5146" s="2">
        <v>3600</v>
      </c>
      <c r="F5146" s="2" t="s">
        <v>4975</v>
      </c>
      <c r="G5146" s="2" t="s">
        <v>4976</v>
      </c>
      <c r="H5146" s="2" t="s">
        <v>98</v>
      </c>
      <c r="I5146" s="2" t="s">
        <v>1554</v>
      </c>
      <c r="J5146" s="3">
        <v>8</v>
      </c>
      <c r="K5146" s="4">
        <v>379</v>
      </c>
      <c r="L5146" s="4">
        <v>3032</v>
      </c>
      <c r="M5146" s="4">
        <v>7741096.8099999996</v>
      </c>
      <c r="N5146" s="2" t="s">
        <v>3023</v>
      </c>
      <c r="O5146" s="2" t="s">
        <v>3966</v>
      </c>
    </row>
    <row r="5147" spans="2:15" x14ac:dyDescent="0.25">
      <c r="B5147" s="2" t="s">
        <v>3783</v>
      </c>
      <c r="C5147" s="2" t="s">
        <v>4406</v>
      </c>
      <c r="D5147" s="2" t="s">
        <v>16</v>
      </c>
      <c r="E5147" s="2">
        <v>3600</v>
      </c>
      <c r="F5147" s="2" t="s">
        <v>4460</v>
      </c>
      <c r="G5147" s="2" t="s">
        <v>4461</v>
      </c>
      <c r="H5147" s="2" t="s">
        <v>2341</v>
      </c>
      <c r="I5147" s="2" t="s">
        <v>1554</v>
      </c>
      <c r="J5147" s="3">
        <v>1</v>
      </c>
      <c r="K5147" s="4">
        <v>0</v>
      </c>
      <c r="L5147" s="4">
        <v>0</v>
      </c>
      <c r="M5147" s="4">
        <v>7741096.8099999996</v>
      </c>
      <c r="N5147" s="2" t="s">
        <v>3023</v>
      </c>
      <c r="O5147" s="2" t="s">
        <v>3966</v>
      </c>
    </row>
    <row r="5148" spans="2:15" x14ac:dyDescent="0.25">
      <c r="B5148" s="2" t="s">
        <v>4977</v>
      </c>
      <c r="C5148" s="2" t="s">
        <v>4406</v>
      </c>
      <c r="D5148" s="2" t="s">
        <v>16</v>
      </c>
      <c r="E5148" s="2">
        <v>3595</v>
      </c>
      <c r="F5148" s="2" t="s">
        <v>2327</v>
      </c>
      <c r="G5148" s="2" t="s">
        <v>4309</v>
      </c>
      <c r="H5148" s="2" t="s">
        <v>98</v>
      </c>
      <c r="I5148" s="2" t="s">
        <v>1554</v>
      </c>
      <c r="J5148" s="3">
        <v>9</v>
      </c>
      <c r="K5148" s="4">
        <v>419.4</v>
      </c>
      <c r="L5148" s="4">
        <v>3774.6</v>
      </c>
      <c r="M5148" s="4">
        <v>7744871.4100000001</v>
      </c>
      <c r="N5148" s="2" t="s">
        <v>3023</v>
      </c>
      <c r="O5148" s="2" t="s">
        <v>4978</v>
      </c>
    </row>
    <row r="5149" spans="2:15" x14ac:dyDescent="0.25">
      <c r="B5149" s="2" t="s">
        <v>4979</v>
      </c>
      <c r="C5149" s="2" t="s">
        <v>4406</v>
      </c>
      <c r="D5149" s="2" t="s">
        <v>16</v>
      </c>
      <c r="E5149" s="2">
        <v>3597</v>
      </c>
      <c r="F5149" s="2" t="s">
        <v>2340</v>
      </c>
      <c r="G5149" s="2" t="s">
        <v>2534</v>
      </c>
      <c r="H5149" s="2" t="s">
        <v>110</v>
      </c>
      <c r="I5149" s="2" t="s">
        <v>1554</v>
      </c>
      <c r="J5149" s="3">
        <v>1</v>
      </c>
      <c r="K5149" s="4">
        <v>595</v>
      </c>
      <c r="L5149" s="4">
        <v>595</v>
      </c>
      <c r="M5149" s="4">
        <v>7745466.4100000001</v>
      </c>
      <c r="N5149" s="2" t="s">
        <v>3023</v>
      </c>
      <c r="O5149" s="2" t="s">
        <v>4978</v>
      </c>
    </row>
    <row r="5150" spans="2:15" x14ac:dyDescent="0.25">
      <c r="B5150" s="2" t="s">
        <v>4977</v>
      </c>
      <c r="C5150" s="2" t="s">
        <v>4406</v>
      </c>
      <c r="D5150" s="2" t="s">
        <v>16</v>
      </c>
      <c r="E5150" s="2">
        <v>3595</v>
      </c>
      <c r="F5150" s="2" t="s">
        <v>108</v>
      </c>
      <c r="G5150" s="2" t="s">
        <v>3849</v>
      </c>
      <c r="H5150" s="2" t="s">
        <v>110</v>
      </c>
      <c r="I5150" s="2" t="s">
        <v>1554</v>
      </c>
      <c r="J5150" s="3">
        <v>1</v>
      </c>
      <c r="K5150" s="4">
        <v>995</v>
      </c>
      <c r="L5150" s="4">
        <v>995</v>
      </c>
      <c r="M5150" s="4">
        <v>7746461.4100000001</v>
      </c>
      <c r="N5150" s="2" t="s">
        <v>3023</v>
      </c>
      <c r="O5150" s="2" t="s">
        <v>4978</v>
      </c>
    </row>
    <row r="5151" spans="2:15" x14ac:dyDescent="0.25">
      <c r="B5151" s="2" t="s">
        <v>3783</v>
      </c>
      <c r="C5151" s="2" t="s">
        <v>4406</v>
      </c>
      <c r="D5151" s="2" t="s">
        <v>16</v>
      </c>
      <c r="E5151" s="2">
        <v>3600</v>
      </c>
      <c r="F5151" s="2" t="s">
        <v>2614</v>
      </c>
      <c r="G5151" s="2" t="s">
        <v>3342</v>
      </c>
      <c r="H5151" s="2" t="s">
        <v>2616</v>
      </c>
      <c r="I5151" s="2" t="s">
        <v>1554</v>
      </c>
      <c r="J5151" s="3">
        <v>8</v>
      </c>
      <c r="K5151" s="4">
        <v>-30</v>
      </c>
      <c r="L5151" s="4">
        <v>-240</v>
      </c>
      <c r="M5151" s="4">
        <v>7746221.4100000001</v>
      </c>
      <c r="N5151" s="2" t="s">
        <v>3023</v>
      </c>
      <c r="O5151" s="2" t="s">
        <v>3966</v>
      </c>
    </row>
    <row r="5152" spans="2:15" x14ac:dyDescent="0.25">
      <c r="B5152" s="2" t="s">
        <v>3783</v>
      </c>
      <c r="C5152" s="2" t="s">
        <v>4406</v>
      </c>
      <c r="D5152" s="2" t="s">
        <v>16</v>
      </c>
      <c r="E5152" s="2">
        <v>3600</v>
      </c>
      <c r="F5152" s="2" t="s">
        <v>2614</v>
      </c>
      <c r="G5152" s="2" t="s">
        <v>4202</v>
      </c>
      <c r="H5152" s="2" t="s">
        <v>2616</v>
      </c>
      <c r="I5152" s="2" t="s">
        <v>1554</v>
      </c>
      <c r="J5152" s="3">
        <v>8</v>
      </c>
      <c r="K5152" s="4">
        <v>-79.400000000000006</v>
      </c>
      <c r="L5152" s="4">
        <v>-635.20000000000005</v>
      </c>
      <c r="M5152" s="4">
        <v>7745586.21</v>
      </c>
      <c r="N5152" s="2" t="s">
        <v>3023</v>
      </c>
      <c r="O5152" s="2" t="s">
        <v>3966</v>
      </c>
    </row>
    <row r="5153" spans="2:15" x14ac:dyDescent="0.25">
      <c r="B5153" s="2" t="s">
        <v>3783</v>
      </c>
      <c r="C5153" s="2" t="s">
        <v>4406</v>
      </c>
      <c r="D5153" s="2" t="s">
        <v>16</v>
      </c>
      <c r="E5153" s="2">
        <v>3600</v>
      </c>
      <c r="F5153" s="2" t="s">
        <v>2614</v>
      </c>
      <c r="G5153" s="2" t="s">
        <v>4980</v>
      </c>
      <c r="H5153" s="2" t="s">
        <v>2616</v>
      </c>
      <c r="I5153" s="2" t="s">
        <v>1554</v>
      </c>
      <c r="J5153" s="3">
        <v>8</v>
      </c>
      <c r="K5153" s="4">
        <v>-189.48</v>
      </c>
      <c r="L5153" s="4">
        <v>-1515.84</v>
      </c>
      <c r="M5153" s="4">
        <v>7744070.3700000001</v>
      </c>
      <c r="N5153" s="2" t="s">
        <v>3023</v>
      </c>
      <c r="O5153" s="2" t="s">
        <v>3966</v>
      </c>
    </row>
    <row r="5154" spans="2:15" x14ac:dyDescent="0.25">
      <c r="B5154" s="2" t="s">
        <v>4979</v>
      </c>
      <c r="C5154" s="2" t="s">
        <v>4406</v>
      </c>
      <c r="D5154" s="2" t="s">
        <v>16</v>
      </c>
      <c r="E5154" s="2">
        <v>3597</v>
      </c>
      <c r="F5154" s="2" t="s">
        <v>2614</v>
      </c>
      <c r="G5154" s="2" t="s">
        <v>4466</v>
      </c>
      <c r="H5154" s="2" t="s">
        <v>2616</v>
      </c>
      <c r="I5154" s="2" t="s">
        <v>1554</v>
      </c>
      <c r="J5154" s="3">
        <v>1</v>
      </c>
      <c r="K5154" s="4">
        <v>-29.75</v>
      </c>
      <c r="L5154" s="4">
        <v>-29.75</v>
      </c>
      <c r="M5154" s="4">
        <v>7744040.6200000001</v>
      </c>
      <c r="N5154" s="2" t="s">
        <v>3023</v>
      </c>
      <c r="O5154" s="2" t="s">
        <v>4978</v>
      </c>
    </row>
    <row r="5155" spans="2:15" x14ac:dyDescent="0.25">
      <c r="B5155" s="2" t="s">
        <v>4977</v>
      </c>
      <c r="C5155" s="2" t="s">
        <v>4406</v>
      </c>
      <c r="D5155" s="2" t="s">
        <v>16</v>
      </c>
      <c r="E5155" s="2">
        <v>3595</v>
      </c>
      <c r="F5155" s="2" t="s">
        <v>2614</v>
      </c>
      <c r="G5155" s="2" t="s">
        <v>4853</v>
      </c>
      <c r="H5155" s="2" t="s">
        <v>2616</v>
      </c>
      <c r="I5155" s="2" t="s">
        <v>1554</v>
      </c>
      <c r="J5155" s="3">
        <v>1</v>
      </c>
      <c r="K5155" s="4">
        <v>-99.5</v>
      </c>
      <c r="L5155" s="4">
        <v>-99.5</v>
      </c>
      <c r="M5155" s="4">
        <v>7743941.1200000001</v>
      </c>
      <c r="N5155" s="2" t="s">
        <v>3023</v>
      </c>
      <c r="O5155" s="2" t="s">
        <v>4978</v>
      </c>
    </row>
    <row r="5156" spans="2:15" x14ac:dyDescent="0.25">
      <c r="B5156" s="2" t="s">
        <v>143</v>
      </c>
      <c r="C5156" s="2" t="s">
        <v>4406</v>
      </c>
      <c r="D5156" s="2" t="s">
        <v>16</v>
      </c>
      <c r="E5156" s="2">
        <v>3596</v>
      </c>
      <c r="F5156" s="2" t="s">
        <v>2746</v>
      </c>
      <c r="G5156" s="2" t="s">
        <v>4981</v>
      </c>
      <c r="H5156" s="2" t="s">
        <v>42</v>
      </c>
      <c r="I5156" s="2" t="s">
        <v>1563</v>
      </c>
      <c r="J5156" s="3">
        <v>1</v>
      </c>
      <c r="K5156" s="4">
        <v>995</v>
      </c>
      <c r="L5156" s="4">
        <v>995</v>
      </c>
      <c r="M5156" s="4">
        <v>7744936.1200000001</v>
      </c>
      <c r="N5156" s="2"/>
      <c r="O5156" s="2"/>
    </row>
    <row r="5157" spans="2:15" x14ac:dyDescent="0.25">
      <c r="B5157" s="2" t="s">
        <v>143</v>
      </c>
      <c r="C5157" s="2" t="s">
        <v>4406</v>
      </c>
      <c r="D5157" s="2" t="s">
        <v>16</v>
      </c>
      <c r="E5157" s="2">
        <v>3596</v>
      </c>
      <c r="F5157" s="2" t="s">
        <v>2746</v>
      </c>
      <c r="G5157" s="2" t="s">
        <v>4982</v>
      </c>
      <c r="H5157" s="2" t="s">
        <v>42</v>
      </c>
      <c r="I5157" s="2" t="s">
        <v>1563</v>
      </c>
      <c r="J5157" s="3">
        <v>5</v>
      </c>
      <c r="K5157" s="4">
        <v>75</v>
      </c>
      <c r="L5157" s="4">
        <v>375</v>
      </c>
      <c r="M5157" s="4">
        <v>7745311.1200000001</v>
      </c>
      <c r="N5157" s="2"/>
      <c r="O5157" s="2"/>
    </row>
    <row r="5158" spans="2:15" ht="23.25" x14ac:dyDescent="0.25">
      <c r="B5158" s="2" t="s">
        <v>3783</v>
      </c>
      <c r="C5158" s="2" t="s">
        <v>4406</v>
      </c>
      <c r="D5158" s="2" t="s">
        <v>16</v>
      </c>
      <c r="E5158" s="2">
        <v>3600</v>
      </c>
      <c r="F5158" s="2" t="s">
        <v>596</v>
      </c>
      <c r="G5158" s="2" t="s">
        <v>1930</v>
      </c>
      <c r="H5158" s="2" t="s">
        <v>597</v>
      </c>
      <c r="I5158" s="2" t="s">
        <v>1554</v>
      </c>
      <c r="J5158" s="3">
        <v>8</v>
      </c>
      <c r="K5158" s="4">
        <v>299</v>
      </c>
      <c r="L5158" s="4">
        <v>2392</v>
      </c>
      <c r="M5158" s="4">
        <v>7747703.1200000001</v>
      </c>
      <c r="N5158" s="2" t="s">
        <v>3023</v>
      </c>
      <c r="O5158" s="2" t="s">
        <v>3966</v>
      </c>
    </row>
    <row r="5159" spans="2:15" ht="23.25" x14ac:dyDescent="0.25">
      <c r="B5159" s="2" t="s">
        <v>4979</v>
      </c>
      <c r="C5159" s="2" t="s">
        <v>4406</v>
      </c>
      <c r="D5159" s="2" t="s">
        <v>16</v>
      </c>
      <c r="E5159" s="2">
        <v>3597</v>
      </c>
      <c r="F5159" s="2" t="s">
        <v>596</v>
      </c>
      <c r="G5159" s="2" t="s">
        <v>1930</v>
      </c>
      <c r="H5159" s="2" t="s">
        <v>597</v>
      </c>
      <c r="I5159" s="2" t="s">
        <v>1554</v>
      </c>
      <c r="J5159" s="3">
        <v>1</v>
      </c>
      <c r="K5159" s="4">
        <v>299</v>
      </c>
      <c r="L5159" s="4">
        <v>299</v>
      </c>
      <c r="M5159" s="4">
        <v>7748002.1200000001</v>
      </c>
      <c r="N5159" s="2" t="s">
        <v>3023</v>
      </c>
      <c r="O5159" s="2" t="s">
        <v>4978</v>
      </c>
    </row>
    <row r="5160" spans="2:15" ht="23.25" x14ac:dyDescent="0.25">
      <c r="B5160" s="2" t="s">
        <v>4977</v>
      </c>
      <c r="C5160" s="2" t="s">
        <v>4406</v>
      </c>
      <c r="D5160" s="2" t="s">
        <v>16</v>
      </c>
      <c r="E5160" s="2">
        <v>3595</v>
      </c>
      <c r="F5160" s="2" t="s">
        <v>596</v>
      </c>
      <c r="G5160" s="2" t="s">
        <v>1930</v>
      </c>
      <c r="H5160" s="2" t="s">
        <v>597</v>
      </c>
      <c r="I5160" s="2" t="s">
        <v>1554</v>
      </c>
      <c r="J5160" s="3">
        <v>4</v>
      </c>
      <c r="K5160" s="4">
        <v>299</v>
      </c>
      <c r="L5160" s="4">
        <v>1196</v>
      </c>
      <c r="M5160" s="4">
        <v>7749198.1200000001</v>
      </c>
      <c r="N5160" s="2" t="s">
        <v>3023</v>
      </c>
      <c r="O5160" s="2" t="s">
        <v>4978</v>
      </c>
    </row>
    <row r="5161" spans="2:15" x14ac:dyDescent="0.25">
      <c r="B5161" s="2" t="s">
        <v>4979</v>
      </c>
      <c r="C5161" s="2" t="s">
        <v>4406</v>
      </c>
      <c r="D5161" s="2" t="s">
        <v>16</v>
      </c>
      <c r="E5161" s="2">
        <v>3597</v>
      </c>
      <c r="F5161" s="2" t="s">
        <v>2535</v>
      </c>
      <c r="G5161" s="2" t="s">
        <v>3685</v>
      </c>
      <c r="H5161" s="2" t="s">
        <v>98</v>
      </c>
      <c r="I5161" s="2" t="s">
        <v>1554</v>
      </c>
      <c r="J5161" s="3">
        <v>1</v>
      </c>
      <c r="K5161" s="4">
        <v>359.4</v>
      </c>
      <c r="L5161" s="4">
        <v>359.4</v>
      </c>
      <c r="M5161" s="4">
        <v>7749557.5199999996</v>
      </c>
      <c r="N5161" s="2" t="s">
        <v>3023</v>
      </c>
      <c r="O5161" s="2" t="s">
        <v>4978</v>
      </c>
    </row>
    <row r="5162" spans="2:15" x14ac:dyDescent="0.25">
      <c r="B5162" s="2" t="s">
        <v>642</v>
      </c>
      <c r="C5162" s="2" t="s">
        <v>4769</v>
      </c>
      <c r="D5162" s="2" t="s">
        <v>16</v>
      </c>
      <c r="E5162" s="2">
        <v>3601</v>
      </c>
      <c r="F5162" s="2" t="s">
        <v>108</v>
      </c>
      <c r="G5162" s="2" t="s">
        <v>3849</v>
      </c>
      <c r="H5162" s="2" t="s">
        <v>110</v>
      </c>
      <c r="I5162" s="2" t="s">
        <v>1554</v>
      </c>
      <c r="J5162" s="3">
        <v>1</v>
      </c>
      <c r="K5162" s="4">
        <v>995</v>
      </c>
      <c r="L5162" s="4">
        <v>995</v>
      </c>
      <c r="M5162" s="4">
        <v>7750552.5199999996</v>
      </c>
      <c r="N5162" s="2" t="s">
        <v>3203</v>
      </c>
      <c r="O5162" s="2" t="s">
        <v>4527</v>
      </c>
    </row>
    <row r="5163" spans="2:15" ht="34.5" x14ac:dyDescent="0.25">
      <c r="B5163" s="2" t="s">
        <v>642</v>
      </c>
      <c r="C5163" s="2" t="s">
        <v>4769</v>
      </c>
      <c r="D5163" s="2" t="s">
        <v>16</v>
      </c>
      <c r="E5163" s="2">
        <v>3601</v>
      </c>
      <c r="F5163" s="2" t="s">
        <v>596</v>
      </c>
      <c r="G5163" s="2" t="s">
        <v>2711</v>
      </c>
      <c r="H5163" s="2" t="s">
        <v>597</v>
      </c>
      <c r="I5163" s="2" t="s">
        <v>1554</v>
      </c>
      <c r="J5163" s="3">
        <v>2</v>
      </c>
      <c r="K5163" s="4">
        <v>299</v>
      </c>
      <c r="L5163" s="4">
        <v>598</v>
      </c>
      <c r="M5163" s="4">
        <v>7751150.5199999996</v>
      </c>
      <c r="N5163" s="2" t="s">
        <v>3203</v>
      </c>
      <c r="O5163" s="2" t="s">
        <v>4527</v>
      </c>
    </row>
    <row r="5164" spans="2:15" x14ac:dyDescent="0.25">
      <c r="B5164" s="2" t="s">
        <v>583</v>
      </c>
      <c r="C5164" s="2" t="s">
        <v>4769</v>
      </c>
      <c r="D5164" s="2" t="s">
        <v>16</v>
      </c>
      <c r="E5164" s="2">
        <v>3599</v>
      </c>
      <c r="F5164" s="2" t="s">
        <v>22</v>
      </c>
      <c r="G5164" s="2" t="s">
        <v>3228</v>
      </c>
      <c r="H5164" s="2" t="s">
        <v>24</v>
      </c>
      <c r="I5164" s="2" t="s">
        <v>1554</v>
      </c>
      <c r="J5164" s="3">
        <v>1</v>
      </c>
      <c r="K5164" s="4">
        <v>200</v>
      </c>
      <c r="L5164" s="4">
        <v>200</v>
      </c>
      <c r="M5164" s="4">
        <v>7751350.5199999996</v>
      </c>
      <c r="N5164" s="2" t="s">
        <v>4340</v>
      </c>
      <c r="O5164" s="2" t="s">
        <v>4341</v>
      </c>
    </row>
    <row r="5165" spans="2:15" x14ac:dyDescent="0.25">
      <c r="B5165" s="2" t="s">
        <v>583</v>
      </c>
      <c r="C5165" s="2" t="s">
        <v>4769</v>
      </c>
      <c r="D5165" s="2" t="s">
        <v>16</v>
      </c>
      <c r="E5165" s="2">
        <v>3599</v>
      </c>
      <c r="F5165" s="2" t="s">
        <v>22</v>
      </c>
      <c r="G5165" s="2" t="s">
        <v>3229</v>
      </c>
      <c r="H5165" s="2" t="s">
        <v>24</v>
      </c>
      <c r="I5165" s="2" t="s">
        <v>1554</v>
      </c>
      <c r="J5165" s="3">
        <v>1</v>
      </c>
      <c r="K5165" s="4">
        <v>195</v>
      </c>
      <c r="L5165" s="4">
        <v>195</v>
      </c>
      <c r="M5165" s="4">
        <v>7751545.5199999996</v>
      </c>
      <c r="N5165" s="2" t="s">
        <v>4340</v>
      </c>
      <c r="O5165" s="2" t="s">
        <v>4341</v>
      </c>
    </row>
    <row r="5166" spans="2:15" ht="23.25" x14ac:dyDescent="0.25">
      <c r="B5166" s="2" t="s">
        <v>642</v>
      </c>
      <c r="C5166" s="2" t="s">
        <v>4769</v>
      </c>
      <c r="D5166" s="2" t="s">
        <v>16</v>
      </c>
      <c r="E5166" s="2">
        <v>3601</v>
      </c>
      <c r="F5166" s="2" t="s">
        <v>2642</v>
      </c>
      <c r="G5166" s="2" t="s">
        <v>4866</v>
      </c>
      <c r="H5166" s="2" t="s">
        <v>98</v>
      </c>
      <c r="I5166" s="2" t="s">
        <v>1554</v>
      </c>
      <c r="J5166" s="3">
        <v>2</v>
      </c>
      <c r="K5166" s="4">
        <v>419.4</v>
      </c>
      <c r="L5166" s="4">
        <v>838.8</v>
      </c>
      <c r="M5166" s="4">
        <v>7752384.3200000003</v>
      </c>
      <c r="N5166" s="2" t="s">
        <v>3203</v>
      </c>
      <c r="O5166" s="2" t="s">
        <v>4527</v>
      </c>
    </row>
    <row r="5167" spans="2:15" ht="23.25" x14ac:dyDescent="0.25">
      <c r="B5167" s="2" t="s">
        <v>4983</v>
      </c>
      <c r="C5167" s="2" t="s">
        <v>4984</v>
      </c>
      <c r="D5167" s="2" t="s">
        <v>16</v>
      </c>
      <c r="E5167" s="2">
        <v>3602</v>
      </c>
      <c r="F5167" s="2" t="s">
        <v>2199</v>
      </c>
      <c r="G5167" s="2" t="s">
        <v>3669</v>
      </c>
      <c r="H5167" s="2" t="s">
        <v>110</v>
      </c>
      <c r="I5167" s="2" t="s">
        <v>1554</v>
      </c>
      <c r="J5167" s="3">
        <v>1</v>
      </c>
      <c r="K5167" s="4">
        <v>595</v>
      </c>
      <c r="L5167" s="4">
        <v>595</v>
      </c>
      <c r="M5167" s="4">
        <v>7752979.3200000003</v>
      </c>
      <c r="N5167" s="2" t="s">
        <v>3211</v>
      </c>
      <c r="O5167" s="2" t="s">
        <v>4985</v>
      </c>
    </row>
    <row r="5168" spans="2:15" x14ac:dyDescent="0.25">
      <c r="B5168" s="2" t="s">
        <v>4983</v>
      </c>
      <c r="C5168" s="2" t="s">
        <v>4984</v>
      </c>
      <c r="D5168" s="2" t="s">
        <v>16</v>
      </c>
      <c r="E5168" s="2">
        <v>3602</v>
      </c>
      <c r="F5168" s="2" t="s">
        <v>2535</v>
      </c>
      <c r="G5168" s="2" t="s">
        <v>4986</v>
      </c>
      <c r="H5168" s="2" t="s">
        <v>98</v>
      </c>
      <c r="I5168" s="2" t="s">
        <v>1554</v>
      </c>
      <c r="J5168" s="3">
        <v>1</v>
      </c>
      <c r="K5168" s="4">
        <v>359.4</v>
      </c>
      <c r="L5168" s="4">
        <v>359.4</v>
      </c>
      <c r="M5168" s="4">
        <v>7753338.7199999997</v>
      </c>
      <c r="N5168" s="2" t="s">
        <v>3211</v>
      </c>
      <c r="O5168" s="2" t="s">
        <v>4985</v>
      </c>
    </row>
    <row r="5169" spans="2:15" x14ac:dyDescent="0.25">
      <c r="B5169" s="2" t="s">
        <v>4983</v>
      </c>
      <c r="C5169" s="2" t="s">
        <v>4984</v>
      </c>
      <c r="D5169" s="2" t="s">
        <v>16</v>
      </c>
      <c r="E5169" s="2">
        <v>3602</v>
      </c>
      <c r="F5169" s="2" t="s">
        <v>2614</v>
      </c>
      <c r="G5169" s="2" t="s">
        <v>4853</v>
      </c>
      <c r="H5169" s="2" t="s">
        <v>2616</v>
      </c>
      <c r="I5169" s="2" t="s">
        <v>1554</v>
      </c>
      <c r="J5169" s="3">
        <v>1</v>
      </c>
      <c r="K5169" s="4">
        <v>-59.5</v>
      </c>
      <c r="L5169" s="4">
        <v>-59.5</v>
      </c>
      <c r="M5169" s="4">
        <v>7753279.2199999997</v>
      </c>
      <c r="N5169" s="2" t="s">
        <v>3211</v>
      </c>
      <c r="O5169" s="2" t="s">
        <v>4985</v>
      </c>
    </row>
    <row r="5170" spans="2:15" ht="34.5" x14ac:dyDescent="0.25">
      <c r="B5170" s="2" t="s">
        <v>4987</v>
      </c>
      <c r="C5170" s="2" t="s">
        <v>3058</v>
      </c>
      <c r="D5170" s="2" t="s">
        <v>16</v>
      </c>
      <c r="E5170" s="2">
        <v>3604</v>
      </c>
      <c r="F5170" s="2" t="s">
        <v>108</v>
      </c>
      <c r="G5170" s="2" t="s">
        <v>3678</v>
      </c>
      <c r="H5170" s="2" t="s">
        <v>110</v>
      </c>
      <c r="I5170" s="2" t="s">
        <v>1554</v>
      </c>
      <c r="J5170" s="3">
        <v>1</v>
      </c>
      <c r="K5170" s="4">
        <v>795</v>
      </c>
      <c r="L5170" s="4">
        <v>795</v>
      </c>
      <c r="M5170" s="4">
        <v>7754074.2199999997</v>
      </c>
      <c r="N5170" s="2" t="s">
        <v>4988</v>
      </c>
      <c r="O5170" s="2" t="s">
        <v>4989</v>
      </c>
    </row>
    <row r="5171" spans="2:15" ht="23.25" x14ac:dyDescent="0.25">
      <c r="B5171" s="2" t="s">
        <v>708</v>
      </c>
      <c r="C5171" s="2" t="s">
        <v>3058</v>
      </c>
      <c r="D5171" s="2" t="s">
        <v>16</v>
      </c>
      <c r="E5171" s="2">
        <v>3605</v>
      </c>
      <c r="F5171" s="2" t="s">
        <v>596</v>
      </c>
      <c r="G5171" s="2" t="s">
        <v>1930</v>
      </c>
      <c r="H5171" s="2" t="s">
        <v>597</v>
      </c>
      <c r="I5171" s="2" t="s">
        <v>1554</v>
      </c>
      <c r="J5171" s="3">
        <v>1</v>
      </c>
      <c r="K5171" s="4">
        <v>299</v>
      </c>
      <c r="L5171" s="4">
        <v>299</v>
      </c>
      <c r="M5171" s="4">
        <v>7754373.2199999997</v>
      </c>
      <c r="N5171" s="2"/>
      <c r="O5171" s="2"/>
    </row>
    <row r="5172" spans="2:15" ht="23.25" x14ac:dyDescent="0.25">
      <c r="B5172" s="2" t="s">
        <v>4990</v>
      </c>
      <c r="C5172" s="2" t="s">
        <v>3058</v>
      </c>
      <c r="D5172" s="2" t="s">
        <v>16</v>
      </c>
      <c r="E5172" s="2">
        <v>3603</v>
      </c>
      <c r="F5172" s="2" t="s">
        <v>2398</v>
      </c>
      <c r="G5172" s="2" t="s">
        <v>3739</v>
      </c>
      <c r="H5172" s="2" t="s">
        <v>24</v>
      </c>
      <c r="I5172" s="2" t="s">
        <v>1554</v>
      </c>
      <c r="J5172" s="3">
        <v>1</v>
      </c>
      <c r="K5172" s="4">
        <v>0</v>
      </c>
      <c r="L5172" s="4">
        <v>0</v>
      </c>
      <c r="M5172" s="4">
        <v>7754373.2199999997</v>
      </c>
      <c r="N5172" s="2" t="s">
        <v>4988</v>
      </c>
      <c r="O5172" s="2" t="s">
        <v>4989</v>
      </c>
    </row>
    <row r="5173" spans="2:15" x14ac:dyDescent="0.25">
      <c r="B5173" s="2" t="s">
        <v>4990</v>
      </c>
      <c r="C5173" s="2" t="s">
        <v>3058</v>
      </c>
      <c r="D5173" s="2" t="s">
        <v>16</v>
      </c>
      <c r="E5173" s="2">
        <v>3603</v>
      </c>
      <c r="F5173" s="2" t="s">
        <v>2083</v>
      </c>
      <c r="G5173" s="2" t="s">
        <v>4209</v>
      </c>
      <c r="H5173" s="2" t="s">
        <v>42</v>
      </c>
      <c r="I5173" s="2" t="s">
        <v>1554</v>
      </c>
      <c r="J5173" s="3">
        <v>1</v>
      </c>
      <c r="K5173" s="4">
        <v>3795</v>
      </c>
      <c r="L5173" s="4">
        <v>3795</v>
      </c>
      <c r="M5173" s="4">
        <v>7758168.2199999997</v>
      </c>
      <c r="N5173" s="2" t="s">
        <v>4988</v>
      </c>
      <c r="O5173" s="2" t="s">
        <v>4989</v>
      </c>
    </row>
    <row r="5174" spans="2:15" ht="23.25" x14ac:dyDescent="0.25">
      <c r="B5174" s="2" t="s">
        <v>4987</v>
      </c>
      <c r="C5174" s="2" t="s">
        <v>3058</v>
      </c>
      <c r="D5174" s="2" t="s">
        <v>16</v>
      </c>
      <c r="E5174" s="2">
        <v>3604</v>
      </c>
      <c r="F5174" s="2" t="s">
        <v>2327</v>
      </c>
      <c r="G5174" s="2" t="s">
        <v>4866</v>
      </c>
      <c r="H5174" s="2" t="s">
        <v>98</v>
      </c>
      <c r="I5174" s="2" t="s">
        <v>1554</v>
      </c>
      <c r="J5174" s="3">
        <v>5</v>
      </c>
      <c r="K5174" s="4">
        <v>419.4</v>
      </c>
      <c r="L5174" s="4">
        <v>2097</v>
      </c>
      <c r="M5174" s="4">
        <v>7760265.2199999997</v>
      </c>
      <c r="N5174" s="2" t="s">
        <v>4988</v>
      </c>
      <c r="O5174" s="2" t="s">
        <v>4989</v>
      </c>
    </row>
    <row r="5175" spans="2:15" x14ac:dyDescent="0.25">
      <c r="B5175" s="2" t="s">
        <v>4991</v>
      </c>
      <c r="C5175" s="2" t="s">
        <v>3162</v>
      </c>
      <c r="D5175" s="2" t="s">
        <v>16</v>
      </c>
      <c r="E5175" s="2">
        <v>3606</v>
      </c>
      <c r="F5175" s="2" t="s">
        <v>108</v>
      </c>
      <c r="G5175" s="2" t="s">
        <v>3849</v>
      </c>
      <c r="H5175" s="2" t="s">
        <v>110</v>
      </c>
      <c r="I5175" s="2" t="s">
        <v>1554</v>
      </c>
      <c r="J5175" s="3">
        <v>1</v>
      </c>
      <c r="K5175" s="4">
        <v>995</v>
      </c>
      <c r="L5175" s="4">
        <v>995</v>
      </c>
      <c r="M5175" s="4">
        <v>7761260.2199999997</v>
      </c>
      <c r="N5175" s="2" t="s">
        <v>4578</v>
      </c>
      <c r="O5175" s="2" t="s">
        <v>4579</v>
      </c>
    </row>
    <row r="5176" spans="2:15" ht="23.25" x14ac:dyDescent="0.25">
      <c r="B5176" s="2" t="s">
        <v>4991</v>
      </c>
      <c r="C5176" s="2" t="s">
        <v>3162</v>
      </c>
      <c r="D5176" s="2" t="s">
        <v>16</v>
      </c>
      <c r="E5176" s="2">
        <v>3606</v>
      </c>
      <c r="F5176" s="2" t="s">
        <v>2327</v>
      </c>
      <c r="G5176" s="2" t="s">
        <v>4866</v>
      </c>
      <c r="H5176" s="2" t="s">
        <v>98</v>
      </c>
      <c r="I5176" s="2" t="s">
        <v>1554</v>
      </c>
      <c r="J5176" s="3">
        <v>5</v>
      </c>
      <c r="K5176" s="4">
        <v>419.4</v>
      </c>
      <c r="L5176" s="4">
        <v>2097</v>
      </c>
      <c r="M5176" s="4">
        <v>7763357.2199999997</v>
      </c>
      <c r="N5176" s="2" t="s">
        <v>4578</v>
      </c>
      <c r="O5176" s="2" t="s">
        <v>4579</v>
      </c>
    </row>
    <row r="5177" spans="2:15" x14ac:dyDescent="0.25">
      <c r="B5177" s="2" t="s">
        <v>4991</v>
      </c>
      <c r="C5177" s="2" t="s">
        <v>3162</v>
      </c>
      <c r="D5177" s="2" t="s">
        <v>16</v>
      </c>
      <c r="E5177" s="2">
        <v>3606</v>
      </c>
      <c r="F5177" s="2" t="s">
        <v>2614</v>
      </c>
      <c r="G5177" s="2" t="s">
        <v>4408</v>
      </c>
      <c r="H5177" s="2" t="s">
        <v>2616</v>
      </c>
      <c r="I5177" s="2" t="s">
        <v>1554</v>
      </c>
      <c r="J5177" s="3">
        <v>1</v>
      </c>
      <c r="K5177" s="4">
        <v>-99.5</v>
      </c>
      <c r="L5177" s="4">
        <v>-99.5</v>
      </c>
      <c r="M5177" s="4">
        <v>7763257.7199999997</v>
      </c>
      <c r="N5177" s="2" t="s">
        <v>4578</v>
      </c>
      <c r="O5177" s="2" t="s">
        <v>4579</v>
      </c>
    </row>
    <row r="5178" spans="2:15" ht="23.25" x14ac:dyDescent="0.25">
      <c r="B5178" s="2" t="s">
        <v>4992</v>
      </c>
      <c r="C5178" s="2" t="s">
        <v>4993</v>
      </c>
      <c r="D5178" s="2" t="s">
        <v>16</v>
      </c>
      <c r="E5178" s="2">
        <v>3610</v>
      </c>
      <c r="F5178" s="2" t="s">
        <v>2340</v>
      </c>
      <c r="G5178" s="2" t="s">
        <v>3669</v>
      </c>
      <c r="H5178" s="2" t="s">
        <v>110</v>
      </c>
      <c r="I5178" s="2" t="s">
        <v>1554</v>
      </c>
      <c r="J5178" s="3">
        <v>1</v>
      </c>
      <c r="K5178" s="4">
        <v>595</v>
      </c>
      <c r="L5178" s="4">
        <v>595</v>
      </c>
      <c r="M5178" s="4">
        <v>7763852.7199999997</v>
      </c>
      <c r="N5178" s="2" t="s">
        <v>4994</v>
      </c>
      <c r="O5178" s="2" t="s">
        <v>4995</v>
      </c>
    </row>
    <row r="5179" spans="2:15" ht="34.5" x14ac:dyDescent="0.25">
      <c r="B5179" s="2" t="s">
        <v>1565</v>
      </c>
      <c r="C5179" s="2" t="s">
        <v>4993</v>
      </c>
      <c r="D5179" s="2" t="s">
        <v>16</v>
      </c>
      <c r="E5179" s="2">
        <v>3607</v>
      </c>
      <c r="F5179" s="2" t="s">
        <v>22</v>
      </c>
      <c r="G5179" s="2" t="s">
        <v>4996</v>
      </c>
      <c r="H5179" s="2" t="s">
        <v>24</v>
      </c>
      <c r="I5179" s="2" t="s">
        <v>1563</v>
      </c>
      <c r="J5179" s="3">
        <v>12</v>
      </c>
      <c r="K5179" s="4">
        <v>300</v>
      </c>
      <c r="L5179" s="4">
        <v>3600</v>
      </c>
      <c r="M5179" s="4">
        <v>7767452.7199999997</v>
      </c>
      <c r="N5179" s="2" t="s">
        <v>4994</v>
      </c>
      <c r="O5179" s="2" t="s">
        <v>4995</v>
      </c>
    </row>
    <row r="5180" spans="2:15" x14ac:dyDescent="0.25">
      <c r="B5180" s="2" t="s">
        <v>2911</v>
      </c>
      <c r="C5180" s="2" t="s">
        <v>4993</v>
      </c>
      <c r="D5180" s="2" t="s">
        <v>16</v>
      </c>
      <c r="E5180" s="2">
        <v>3609</v>
      </c>
      <c r="F5180" s="2" t="s">
        <v>17</v>
      </c>
      <c r="G5180" s="2" t="s">
        <v>578</v>
      </c>
      <c r="H5180" s="2" t="s">
        <v>68</v>
      </c>
      <c r="I5180" s="2" t="s">
        <v>1563</v>
      </c>
      <c r="J5180" s="3">
        <v>0</v>
      </c>
      <c r="K5180" s="4">
        <v>0</v>
      </c>
      <c r="L5180" s="4">
        <v>0</v>
      </c>
      <c r="M5180" s="4">
        <v>7767452.7199999997</v>
      </c>
      <c r="N5180" s="2"/>
      <c r="O5180" s="2"/>
    </row>
    <row r="5181" spans="2:15" x14ac:dyDescent="0.25">
      <c r="B5181" s="2" t="s">
        <v>2891</v>
      </c>
      <c r="C5181" s="2" t="s">
        <v>4993</v>
      </c>
      <c r="D5181" s="2" t="s">
        <v>16</v>
      </c>
      <c r="E5181" s="2">
        <v>3608</v>
      </c>
      <c r="F5181" s="2" t="s">
        <v>17</v>
      </c>
      <c r="G5181" s="2" t="s">
        <v>3187</v>
      </c>
      <c r="H5181" s="2" t="s">
        <v>68</v>
      </c>
      <c r="I5181" s="2" t="s">
        <v>1563</v>
      </c>
      <c r="J5181" s="3">
        <v>1</v>
      </c>
      <c r="K5181" s="4">
        <v>10000</v>
      </c>
      <c r="L5181" s="4">
        <v>10000</v>
      </c>
      <c r="M5181" s="4">
        <v>7777452.7199999997</v>
      </c>
      <c r="N5181" s="2"/>
      <c r="O5181" s="2"/>
    </row>
    <row r="5182" spans="2:15" x14ac:dyDescent="0.25">
      <c r="B5182" s="2" t="s">
        <v>2891</v>
      </c>
      <c r="C5182" s="2" t="s">
        <v>4993</v>
      </c>
      <c r="D5182" s="2" t="s">
        <v>16</v>
      </c>
      <c r="E5182" s="2">
        <v>3608</v>
      </c>
      <c r="F5182" s="2" t="s">
        <v>17</v>
      </c>
      <c r="G5182" s="2" t="s">
        <v>1054</v>
      </c>
      <c r="H5182" s="2" t="s">
        <v>68</v>
      </c>
      <c r="I5182" s="2" t="s">
        <v>1563</v>
      </c>
      <c r="J5182" s="3">
        <v>1</v>
      </c>
      <c r="K5182" s="4">
        <v>0</v>
      </c>
      <c r="L5182" s="4">
        <v>0</v>
      </c>
      <c r="M5182" s="4">
        <v>7777452.7199999997</v>
      </c>
      <c r="N5182" s="2"/>
      <c r="O5182" s="2"/>
    </row>
    <row r="5183" spans="2:15" x14ac:dyDescent="0.25">
      <c r="B5183" s="2" t="s">
        <v>2891</v>
      </c>
      <c r="C5183" s="2" t="s">
        <v>4993</v>
      </c>
      <c r="D5183" s="2" t="s">
        <v>16</v>
      </c>
      <c r="E5183" s="2">
        <v>3608</v>
      </c>
      <c r="F5183" s="2" t="s">
        <v>17</v>
      </c>
      <c r="G5183" s="2" t="s">
        <v>1032</v>
      </c>
      <c r="H5183" s="2" t="s">
        <v>68</v>
      </c>
      <c r="I5183" s="2" t="s">
        <v>1563</v>
      </c>
      <c r="J5183" s="3">
        <v>1</v>
      </c>
      <c r="K5183" s="4">
        <v>-4000</v>
      </c>
      <c r="L5183" s="4">
        <v>-4000</v>
      </c>
      <c r="M5183" s="4">
        <v>7773452.7199999997</v>
      </c>
      <c r="N5183" s="2"/>
      <c r="O5183" s="2"/>
    </row>
    <row r="5184" spans="2:15" x14ac:dyDescent="0.25">
      <c r="B5184" s="2" t="s">
        <v>2891</v>
      </c>
      <c r="C5184" s="2" t="s">
        <v>4993</v>
      </c>
      <c r="D5184" s="2" t="s">
        <v>16</v>
      </c>
      <c r="E5184" s="2">
        <v>3608</v>
      </c>
      <c r="F5184" s="2" t="s">
        <v>17</v>
      </c>
      <c r="G5184" s="2" t="s">
        <v>2914</v>
      </c>
      <c r="H5184" s="2" t="s">
        <v>68</v>
      </c>
      <c r="I5184" s="2" t="s">
        <v>1563</v>
      </c>
      <c r="J5184" s="3">
        <v>1</v>
      </c>
      <c r="K5184" s="4">
        <v>0</v>
      </c>
      <c r="L5184" s="4">
        <v>0</v>
      </c>
      <c r="M5184" s="4">
        <v>7773452.7199999997</v>
      </c>
      <c r="N5184" s="2"/>
      <c r="O5184" s="2"/>
    </row>
    <row r="5185" spans="2:15" x14ac:dyDescent="0.25">
      <c r="B5185" s="2" t="s">
        <v>2891</v>
      </c>
      <c r="C5185" s="2" t="s">
        <v>4993</v>
      </c>
      <c r="D5185" s="2" t="s">
        <v>16</v>
      </c>
      <c r="E5185" s="2">
        <v>3608</v>
      </c>
      <c r="F5185" s="2" t="s">
        <v>17</v>
      </c>
      <c r="G5185" s="2" t="s">
        <v>2893</v>
      </c>
      <c r="H5185" s="2" t="s">
        <v>68</v>
      </c>
      <c r="I5185" s="2" t="s">
        <v>1563</v>
      </c>
      <c r="J5185" s="3">
        <v>1</v>
      </c>
      <c r="K5185" s="4">
        <v>0</v>
      </c>
      <c r="L5185" s="4">
        <v>0</v>
      </c>
      <c r="M5185" s="4">
        <v>7773452.7199999997</v>
      </c>
      <c r="N5185" s="2"/>
      <c r="O5185" s="2"/>
    </row>
    <row r="5186" spans="2:15" ht="23.25" x14ac:dyDescent="0.25">
      <c r="B5186" s="2" t="s">
        <v>4992</v>
      </c>
      <c r="C5186" s="2" t="s">
        <v>4993</v>
      </c>
      <c r="D5186" s="2" t="s">
        <v>16</v>
      </c>
      <c r="E5186" s="2">
        <v>3610</v>
      </c>
      <c r="F5186" s="2" t="s">
        <v>2535</v>
      </c>
      <c r="G5186" s="2" t="s">
        <v>4238</v>
      </c>
      <c r="H5186" s="2" t="s">
        <v>98</v>
      </c>
      <c r="I5186" s="2" t="s">
        <v>1554</v>
      </c>
      <c r="J5186" s="3">
        <v>1</v>
      </c>
      <c r="K5186" s="4">
        <v>359.4</v>
      </c>
      <c r="L5186" s="4">
        <v>359.4</v>
      </c>
      <c r="M5186" s="4">
        <v>7773812.1200000001</v>
      </c>
      <c r="N5186" s="2" t="s">
        <v>4994</v>
      </c>
      <c r="O5186" s="2" t="s">
        <v>4995</v>
      </c>
    </row>
    <row r="5187" spans="2:15" x14ac:dyDescent="0.25">
      <c r="B5187" s="2" t="s">
        <v>2911</v>
      </c>
      <c r="C5187" s="2" t="s">
        <v>4993</v>
      </c>
      <c r="D5187" s="2" t="s">
        <v>16</v>
      </c>
      <c r="E5187" s="2">
        <v>3609</v>
      </c>
      <c r="F5187" s="2" t="s">
        <v>573</v>
      </c>
      <c r="G5187" s="2" t="s">
        <v>574</v>
      </c>
      <c r="H5187" s="2" t="s">
        <v>575</v>
      </c>
      <c r="I5187" s="2" t="s">
        <v>1563</v>
      </c>
      <c r="J5187" s="3">
        <v>0</v>
      </c>
      <c r="K5187" s="4">
        <v>0</v>
      </c>
      <c r="L5187" s="4">
        <v>0</v>
      </c>
      <c r="M5187" s="4">
        <v>7773812.1200000001</v>
      </c>
      <c r="N5187" s="2"/>
      <c r="O5187" s="2"/>
    </row>
    <row r="5188" spans="2:15" x14ac:dyDescent="0.25">
      <c r="B5188" s="2" t="s">
        <v>2891</v>
      </c>
      <c r="C5188" s="2" t="s">
        <v>4993</v>
      </c>
      <c r="D5188" s="2" t="s">
        <v>16</v>
      </c>
      <c r="E5188" s="2">
        <v>3608</v>
      </c>
      <c r="F5188" s="2" t="s">
        <v>573</v>
      </c>
      <c r="G5188" s="2" t="s">
        <v>1036</v>
      </c>
      <c r="H5188" s="2" t="s">
        <v>575</v>
      </c>
      <c r="I5188" s="2" t="s">
        <v>1563</v>
      </c>
      <c r="J5188" s="3">
        <v>1</v>
      </c>
      <c r="K5188" s="4">
        <v>0</v>
      </c>
      <c r="L5188" s="4">
        <v>0</v>
      </c>
      <c r="M5188" s="4">
        <v>7773812.1200000001</v>
      </c>
      <c r="N5188" s="2"/>
      <c r="O5188" s="2"/>
    </row>
    <row r="5189" spans="2:15" x14ac:dyDescent="0.25">
      <c r="B5189" s="2" t="s">
        <v>2891</v>
      </c>
      <c r="C5189" s="2" t="s">
        <v>4993</v>
      </c>
      <c r="D5189" s="2" t="s">
        <v>16</v>
      </c>
      <c r="E5189" s="2">
        <v>3608</v>
      </c>
      <c r="F5189" s="2" t="s">
        <v>118</v>
      </c>
      <c r="G5189" s="2" t="s">
        <v>1035</v>
      </c>
      <c r="H5189" s="2" t="s">
        <v>120</v>
      </c>
      <c r="I5189" s="2" t="s">
        <v>1563</v>
      </c>
      <c r="J5189" s="3">
        <v>1</v>
      </c>
      <c r="K5189" s="4">
        <v>0</v>
      </c>
      <c r="L5189" s="4">
        <v>0</v>
      </c>
      <c r="M5189" s="4">
        <v>7773812.1200000001</v>
      </c>
      <c r="N5189" s="2"/>
      <c r="O5189" s="2"/>
    </row>
    <row r="5190" spans="2:15" x14ac:dyDescent="0.25">
      <c r="B5190" s="2" t="s">
        <v>2911</v>
      </c>
      <c r="C5190" s="2" t="s">
        <v>4993</v>
      </c>
      <c r="D5190" s="2" t="s">
        <v>16</v>
      </c>
      <c r="E5190" s="2">
        <v>3609</v>
      </c>
      <c r="F5190" s="2" t="s">
        <v>22</v>
      </c>
      <c r="G5190" s="2" t="s">
        <v>572</v>
      </c>
      <c r="H5190" s="2" t="s">
        <v>24</v>
      </c>
      <c r="I5190" s="2" t="s">
        <v>1563</v>
      </c>
      <c r="J5190" s="3">
        <v>0</v>
      </c>
      <c r="K5190" s="4">
        <v>0</v>
      </c>
      <c r="L5190" s="4">
        <v>0</v>
      </c>
      <c r="M5190" s="4">
        <v>7773812.1200000001</v>
      </c>
      <c r="N5190" s="2"/>
      <c r="O5190" s="2"/>
    </row>
    <row r="5191" spans="2:15" ht="23.25" x14ac:dyDescent="0.25">
      <c r="B5191" s="2" t="s">
        <v>2891</v>
      </c>
      <c r="C5191" s="2" t="s">
        <v>4993</v>
      </c>
      <c r="D5191" s="2" t="s">
        <v>16</v>
      </c>
      <c r="E5191" s="2">
        <v>3608</v>
      </c>
      <c r="F5191" s="2" t="s">
        <v>22</v>
      </c>
      <c r="G5191" s="2" t="s">
        <v>3426</v>
      </c>
      <c r="H5191" s="2" t="s">
        <v>24</v>
      </c>
      <c r="I5191" s="2" t="s">
        <v>1563</v>
      </c>
      <c r="J5191" s="3">
        <v>1</v>
      </c>
      <c r="K5191" s="4">
        <v>0</v>
      </c>
      <c r="L5191" s="4">
        <v>0</v>
      </c>
      <c r="M5191" s="4">
        <v>7773812.1200000001</v>
      </c>
      <c r="N5191" s="2"/>
      <c r="O5191" s="2"/>
    </row>
    <row r="5192" spans="2:15" x14ac:dyDescent="0.25">
      <c r="B5192" s="2" t="s">
        <v>2911</v>
      </c>
      <c r="C5192" s="2" t="s">
        <v>4993</v>
      </c>
      <c r="D5192" s="2" t="s">
        <v>16</v>
      </c>
      <c r="E5192" s="2">
        <v>3609</v>
      </c>
      <c r="F5192" s="2" t="s">
        <v>17</v>
      </c>
      <c r="G5192" s="2" t="s">
        <v>4997</v>
      </c>
      <c r="H5192" s="2" t="s">
        <v>68</v>
      </c>
      <c r="I5192" s="2" t="s">
        <v>1563</v>
      </c>
      <c r="J5192" s="3">
        <v>0</v>
      </c>
      <c r="K5192" s="4">
        <v>3500</v>
      </c>
      <c r="L5192" s="4">
        <v>3500</v>
      </c>
      <c r="M5192" s="4">
        <v>7777312.1200000001</v>
      </c>
      <c r="N5192" s="2"/>
      <c r="O5192" s="2"/>
    </row>
    <row r="5193" spans="2:15" x14ac:dyDescent="0.25">
      <c r="B5193" s="2" t="s">
        <v>4998</v>
      </c>
      <c r="C5193" s="2" t="s">
        <v>4949</v>
      </c>
      <c r="D5193" s="2" t="s">
        <v>16</v>
      </c>
      <c r="E5193" s="2">
        <v>3613</v>
      </c>
      <c r="F5193" s="2" t="s">
        <v>108</v>
      </c>
      <c r="G5193" s="2" t="s">
        <v>4999</v>
      </c>
      <c r="H5193" s="2" t="s">
        <v>110</v>
      </c>
      <c r="I5193" s="2" t="s">
        <v>1554</v>
      </c>
      <c r="J5193" s="3">
        <v>1</v>
      </c>
      <c r="K5193" s="4">
        <v>795</v>
      </c>
      <c r="L5193" s="4">
        <v>795</v>
      </c>
      <c r="M5193" s="4">
        <v>7778107.1200000001</v>
      </c>
      <c r="N5193" s="2" t="s">
        <v>4994</v>
      </c>
      <c r="O5193" s="2" t="s">
        <v>4995</v>
      </c>
    </row>
    <row r="5194" spans="2:15" ht="23.25" x14ac:dyDescent="0.25">
      <c r="B5194" s="2" t="s">
        <v>4998</v>
      </c>
      <c r="C5194" s="2" t="s">
        <v>4949</v>
      </c>
      <c r="D5194" s="2" t="s">
        <v>16</v>
      </c>
      <c r="E5194" s="2">
        <v>3613</v>
      </c>
      <c r="F5194" s="2" t="s">
        <v>596</v>
      </c>
      <c r="G5194" s="2" t="s">
        <v>1930</v>
      </c>
      <c r="H5194" s="2" t="s">
        <v>597</v>
      </c>
      <c r="I5194" s="2" t="s">
        <v>1554</v>
      </c>
      <c r="J5194" s="3">
        <v>2</v>
      </c>
      <c r="K5194" s="4">
        <v>299</v>
      </c>
      <c r="L5194" s="4">
        <v>598</v>
      </c>
      <c r="M5194" s="4">
        <v>7778705.1200000001</v>
      </c>
      <c r="N5194" s="2" t="s">
        <v>4994</v>
      </c>
      <c r="O5194" s="2" t="s">
        <v>4995</v>
      </c>
    </row>
    <row r="5195" spans="2:15" ht="23.25" x14ac:dyDescent="0.25">
      <c r="B5195" s="2" t="s">
        <v>5000</v>
      </c>
      <c r="C5195" s="2" t="s">
        <v>4949</v>
      </c>
      <c r="D5195" s="2" t="s">
        <v>16</v>
      </c>
      <c r="E5195" s="2">
        <v>3612</v>
      </c>
      <c r="F5195" s="2" t="s">
        <v>2398</v>
      </c>
      <c r="G5195" s="2" t="s">
        <v>5001</v>
      </c>
      <c r="H5195" s="2" t="s">
        <v>24</v>
      </c>
      <c r="I5195" s="2" t="s">
        <v>1554</v>
      </c>
      <c r="J5195" s="3">
        <v>1</v>
      </c>
      <c r="K5195" s="4">
        <v>0</v>
      </c>
      <c r="L5195" s="4">
        <v>0</v>
      </c>
      <c r="M5195" s="4">
        <v>7778705.1200000001</v>
      </c>
      <c r="N5195" s="2" t="s">
        <v>4994</v>
      </c>
      <c r="O5195" s="2" t="s">
        <v>4995</v>
      </c>
    </row>
    <row r="5196" spans="2:15" ht="23.25" x14ac:dyDescent="0.25">
      <c r="B5196" s="2" t="s">
        <v>5000</v>
      </c>
      <c r="C5196" s="2" t="s">
        <v>4949</v>
      </c>
      <c r="D5196" s="2" t="s">
        <v>16</v>
      </c>
      <c r="E5196" s="2">
        <v>3612</v>
      </c>
      <c r="F5196" s="2" t="s">
        <v>2083</v>
      </c>
      <c r="G5196" s="2" t="s">
        <v>5002</v>
      </c>
      <c r="H5196" s="2" t="s">
        <v>42</v>
      </c>
      <c r="I5196" s="2" t="s">
        <v>1554</v>
      </c>
      <c r="J5196" s="3">
        <v>1</v>
      </c>
      <c r="K5196" s="4">
        <v>3795</v>
      </c>
      <c r="L5196" s="4">
        <v>3795</v>
      </c>
      <c r="M5196" s="4">
        <v>7782500.1200000001</v>
      </c>
      <c r="N5196" s="2" t="s">
        <v>4994</v>
      </c>
      <c r="O5196" s="2" t="s">
        <v>4995</v>
      </c>
    </row>
    <row r="5197" spans="2:15" x14ac:dyDescent="0.25">
      <c r="B5197" s="2" t="s">
        <v>4998</v>
      </c>
      <c r="C5197" s="2" t="s">
        <v>4949</v>
      </c>
      <c r="D5197" s="2" t="s">
        <v>16</v>
      </c>
      <c r="E5197" s="2">
        <v>3613</v>
      </c>
      <c r="F5197" s="2" t="s">
        <v>2327</v>
      </c>
      <c r="G5197" s="2" t="s">
        <v>5003</v>
      </c>
      <c r="H5197" s="2" t="s">
        <v>98</v>
      </c>
      <c r="I5197" s="2" t="s">
        <v>1554</v>
      </c>
      <c r="J5197" s="3">
        <v>2</v>
      </c>
      <c r="K5197" s="4">
        <v>431.4</v>
      </c>
      <c r="L5197" s="4">
        <v>862.8</v>
      </c>
      <c r="M5197" s="4">
        <v>7783362.9199999999</v>
      </c>
      <c r="N5197" s="2" t="s">
        <v>4994</v>
      </c>
      <c r="O5197" s="2" t="s">
        <v>4995</v>
      </c>
    </row>
    <row r="5198" spans="2:15" x14ac:dyDescent="0.25">
      <c r="B5198" s="2" t="s">
        <v>3948</v>
      </c>
      <c r="C5198" s="2" t="s">
        <v>4952</v>
      </c>
      <c r="D5198" s="2" t="s">
        <v>16</v>
      </c>
      <c r="E5198" s="2">
        <v>3611</v>
      </c>
      <c r="F5198" s="2" t="s">
        <v>17</v>
      </c>
      <c r="G5198" s="2" t="s">
        <v>4676</v>
      </c>
      <c r="H5198" s="2" t="s">
        <v>68</v>
      </c>
      <c r="I5198" s="2" t="s">
        <v>1563</v>
      </c>
      <c r="J5198" s="3">
        <v>1</v>
      </c>
      <c r="K5198" s="4">
        <v>1600</v>
      </c>
      <c r="L5198" s="4">
        <v>1600</v>
      </c>
      <c r="M5198" s="4">
        <v>7784962.9199999999</v>
      </c>
      <c r="N5198" s="2"/>
      <c r="O5198" s="2"/>
    </row>
    <row r="5199" spans="2:15" x14ac:dyDescent="0.25">
      <c r="B5199" s="2" t="s">
        <v>798</v>
      </c>
      <c r="C5199" s="2" t="s">
        <v>4952</v>
      </c>
      <c r="D5199" s="2" t="s">
        <v>16</v>
      </c>
      <c r="E5199" s="2">
        <v>3614</v>
      </c>
      <c r="F5199" s="2" t="s">
        <v>1191</v>
      </c>
      <c r="G5199" s="2" t="s">
        <v>5004</v>
      </c>
      <c r="H5199" s="2" t="s">
        <v>98</v>
      </c>
      <c r="I5199" s="2" t="s">
        <v>1554</v>
      </c>
      <c r="J5199" s="3">
        <v>1</v>
      </c>
      <c r="K5199" s="4">
        <v>349</v>
      </c>
      <c r="L5199" s="4">
        <v>349</v>
      </c>
      <c r="M5199" s="4">
        <v>7785311.9199999999</v>
      </c>
      <c r="N5199" s="2" t="s">
        <v>5005</v>
      </c>
      <c r="O5199" s="2" t="s">
        <v>4957</v>
      </c>
    </row>
    <row r="5200" spans="2:15" ht="23.25" x14ac:dyDescent="0.25">
      <c r="B5200" s="2" t="s">
        <v>346</v>
      </c>
      <c r="C5200" s="2" t="s">
        <v>4952</v>
      </c>
      <c r="D5200" s="2" t="s">
        <v>16</v>
      </c>
      <c r="E5200" s="2">
        <v>3643</v>
      </c>
      <c r="F5200" s="2" t="s">
        <v>1191</v>
      </c>
      <c r="G5200" s="2" t="s">
        <v>5006</v>
      </c>
      <c r="H5200" s="2" t="s">
        <v>98</v>
      </c>
      <c r="I5200" s="2" t="s">
        <v>1554</v>
      </c>
      <c r="J5200" s="3">
        <v>10</v>
      </c>
      <c r="K5200" s="4">
        <v>359</v>
      </c>
      <c r="L5200" s="4">
        <v>3590</v>
      </c>
      <c r="M5200" s="4">
        <v>7788901.9199999999</v>
      </c>
      <c r="N5200" s="2"/>
      <c r="O5200" s="2"/>
    </row>
    <row r="5201" spans="2:15" ht="23.25" x14ac:dyDescent="0.25">
      <c r="B5201" s="2" t="s">
        <v>884</v>
      </c>
      <c r="C5201" s="2" t="s">
        <v>4952</v>
      </c>
      <c r="D5201" s="2" t="s">
        <v>16</v>
      </c>
      <c r="E5201" s="2">
        <v>3642</v>
      </c>
      <c r="F5201" s="2" t="s">
        <v>1191</v>
      </c>
      <c r="G5201" s="2" t="s">
        <v>5007</v>
      </c>
      <c r="H5201" s="2" t="s">
        <v>98</v>
      </c>
      <c r="I5201" s="2" t="s">
        <v>1554</v>
      </c>
      <c r="J5201" s="3">
        <v>5</v>
      </c>
      <c r="K5201" s="4">
        <v>349</v>
      </c>
      <c r="L5201" s="4">
        <v>1745</v>
      </c>
      <c r="M5201" s="4">
        <v>7790646.9199999999</v>
      </c>
      <c r="N5201" s="2"/>
      <c r="O5201" s="2"/>
    </row>
    <row r="5202" spans="2:15" ht="23.25" x14ac:dyDescent="0.25">
      <c r="B5202" s="2" t="s">
        <v>878</v>
      </c>
      <c r="C5202" s="2" t="s">
        <v>4952</v>
      </c>
      <c r="D5202" s="2" t="s">
        <v>16</v>
      </c>
      <c r="E5202" s="2">
        <v>3641</v>
      </c>
      <c r="F5202" s="2" t="s">
        <v>1191</v>
      </c>
      <c r="G5202" s="2" t="s">
        <v>5008</v>
      </c>
      <c r="H5202" s="2" t="s">
        <v>98</v>
      </c>
      <c r="I5202" s="2" t="s">
        <v>1554</v>
      </c>
      <c r="J5202" s="3">
        <v>11</v>
      </c>
      <c r="K5202" s="4">
        <v>259</v>
      </c>
      <c r="L5202" s="4">
        <v>2849</v>
      </c>
      <c r="M5202" s="4">
        <v>7793495.9199999999</v>
      </c>
      <c r="N5202" s="2"/>
      <c r="O5202" s="2"/>
    </row>
    <row r="5203" spans="2:15" ht="23.25" x14ac:dyDescent="0.25">
      <c r="B5203" s="2" t="s">
        <v>3409</v>
      </c>
      <c r="C5203" s="2" t="s">
        <v>4952</v>
      </c>
      <c r="D5203" s="2" t="s">
        <v>16</v>
      </c>
      <c r="E5203" s="2">
        <v>3640</v>
      </c>
      <c r="F5203" s="2" t="s">
        <v>1191</v>
      </c>
      <c r="G5203" s="2" t="s">
        <v>5009</v>
      </c>
      <c r="H5203" s="2" t="s">
        <v>98</v>
      </c>
      <c r="I5203" s="2" t="s">
        <v>1554</v>
      </c>
      <c r="J5203" s="3">
        <v>6</v>
      </c>
      <c r="K5203" s="4">
        <v>399</v>
      </c>
      <c r="L5203" s="4">
        <v>2394</v>
      </c>
      <c r="M5203" s="4">
        <v>7795889.9199999999</v>
      </c>
      <c r="N5203" s="2"/>
      <c r="O5203" s="2"/>
    </row>
    <row r="5204" spans="2:15" ht="23.25" x14ac:dyDescent="0.25">
      <c r="B5204" s="2" t="s">
        <v>818</v>
      </c>
      <c r="C5204" s="2" t="s">
        <v>4952</v>
      </c>
      <c r="D5204" s="2" t="s">
        <v>16</v>
      </c>
      <c r="E5204" s="2">
        <v>3639</v>
      </c>
      <c r="F5204" s="2" t="s">
        <v>1191</v>
      </c>
      <c r="G5204" s="2" t="s">
        <v>5010</v>
      </c>
      <c r="H5204" s="2" t="s">
        <v>98</v>
      </c>
      <c r="I5204" s="2" t="s">
        <v>1554</v>
      </c>
      <c r="J5204" s="3">
        <v>15</v>
      </c>
      <c r="K5204" s="4">
        <v>349</v>
      </c>
      <c r="L5204" s="4">
        <v>5235</v>
      </c>
      <c r="M5204" s="4">
        <v>7801124.9199999999</v>
      </c>
      <c r="N5204" s="2"/>
      <c r="O5204" s="2"/>
    </row>
    <row r="5205" spans="2:15" x14ac:dyDescent="0.25">
      <c r="B5205" s="2" t="s">
        <v>854</v>
      </c>
      <c r="C5205" s="2" t="s">
        <v>4952</v>
      </c>
      <c r="D5205" s="2" t="s">
        <v>16</v>
      </c>
      <c r="E5205" s="2">
        <v>3638</v>
      </c>
      <c r="F5205" s="2" t="s">
        <v>1191</v>
      </c>
      <c r="G5205" s="2" t="s">
        <v>5011</v>
      </c>
      <c r="H5205" s="2" t="s">
        <v>98</v>
      </c>
      <c r="I5205" s="2" t="s">
        <v>1554</v>
      </c>
      <c r="J5205" s="3">
        <v>1</v>
      </c>
      <c r="K5205" s="4">
        <v>399</v>
      </c>
      <c r="L5205" s="4">
        <v>399</v>
      </c>
      <c r="M5205" s="4">
        <v>7801523.9199999999</v>
      </c>
      <c r="N5205" s="2"/>
      <c r="O5205" s="2"/>
    </row>
    <row r="5206" spans="2:15" x14ac:dyDescent="0.25">
      <c r="B5206" s="2" t="s">
        <v>3366</v>
      </c>
      <c r="C5206" s="2" t="s">
        <v>4952</v>
      </c>
      <c r="D5206" s="2" t="s">
        <v>16</v>
      </c>
      <c r="E5206" s="2">
        <v>3637</v>
      </c>
      <c r="F5206" s="2" t="s">
        <v>1191</v>
      </c>
      <c r="G5206" s="2" t="s">
        <v>5012</v>
      </c>
      <c r="H5206" s="2" t="s">
        <v>98</v>
      </c>
      <c r="I5206" s="2" t="s">
        <v>1554</v>
      </c>
      <c r="J5206" s="3">
        <v>1</v>
      </c>
      <c r="K5206" s="4">
        <v>479.4</v>
      </c>
      <c r="L5206" s="4">
        <v>479.4</v>
      </c>
      <c r="M5206" s="4">
        <v>7802003.3200000003</v>
      </c>
      <c r="N5206" s="2"/>
      <c r="O5206" s="2"/>
    </row>
    <row r="5207" spans="2:15" x14ac:dyDescent="0.25">
      <c r="B5207" s="2" t="s">
        <v>817</v>
      </c>
      <c r="C5207" s="2" t="s">
        <v>4952</v>
      </c>
      <c r="D5207" s="2" t="s">
        <v>16</v>
      </c>
      <c r="E5207" s="2">
        <v>3636</v>
      </c>
      <c r="F5207" s="2" t="s">
        <v>1191</v>
      </c>
      <c r="G5207" s="2" t="s">
        <v>5013</v>
      </c>
      <c r="H5207" s="2" t="s">
        <v>98</v>
      </c>
      <c r="I5207" s="2" t="s">
        <v>1554</v>
      </c>
      <c r="J5207" s="3">
        <v>4</v>
      </c>
      <c r="K5207" s="4">
        <v>349</v>
      </c>
      <c r="L5207" s="4">
        <v>1396</v>
      </c>
      <c r="M5207" s="4">
        <v>7803399.3200000003</v>
      </c>
      <c r="N5207" s="2"/>
      <c r="O5207" s="2"/>
    </row>
    <row r="5208" spans="2:15" x14ac:dyDescent="0.25">
      <c r="B5208" s="2" t="s">
        <v>3583</v>
      </c>
      <c r="C5208" s="2" t="s">
        <v>4952</v>
      </c>
      <c r="D5208" s="2" t="s">
        <v>16</v>
      </c>
      <c r="E5208" s="2">
        <v>3635</v>
      </c>
      <c r="F5208" s="2" t="s">
        <v>1984</v>
      </c>
      <c r="G5208" s="2" t="s">
        <v>5014</v>
      </c>
      <c r="H5208" s="2" t="s">
        <v>98</v>
      </c>
      <c r="I5208" s="2" t="s">
        <v>1554</v>
      </c>
      <c r="J5208" s="3">
        <v>3</v>
      </c>
      <c r="K5208" s="4">
        <v>359.4</v>
      </c>
      <c r="L5208" s="4">
        <v>1078.2</v>
      </c>
      <c r="M5208" s="4">
        <v>7804477.5199999996</v>
      </c>
      <c r="N5208" s="2"/>
      <c r="O5208" s="2"/>
    </row>
    <row r="5209" spans="2:15" x14ac:dyDescent="0.25">
      <c r="B5209" s="2" t="s">
        <v>1942</v>
      </c>
      <c r="C5209" s="2" t="s">
        <v>4952</v>
      </c>
      <c r="D5209" s="2" t="s">
        <v>16</v>
      </c>
      <c r="E5209" s="2">
        <v>3634</v>
      </c>
      <c r="F5209" s="2" t="s">
        <v>1191</v>
      </c>
      <c r="G5209" s="2" t="s">
        <v>5015</v>
      </c>
      <c r="H5209" s="2" t="s">
        <v>98</v>
      </c>
      <c r="I5209" s="2" t="s">
        <v>1554</v>
      </c>
      <c r="J5209" s="3">
        <v>4</v>
      </c>
      <c r="K5209" s="4">
        <v>349</v>
      </c>
      <c r="L5209" s="4">
        <v>1396</v>
      </c>
      <c r="M5209" s="4">
        <v>7805873.5199999996</v>
      </c>
      <c r="N5209" s="2"/>
      <c r="O5209" s="2"/>
    </row>
    <row r="5210" spans="2:15" x14ac:dyDescent="0.25">
      <c r="B5210" s="2" t="s">
        <v>2105</v>
      </c>
      <c r="C5210" s="2" t="s">
        <v>4952</v>
      </c>
      <c r="D5210" s="2" t="s">
        <v>16</v>
      </c>
      <c r="E5210" s="2">
        <v>3633</v>
      </c>
      <c r="F5210" s="2" t="s">
        <v>1191</v>
      </c>
      <c r="G5210" s="2" t="s">
        <v>5016</v>
      </c>
      <c r="H5210" s="2" t="s">
        <v>98</v>
      </c>
      <c r="I5210" s="2" t="s">
        <v>1554</v>
      </c>
      <c r="J5210" s="3">
        <v>11</v>
      </c>
      <c r="K5210" s="4">
        <v>419.4</v>
      </c>
      <c r="L5210" s="4">
        <v>4613.3999999999996</v>
      </c>
      <c r="M5210" s="4">
        <v>7810486.9199999999</v>
      </c>
      <c r="N5210" s="2"/>
      <c r="O5210" s="2"/>
    </row>
    <row r="5211" spans="2:15" x14ac:dyDescent="0.25">
      <c r="B5211" s="2" t="s">
        <v>3467</v>
      </c>
      <c r="C5211" s="2" t="s">
        <v>4952</v>
      </c>
      <c r="D5211" s="2" t="s">
        <v>16</v>
      </c>
      <c r="E5211" s="2">
        <v>3632</v>
      </c>
      <c r="F5211" s="2" t="s">
        <v>1191</v>
      </c>
      <c r="G5211" s="2" t="s">
        <v>5017</v>
      </c>
      <c r="H5211" s="2" t="s">
        <v>98</v>
      </c>
      <c r="I5211" s="2" t="s">
        <v>1554</v>
      </c>
      <c r="J5211" s="3">
        <v>17</v>
      </c>
      <c r="K5211" s="4">
        <v>339</v>
      </c>
      <c r="L5211" s="4">
        <v>5763</v>
      </c>
      <c r="M5211" s="4">
        <v>7816249.9199999999</v>
      </c>
      <c r="N5211" s="2"/>
      <c r="O5211" s="2"/>
    </row>
    <row r="5212" spans="2:15" x14ac:dyDescent="0.25">
      <c r="B5212" s="2" t="s">
        <v>2055</v>
      </c>
      <c r="C5212" s="2" t="s">
        <v>4952</v>
      </c>
      <c r="D5212" s="2" t="s">
        <v>16</v>
      </c>
      <c r="E5212" s="2">
        <v>3631</v>
      </c>
      <c r="F5212" s="2" t="s">
        <v>1191</v>
      </c>
      <c r="G5212" s="2" t="s">
        <v>5018</v>
      </c>
      <c r="H5212" s="2" t="s">
        <v>98</v>
      </c>
      <c r="I5212" s="2" t="s">
        <v>1554</v>
      </c>
      <c r="J5212" s="3">
        <v>1</v>
      </c>
      <c r="K5212" s="4">
        <v>479.4</v>
      </c>
      <c r="L5212" s="4">
        <v>479.4</v>
      </c>
      <c r="M5212" s="4">
        <v>7816729.3200000003</v>
      </c>
      <c r="N5212" s="2"/>
      <c r="O5212" s="2"/>
    </row>
    <row r="5213" spans="2:15" x14ac:dyDescent="0.25">
      <c r="B5213" s="2" t="s">
        <v>3618</v>
      </c>
      <c r="C5213" s="2" t="s">
        <v>4952</v>
      </c>
      <c r="D5213" s="2" t="s">
        <v>16</v>
      </c>
      <c r="E5213" s="2">
        <v>3630</v>
      </c>
      <c r="F5213" s="2" t="s">
        <v>1191</v>
      </c>
      <c r="G5213" s="2" t="s">
        <v>5019</v>
      </c>
      <c r="H5213" s="2" t="s">
        <v>98</v>
      </c>
      <c r="I5213" s="2" t="s">
        <v>1554</v>
      </c>
      <c r="J5213" s="3">
        <v>3</v>
      </c>
      <c r="K5213" s="4">
        <v>419.4</v>
      </c>
      <c r="L5213" s="4">
        <v>1258.2</v>
      </c>
      <c r="M5213" s="4">
        <v>7817987.5199999996</v>
      </c>
      <c r="N5213" s="2"/>
      <c r="O5213" s="2"/>
    </row>
    <row r="5214" spans="2:15" x14ac:dyDescent="0.25">
      <c r="B5214" s="2" t="s">
        <v>3434</v>
      </c>
      <c r="C5214" s="2" t="s">
        <v>4952</v>
      </c>
      <c r="D5214" s="2" t="s">
        <v>16</v>
      </c>
      <c r="E5214" s="2">
        <v>3629</v>
      </c>
      <c r="F5214" s="2" t="s">
        <v>3039</v>
      </c>
      <c r="G5214" s="2" t="s">
        <v>5020</v>
      </c>
      <c r="H5214" s="2" t="s">
        <v>98</v>
      </c>
      <c r="I5214" s="2" t="s">
        <v>1554</v>
      </c>
      <c r="J5214" s="3">
        <v>10</v>
      </c>
      <c r="K5214" s="4">
        <v>409</v>
      </c>
      <c r="L5214" s="4">
        <v>4090</v>
      </c>
      <c r="M5214" s="4">
        <v>7822077.5199999996</v>
      </c>
      <c r="N5214" s="2"/>
      <c r="O5214" s="2"/>
    </row>
    <row r="5215" spans="2:15" x14ac:dyDescent="0.25">
      <c r="B5215" s="2" t="s">
        <v>5021</v>
      </c>
      <c r="C5215" s="2" t="s">
        <v>4952</v>
      </c>
      <c r="D5215" s="2" t="s">
        <v>16</v>
      </c>
      <c r="E5215" s="2">
        <v>3628</v>
      </c>
      <c r="F5215" s="2" t="s">
        <v>1191</v>
      </c>
      <c r="G5215" s="2" t="s">
        <v>5022</v>
      </c>
      <c r="H5215" s="2" t="s">
        <v>98</v>
      </c>
      <c r="I5215" s="2" t="s">
        <v>1554</v>
      </c>
      <c r="J5215" s="3">
        <v>2</v>
      </c>
      <c r="K5215" s="4">
        <v>419.4</v>
      </c>
      <c r="L5215" s="4">
        <v>838.8</v>
      </c>
      <c r="M5215" s="4">
        <v>7822916.3200000003</v>
      </c>
      <c r="N5215" s="2"/>
      <c r="O5215" s="2"/>
    </row>
    <row r="5216" spans="2:15" x14ac:dyDescent="0.25">
      <c r="B5216" s="2" t="s">
        <v>795</v>
      </c>
      <c r="C5216" s="2" t="s">
        <v>4952</v>
      </c>
      <c r="D5216" s="2" t="s">
        <v>16</v>
      </c>
      <c r="E5216" s="2">
        <v>3627</v>
      </c>
      <c r="F5216" s="2" t="s">
        <v>1191</v>
      </c>
      <c r="G5216" s="2" t="s">
        <v>5023</v>
      </c>
      <c r="H5216" s="2" t="s">
        <v>98</v>
      </c>
      <c r="I5216" s="2" t="s">
        <v>1554</v>
      </c>
      <c r="J5216" s="3">
        <v>1</v>
      </c>
      <c r="K5216" s="4">
        <v>349</v>
      </c>
      <c r="L5216" s="4">
        <v>349</v>
      </c>
      <c r="M5216" s="4">
        <v>7823265.3200000003</v>
      </c>
      <c r="N5216" s="2"/>
      <c r="O5216" s="2"/>
    </row>
    <row r="5217" spans="2:15" x14ac:dyDescent="0.25">
      <c r="B5217" s="2" t="s">
        <v>3531</v>
      </c>
      <c r="C5217" s="2" t="s">
        <v>4952</v>
      </c>
      <c r="D5217" s="2" t="s">
        <v>16</v>
      </c>
      <c r="E5217" s="2">
        <v>3626</v>
      </c>
      <c r="F5217" s="2" t="s">
        <v>1191</v>
      </c>
      <c r="G5217" s="2" t="s">
        <v>5024</v>
      </c>
      <c r="H5217" s="2" t="s">
        <v>98</v>
      </c>
      <c r="I5217" s="2" t="s">
        <v>1554</v>
      </c>
      <c r="J5217" s="3">
        <v>11</v>
      </c>
      <c r="K5217" s="4">
        <v>399</v>
      </c>
      <c r="L5217" s="4">
        <v>4389</v>
      </c>
      <c r="M5217" s="4">
        <v>7827654.3200000003</v>
      </c>
      <c r="N5217" s="2"/>
      <c r="O5217" s="2"/>
    </row>
    <row r="5218" spans="2:15" x14ac:dyDescent="0.25">
      <c r="B5218" s="2" t="s">
        <v>3566</v>
      </c>
      <c r="C5218" s="2" t="s">
        <v>4952</v>
      </c>
      <c r="D5218" s="2" t="s">
        <v>16</v>
      </c>
      <c r="E5218" s="2">
        <v>3625</v>
      </c>
      <c r="F5218" s="2" t="s">
        <v>1984</v>
      </c>
      <c r="G5218" s="2" t="s">
        <v>5025</v>
      </c>
      <c r="H5218" s="2" t="s">
        <v>98</v>
      </c>
      <c r="I5218" s="2" t="s">
        <v>1554</v>
      </c>
      <c r="J5218" s="3">
        <v>2</v>
      </c>
      <c r="K5218" s="4">
        <v>359.4</v>
      </c>
      <c r="L5218" s="4">
        <v>718.8</v>
      </c>
      <c r="M5218" s="4">
        <v>7828373.1200000001</v>
      </c>
      <c r="N5218" s="2"/>
      <c r="O5218" s="2"/>
    </row>
    <row r="5219" spans="2:15" x14ac:dyDescent="0.25">
      <c r="B5219" s="2" t="s">
        <v>2078</v>
      </c>
      <c r="C5219" s="2" t="s">
        <v>4952</v>
      </c>
      <c r="D5219" s="2" t="s">
        <v>16</v>
      </c>
      <c r="E5219" s="2">
        <v>3624</v>
      </c>
      <c r="F5219" s="2" t="s">
        <v>1191</v>
      </c>
      <c r="G5219" s="2" t="s">
        <v>5026</v>
      </c>
      <c r="H5219" s="2" t="s">
        <v>98</v>
      </c>
      <c r="I5219" s="2" t="s">
        <v>1554</v>
      </c>
      <c r="J5219" s="3">
        <v>8</v>
      </c>
      <c r="K5219" s="4">
        <v>389</v>
      </c>
      <c r="L5219" s="4">
        <v>3112</v>
      </c>
      <c r="M5219" s="4">
        <v>7831485.1200000001</v>
      </c>
      <c r="N5219" s="2"/>
      <c r="O5219" s="2"/>
    </row>
    <row r="5220" spans="2:15" x14ac:dyDescent="0.25">
      <c r="B5220" s="2" t="s">
        <v>3300</v>
      </c>
      <c r="C5220" s="2" t="s">
        <v>4952</v>
      </c>
      <c r="D5220" s="2" t="s">
        <v>16</v>
      </c>
      <c r="E5220" s="2">
        <v>3623</v>
      </c>
      <c r="F5220" s="2" t="s">
        <v>3039</v>
      </c>
      <c r="G5220" s="2" t="s">
        <v>5027</v>
      </c>
      <c r="H5220" s="2" t="s">
        <v>98</v>
      </c>
      <c r="I5220" s="2" t="s">
        <v>1554</v>
      </c>
      <c r="J5220" s="3">
        <v>17</v>
      </c>
      <c r="K5220" s="4">
        <v>379</v>
      </c>
      <c r="L5220" s="4">
        <v>6443</v>
      </c>
      <c r="M5220" s="4">
        <v>7837928.1200000001</v>
      </c>
      <c r="N5220" s="2"/>
      <c r="O5220" s="2"/>
    </row>
    <row r="5221" spans="2:15" x14ac:dyDescent="0.25">
      <c r="B5221" s="2" t="s">
        <v>3279</v>
      </c>
      <c r="C5221" s="2" t="s">
        <v>4952</v>
      </c>
      <c r="D5221" s="2" t="s">
        <v>16</v>
      </c>
      <c r="E5221" s="2">
        <v>3622</v>
      </c>
      <c r="F5221" s="2" t="s">
        <v>1191</v>
      </c>
      <c r="G5221" s="2" t="s">
        <v>5028</v>
      </c>
      <c r="H5221" s="2" t="s">
        <v>98</v>
      </c>
      <c r="I5221" s="2" t="s">
        <v>1554</v>
      </c>
      <c r="J5221" s="3">
        <v>6</v>
      </c>
      <c r="K5221" s="4">
        <v>407.4</v>
      </c>
      <c r="L5221" s="4">
        <v>2444.4</v>
      </c>
      <c r="M5221" s="4">
        <v>7840372.5199999996</v>
      </c>
      <c r="N5221" s="2"/>
      <c r="O5221" s="2"/>
    </row>
    <row r="5222" spans="2:15" x14ac:dyDescent="0.25">
      <c r="B5222" s="2" t="s">
        <v>3304</v>
      </c>
      <c r="C5222" s="2" t="s">
        <v>4952</v>
      </c>
      <c r="D5222" s="2" t="s">
        <v>16</v>
      </c>
      <c r="E5222" s="2">
        <v>3621</v>
      </c>
      <c r="F5222" s="2" t="s">
        <v>1191</v>
      </c>
      <c r="G5222" s="2" t="s">
        <v>5029</v>
      </c>
      <c r="H5222" s="2" t="s">
        <v>98</v>
      </c>
      <c r="I5222" s="2" t="s">
        <v>1554</v>
      </c>
      <c r="J5222" s="3">
        <v>5</v>
      </c>
      <c r="K5222" s="4">
        <v>419.4</v>
      </c>
      <c r="L5222" s="4">
        <v>2097</v>
      </c>
      <c r="M5222" s="4">
        <v>7842469.5199999996</v>
      </c>
      <c r="N5222" s="2"/>
      <c r="O5222" s="2"/>
    </row>
    <row r="5223" spans="2:15" x14ac:dyDescent="0.25">
      <c r="B5223" s="2" t="s">
        <v>804</v>
      </c>
      <c r="C5223" s="2" t="s">
        <v>4952</v>
      </c>
      <c r="D5223" s="2" t="s">
        <v>16</v>
      </c>
      <c r="E5223" s="2">
        <v>3620</v>
      </c>
      <c r="F5223" s="2" t="s">
        <v>1191</v>
      </c>
      <c r="G5223" s="2" t="s">
        <v>5030</v>
      </c>
      <c r="H5223" s="2" t="s">
        <v>98</v>
      </c>
      <c r="I5223" s="2" t="s">
        <v>1554</v>
      </c>
      <c r="J5223" s="3">
        <v>5</v>
      </c>
      <c r="K5223" s="4">
        <v>349</v>
      </c>
      <c r="L5223" s="4">
        <v>1745</v>
      </c>
      <c r="M5223" s="4">
        <v>7844214.5199999996</v>
      </c>
      <c r="N5223" s="2"/>
      <c r="O5223" s="2"/>
    </row>
    <row r="5224" spans="2:15" x14ac:dyDescent="0.25">
      <c r="B5224" s="2" t="s">
        <v>782</v>
      </c>
      <c r="C5224" s="2" t="s">
        <v>4952</v>
      </c>
      <c r="D5224" s="2" t="s">
        <v>16</v>
      </c>
      <c r="E5224" s="2">
        <v>3619</v>
      </c>
      <c r="F5224" s="2" t="s">
        <v>1191</v>
      </c>
      <c r="G5224" s="2" t="s">
        <v>5031</v>
      </c>
      <c r="H5224" s="2" t="s">
        <v>98</v>
      </c>
      <c r="I5224" s="2" t="s">
        <v>1554</v>
      </c>
      <c r="J5224" s="3">
        <v>2</v>
      </c>
      <c r="K5224" s="4">
        <v>349</v>
      </c>
      <c r="L5224" s="4">
        <v>698</v>
      </c>
      <c r="M5224" s="4">
        <v>7844912.5199999996</v>
      </c>
      <c r="N5224" s="2"/>
      <c r="O5224" s="2"/>
    </row>
    <row r="5225" spans="2:15" x14ac:dyDescent="0.25">
      <c r="B5225" s="2" t="s">
        <v>3505</v>
      </c>
      <c r="C5225" s="2" t="s">
        <v>4952</v>
      </c>
      <c r="D5225" s="2" t="s">
        <v>16</v>
      </c>
      <c r="E5225" s="2">
        <v>3618</v>
      </c>
      <c r="F5225" s="2" t="s">
        <v>1191</v>
      </c>
      <c r="G5225" s="2" t="s">
        <v>5032</v>
      </c>
      <c r="H5225" s="2" t="s">
        <v>98</v>
      </c>
      <c r="I5225" s="2" t="s">
        <v>1554</v>
      </c>
      <c r="J5225" s="3">
        <v>3</v>
      </c>
      <c r="K5225" s="4">
        <v>419.4</v>
      </c>
      <c r="L5225" s="4">
        <v>1258.2</v>
      </c>
      <c r="M5225" s="4">
        <v>7846170.7199999997</v>
      </c>
      <c r="N5225" s="2"/>
      <c r="O5225" s="2"/>
    </row>
    <row r="5226" spans="2:15" x14ac:dyDescent="0.25">
      <c r="B5226" s="2" t="s">
        <v>3346</v>
      </c>
      <c r="C5226" s="2" t="s">
        <v>4952</v>
      </c>
      <c r="D5226" s="2" t="s">
        <v>16</v>
      </c>
      <c r="E5226" s="2">
        <v>3617</v>
      </c>
      <c r="F5226" s="2" t="s">
        <v>1984</v>
      </c>
      <c r="G5226" s="2" t="s">
        <v>5033</v>
      </c>
      <c r="H5226" s="2" t="s">
        <v>98</v>
      </c>
      <c r="I5226" s="2" t="s">
        <v>1554</v>
      </c>
      <c r="J5226" s="3">
        <v>1</v>
      </c>
      <c r="K5226" s="4">
        <v>359.4</v>
      </c>
      <c r="L5226" s="4">
        <v>359.4</v>
      </c>
      <c r="M5226" s="4">
        <v>7846530.1200000001</v>
      </c>
      <c r="N5226" s="2"/>
      <c r="O5226" s="2"/>
    </row>
    <row r="5227" spans="2:15" x14ac:dyDescent="0.25">
      <c r="B5227" s="2" t="s">
        <v>1926</v>
      </c>
      <c r="C5227" s="2" t="s">
        <v>4952</v>
      </c>
      <c r="D5227" s="2" t="s">
        <v>16</v>
      </c>
      <c r="E5227" s="2">
        <v>3616</v>
      </c>
      <c r="F5227" s="2" t="s">
        <v>1191</v>
      </c>
      <c r="G5227" s="2" t="s">
        <v>5034</v>
      </c>
      <c r="H5227" s="2" t="s">
        <v>98</v>
      </c>
      <c r="I5227" s="2" t="s">
        <v>1554</v>
      </c>
      <c r="J5227" s="3">
        <v>2</v>
      </c>
      <c r="K5227" s="4">
        <v>379</v>
      </c>
      <c r="L5227" s="4">
        <v>758</v>
      </c>
      <c r="M5227" s="4">
        <v>7847288.1200000001</v>
      </c>
      <c r="N5227" s="2"/>
      <c r="O5227" s="2"/>
    </row>
    <row r="5228" spans="2:15" x14ac:dyDescent="0.25">
      <c r="B5228" s="2" t="s">
        <v>731</v>
      </c>
      <c r="C5228" s="2" t="s">
        <v>4952</v>
      </c>
      <c r="D5228" s="2" t="s">
        <v>16</v>
      </c>
      <c r="E5228" s="2">
        <v>3615</v>
      </c>
      <c r="F5228" s="2" t="s">
        <v>1191</v>
      </c>
      <c r="G5228" s="2" t="s">
        <v>5035</v>
      </c>
      <c r="H5228" s="2" t="s">
        <v>98</v>
      </c>
      <c r="I5228" s="2" t="s">
        <v>1554</v>
      </c>
      <c r="J5228" s="3">
        <v>75</v>
      </c>
      <c r="K5228" s="4">
        <v>309</v>
      </c>
      <c r="L5228" s="4">
        <v>23175</v>
      </c>
      <c r="M5228" s="4">
        <v>7870463.1200000001</v>
      </c>
      <c r="N5228" s="2"/>
      <c r="O5228" s="2"/>
    </row>
    <row r="5229" spans="2:15" ht="23.25" x14ac:dyDescent="0.25">
      <c r="B5229" s="2" t="s">
        <v>3404</v>
      </c>
      <c r="C5229" s="2" t="s">
        <v>4952</v>
      </c>
      <c r="D5229" s="2" t="s">
        <v>16</v>
      </c>
      <c r="E5229" s="2">
        <v>3644</v>
      </c>
      <c r="F5229" s="2" t="s">
        <v>1191</v>
      </c>
      <c r="G5229" s="2" t="s">
        <v>5036</v>
      </c>
      <c r="H5229" s="2" t="s">
        <v>98</v>
      </c>
      <c r="I5229" s="2" t="s">
        <v>1554</v>
      </c>
      <c r="J5229" s="3">
        <v>1</v>
      </c>
      <c r="K5229" s="4">
        <v>399</v>
      </c>
      <c r="L5229" s="4">
        <v>399</v>
      </c>
      <c r="M5229" s="4">
        <v>7870862.1200000001</v>
      </c>
      <c r="N5229" s="2"/>
      <c r="O5229" s="2"/>
    </row>
    <row r="5230" spans="2:15" x14ac:dyDescent="0.25">
      <c r="B5230" s="2" t="s">
        <v>5037</v>
      </c>
      <c r="C5230" s="2" t="s">
        <v>3054</v>
      </c>
      <c r="D5230" s="2" t="s">
        <v>16</v>
      </c>
      <c r="E5230" s="2">
        <v>3646</v>
      </c>
      <c r="F5230" s="2" t="s">
        <v>108</v>
      </c>
      <c r="G5230" s="2" t="s">
        <v>3849</v>
      </c>
      <c r="H5230" s="2" t="s">
        <v>110</v>
      </c>
      <c r="I5230" s="2" t="s">
        <v>1554</v>
      </c>
      <c r="J5230" s="3">
        <v>1</v>
      </c>
      <c r="K5230" s="4">
        <v>995</v>
      </c>
      <c r="L5230" s="4">
        <v>995</v>
      </c>
      <c r="M5230" s="4">
        <v>7871857.1200000001</v>
      </c>
      <c r="N5230" s="2" t="s">
        <v>5038</v>
      </c>
      <c r="O5230" s="2" t="s">
        <v>5039</v>
      </c>
    </row>
    <row r="5231" spans="2:15" ht="23.25" x14ac:dyDescent="0.25">
      <c r="B5231" s="2" t="s">
        <v>5040</v>
      </c>
      <c r="C5231" s="2" t="s">
        <v>3054</v>
      </c>
      <c r="D5231" s="2" t="s">
        <v>16</v>
      </c>
      <c r="E5231" s="2">
        <v>3645</v>
      </c>
      <c r="F5231" s="2" t="s">
        <v>2199</v>
      </c>
      <c r="G5231" s="2" t="s">
        <v>5041</v>
      </c>
      <c r="H5231" s="2" t="s">
        <v>110</v>
      </c>
      <c r="I5231" s="2" t="s">
        <v>1554</v>
      </c>
      <c r="J5231" s="3">
        <v>1</v>
      </c>
      <c r="K5231" s="4">
        <v>595</v>
      </c>
      <c r="L5231" s="4">
        <v>595</v>
      </c>
      <c r="M5231" s="4">
        <v>7872452.1200000001</v>
      </c>
      <c r="N5231" s="2" t="s">
        <v>5042</v>
      </c>
      <c r="O5231" s="2" t="s">
        <v>5043</v>
      </c>
    </row>
    <row r="5232" spans="2:15" ht="34.5" x14ac:dyDescent="0.25">
      <c r="B5232" s="2" t="s">
        <v>314</v>
      </c>
      <c r="C5232" s="2" t="s">
        <v>3054</v>
      </c>
      <c r="D5232" s="2" t="s">
        <v>16</v>
      </c>
      <c r="E5232" s="2">
        <v>3647</v>
      </c>
      <c r="F5232" s="2" t="s">
        <v>596</v>
      </c>
      <c r="G5232" s="2" t="s">
        <v>2711</v>
      </c>
      <c r="H5232" s="2" t="s">
        <v>597</v>
      </c>
      <c r="I5232" s="2" t="s">
        <v>1554</v>
      </c>
      <c r="J5232" s="3">
        <v>11</v>
      </c>
      <c r="K5232" s="4">
        <v>299</v>
      </c>
      <c r="L5232" s="4">
        <v>3289</v>
      </c>
      <c r="M5232" s="4">
        <v>7875741.1200000001</v>
      </c>
      <c r="N5232" s="2"/>
      <c r="O5232" s="2"/>
    </row>
    <row r="5233" spans="2:15" ht="23.25" x14ac:dyDescent="0.25">
      <c r="B5233" s="2" t="s">
        <v>5040</v>
      </c>
      <c r="C5233" s="2" t="s">
        <v>3054</v>
      </c>
      <c r="D5233" s="2" t="s">
        <v>16</v>
      </c>
      <c r="E5233" s="2">
        <v>3645</v>
      </c>
      <c r="F5233" s="2" t="s">
        <v>2535</v>
      </c>
      <c r="G5233" s="2" t="s">
        <v>4238</v>
      </c>
      <c r="H5233" s="2" t="s">
        <v>98</v>
      </c>
      <c r="I5233" s="2" t="s">
        <v>1554</v>
      </c>
      <c r="J5233" s="3">
        <v>1</v>
      </c>
      <c r="K5233" s="4">
        <v>359.4</v>
      </c>
      <c r="L5233" s="4">
        <v>359.4</v>
      </c>
      <c r="M5233" s="4">
        <v>7876100.5199999996</v>
      </c>
      <c r="N5233" s="2" t="s">
        <v>5042</v>
      </c>
      <c r="O5233" s="2" t="s">
        <v>5043</v>
      </c>
    </row>
    <row r="5234" spans="2:15" ht="34.5" x14ac:dyDescent="0.25">
      <c r="B5234" s="2" t="s">
        <v>5040</v>
      </c>
      <c r="C5234" s="2" t="s">
        <v>3054</v>
      </c>
      <c r="D5234" s="2" t="s">
        <v>16</v>
      </c>
      <c r="E5234" s="2">
        <v>3645</v>
      </c>
      <c r="F5234" s="2" t="s">
        <v>596</v>
      </c>
      <c r="G5234" s="2" t="s">
        <v>2711</v>
      </c>
      <c r="H5234" s="2" t="s">
        <v>597</v>
      </c>
      <c r="I5234" s="2" t="s">
        <v>1554</v>
      </c>
      <c r="J5234" s="3">
        <v>1</v>
      </c>
      <c r="K5234" s="4">
        <v>299</v>
      </c>
      <c r="L5234" s="4">
        <v>299</v>
      </c>
      <c r="M5234" s="4">
        <v>7876399.5199999996</v>
      </c>
      <c r="N5234" s="2" t="s">
        <v>5042</v>
      </c>
      <c r="O5234" s="2" t="s">
        <v>5043</v>
      </c>
    </row>
    <row r="5235" spans="2:15" x14ac:dyDescent="0.25">
      <c r="B5235" s="2" t="s">
        <v>5037</v>
      </c>
      <c r="C5235" s="2" t="s">
        <v>3054</v>
      </c>
      <c r="D5235" s="2" t="s">
        <v>16</v>
      </c>
      <c r="E5235" s="2">
        <v>3646</v>
      </c>
      <c r="F5235" s="2" t="s">
        <v>2642</v>
      </c>
      <c r="G5235" s="2" t="s">
        <v>3798</v>
      </c>
      <c r="H5235" s="2" t="s">
        <v>98</v>
      </c>
      <c r="I5235" s="2" t="s">
        <v>1554</v>
      </c>
      <c r="J5235" s="3">
        <v>1</v>
      </c>
      <c r="K5235" s="4">
        <v>479.4</v>
      </c>
      <c r="L5235" s="4">
        <v>479.4</v>
      </c>
      <c r="M5235" s="4">
        <v>7876878.9199999999</v>
      </c>
      <c r="N5235" s="2" t="s">
        <v>5038</v>
      </c>
      <c r="O5235" s="2" t="s">
        <v>5039</v>
      </c>
    </row>
    <row r="5236" spans="2:15" ht="23.25" x14ac:dyDescent="0.25">
      <c r="B5236" s="2" t="s">
        <v>5037</v>
      </c>
      <c r="C5236" s="2" t="s">
        <v>3054</v>
      </c>
      <c r="D5236" s="2" t="s">
        <v>16</v>
      </c>
      <c r="E5236" s="2">
        <v>3646</v>
      </c>
      <c r="F5236" s="2" t="s">
        <v>596</v>
      </c>
      <c r="G5236" s="2" t="s">
        <v>1930</v>
      </c>
      <c r="H5236" s="2" t="s">
        <v>597</v>
      </c>
      <c r="I5236" s="2" t="s">
        <v>1554</v>
      </c>
      <c r="J5236" s="3">
        <v>1</v>
      </c>
      <c r="K5236" s="4">
        <v>299</v>
      </c>
      <c r="L5236" s="4">
        <v>299</v>
      </c>
      <c r="M5236" s="4">
        <v>7877177.9199999999</v>
      </c>
      <c r="N5236" s="2" t="s">
        <v>5038</v>
      </c>
      <c r="O5236" s="2" t="s">
        <v>5039</v>
      </c>
    </row>
    <row r="5237" spans="2:15" x14ac:dyDescent="0.25">
      <c r="B5237" s="2" t="s">
        <v>5044</v>
      </c>
      <c r="C5237" s="2" t="s">
        <v>3433</v>
      </c>
      <c r="D5237" s="2" t="s">
        <v>16</v>
      </c>
      <c r="E5237" s="2">
        <v>3659</v>
      </c>
      <c r="F5237" s="2" t="s">
        <v>108</v>
      </c>
      <c r="G5237" s="2" t="s">
        <v>874</v>
      </c>
      <c r="H5237" s="2" t="s">
        <v>110</v>
      </c>
      <c r="I5237" s="2" t="s">
        <v>1554</v>
      </c>
      <c r="J5237" s="3">
        <v>1</v>
      </c>
      <c r="K5237" s="4">
        <v>995</v>
      </c>
      <c r="L5237" s="4">
        <v>995</v>
      </c>
      <c r="M5237" s="4">
        <v>7878172.9199999999</v>
      </c>
      <c r="N5237" s="2" t="s">
        <v>3250</v>
      </c>
      <c r="O5237" s="2" t="s">
        <v>5045</v>
      </c>
    </row>
    <row r="5238" spans="2:15" x14ac:dyDescent="0.25">
      <c r="B5238" s="2" t="s">
        <v>5046</v>
      </c>
      <c r="C5238" s="2" t="s">
        <v>3433</v>
      </c>
      <c r="D5238" s="2" t="s">
        <v>16</v>
      </c>
      <c r="E5238" s="2">
        <v>3649</v>
      </c>
      <c r="F5238" s="2" t="s">
        <v>108</v>
      </c>
      <c r="G5238" s="2" t="s">
        <v>3849</v>
      </c>
      <c r="H5238" s="2" t="s">
        <v>110</v>
      </c>
      <c r="I5238" s="2" t="s">
        <v>1554</v>
      </c>
      <c r="J5238" s="3">
        <v>1</v>
      </c>
      <c r="K5238" s="4">
        <v>995</v>
      </c>
      <c r="L5238" s="4">
        <v>995</v>
      </c>
      <c r="M5238" s="4">
        <v>7879167.9199999999</v>
      </c>
      <c r="N5238" s="2" t="s">
        <v>3250</v>
      </c>
      <c r="O5238" s="2" t="s">
        <v>5045</v>
      </c>
    </row>
    <row r="5239" spans="2:15" x14ac:dyDescent="0.25">
      <c r="B5239" s="2" t="s">
        <v>5046</v>
      </c>
      <c r="C5239" s="2" t="s">
        <v>3433</v>
      </c>
      <c r="D5239" s="2" t="s">
        <v>16</v>
      </c>
      <c r="E5239" s="2">
        <v>3649</v>
      </c>
      <c r="F5239" s="2" t="s">
        <v>2614</v>
      </c>
      <c r="G5239" s="2" t="s">
        <v>5047</v>
      </c>
      <c r="H5239" s="2" t="s">
        <v>2616</v>
      </c>
      <c r="I5239" s="2" t="s">
        <v>1554</v>
      </c>
      <c r="J5239" s="3">
        <v>1</v>
      </c>
      <c r="K5239" s="4">
        <v>-99.95</v>
      </c>
      <c r="L5239" s="4">
        <v>-99.95</v>
      </c>
      <c r="M5239" s="4">
        <v>7879067.9699999997</v>
      </c>
      <c r="N5239" s="2" t="s">
        <v>3250</v>
      </c>
      <c r="O5239" s="2" t="s">
        <v>5045</v>
      </c>
    </row>
    <row r="5240" spans="2:15" x14ac:dyDescent="0.25">
      <c r="B5240" s="2" t="s">
        <v>4599</v>
      </c>
      <c r="C5240" s="2" t="s">
        <v>3433</v>
      </c>
      <c r="D5240" s="2" t="s">
        <v>16</v>
      </c>
      <c r="E5240" s="2">
        <v>3648</v>
      </c>
      <c r="F5240" s="2" t="s">
        <v>2614</v>
      </c>
      <c r="G5240" s="2" t="s">
        <v>3383</v>
      </c>
      <c r="H5240" s="2" t="s">
        <v>2616</v>
      </c>
      <c r="I5240" s="2" t="s">
        <v>1554</v>
      </c>
      <c r="J5240" s="3">
        <v>2</v>
      </c>
      <c r="K5240" s="4">
        <v>-44.34</v>
      </c>
      <c r="L5240" s="4">
        <v>-88.68</v>
      </c>
      <c r="M5240" s="4">
        <v>7878979.29</v>
      </c>
      <c r="N5240" s="2" t="s">
        <v>3250</v>
      </c>
      <c r="O5240" s="2" t="s">
        <v>5048</v>
      </c>
    </row>
    <row r="5241" spans="2:15" x14ac:dyDescent="0.25">
      <c r="B5241" s="2" t="s">
        <v>4599</v>
      </c>
      <c r="C5241" s="2" t="s">
        <v>3433</v>
      </c>
      <c r="D5241" s="2" t="s">
        <v>16</v>
      </c>
      <c r="E5241" s="2">
        <v>3648</v>
      </c>
      <c r="F5241" s="2" t="s">
        <v>2614</v>
      </c>
      <c r="G5241" s="2" t="s">
        <v>5049</v>
      </c>
      <c r="H5241" s="2" t="s">
        <v>2616</v>
      </c>
      <c r="I5241" s="2" t="s">
        <v>1554</v>
      </c>
      <c r="J5241" s="3">
        <v>2</v>
      </c>
      <c r="K5241" s="4">
        <v>-33.26</v>
      </c>
      <c r="L5241" s="4">
        <v>-66.52</v>
      </c>
      <c r="M5241" s="4">
        <v>7878912.7699999996</v>
      </c>
      <c r="N5241" s="2" t="s">
        <v>3250</v>
      </c>
      <c r="O5241" s="2" t="s">
        <v>5048</v>
      </c>
    </row>
    <row r="5242" spans="2:15" x14ac:dyDescent="0.25">
      <c r="B5242" s="2" t="s">
        <v>5044</v>
      </c>
      <c r="C5242" s="2" t="s">
        <v>3433</v>
      </c>
      <c r="D5242" s="2" t="s">
        <v>16</v>
      </c>
      <c r="E5242" s="2">
        <v>3659</v>
      </c>
      <c r="F5242" s="2" t="s">
        <v>5050</v>
      </c>
      <c r="G5242" s="2" t="s">
        <v>5051</v>
      </c>
      <c r="H5242" s="2" t="s">
        <v>98</v>
      </c>
      <c r="I5242" s="2" t="s">
        <v>1554</v>
      </c>
      <c r="J5242" s="3">
        <v>3</v>
      </c>
      <c r="K5242" s="4">
        <v>539</v>
      </c>
      <c r="L5242" s="4">
        <v>1617</v>
      </c>
      <c r="M5242" s="4">
        <v>7880529.7699999996</v>
      </c>
      <c r="N5242" s="2" t="s">
        <v>3250</v>
      </c>
      <c r="O5242" s="2" t="s">
        <v>5045</v>
      </c>
    </row>
    <row r="5243" spans="2:15" x14ac:dyDescent="0.25">
      <c r="B5243" s="2" t="s">
        <v>5046</v>
      </c>
      <c r="C5243" s="2" t="s">
        <v>3433</v>
      </c>
      <c r="D5243" s="2" t="s">
        <v>16</v>
      </c>
      <c r="E5243" s="2">
        <v>3649</v>
      </c>
      <c r="F5243" s="2" t="s">
        <v>2642</v>
      </c>
      <c r="G5243" s="2" t="s">
        <v>3798</v>
      </c>
      <c r="H5243" s="2" t="s">
        <v>98</v>
      </c>
      <c r="I5243" s="2" t="s">
        <v>1554</v>
      </c>
      <c r="J5243" s="3">
        <v>1</v>
      </c>
      <c r="K5243" s="4">
        <v>479.4</v>
      </c>
      <c r="L5243" s="4">
        <v>479.4</v>
      </c>
      <c r="M5243" s="4">
        <v>7881009.1699999999</v>
      </c>
      <c r="N5243" s="2" t="s">
        <v>3250</v>
      </c>
      <c r="O5243" s="2" t="s">
        <v>5045</v>
      </c>
    </row>
    <row r="5244" spans="2:15" x14ac:dyDescent="0.25">
      <c r="B5244" s="2" t="s">
        <v>4599</v>
      </c>
      <c r="C5244" s="2" t="s">
        <v>3433</v>
      </c>
      <c r="D5244" s="2" t="s">
        <v>16</v>
      </c>
      <c r="E5244" s="2">
        <v>3648</v>
      </c>
      <c r="F5244" s="2" t="s">
        <v>4975</v>
      </c>
      <c r="G5244" s="2" t="s">
        <v>4976</v>
      </c>
      <c r="H5244" s="2" t="s">
        <v>98</v>
      </c>
      <c r="I5244" s="2" t="s">
        <v>1554</v>
      </c>
      <c r="J5244" s="3">
        <v>2</v>
      </c>
      <c r="K5244" s="4">
        <v>443.4</v>
      </c>
      <c r="L5244" s="4">
        <v>886.8</v>
      </c>
      <c r="M5244" s="4">
        <v>7881895.9699999997</v>
      </c>
      <c r="N5244" s="2" t="s">
        <v>3250</v>
      </c>
      <c r="O5244" s="2" t="s">
        <v>5048</v>
      </c>
    </row>
    <row r="5245" spans="2:15" ht="23.25" x14ac:dyDescent="0.25">
      <c r="B5245" s="2" t="s">
        <v>5046</v>
      </c>
      <c r="C5245" s="2" t="s">
        <v>3433</v>
      </c>
      <c r="D5245" s="2" t="s">
        <v>16</v>
      </c>
      <c r="E5245" s="2">
        <v>3649</v>
      </c>
      <c r="F5245" s="2" t="s">
        <v>596</v>
      </c>
      <c r="G5245" s="2" t="s">
        <v>1930</v>
      </c>
      <c r="H5245" s="2" t="s">
        <v>597</v>
      </c>
      <c r="I5245" s="2" t="s">
        <v>1554</v>
      </c>
      <c r="J5245" s="3">
        <v>1</v>
      </c>
      <c r="K5245" s="4">
        <v>299</v>
      </c>
      <c r="L5245" s="4">
        <v>299</v>
      </c>
      <c r="M5245" s="4">
        <v>7882194.9699999997</v>
      </c>
      <c r="N5245" s="2" t="s">
        <v>3250</v>
      </c>
      <c r="O5245" s="2" t="s">
        <v>5045</v>
      </c>
    </row>
    <row r="5246" spans="2:15" ht="23.25" x14ac:dyDescent="0.25">
      <c r="B5246" s="2" t="s">
        <v>4599</v>
      </c>
      <c r="C5246" s="2" t="s">
        <v>3433</v>
      </c>
      <c r="D5246" s="2" t="s">
        <v>16</v>
      </c>
      <c r="E5246" s="2">
        <v>3648</v>
      </c>
      <c r="F5246" s="2" t="s">
        <v>596</v>
      </c>
      <c r="G5246" s="2" t="s">
        <v>1930</v>
      </c>
      <c r="H5246" s="2" t="s">
        <v>597</v>
      </c>
      <c r="I5246" s="2" t="s">
        <v>1554</v>
      </c>
      <c r="J5246" s="3">
        <v>2</v>
      </c>
      <c r="K5246" s="4">
        <v>299</v>
      </c>
      <c r="L5246" s="4">
        <v>598</v>
      </c>
      <c r="M5246" s="4">
        <v>7882792.9699999997</v>
      </c>
      <c r="N5246" s="2" t="s">
        <v>3250</v>
      </c>
      <c r="O5246" s="2" t="s">
        <v>5048</v>
      </c>
    </row>
    <row r="5247" spans="2:15" x14ac:dyDescent="0.25">
      <c r="B5247" s="2" t="s">
        <v>3666</v>
      </c>
      <c r="C5247" s="2" t="s">
        <v>4883</v>
      </c>
      <c r="D5247" s="2" t="s">
        <v>16</v>
      </c>
      <c r="E5247" s="2">
        <v>3660</v>
      </c>
      <c r="F5247" s="2" t="s">
        <v>2614</v>
      </c>
      <c r="G5247" s="2" t="s">
        <v>3383</v>
      </c>
      <c r="H5247" s="2" t="s">
        <v>2616</v>
      </c>
      <c r="I5247" s="2" t="s">
        <v>1554</v>
      </c>
      <c r="J5247" s="3">
        <v>1</v>
      </c>
      <c r="K5247" s="4">
        <v>-35.94</v>
      </c>
      <c r="L5247" s="4">
        <v>-35.94</v>
      </c>
      <c r="M5247" s="4">
        <v>7882757.0300000003</v>
      </c>
      <c r="N5247" s="2" t="s">
        <v>3495</v>
      </c>
      <c r="O5247" s="2" t="s">
        <v>5052</v>
      </c>
    </row>
    <row r="5248" spans="2:15" ht="23.25" x14ac:dyDescent="0.25">
      <c r="B5248" s="2" t="s">
        <v>3666</v>
      </c>
      <c r="C5248" s="2" t="s">
        <v>4883</v>
      </c>
      <c r="D5248" s="2" t="s">
        <v>16</v>
      </c>
      <c r="E5248" s="2">
        <v>3660</v>
      </c>
      <c r="F5248" s="2" t="s">
        <v>596</v>
      </c>
      <c r="G5248" s="2" t="s">
        <v>1930</v>
      </c>
      <c r="H5248" s="2" t="s">
        <v>597</v>
      </c>
      <c r="I5248" s="2" t="s">
        <v>1554</v>
      </c>
      <c r="J5248" s="3">
        <v>1</v>
      </c>
      <c r="K5248" s="4">
        <v>299</v>
      </c>
      <c r="L5248" s="4">
        <v>299</v>
      </c>
      <c r="M5248" s="4">
        <v>7883056.0300000003</v>
      </c>
      <c r="N5248" s="2" t="s">
        <v>3495</v>
      </c>
      <c r="O5248" s="2" t="s">
        <v>5052</v>
      </c>
    </row>
    <row r="5249" spans="2:15" x14ac:dyDescent="0.25">
      <c r="B5249" s="2" t="s">
        <v>3666</v>
      </c>
      <c r="C5249" s="2" t="s">
        <v>4883</v>
      </c>
      <c r="D5249" s="2" t="s">
        <v>16</v>
      </c>
      <c r="E5249" s="2">
        <v>3660</v>
      </c>
      <c r="F5249" s="2" t="s">
        <v>4975</v>
      </c>
      <c r="G5249" s="2" t="s">
        <v>4976</v>
      </c>
      <c r="H5249" s="2" t="s">
        <v>98</v>
      </c>
      <c r="I5249" s="2" t="s">
        <v>1554</v>
      </c>
      <c r="J5249" s="3">
        <v>1</v>
      </c>
      <c r="K5249" s="4">
        <v>359.4</v>
      </c>
      <c r="L5249" s="4">
        <v>359.4</v>
      </c>
      <c r="M5249" s="4">
        <v>7883415.4299999997</v>
      </c>
      <c r="N5249" s="2" t="s">
        <v>3495</v>
      </c>
      <c r="O5249" s="2" t="s">
        <v>5052</v>
      </c>
    </row>
    <row r="5250" spans="2:15" x14ac:dyDescent="0.25">
      <c r="B5250" s="2" t="s">
        <v>3666</v>
      </c>
      <c r="C5250" s="2" t="s">
        <v>4883</v>
      </c>
      <c r="D5250" s="2" t="s">
        <v>16</v>
      </c>
      <c r="E5250" s="2">
        <v>3660</v>
      </c>
      <c r="F5250" s="2" t="s">
        <v>2614</v>
      </c>
      <c r="G5250" s="2" t="s">
        <v>5053</v>
      </c>
      <c r="H5250" s="2" t="s">
        <v>2616</v>
      </c>
      <c r="I5250" s="2" t="s">
        <v>1554</v>
      </c>
      <c r="J5250" s="3">
        <v>1</v>
      </c>
      <c r="K5250" s="4">
        <v>-215.64</v>
      </c>
      <c r="L5250" s="4">
        <v>-215.64</v>
      </c>
      <c r="M5250" s="4">
        <v>7883199.79</v>
      </c>
      <c r="N5250" s="2" t="s">
        <v>3495</v>
      </c>
      <c r="O5250" s="2" t="s">
        <v>5052</v>
      </c>
    </row>
    <row r="5251" spans="2:15" ht="23.25" x14ac:dyDescent="0.25">
      <c r="B5251" s="2" t="s">
        <v>4272</v>
      </c>
      <c r="C5251" s="2" t="s">
        <v>5054</v>
      </c>
      <c r="D5251" s="2" t="s">
        <v>16</v>
      </c>
      <c r="E5251" s="2">
        <v>3658</v>
      </c>
      <c r="F5251" s="2" t="s">
        <v>17</v>
      </c>
      <c r="G5251" s="2" t="s">
        <v>5055</v>
      </c>
      <c r="H5251" s="2" t="s">
        <v>68</v>
      </c>
      <c r="I5251" s="2" t="s">
        <v>1563</v>
      </c>
      <c r="J5251" s="3">
        <v>1</v>
      </c>
      <c r="K5251" s="4">
        <v>1000</v>
      </c>
      <c r="L5251" s="4">
        <v>1000</v>
      </c>
      <c r="M5251" s="4">
        <v>7884199.79</v>
      </c>
      <c r="N5251" s="2"/>
      <c r="O5251" s="2"/>
    </row>
    <row r="5252" spans="2:15" ht="23.25" x14ac:dyDescent="0.25">
      <c r="B5252" s="2" t="s">
        <v>4272</v>
      </c>
      <c r="C5252" s="2" t="s">
        <v>5054</v>
      </c>
      <c r="D5252" s="2" t="s">
        <v>16</v>
      </c>
      <c r="E5252" s="2">
        <v>3657</v>
      </c>
      <c r="F5252" s="2" t="s">
        <v>17</v>
      </c>
      <c r="G5252" s="2" t="s">
        <v>5056</v>
      </c>
      <c r="H5252" s="2" t="s">
        <v>68</v>
      </c>
      <c r="I5252" s="2" t="s">
        <v>1563</v>
      </c>
      <c r="J5252" s="3">
        <v>1</v>
      </c>
      <c r="K5252" s="4">
        <v>1000</v>
      </c>
      <c r="L5252" s="4">
        <v>1000</v>
      </c>
      <c r="M5252" s="4">
        <v>7885199.79</v>
      </c>
      <c r="N5252" s="2"/>
      <c r="O5252" s="2"/>
    </row>
    <row r="5253" spans="2:15" x14ac:dyDescent="0.25">
      <c r="B5253" s="2" t="s">
        <v>4880</v>
      </c>
      <c r="C5253" s="2" t="s">
        <v>5054</v>
      </c>
      <c r="D5253" s="2" t="s">
        <v>16</v>
      </c>
      <c r="E5253" s="2">
        <v>3656</v>
      </c>
      <c r="F5253" s="2" t="s">
        <v>17</v>
      </c>
      <c r="G5253" s="2" t="s">
        <v>5057</v>
      </c>
      <c r="H5253" s="2" t="s">
        <v>68</v>
      </c>
      <c r="I5253" s="2" t="s">
        <v>1563</v>
      </c>
      <c r="J5253" s="3">
        <v>1</v>
      </c>
      <c r="K5253" s="4">
        <v>5098</v>
      </c>
      <c r="L5253" s="4">
        <v>5098</v>
      </c>
      <c r="M5253" s="4">
        <v>7890297.79</v>
      </c>
      <c r="N5253" s="2"/>
      <c r="O5253" s="2"/>
    </row>
    <row r="5254" spans="2:15" ht="23.25" x14ac:dyDescent="0.25">
      <c r="B5254" s="2" t="s">
        <v>3181</v>
      </c>
      <c r="C5254" s="2" t="s">
        <v>5054</v>
      </c>
      <c r="D5254" s="2" t="s">
        <v>16</v>
      </c>
      <c r="E5254" s="2">
        <v>3655</v>
      </c>
      <c r="F5254" s="2" t="s">
        <v>17</v>
      </c>
      <c r="G5254" s="2" t="s">
        <v>5058</v>
      </c>
      <c r="H5254" s="2" t="s">
        <v>68</v>
      </c>
      <c r="I5254" s="2" t="s">
        <v>1563</v>
      </c>
      <c r="J5254" s="3">
        <v>2</v>
      </c>
      <c r="K5254" s="4">
        <v>1000</v>
      </c>
      <c r="L5254" s="4">
        <v>2000</v>
      </c>
      <c r="M5254" s="4">
        <v>7892297.79</v>
      </c>
      <c r="N5254" s="2"/>
      <c r="O5254" s="2"/>
    </row>
    <row r="5255" spans="2:15" x14ac:dyDescent="0.25">
      <c r="B5255" s="2" t="s">
        <v>1516</v>
      </c>
      <c r="C5255" s="2" t="s">
        <v>5054</v>
      </c>
      <c r="D5255" s="2" t="s">
        <v>16</v>
      </c>
      <c r="E5255" s="2">
        <v>3652</v>
      </c>
      <c r="F5255" s="2" t="s">
        <v>2543</v>
      </c>
      <c r="G5255" s="2" t="s">
        <v>4434</v>
      </c>
      <c r="H5255" s="2" t="s">
        <v>2341</v>
      </c>
      <c r="I5255" s="2" t="s">
        <v>1563</v>
      </c>
      <c r="J5255" s="3">
        <v>1</v>
      </c>
      <c r="K5255" s="4">
        <v>545</v>
      </c>
      <c r="L5255" s="4">
        <v>545</v>
      </c>
      <c r="M5255" s="4">
        <v>7892842.79</v>
      </c>
      <c r="N5255" s="2" t="s">
        <v>5054</v>
      </c>
      <c r="O5255" s="2" t="s">
        <v>5059</v>
      </c>
    </row>
    <row r="5256" spans="2:15" x14ac:dyDescent="0.25">
      <c r="B5256" s="2" t="s">
        <v>1516</v>
      </c>
      <c r="C5256" s="2" t="s">
        <v>5054</v>
      </c>
      <c r="D5256" s="2" t="s">
        <v>16</v>
      </c>
      <c r="E5256" s="2">
        <v>3652</v>
      </c>
      <c r="F5256" s="2" t="s">
        <v>22</v>
      </c>
      <c r="G5256" s="2" t="s">
        <v>5060</v>
      </c>
      <c r="H5256" s="2" t="s">
        <v>24</v>
      </c>
      <c r="I5256" s="2" t="s">
        <v>1563</v>
      </c>
      <c r="J5256" s="3">
        <v>12</v>
      </c>
      <c r="K5256" s="4">
        <v>99</v>
      </c>
      <c r="L5256" s="4">
        <v>1188</v>
      </c>
      <c r="M5256" s="4">
        <v>7894030.79</v>
      </c>
      <c r="N5256" s="2" t="s">
        <v>5054</v>
      </c>
      <c r="O5256" s="2" t="s">
        <v>5059</v>
      </c>
    </row>
    <row r="5257" spans="2:15" x14ac:dyDescent="0.25">
      <c r="B5257" s="2" t="s">
        <v>4871</v>
      </c>
      <c r="C5257" s="2" t="s">
        <v>5054</v>
      </c>
      <c r="D5257" s="2" t="s">
        <v>16</v>
      </c>
      <c r="E5257" s="2">
        <v>3653</v>
      </c>
      <c r="F5257" s="2" t="s">
        <v>2408</v>
      </c>
      <c r="G5257" s="2" t="s">
        <v>5061</v>
      </c>
      <c r="H5257" s="2" t="s">
        <v>2410</v>
      </c>
      <c r="I5257" s="2" t="s">
        <v>1563</v>
      </c>
      <c r="J5257" s="3">
        <v>1</v>
      </c>
      <c r="K5257" s="4">
        <v>5000</v>
      </c>
      <c r="L5257" s="4">
        <v>5000</v>
      </c>
      <c r="M5257" s="4">
        <v>7899030.79</v>
      </c>
      <c r="N5257" s="2"/>
      <c r="O5257" s="2"/>
    </row>
    <row r="5258" spans="2:15" x14ac:dyDescent="0.25">
      <c r="B5258" s="2" t="s">
        <v>739</v>
      </c>
      <c r="C5258" s="2" t="s">
        <v>5054</v>
      </c>
      <c r="D5258" s="2" t="s">
        <v>16</v>
      </c>
      <c r="E5258" s="2">
        <v>3650</v>
      </c>
      <c r="F5258" s="2" t="s">
        <v>179</v>
      </c>
      <c r="G5258" s="2" t="s">
        <v>5062</v>
      </c>
      <c r="H5258" s="2" t="s">
        <v>181</v>
      </c>
      <c r="I5258" s="2" t="s">
        <v>1563</v>
      </c>
      <c r="J5258" s="3">
        <v>1</v>
      </c>
      <c r="K5258" s="4">
        <v>31200</v>
      </c>
      <c r="L5258" s="4">
        <v>31200</v>
      </c>
      <c r="M5258" s="4">
        <v>7930230.79</v>
      </c>
      <c r="N5258" s="2"/>
      <c r="O5258" s="2"/>
    </row>
    <row r="5259" spans="2:15" ht="45.75" x14ac:dyDescent="0.25">
      <c r="B5259" s="2" t="s">
        <v>739</v>
      </c>
      <c r="C5259" s="2" t="s">
        <v>5054</v>
      </c>
      <c r="D5259" s="2" t="s">
        <v>16</v>
      </c>
      <c r="E5259" s="2">
        <v>3650</v>
      </c>
      <c r="F5259" s="2" t="s">
        <v>179</v>
      </c>
      <c r="G5259" s="2" t="s">
        <v>5063</v>
      </c>
      <c r="H5259" s="2" t="s">
        <v>181</v>
      </c>
      <c r="I5259" s="2" t="s">
        <v>1563</v>
      </c>
      <c r="J5259" s="3">
        <v>1</v>
      </c>
      <c r="K5259" s="4">
        <v>0</v>
      </c>
      <c r="L5259" s="4">
        <v>0</v>
      </c>
      <c r="M5259" s="4">
        <v>7930230.79</v>
      </c>
      <c r="N5259" s="2"/>
      <c r="O5259" s="2"/>
    </row>
    <row r="5260" spans="2:15" x14ac:dyDescent="0.25">
      <c r="B5260" s="2" t="s">
        <v>1516</v>
      </c>
      <c r="C5260" s="2" t="s">
        <v>5054</v>
      </c>
      <c r="D5260" s="2" t="s">
        <v>16</v>
      </c>
      <c r="E5260" s="2">
        <v>3652</v>
      </c>
      <c r="F5260" s="2" t="s">
        <v>34</v>
      </c>
      <c r="G5260" s="2" t="s">
        <v>3954</v>
      </c>
      <c r="H5260" s="2" t="s">
        <v>36</v>
      </c>
      <c r="I5260" s="2" t="s">
        <v>1563</v>
      </c>
      <c r="J5260" s="3">
        <v>1</v>
      </c>
      <c r="K5260" s="4">
        <v>450</v>
      </c>
      <c r="L5260" s="4">
        <v>450</v>
      </c>
      <c r="M5260" s="4">
        <v>7930680.79</v>
      </c>
      <c r="N5260" s="2" t="s">
        <v>5054</v>
      </c>
      <c r="O5260" s="2" t="s">
        <v>5059</v>
      </c>
    </row>
    <row r="5261" spans="2:15" x14ac:dyDescent="0.25">
      <c r="B5261" s="2" t="s">
        <v>4398</v>
      </c>
      <c r="C5261" s="2" t="s">
        <v>5054</v>
      </c>
      <c r="D5261" s="2" t="s">
        <v>16</v>
      </c>
      <c r="E5261" s="2">
        <v>3651</v>
      </c>
      <c r="F5261" s="2" t="s">
        <v>2746</v>
      </c>
      <c r="G5261" s="2" t="s">
        <v>5064</v>
      </c>
      <c r="H5261" s="2" t="s">
        <v>42</v>
      </c>
      <c r="I5261" s="2" t="s">
        <v>1563</v>
      </c>
      <c r="J5261" s="3">
        <v>1</v>
      </c>
      <c r="K5261" s="4">
        <v>9200</v>
      </c>
      <c r="L5261" s="4">
        <v>9200</v>
      </c>
      <c r="M5261" s="4">
        <v>7939880.79</v>
      </c>
      <c r="N5261" s="2"/>
      <c r="O5261" s="2"/>
    </row>
    <row r="5262" spans="2:15" x14ac:dyDescent="0.25">
      <c r="B5262" s="2" t="s">
        <v>3041</v>
      </c>
      <c r="C5262" s="2" t="s">
        <v>5054</v>
      </c>
      <c r="D5262" s="2" t="s">
        <v>16</v>
      </c>
      <c r="E5262" s="2">
        <v>3654</v>
      </c>
      <c r="F5262" s="2" t="s">
        <v>2408</v>
      </c>
      <c r="G5262" s="2" t="s">
        <v>5065</v>
      </c>
      <c r="H5262" s="2" t="s">
        <v>2410</v>
      </c>
      <c r="I5262" s="2" t="s">
        <v>1563</v>
      </c>
      <c r="J5262" s="3">
        <v>1</v>
      </c>
      <c r="K5262" s="4">
        <v>6000</v>
      </c>
      <c r="L5262" s="4">
        <v>6000</v>
      </c>
      <c r="M5262" s="4">
        <v>7945880.79</v>
      </c>
      <c r="N5262" s="2"/>
      <c r="O5262" s="2"/>
    </row>
    <row r="5263" spans="2:15" ht="23.25" x14ac:dyDescent="0.25">
      <c r="B5263" s="2" t="s">
        <v>5066</v>
      </c>
      <c r="C5263" s="2" t="s">
        <v>3023</v>
      </c>
      <c r="D5263" s="2" t="s">
        <v>16</v>
      </c>
      <c r="E5263" s="2">
        <v>3662</v>
      </c>
      <c r="F5263" s="2" t="s">
        <v>2083</v>
      </c>
      <c r="G5263" s="2" t="s">
        <v>5067</v>
      </c>
      <c r="H5263" s="2" t="s">
        <v>42</v>
      </c>
      <c r="I5263" s="2" t="s">
        <v>1554</v>
      </c>
      <c r="J5263" s="3">
        <v>1</v>
      </c>
      <c r="K5263" s="4">
        <v>2795</v>
      </c>
      <c r="L5263" s="4">
        <v>2795</v>
      </c>
      <c r="M5263" s="4">
        <v>7948675.79</v>
      </c>
      <c r="N5263" s="2" t="s">
        <v>3355</v>
      </c>
      <c r="O5263" s="2" t="s">
        <v>4558</v>
      </c>
    </row>
    <row r="5264" spans="2:15" ht="23.25" x14ac:dyDescent="0.25">
      <c r="B5264" s="2" t="s">
        <v>5068</v>
      </c>
      <c r="C5264" s="2" t="s">
        <v>3023</v>
      </c>
      <c r="D5264" s="2" t="s">
        <v>16</v>
      </c>
      <c r="E5264" s="2">
        <v>3661</v>
      </c>
      <c r="F5264" s="2" t="s">
        <v>2450</v>
      </c>
      <c r="G5264" s="2" t="s">
        <v>5069</v>
      </c>
      <c r="H5264" s="2" t="s">
        <v>24</v>
      </c>
      <c r="I5264" s="2" t="s">
        <v>1554</v>
      </c>
      <c r="J5264" s="3">
        <v>1</v>
      </c>
      <c r="K5264" s="4">
        <v>0</v>
      </c>
      <c r="L5264" s="4">
        <v>0</v>
      </c>
      <c r="M5264" s="4">
        <v>7948675.79</v>
      </c>
      <c r="N5264" s="2" t="s">
        <v>3355</v>
      </c>
      <c r="O5264" s="2" t="s">
        <v>4558</v>
      </c>
    </row>
    <row r="5265" spans="2:15" ht="23.25" x14ac:dyDescent="0.25">
      <c r="B5265" s="2" t="s">
        <v>5066</v>
      </c>
      <c r="C5265" s="2" t="s">
        <v>3023</v>
      </c>
      <c r="D5265" s="2" t="s">
        <v>16</v>
      </c>
      <c r="E5265" s="2">
        <v>3662</v>
      </c>
      <c r="F5265" s="2" t="s">
        <v>2398</v>
      </c>
      <c r="G5265" s="2" t="s">
        <v>3739</v>
      </c>
      <c r="H5265" s="2" t="s">
        <v>24</v>
      </c>
      <c r="I5265" s="2" t="s">
        <v>1554</v>
      </c>
      <c r="J5265" s="3">
        <v>1</v>
      </c>
      <c r="K5265" s="4">
        <v>0</v>
      </c>
      <c r="L5265" s="4">
        <v>0</v>
      </c>
      <c r="M5265" s="4">
        <v>7948675.79</v>
      </c>
      <c r="N5265" s="2" t="s">
        <v>3355</v>
      </c>
      <c r="O5265" s="2" t="s">
        <v>4558</v>
      </c>
    </row>
    <row r="5266" spans="2:15" ht="23.25" x14ac:dyDescent="0.25">
      <c r="B5266" s="2" t="s">
        <v>5068</v>
      </c>
      <c r="C5266" s="2" t="s">
        <v>3023</v>
      </c>
      <c r="D5266" s="2" t="s">
        <v>16</v>
      </c>
      <c r="E5266" s="2">
        <v>3661</v>
      </c>
      <c r="F5266" s="2" t="s">
        <v>2685</v>
      </c>
      <c r="G5266" s="2" t="s">
        <v>4209</v>
      </c>
      <c r="H5266" s="2" t="s">
        <v>42</v>
      </c>
      <c r="I5266" s="2" t="s">
        <v>1554</v>
      </c>
      <c r="J5266" s="3">
        <v>1</v>
      </c>
      <c r="K5266" s="4">
        <v>995</v>
      </c>
      <c r="L5266" s="4">
        <v>995</v>
      </c>
      <c r="M5266" s="4">
        <v>7949670.79</v>
      </c>
      <c r="N5266" s="2" t="s">
        <v>3355</v>
      </c>
      <c r="O5266" s="2" t="s">
        <v>4558</v>
      </c>
    </row>
    <row r="5267" spans="2:15" x14ac:dyDescent="0.25">
      <c r="B5267" s="2" t="s">
        <v>5070</v>
      </c>
      <c r="C5267" s="2" t="s">
        <v>3211</v>
      </c>
      <c r="D5267" s="2" t="s">
        <v>16</v>
      </c>
      <c r="E5267" s="2">
        <v>3666</v>
      </c>
      <c r="F5267" s="2" t="s">
        <v>108</v>
      </c>
      <c r="G5267" s="2" t="s">
        <v>3849</v>
      </c>
      <c r="H5267" s="2" t="s">
        <v>110</v>
      </c>
      <c r="I5267" s="2" t="s">
        <v>1554</v>
      </c>
      <c r="J5267" s="3">
        <v>1</v>
      </c>
      <c r="K5267" s="4">
        <v>995</v>
      </c>
      <c r="L5267" s="4">
        <v>995</v>
      </c>
      <c r="M5267" s="4">
        <v>7950665.79</v>
      </c>
      <c r="N5267" s="2" t="s">
        <v>4659</v>
      </c>
      <c r="O5267" s="2" t="s">
        <v>4660</v>
      </c>
    </row>
    <row r="5268" spans="2:15" x14ac:dyDescent="0.25">
      <c r="B5268" s="2" t="s">
        <v>5071</v>
      </c>
      <c r="C5268" s="2" t="s">
        <v>3211</v>
      </c>
      <c r="D5268" s="2" t="s">
        <v>16</v>
      </c>
      <c r="E5268" s="2">
        <v>3665</v>
      </c>
      <c r="F5268" s="2" t="s">
        <v>108</v>
      </c>
      <c r="G5268" s="2" t="s">
        <v>874</v>
      </c>
      <c r="H5268" s="2" t="s">
        <v>110</v>
      </c>
      <c r="I5268" s="2" t="s">
        <v>1554</v>
      </c>
      <c r="J5268" s="3">
        <v>1</v>
      </c>
      <c r="K5268" s="4">
        <v>995</v>
      </c>
      <c r="L5268" s="4">
        <v>995</v>
      </c>
      <c r="M5268" s="4">
        <v>7951660.79</v>
      </c>
      <c r="N5268" s="2" t="s">
        <v>4659</v>
      </c>
      <c r="O5268" s="2" t="s">
        <v>4660</v>
      </c>
    </row>
    <row r="5269" spans="2:15" x14ac:dyDescent="0.25">
      <c r="B5269" s="2" t="s">
        <v>5072</v>
      </c>
      <c r="C5269" s="2" t="s">
        <v>3211</v>
      </c>
      <c r="D5269" s="2" t="s">
        <v>16</v>
      </c>
      <c r="E5269" s="2">
        <v>3663</v>
      </c>
      <c r="F5269" s="2" t="s">
        <v>108</v>
      </c>
      <c r="G5269" s="2" t="s">
        <v>874</v>
      </c>
      <c r="H5269" s="2" t="s">
        <v>110</v>
      </c>
      <c r="I5269" s="2" t="s">
        <v>1554</v>
      </c>
      <c r="J5269" s="3">
        <v>1</v>
      </c>
      <c r="K5269" s="4">
        <v>995</v>
      </c>
      <c r="L5269" s="4">
        <v>995</v>
      </c>
      <c r="M5269" s="4">
        <v>7952655.79</v>
      </c>
      <c r="N5269" s="2" t="s">
        <v>4659</v>
      </c>
      <c r="O5269" s="2" t="s">
        <v>4660</v>
      </c>
    </row>
    <row r="5270" spans="2:15" ht="23.25" x14ac:dyDescent="0.25">
      <c r="B5270" s="2" t="s">
        <v>5070</v>
      </c>
      <c r="C5270" s="2" t="s">
        <v>3211</v>
      </c>
      <c r="D5270" s="2" t="s">
        <v>16</v>
      </c>
      <c r="E5270" s="2">
        <v>3666</v>
      </c>
      <c r="F5270" s="2" t="s">
        <v>596</v>
      </c>
      <c r="G5270" s="2" t="s">
        <v>1930</v>
      </c>
      <c r="H5270" s="2" t="s">
        <v>597</v>
      </c>
      <c r="I5270" s="2" t="s">
        <v>1554</v>
      </c>
      <c r="J5270" s="3">
        <v>3</v>
      </c>
      <c r="K5270" s="4">
        <v>299</v>
      </c>
      <c r="L5270" s="4">
        <v>897</v>
      </c>
      <c r="M5270" s="4">
        <v>7953552.79</v>
      </c>
      <c r="N5270" s="2" t="s">
        <v>4659</v>
      </c>
      <c r="O5270" s="2" t="s">
        <v>4660</v>
      </c>
    </row>
    <row r="5271" spans="2:15" x14ac:dyDescent="0.25">
      <c r="B5271" s="2" t="s">
        <v>5070</v>
      </c>
      <c r="C5271" s="2" t="s">
        <v>3211</v>
      </c>
      <c r="D5271" s="2" t="s">
        <v>16</v>
      </c>
      <c r="E5271" s="2">
        <v>3666</v>
      </c>
      <c r="F5271" s="2" t="s">
        <v>2343</v>
      </c>
      <c r="G5271" s="2" t="s">
        <v>3847</v>
      </c>
      <c r="H5271" s="2" t="s">
        <v>98</v>
      </c>
      <c r="I5271" s="2" t="s">
        <v>1554</v>
      </c>
      <c r="J5271" s="3">
        <v>3</v>
      </c>
      <c r="K5271" s="4">
        <v>443.4</v>
      </c>
      <c r="L5271" s="4">
        <v>1330.2</v>
      </c>
      <c r="M5271" s="4">
        <v>7954882.9900000002</v>
      </c>
      <c r="N5271" s="2" t="s">
        <v>4659</v>
      </c>
      <c r="O5271" s="2" t="s">
        <v>4660</v>
      </c>
    </row>
    <row r="5272" spans="2:15" x14ac:dyDescent="0.25">
      <c r="B5272" s="2" t="s">
        <v>5071</v>
      </c>
      <c r="C5272" s="2" t="s">
        <v>3211</v>
      </c>
      <c r="D5272" s="2" t="s">
        <v>16</v>
      </c>
      <c r="E5272" s="2">
        <v>3665</v>
      </c>
      <c r="F5272" s="2" t="s">
        <v>5073</v>
      </c>
      <c r="G5272" s="2" t="s">
        <v>5074</v>
      </c>
      <c r="H5272" s="2" t="s">
        <v>98</v>
      </c>
      <c r="I5272" s="2" t="s">
        <v>1554</v>
      </c>
      <c r="J5272" s="3">
        <v>2</v>
      </c>
      <c r="K5272" s="4">
        <v>689</v>
      </c>
      <c r="L5272" s="4">
        <v>1378</v>
      </c>
      <c r="M5272" s="4">
        <v>7956260.9900000002</v>
      </c>
      <c r="N5272" s="2" t="s">
        <v>4659</v>
      </c>
      <c r="O5272" s="2" t="s">
        <v>4660</v>
      </c>
    </row>
    <row r="5273" spans="2:15" x14ac:dyDescent="0.25">
      <c r="B5273" s="2" t="s">
        <v>5072</v>
      </c>
      <c r="C5273" s="2" t="s">
        <v>3211</v>
      </c>
      <c r="D5273" s="2" t="s">
        <v>16</v>
      </c>
      <c r="E5273" s="2">
        <v>3663</v>
      </c>
      <c r="F5273" s="2" t="s">
        <v>5075</v>
      </c>
      <c r="G5273" s="2" t="s">
        <v>5076</v>
      </c>
      <c r="H5273" s="2" t="s">
        <v>98</v>
      </c>
      <c r="I5273" s="2" t="s">
        <v>1554</v>
      </c>
      <c r="J5273" s="3">
        <v>7</v>
      </c>
      <c r="K5273" s="4">
        <v>529</v>
      </c>
      <c r="L5273" s="4">
        <v>3703</v>
      </c>
      <c r="M5273" s="4">
        <v>7959963.9900000002</v>
      </c>
      <c r="N5273" s="2" t="s">
        <v>4659</v>
      </c>
      <c r="O5273" s="2" t="s">
        <v>4660</v>
      </c>
    </row>
    <row r="5274" spans="2:15" x14ac:dyDescent="0.25">
      <c r="B5274" s="2" t="s">
        <v>5070</v>
      </c>
      <c r="C5274" s="2" t="s">
        <v>3211</v>
      </c>
      <c r="D5274" s="2" t="s">
        <v>16</v>
      </c>
      <c r="E5274" s="2">
        <v>3666</v>
      </c>
      <c r="F5274" s="2" t="s">
        <v>2614</v>
      </c>
      <c r="G5274" s="2" t="s">
        <v>3797</v>
      </c>
      <c r="H5274" s="2" t="s">
        <v>2616</v>
      </c>
      <c r="I5274" s="2" t="s">
        <v>1554</v>
      </c>
      <c r="J5274" s="3">
        <v>1</v>
      </c>
      <c r="K5274" s="4">
        <v>-99.5</v>
      </c>
      <c r="L5274" s="4">
        <v>-99.5</v>
      </c>
      <c r="M5274" s="4">
        <v>7959864.4900000002</v>
      </c>
      <c r="N5274" s="2" t="s">
        <v>4659</v>
      </c>
      <c r="O5274" s="2" t="s">
        <v>4660</v>
      </c>
    </row>
    <row r="5275" spans="2:15" ht="102" x14ac:dyDescent="0.25">
      <c r="B5275" s="2" t="s">
        <v>3449</v>
      </c>
      <c r="C5275" s="2" t="s">
        <v>5077</v>
      </c>
      <c r="D5275" s="2" t="s">
        <v>16</v>
      </c>
      <c r="E5275" s="2">
        <v>3670</v>
      </c>
      <c r="F5275" s="2" t="s">
        <v>2599</v>
      </c>
      <c r="G5275" s="2" t="s">
        <v>5078</v>
      </c>
      <c r="H5275" s="2" t="s">
        <v>2341</v>
      </c>
      <c r="I5275" s="2" t="s">
        <v>1563</v>
      </c>
      <c r="J5275" s="3">
        <v>1</v>
      </c>
      <c r="K5275" s="4">
        <v>0</v>
      </c>
      <c r="L5275" s="4">
        <v>0</v>
      </c>
      <c r="M5275" s="4">
        <v>7959864.4900000002</v>
      </c>
      <c r="N5275" s="2"/>
      <c r="O5275" s="2"/>
    </row>
    <row r="5276" spans="2:15" ht="90.75" x14ac:dyDescent="0.25">
      <c r="B5276" s="2" t="s">
        <v>3408</v>
      </c>
      <c r="C5276" s="2" t="s">
        <v>5077</v>
      </c>
      <c r="D5276" s="2" t="s">
        <v>16</v>
      </c>
      <c r="E5276" s="2">
        <v>3669</v>
      </c>
      <c r="F5276" s="2" t="s">
        <v>2599</v>
      </c>
      <c r="G5276" s="2" t="s">
        <v>5079</v>
      </c>
      <c r="H5276" s="2" t="s">
        <v>2341</v>
      </c>
      <c r="I5276" s="2" t="s">
        <v>1563</v>
      </c>
      <c r="J5276" s="3">
        <v>1</v>
      </c>
      <c r="K5276" s="4">
        <v>0</v>
      </c>
      <c r="L5276" s="4">
        <v>0</v>
      </c>
      <c r="M5276" s="4">
        <v>7959864.4900000002</v>
      </c>
      <c r="N5276" s="2"/>
      <c r="O5276" s="2"/>
    </row>
    <row r="5277" spans="2:15" ht="23.25" x14ac:dyDescent="0.25">
      <c r="B5277" s="2" t="s">
        <v>1193</v>
      </c>
      <c r="C5277" s="2" t="s">
        <v>5077</v>
      </c>
      <c r="D5277" s="2" t="s">
        <v>16</v>
      </c>
      <c r="E5277" s="2">
        <v>3667</v>
      </c>
      <c r="F5277" s="2" t="s">
        <v>2599</v>
      </c>
      <c r="G5277" s="2" t="s">
        <v>5080</v>
      </c>
      <c r="H5277" s="2" t="s">
        <v>2341</v>
      </c>
      <c r="I5277" s="2" t="s">
        <v>1563</v>
      </c>
      <c r="J5277" s="3">
        <v>1</v>
      </c>
      <c r="K5277" s="4">
        <v>0</v>
      </c>
      <c r="L5277" s="4">
        <v>0</v>
      </c>
      <c r="M5277" s="4">
        <v>7959864.4900000002</v>
      </c>
      <c r="N5277" s="2"/>
      <c r="O5277" s="2"/>
    </row>
    <row r="5278" spans="2:15" ht="23.25" x14ac:dyDescent="0.25">
      <c r="B5278" s="2" t="s">
        <v>5081</v>
      </c>
      <c r="C5278" s="2" t="s">
        <v>5077</v>
      </c>
      <c r="D5278" s="2" t="s">
        <v>16</v>
      </c>
      <c r="E5278" s="2">
        <v>3671</v>
      </c>
      <c r="F5278" s="2" t="s">
        <v>34</v>
      </c>
      <c r="G5278" s="2" t="s">
        <v>5082</v>
      </c>
      <c r="H5278" s="2" t="s">
        <v>36</v>
      </c>
      <c r="I5278" s="2" t="s">
        <v>1563</v>
      </c>
      <c r="J5278" s="3">
        <v>1</v>
      </c>
      <c r="K5278" s="4">
        <v>19375</v>
      </c>
      <c r="L5278" s="4">
        <v>19375</v>
      </c>
      <c r="M5278" s="4">
        <v>7979239.4900000002</v>
      </c>
      <c r="N5278" s="2"/>
      <c r="O5278" s="2"/>
    </row>
    <row r="5279" spans="2:15" ht="34.5" x14ac:dyDescent="0.25">
      <c r="B5279" s="2" t="s">
        <v>5081</v>
      </c>
      <c r="C5279" s="2" t="s">
        <v>5077</v>
      </c>
      <c r="D5279" s="2" t="s">
        <v>16</v>
      </c>
      <c r="E5279" s="2">
        <v>3671</v>
      </c>
      <c r="F5279" s="2" t="s">
        <v>34</v>
      </c>
      <c r="G5279" s="2" t="s">
        <v>5083</v>
      </c>
      <c r="H5279" s="2" t="s">
        <v>36</v>
      </c>
      <c r="I5279" s="2" t="s">
        <v>1563</v>
      </c>
      <c r="J5279" s="3">
        <v>1</v>
      </c>
      <c r="K5279" s="4">
        <v>0</v>
      </c>
      <c r="L5279" s="4">
        <v>0</v>
      </c>
      <c r="M5279" s="4">
        <v>7979239.4900000002</v>
      </c>
      <c r="N5279" s="2"/>
      <c r="O5279" s="2"/>
    </row>
    <row r="5280" spans="2:15" x14ac:dyDescent="0.25">
      <c r="B5280" s="2" t="s">
        <v>1878</v>
      </c>
      <c r="C5280" s="2" t="s">
        <v>5077</v>
      </c>
      <c r="D5280" s="2" t="s">
        <v>16</v>
      </c>
      <c r="E5280" s="2">
        <v>3672</v>
      </c>
      <c r="F5280" s="2" t="s">
        <v>22</v>
      </c>
      <c r="G5280" s="2" t="s">
        <v>5084</v>
      </c>
      <c r="H5280" s="2" t="s">
        <v>24</v>
      </c>
      <c r="I5280" s="2" t="s">
        <v>1563</v>
      </c>
      <c r="J5280" s="3">
        <v>3</v>
      </c>
      <c r="K5280" s="4">
        <v>1125</v>
      </c>
      <c r="L5280" s="4">
        <v>3375</v>
      </c>
      <c r="M5280" s="4">
        <v>7982614.4900000002</v>
      </c>
      <c r="N5280" s="2"/>
      <c r="O5280" s="2"/>
    </row>
    <row r="5281" spans="2:15" x14ac:dyDescent="0.25">
      <c r="B5281" s="2" t="s">
        <v>3408</v>
      </c>
      <c r="C5281" s="2" t="s">
        <v>5077</v>
      </c>
      <c r="D5281" s="2" t="s">
        <v>16</v>
      </c>
      <c r="E5281" s="2">
        <v>3669</v>
      </c>
      <c r="F5281" s="2" t="s">
        <v>34</v>
      </c>
      <c r="G5281" s="2" t="s">
        <v>5085</v>
      </c>
      <c r="H5281" s="2" t="s">
        <v>36</v>
      </c>
      <c r="I5281" s="2" t="s">
        <v>1563</v>
      </c>
      <c r="J5281" s="3">
        <v>1</v>
      </c>
      <c r="K5281" s="4">
        <v>7375</v>
      </c>
      <c r="L5281" s="4">
        <v>7375</v>
      </c>
      <c r="M5281" s="4">
        <v>7989989.4900000002</v>
      </c>
      <c r="N5281" s="2"/>
      <c r="O5281" s="2"/>
    </row>
    <row r="5282" spans="2:15" x14ac:dyDescent="0.25">
      <c r="B5282" s="2" t="s">
        <v>3516</v>
      </c>
      <c r="C5282" s="2" t="s">
        <v>5077</v>
      </c>
      <c r="D5282" s="2" t="s">
        <v>16</v>
      </c>
      <c r="E5282" s="2">
        <v>3668</v>
      </c>
      <c r="F5282" s="2" t="s">
        <v>34</v>
      </c>
      <c r="G5282" s="2" t="s">
        <v>5086</v>
      </c>
      <c r="H5282" s="2" t="s">
        <v>36</v>
      </c>
      <c r="I5282" s="2" t="s">
        <v>1563</v>
      </c>
      <c r="J5282" s="3">
        <v>1</v>
      </c>
      <c r="K5282" s="4">
        <v>5000</v>
      </c>
      <c r="L5282" s="4">
        <v>5000</v>
      </c>
      <c r="M5282" s="4">
        <v>7994989.4900000002</v>
      </c>
      <c r="N5282" s="2"/>
      <c r="O5282" s="2"/>
    </row>
    <row r="5283" spans="2:15" ht="79.5" x14ac:dyDescent="0.25">
      <c r="B5283" s="2" t="s">
        <v>3516</v>
      </c>
      <c r="C5283" s="2" t="s">
        <v>5077</v>
      </c>
      <c r="D5283" s="2" t="s">
        <v>16</v>
      </c>
      <c r="E5283" s="2">
        <v>3668</v>
      </c>
      <c r="F5283" s="2" t="s">
        <v>34</v>
      </c>
      <c r="G5283" s="2" t="s">
        <v>5087</v>
      </c>
      <c r="H5283" s="2" t="s">
        <v>36</v>
      </c>
      <c r="I5283" s="2" t="s">
        <v>1563</v>
      </c>
      <c r="J5283" s="3">
        <v>1</v>
      </c>
      <c r="K5283" s="4">
        <v>0</v>
      </c>
      <c r="L5283" s="4">
        <v>0</v>
      </c>
      <c r="M5283" s="4">
        <v>7994989.4900000002</v>
      </c>
      <c r="N5283" s="2"/>
      <c r="O5283" s="2"/>
    </row>
    <row r="5284" spans="2:15" x14ac:dyDescent="0.25">
      <c r="B5284" s="2" t="s">
        <v>1193</v>
      </c>
      <c r="C5284" s="2" t="s">
        <v>5077</v>
      </c>
      <c r="D5284" s="2" t="s">
        <v>16</v>
      </c>
      <c r="E5284" s="2">
        <v>3667</v>
      </c>
      <c r="F5284" s="2" t="s">
        <v>34</v>
      </c>
      <c r="G5284" s="2" t="s">
        <v>5088</v>
      </c>
      <c r="H5284" s="2" t="s">
        <v>36</v>
      </c>
      <c r="I5284" s="2" t="s">
        <v>1563</v>
      </c>
      <c r="J5284" s="3">
        <v>1</v>
      </c>
      <c r="K5284" s="4">
        <v>5068.75</v>
      </c>
      <c r="L5284" s="4">
        <v>5068.75</v>
      </c>
      <c r="M5284" s="4">
        <v>8000058.2400000002</v>
      </c>
      <c r="N5284" s="2"/>
      <c r="O5284" s="2"/>
    </row>
    <row r="5285" spans="2:15" x14ac:dyDescent="0.25">
      <c r="B5285" s="2" t="s">
        <v>1878</v>
      </c>
      <c r="C5285" s="2" t="s">
        <v>5077</v>
      </c>
      <c r="D5285" s="2" t="s">
        <v>16</v>
      </c>
      <c r="E5285" s="2">
        <v>3672</v>
      </c>
      <c r="F5285" s="2" t="s">
        <v>22</v>
      </c>
      <c r="G5285" s="2" t="s">
        <v>5089</v>
      </c>
      <c r="H5285" s="2" t="s">
        <v>24</v>
      </c>
      <c r="I5285" s="2" t="s">
        <v>1563</v>
      </c>
      <c r="J5285" s="3">
        <v>3</v>
      </c>
      <c r="K5285" s="4">
        <v>1125</v>
      </c>
      <c r="L5285" s="4">
        <v>3375</v>
      </c>
      <c r="M5285" s="4">
        <v>8003433.2400000002</v>
      </c>
      <c r="N5285" s="2"/>
      <c r="O5285" s="2"/>
    </row>
    <row r="5286" spans="2:15" x14ac:dyDescent="0.25">
      <c r="B5286" s="2" t="s">
        <v>3449</v>
      </c>
      <c r="C5286" s="2" t="s">
        <v>5077</v>
      </c>
      <c r="D5286" s="2" t="s">
        <v>16</v>
      </c>
      <c r="E5286" s="2">
        <v>3670</v>
      </c>
      <c r="F5286" s="2" t="s">
        <v>34</v>
      </c>
      <c r="G5286" s="2" t="s">
        <v>5090</v>
      </c>
      <c r="H5286" s="2" t="s">
        <v>36</v>
      </c>
      <c r="I5286" s="2" t="s">
        <v>1563</v>
      </c>
      <c r="J5286" s="3">
        <v>1</v>
      </c>
      <c r="K5286" s="4">
        <v>10772</v>
      </c>
      <c r="L5286" s="4">
        <v>10772</v>
      </c>
      <c r="M5286" s="4">
        <v>8014205.2400000002</v>
      </c>
      <c r="N5286" s="2"/>
      <c r="O5286" s="2"/>
    </row>
    <row r="5287" spans="2:15" x14ac:dyDescent="0.25">
      <c r="B5287" s="2" t="s">
        <v>5091</v>
      </c>
      <c r="C5287" s="2" t="s">
        <v>5092</v>
      </c>
      <c r="D5287" s="2" t="s">
        <v>16</v>
      </c>
      <c r="E5287" s="2">
        <v>3678</v>
      </c>
      <c r="F5287" s="2" t="s">
        <v>108</v>
      </c>
      <c r="G5287" s="2" t="s">
        <v>3849</v>
      </c>
      <c r="H5287" s="2" t="s">
        <v>110</v>
      </c>
      <c r="I5287" s="2" t="s">
        <v>1554</v>
      </c>
      <c r="J5287" s="3">
        <v>1</v>
      </c>
      <c r="K5287" s="4">
        <v>995</v>
      </c>
      <c r="L5287" s="4">
        <v>995</v>
      </c>
      <c r="M5287" s="4">
        <v>8015200.2400000002</v>
      </c>
      <c r="N5287" s="2" t="s">
        <v>5093</v>
      </c>
      <c r="O5287" s="2" t="s">
        <v>5094</v>
      </c>
    </row>
    <row r="5288" spans="2:15" ht="34.5" x14ac:dyDescent="0.25">
      <c r="B5288" s="2" t="s">
        <v>5095</v>
      </c>
      <c r="C5288" s="2" t="s">
        <v>5092</v>
      </c>
      <c r="D5288" s="2" t="s">
        <v>16</v>
      </c>
      <c r="E5288" s="2">
        <v>3673</v>
      </c>
      <c r="F5288" s="2" t="s">
        <v>596</v>
      </c>
      <c r="G5288" s="2" t="s">
        <v>2711</v>
      </c>
      <c r="H5288" s="2" t="s">
        <v>597</v>
      </c>
      <c r="I5288" s="2" t="s">
        <v>1554</v>
      </c>
      <c r="J5288" s="3">
        <v>3</v>
      </c>
      <c r="K5288" s="4">
        <v>299</v>
      </c>
      <c r="L5288" s="4">
        <v>897</v>
      </c>
      <c r="M5288" s="4">
        <v>8016097.2400000002</v>
      </c>
      <c r="N5288" s="2" t="s">
        <v>5093</v>
      </c>
      <c r="O5288" s="2" t="s">
        <v>5094</v>
      </c>
    </row>
    <row r="5289" spans="2:15" x14ac:dyDescent="0.25">
      <c r="B5289" s="2" t="s">
        <v>5096</v>
      </c>
      <c r="C5289" s="2" t="s">
        <v>5092</v>
      </c>
      <c r="D5289" s="2" t="s">
        <v>16</v>
      </c>
      <c r="E5289" s="2">
        <v>3677</v>
      </c>
      <c r="F5289" s="2" t="s">
        <v>108</v>
      </c>
      <c r="G5289" s="2" t="s">
        <v>874</v>
      </c>
      <c r="H5289" s="2" t="s">
        <v>110</v>
      </c>
      <c r="I5289" s="2" t="s">
        <v>1554</v>
      </c>
      <c r="J5289" s="3">
        <v>1</v>
      </c>
      <c r="K5289" s="4">
        <v>995</v>
      </c>
      <c r="L5289" s="4">
        <v>995</v>
      </c>
      <c r="M5289" s="4">
        <v>8017092.2400000002</v>
      </c>
      <c r="N5289" s="2"/>
      <c r="O5289" s="2"/>
    </row>
    <row r="5290" spans="2:15" x14ac:dyDescent="0.25">
      <c r="B5290" s="2" t="s">
        <v>5097</v>
      </c>
      <c r="C5290" s="2" t="s">
        <v>5092</v>
      </c>
      <c r="D5290" s="2" t="s">
        <v>16</v>
      </c>
      <c r="E5290" s="2">
        <v>3675</v>
      </c>
      <c r="F5290" s="2" t="s">
        <v>108</v>
      </c>
      <c r="G5290" s="2" t="s">
        <v>3849</v>
      </c>
      <c r="H5290" s="2" t="s">
        <v>110</v>
      </c>
      <c r="I5290" s="2" t="s">
        <v>1554</v>
      </c>
      <c r="J5290" s="3">
        <v>1</v>
      </c>
      <c r="K5290" s="4">
        <v>995</v>
      </c>
      <c r="L5290" s="4">
        <v>995</v>
      </c>
      <c r="M5290" s="4">
        <v>8018087.2400000002</v>
      </c>
      <c r="N5290" s="2" t="s">
        <v>5093</v>
      </c>
      <c r="O5290" s="2" t="s">
        <v>5094</v>
      </c>
    </row>
    <row r="5291" spans="2:15" x14ac:dyDescent="0.25">
      <c r="B5291" s="2" t="s">
        <v>5098</v>
      </c>
      <c r="C5291" s="2" t="s">
        <v>5092</v>
      </c>
      <c r="D5291" s="2" t="s">
        <v>16</v>
      </c>
      <c r="E5291" s="2">
        <v>3674</v>
      </c>
      <c r="F5291" s="2" t="s">
        <v>108</v>
      </c>
      <c r="G5291" s="2" t="s">
        <v>874</v>
      </c>
      <c r="H5291" s="2" t="s">
        <v>110</v>
      </c>
      <c r="I5291" s="2" t="s">
        <v>1554</v>
      </c>
      <c r="J5291" s="3">
        <v>1</v>
      </c>
      <c r="K5291" s="4">
        <v>995</v>
      </c>
      <c r="L5291" s="4">
        <v>995</v>
      </c>
      <c r="M5291" s="4">
        <v>8019082.2400000002</v>
      </c>
      <c r="N5291" s="2" t="s">
        <v>5099</v>
      </c>
      <c r="O5291" s="2" t="s">
        <v>5094</v>
      </c>
    </row>
    <row r="5292" spans="2:15" ht="23.25" x14ac:dyDescent="0.25">
      <c r="B5292" s="2" t="s">
        <v>5095</v>
      </c>
      <c r="C5292" s="2" t="s">
        <v>5092</v>
      </c>
      <c r="D5292" s="2" t="s">
        <v>16</v>
      </c>
      <c r="E5292" s="2">
        <v>3673</v>
      </c>
      <c r="F5292" s="2" t="s">
        <v>108</v>
      </c>
      <c r="G5292" s="2" t="s">
        <v>5100</v>
      </c>
      <c r="H5292" s="2" t="s">
        <v>110</v>
      </c>
      <c r="I5292" s="2" t="s">
        <v>1554</v>
      </c>
      <c r="J5292" s="3">
        <v>1</v>
      </c>
      <c r="K5292" s="4">
        <v>995</v>
      </c>
      <c r="L5292" s="4">
        <v>995</v>
      </c>
      <c r="M5292" s="4">
        <v>8020077.2400000002</v>
      </c>
      <c r="N5292" s="2" t="s">
        <v>5093</v>
      </c>
      <c r="O5292" s="2" t="s">
        <v>5094</v>
      </c>
    </row>
    <row r="5293" spans="2:15" x14ac:dyDescent="0.25">
      <c r="B5293" s="2" t="s">
        <v>5091</v>
      </c>
      <c r="C5293" s="2" t="s">
        <v>5092</v>
      </c>
      <c r="D5293" s="2" t="s">
        <v>16</v>
      </c>
      <c r="E5293" s="2">
        <v>3678</v>
      </c>
      <c r="F5293" s="2" t="s">
        <v>2614</v>
      </c>
      <c r="G5293" s="2" t="s">
        <v>3846</v>
      </c>
      <c r="H5293" s="2" t="s">
        <v>2616</v>
      </c>
      <c r="I5293" s="2" t="s">
        <v>1554</v>
      </c>
      <c r="J5293" s="3">
        <v>1</v>
      </c>
      <c r="K5293" s="4">
        <v>-99.5</v>
      </c>
      <c r="L5293" s="4">
        <v>-99.5</v>
      </c>
      <c r="M5293" s="4">
        <v>8019977.7400000002</v>
      </c>
      <c r="N5293" s="2" t="s">
        <v>5093</v>
      </c>
      <c r="O5293" s="2" t="s">
        <v>5094</v>
      </c>
    </row>
    <row r="5294" spans="2:15" x14ac:dyDescent="0.25">
      <c r="B5294" s="2" t="s">
        <v>5097</v>
      </c>
      <c r="C5294" s="2" t="s">
        <v>5092</v>
      </c>
      <c r="D5294" s="2" t="s">
        <v>16</v>
      </c>
      <c r="E5294" s="2">
        <v>3675</v>
      </c>
      <c r="F5294" s="2" t="s">
        <v>2614</v>
      </c>
      <c r="G5294" s="2" t="s">
        <v>3844</v>
      </c>
      <c r="H5294" s="2" t="s">
        <v>2616</v>
      </c>
      <c r="I5294" s="2" t="s">
        <v>1554</v>
      </c>
      <c r="J5294" s="3">
        <v>1</v>
      </c>
      <c r="K5294" s="4">
        <v>-99.5</v>
      </c>
      <c r="L5294" s="4">
        <v>-99.5</v>
      </c>
      <c r="M5294" s="4">
        <v>8019878.2400000002</v>
      </c>
      <c r="N5294" s="2" t="s">
        <v>5093</v>
      </c>
      <c r="O5294" s="2" t="s">
        <v>5094</v>
      </c>
    </row>
    <row r="5295" spans="2:15" x14ac:dyDescent="0.25">
      <c r="B5295" s="2" t="s">
        <v>5095</v>
      </c>
      <c r="C5295" s="2" t="s">
        <v>5092</v>
      </c>
      <c r="D5295" s="2" t="s">
        <v>16</v>
      </c>
      <c r="E5295" s="2">
        <v>3673</v>
      </c>
      <c r="F5295" s="2" t="s">
        <v>2614</v>
      </c>
      <c r="G5295" s="2" t="s">
        <v>4853</v>
      </c>
      <c r="H5295" s="2" t="s">
        <v>2616</v>
      </c>
      <c r="I5295" s="2" t="s">
        <v>1554</v>
      </c>
      <c r="J5295" s="3">
        <v>1</v>
      </c>
      <c r="K5295" s="4">
        <v>-99.5</v>
      </c>
      <c r="L5295" s="4">
        <v>-99.5</v>
      </c>
      <c r="M5295" s="4">
        <v>8019778.7400000002</v>
      </c>
      <c r="N5295" s="2" t="s">
        <v>5093</v>
      </c>
      <c r="O5295" s="2" t="s">
        <v>5094</v>
      </c>
    </row>
    <row r="5296" spans="2:15" x14ac:dyDescent="0.25">
      <c r="B5296" s="2" t="s">
        <v>5091</v>
      </c>
      <c r="C5296" s="2" t="s">
        <v>5092</v>
      </c>
      <c r="D5296" s="2" t="s">
        <v>16</v>
      </c>
      <c r="E5296" s="2">
        <v>3678</v>
      </c>
      <c r="F5296" s="2" t="s">
        <v>2327</v>
      </c>
      <c r="G5296" s="2" t="s">
        <v>3847</v>
      </c>
      <c r="H5296" s="2" t="s">
        <v>98</v>
      </c>
      <c r="I5296" s="2" t="s">
        <v>1554</v>
      </c>
      <c r="J5296" s="3">
        <v>6</v>
      </c>
      <c r="K5296" s="4">
        <v>443.4</v>
      </c>
      <c r="L5296" s="4">
        <v>2660.4</v>
      </c>
      <c r="M5296" s="4">
        <v>8022439.1399999997</v>
      </c>
      <c r="N5296" s="2" t="s">
        <v>5093</v>
      </c>
      <c r="O5296" s="2" t="s">
        <v>5094</v>
      </c>
    </row>
    <row r="5297" spans="2:15" x14ac:dyDescent="0.25">
      <c r="B5297" s="2" t="s">
        <v>5096</v>
      </c>
      <c r="C5297" s="2" t="s">
        <v>5092</v>
      </c>
      <c r="D5297" s="2" t="s">
        <v>16</v>
      </c>
      <c r="E5297" s="2">
        <v>3677</v>
      </c>
      <c r="F5297" s="2" t="s">
        <v>5073</v>
      </c>
      <c r="G5297" s="2" t="s">
        <v>5074</v>
      </c>
      <c r="H5297" s="2" t="s">
        <v>98</v>
      </c>
      <c r="I5297" s="2" t="s">
        <v>1554</v>
      </c>
      <c r="J5297" s="3">
        <v>2</v>
      </c>
      <c r="K5297" s="4">
        <v>689</v>
      </c>
      <c r="L5297" s="4">
        <v>1378</v>
      </c>
      <c r="M5297" s="4">
        <v>8023817.1399999997</v>
      </c>
      <c r="N5297" s="2"/>
      <c r="O5297" s="2"/>
    </row>
    <row r="5298" spans="2:15" x14ac:dyDescent="0.25">
      <c r="B5298" s="2" t="s">
        <v>5096</v>
      </c>
      <c r="C5298" s="2" t="s">
        <v>5092</v>
      </c>
      <c r="D5298" s="2" t="s">
        <v>16</v>
      </c>
      <c r="E5298" s="2">
        <v>3677</v>
      </c>
      <c r="F5298" s="2" t="s">
        <v>5050</v>
      </c>
      <c r="G5298" s="2" t="s">
        <v>5051</v>
      </c>
      <c r="H5298" s="2" t="s">
        <v>98</v>
      </c>
      <c r="I5298" s="2" t="s">
        <v>1554</v>
      </c>
      <c r="J5298" s="3">
        <v>2</v>
      </c>
      <c r="K5298" s="4">
        <v>539</v>
      </c>
      <c r="L5298" s="4">
        <v>1078</v>
      </c>
      <c r="M5298" s="4">
        <v>8024895.1399999997</v>
      </c>
      <c r="N5298" s="2"/>
      <c r="O5298" s="2"/>
    </row>
    <row r="5299" spans="2:15" x14ac:dyDescent="0.25">
      <c r="B5299" s="2" t="s">
        <v>5097</v>
      </c>
      <c r="C5299" s="2" t="s">
        <v>5092</v>
      </c>
      <c r="D5299" s="2" t="s">
        <v>16</v>
      </c>
      <c r="E5299" s="2">
        <v>3675</v>
      </c>
      <c r="F5299" s="2" t="s">
        <v>2327</v>
      </c>
      <c r="G5299" s="2" t="s">
        <v>3798</v>
      </c>
      <c r="H5299" s="2" t="s">
        <v>98</v>
      </c>
      <c r="I5299" s="2" t="s">
        <v>1554</v>
      </c>
      <c r="J5299" s="3">
        <v>2</v>
      </c>
      <c r="K5299" s="4">
        <v>479.4</v>
      </c>
      <c r="L5299" s="4">
        <v>958.8</v>
      </c>
      <c r="M5299" s="4">
        <v>8025853.9400000004</v>
      </c>
      <c r="N5299" s="2" t="s">
        <v>5093</v>
      </c>
      <c r="O5299" s="2" t="s">
        <v>5094</v>
      </c>
    </row>
    <row r="5300" spans="2:15" x14ac:dyDescent="0.25">
      <c r="B5300" s="2" t="s">
        <v>5098</v>
      </c>
      <c r="C5300" s="2" t="s">
        <v>5092</v>
      </c>
      <c r="D5300" s="2" t="s">
        <v>16</v>
      </c>
      <c r="E5300" s="2">
        <v>3674</v>
      </c>
      <c r="F5300" s="2" t="s">
        <v>5073</v>
      </c>
      <c r="G5300" s="2" t="s">
        <v>5074</v>
      </c>
      <c r="H5300" s="2" t="s">
        <v>98</v>
      </c>
      <c r="I5300" s="2" t="s">
        <v>1554</v>
      </c>
      <c r="J5300" s="3">
        <v>3</v>
      </c>
      <c r="K5300" s="4">
        <v>689</v>
      </c>
      <c r="L5300" s="4">
        <v>2067</v>
      </c>
      <c r="M5300" s="4">
        <v>8027920.9400000004</v>
      </c>
      <c r="N5300" s="2" t="s">
        <v>5099</v>
      </c>
      <c r="O5300" s="2" t="s">
        <v>5094</v>
      </c>
    </row>
    <row r="5301" spans="2:15" ht="23.25" x14ac:dyDescent="0.25">
      <c r="B5301" s="2" t="s">
        <v>5095</v>
      </c>
      <c r="C5301" s="2" t="s">
        <v>5092</v>
      </c>
      <c r="D5301" s="2" t="s">
        <v>16</v>
      </c>
      <c r="E5301" s="2">
        <v>3673</v>
      </c>
      <c r="F5301" s="2" t="s">
        <v>2327</v>
      </c>
      <c r="G5301" s="2" t="s">
        <v>4866</v>
      </c>
      <c r="H5301" s="2" t="s">
        <v>98</v>
      </c>
      <c r="I5301" s="2" t="s">
        <v>1554</v>
      </c>
      <c r="J5301" s="3">
        <v>3</v>
      </c>
      <c r="K5301" s="4">
        <v>419.4</v>
      </c>
      <c r="L5301" s="4">
        <v>1258.2</v>
      </c>
      <c r="M5301" s="4">
        <v>8029179.1399999997</v>
      </c>
      <c r="N5301" s="2" t="s">
        <v>5093</v>
      </c>
      <c r="O5301" s="2" t="s">
        <v>5094</v>
      </c>
    </row>
    <row r="5302" spans="2:15" x14ac:dyDescent="0.25">
      <c r="B5302" s="2" t="s">
        <v>5098</v>
      </c>
      <c r="C5302" s="2" t="s">
        <v>5092</v>
      </c>
      <c r="D5302" s="2" t="s">
        <v>16</v>
      </c>
      <c r="E5302" s="2">
        <v>3674</v>
      </c>
      <c r="F5302" s="2" t="s">
        <v>5101</v>
      </c>
      <c r="G5302" s="2" t="s">
        <v>5102</v>
      </c>
      <c r="H5302" s="2" t="s">
        <v>5103</v>
      </c>
      <c r="I5302" s="2" t="s">
        <v>1554</v>
      </c>
      <c r="J5302" s="3">
        <v>1</v>
      </c>
      <c r="K5302" s="4">
        <v>-400</v>
      </c>
      <c r="L5302" s="4">
        <v>-400</v>
      </c>
      <c r="M5302" s="4">
        <v>8028779.1399999997</v>
      </c>
      <c r="N5302" s="2" t="s">
        <v>5099</v>
      </c>
      <c r="O5302" s="2" t="s">
        <v>5094</v>
      </c>
    </row>
    <row r="5303" spans="2:15" x14ac:dyDescent="0.25">
      <c r="B5303" s="2" t="s">
        <v>1236</v>
      </c>
      <c r="C5303" s="2" t="s">
        <v>5092</v>
      </c>
      <c r="D5303" s="2" t="s">
        <v>16</v>
      </c>
      <c r="E5303" s="2">
        <v>3676</v>
      </c>
      <c r="F5303" s="2" t="s">
        <v>3113</v>
      </c>
      <c r="G5303" s="2" t="s">
        <v>5104</v>
      </c>
      <c r="H5303" s="2" t="s">
        <v>181</v>
      </c>
      <c r="I5303" s="2" t="s">
        <v>1563</v>
      </c>
      <c r="J5303" s="3">
        <v>1</v>
      </c>
      <c r="K5303" s="4">
        <v>600</v>
      </c>
      <c r="L5303" s="4">
        <v>600</v>
      </c>
      <c r="M5303" s="4">
        <v>8029379.1399999997</v>
      </c>
      <c r="N5303" s="2"/>
      <c r="O5303" s="2"/>
    </row>
    <row r="5304" spans="2:15" x14ac:dyDescent="0.25">
      <c r="B5304" s="2" t="s">
        <v>1236</v>
      </c>
      <c r="C5304" s="2" t="s">
        <v>5092</v>
      </c>
      <c r="D5304" s="2" t="s">
        <v>16</v>
      </c>
      <c r="E5304" s="2">
        <v>3676</v>
      </c>
      <c r="F5304" s="2" t="s">
        <v>61</v>
      </c>
      <c r="G5304" s="2" t="s">
        <v>5105</v>
      </c>
      <c r="H5304" s="2" t="s">
        <v>63</v>
      </c>
      <c r="I5304" s="2" t="s">
        <v>1563</v>
      </c>
      <c r="J5304" s="3">
        <v>1</v>
      </c>
      <c r="K5304" s="4">
        <v>7900</v>
      </c>
      <c r="L5304" s="4">
        <v>7900</v>
      </c>
      <c r="M5304" s="4">
        <v>8037279.1399999997</v>
      </c>
      <c r="N5304" s="2"/>
      <c r="O5304" s="2"/>
    </row>
    <row r="5305" spans="2:15" x14ac:dyDescent="0.25">
      <c r="B5305" s="2" t="s">
        <v>1236</v>
      </c>
      <c r="C5305" s="2" t="s">
        <v>5092</v>
      </c>
      <c r="D5305" s="2" t="s">
        <v>16</v>
      </c>
      <c r="E5305" s="2">
        <v>3676</v>
      </c>
      <c r="F5305" s="2" t="s">
        <v>327</v>
      </c>
      <c r="G5305" s="2" t="s">
        <v>4253</v>
      </c>
      <c r="H5305" s="2" t="s">
        <v>329</v>
      </c>
      <c r="I5305" s="2" t="s">
        <v>1563</v>
      </c>
      <c r="J5305" s="3">
        <v>1</v>
      </c>
      <c r="K5305" s="4">
        <v>30000</v>
      </c>
      <c r="L5305" s="4">
        <v>30000</v>
      </c>
      <c r="M5305" s="4">
        <v>8067279.1399999997</v>
      </c>
      <c r="N5305" s="2"/>
      <c r="O5305" s="2"/>
    </row>
    <row r="5306" spans="2:15" x14ac:dyDescent="0.25">
      <c r="B5306" s="2" t="s">
        <v>1236</v>
      </c>
      <c r="C5306" s="2" t="s">
        <v>5092</v>
      </c>
      <c r="D5306" s="2" t="s">
        <v>16</v>
      </c>
      <c r="E5306" s="2">
        <v>3676</v>
      </c>
      <c r="F5306" s="2" t="s">
        <v>34</v>
      </c>
      <c r="G5306" s="2" t="s">
        <v>5106</v>
      </c>
      <c r="H5306" s="2" t="s">
        <v>36</v>
      </c>
      <c r="I5306" s="2" t="s">
        <v>1563</v>
      </c>
      <c r="J5306" s="3">
        <v>1</v>
      </c>
      <c r="K5306" s="4">
        <v>1500</v>
      </c>
      <c r="L5306" s="4">
        <v>1500</v>
      </c>
      <c r="M5306" s="4">
        <v>8068779.1399999997</v>
      </c>
      <c r="N5306" s="2"/>
      <c r="O5306" s="2"/>
    </row>
    <row r="5307" spans="2:15" ht="23.25" x14ac:dyDescent="0.25">
      <c r="B5307" s="2" t="s">
        <v>5091</v>
      </c>
      <c r="C5307" s="2" t="s">
        <v>5092</v>
      </c>
      <c r="D5307" s="2" t="s">
        <v>16</v>
      </c>
      <c r="E5307" s="2">
        <v>3678</v>
      </c>
      <c r="F5307" s="2" t="s">
        <v>596</v>
      </c>
      <c r="G5307" s="2" t="s">
        <v>1930</v>
      </c>
      <c r="H5307" s="2" t="s">
        <v>597</v>
      </c>
      <c r="I5307" s="2" t="s">
        <v>1554</v>
      </c>
      <c r="J5307" s="3">
        <v>6</v>
      </c>
      <c r="K5307" s="4">
        <v>299</v>
      </c>
      <c r="L5307" s="4">
        <v>1794</v>
      </c>
      <c r="M5307" s="4">
        <v>8070573.1399999997</v>
      </c>
      <c r="N5307" s="2" t="s">
        <v>5093</v>
      </c>
      <c r="O5307" s="2" t="s">
        <v>5094</v>
      </c>
    </row>
    <row r="5308" spans="2:15" ht="23.25" x14ac:dyDescent="0.25">
      <c r="B5308" s="2" t="s">
        <v>5097</v>
      </c>
      <c r="C5308" s="2" t="s">
        <v>5092</v>
      </c>
      <c r="D5308" s="2" t="s">
        <v>16</v>
      </c>
      <c r="E5308" s="2">
        <v>3675</v>
      </c>
      <c r="F5308" s="2" t="s">
        <v>596</v>
      </c>
      <c r="G5308" s="2" t="s">
        <v>5107</v>
      </c>
      <c r="H5308" s="2" t="s">
        <v>597</v>
      </c>
      <c r="I5308" s="2" t="s">
        <v>1554</v>
      </c>
      <c r="J5308" s="3">
        <v>2</v>
      </c>
      <c r="K5308" s="4">
        <v>299</v>
      </c>
      <c r="L5308" s="4">
        <v>598</v>
      </c>
      <c r="M5308" s="4">
        <v>8071171.1399999997</v>
      </c>
      <c r="N5308" s="2" t="s">
        <v>5093</v>
      </c>
      <c r="O5308" s="2" t="s">
        <v>5094</v>
      </c>
    </row>
    <row r="5309" spans="2:15" ht="23.25" x14ac:dyDescent="0.25">
      <c r="B5309" s="2" t="s">
        <v>5091</v>
      </c>
      <c r="C5309" s="2" t="s">
        <v>5092</v>
      </c>
      <c r="D5309" s="2" t="s">
        <v>16</v>
      </c>
      <c r="E5309" s="2">
        <v>3678</v>
      </c>
      <c r="F5309" s="2" t="s">
        <v>846</v>
      </c>
      <c r="G5309" s="2" t="s">
        <v>5108</v>
      </c>
      <c r="H5309" s="2" t="s">
        <v>110</v>
      </c>
      <c r="I5309" s="2" t="s">
        <v>1554</v>
      </c>
      <c r="J5309" s="3">
        <v>1</v>
      </c>
      <c r="K5309" s="4">
        <v>99</v>
      </c>
      <c r="L5309" s="4">
        <v>99</v>
      </c>
      <c r="M5309" s="4">
        <v>8071270.1399999997</v>
      </c>
      <c r="N5309" s="2" t="s">
        <v>5093</v>
      </c>
      <c r="O5309" s="2" t="s">
        <v>5094</v>
      </c>
    </row>
    <row r="5310" spans="2:15" x14ac:dyDescent="0.25">
      <c r="B5310" s="2" t="s">
        <v>5109</v>
      </c>
      <c r="C5310" s="2" t="s">
        <v>5038</v>
      </c>
      <c r="D5310" s="2" t="s">
        <v>16</v>
      </c>
      <c r="E5310" s="2">
        <v>3681</v>
      </c>
      <c r="F5310" s="2" t="s">
        <v>108</v>
      </c>
      <c r="G5310" s="2" t="s">
        <v>3849</v>
      </c>
      <c r="H5310" s="2" t="s">
        <v>110</v>
      </c>
      <c r="I5310" s="2" t="s">
        <v>1554</v>
      </c>
      <c r="J5310" s="3">
        <v>1</v>
      </c>
      <c r="K5310" s="4">
        <v>995</v>
      </c>
      <c r="L5310" s="4">
        <v>995</v>
      </c>
      <c r="M5310" s="4">
        <v>8072265.1399999997</v>
      </c>
      <c r="N5310" s="2" t="s">
        <v>3283</v>
      </c>
      <c r="O5310" s="2" t="s">
        <v>5099</v>
      </c>
    </row>
    <row r="5311" spans="2:15" x14ac:dyDescent="0.25">
      <c r="B5311" s="2" t="s">
        <v>5110</v>
      </c>
      <c r="C5311" s="2" t="s">
        <v>5038</v>
      </c>
      <c r="D5311" s="2" t="s">
        <v>16</v>
      </c>
      <c r="E5311" s="2">
        <v>3679</v>
      </c>
      <c r="F5311" s="2" t="s">
        <v>108</v>
      </c>
      <c r="G5311" s="2" t="s">
        <v>3849</v>
      </c>
      <c r="H5311" s="2" t="s">
        <v>110</v>
      </c>
      <c r="I5311" s="2" t="s">
        <v>1554</v>
      </c>
      <c r="J5311" s="3">
        <v>1</v>
      </c>
      <c r="K5311" s="4">
        <v>995</v>
      </c>
      <c r="L5311" s="4">
        <v>995</v>
      </c>
      <c r="M5311" s="4">
        <v>8073260.1399999997</v>
      </c>
      <c r="N5311" s="2" t="s">
        <v>3283</v>
      </c>
      <c r="O5311" s="2" t="s">
        <v>5099</v>
      </c>
    </row>
    <row r="5312" spans="2:15" ht="23.25" x14ac:dyDescent="0.25">
      <c r="B5312" s="2" t="s">
        <v>5110</v>
      </c>
      <c r="C5312" s="2" t="s">
        <v>5038</v>
      </c>
      <c r="D5312" s="2" t="s">
        <v>16</v>
      </c>
      <c r="E5312" s="2">
        <v>3679</v>
      </c>
      <c r="F5312" s="2" t="s">
        <v>596</v>
      </c>
      <c r="G5312" s="2" t="s">
        <v>1930</v>
      </c>
      <c r="H5312" s="2" t="s">
        <v>597</v>
      </c>
      <c r="I5312" s="2" t="s">
        <v>1554</v>
      </c>
      <c r="J5312" s="3">
        <v>3</v>
      </c>
      <c r="K5312" s="4">
        <v>299</v>
      </c>
      <c r="L5312" s="4">
        <v>897</v>
      </c>
      <c r="M5312" s="4">
        <v>8074157.1399999997</v>
      </c>
      <c r="N5312" s="2" t="s">
        <v>3283</v>
      </c>
      <c r="O5312" s="2" t="s">
        <v>5099</v>
      </c>
    </row>
    <row r="5313" spans="2:15" x14ac:dyDescent="0.25">
      <c r="B5313" s="2" t="s">
        <v>5109</v>
      </c>
      <c r="C5313" s="2" t="s">
        <v>5038</v>
      </c>
      <c r="D5313" s="2" t="s">
        <v>16</v>
      </c>
      <c r="E5313" s="2">
        <v>3681</v>
      </c>
      <c r="F5313" s="2" t="s">
        <v>2327</v>
      </c>
      <c r="G5313" s="2" t="s">
        <v>3847</v>
      </c>
      <c r="H5313" s="2" t="s">
        <v>98</v>
      </c>
      <c r="I5313" s="2" t="s">
        <v>1554</v>
      </c>
      <c r="J5313" s="3">
        <v>3</v>
      </c>
      <c r="K5313" s="4">
        <v>443.4</v>
      </c>
      <c r="L5313" s="4">
        <v>1330.2</v>
      </c>
      <c r="M5313" s="4">
        <v>8075487.3399999999</v>
      </c>
      <c r="N5313" s="2" t="s">
        <v>3283</v>
      </c>
      <c r="O5313" s="2" t="s">
        <v>5099</v>
      </c>
    </row>
    <row r="5314" spans="2:15" x14ac:dyDescent="0.25">
      <c r="B5314" s="2" t="s">
        <v>5110</v>
      </c>
      <c r="C5314" s="2" t="s">
        <v>5038</v>
      </c>
      <c r="D5314" s="2" t="s">
        <v>16</v>
      </c>
      <c r="E5314" s="2">
        <v>3679</v>
      </c>
      <c r="F5314" s="2" t="s">
        <v>2327</v>
      </c>
      <c r="G5314" s="2" t="s">
        <v>3847</v>
      </c>
      <c r="H5314" s="2" t="s">
        <v>98</v>
      </c>
      <c r="I5314" s="2" t="s">
        <v>1554</v>
      </c>
      <c r="J5314" s="3">
        <v>3</v>
      </c>
      <c r="K5314" s="4">
        <v>443.4</v>
      </c>
      <c r="L5314" s="4">
        <v>1330.2</v>
      </c>
      <c r="M5314" s="4">
        <v>8076817.54</v>
      </c>
      <c r="N5314" s="2" t="s">
        <v>3283</v>
      </c>
      <c r="O5314" s="2" t="s">
        <v>5099</v>
      </c>
    </row>
    <row r="5315" spans="2:15" x14ac:dyDescent="0.25">
      <c r="B5315" s="2" t="s">
        <v>5109</v>
      </c>
      <c r="C5315" s="2" t="s">
        <v>5038</v>
      </c>
      <c r="D5315" s="2" t="s">
        <v>16</v>
      </c>
      <c r="E5315" s="2">
        <v>3681</v>
      </c>
      <c r="F5315" s="2" t="s">
        <v>2614</v>
      </c>
      <c r="G5315" s="2" t="s">
        <v>4059</v>
      </c>
      <c r="H5315" s="2" t="s">
        <v>2616</v>
      </c>
      <c r="I5315" s="2" t="s">
        <v>1554</v>
      </c>
      <c r="J5315" s="3">
        <v>1</v>
      </c>
      <c r="K5315" s="4">
        <v>-99.5</v>
      </c>
      <c r="L5315" s="4">
        <v>-99.5</v>
      </c>
      <c r="M5315" s="4">
        <v>8076718.04</v>
      </c>
      <c r="N5315" s="2" t="s">
        <v>3283</v>
      </c>
      <c r="O5315" s="2" t="s">
        <v>5099</v>
      </c>
    </row>
    <row r="5316" spans="2:15" ht="23.25" x14ac:dyDescent="0.25">
      <c r="B5316" s="2" t="s">
        <v>5111</v>
      </c>
      <c r="C5316" s="2" t="s">
        <v>4571</v>
      </c>
      <c r="D5316" s="2" t="s">
        <v>16</v>
      </c>
      <c r="E5316" s="2">
        <v>3682</v>
      </c>
      <c r="F5316" s="2" t="s">
        <v>2398</v>
      </c>
      <c r="G5316" s="2" t="s">
        <v>5001</v>
      </c>
      <c r="H5316" s="2" t="s">
        <v>24</v>
      </c>
      <c r="I5316" s="2" t="s">
        <v>1554</v>
      </c>
      <c r="J5316" s="3">
        <v>1</v>
      </c>
      <c r="K5316" s="4">
        <v>0</v>
      </c>
      <c r="L5316" s="4">
        <v>0</v>
      </c>
      <c r="M5316" s="4">
        <v>8076718.04</v>
      </c>
      <c r="N5316" s="2"/>
      <c r="O5316" s="2"/>
    </row>
    <row r="5317" spans="2:15" ht="23.25" x14ac:dyDescent="0.25">
      <c r="B5317" s="2" t="s">
        <v>5111</v>
      </c>
      <c r="C5317" s="2" t="s">
        <v>4571</v>
      </c>
      <c r="D5317" s="2" t="s">
        <v>16</v>
      </c>
      <c r="E5317" s="2">
        <v>3682</v>
      </c>
      <c r="F5317" s="2" t="s">
        <v>2083</v>
      </c>
      <c r="G5317" s="2" t="s">
        <v>4209</v>
      </c>
      <c r="H5317" s="2" t="s">
        <v>42</v>
      </c>
      <c r="I5317" s="2" t="s">
        <v>1554</v>
      </c>
      <c r="J5317" s="3">
        <v>1</v>
      </c>
      <c r="K5317" s="4">
        <v>2795</v>
      </c>
      <c r="L5317" s="4">
        <v>2795</v>
      </c>
      <c r="M5317" s="4">
        <v>8079513.04</v>
      </c>
      <c r="N5317" s="2"/>
      <c r="O5317" s="2"/>
    </row>
    <row r="5318" spans="2:15" x14ac:dyDescent="0.25">
      <c r="B5318" s="2" t="s">
        <v>4608</v>
      </c>
      <c r="C5318" s="2" t="s">
        <v>5112</v>
      </c>
      <c r="D5318" s="2" t="s">
        <v>16</v>
      </c>
      <c r="E5318" s="2">
        <v>3683</v>
      </c>
      <c r="F5318" s="2" t="s">
        <v>2543</v>
      </c>
      <c r="G5318" s="2" t="s">
        <v>5113</v>
      </c>
      <c r="H5318" s="2" t="s">
        <v>2341</v>
      </c>
      <c r="I5318" s="2" t="s">
        <v>1563</v>
      </c>
      <c r="J5318" s="3">
        <v>1</v>
      </c>
      <c r="K5318" s="4">
        <v>1350</v>
      </c>
      <c r="L5318" s="4">
        <v>1350</v>
      </c>
      <c r="M5318" s="4">
        <v>8080863.04</v>
      </c>
      <c r="N5318" s="2"/>
      <c r="O5318" s="2"/>
    </row>
    <row r="5319" spans="2:15" x14ac:dyDescent="0.25">
      <c r="B5319" s="2" t="s">
        <v>4608</v>
      </c>
      <c r="C5319" s="2" t="s">
        <v>5112</v>
      </c>
      <c r="D5319" s="2" t="s">
        <v>16</v>
      </c>
      <c r="E5319" s="2">
        <v>3683</v>
      </c>
      <c r="F5319" s="2" t="s">
        <v>3113</v>
      </c>
      <c r="G5319" s="2" t="s">
        <v>4246</v>
      </c>
      <c r="H5319" s="2" t="s">
        <v>181</v>
      </c>
      <c r="I5319" s="2" t="s">
        <v>1563</v>
      </c>
      <c r="J5319" s="3">
        <v>1</v>
      </c>
      <c r="K5319" s="4">
        <v>4625</v>
      </c>
      <c r="L5319" s="4">
        <v>4625</v>
      </c>
      <c r="M5319" s="4">
        <v>8085488.04</v>
      </c>
      <c r="N5319" s="2"/>
      <c r="O5319" s="2"/>
    </row>
    <row r="5320" spans="2:15" x14ac:dyDescent="0.25">
      <c r="B5320" s="2" t="s">
        <v>4608</v>
      </c>
      <c r="C5320" s="2" t="s">
        <v>5112</v>
      </c>
      <c r="D5320" s="2" t="s">
        <v>16</v>
      </c>
      <c r="E5320" s="2">
        <v>3683</v>
      </c>
      <c r="F5320" s="2" t="s">
        <v>34</v>
      </c>
      <c r="G5320" s="2" t="s">
        <v>5114</v>
      </c>
      <c r="H5320" s="2" t="s">
        <v>36</v>
      </c>
      <c r="I5320" s="2" t="s">
        <v>1563</v>
      </c>
      <c r="J5320" s="3">
        <v>1</v>
      </c>
      <c r="K5320" s="4">
        <v>2550</v>
      </c>
      <c r="L5320" s="4">
        <v>2550</v>
      </c>
      <c r="M5320" s="4">
        <v>8088038.04</v>
      </c>
      <c r="N5320" s="2"/>
      <c r="O5320" s="2"/>
    </row>
    <row r="5321" spans="2:15" x14ac:dyDescent="0.25">
      <c r="B5321" s="2" t="s">
        <v>4608</v>
      </c>
      <c r="C5321" s="2" t="s">
        <v>5112</v>
      </c>
      <c r="D5321" s="2" t="s">
        <v>16</v>
      </c>
      <c r="E5321" s="2">
        <v>3683</v>
      </c>
      <c r="F5321" s="2" t="s">
        <v>327</v>
      </c>
      <c r="G5321" s="2" t="s">
        <v>4253</v>
      </c>
      <c r="H5321" s="2" t="s">
        <v>329</v>
      </c>
      <c r="I5321" s="2" t="s">
        <v>1563</v>
      </c>
      <c r="J5321" s="3">
        <v>1</v>
      </c>
      <c r="K5321" s="4">
        <v>1350</v>
      </c>
      <c r="L5321" s="4">
        <v>1350</v>
      </c>
      <c r="M5321" s="4">
        <v>8089388.04</v>
      </c>
      <c r="N5321" s="2"/>
      <c r="O5321" s="2"/>
    </row>
    <row r="5322" spans="2:15" ht="57" x14ac:dyDescent="0.25">
      <c r="B5322" s="2" t="s">
        <v>1590</v>
      </c>
      <c r="C5322" s="2" t="s">
        <v>5112</v>
      </c>
      <c r="D5322" s="2" t="s">
        <v>16</v>
      </c>
      <c r="E5322" s="2">
        <v>3684</v>
      </c>
      <c r="F5322" s="2" t="s">
        <v>34</v>
      </c>
      <c r="G5322" s="2" t="s">
        <v>5115</v>
      </c>
      <c r="H5322" s="2" t="s">
        <v>36</v>
      </c>
      <c r="I5322" s="2" t="s">
        <v>1563</v>
      </c>
      <c r="J5322" s="3">
        <v>1</v>
      </c>
      <c r="K5322" s="4">
        <v>6950</v>
      </c>
      <c r="L5322" s="4">
        <v>6950</v>
      </c>
      <c r="M5322" s="4">
        <v>8096338.04</v>
      </c>
      <c r="N5322" s="2"/>
      <c r="O5322" s="2"/>
    </row>
    <row r="5323" spans="2:15" x14ac:dyDescent="0.25">
      <c r="B5323" s="2" t="s">
        <v>4608</v>
      </c>
      <c r="C5323" s="2" t="s">
        <v>5112</v>
      </c>
      <c r="D5323" s="2" t="s">
        <v>16</v>
      </c>
      <c r="E5323" s="2">
        <v>3683</v>
      </c>
      <c r="F5323" s="2" t="s">
        <v>61</v>
      </c>
      <c r="G5323" s="2" t="s">
        <v>5116</v>
      </c>
      <c r="H5323" s="2" t="s">
        <v>63</v>
      </c>
      <c r="I5323" s="2" t="s">
        <v>1563</v>
      </c>
      <c r="J5323" s="3">
        <v>1</v>
      </c>
      <c r="K5323" s="4">
        <v>873</v>
      </c>
      <c r="L5323" s="4">
        <v>873</v>
      </c>
      <c r="M5323" s="4">
        <v>8097211.04</v>
      </c>
      <c r="N5323" s="2"/>
      <c r="O5323" s="2"/>
    </row>
    <row r="5324" spans="2:15" x14ac:dyDescent="0.25">
      <c r="B5324" s="2" t="s">
        <v>3338</v>
      </c>
      <c r="C5324" s="2" t="s">
        <v>3355</v>
      </c>
      <c r="D5324" s="2" t="s">
        <v>16</v>
      </c>
      <c r="E5324" s="2">
        <v>3688</v>
      </c>
      <c r="F5324" s="2" t="s">
        <v>2614</v>
      </c>
      <c r="G5324" s="2" t="s">
        <v>3383</v>
      </c>
      <c r="H5324" s="2" t="s">
        <v>2616</v>
      </c>
      <c r="I5324" s="2" t="s">
        <v>1554</v>
      </c>
      <c r="J5324" s="3">
        <v>2</v>
      </c>
      <c r="K5324" s="4">
        <v>-39.9</v>
      </c>
      <c r="L5324" s="4">
        <v>-79.8</v>
      </c>
      <c r="M5324" s="4">
        <v>8097131.2400000002</v>
      </c>
      <c r="N5324" s="2" t="s">
        <v>3287</v>
      </c>
      <c r="O5324" s="2" t="s">
        <v>5117</v>
      </c>
    </row>
    <row r="5325" spans="2:15" x14ac:dyDescent="0.25">
      <c r="B5325" s="2" t="s">
        <v>3338</v>
      </c>
      <c r="C5325" s="2" t="s">
        <v>3355</v>
      </c>
      <c r="D5325" s="2" t="s">
        <v>16</v>
      </c>
      <c r="E5325" s="2">
        <v>3688</v>
      </c>
      <c r="F5325" s="2" t="s">
        <v>2614</v>
      </c>
      <c r="G5325" s="2" t="s">
        <v>4705</v>
      </c>
      <c r="H5325" s="2" t="s">
        <v>2616</v>
      </c>
      <c r="I5325" s="2" t="s">
        <v>1554</v>
      </c>
      <c r="J5325" s="3">
        <v>2</v>
      </c>
      <c r="K5325" s="4">
        <v>-332.5</v>
      </c>
      <c r="L5325" s="4">
        <v>-665</v>
      </c>
      <c r="M5325" s="4">
        <v>8096466.2400000002</v>
      </c>
      <c r="N5325" s="2" t="s">
        <v>3287</v>
      </c>
      <c r="O5325" s="2" t="s">
        <v>5117</v>
      </c>
    </row>
    <row r="5326" spans="2:15" x14ac:dyDescent="0.25">
      <c r="B5326" s="2" t="s">
        <v>5118</v>
      </c>
      <c r="C5326" s="2" t="s">
        <v>3355</v>
      </c>
      <c r="D5326" s="2" t="s">
        <v>16</v>
      </c>
      <c r="E5326" s="2">
        <v>3685</v>
      </c>
      <c r="F5326" s="2" t="s">
        <v>2614</v>
      </c>
      <c r="G5326" s="2" t="s">
        <v>3797</v>
      </c>
      <c r="H5326" s="2" t="s">
        <v>2616</v>
      </c>
      <c r="I5326" s="2" t="s">
        <v>1554</v>
      </c>
      <c r="J5326" s="3">
        <v>1</v>
      </c>
      <c r="K5326" s="4">
        <v>-99.5</v>
      </c>
      <c r="L5326" s="4">
        <v>-99.5</v>
      </c>
      <c r="M5326" s="4">
        <v>8096366.7400000002</v>
      </c>
      <c r="N5326" s="2" t="s">
        <v>3287</v>
      </c>
      <c r="O5326" s="2" t="s">
        <v>5119</v>
      </c>
    </row>
    <row r="5327" spans="2:15" x14ac:dyDescent="0.25">
      <c r="B5327" s="2" t="s">
        <v>5118</v>
      </c>
      <c r="C5327" s="2" t="s">
        <v>3355</v>
      </c>
      <c r="D5327" s="2" t="s">
        <v>16</v>
      </c>
      <c r="E5327" s="2">
        <v>3685</v>
      </c>
      <c r="F5327" s="2" t="s">
        <v>5050</v>
      </c>
      <c r="G5327" s="2" t="s">
        <v>3847</v>
      </c>
      <c r="H5327" s="2" t="s">
        <v>98</v>
      </c>
      <c r="I5327" s="2" t="s">
        <v>1554</v>
      </c>
      <c r="J5327" s="3">
        <v>3</v>
      </c>
      <c r="K5327" s="4">
        <v>443.4</v>
      </c>
      <c r="L5327" s="4">
        <v>1330.2</v>
      </c>
      <c r="M5327" s="4">
        <v>8097696.9400000004</v>
      </c>
      <c r="N5327" s="2" t="s">
        <v>3287</v>
      </c>
      <c r="O5327" s="2" t="s">
        <v>5119</v>
      </c>
    </row>
    <row r="5328" spans="2:15" x14ac:dyDescent="0.25">
      <c r="B5328" s="2" t="s">
        <v>3338</v>
      </c>
      <c r="C5328" s="2" t="s">
        <v>3355</v>
      </c>
      <c r="D5328" s="2" t="s">
        <v>16</v>
      </c>
      <c r="E5328" s="2">
        <v>3688</v>
      </c>
      <c r="F5328" s="2" t="s">
        <v>4975</v>
      </c>
      <c r="G5328" s="2" t="s">
        <v>5120</v>
      </c>
      <c r="H5328" s="2" t="s">
        <v>98</v>
      </c>
      <c r="I5328" s="2" t="s">
        <v>1554</v>
      </c>
      <c r="J5328" s="3">
        <v>2</v>
      </c>
      <c r="K5328" s="4">
        <v>399</v>
      </c>
      <c r="L5328" s="4">
        <v>798</v>
      </c>
      <c r="M5328" s="4">
        <v>8098494.9400000004</v>
      </c>
      <c r="N5328" s="2" t="s">
        <v>3287</v>
      </c>
      <c r="O5328" s="2" t="s">
        <v>5117</v>
      </c>
    </row>
    <row r="5329" spans="2:15" ht="23.25" x14ac:dyDescent="0.25">
      <c r="B5329" s="2" t="s">
        <v>5118</v>
      </c>
      <c r="C5329" s="2" t="s">
        <v>3355</v>
      </c>
      <c r="D5329" s="2" t="s">
        <v>16</v>
      </c>
      <c r="E5329" s="2">
        <v>3685</v>
      </c>
      <c r="F5329" s="2" t="s">
        <v>596</v>
      </c>
      <c r="G5329" s="2" t="s">
        <v>1930</v>
      </c>
      <c r="H5329" s="2" t="s">
        <v>597</v>
      </c>
      <c r="I5329" s="2" t="s">
        <v>1554</v>
      </c>
      <c r="J5329" s="3">
        <v>3</v>
      </c>
      <c r="K5329" s="4">
        <v>299</v>
      </c>
      <c r="L5329" s="4">
        <v>897</v>
      </c>
      <c r="M5329" s="4">
        <v>8099391.9400000004</v>
      </c>
      <c r="N5329" s="2" t="s">
        <v>3287</v>
      </c>
      <c r="O5329" s="2" t="s">
        <v>5119</v>
      </c>
    </row>
    <row r="5330" spans="2:15" x14ac:dyDescent="0.25">
      <c r="B5330" s="2" t="s">
        <v>5118</v>
      </c>
      <c r="C5330" s="2" t="s">
        <v>3355</v>
      </c>
      <c r="D5330" s="2" t="s">
        <v>16</v>
      </c>
      <c r="E5330" s="2">
        <v>3685</v>
      </c>
      <c r="F5330" s="2" t="s">
        <v>108</v>
      </c>
      <c r="G5330" s="2" t="s">
        <v>3849</v>
      </c>
      <c r="H5330" s="2" t="s">
        <v>110</v>
      </c>
      <c r="I5330" s="2" t="s">
        <v>1554</v>
      </c>
      <c r="J5330" s="3">
        <v>1</v>
      </c>
      <c r="K5330" s="4">
        <v>995</v>
      </c>
      <c r="L5330" s="4">
        <v>995</v>
      </c>
      <c r="M5330" s="4">
        <v>8100386.9400000004</v>
      </c>
      <c r="N5330" s="2" t="s">
        <v>3287</v>
      </c>
      <c r="O5330" s="2" t="s">
        <v>5119</v>
      </c>
    </row>
    <row r="5331" spans="2:15" ht="23.25" x14ac:dyDescent="0.25">
      <c r="B5331" s="2" t="s">
        <v>5121</v>
      </c>
      <c r="C5331" s="2" t="s">
        <v>3355</v>
      </c>
      <c r="D5331" s="2" t="s">
        <v>16</v>
      </c>
      <c r="E5331" s="2">
        <v>3687</v>
      </c>
      <c r="F5331" s="2" t="s">
        <v>3204</v>
      </c>
      <c r="G5331" s="2" t="s">
        <v>5122</v>
      </c>
      <c r="H5331" s="2" t="s">
        <v>1525</v>
      </c>
      <c r="I5331" s="2" t="s">
        <v>1554</v>
      </c>
      <c r="J5331" s="3">
        <v>8</v>
      </c>
      <c r="K5331" s="4">
        <v>359</v>
      </c>
      <c r="L5331" s="4">
        <v>2872</v>
      </c>
      <c r="M5331" s="4">
        <v>8103258.9400000004</v>
      </c>
      <c r="N5331" s="2" t="s">
        <v>3287</v>
      </c>
      <c r="O5331" s="2" t="s">
        <v>5119</v>
      </c>
    </row>
    <row r="5332" spans="2:15" ht="23.25" x14ac:dyDescent="0.25">
      <c r="B5332" s="2" t="s">
        <v>3338</v>
      </c>
      <c r="C5332" s="2" t="s">
        <v>3355</v>
      </c>
      <c r="D5332" s="2" t="s">
        <v>16</v>
      </c>
      <c r="E5332" s="2">
        <v>3688</v>
      </c>
      <c r="F5332" s="2" t="s">
        <v>596</v>
      </c>
      <c r="G5332" s="2" t="s">
        <v>1930</v>
      </c>
      <c r="H5332" s="2" t="s">
        <v>597</v>
      </c>
      <c r="I5332" s="2" t="s">
        <v>1554</v>
      </c>
      <c r="J5332" s="3">
        <v>2</v>
      </c>
      <c r="K5332" s="4">
        <v>299</v>
      </c>
      <c r="L5332" s="4">
        <v>598</v>
      </c>
      <c r="M5332" s="4">
        <v>8103856.9400000004</v>
      </c>
      <c r="N5332" s="2" t="s">
        <v>3287</v>
      </c>
      <c r="O5332" s="2" t="s">
        <v>5117</v>
      </c>
    </row>
    <row r="5333" spans="2:15" ht="23.25" x14ac:dyDescent="0.25">
      <c r="B5333" s="2" t="s">
        <v>5121</v>
      </c>
      <c r="C5333" s="2" t="s">
        <v>3355</v>
      </c>
      <c r="D5333" s="2" t="s">
        <v>16</v>
      </c>
      <c r="E5333" s="2">
        <v>3687</v>
      </c>
      <c r="F5333" s="2" t="s">
        <v>596</v>
      </c>
      <c r="G5333" s="2" t="s">
        <v>1930</v>
      </c>
      <c r="H5333" s="2" t="s">
        <v>597</v>
      </c>
      <c r="I5333" s="2" t="s">
        <v>1554</v>
      </c>
      <c r="J5333" s="3">
        <v>2</v>
      </c>
      <c r="K5333" s="4">
        <v>299</v>
      </c>
      <c r="L5333" s="4">
        <v>598</v>
      </c>
      <c r="M5333" s="4">
        <v>8104454.9400000004</v>
      </c>
      <c r="N5333" s="2" t="s">
        <v>3287</v>
      </c>
      <c r="O5333" s="2" t="s">
        <v>5119</v>
      </c>
    </row>
    <row r="5334" spans="2:15" ht="23.25" x14ac:dyDescent="0.25">
      <c r="B5334" s="2" t="s">
        <v>193</v>
      </c>
      <c r="C5334" s="2" t="s">
        <v>3355</v>
      </c>
      <c r="D5334" s="2" t="s">
        <v>16</v>
      </c>
      <c r="E5334" s="2">
        <v>3686</v>
      </c>
      <c r="F5334" s="2" t="s">
        <v>596</v>
      </c>
      <c r="G5334" s="2" t="s">
        <v>1930</v>
      </c>
      <c r="H5334" s="2" t="s">
        <v>597</v>
      </c>
      <c r="I5334" s="2" t="s">
        <v>1554</v>
      </c>
      <c r="J5334" s="3">
        <v>5</v>
      </c>
      <c r="K5334" s="4">
        <v>299</v>
      </c>
      <c r="L5334" s="4">
        <v>1495</v>
      </c>
      <c r="M5334" s="4">
        <v>8105949.9400000004</v>
      </c>
      <c r="N5334" s="2"/>
      <c r="O5334" s="2"/>
    </row>
    <row r="5335" spans="2:15" ht="34.5" x14ac:dyDescent="0.25">
      <c r="B5335" s="2" t="s">
        <v>5121</v>
      </c>
      <c r="C5335" s="2" t="s">
        <v>3355</v>
      </c>
      <c r="D5335" s="2" t="s">
        <v>16</v>
      </c>
      <c r="E5335" s="2">
        <v>3687</v>
      </c>
      <c r="F5335" s="2" t="s">
        <v>2199</v>
      </c>
      <c r="G5335" s="2" t="s">
        <v>5123</v>
      </c>
      <c r="H5335" s="2" t="s">
        <v>110</v>
      </c>
      <c r="I5335" s="2" t="s">
        <v>1554</v>
      </c>
      <c r="J5335" s="3">
        <v>1</v>
      </c>
      <c r="K5335" s="4">
        <v>595</v>
      </c>
      <c r="L5335" s="4">
        <v>595</v>
      </c>
      <c r="M5335" s="4">
        <v>8106544.9400000004</v>
      </c>
      <c r="N5335" s="2" t="s">
        <v>3287</v>
      </c>
      <c r="O5335" s="2" t="s">
        <v>5119</v>
      </c>
    </row>
    <row r="5336" spans="2:15" x14ac:dyDescent="0.25">
      <c r="B5336" s="2" t="s">
        <v>583</v>
      </c>
      <c r="C5336" s="2" t="s">
        <v>4841</v>
      </c>
      <c r="D5336" s="2" t="s">
        <v>16</v>
      </c>
      <c r="E5336" s="2">
        <v>3689</v>
      </c>
      <c r="F5336" s="2" t="s">
        <v>22</v>
      </c>
      <c r="G5336" s="2" t="s">
        <v>3228</v>
      </c>
      <c r="H5336" s="2" t="s">
        <v>24</v>
      </c>
      <c r="I5336" s="2" t="s">
        <v>1554</v>
      </c>
      <c r="J5336" s="3">
        <v>1</v>
      </c>
      <c r="K5336" s="4">
        <v>200</v>
      </c>
      <c r="L5336" s="4">
        <v>200</v>
      </c>
      <c r="M5336" s="4">
        <v>8106744.9400000004</v>
      </c>
      <c r="N5336" s="2"/>
      <c r="O5336" s="2"/>
    </row>
    <row r="5337" spans="2:15" x14ac:dyDescent="0.25">
      <c r="B5337" s="2" t="s">
        <v>583</v>
      </c>
      <c r="C5337" s="2" t="s">
        <v>4841</v>
      </c>
      <c r="D5337" s="2" t="s">
        <v>16</v>
      </c>
      <c r="E5337" s="2">
        <v>3689</v>
      </c>
      <c r="F5337" s="2" t="s">
        <v>22</v>
      </c>
      <c r="G5337" s="2" t="s">
        <v>3229</v>
      </c>
      <c r="H5337" s="2" t="s">
        <v>24</v>
      </c>
      <c r="I5337" s="2" t="s">
        <v>1554</v>
      </c>
      <c r="J5337" s="3">
        <v>1</v>
      </c>
      <c r="K5337" s="4">
        <v>195</v>
      </c>
      <c r="L5337" s="4">
        <v>195</v>
      </c>
      <c r="M5337" s="4">
        <v>8106939.9400000004</v>
      </c>
      <c r="N5337" s="2"/>
      <c r="O5337" s="2"/>
    </row>
    <row r="5338" spans="2:15" x14ac:dyDescent="0.25">
      <c r="B5338" s="2" t="s">
        <v>3300</v>
      </c>
      <c r="C5338" s="2" t="s">
        <v>4659</v>
      </c>
      <c r="D5338" s="2" t="s">
        <v>16</v>
      </c>
      <c r="E5338" s="2">
        <v>3690</v>
      </c>
      <c r="F5338" s="2" t="s">
        <v>2327</v>
      </c>
      <c r="G5338" s="2" t="s">
        <v>2094</v>
      </c>
      <c r="H5338" s="2" t="s">
        <v>98</v>
      </c>
      <c r="I5338" s="2" t="s">
        <v>1554</v>
      </c>
      <c r="J5338" s="3">
        <v>1</v>
      </c>
      <c r="K5338" s="4">
        <v>379</v>
      </c>
      <c r="L5338" s="4">
        <v>379</v>
      </c>
      <c r="M5338" s="4">
        <v>8107318.9400000004</v>
      </c>
      <c r="N5338" s="2" t="s">
        <v>3306</v>
      </c>
      <c r="O5338" s="2" t="s">
        <v>5124</v>
      </c>
    </row>
    <row r="5339" spans="2:15" ht="23.25" x14ac:dyDescent="0.25">
      <c r="B5339" s="2" t="s">
        <v>3300</v>
      </c>
      <c r="C5339" s="2" t="s">
        <v>4659</v>
      </c>
      <c r="D5339" s="2" t="s">
        <v>16</v>
      </c>
      <c r="E5339" s="2">
        <v>3690</v>
      </c>
      <c r="F5339" s="2" t="s">
        <v>596</v>
      </c>
      <c r="G5339" s="2" t="s">
        <v>1930</v>
      </c>
      <c r="H5339" s="2" t="s">
        <v>597</v>
      </c>
      <c r="I5339" s="2" t="s">
        <v>1554</v>
      </c>
      <c r="J5339" s="3">
        <v>1</v>
      </c>
      <c r="K5339" s="4">
        <v>299</v>
      </c>
      <c r="L5339" s="4">
        <v>299</v>
      </c>
      <c r="M5339" s="4">
        <v>8107617.9400000004</v>
      </c>
      <c r="N5339" s="2" t="s">
        <v>3306</v>
      </c>
      <c r="O5339" s="2" t="s">
        <v>5124</v>
      </c>
    </row>
    <row r="5340" spans="2:15" x14ac:dyDescent="0.25">
      <c r="B5340" s="2" t="s">
        <v>456</v>
      </c>
      <c r="C5340" s="2" t="s">
        <v>4654</v>
      </c>
      <c r="D5340" s="2" t="s">
        <v>16</v>
      </c>
      <c r="E5340" s="2">
        <v>3693</v>
      </c>
      <c r="F5340" s="2" t="s">
        <v>4975</v>
      </c>
      <c r="G5340" s="2" t="s">
        <v>5125</v>
      </c>
      <c r="H5340" s="2" t="s">
        <v>98</v>
      </c>
      <c r="I5340" s="2" t="s">
        <v>1554</v>
      </c>
      <c r="J5340" s="3">
        <v>1</v>
      </c>
      <c r="K5340" s="4">
        <v>349</v>
      </c>
      <c r="L5340" s="4">
        <v>349</v>
      </c>
      <c r="M5340" s="4">
        <v>8107966.9400000004</v>
      </c>
      <c r="N5340" s="2" t="s">
        <v>3302</v>
      </c>
      <c r="O5340" s="2" t="s">
        <v>4770</v>
      </c>
    </row>
    <row r="5341" spans="2:15" ht="23.25" x14ac:dyDescent="0.25">
      <c r="B5341" s="2" t="s">
        <v>5126</v>
      </c>
      <c r="C5341" s="2" t="s">
        <v>4654</v>
      </c>
      <c r="D5341" s="2" t="s">
        <v>16</v>
      </c>
      <c r="E5341" s="2">
        <v>3691</v>
      </c>
      <c r="F5341" s="2" t="s">
        <v>596</v>
      </c>
      <c r="G5341" s="2" t="s">
        <v>1930</v>
      </c>
      <c r="H5341" s="2" t="s">
        <v>597</v>
      </c>
      <c r="I5341" s="2" t="s">
        <v>1554</v>
      </c>
      <c r="J5341" s="3">
        <v>1</v>
      </c>
      <c r="K5341" s="4">
        <v>299</v>
      </c>
      <c r="L5341" s="4">
        <v>299</v>
      </c>
      <c r="M5341" s="4">
        <v>8108265.9400000004</v>
      </c>
      <c r="N5341" s="2"/>
      <c r="O5341" s="2"/>
    </row>
    <row r="5342" spans="2:15" x14ac:dyDescent="0.25">
      <c r="B5342" s="2" t="s">
        <v>456</v>
      </c>
      <c r="C5342" s="2" t="s">
        <v>4654</v>
      </c>
      <c r="D5342" s="2" t="s">
        <v>16</v>
      </c>
      <c r="E5342" s="2">
        <v>3693</v>
      </c>
      <c r="F5342" s="2" t="s">
        <v>5127</v>
      </c>
      <c r="G5342" s="2" t="s">
        <v>5128</v>
      </c>
      <c r="H5342" s="2" t="s">
        <v>5129</v>
      </c>
      <c r="I5342" s="2" t="s">
        <v>1554</v>
      </c>
      <c r="J5342" s="3">
        <v>2</v>
      </c>
      <c r="K5342" s="4">
        <v>-29.03</v>
      </c>
      <c r="L5342" s="4">
        <v>-58.06</v>
      </c>
      <c r="M5342" s="4">
        <v>8108207.8799999999</v>
      </c>
      <c r="N5342" s="2" t="s">
        <v>3302</v>
      </c>
      <c r="O5342" s="2" t="s">
        <v>4770</v>
      </c>
    </row>
    <row r="5343" spans="2:15" x14ac:dyDescent="0.25">
      <c r="B5343" s="2" t="s">
        <v>3845</v>
      </c>
      <c r="C5343" s="2" t="s">
        <v>3264</v>
      </c>
      <c r="D5343" s="2" t="s">
        <v>16</v>
      </c>
      <c r="E5343" s="2">
        <v>3695</v>
      </c>
      <c r="F5343" s="2" t="s">
        <v>2327</v>
      </c>
      <c r="G5343" s="2" t="s">
        <v>2094</v>
      </c>
      <c r="H5343" s="2" t="s">
        <v>98</v>
      </c>
      <c r="I5343" s="2" t="s">
        <v>1554</v>
      </c>
      <c r="J5343" s="3">
        <v>1</v>
      </c>
      <c r="K5343" s="4">
        <v>443.3</v>
      </c>
      <c r="L5343" s="4">
        <v>443.3</v>
      </c>
      <c r="M5343" s="4">
        <v>8108651.1799999997</v>
      </c>
      <c r="N5343" s="2" t="s">
        <v>5130</v>
      </c>
      <c r="O5343" s="2" t="s">
        <v>3927</v>
      </c>
    </row>
    <row r="5344" spans="2:15" x14ac:dyDescent="0.25">
      <c r="B5344" s="2" t="s">
        <v>5131</v>
      </c>
      <c r="C5344" s="2" t="s">
        <v>3264</v>
      </c>
      <c r="D5344" s="2" t="s">
        <v>16</v>
      </c>
      <c r="E5344" s="2">
        <v>3694</v>
      </c>
      <c r="F5344" s="2" t="s">
        <v>2327</v>
      </c>
      <c r="G5344" s="2" t="s">
        <v>3798</v>
      </c>
      <c r="H5344" s="2" t="s">
        <v>98</v>
      </c>
      <c r="I5344" s="2" t="s">
        <v>1554</v>
      </c>
      <c r="J5344" s="3">
        <v>2</v>
      </c>
      <c r="K5344" s="4">
        <v>479.4</v>
      </c>
      <c r="L5344" s="4">
        <v>958.8</v>
      </c>
      <c r="M5344" s="4">
        <v>8109609.9800000004</v>
      </c>
      <c r="N5344" s="2" t="s">
        <v>5130</v>
      </c>
      <c r="O5344" s="2" t="s">
        <v>5132</v>
      </c>
    </row>
    <row r="5345" spans="2:15" x14ac:dyDescent="0.25">
      <c r="B5345" s="2" t="s">
        <v>2837</v>
      </c>
      <c r="C5345" s="2" t="s">
        <v>3264</v>
      </c>
      <c r="D5345" s="2" t="s">
        <v>16</v>
      </c>
      <c r="E5345" s="2">
        <v>3692</v>
      </c>
      <c r="F5345" s="2" t="s">
        <v>4975</v>
      </c>
      <c r="G5345" s="2" t="s">
        <v>4976</v>
      </c>
      <c r="H5345" s="2" t="s">
        <v>98</v>
      </c>
      <c r="I5345" s="2" t="s">
        <v>1554</v>
      </c>
      <c r="J5345" s="3">
        <v>3</v>
      </c>
      <c r="K5345" s="4">
        <v>379</v>
      </c>
      <c r="L5345" s="4">
        <v>1137</v>
      </c>
      <c r="M5345" s="4">
        <v>8110746.9800000004</v>
      </c>
      <c r="N5345" s="2" t="s">
        <v>5130</v>
      </c>
      <c r="O5345" s="2" t="s">
        <v>4888</v>
      </c>
    </row>
    <row r="5346" spans="2:15" x14ac:dyDescent="0.25">
      <c r="B5346" s="2" t="s">
        <v>5131</v>
      </c>
      <c r="C5346" s="2" t="s">
        <v>3264</v>
      </c>
      <c r="D5346" s="2" t="s">
        <v>16</v>
      </c>
      <c r="E5346" s="2">
        <v>3694</v>
      </c>
      <c r="F5346" s="2" t="s">
        <v>108</v>
      </c>
      <c r="G5346" s="2" t="s">
        <v>3849</v>
      </c>
      <c r="H5346" s="2" t="s">
        <v>110</v>
      </c>
      <c r="I5346" s="2" t="s">
        <v>1554</v>
      </c>
      <c r="J5346" s="3">
        <v>1</v>
      </c>
      <c r="K5346" s="4">
        <v>995</v>
      </c>
      <c r="L5346" s="4">
        <v>995</v>
      </c>
      <c r="M5346" s="4">
        <v>8111741.9800000004</v>
      </c>
      <c r="N5346" s="2" t="s">
        <v>5130</v>
      </c>
      <c r="O5346" s="2" t="s">
        <v>5132</v>
      </c>
    </row>
    <row r="5347" spans="2:15" x14ac:dyDescent="0.25">
      <c r="B5347" s="2" t="s">
        <v>3845</v>
      </c>
      <c r="C5347" s="2" t="s">
        <v>3264</v>
      </c>
      <c r="D5347" s="2" t="s">
        <v>16</v>
      </c>
      <c r="E5347" s="2">
        <v>3695</v>
      </c>
      <c r="F5347" s="2" t="s">
        <v>2614</v>
      </c>
      <c r="G5347" s="2" t="s">
        <v>5133</v>
      </c>
      <c r="H5347" s="2" t="s">
        <v>2616</v>
      </c>
      <c r="I5347" s="2" t="s">
        <v>1554</v>
      </c>
      <c r="J5347" s="3">
        <v>5</v>
      </c>
      <c r="K5347" s="4">
        <v>-36.950000000000003</v>
      </c>
      <c r="L5347" s="4">
        <v>-184.75</v>
      </c>
      <c r="M5347" s="4">
        <v>8111557.2300000004</v>
      </c>
      <c r="N5347" s="2" t="s">
        <v>5130</v>
      </c>
      <c r="O5347" s="2" t="s">
        <v>3927</v>
      </c>
    </row>
    <row r="5348" spans="2:15" ht="23.25" x14ac:dyDescent="0.25">
      <c r="B5348" s="2" t="s">
        <v>2837</v>
      </c>
      <c r="C5348" s="2" t="s">
        <v>3264</v>
      </c>
      <c r="D5348" s="2" t="s">
        <v>16</v>
      </c>
      <c r="E5348" s="2">
        <v>3692</v>
      </c>
      <c r="F5348" s="2" t="s">
        <v>596</v>
      </c>
      <c r="G5348" s="2" t="s">
        <v>1930</v>
      </c>
      <c r="H5348" s="2" t="s">
        <v>597</v>
      </c>
      <c r="I5348" s="2" t="s">
        <v>1554</v>
      </c>
      <c r="J5348" s="3">
        <v>3</v>
      </c>
      <c r="K5348" s="4">
        <v>299</v>
      </c>
      <c r="L5348" s="4">
        <v>897</v>
      </c>
      <c r="M5348" s="4">
        <v>8112454.2300000004</v>
      </c>
      <c r="N5348" s="2" t="s">
        <v>5130</v>
      </c>
      <c r="O5348" s="2" t="s">
        <v>4888</v>
      </c>
    </row>
    <row r="5349" spans="2:15" x14ac:dyDescent="0.25">
      <c r="B5349" s="2" t="s">
        <v>2837</v>
      </c>
      <c r="C5349" s="2" t="s">
        <v>3264</v>
      </c>
      <c r="D5349" s="2" t="s">
        <v>16</v>
      </c>
      <c r="E5349" s="2">
        <v>3692</v>
      </c>
      <c r="F5349" s="2" t="s">
        <v>2614</v>
      </c>
      <c r="G5349" s="2" t="s">
        <v>3383</v>
      </c>
      <c r="H5349" s="2" t="s">
        <v>2616</v>
      </c>
      <c r="I5349" s="2" t="s">
        <v>1554</v>
      </c>
      <c r="J5349" s="3">
        <v>3</v>
      </c>
      <c r="K5349" s="4">
        <v>-37</v>
      </c>
      <c r="L5349" s="4">
        <v>-111</v>
      </c>
      <c r="M5349" s="4">
        <v>8112343.2300000004</v>
      </c>
      <c r="N5349" s="2" t="s">
        <v>5130</v>
      </c>
      <c r="O5349" s="2" t="s">
        <v>4888</v>
      </c>
    </row>
    <row r="5350" spans="2:15" x14ac:dyDescent="0.25">
      <c r="B5350" s="2" t="s">
        <v>2837</v>
      </c>
      <c r="C5350" s="2" t="s">
        <v>3264</v>
      </c>
      <c r="D5350" s="2" t="s">
        <v>16</v>
      </c>
      <c r="E5350" s="2">
        <v>3692</v>
      </c>
      <c r="F5350" s="2" t="s">
        <v>2614</v>
      </c>
      <c r="G5350" s="2" t="s">
        <v>5134</v>
      </c>
      <c r="H5350" s="2" t="s">
        <v>2616</v>
      </c>
      <c r="I5350" s="2" t="s">
        <v>1554</v>
      </c>
      <c r="J5350" s="3">
        <v>3</v>
      </c>
      <c r="K5350" s="4">
        <v>-86</v>
      </c>
      <c r="L5350" s="4">
        <v>-258</v>
      </c>
      <c r="M5350" s="4">
        <v>8112085.2300000004</v>
      </c>
      <c r="N5350" s="2" t="s">
        <v>5130</v>
      </c>
      <c r="O5350" s="2" t="s">
        <v>4888</v>
      </c>
    </row>
    <row r="5351" spans="2:15" ht="23.25" x14ac:dyDescent="0.25">
      <c r="B5351" s="2" t="s">
        <v>3845</v>
      </c>
      <c r="C5351" s="2" t="s">
        <v>3264</v>
      </c>
      <c r="D5351" s="2" t="s">
        <v>16</v>
      </c>
      <c r="E5351" s="2">
        <v>3695</v>
      </c>
      <c r="F5351" s="2" t="s">
        <v>596</v>
      </c>
      <c r="G5351" s="2" t="s">
        <v>1930</v>
      </c>
      <c r="H5351" s="2" t="s">
        <v>597</v>
      </c>
      <c r="I5351" s="2" t="s">
        <v>1554</v>
      </c>
      <c r="J5351" s="3">
        <v>1</v>
      </c>
      <c r="K5351" s="4">
        <v>299</v>
      </c>
      <c r="L5351" s="4">
        <v>299</v>
      </c>
      <c r="M5351" s="4">
        <v>8112384.2300000004</v>
      </c>
      <c r="N5351" s="2" t="s">
        <v>5130</v>
      </c>
      <c r="O5351" s="2" t="s">
        <v>3927</v>
      </c>
    </row>
    <row r="5352" spans="2:15" ht="23.25" x14ac:dyDescent="0.25">
      <c r="B5352" s="2" t="s">
        <v>5131</v>
      </c>
      <c r="C5352" s="2" t="s">
        <v>3264</v>
      </c>
      <c r="D5352" s="2" t="s">
        <v>16</v>
      </c>
      <c r="E5352" s="2">
        <v>3694</v>
      </c>
      <c r="F5352" s="2" t="s">
        <v>596</v>
      </c>
      <c r="G5352" s="2" t="s">
        <v>1930</v>
      </c>
      <c r="H5352" s="2" t="s">
        <v>597</v>
      </c>
      <c r="I5352" s="2" t="s">
        <v>1554</v>
      </c>
      <c r="J5352" s="3">
        <v>2</v>
      </c>
      <c r="K5352" s="4">
        <v>299</v>
      </c>
      <c r="L5352" s="4">
        <v>598</v>
      </c>
      <c r="M5352" s="4">
        <v>8112982.2300000004</v>
      </c>
      <c r="N5352" s="2" t="s">
        <v>5130</v>
      </c>
      <c r="O5352" s="2" t="s">
        <v>5132</v>
      </c>
    </row>
    <row r="5353" spans="2:15" x14ac:dyDescent="0.25">
      <c r="B5353" s="2" t="s">
        <v>5131</v>
      </c>
      <c r="C5353" s="2" t="s">
        <v>3264</v>
      </c>
      <c r="D5353" s="2" t="s">
        <v>16</v>
      </c>
      <c r="E5353" s="2">
        <v>3694</v>
      </c>
      <c r="F5353" s="2" t="s">
        <v>2614</v>
      </c>
      <c r="G5353" s="2" t="s">
        <v>3846</v>
      </c>
      <c r="H5353" s="2" t="s">
        <v>2616</v>
      </c>
      <c r="I5353" s="2" t="s">
        <v>1554</v>
      </c>
      <c r="J5353" s="3">
        <v>1</v>
      </c>
      <c r="K5353" s="4">
        <v>-99.5</v>
      </c>
      <c r="L5353" s="4">
        <v>-99.5</v>
      </c>
      <c r="M5353" s="4">
        <v>8112882.7300000004</v>
      </c>
      <c r="N5353" s="2" t="s">
        <v>5130</v>
      </c>
      <c r="O5353" s="2" t="s">
        <v>5132</v>
      </c>
    </row>
    <row r="5354" spans="2:15" ht="23.25" x14ac:dyDescent="0.25">
      <c r="B5354" s="2" t="s">
        <v>848</v>
      </c>
      <c r="C5354" s="2" t="s">
        <v>3273</v>
      </c>
      <c r="D5354" s="2" t="s">
        <v>16</v>
      </c>
      <c r="E5354" s="2">
        <v>3708</v>
      </c>
      <c r="F5354" s="2" t="s">
        <v>1191</v>
      </c>
      <c r="G5354" s="2" t="s">
        <v>5135</v>
      </c>
      <c r="H5354" s="2" t="s">
        <v>98</v>
      </c>
      <c r="I5354" s="2" t="s">
        <v>1554</v>
      </c>
      <c r="J5354" s="3">
        <v>7</v>
      </c>
      <c r="K5354" s="4">
        <v>349</v>
      </c>
      <c r="L5354" s="4">
        <v>2443</v>
      </c>
      <c r="M5354" s="4">
        <v>8115325.7300000004</v>
      </c>
      <c r="N5354" s="2" t="s">
        <v>3726</v>
      </c>
      <c r="O5354" s="2" t="s">
        <v>5136</v>
      </c>
    </row>
    <row r="5355" spans="2:15" ht="23.25" x14ac:dyDescent="0.25">
      <c r="B5355" s="2" t="s">
        <v>3403</v>
      </c>
      <c r="C5355" s="2" t="s">
        <v>3273</v>
      </c>
      <c r="D5355" s="2" t="s">
        <v>16</v>
      </c>
      <c r="E5355" s="2">
        <v>3707</v>
      </c>
      <c r="F5355" s="2" t="s">
        <v>1191</v>
      </c>
      <c r="G5355" s="2" t="s">
        <v>5137</v>
      </c>
      <c r="H5355" s="2" t="s">
        <v>98</v>
      </c>
      <c r="I5355" s="2" t="s">
        <v>1554</v>
      </c>
      <c r="J5355" s="3">
        <v>8</v>
      </c>
      <c r="K5355" s="4">
        <v>419.4</v>
      </c>
      <c r="L5355" s="4">
        <v>3355.2</v>
      </c>
      <c r="M5355" s="4">
        <v>8118680.9299999997</v>
      </c>
      <c r="N5355" s="2" t="s">
        <v>3726</v>
      </c>
      <c r="O5355" s="2" t="s">
        <v>5136</v>
      </c>
    </row>
    <row r="5356" spans="2:15" ht="23.25" x14ac:dyDescent="0.25">
      <c r="B5356" s="2" t="s">
        <v>853</v>
      </c>
      <c r="C5356" s="2" t="s">
        <v>3273</v>
      </c>
      <c r="D5356" s="2" t="s">
        <v>16</v>
      </c>
      <c r="E5356" s="2">
        <v>3706</v>
      </c>
      <c r="F5356" s="2" t="s">
        <v>1191</v>
      </c>
      <c r="G5356" s="2" t="s">
        <v>5138</v>
      </c>
      <c r="H5356" s="2" t="s">
        <v>98</v>
      </c>
      <c r="I5356" s="2" t="s">
        <v>1554</v>
      </c>
      <c r="J5356" s="3">
        <v>8</v>
      </c>
      <c r="K5356" s="4">
        <v>349</v>
      </c>
      <c r="L5356" s="4">
        <v>2792</v>
      </c>
      <c r="M5356" s="4">
        <v>8121472.9299999997</v>
      </c>
      <c r="N5356" s="2" t="s">
        <v>3726</v>
      </c>
      <c r="O5356" s="2" t="s">
        <v>5136</v>
      </c>
    </row>
    <row r="5357" spans="2:15" ht="23.25" x14ac:dyDescent="0.25">
      <c r="B5357" s="2" t="s">
        <v>3261</v>
      </c>
      <c r="C5357" s="2" t="s">
        <v>3273</v>
      </c>
      <c r="D5357" s="2" t="s">
        <v>16</v>
      </c>
      <c r="E5357" s="2">
        <v>3705</v>
      </c>
      <c r="F5357" s="2" t="s">
        <v>1191</v>
      </c>
      <c r="G5357" s="2" t="s">
        <v>5139</v>
      </c>
      <c r="H5357" s="2" t="s">
        <v>98</v>
      </c>
      <c r="I5357" s="2" t="s">
        <v>1554</v>
      </c>
      <c r="J5357" s="3">
        <v>4</v>
      </c>
      <c r="K5357" s="4">
        <v>419.4</v>
      </c>
      <c r="L5357" s="4">
        <v>1677.6</v>
      </c>
      <c r="M5357" s="4">
        <v>8123150.5300000003</v>
      </c>
      <c r="N5357" s="2" t="s">
        <v>3337</v>
      </c>
      <c r="O5357" s="2" t="s">
        <v>5140</v>
      </c>
    </row>
    <row r="5358" spans="2:15" ht="23.25" x14ac:dyDescent="0.25">
      <c r="B5358" s="2" t="s">
        <v>3626</v>
      </c>
      <c r="C5358" s="2" t="s">
        <v>3273</v>
      </c>
      <c r="D5358" s="2" t="s">
        <v>16</v>
      </c>
      <c r="E5358" s="2">
        <v>3704</v>
      </c>
      <c r="F5358" s="2" t="s">
        <v>3039</v>
      </c>
      <c r="G5358" s="2" t="s">
        <v>5141</v>
      </c>
      <c r="H5358" s="2" t="s">
        <v>98</v>
      </c>
      <c r="I5358" s="2" t="s">
        <v>1554</v>
      </c>
      <c r="J5358" s="3">
        <v>60</v>
      </c>
      <c r="K5358" s="4">
        <v>369</v>
      </c>
      <c r="L5358" s="4">
        <v>22140</v>
      </c>
      <c r="M5358" s="4">
        <v>8145290.5300000003</v>
      </c>
      <c r="N5358" s="2" t="s">
        <v>3337</v>
      </c>
      <c r="O5358" s="2" t="s">
        <v>5140</v>
      </c>
    </row>
    <row r="5359" spans="2:15" ht="23.25" x14ac:dyDescent="0.25">
      <c r="B5359" s="2" t="s">
        <v>851</v>
      </c>
      <c r="C5359" s="2" t="s">
        <v>3273</v>
      </c>
      <c r="D5359" s="2" t="s">
        <v>16</v>
      </c>
      <c r="E5359" s="2">
        <v>3703</v>
      </c>
      <c r="F5359" s="2" t="s">
        <v>1191</v>
      </c>
      <c r="G5359" s="2" t="s">
        <v>5142</v>
      </c>
      <c r="H5359" s="2" t="s">
        <v>98</v>
      </c>
      <c r="I5359" s="2" t="s">
        <v>1554</v>
      </c>
      <c r="J5359" s="3">
        <v>3</v>
      </c>
      <c r="K5359" s="4">
        <v>349</v>
      </c>
      <c r="L5359" s="4">
        <v>1047</v>
      </c>
      <c r="M5359" s="4">
        <v>8146337.5300000003</v>
      </c>
      <c r="N5359" s="2" t="s">
        <v>5143</v>
      </c>
      <c r="O5359" s="2" t="s">
        <v>5144</v>
      </c>
    </row>
    <row r="5360" spans="2:15" x14ac:dyDescent="0.25">
      <c r="B5360" s="2" t="s">
        <v>1649</v>
      </c>
      <c r="C5360" s="2" t="s">
        <v>3273</v>
      </c>
      <c r="D5360" s="2" t="s">
        <v>16</v>
      </c>
      <c r="E5360" s="2">
        <v>3696</v>
      </c>
      <c r="F5360" s="2" t="s">
        <v>1191</v>
      </c>
      <c r="G5360" s="2" t="s">
        <v>5145</v>
      </c>
      <c r="H5360" s="2" t="s">
        <v>98</v>
      </c>
      <c r="I5360" s="2" t="s">
        <v>1554</v>
      </c>
      <c r="J5360" s="3">
        <v>1</v>
      </c>
      <c r="K5360" s="4">
        <v>399</v>
      </c>
      <c r="L5360" s="4">
        <v>399</v>
      </c>
      <c r="M5360" s="4">
        <v>8146736.5300000003</v>
      </c>
      <c r="N5360" s="2" t="s">
        <v>5146</v>
      </c>
      <c r="O5360" s="2" t="s">
        <v>5147</v>
      </c>
    </row>
    <row r="5361" spans="2:15" ht="23.25" x14ac:dyDescent="0.25">
      <c r="B5361" s="2" t="s">
        <v>3469</v>
      </c>
      <c r="C5361" s="2" t="s">
        <v>3273</v>
      </c>
      <c r="D5361" s="2" t="s">
        <v>16</v>
      </c>
      <c r="E5361" s="2">
        <v>3701</v>
      </c>
      <c r="F5361" s="2" t="s">
        <v>1191</v>
      </c>
      <c r="G5361" s="2" t="s">
        <v>5148</v>
      </c>
      <c r="H5361" s="2" t="s">
        <v>98</v>
      </c>
      <c r="I5361" s="2" t="s">
        <v>1554</v>
      </c>
      <c r="J5361" s="3">
        <v>1</v>
      </c>
      <c r="K5361" s="4">
        <v>479.4</v>
      </c>
      <c r="L5361" s="4">
        <v>479.4</v>
      </c>
      <c r="M5361" s="4">
        <v>8147215.9299999997</v>
      </c>
      <c r="N5361" s="2" t="s">
        <v>5143</v>
      </c>
      <c r="O5361" s="2" t="s">
        <v>5144</v>
      </c>
    </row>
    <row r="5362" spans="2:15" ht="23.25" x14ac:dyDescent="0.25">
      <c r="B5362" s="2" t="s">
        <v>870</v>
      </c>
      <c r="C5362" s="2" t="s">
        <v>3273</v>
      </c>
      <c r="D5362" s="2" t="s">
        <v>16</v>
      </c>
      <c r="E5362" s="2">
        <v>3700</v>
      </c>
      <c r="F5362" s="2" t="s">
        <v>1191</v>
      </c>
      <c r="G5362" s="2" t="s">
        <v>5149</v>
      </c>
      <c r="H5362" s="2" t="s">
        <v>98</v>
      </c>
      <c r="I5362" s="2" t="s">
        <v>1554</v>
      </c>
      <c r="J5362" s="3">
        <v>2</v>
      </c>
      <c r="K5362" s="4">
        <v>349</v>
      </c>
      <c r="L5362" s="4">
        <v>698</v>
      </c>
      <c r="M5362" s="4">
        <v>8147913.9299999997</v>
      </c>
      <c r="N5362" s="2" t="s">
        <v>5143</v>
      </c>
      <c r="O5362" s="2" t="s">
        <v>5144</v>
      </c>
    </row>
    <row r="5363" spans="2:15" ht="23.25" x14ac:dyDescent="0.25">
      <c r="B5363" s="2" t="s">
        <v>3587</v>
      </c>
      <c r="C5363" s="2" t="s">
        <v>3273</v>
      </c>
      <c r="D5363" s="2" t="s">
        <v>16</v>
      </c>
      <c r="E5363" s="2">
        <v>3699</v>
      </c>
      <c r="F5363" s="2" t="s">
        <v>1191</v>
      </c>
      <c r="G5363" s="2" t="s">
        <v>5150</v>
      </c>
      <c r="H5363" s="2" t="s">
        <v>98</v>
      </c>
      <c r="I5363" s="2" t="s">
        <v>1554</v>
      </c>
      <c r="J5363" s="3">
        <v>2</v>
      </c>
      <c r="K5363" s="4">
        <v>419.2</v>
      </c>
      <c r="L5363" s="4">
        <v>838.4</v>
      </c>
      <c r="M5363" s="4">
        <v>8148752.3300000001</v>
      </c>
      <c r="N5363" s="2" t="s">
        <v>3683</v>
      </c>
      <c r="O5363" s="2" t="s">
        <v>5151</v>
      </c>
    </row>
    <row r="5364" spans="2:15" ht="23.25" x14ac:dyDescent="0.25">
      <c r="B5364" s="2" t="s">
        <v>881</v>
      </c>
      <c r="C5364" s="2" t="s">
        <v>3273</v>
      </c>
      <c r="D5364" s="2" t="s">
        <v>16</v>
      </c>
      <c r="E5364" s="2">
        <v>3698</v>
      </c>
      <c r="F5364" s="2" t="s">
        <v>1984</v>
      </c>
      <c r="G5364" s="2" t="s">
        <v>5152</v>
      </c>
      <c r="H5364" s="2" t="s">
        <v>98</v>
      </c>
      <c r="I5364" s="2" t="s">
        <v>1554</v>
      </c>
      <c r="J5364" s="3">
        <v>9</v>
      </c>
      <c r="K5364" s="4">
        <v>359</v>
      </c>
      <c r="L5364" s="4">
        <v>3231</v>
      </c>
      <c r="M5364" s="4">
        <v>8151983.3300000001</v>
      </c>
      <c r="N5364" s="2" t="s">
        <v>3683</v>
      </c>
      <c r="O5364" s="2" t="s">
        <v>5151</v>
      </c>
    </row>
    <row r="5365" spans="2:15" ht="23.25" x14ac:dyDescent="0.25">
      <c r="B5365" s="2" t="s">
        <v>1782</v>
      </c>
      <c r="C5365" s="2" t="s">
        <v>3273</v>
      </c>
      <c r="D5365" s="2" t="s">
        <v>16</v>
      </c>
      <c r="E5365" s="2">
        <v>3697</v>
      </c>
      <c r="F5365" s="2" t="s">
        <v>1191</v>
      </c>
      <c r="G5365" s="2" t="s">
        <v>5153</v>
      </c>
      <c r="H5365" s="2" t="s">
        <v>98</v>
      </c>
      <c r="I5365" s="2" t="s">
        <v>1554</v>
      </c>
      <c r="J5365" s="3">
        <v>25</v>
      </c>
      <c r="K5365" s="4">
        <v>379</v>
      </c>
      <c r="L5365" s="4">
        <v>9475</v>
      </c>
      <c r="M5365" s="4">
        <v>8161458.3300000001</v>
      </c>
      <c r="N5365" s="2" t="s">
        <v>3683</v>
      </c>
      <c r="O5365" s="2" t="s">
        <v>5151</v>
      </c>
    </row>
    <row r="5366" spans="2:15" ht="23.25" x14ac:dyDescent="0.25">
      <c r="B5366" s="2" t="s">
        <v>2102</v>
      </c>
      <c r="C5366" s="2" t="s">
        <v>3273</v>
      </c>
      <c r="D5366" s="2" t="s">
        <v>16</v>
      </c>
      <c r="E5366" s="2">
        <v>3702</v>
      </c>
      <c r="F5366" s="2" t="s">
        <v>1191</v>
      </c>
      <c r="G5366" s="2" t="s">
        <v>5154</v>
      </c>
      <c r="H5366" s="2" t="s">
        <v>98</v>
      </c>
      <c r="I5366" s="2" t="s">
        <v>1554</v>
      </c>
      <c r="J5366" s="3">
        <v>1</v>
      </c>
      <c r="K5366" s="4">
        <v>359.4</v>
      </c>
      <c r="L5366" s="4">
        <v>359.4</v>
      </c>
      <c r="M5366" s="4">
        <v>8161817.7300000004</v>
      </c>
      <c r="N5366" s="2" t="s">
        <v>5143</v>
      </c>
      <c r="O5366" s="2" t="s">
        <v>5144</v>
      </c>
    </row>
    <row r="5367" spans="2:15" x14ac:dyDescent="0.25">
      <c r="B5367" s="2" t="s">
        <v>863</v>
      </c>
      <c r="C5367" s="2" t="s">
        <v>5093</v>
      </c>
      <c r="D5367" s="2" t="s">
        <v>16</v>
      </c>
      <c r="E5367" s="2">
        <v>3718</v>
      </c>
      <c r="F5367" s="2" t="s">
        <v>1191</v>
      </c>
      <c r="G5367" s="2" t="s">
        <v>5155</v>
      </c>
      <c r="H5367" s="2" t="s">
        <v>98</v>
      </c>
      <c r="I5367" s="2" t="s">
        <v>1554</v>
      </c>
      <c r="J5367" s="3">
        <v>8</v>
      </c>
      <c r="K5367" s="4">
        <v>349</v>
      </c>
      <c r="L5367" s="4">
        <v>2792</v>
      </c>
      <c r="M5367" s="4">
        <v>8164609.7300000004</v>
      </c>
      <c r="N5367" s="2" t="s">
        <v>5156</v>
      </c>
      <c r="O5367" s="2" t="s">
        <v>5157</v>
      </c>
    </row>
    <row r="5368" spans="2:15" ht="23.25" x14ac:dyDescent="0.25">
      <c r="B5368" s="2" t="s">
        <v>2891</v>
      </c>
      <c r="C5368" s="2" t="s">
        <v>5093</v>
      </c>
      <c r="D5368" s="2" t="s">
        <v>16</v>
      </c>
      <c r="E5368" s="2">
        <v>3710</v>
      </c>
      <c r="F5368" s="2" t="s">
        <v>22</v>
      </c>
      <c r="G5368" s="2" t="s">
        <v>3426</v>
      </c>
      <c r="H5368" s="2" t="s">
        <v>24</v>
      </c>
      <c r="I5368" s="2" t="s">
        <v>1563</v>
      </c>
      <c r="J5368" s="3">
        <v>1</v>
      </c>
      <c r="K5368" s="4">
        <v>0</v>
      </c>
      <c r="L5368" s="4">
        <v>0</v>
      </c>
      <c r="M5368" s="4">
        <v>8164609.7300000004</v>
      </c>
      <c r="N5368" s="2"/>
      <c r="O5368" s="2"/>
    </row>
    <row r="5369" spans="2:15" x14ac:dyDescent="0.25">
      <c r="B5369" s="2" t="s">
        <v>816</v>
      </c>
      <c r="C5369" s="2" t="s">
        <v>5093</v>
      </c>
      <c r="D5369" s="2" t="s">
        <v>16</v>
      </c>
      <c r="E5369" s="2">
        <v>3716</v>
      </c>
      <c r="F5369" s="2" t="s">
        <v>1191</v>
      </c>
      <c r="G5369" s="2" t="s">
        <v>5158</v>
      </c>
      <c r="H5369" s="2" t="s">
        <v>98</v>
      </c>
      <c r="I5369" s="2" t="s">
        <v>1554</v>
      </c>
      <c r="J5369" s="3">
        <v>1</v>
      </c>
      <c r="K5369" s="4">
        <v>399</v>
      </c>
      <c r="L5369" s="4">
        <v>399</v>
      </c>
      <c r="M5369" s="4">
        <v>8165008.7300000004</v>
      </c>
      <c r="N5369" s="2" t="s">
        <v>5159</v>
      </c>
      <c r="O5369" s="2" t="s">
        <v>5160</v>
      </c>
    </row>
    <row r="5370" spans="2:15" x14ac:dyDescent="0.25">
      <c r="B5370" s="2" t="s">
        <v>891</v>
      </c>
      <c r="C5370" s="2" t="s">
        <v>5093</v>
      </c>
      <c r="D5370" s="2" t="s">
        <v>16</v>
      </c>
      <c r="E5370" s="2">
        <v>3715</v>
      </c>
      <c r="F5370" s="2" t="s">
        <v>1191</v>
      </c>
      <c r="G5370" s="2" t="s">
        <v>5161</v>
      </c>
      <c r="H5370" s="2" t="s">
        <v>98</v>
      </c>
      <c r="I5370" s="2" t="s">
        <v>1554</v>
      </c>
      <c r="J5370" s="3">
        <v>1</v>
      </c>
      <c r="K5370" s="4">
        <v>349</v>
      </c>
      <c r="L5370" s="4">
        <v>349</v>
      </c>
      <c r="M5370" s="4">
        <v>8165357.7300000004</v>
      </c>
      <c r="N5370" s="2" t="s">
        <v>5159</v>
      </c>
      <c r="O5370" s="2" t="s">
        <v>5160</v>
      </c>
    </row>
    <row r="5371" spans="2:15" x14ac:dyDescent="0.25">
      <c r="B5371" s="2" t="s">
        <v>3412</v>
      </c>
      <c r="C5371" s="2" t="s">
        <v>5093</v>
      </c>
      <c r="D5371" s="2" t="s">
        <v>16</v>
      </c>
      <c r="E5371" s="2">
        <v>3714</v>
      </c>
      <c r="F5371" s="2" t="s">
        <v>1191</v>
      </c>
      <c r="G5371" s="2" t="s">
        <v>5162</v>
      </c>
      <c r="H5371" s="2" t="s">
        <v>98</v>
      </c>
      <c r="I5371" s="2" t="s">
        <v>1554</v>
      </c>
      <c r="J5371" s="3">
        <v>4</v>
      </c>
      <c r="K5371" s="4">
        <v>399</v>
      </c>
      <c r="L5371" s="4">
        <v>1596</v>
      </c>
      <c r="M5371" s="4">
        <v>8166953.7300000004</v>
      </c>
      <c r="N5371" s="2" t="s">
        <v>5159</v>
      </c>
      <c r="O5371" s="2" t="s">
        <v>5160</v>
      </c>
    </row>
    <row r="5372" spans="2:15" x14ac:dyDescent="0.25">
      <c r="B5372" s="2" t="s">
        <v>5163</v>
      </c>
      <c r="C5372" s="2" t="s">
        <v>5093</v>
      </c>
      <c r="D5372" s="2" t="s">
        <v>16</v>
      </c>
      <c r="E5372" s="2">
        <v>3711</v>
      </c>
      <c r="F5372" s="2" t="s">
        <v>17</v>
      </c>
      <c r="G5372" s="2" t="s">
        <v>5164</v>
      </c>
      <c r="H5372" s="2" t="s">
        <v>68</v>
      </c>
      <c r="I5372" s="2" t="s">
        <v>1563</v>
      </c>
      <c r="J5372" s="3">
        <v>0</v>
      </c>
      <c r="K5372" s="4">
        <v>3500</v>
      </c>
      <c r="L5372" s="4">
        <v>3500</v>
      </c>
      <c r="M5372" s="4">
        <v>8170453.7300000004</v>
      </c>
      <c r="N5372" s="2"/>
      <c r="O5372" s="2"/>
    </row>
    <row r="5373" spans="2:15" x14ac:dyDescent="0.25">
      <c r="B5373" s="2" t="s">
        <v>5163</v>
      </c>
      <c r="C5373" s="2" t="s">
        <v>5093</v>
      </c>
      <c r="D5373" s="2" t="s">
        <v>16</v>
      </c>
      <c r="E5373" s="2">
        <v>3711</v>
      </c>
      <c r="F5373" s="2" t="s">
        <v>17</v>
      </c>
      <c r="G5373" s="2" t="s">
        <v>578</v>
      </c>
      <c r="H5373" s="2" t="s">
        <v>68</v>
      </c>
      <c r="I5373" s="2" t="s">
        <v>1563</v>
      </c>
      <c r="J5373" s="3">
        <v>0</v>
      </c>
      <c r="K5373" s="4">
        <v>0</v>
      </c>
      <c r="L5373" s="4">
        <v>0</v>
      </c>
      <c r="M5373" s="4">
        <v>8170453.7300000004</v>
      </c>
      <c r="N5373" s="2"/>
      <c r="O5373" s="2"/>
    </row>
    <row r="5374" spans="2:15" x14ac:dyDescent="0.25">
      <c r="B5374" s="2" t="s">
        <v>2891</v>
      </c>
      <c r="C5374" s="2" t="s">
        <v>5093</v>
      </c>
      <c r="D5374" s="2" t="s">
        <v>16</v>
      </c>
      <c r="E5374" s="2">
        <v>3710</v>
      </c>
      <c r="F5374" s="2" t="s">
        <v>17</v>
      </c>
      <c r="G5374" s="2" t="s">
        <v>3289</v>
      </c>
      <c r="H5374" s="2" t="s">
        <v>68</v>
      </c>
      <c r="I5374" s="2" t="s">
        <v>1563</v>
      </c>
      <c r="J5374" s="3">
        <v>1</v>
      </c>
      <c r="K5374" s="4">
        <v>10000</v>
      </c>
      <c r="L5374" s="4">
        <v>10000</v>
      </c>
      <c r="M5374" s="4">
        <v>8180453.7300000004</v>
      </c>
      <c r="N5374" s="2"/>
      <c r="O5374" s="2"/>
    </row>
    <row r="5375" spans="2:15" x14ac:dyDescent="0.25">
      <c r="B5375" s="2" t="s">
        <v>2891</v>
      </c>
      <c r="C5375" s="2" t="s">
        <v>5093</v>
      </c>
      <c r="D5375" s="2" t="s">
        <v>16</v>
      </c>
      <c r="E5375" s="2">
        <v>3710</v>
      </c>
      <c r="F5375" s="2" t="s">
        <v>17</v>
      </c>
      <c r="G5375" s="2" t="s">
        <v>1054</v>
      </c>
      <c r="H5375" s="2" t="s">
        <v>68</v>
      </c>
      <c r="I5375" s="2" t="s">
        <v>1563</v>
      </c>
      <c r="J5375" s="3">
        <v>1</v>
      </c>
      <c r="K5375" s="4">
        <v>0</v>
      </c>
      <c r="L5375" s="4">
        <v>0</v>
      </c>
      <c r="M5375" s="4">
        <v>8180453.7300000004</v>
      </c>
      <c r="N5375" s="2"/>
      <c r="O5375" s="2"/>
    </row>
    <row r="5376" spans="2:15" x14ac:dyDescent="0.25">
      <c r="B5376" s="2" t="s">
        <v>2891</v>
      </c>
      <c r="C5376" s="2" t="s">
        <v>5093</v>
      </c>
      <c r="D5376" s="2" t="s">
        <v>16</v>
      </c>
      <c r="E5376" s="2">
        <v>3710</v>
      </c>
      <c r="F5376" s="2" t="s">
        <v>17</v>
      </c>
      <c r="G5376" s="2" t="s">
        <v>1032</v>
      </c>
      <c r="H5376" s="2" t="s">
        <v>68</v>
      </c>
      <c r="I5376" s="2" t="s">
        <v>1563</v>
      </c>
      <c r="J5376" s="3">
        <v>1</v>
      </c>
      <c r="K5376" s="4">
        <v>-4000</v>
      </c>
      <c r="L5376" s="4">
        <v>-4000</v>
      </c>
      <c r="M5376" s="4">
        <v>8176453.7300000004</v>
      </c>
      <c r="N5376" s="2"/>
      <c r="O5376" s="2"/>
    </row>
    <row r="5377" spans="2:15" x14ac:dyDescent="0.25">
      <c r="B5377" s="2" t="s">
        <v>2891</v>
      </c>
      <c r="C5377" s="2" t="s">
        <v>5093</v>
      </c>
      <c r="D5377" s="2" t="s">
        <v>16</v>
      </c>
      <c r="E5377" s="2">
        <v>3710</v>
      </c>
      <c r="F5377" s="2" t="s">
        <v>17</v>
      </c>
      <c r="G5377" s="2" t="s">
        <v>2914</v>
      </c>
      <c r="H5377" s="2" t="s">
        <v>68</v>
      </c>
      <c r="I5377" s="2" t="s">
        <v>1563</v>
      </c>
      <c r="J5377" s="3">
        <v>1</v>
      </c>
      <c r="K5377" s="4">
        <v>0</v>
      </c>
      <c r="L5377" s="4">
        <v>0</v>
      </c>
      <c r="M5377" s="4">
        <v>8176453.7300000004</v>
      </c>
      <c r="N5377" s="2"/>
      <c r="O5377" s="2"/>
    </row>
    <row r="5378" spans="2:15" x14ac:dyDescent="0.25">
      <c r="B5378" s="2" t="s">
        <v>2891</v>
      </c>
      <c r="C5378" s="2" t="s">
        <v>5093</v>
      </c>
      <c r="D5378" s="2" t="s">
        <v>16</v>
      </c>
      <c r="E5378" s="2">
        <v>3710</v>
      </c>
      <c r="F5378" s="2" t="s">
        <v>17</v>
      </c>
      <c r="G5378" s="2" t="s">
        <v>2893</v>
      </c>
      <c r="H5378" s="2" t="s">
        <v>68</v>
      </c>
      <c r="I5378" s="2" t="s">
        <v>1563</v>
      </c>
      <c r="J5378" s="3">
        <v>1</v>
      </c>
      <c r="K5378" s="4">
        <v>0</v>
      </c>
      <c r="L5378" s="4">
        <v>0</v>
      </c>
      <c r="M5378" s="4">
        <v>8176453.7300000004</v>
      </c>
      <c r="N5378" s="2"/>
      <c r="O5378" s="2"/>
    </row>
    <row r="5379" spans="2:15" x14ac:dyDescent="0.25">
      <c r="B5379" s="2" t="s">
        <v>3948</v>
      </c>
      <c r="C5379" s="2" t="s">
        <v>5093</v>
      </c>
      <c r="D5379" s="2" t="s">
        <v>16</v>
      </c>
      <c r="E5379" s="2">
        <v>3709</v>
      </c>
      <c r="F5379" s="2" t="s">
        <v>17</v>
      </c>
      <c r="G5379" s="2" t="s">
        <v>4676</v>
      </c>
      <c r="H5379" s="2" t="s">
        <v>68</v>
      </c>
      <c r="I5379" s="2" t="s">
        <v>1563</v>
      </c>
      <c r="J5379" s="3">
        <v>1</v>
      </c>
      <c r="K5379" s="4">
        <v>1600</v>
      </c>
      <c r="L5379" s="4">
        <v>1600</v>
      </c>
      <c r="M5379" s="4">
        <v>8178053.7300000004</v>
      </c>
      <c r="N5379" s="2"/>
      <c r="O5379" s="2"/>
    </row>
    <row r="5380" spans="2:15" x14ac:dyDescent="0.25">
      <c r="B5380" s="2" t="s">
        <v>5163</v>
      </c>
      <c r="C5380" s="2" t="s">
        <v>5093</v>
      </c>
      <c r="D5380" s="2" t="s">
        <v>16</v>
      </c>
      <c r="E5380" s="2">
        <v>3711</v>
      </c>
      <c r="F5380" s="2" t="s">
        <v>573</v>
      </c>
      <c r="G5380" s="2" t="s">
        <v>574</v>
      </c>
      <c r="H5380" s="2" t="s">
        <v>575</v>
      </c>
      <c r="I5380" s="2" t="s">
        <v>1563</v>
      </c>
      <c r="J5380" s="3">
        <v>0</v>
      </c>
      <c r="K5380" s="4">
        <v>0</v>
      </c>
      <c r="L5380" s="4">
        <v>0</v>
      </c>
      <c r="M5380" s="4">
        <v>8178053.7300000004</v>
      </c>
      <c r="N5380" s="2"/>
      <c r="O5380" s="2"/>
    </row>
    <row r="5381" spans="2:15" x14ac:dyDescent="0.25">
      <c r="B5381" s="2" t="s">
        <v>2891</v>
      </c>
      <c r="C5381" s="2" t="s">
        <v>5093</v>
      </c>
      <c r="D5381" s="2" t="s">
        <v>16</v>
      </c>
      <c r="E5381" s="2">
        <v>3710</v>
      </c>
      <c r="F5381" s="2" t="s">
        <v>573</v>
      </c>
      <c r="G5381" s="2" t="s">
        <v>1036</v>
      </c>
      <c r="H5381" s="2" t="s">
        <v>575</v>
      </c>
      <c r="I5381" s="2" t="s">
        <v>1563</v>
      </c>
      <c r="J5381" s="3">
        <v>1</v>
      </c>
      <c r="K5381" s="4">
        <v>0</v>
      </c>
      <c r="L5381" s="4">
        <v>0</v>
      </c>
      <c r="M5381" s="4">
        <v>8178053.7300000004</v>
      </c>
      <c r="N5381" s="2"/>
      <c r="O5381" s="2"/>
    </row>
    <row r="5382" spans="2:15" x14ac:dyDescent="0.25">
      <c r="B5382" s="2" t="s">
        <v>2891</v>
      </c>
      <c r="C5382" s="2" t="s">
        <v>5093</v>
      </c>
      <c r="D5382" s="2" t="s">
        <v>16</v>
      </c>
      <c r="E5382" s="2">
        <v>3710</v>
      </c>
      <c r="F5382" s="2" t="s">
        <v>118</v>
      </c>
      <c r="G5382" s="2" t="s">
        <v>1035</v>
      </c>
      <c r="H5382" s="2" t="s">
        <v>120</v>
      </c>
      <c r="I5382" s="2" t="s">
        <v>1563</v>
      </c>
      <c r="J5382" s="3">
        <v>1</v>
      </c>
      <c r="K5382" s="4">
        <v>0</v>
      </c>
      <c r="L5382" s="4">
        <v>0</v>
      </c>
      <c r="M5382" s="4">
        <v>8178053.7300000004</v>
      </c>
      <c r="N5382" s="2"/>
      <c r="O5382" s="2"/>
    </row>
    <row r="5383" spans="2:15" x14ac:dyDescent="0.25">
      <c r="B5383" s="2" t="s">
        <v>3041</v>
      </c>
      <c r="C5383" s="2" t="s">
        <v>5093</v>
      </c>
      <c r="D5383" s="2" t="s">
        <v>16</v>
      </c>
      <c r="E5383" s="2">
        <v>3712</v>
      </c>
      <c r="F5383" s="2" t="s">
        <v>2408</v>
      </c>
      <c r="G5383" s="2" t="s">
        <v>5165</v>
      </c>
      <c r="H5383" s="2" t="s">
        <v>2410</v>
      </c>
      <c r="I5383" s="2" t="s">
        <v>1563</v>
      </c>
      <c r="J5383" s="3">
        <v>1</v>
      </c>
      <c r="K5383" s="4">
        <v>6000</v>
      </c>
      <c r="L5383" s="4">
        <v>6000</v>
      </c>
      <c r="M5383" s="4">
        <v>8184053.7300000004</v>
      </c>
      <c r="N5383" s="2"/>
      <c r="O5383" s="2"/>
    </row>
    <row r="5384" spans="2:15" x14ac:dyDescent="0.25">
      <c r="B5384" s="2" t="s">
        <v>4126</v>
      </c>
      <c r="C5384" s="2" t="s">
        <v>5093</v>
      </c>
      <c r="D5384" s="2" t="s">
        <v>16</v>
      </c>
      <c r="E5384" s="2">
        <v>3713</v>
      </c>
      <c r="F5384" s="2" t="s">
        <v>2072</v>
      </c>
      <c r="G5384" s="2" t="s">
        <v>4209</v>
      </c>
      <c r="H5384" s="2" t="s">
        <v>42</v>
      </c>
      <c r="I5384" s="2" t="s">
        <v>1554</v>
      </c>
      <c r="J5384" s="3">
        <v>1</v>
      </c>
      <c r="K5384" s="4">
        <v>1995</v>
      </c>
      <c r="L5384" s="4">
        <v>1995</v>
      </c>
      <c r="M5384" s="4">
        <v>8186048.7300000004</v>
      </c>
      <c r="N5384" s="2" t="s">
        <v>3349</v>
      </c>
      <c r="O5384" s="2" t="s">
        <v>5166</v>
      </c>
    </row>
    <row r="5385" spans="2:15" ht="23.25" x14ac:dyDescent="0.25">
      <c r="B5385" s="2" t="s">
        <v>4126</v>
      </c>
      <c r="C5385" s="2" t="s">
        <v>5093</v>
      </c>
      <c r="D5385" s="2" t="s">
        <v>16</v>
      </c>
      <c r="E5385" s="2">
        <v>3713</v>
      </c>
      <c r="F5385" s="2" t="s">
        <v>2448</v>
      </c>
      <c r="G5385" s="2" t="s">
        <v>3739</v>
      </c>
      <c r="H5385" s="2" t="s">
        <v>24</v>
      </c>
      <c r="I5385" s="2" t="s">
        <v>1554</v>
      </c>
      <c r="J5385" s="3">
        <v>1</v>
      </c>
      <c r="K5385" s="4">
        <v>0</v>
      </c>
      <c r="L5385" s="4">
        <v>0</v>
      </c>
      <c r="M5385" s="4">
        <v>8186048.7300000004</v>
      </c>
      <c r="N5385" s="2" t="s">
        <v>3349</v>
      </c>
      <c r="O5385" s="2" t="s">
        <v>5166</v>
      </c>
    </row>
    <row r="5386" spans="2:15" x14ac:dyDescent="0.25">
      <c r="B5386" s="2" t="s">
        <v>5163</v>
      </c>
      <c r="C5386" s="2" t="s">
        <v>5093</v>
      </c>
      <c r="D5386" s="2" t="s">
        <v>16</v>
      </c>
      <c r="E5386" s="2">
        <v>3711</v>
      </c>
      <c r="F5386" s="2" t="s">
        <v>22</v>
      </c>
      <c r="G5386" s="2" t="s">
        <v>572</v>
      </c>
      <c r="H5386" s="2" t="s">
        <v>24</v>
      </c>
      <c r="I5386" s="2" t="s">
        <v>1563</v>
      </c>
      <c r="J5386" s="3">
        <v>0</v>
      </c>
      <c r="K5386" s="4">
        <v>0</v>
      </c>
      <c r="L5386" s="4">
        <v>0</v>
      </c>
      <c r="M5386" s="4">
        <v>8186048.7300000004</v>
      </c>
      <c r="N5386" s="2"/>
      <c r="O5386" s="2"/>
    </row>
    <row r="5387" spans="2:15" x14ac:dyDescent="0.25">
      <c r="B5387" s="2" t="s">
        <v>821</v>
      </c>
      <c r="C5387" s="2" t="s">
        <v>5093</v>
      </c>
      <c r="D5387" s="2" t="s">
        <v>16</v>
      </c>
      <c r="E5387" s="2">
        <v>3717</v>
      </c>
      <c r="F5387" s="2" t="s">
        <v>1191</v>
      </c>
      <c r="G5387" s="2" t="s">
        <v>5167</v>
      </c>
      <c r="H5387" s="2" t="s">
        <v>98</v>
      </c>
      <c r="I5387" s="2" t="s">
        <v>1554</v>
      </c>
      <c r="J5387" s="3">
        <v>3</v>
      </c>
      <c r="K5387" s="4">
        <v>349</v>
      </c>
      <c r="L5387" s="4">
        <v>1047</v>
      </c>
      <c r="M5387" s="4">
        <v>8187095.7300000004</v>
      </c>
      <c r="N5387" s="2" t="s">
        <v>5156</v>
      </c>
      <c r="O5387" s="2" t="s">
        <v>5157</v>
      </c>
    </row>
    <row r="5388" spans="2:15" x14ac:dyDescent="0.25">
      <c r="B5388" s="2" t="s">
        <v>909</v>
      </c>
      <c r="C5388" s="2" t="s">
        <v>3283</v>
      </c>
      <c r="D5388" s="2" t="s">
        <v>16</v>
      </c>
      <c r="E5388" s="2">
        <v>3725</v>
      </c>
      <c r="F5388" s="2" t="s">
        <v>1191</v>
      </c>
      <c r="G5388" s="2" t="s">
        <v>5168</v>
      </c>
      <c r="H5388" s="2" t="s">
        <v>98</v>
      </c>
      <c r="I5388" s="2" t="s">
        <v>1554</v>
      </c>
      <c r="J5388" s="3">
        <v>5</v>
      </c>
      <c r="K5388" s="4">
        <v>349</v>
      </c>
      <c r="L5388" s="4">
        <v>1745</v>
      </c>
      <c r="M5388" s="4">
        <v>8188840.7300000004</v>
      </c>
      <c r="N5388" s="2" t="s">
        <v>5169</v>
      </c>
      <c r="O5388" s="2" t="s">
        <v>5170</v>
      </c>
    </row>
    <row r="5389" spans="2:15" x14ac:dyDescent="0.25">
      <c r="B5389" s="2" t="s">
        <v>2147</v>
      </c>
      <c r="C5389" s="2" t="s">
        <v>3283</v>
      </c>
      <c r="D5389" s="2" t="s">
        <v>16</v>
      </c>
      <c r="E5389" s="2">
        <v>3724</v>
      </c>
      <c r="F5389" s="2" t="s">
        <v>1191</v>
      </c>
      <c r="G5389" s="2" t="s">
        <v>5171</v>
      </c>
      <c r="H5389" s="2" t="s">
        <v>98</v>
      </c>
      <c r="I5389" s="2" t="s">
        <v>1554</v>
      </c>
      <c r="J5389" s="3">
        <v>5</v>
      </c>
      <c r="K5389" s="4">
        <v>359.4</v>
      </c>
      <c r="L5389" s="4">
        <v>1797</v>
      </c>
      <c r="M5389" s="4">
        <v>8190637.7300000004</v>
      </c>
      <c r="N5389" s="2" t="s">
        <v>3745</v>
      </c>
      <c r="O5389" s="2" t="s">
        <v>5172</v>
      </c>
    </row>
    <row r="5390" spans="2:15" x14ac:dyDescent="0.25">
      <c r="B5390" s="2" t="s">
        <v>1243</v>
      </c>
      <c r="C5390" s="2" t="s">
        <v>3283</v>
      </c>
      <c r="D5390" s="2" t="s">
        <v>16</v>
      </c>
      <c r="E5390" s="2">
        <v>3723</v>
      </c>
      <c r="F5390" s="2" t="s">
        <v>1191</v>
      </c>
      <c r="G5390" s="2" t="s">
        <v>5173</v>
      </c>
      <c r="H5390" s="2" t="s">
        <v>98</v>
      </c>
      <c r="I5390" s="2" t="s">
        <v>1554</v>
      </c>
      <c r="J5390" s="3">
        <v>2</v>
      </c>
      <c r="K5390" s="4">
        <v>359</v>
      </c>
      <c r="L5390" s="4">
        <v>718</v>
      </c>
      <c r="M5390" s="4">
        <v>8191355.7300000004</v>
      </c>
      <c r="N5390" s="2" t="s">
        <v>3731</v>
      </c>
      <c r="O5390" s="2" t="s">
        <v>5174</v>
      </c>
    </row>
    <row r="5391" spans="2:15" x14ac:dyDescent="0.25">
      <c r="B5391" s="2" t="s">
        <v>154</v>
      </c>
      <c r="C5391" s="2" t="s">
        <v>3283</v>
      </c>
      <c r="D5391" s="2" t="s">
        <v>16</v>
      </c>
      <c r="E5391" s="2">
        <v>3722</v>
      </c>
      <c r="F5391" s="2" t="s">
        <v>1191</v>
      </c>
      <c r="G5391" s="2" t="s">
        <v>5173</v>
      </c>
      <c r="H5391" s="2" t="s">
        <v>98</v>
      </c>
      <c r="I5391" s="2" t="s">
        <v>1554</v>
      </c>
      <c r="J5391" s="3">
        <v>2</v>
      </c>
      <c r="K5391" s="4">
        <v>362</v>
      </c>
      <c r="L5391" s="4">
        <v>724</v>
      </c>
      <c r="M5391" s="4">
        <v>8192079.7300000004</v>
      </c>
      <c r="N5391" s="2" t="s">
        <v>3731</v>
      </c>
      <c r="O5391" s="2" t="s">
        <v>5174</v>
      </c>
    </row>
    <row r="5392" spans="2:15" x14ac:dyDescent="0.25">
      <c r="B5392" s="2" t="s">
        <v>990</v>
      </c>
      <c r="C5392" s="2" t="s">
        <v>3283</v>
      </c>
      <c r="D5392" s="2" t="s">
        <v>16</v>
      </c>
      <c r="E5392" s="2">
        <v>3721</v>
      </c>
      <c r="F5392" s="2" t="s">
        <v>1191</v>
      </c>
      <c r="G5392" s="2" t="s">
        <v>5175</v>
      </c>
      <c r="H5392" s="2" t="s">
        <v>98</v>
      </c>
      <c r="I5392" s="2" t="s">
        <v>1554</v>
      </c>
      <c r="J5392" s="3">
        <v>6</v>
      </c>
      <c r="K5392" s="4">
        <v>359</v>
      </c>
      <c r="L5392" s="4">
        <v>2154</v>
      </c>
      <c r="M5392" s="4">
        <v>8194233.7300000004</v>
      </c>
      <c r="N5392" s="2" t="s">
        <v>3731</v>
      </c>
      <c r="O5392" s="2" t="s">
        <v>5174</v>
      </c>
    </row>
    <row r="5393" spans="2:15" ht="23.25" x14ac:dyDescent="0.25">
      <c r="B5393" s="2" t="s">
        <v>649</v>
      </c>
      <c r="C5393" s="2" t="s">
        <v>3283</v>
      </c>
      <c r="D5393" s="2" t="s">
        <v>16</v>
      </c>
      <c r="E5393" s="2">
        <v>3720</v>
      </c>
      <c r="F5393" s="2" t="s">
        <v>596</v>
      </c>
      <c r="G5393" s="2" t="s">
        <v>1930</v>
      </c>
      <c r="H5393" s="2" t="s">
        <v>597</v>
      </c>
      <c r="I5393" s="2" t="s">
        <v>1554</v>
      </c>
      <c r="J5393" s="3">
        <v>1</v>
      </c>
      <c r="K5393" s="4">
        <v>299</v>
      </c>
      <c r="L5393" s="4">
        <v>299</v>
      </c>
      <c r="M5393" s="4">
        <v>8194532.7300000004</v>
      </c>
      <c r="N5393" s="2" t="s">
        <v>3353</v>
      </c>
      <c r="O5393" s="2" t="s">
        <v>5176</v>
      </c>
    </row>
    <row r="5394" spans="2:15" x14ac:dyDescent="0.25">
      <c r="B5394" s="2" t="s">
        <v>649</v>
      </c>
      <c r="C5394" s="2" t="s">
        <v>3283</v>
      </c>
      <c r="D5394" s="2" t="s">
        <v>16</v>
      </c>
      <c r="E5394" s="2">
        <v>3720</v>
      </c>
      <c r="F5394" s="2" t="s">
        <v>2614</v>
      </c>
      <c r="G5394" s="2" t="s">
        <v>5177</v>
      </c>
      <c r="H5394" s="2" t="s">
        <v>2616</v>
      </c>
      <c r="I5394" s="2" t="s">
        <v>1554</v>
      </c>
      <c r="J5394" s="3">
        <v>1</v>
      </c>
      <c r="K5394" s="4">
        <v>-29.08</v>
      </c>
      <c r="L5394" s="4">
        <v>-29.08</v>
      </c>
      <c r="M5394" s="4">
        <v>8194503.6500000004</v>
      </c>
      <c r="N5394" s="2" t="s">
        <v>3353</v>
      </c>
      <c r="O5394" s="2" t="s">
        <v>5176</v>
      </c>
    </row>
    <row r="5395" spans="2:15" x14ac:dyDescent="0.25">
      <c r="B5395" s="2" t="s">
        <v>5178</v>
      </c>
      <c r="C5395" s="2" t="s">
        <v>3283</v>
      </c>
      <c r="D5395" s="2" t="s">
        <v>16</v>
      </c>
      <c r="E5395" s="2">
        <v>3719</v>
      </c>
      <c r="F5395" s="2" t="s">
        <v>2072</v>
      </c>
      <c r="G5395" s="2" t="s">
        <v>4209</v>
      </c>
      <c r="H5395" s="2" t="s">
        <v>42</v>
      </c>
      <c r="I5395" s="2" t="s">
        <v>1554</v>
      </c>
      <c r="J5395" s="3">
        <v>1</v>
      </c>
      <c r="K5395" s="4">
        <v>1895</v>
      </c>
      <c r="L5395" s="4">
        <v>1895</v>
      </c>
      <c r="M5395" s="4">
        <v>8196398.6500000004</v>
      </c>
      <c r="N5395" s="2" t="s">
        <v>3353</v>
      </c>
      <c r="O5395" s="2" t="s">
        <v>4711</v>
      </c>
    </row>
    <row r="5396" spans="2:15" ht="23.25" x14ac:dyDescent="0.25">
      <c r="B5396" s="2" t="s">
        <v>5178</v>
      </c>
      <c r="C5396" s="2" t="s">
        <v>3283</v>
      </c>
      <c r="D5396" s="2" t="s">
        <v>16</v>
      </c>
      <c r="E5396" s="2">
        <v>3719</v>
      </c>
      <c r="F5396" s="2" t="s">
        <v>2448</v>
      </c>
      <c r="G5396" s="2" t="s">
        <v>3739</v>
      </c>
      <c r="H5396" s="2" t="s">
        <v>24</v>
      </c>
      <c r="I5396" s="2"/>
      <c r="J5396" s="3">
        <v>1</v>
      </c>
      <c r="K5396" s="4">
        <v>0</v>
      </c>
      <c r="L5396" s="4">
        <v>0</v>
      </c>
      <c r="M5396" s="4">
        <v>8196398.6500000004</v>
      </c>
      <c r="N5396" s="2" t="s">
        <v>3353</v>
      </c>
      <c r="O5396" s="2" t="s">
        <v>4711</v>
      </c>
    </row>
    <row r="5397" spans="2:15" x14ac:dyDescent="0.25">
      <c r="B5397" s="2" t="s">
        <v>649</v>
      </c>
      <c r="C5397" s="2" t="s">
        <v>3283</v>
      </c>
      <c r="D5397" s="2" t="s">
        <v>16</v>
      </c>
      <c r="E5397" s="2">
        <v>3720</v>
      </c>
      <c r="F5397" s="2" t="s">
        <v>2327</v>
      </c>
      <c r="G5397" s="2" t="s">
        <v>2094</v>
      </c>
      <c r="H5397" s="2" t="s">
        <v>98</v>
      </c>
      <c r="I5397" s="2" t="s">
        <v>1554</v>
      </c>
      <c r="J5397" s="3">
        <v>1</v>
      </c>
      <c r="K5397" s="4">
        <v>419.4</v>
      </c>
      <c r="L5397" s="4">
        <v>419.4</v>
      </c>
      <c r="M5397" s="4">
        <v>8196818.0499999998</v>
      </c>
      <c r="N5397" s="2" t="s">
        <v>3353</v>
      </c>
      <c r="O5397" s="2" t="s">
        <v>5176</v>
      </c>
    </row>
    <row r="5398" spans="2:15" x14ac:dyDescent="0.25">
      <c r="B5398" s="2" t="s">
        <v>3657</v>
      </c>
      <c r="C5398" s="2" t="s">
        <v>3503</v>
      </c>
      <c r="D5398" s="2" t="s">
        <v>16</v>
      </c>
      <c r="E5398" s="2">
        <v>3727</v>
      </c>
      <c r="F5398" s="2" t="s">
        <v>1191</v>
      </c>
      <c r="G5398" s="2" t="s">
        <v>5179</v>
      </c>
      <c r="H5398" s="2" t="s">
        <v>98</v>
      </c>
      <c r="I5398" s="2" t="s">
        <v>1554</v>
      </c>
      <c r="J5398" s="3">
        <v>6</v>
      </c>
      <c r="K5398" s="4">
        <v>389</v>
      </c>
      <c r="L5398" s="4">
        <v>2334</v>
      </c>
      <c r="M5398" s="4">
        <v>8199152.0499999998</v>
      </c>
      <c r="N5398" s="2" t="s">
        <v>3765</v>
      </c>
      <c r="O5398" s="2" t="s">
        <v>5180</v>
      </c>
    </row>
    <row r="5399" spans="2:15" x14ac:dyDescent="0.25">
      <c r="B5399" s="2" t="s">
        <v>3589</v>
      </c>
      <c r="C5399" s="2" t="s">
        <v>3503</v>
      </c>
      <c r="D5399" s="2" t="s">
        <v>16</v>
      </c>
      <c r="E5399" s="2">
        <v>3726</v>
      </c>
      <c r="F5399" s="2" t="s">
        <v>1191</v>
      </c>
      <c r="G5399" s="2" t="s">
        <v>5181</v>
      </c>
      <c r="H5399" s="2" t="s">
        <v>98</v>
      </c>
      <c r="I5399" s="2" t="s">
        <v>1554</v>
      </c>
      <c r="J5399" s="3">
        <v>4</v>
      </c>
      <c r="K5399" s="4">
        <v>419.4</v>
      </c>
      <c r="L5399" s="4">
        <v>1677.6</v>
      </c>
      <c r="M5399" s="4">
        <v>8200829.6500000004</v>
      </c>
      <c r="N5399" s="2" t="s">
        <v>5169</v>
      </c>
      <c r="O5399" s="2" t="s">
        <v>5170</v>
      </c>
    </row>
    <row r="5400" spans="2:15" x14ac:dyDescent="0.25">
      <c r="B5400" s="2" t="s">
        <v>5182</v>
      </c>
      <c r="C5400" s="2" t="s">
        <v>3503</v>
      </c>
      <c r="D5400" s="2" t="s">
        <v>16</v>
      </c>
      <c r="E5400" s="2">
        <v>3731</v>
      </c>
      <c r="F5400" s="2" t="s">
        <v>108</v>
      </c>
      <c r="G5400" s="2" t="s">
        <v>3849</v>
      </c>
      <c r="H5400" s="2" t="s">
        <v>110</v>
      </c>
      <c r="I5400" s="2" t="s">
        <v>1554</v>
      </c>
      <c r="J5400" s="3">
        <v>1</v>
      </c>
      <c r="K5400" s="4">
        <v>995</v>
      </c>
      <c r="L5400" s="4">
        <v>995</v>
      </c>
      <c r="M5400" s="4">
        <v>8201824.6500000004</v>
      </c>
      <c r="N5400" s="2" t="s">
        <v>4707</v>
      </c>
      <c r="O5400" s="2" t="s">
        <v>4708</v>
      </c>
    </row>
    <row r="5401" spans="2:15" x14ac:dyDescent="0.25">
      <c r="B5401" s="2" t="s">
        <v>5182</v>
      </c>
      <c r="C5401" s="2" t="s">
        <v>3503</v>
      </c>
      <c r="D5401" s="2" t="s">
        <v>16</v>
      </c>
      <c r="E5401" s="2">
        <v>3731</v>
      </c>
      <c r="F5401" s="2" t="s">
        <v>846</v>
      </c>
      <c r="G5401" s="2" t="s">
        <v>5183</v>
      </c>
      <c r="H5401" s="2" t="s">
        <v>110</v>
      </c>
      <c r="I5401" s="2" t="s">
        <v>1554</v>
      </c>
      <c r="J5401" s="3">
        <v>3</v>
      </c>
      <c r="K5401" s="4">
        <v>99</v>
      </c>
      <c r="L5401" s="4">
        <v>297</v>
      </c>
      <c r="M5401" s="4">
        <v>8202121.6500000004</v>
      </c>
      <c r="N5401" s="2" t="s">
        <v>4707</v>
      </c>
      <c r="O5401" s="2" t="s">
        <v>4708</v>
      </c>
    </row>
    <row r="5402" spans="2:15" x14ac:dyDescent="0.25">
      <c r="B5402" s="2" t="s">
        <v>5182</v>
      </c>
      <c r="C5402" s="2" t="s">
        <v>3503</v>
      </c>
      <c r="D5402" s="2" t="s">
        <v>16</v>
      </c>
      <c r="E5402" s="2">
        <v>3731</v>
      </c>
      <c r="F5402" s="2" t="s">
        <v>2614</v>
      </c>
      <c r="G5402" s="2" t="s">
        <v>3844</v>
      </c>
      <c r="H5402" s="2" t="s">
        <v>2616</v>
      </c>
      <c r="I5402" s="2" t="s">
        <v>1554</v>
      </c>
      <c r="J5402" s="3">
        <v>1</v>
      </c>
      <c r="K5402" s="4">
        <v>-99.5</v>
      </c>
      <c r="L5402" s="4">
        <v>-99.5</v>
      </c>
      <c r="M5402" s="4">
        <v>8202022.1500000004</v>
      </c>
      <c r="N5402" s="2" t="s">
        <v>4707</v>
      </c>
      <c r="O5402" s="2" t="s">
        <v>4708</v>
      </c>
    </row>
    <row r="5403" spans="2:15" ht="23.25" x14ac:dyDescent="0.25">
      <c r="B5403" s="2" t="s">
        <v>5182</v>
      </c>
      <c r="C5403" s="2" t="s">
        <v>3503</v>
      </c>
      <c r="D5403" s="2" t="s">
        <v>16</v>
      </c>
      <c r="E5403" s="2">
        <v>3731</v>
      </c>
      <c r="F5403" s="2" t="s">
        <v>596</v>
      </c>
      <c r="G5403" s="2" t="s">
        <v>1930</v>
      </c>
      <c r="H5403" s="2" t="s">
        <v>597</v>
      </c>
      <c r="I5403" s="2" t="s">
        <v>1554</v>
      </c>
      <c r="J5403" s="3">
        <v>8</v>
      </c>
      <c r="K5403" s="4">
        <v>299</v>
      </c>
      <c r="L5403" s="4">
        <v>2392</v>
      </c>
      <c r="M5403" s="4">
        <v>8204414.1500000004</v>
      </c>
      <c r="N5403" s="2" t="s">
        <v>4707</v>
      </c>
      <c r="O5403" s="2" t="s">
        <v>4708</v>
      </c>
    </row>
    <row r="5404" spans="2:15" x14ac:dyDescent="0.25">
      <c r="B5404" s="2" t="s">
        <v>2041</v>
      </c>
      <c r="C5404" s="2" t="s">
        <v>3503</v>
      </c>
      <c r="D5404" s="2" t="s">
        <v>16</v>
      </c>
      <c r="E5404" s="2">
        <v>3744</v>
      </c>
      <c r="F5404" s="2" t="s">
        <v>1191</v>
      </c>
      <c r="G5404" s="2" t="s">
        <v>5184</v>
      </c>
      <c r="H5404" s="2" t="s">
        <v>98</v>
      </c>
      <c r="I5404" s="2" t="s">
        <v>1554</v>
      </c>
      <c r="J5404" s="3">
        <v>3</v>
      </c>
      <c r="K5404" s="4">
        <v>399</v>
      </c>
      <c r="L5404" s="4">
        <v>1197</v>
      </c>
      <c r="M5404" s="4">
        <v>8205611.1500000004</v>
      </c>
      <c r="N5404" s="2" t="s">
        <v>3722</v>
      </c>
      <c r="O5404" s="2" t="s">
        <v>5185</v>
      </c>
    </row>
    <row r="5405" spans="2:15" x14ac:dyDescent="0.25">
      <c r="B5405" s="2" t="s">
        <v>3681</v>
      </c>
      <c r="C5405" s="2" t="s">
        <v>3503</v>
      </c>
      <c r="D5405" s="2" t="s">
        <v>16</v>
      </c>
      <c r="E5405" s="2">
        <v>3743</v>
      </c>
      <c r="F5405" s="2" t="s">
        <v>1984</v>
      </c>
      <c r="G5405" s="2" t="s">
        <v>5186</v>
      </c>
      <c r="H5405" s="2" t="s">
        <v>98</v>
      </c>
      <c r="I5405" s="2" t="s">
        <v>1554</v>
      </c>
      <c r="J5405" s="3">
        <v>1</v>
      </c>
      <c r="K5405" s="4">
        <v>359.4</v>
      </c>
      <c r="L5405" s="4">
        <v>359.4</v>
      </c>
      <c r="M5405" s="4">
        <v>8205970.5499999998</v>
      </c>
      <c r="N5405" s="2" t="s">
        <v>3722</v>
      </c>
      <c r="O5405" s="2" t="s">
        <v>5185</v>
      </c>
    </row>
    <row r="5406" spans="2:15" x14ac:dyDescent="0.25">
      <c r="B5406" s="2" t="s">
        <v>538</v>
      </c>
      <c r="C5406" s="2" t="s">
        <v>3503</v>
      </c>
      <c r="D5406" s="2" t="s">
        <v>16</v>
      </c>
      <c r="E5406" s="2">
        <v>3742</v>
      </c>
      <c r="F5406" s="2" t="s">
        <v>1191</v>
      </c>
      <c r="G5406" s="2" t="s">
        <v>5187</v>
      </c>
      <c r="H5406" s="2" t="s">
        <v>98</v>
      </c>
      <c r="I5406" s="2" t="s">
        <v>1554</v>
      </c>
      <c r="J5406" s="3">
        <v>10</v>
      </c>
      <c r="K5406" s="4">
        <v>259</v>
      </c>
      <c r="L5406" s="4">
        <v>2590</v>
      </c>
      <c r="M5406" s="4">
        <v>8208560.5499999998</v>
      </c>
      <c r="N5406" s="2" t="s">
        <v>3722</v>
      </c>
      <c r="O5406" s="2" t="s">
        <v>5185</v>
      </c>
    </row>
    <row r="5407" spans="2:15" x14ac:dyDescent="0.25">
      <c r="B5407" s="2" t="s">
        <v>2228</v>
      </c>
      <c r="C5407" s="2" t="s">
        <v>3503</v>
      </c>
      <c r="D5407" s="2" t="s">
        <v>16</v>
      </c>
      <c r="E5407" s="2">
        <v>3741</v>
      </c>
      <c r="F5407" s="2" t="s">
        <v>1191</v>
      </c>
      <c r="G5407" s="2" t="s">
        <v>5186</v>
      </c>
      <c r="H5407" s="2" t="s">
        <v>98</v>
      </c>
      <c r="I5407" s="2" t="s">
        <v>1554</v>
      </c>
      <c r="J5407" s="3">
        <v>1</v>
      </c>
      <c r="K5407" s="4">
        <v>399</v>
      </c>
      <c r="L5407" s="4">
        <v>399</v>
      </c>
      <c r="M5407" s="4">
        <v>8208959.5499999998</v>
      </c>
      <c r="N5407" s="2" t="s">
        <v>3722</v>
      </c>
      <c r="O5407" s="2" t="s">
        <v>5185</v>
      </c>
    </row>
    <row r="5408" spans="2:15" x14ac:dyDescent="0.25">
      <c r="B5408" s="2" t="s">
        <v>2108</v>
      </c>
      <c r="C5408" s="2" t="s">
        <v>3503</v>
      </c>
      <c r="D5408" s="2" t="s">
        <v>16</v>
      </c>
      <c r="E5408" s="2">
        <v>3740</v>
      </c>
      <c r="F5408" s="2" t="s">
        <v>1191</v>
      </c>
      <c r="G5408" s="2" t="s">
        <v>5188</v>
      </c>
      <c r="H5408" s="2" t="s">
        <v>98</v>
      </c>
      <c r="I5408" s="2" t="s">
        <v>1554</v>
      </c>
      <c r="J5408" s="3">
        <v>2</v>
      </c>
      <c r="K5408" s="4">
        <v>399</v>
      </c>
      <c r="L5408" s="4">
        <v>798</v>
      </c>
      <c r="M5408" s="4">
        <v>8209757.5499999998</v>
      </c>
      <c r="N5408" s="2" t="s">
        <v>3722</v>
      </c>
      <c r="O5408" s="2" t="s">
        <v>5185</v>
      </c>
    </row>
    <row r="5409" spans="2:15" x14ac:dyDescent="0.25">
      <c r="B5409" s="2" t="s">
        <v>1151</v>
      </c>
      <c r="C5409" s="2" t="s">
        <v>3503</v>
      </c>
      <c r="D5409" s="2" t="s">
        <v>16</v>
      </c>
      <c r="E5409" s="2">
        <v>3739</v>
      </c>
      <c r="F5409" s="2" t="s">
        <v>1191</v>
      </c>
      <c r="G5409" s="2" t="s">
        <v>5186</v>
      </c>
      <c r="H5409" s="2" t="s">
        <v>98</v>
      </c>
      <c r="I5409" s="2" t="s">
        <v>1554</v>
      </c>
      <c r="J5409" s="3">
        <v>1</v>
      </c>
      <c r="K5409" s="4">
        <v>259</v>
      </c>
      <c r="L5409" s="4">
        <v>259</v>
      </c>
      <c r="M5409" s="4">
        <v>8210016.5499999998</v>
      </c>
      <c r="N5409" s="2" t="s">
        <v>3722</v>
      </c>
      <c r="O5409" s="2" t="s">
        <v>5185</v>
      </c>
    </row>
    <row r="5410" spans="2:15" x14ac:dyDescent="0.25">
      <c r="B5410" s="2" t="s">
        <v>3688</v>
      </c>
      <c r="C5410" s="2" t="s">
        <v>3503</v>
      </c>
      <c r="D5410" s="2" t="s">
        <v>16</v>
      </c>
      <c r="E5410" s="2">
        <v>3738</v>
      </c>
      <c r="F5410" s="2" t="s">
        <v>1191</v>
      </c>
      <c r="G5410" s="2" t="s">
        <v>5189</v>
      </c>
      <c r="H5410" s="2" t="s">
        <v>98</v>
      </c>
      <c r="I5410" s="2" t="s">
        <v>1554</v>
      </c>
      <c r="J5410" s="3">
        <v>4</v>
      </c>
      <c r="K5410" s="4">
        <v>419.4</v>
      </c>
      <c r="L5410" s="4">
        <v>1677.6</v>
      </c>
      <c r="M5410" s="4">
        <v>8211694.1500000004</v>
      </c>
      <c r="N5410" s="2" t="s">
        <v>3328</v>
      </c>
      <c r="O5410" s="2" t="s">
        <v>5190</v>
      </c>
    </row>
    <row r="5411" spans="2:15" x14ac:dyDescent="0.25">
      <c r="B5411" s="2" t="s">
        <v>2150</v>
      </c>
      <c r="C5411" s="2" t="s">
        <v>3503</v>
      </c>
      <c r="D5411" s="2" t="s">
        <v>16</v>
      </c>
      <c r="E5411" s="2">
        <v>3737</v>
      </c>
      <c r="F5411" s="2" t="s">
        <v>1191</v>
      </c>
      <c r="G5411" s="2" t="s">
        <v>5186</v>
      </c>
      <c r="H5411" s="2" t="s">
        <v>98</v>
      </c>
      <c r="I5411" s="2" t="s">
        <v>1554</v>
      </c>
      <c r="J5411" s="3">
        <v>1</v>
      </c>
      <c r="K5411" s="4">
        <v>399</v>
      </c>
      <c r="L5411" s="4">
        <v>399</v>
      </c>
      <c r="M5411" s="4">
        <v>8212093.1500000004</v>
      </c>
      <c r="N5411" s="2" t="s">
        <v>3722</v>
      </c>
      <c r="O5411" s="2" t="s">
        <v>5185</v>
      </c>
    </row>
    <row r="5412" spans="2:15" x14ac:dyDescent="0.25">
      <c r="B5412" s="2" t="s">
        <v>888</v>
      </c>
      <c r="C5412" s="2" t="s">
        <v>3503</v>
      </c>
      <c r="D5412" s="2" t="s">
        <v>16</v>
      </c>
      <c r="E5412" s="2">
        <v>3736</v>
      </c>
      <c r="F5412" s="2" t="s">
        <v>1191</v>
      </c>
      <c r="G5412" s="2" t="s">
        <v>5191</v>
      </c>
      <c r="H5412" s="2" t="s">
        <v>98</v>
      </c>
      <c r="I5412" s="2" t="s">
        <v>1554</v>
      </c>
      <c r="J5412" s="3">
        <v>6</v>
      </c>
      <c r="K5412" s="4">
        <v>349</v>
      </c>
      <c r="L5412" s="4">
        <v>2094</v>
      </c>
      <c r="M5412" s="4">
        <v>8214187.1500000004</v>
      </c>
      <c r="N5412" s="2" t="s">
        <v>5192</v>
      </c>
      <c r="O5412" s="2" t="s">
        <v>5193</v>
      </c>
    </row>
    <row r="5413" spans="2:15" x14ac:dyDescent="0.25">
      <c r="B5413" s="2" t="s">
        <v>2179</v>
      </c>
      <c r="C5413" s="2" t="s">
        <v>3503</v>
      </c>
      <c r="D5413" s="2" t="s">
        <v>16</v>
      </c>
      <c r="E5413" s="2">
        <v>3735</v>
      </c>
      <c r="F5413" s="2" t="s">
        <v>1191</v>
      </c>
      <c r="G5413" s="2" t="s">
        <v>5191</v>
      </c>
      <c r="H5413" s="2" t="s">
        <v>98</v>
      </c>
      <c r="I5413" s="2" t="s">
        <v>1554</v>
      </c>
      <c r="J5413" s="3">
        <v>6</v>
      </c>
      <c r="K5413" s="4">
        <v>383.4</v>
      </c>
      <c r="L5413" s="4">
        <v>2300.4</v>
      </c>
      <c r="M5413" s="4">
        <v>8216487.5499999998</v>
      </c>
      <c r="N5413" s="2" t="s">
        <v>5192</v>
      </c>
      <c r="O5413" s="2" t="s">
        <v>5193</v>
      </c>
    </row>
    <row r="5414" spans="2:15" x14ac:dyDescent="0.25">
      <c r="B5414" s="2" t="s">
        <v>568</v>
      </c>
      <c r="C5414" s="2" t="s">
        <v>3503</v>
      </c>
      <c r="D5414" s="2" t="s">
        <v>16</v>
      </c>
      <c r="E5414" s="2">
        <v>3734</v>
      </c>
      <c r="F5414" s="2" t="s">
        <v>1191</v>
      </c>
      <c r="G5414" s="2" t="s">
        <v>5194</v>
      </c>
      <c r="H5414" s="2" t="s">
        <v>98</v>
      </c>
      <c r="I5414" s="2" t="s">
        <v>1554</v>
      </c>
      <c r="J5414" s="3">
        <v>1</v>
      </c>
      <c r="K5414" s="4">
        <v>379</v>
      </c>
      <c r="L5414" s="4">
        <v>379</v>
      </c>
      <c r="M5414" s="4">
        <v>8216866.5499999998</v>
      </c>
      <c r="N5414" s="2" t="s">
        <v>5192</v>
      </c>
      <c r="O5414" s="2" t="s">
        <v>5193</v>
      </c>
    </row>
    <row r="5415" spans="2:15" x14ac:dyDescent="0.25">
      <c r="B5415" s="2" t="s">
        <v>892</v>
      </c>
      <c r="C5415" s="2" t="s">
        <v>3503</v>
      </c>
      <c r="D5415" s="2" t="s">
        <v>16</v>
      </c>
      <c r="E5415" s="2">
        <v>3733</v>
      </c>
      <c r="F5415" s="2" t="s">
        <v>1191</v>
      </c>
      <c r="G5415" s="2" t="s">
        <v>5195</v>
      </c>
      <c r="H5415" s="2" t="s">
        <v>98</v>
      </c>
      <c r="I5415" s="2" t="s">
        <v>1554</v>
      </c>
      <c r="J5415" s="3">
        <v>7</v>
      </c>
      <c r="K5415" s="4">
        <v>349</v>
      </c>
      <c r="L5415" s="4">
        <v>2443</v>
      </c>
      <c r="M5415" s="4">
        <v>8219309.5499999998</v>
      </c>
      <c r="N5415" s="2" t="s">
        <v>5192</v>
      </c>
      <c r="O5415" s="2" t="s">
        <v>5193</v>
      </c>
    </row>
    <row r="5416" spans="2:15" x14ac:dyDescent="0.25">
      <c r="B5416" s="2" t="s">
        <v>3576</v>
      </c>
      <c r="C5416" s="2" t="s">
        <v>3503</v>
      </c>
      <c r="D5416" s="2" t="s">
        <v>16</v>
      </c>
      <c r="E5416" s="2">
        <v>3732</v>
      </c>
      <c r="F5416" s="2" t="s">
        <v>1191</v>
      </c>
      <c r="G5416" s="2" t="s">
        <v>5196</v>
      </c>
      <c r="H5416" s="2" t="s">
        <v>98</v>
      </c>
      <c r="I5416" s="2" t="s">
        <v>1554</v>
      </c>
      <c r="J5416" s="3">
        <v>8</v>
      </c>
      <c r="K5416" s="4">
        <v>419.4</v>
      </c>
      <c r="L5416" s="4">
        <v>3355.2</v>
      </c>
      <c r="M5416" s="4">
        <v>8222664.75</v>
      </c>
      <c r="N5416" s="2" t="s">
        <v>3787</v>
      </c>
      <c r="O5416" s="2" t="s">
        <v>5197</v>
      </c>
    </row>
    <row r="5417" spans="2:15" x14ac:dyDescent="0.25">
      <c r="B5417" s="2" t="s">
        <v>5182</v>
      </c>
      <c r="C5417" s="2" t="s">
        <v>3503</v>
      </c>
      <c r="D5417" s="2" t="s">
        <v>16</v>
      </c>
      <c r="E5417" s="2">
        <v>3731</v>
      </c>
      <c r="F5417" s="2" t="s">
        <v>5050</v>
      </c>
      <c r="G5417" s="2" t="s">
        <v>3847</v>
      </c>
      <c r="H5417" s="2" t="s">
        <v>98</v>
      </c>
      <c r="I5417" s="2" t="s">
        <v>1554</v>
      </c>
      <c r="J5417" s="3">
        <v>8</v>
      </c>
      <c r="K5417" s="4">
        <v>443.4</v>
      </c>
      <c r="L5417" s="4">
        <v>3547.2</v>
      </c>
      <c r="M5417" s="4">
        <v>8226211.9500000002</v>
      </c>
      <c r="N5417" s="2" t="s">
        <v>4707</v>
      </c>
      <c r="O5417" s="2" t="s">
        <v>4708</v>
      </c>
    </row>
    <row r="5418" spans="2:15" x14ac:dyDescent="0.25">
      <c r="B5418" s="2" t="s">
        <v>2144</v>
      </c>
      <c r="C5418" s="2" t="s">
        <v>3503</v>
      </c>
      <c r="D5418" s="2" t="s">
        <v>16</v>
      </c>
      <c r="E5418" s="2">
        <v>3730</v>
      </c>
      <c r="F5418" s="2" t="s">
        <v>1191</v>
      </c>
      <c r="G5418" s="2" t="s">
        <v>5198</v>
      </c>
      <c r="H5418" s="2" t="s">
        <v>98</v>
      </c>
      <c r="I5418" s="2" t="s">
        <v>1554</v>
      </c>
      <c r="J5418" s="3">
        <v>2</v>
      </c>
      <c r="K5418" s="4">
        <v>383.4</v>
      </c>
      <c r="L5418" s="4">
        <v>766.8</v>
      </c>
      <c r="M5418" s="4">
        <v>8226978.75</v>
      </c>
      <c r="N5418" s="2" t="s">
        <v>5052</v>
      </c>
      <c r="O5418" s="2" t="s">
        <v>5199</v>
      </c>
    </row>
    <row r="5419" spans="2:15" x14ac:dyDescent="0.25">
      <c r="B5419" s="2" t="s">
        <v>3666</v>
      </c>
      <c r="C5419" s="2" t="s">
        <v>3503</v>
      </c>
      <c r="D5419" s="2" t="s">
        <v>16</v>
      </c>
      <c r="E5419" s="2">
        <v>3729</v>
      </c>
      <c r="F5419" s="2" t="s">
        <v>1984</v>
      </c>
      <c r="G5419" s="2" t="s">
        <v>5200</v>
      </c>
      <c r="H5419" s="2" t="s">
        <v>98</v>
      </c>
      <c r="I5419" s="2" t="s">
        <v>1554</v>
      </c>
      <c r="J5419" s="3">
        <v>5</v>
      </c>
      <c r="K5419" s="4">
        <v>359.4</v>
      </c>
      <c r="L5419" s="4">
        <v>1797</v>
      </c>
      <c r="M5419" s="4">
        <v>8228775.75</v>
      </c>
      <c r="N5419" s="2" t="s">
        <v>5052</v>
      </c>
      <c r="O5419" s="2" t="s">
        <v>5199</v>
      </c>
    </row>
    <row r="5420" spans="2:15" x14ac:dyDescent="0.25">
      <c r="B5420" s="2" t="s">
        <v>3676</v>
      </c>
      <c r="C5420" s="2" t="s">
        <v>3503</v>
      </c>
      <c r="D5420" s="2" t="s">
        <v>16</v>
      </c>
      <c r="E5420" s="2">
        <v>3728</v>
      </c>
      <c r="F5420" s="2" t="s">
        <v>1191</v>
      </c>
      <c r="G5420" s="2" t="s">
        <v>5201</v>
      </c>
      <c r="H5420" s="2" t="s">
        <v>98</v>
      </c>
      <c r="I5420" s="2" t="s">
        <v>1554</v>
      </c>
      <c r="J5420" s="3">
        <v>1</v>
      </c>
      <c r="K5420" s="4">
        <v>479.4</v>
      </c>
      <c r="L5420" s="4">
        <v>479.4</v>
      </c>
      <c r="M5420" s="4">
        <v>8229255.1500000004</v>
      </c>
      <c r="N5420" s="2" t="s">
        <v>3772</v>
      </c>
      <c r="O5420" s="2" t="s">
        <v>5202</v>
      </c>
    </row>
    <row r="5421" spans="2:15" x14ac:dyDescent="0.25">
      <c r="B5421" s="2" t="s">
        <v>263</v>
      </c>
      <c r="C5421" s="2" t="s">
        <v>4401</v>
      </c>
      <c r="D5421" s="2" t="s">
        <v>16</v>
      </c>
      <c r="E5421" s="2">
        <v>3747</v>
      </c>
      <c r="F5421" s="2" t="s">
        <v>1191</v>
      </c>
      <c r="G5421" s="2" t="s">
        <v>5203</v>
      </c>
      <c r="H5421" s="2" t="s">
        <v>98</v>
      </c>
      <c r="I5421" s="2" t="s">
        <v>1554</v>
      </c>
      <c r="J5421" s="3">
        <v>8</v>
      </c>
      <c r="K5421" s="4">
        <v>359</v>
      </c>
      <c r="L5421" s="4">
        <v>2872</v>
      </c>
      <c r="M5421" s="4">
        <v>8232127.1500000004</v>
      </c>
      <c r="N5421" s="2" t="s">
        <v>3722</v>
      </c>
      <c r="O5421" s="2" t="s">
        <v>5185</v>
      </c>
    </row>
    <row r="5422" spans="2:15" x14ac:dyDescent="0.25">
      <c r="B5422" s="2" t="s">
        <v>2326</v>
      </c>
      <c r="C5422" s="2" t="s">
        <v>4401</v>
      </c>
      <c r="D5422" s="2" t="s">
        <v>16</v>
      </c>
      <c r="E5422" s="2">
        <v>3751</v>
      </c>
      <c r="F5422" s="2" t="s">
        <v>1191</v>
      </c>
      <c r="G5422" s="2" t="s">
        <v>5184</v>
      </c>
      <c r="H5422" s="2" t="s">
        <v>98</v>
      </c>
      <c r="I5422" s="2" t="s">
        <v>1554</v>
      </c>
      <c r="J5422" s="3">
        <v>3</v>
      </c>
      <c r="K5422" s="4">
        <v>399</v>
      </c>
      <c r="L5422" s="4">
        <v>1197</v>
      </c>
      <c r="M5422" s="4">
        <v>8233324.1500000004</v>
      </c>
      <c r="N5422" s="2" t="s">
        <v>3722</v>
      </c>
      <c r="O5422" s="2" t="s">
        <v>5185</v>
      </c>
    </row>
    <row r="5423" spans="2:15" x14ac:dyDescent="0.25">
      <c r="B5423" s="2" t="s">
        <v>5204</v>
      </c>
      <c r="C5423" s="2" t="s">
        <v>4401</v>
      </c>
      <c r="D5423" s="2" t="s">
        <v>16</v>
      </c>
      <c r="E5423" s="2">
        <v>3749</v>
      </c>
      <c r="F5423" s="2" t="s">
        <v>1191</v>
      </c>
      <c r="G5423" s="2" t="s">
        <v>5184</v>
      </c>
      <c r="H5423" s="2" t="s">
        <v>98</v>
      </c>
      <c r="I5423" s="2" t="s">
        <v>1554</v>
      </c>
      <c r="J5423" s="3">
        <v>3</v>
      </c>
      <c r="K5423" s="4">
        <v>399</v>
      </c>
      <c r="L5423" s="4">
        <v>1197</v>
      </c>
      <c r="M5423" s="4">
        <v>8234521.1500000004</v>
      </c>
      <c r="N5423" s="2" t="s">
        <v>3722</v>
      </c>
      <c r="O5423" s="2" t="s">
        <v>5185</v>
      </c>
    </row>
    <row r="5424" spans="2:15" x14ac:dyDescent="0.25">
      <c r="B5424" s="2" t="s">
        <v>2332</v>
      </c>
      <c r="C5424" s="2" t="s">
        <v>4401</v>
      </c>
      <c r="D5424" s="2" t="s">
        <v>16</v>
      </c>
      <c r="E5424" s="2">
        <v>3750</v>
      </c>
      <c r="F5424" s="2" t="s">
        <v>1191</v>
      </c>
      <c r="G5424" s="2" t="s">
        <v>5188</v>
      </c>
      <c r="H5424" s="2" t="s">
        <v>98</v>
      </c>
      <c r="I5424" s="2" t="s">
        <v>1554</v>
      </c>
      <c r="J5424" s="3">
        <v>2</v>
      </c>
      <c r="K5424" s="4">
        <v>399</v>
      </c>
      <c r="L5424" s="4">
        <v>798</v>
      </c>
      <c r="M5424" s="4">
        <v>8235319.1500000004</v>
      </c>
      <c r="N5424" s="2" t="s">
        <v>3722</v>
      </c>
      <c r="O5424" s="2" t="s">
        <v>5185</v>
      </c>
    </row>
    <row r="5425" spans="2:15" x14ac:dyDescent="0.25">
      <c r="B5425" s="2" t="s">
        <v>917</v>
      </c>
      <c r="C5425" s="2" t="s">
        <v>4401</v>
      </c>
      <c r="D5425" s="2" t="s">
        <v>16</v>
      </c>
      <c r="E5425" s="2">
        <v>3748</v>
      </c>
      <c r="F5425" s="2" t="s">
        <v>1191</v>
      </c>
      <c r="G5425" s="2" t="s">
        <v>5205</v>
      </c>
      <c r="H5425" s="2" t="s">
        <v>98</v>
      </c>
      <c r="I5425" s="2" t="s">
        <v>1554</v>
      </c>
      <c r="J5425" s="3">
        <v>19</v>
      </c>
      <c r="K5425" s="4">
        <v>339</v>
      </c>
      <c r="L5425" s="4">
        <v>6441</v>
      </c>
      <c r="M5425" s="4">
        <v>8241760.1500000004</v>
      </c>
      <c r="N5425" s="2" t="s">
        <v>3722</v>
      </c>
      <c r="O5425" s="2" t="s">
        <v>5185</v>
      </c>
    </row>
    <row r="5426" spans="2:15" x14ac:dyDescent="0.25">
      <c r="B5426" s="2" t="s">
        <v>1233</v>
      </c>
      <c r="C5426" s="2" t="s">
        <v>4401</v>
      </c>
      <c r="D5426" s="2" t="s">
        <v>16</v>
      </c>
      <c r="E5426" s="2">
        <v>3752</v>
      </c>
      <c r="F5426" s="2" t="s">
        <v>1191</v>
      </c>
      <c r="G5426" s="2" t="s">
        <v>5186</v>
      </c>
      <c r="H5426" s="2" t="s">
        <v>98</v>
      </c>
      <c r="I5426" s="2" t="s">
        <v>1554</v>
      </c>
      <c r="J5426" s="3">
        <v>1</v>
      </c>
      <c r="K5426" s="4">
        <v>259</v>
      </c>
      <c r="L5426" s="4">
        <v>259</v>
      </c>
      <c r="M5426" s="4">
        <v>8242019.1500000004</v>
      </c>
      <c r="N5426" s="2" t="s">
        <v>3722</v>
      </c>
      <c r="O5426" s="2" t="s">
        <v>5185</v>
      </c>
    </row>
    <row r="5427" spans="2:15" x14ac:dyDescent="0.25">
      <c r="B5427" s="2" t="s">
        <v>2193</v>
      </c>
      <c r="C5427" s="2" t="s">
        <v>4401</v>
      </c>
      <c r="D5427" s="2" t="s">
        <v>16</v>
      </c>
      <c r="E5427" s="2">
        <v>3753</v>
      </c>
      <c r="F5427" s="2" t="s">
        <v>1191</v>
      </c>
      <c r="G5427" s="2" t="s">
        <v>5186</v>
      </c>
      <c r="H5427" s="2" t="s">
        <v>98</v>
      </c>
      <c r="I5427" s="2" t="s">
        <v>1554</v>
      </c>
      <c r="J5427" s="3">
        <v>1</v>
      </c>
      <c r="K5427" s="4">
        <v>399</v>
      </c>
      <c r="L5427" s="4">
        <v>399</v>
      </c>
      <c r="M5427" s="4">
        <v>8242418.1500000004</v>
      </c>
      <c r="N5427" s="2" t="s">
        <v>3722</v>
      </c>
      <c r="O5427" s="2" t="s">
        <v>5185</v>
      </c>
    </row>
    <row r="5428" spans="2:15" x14ac:dyDescent="0.25">
      <c r="B5428" s="2" t="s">
        <v>992</v>
      </c>
      <c r="C5428" s="2" t="s">
        <v>4401</v>
      </c>
      <c r="D5428" s="2" t="s">
        <v>16</v>
      </c>
      <c r="E5428" s="2">
        <v>3754</v>
      </c>
      <c r="F5428" s="2" t="s">
        <v>1191</v>
      </c>
      <c r="G5428" s="2" t="s">
        <v>5206</v>
      </c>
      <c r="H5428" s="2" t="s">
        <v>98</v>
      </c>
      <c r="I5428" s="2" t="s">
        <v>1554</v>
      </c>
      <c r="J5428" s="3">
        <v>11</v>
      </c>
      <c r="K5428" s="4">
        <v>259</v>
      </c>
      <c r="L5428" s="4">
        <v>2849</v>
      </c>
      <c r="M5428" s="4">
        <v>8245267.1500000004</v>
      </c>
      <c r="N5428" s="2" t="s">
        <v>3722</v>
      </c>
      <c r="O5428" s="2" t="s">
        <v>5185</v>
      </c>
    </row>
    <row r="5429" spans="2:15" x14ac:dyDescent="0.25">
      <c r="B5429" s="2" t="s">
        <v>977</v>
      </c>
      <c r="C5429" s="2" t="s">
        <v>4401</v>
      </c>
      <c r="D5429" s="2" t="s">
        <v>16</v>
      </c>
      <c r="E5429" s="2">
        <v>3755</v>
      </c>
      <c r="F5429" s="2" t="s">
        <v>1191</v>
      </c>
      <c r="G5429" s="2" t="s">
        <v>5184</v>
      </c>
      <c r="H5429" s="2" t="s">
        <v>98</v>
      </c>
      <c r="I5429" s="2" t="s">
        <v>1554</v>
      </c>
      <c r="J5429" s="3">
        <v>3</v>
      </c>
      <c r="K5429" s="4">
        <v>359</v>
      </c>
      <c r="L5429" s="4">
        <v>1077</v>
      </c>
      <c r="M5429" s="4">
        <v>8246344.1500000004</v>
      </c>
      <c r="N5429" s="2" t="s">
        <v>3722</v>
      </c>
      <c r="O5429" s="2" t="s">
        <v>5185</v>
      </c>
    </row>
    <row r="5430" spans="2:15" x14ac:dyDescent="0.25">
      <c r="B5430" s="2" t="s">
        <v>985</v>
      </c>
      <c r="C5430" s="2" t="s">
        <v>4401</v>
      </c>
      <c r="D5430" s="2" t="s">
        <v>16</v>
      </c>
      <c r="E5430" s="2">
        <v>3756</v>
      </c>
      <c r="F5430" s="2" t="s">
        <v>1191</v>
      </c>
      <c r="G5430" s="2" t="s">
        <v>5186</v>
      </c>
      <c r="H5430" s="2" t="s">
        <v>98</v>
      </c>
      <c r="I5430" s="2" t="s">
        <v>1554</v>
      </c>
      <c r="J5430" s="3">
        <v>1</v>
      </c>
      <c r="K5430" s="4">
        <v>399</v>
      </c>
      <c r="L5430" s="4">
        <v>399</v>
      </c>
      <c r="M5430" s="4">
        <v>8246743.1500000004</v>
      </c>
      <c r="N5430" s="2" t="s">
        <v>3722</v>
      </c>
      <c r="O5430" s="2" t="s">
        <v>5185</v>
      </c>
    </row>
    <row r="5431" spans="2:15" x14ac:dyDescent="0.25">
      <c r="B5431" s="2" t="s">
        <v>2051</v>
      </c>
      <c r="C5431" s="2" t="s">
        <v>4401</v>
      </c>
      <c r="D5431" s="2" t="s">
        <v>16</v>
      </c>
      <c r="E5431" s="2">
        <v>3757</v>
      </c>
      <c r="F5431" s="2" t="s">
        <v>1191</v>
      </c>
      <c r="G5431" s="2" t="s">
        <v>5207</v>
      </c>
      <c r="H5431" s="2" t="s">
        <v>98</v>
      </c>
      <c r="I5431" s="2" t="s">
        <v>1554</v>
      </c>
      <c r="J5431" s="3">
        <v>4</v>
      </c>
      <c r="K5431" s="4">
        <v>399</v>
      </c>
      <c r="L5431" s="4">
        <v>1596</v>
      </c>
      <c r="M5431" s="4">
        <v>8248339.1500000004</v>
      </c>
      <c r="N5431" s="2" t="s">
        <v>3722</v>
      </c>
      <c r="O5431" s="2" t="s">
        <v>5185</v>
      </c>
    </row>
    <row r="5432" spans="2:15" x14ac:dyDescent="0.25">
      <c r="B5432" s="2" t="s">
        <v>1249</v>
      </c>
      <c r="C5432" s="2" t="s">
        <v>4401</v>
      </c>
      <c r="D5432" s="2" t="s">
        <v>16</v>
      </c>
      <c r="E5432" s="2">
        <v>3758</v>
      </c>
      <c r="F5432" s="2" t="s">
        <v>1191</v>
      </c>
      <c r="G5432" s="2" t="s">
        <v>5188</v>
      </c>
      <c r="H5432" s="2" t="s">
        <v>98</v>
      </c>
      <c r="I5432" s="2" t="s">
        <v>1554</v>
      </c>
      <c r="J5432" s="3">
        <v>2</v>
      </c>
      <c r="K5432" s="4">
        <v>359</v>
      </c>
      <c r="L5432" s="4">
        <v>718</v>
      </c>
      <c r="M5432" s="4">
        <v>8249057.1500000004</v>
      </c>
      <c r="N5432" s="2" t="s">
        <v>3722</v>
      </c>
      <c r="O5432" s="2" t="s">
        <v>5185</v>
      </c>
    </row>
    <row r="5433" spans="2:15" x14ac:dyDescent="0.25">
      <c r="B5433" s="2" t="s">
        <v>3779</v>
      </c>
      <c r="C5433" s="2" t="s">
        <v>4401</v>
      </c>
      <c r="D5433" s="2" t="s">
        <v>16</v>
      </c>
      <c r="E5433" s="2">
        <v>3759</v>
      </c>
      <c r="F5433" s="2" t="s">
        <v>1984</v>
      </c>
      <c r="G5433" s="2" t="s">
        <v>5186</v>
      </c>
      <c r="H5433" s="2" t="s">
        <v>98</v>
      </c>
      <c r="I5433" s="2" t="s">
        <v>1554</v>
      </c>
      <c r="J5433" s="3">
        <v>1</v>
      </c>
      <c r="K5433" s="4">
        <v>339</v>
      </c>
      <c r="L5433" s="4">
        <v>339</v>
      </c>
      <c r="M5433" s="4">
        <v>8249396.1500000004</v>
      </c>
      <c r="N5433" s="2" t="s">
        <v>3722</v>
      </c>
      <c r="O5433" s="2" t="s">
        <v>5185</v>
      </c>
    </row>
    <row r="5434" spans="2:15" x14ac:dyDescent="0.25">
      <c r="B5434" s="2" t="s">
        <v>2331</v>
      </c>
      <c r="C5434" s="2" t="s">
        <v>4401</v>
      </c>
      <c r="D5434" s="2" t="s">
        <v>16</v>
      </c>
      <c r="E5434" s="2">
        <v>3745</v>
      </c>
      <c r="F5434" s="2" t="s">
        <v>1191</v>
      </c>
      <c r="G5434" s="2" t="s">
        <v>5184</v>
      </c>
      <c r="H5434" s="2" t="s">
        <v>98</v>
      </c>
      <c r="I5434" s="2" t="s">
        <v>1554</v>
      </c>
      <c r="J5434" s="3">
        <v>3</v>
      </c>
      <c r="K5434" s="4">
        <v>399</v>
      </c>
      <c r="L5434" s="4">
        <v>1197</v>
      </c>
      <c r="M5434" s="4">
        <v>8250593.1500000004</v>
      </c>
      <c r="N5434" s="2" t="s">
        <v>3722</v>
      </c>
      <c r="O5434" s="2" t="s">
        <v>5185</v>
      </c>
    </row>
    <row r="5435" spans="2:15" x14ac:dyDescent="0.25">
      <c r="B5435" s="2" t="s">
        <v>983</v>
      </c>
      <c r="C5435" s="2" t="s">
        <v>4401</v>
      </c>
      <c r="D5435" s="2" t="s">
        <v>16</v>
      </c>
      <c r="E5435" s="2">
        <v>3746</v>
      </c>
      <c r="F5435" s="2" t="s">
        <v>1191</v>
      </c>
      <c r="G5435" s="2" t="s">
        <v>5186</v>
      </c>
      <c r="H5435" s="2" t="s">
        <v>98</v>
      </c>
      <c r="I5435" s="2" t="s">
        <v>1554</v>
      </c>
      <c r="J5435" s="3">
        <v>1</v>
      </c>
      <c r="K5435" s="4">
        <v>349</v>
      </c>
      <c r="L5435" s="4">
        <v>349</v>
      </c>
      <c r="M5435" s="4">
        <v>8250942.1500000004</v>
      </c>
      <c r="N5435" s="2" t="s">
        <v>3722</v>
      </c>
      <c r="O5435" s="2" t="s">
        <v>5185</v>
      </c>
    </row>
    <row r="5436" spans="2:15" x14ac:dyDescent="0.25">
      <c r="B5436" s="2" t="s">
        <v>979</v>
      </c>
      <c r="C5436" s="2" t="s">
        <v>4401</v>
      </c>
      <c r="D5436" s="2" t="s">
        <v>16</v>
      </c>
      <c r="E5436" s="2">
        <v>3760</v>
      </c>
      <c r="F5436" s="2" t="s">
        <v>1191</v>
      </c>
      <c r="G5436" s="2" t="s">
        <v>5186</v>
      </c>
      <c r="H5436" s="2" t="s">
        <v>98</v>
      </c>
      <c r="I5436" s="2" t="s">
        <v>1554</v>
      </c>
      <c r="J5436" s="3">
        <v>1</v>
      </c>
      <c r="K5436" s="4">
        <v>349</v>
      </c>
      <c r="L5436" s="4">
        <v>349</v>
      </c>
      <c r="M5436" s="4">
        <v>8251291.1500000004</v>
      </c>
      <c r="N5436" s="2" t="s">
        <v>3722</v>
      </c>
      <c r="O5436" s="2" t="s">
        <v>5185</v>
      </c>
    </row>
    <row r="5437" spans="2:15" x14ac:dyDescent="0.25">
      <c r="B5437" s="2" t="s">
        <v>601</v>
      </c>
      <c r="C5437" s="2" t="s">
        <v>3287</v>
      </c>
      <c r="D5437" s="2" t="s">
        <v>3727</v>
      </c>
      <c r="E5437" s="2">
        <v>3767</v>
      </c>
      <c r="F5437" s="2" t="s">
        <v>248</v>
      </c>
      <c r="G5437" s="2" t="s">
        <v>2730</v>
      </c>
      <c r="H5437" s="2" t="s">
        <v>98</v>
      </c>
      <c r="I5437" s="2" t="s">
        <v>1554</v>
      </c>
      <c r="J5437" s="3">
        <v>-1</v>
      </c>
      <c r="K5437" s="4">
        <v>492</v>
      </c>
      <c r="L5437" s="4">
        <v>-492</v>
      </c>
      <c r="M5437" s="4">
        <v>8250799.1500000004</v>
      </c>
      <c r="N5437" s="2"/>
      <c r="O5437" s="2"/>
    </row>
    <row r="5438" spans="2:15" ht="23.25" x14ac:dyDescent="0.25">
      <c r="B5438" s="2" t="s">
        <v>5208</v>
      </c>
      <c r="C5438" s="2" t="s">
        <v>3287</v>
      </c>
      <c r="D5438" s="2" t="s">
        <v>16</v>
      </c>
      <c r="E5438" s="2">
        <v>3764</v>
      </c>
      <c r="F5438" s="2" t="s">
        <v>596</v>
      </c>
      <c r="G5438" s="2" t="s">
        <v>1930</v>
      </c>
      <c r="H5438" s="2" t="s">
        <v>597</v>
      </c>
      <c r="I5438" s="2" t="s">
        <v>1554</v>
      </c>
      <c r="J5438" s="3">
        <v>7</v>
      </c>
      <c r="K5438" s="4">
        <v>299</v>
      </c>
      <c r="L5438" s="4">
        <v>2093</v>
      </c>
      <c r="M5438" s="4">
        <v>8252892.1500000004</v>
      </c>
      <c r="N5438" s="2" t="s">
        <v>3368</v>
      </c>
      <c r="O5438" s="2" t="s">
        <v>5209</v>
      </c>
    </row>
    <row r="5439" spans="2:15" x14ac:dyDescent="0.25">
      <c r="B5439" s="2" t="s">
        <v>5208</v>
      </c>
      <c r="C5439" s="2" t="s">
        <v>3287</v>
      </c>
      <c r="D5439" s="2" t="s">
        <v>16</v>
      </c>
      <c r="E5439" s="2">
        <v>3764</v>
      </c>
      <c r="F5439" s="2" t="s">
        <v>2614</v>
      </c>
      <c r="G5439" s="2" t="s">
        <v>4059</v>
      </c>
      <c r="H5439" s="2" t="s">
        <v>2616</v>
      </c>
      <c r="I5439" s="2" t="s">
        <v>1554</v>
      </c>
      <c r="J5439" s="3">
        <v>1</v>
      </c>
      <c r="K5439" s="4">
        <v>-89.5</v>
      </c>
      <c r="L5439" s="4">
        <v>-89.5</v>
      </c>
      <c r="M5439" s="4">
        <v>8252802.6500000004</v>
      </c>
      <c r="N5439" s="2" t="s">
        <v>3368</v>
      </c>
      <c r="O5439" s="2" t="s">
        <v>5209</v>
      </c>
    </row>
    <row r="5440" spans="2:15" x14ac:dyDescent="0.25">
      <c r="B5440" s="2" t="s">
        <v>5208</v>
      </c>
      <c r="C5440" s="2" t="s">
        <v>3287</v>
      </c>
      <c r="D5440" s="2" t="s">
        <v>16</v>
      </c>
      <c r="E5440" s="2">
        <v>3764</v>
      </c>
      <c r="F5440" s="2" t="s">
        <v>2327</v>
      </c>
      <c r="G5440" s="2" t="s">
        <v>5210</v>
      </c>
      <c r="H5440" s="2" t="s">
        <v>98</v>
      </c>
      <c r="I5440" s="2" t="s">
        <v>1554</v>
      </c>
      <c r="J5440" s="3">
        <v>7</v>
      </c>
      <c r="K5440" s="4">
        <v>419.4</v>
      </c>
      <c r="L5440" s="4">
        <v>2935.8</v>
      </c>
      <c r="M5440" s="4">
        <v>8255738.4500000002</v>
      </c>
      <c r="N5440" s="2" t="s">
        <v>3368</v>
      </c>
      <c r="O5440" s="2" t="s">
        <v>5209</v>
      </c>
    </row>
    <row r="5441" spans="2:15" x14ac:dyDescent="0.25">
      <c r="B5441" s="2" t="s">
        <v>5208</v>
      </c>
      <c r="C5441" s="2" t="s">
        <v>3287</v>
      </c>
      <c r="D5441" s="2" t="s">
        <v>16</v>
      </c>
      <c r="E5441" s="2">
        <v>3764</v>
      </c>
      <c r="F5441" s="2" t="s">
        <v>108</v>
      </c>
      <c r="G5441" s="2" t="s">
        <v>3849</v>
      </c>
      <c r="H5441" s="2" t="s">
        <v>110</v>
      </c>
      <c r="I5441" s="2" t="s">
        <v>1554</v>
      </c>
      <c r="J5441" s="3">
        <v>1</v>
      </c>
      <c r="K5441" s="4">
        <v>895</v>
      </c>
      <c r="L5441" s="4">
        <v>895</v>
      </c>
      <c r="M5441" s="4">
        <v>8256633.4500000002</v>
      </c>
      <c r="N5441" s="2" t="s">
        <v>3368</v>
      </c>
      <c r="O5441" s="2" t="s">
        <v>5209</v>
      </c>
    </row>
    <row r="5442" spans="2:15" ht="23.25" x14ac:dyDescent="0.25">
      <c r="B5442" s="2" t="s">
        <v>731</v>
      </c>
      <c r="C5442" s="2" t="s">
        <v>3287</v>
      </c>
      <c r="D5442" s="2" t="s">
        <v>16</v>
      </c>
      <c r="E5442" s="2">
        <v>3765</v>
      </c>
      <c r="F5442" s="2" t="s">
        <v>596</v>
      </c>
      <c r="G5442" s="2" t="s">
        <v>1930</v>
      </c>
      <c r="H5442" s="2" t="s">
        <v>597</v>
      </c>
      <c r="I5442" s="2" t="s">
        <v>1554</v>
      </c>
      <c r="J5442" s="3">
        <v>73</v>
      </c>
      <c r="K5442" s="4">
        <v>299</v>
      </c>
      <c r="L5442" s="4">
        <v>21827</v>
      </c>
      <c r="M5442" s="4">
        <v>8278460.4500000002</v>
      </c>
      <c r="N5442" s="2"/>
      <c r="O5442" s="2"/>
    </row>
    <row r="5443" spans="2:15" x14ac:dyDescent="0.25">
      <c r="B5443" s="2" t="s">
        <v>1337</v>
      </c>
      <c r="C5443" s="2" t="s">
        <v>3287</v>
      </c>
      <c r="D5443" s="2" t="s">
        <v>3727</v>
      </c>
      <c r="E5443" s="2">
        <v>3766</v>
      </c>
      <c r="F5443" s="2" t="s">
        <v>1191</v>
      </c>
      <c r="G5443" s="2" t="s">
        <v>2590</v>
      </c>
      <c r="H5443" s="2" t="s">
        <v>98</v>
      </c>
      <c r="I5443" s="2" t="s">
        <v>1554</v>
      </c>
      <c r="J5443" s="3">
        <v>-1</v>
      </c>
      <c r="K5443" s="4">
        <v>339</v>
      </c>
      <c r="L5443" s="4">
        <v>-339</v>
      </c>
      <c r="M5443" s="4">
        <v>8278121.4500000002</v>
      </c>
      <c r="N5443" s="2"/>
      <c r="O5443" s="2"/>
    </row>
    <row r="5444" spans="2:15" x14ac:dyDescent="0.25">
      <c r="B5444" s="2" t="s">
        <v>5211</v>
      </c>
      <c r="C5444" s="2" t="s">
        <v>3287</v>
      </c>
      <c r="D5444" s="2" t="s">
        <v>16</v>
      </c>
      <c r="E5444" s="2">
        <v>3761</v>
      </c>
      <c r="F5444" s="2" t="s">
        <v>5212</v>
      </c>
      <c r="G5444" s="2" t="s">
        <v>5213</v>
      </c>
      <c r="H5444" s="2" t="s">
        <v>98</v>
      </c>
      <c r="I5444" s="2" t="s">
        <v>1554</v>
      </c>
      <c r="J5444" s="3">
        <v>1</v>
      </c>
      <c r="K5444" s="4">
        <v>699</v>
      </c>
      <c r="L5444" s="4">
        <v>699</v>
      </c>
      <c r="M5444" s="4">
        <v>8278820.4500000002</v>
      </c>
      <c r="N5444" s="2" t="s">
        <v>3368</v>
      </c>
      <c r="O5444" s="2" t="s">
        <v>5209</v>
      </c>
    </row>
    <row r="5445" spans="2:15" ht="23.25" x14ac:dyDescent="0.25">
      <c r="B5445" s="2" t="s">
        <v>1337</v>
      </c>
      <c r="C5445" s="2" t="s">
        <v>3287</v>
      </c>
      <c r="D5445" s="2" t="s">
        <v>16</v>
      </c>
      <c r="E5445" s="2">
        <v>3762</v>
      </c>
      <c r="F5445" s="2" t="s">
        <v>1191</v>
      </c>
      <c r="G5445" s="2" t="s">
        <v>5214</v>
      </c>
      <c r="H5445" s="2" t="s">
        <v>98</v>
      </c>
      <c r="I5445" s="2" t="s">
        <v>1554</v>
      </c>
      <c r="J5445" s="3">
        <v>1</v>
      </c>
      <c r="K5445" s="4">
        <v>339</v>
      </c>
      <c r="L5445" s="4">
        <v>339</v>
      </c>
      <c r="M5445" s="4">
        <v>8279159.4500000002</v>
      </c>
      <c r="N5445" s="2" t="s">
        <v>3004</v>
      </c>
      <c r="O5445" s="2" t="s">
        <v>4752</v>
      </c>
    </row>
    <row r="5446" spans="2:15" ht="34.5" x14ac:dyDescent="0.25">
      <c r="B5446" s="2" t="s">
        <v>601</v>
      </c>
      <c r="C5446" s="2" t="s">
        <v>3287</v>
      </c>
      <c r="D5446" s="2" t="s">
        <v>16</v>
      </c>
      <c r="E5446" s="2">
        <v>3763</v>
      </c>
      <c r="F5446" s="2" t="s">
        <v>1191</v>
      </c>
      <c r="G5446" s="2" t="s">
        <v>5215</v>
      </c>
      <c r="H5446" s="2" t="s">
        <v>98</v>
      </c>
      <c r="I5446" s="2" t="s">
        <v>1554</v>
      </c>
      <c r="J5446" s="3">
        <v>1</v>
      </c>
      <c r="K5446" s="4">
        <v>492</v>
      </c>
      <c r="L5446" s="4">
        <v>492</v>
      </c>
      <c r="M5446" s="4">
        <v>8279651.4500000002</v>
      </c>
      <c r="N5446" s="2" t="s">
        <v>5216</v>
      </c>
      <c r="O5446" s="2" t="s">
        <v>5217</v>
      </c>
    </row>
    <row r="5447" spans="2:15" x14ac:dyDescent="0.25">
      <c r="B5447" s="2" t="s">
        <v>5211</v>
      </c>
      <c r="C5447" s="2" t="s">
        <v>3287</v>
      </c>
      <c r="D5447" s="2" t="s">
        <v>16</v>
      </c>
      <c r="E5447" s="2">
        <v>3761</v>
      </c>
      <c r="F5447" s="2" t="s">
        <v>108</v>
      </c>
      <c r="G5447" s="2" t="s">
        <v>874</v>
      </c>
      <c r="H5447" s="2" t="s">
        <v>110</v>
      </c>
      <c r="I5447" s="2" t="s">
        <v>1554</v>
      </c>
      <c r="J5447" s="3">
        <v>1</v>
      </c>
      <c r="K5447" s="4">
        <v>695</v>
      </c>
      <c r="L5447" s="4">
        <v>695</v>
      </c>
      <c r="M5447" s="4">
        <v>8280346.4500000002</v>
      </c>
      <c r="N5447" s="2" t="s">
        <v>3368</v>
      </c>
      <c r="O5447" s="2" t="s">
        <v>5209</v>
      </c>
    </row>
    <row r="5448" spans="2:15" ht="34.5" x14ac:dyDescent="0.25">
      <c r="B5448" s="2" t="s">
        <v>538</v>
      </c>
      <c r="C5448" s="2" t="s">
        <v>5218</v>
      </c>
      <c r="D5448" s="2" t="s">
        <v>16</v>
      </c>
      <c r="E5448" s="2">
        <v>3768</v>
      </c>
      <c r="F5448" s="2" t="s">
        <v>596</v>
      </c>
      <c r="G5448" s="2" t="s">
        <v>2711</v>
      </c>
      <c r="H5448" s="2" t="s">
        <v>597</v>
      </c>
      <c r="I5448" s="2" t="s">
        <v>1554</v>
      </c>
      <c r="J5448" s="3">
        <v>10</v>
      </c>
      <c r="K5448" s="4">
        <v>299</v>
      </c>
      <c r="L5448" s="4">
        <v>2990</v>
      </c>
      <c r="M5448" s="4">
        <v>8283336.4500000002</v>
      </c>
      <c r="N5448" s="2"/>
      <c r="O5448" s="2"/>
    </row>
    <row r="5449" spans="2:15" ht="57" x14ac:dyDescent="0.25">
      <c r="B5449" s="2" t="s">
        <v>5219</v>
      </c>
      <c r="C5449" s="2" t="s">
        <v>5218</v>
      </c>
      <c r="D5449" s="2" t="s">
        <v>16</v>
      </c>
      <c r="E5449" s="2">
        <v>3769</v>
      </c>
      <c r="F5449" s="2" t="s">
        <v>596</v>
      </c>
      <c r="G5449" s="2" t="s">
        <v>5220</v>
      </c>
      <c r="H5449" s="2" t="s">
        <v>597</v>
      </c>
      <c r="I5449" s="2" t="s">
        <v>1554</v>
      </c>
      <c r="J5449" s="3">
        <v>1.5</v>
      </c>
      <c r="K5449" s="4">
        <v>299</v>
      </c>
      <c r="L5449" s="4">
        <v>448.5</v>
      </c>
      <c r="M5449" s="4">
        <v>8283784.9500000002</v>
      </c>
      <c r="N5449" s="2" t="s">
        <v>5221</v>
      </c>
      <c r="O5449" s="2" t="s">
        <v>5222</v>
      </c>
    </row>
    <row r="5450" spans="2:15" ht="45.75" x14ac:dyDescent="0.25">
      <c r="B5450" s="2" t="s">
        <v>5219</v>
      </c>
      <c r="C5450" s="2" t="s">
        <v>5218</v>
      </c>
      <c r="D5450" s="2" t="s">
        <v>16</v>
      </c>
      <c r="E5450" s="2">
        <v>3769</v>
      </c>
      <c r="F5450" s="2" t="s">
        <v>108</v>
      </c>
      <c r="G5450" s="2" t="s">
        <v>5223</v>
      </c>
      <c r="H5450" s="2" t="s">
        <v>110</v>
      </c>
      <c r="I5450" s="2" t="s">
        <v>1554</v>
      </c>
      <c r="J5450" s="3">
        <v>1</v>
      </c>
      <c r="K5450" s="4">
        <v>223.87</v>
      </c>
      <c r="L5450" s="4">
        <v>223.87</v>
      </c>
      <c r="M5450" s="4">
        <v>8284008.8200000003</v>
      </c>
      <c r="N5450" s="2" t="s">
        <v>5221</v>
      </c>
      <c r="O5450" s="2" t="s">
        <v>5222</v>
      </c>
    </row>
    <row r="5451" spans="2:15" ht="45.75" x14ac:dyDescent="0.25">
      <c r="B5451" s="2" t="s">
        <v>5219</v>
      </c>
      <c r="C5451" s="2" t="s">
        <v>5218</v>
      </c>
      <c r="D5451" s="2" t="s">
        <v>16</v>
      </c>
      <c r="E5451" s="2">
        <v>3769</v>
      </c>
      <c r="F5451" s="2" t="s">
        <v>2327</v>
      </c>
      <c r="G5451" s="2" t="s">
        <v>5224</v>
      </c>
      <c r="H5451" s="2" t="s">
        <v>98</v>
      </c>
      <c r="I5451" s="2" t="s">
        <v>1554</v>
      </c>
      <c r="J5451" s="3">
        <v>1.5</v>
      </c>
      <c r="K5451" s="4">
        <v>419.4</v>
      </c>
      <c r="L5451" s="4">
        <v>629.1</v>
      </c>
      <c r="M5451" s="4">
        <v>8284637.9199999999</v>
      </c>
      <c r="N5451" s="2" t="s">
        <v>5221</v>
      </c>
      <c r="O5451" s="2" t="s">
        <v>5222</v>
      </c>
    </row>
    <row r="5452" spans="2:15" ht="34.5" x14ac:dyDescent="0.25">
      <c r="B5452" s="2" t="s">
        <v>735</v>
      </c>
      <c r="C5452" s="2" t="s">
        <v>3306</v>
      </c>
      <c r="D5452" s="2" t="s">
        <v>3727</v>
      </c>
      <c r="E5452" s="2">
        <v>3774</v>
      </c>
      <c r="F5452" s="2" t="s">
        <v>1191</v>
      </c>
      <c r="G5452" s="2" t="s">
        <v>5225</v>
      </c>
      <c r="H5452" s="2" t="s">
        <v>98</v>
      </c>
      <c r="I5452" s="2" t="s">
        <v>1554</v>
      </c>
      <c r="J5452" s="3">
        <v>-20</v>
      </c>
      <c r="K5452" s="4">
        <v>339</v>
      </c>
      <c r="L5452" s="4">
        <v>-6780</v>
      </c>
      <c r="M5452" s="4">
        <v>8277857.9199999999</v>
      </c>
      <c r="N5452" s="2"/>
      <c r="O5452" s="2"/>
    </row>
    <row r="5453" spans="2:15" ht="23.25" x14ac:dyDescent="0.25">
      <c r="B5453" s="2" t="s">
        <v>3661</v>
      </c>
      <c r="C5453" s="2" t="s">
        <v>3302</v>
      </c>
      <c r="D5453" s="2" t="s">
        <v>16</v>
      </c>
      <c r="E5453" s="2">
        <v>3777</v>
      </c>
      <c r="F5453" s="2" t="s">
        <v>596</v>
      </c>
      <c r="G5453" s="2" t="s">
        <v>1930</v>
      </c>
      <c r="H5453" s="2" t="s">
        <v>597</v>
      </c>
      <c r="I5453" s="2" t="s">
        <v>1554</v>
      </c>
      <c r="J5453" s="3">
        <v>4</v>
      </c>
      <c r="K5453" s="4">
        <v>299</v>
      </c>
      <c r="L5453" s="4">
        <v>1196</v>
      </c>
      <c r="M5453" s="4">
        <v>8279053.9199999999</v>
      </c>
      <c r="N5453" s="2" t="s">
        <v>3296</v>
      </c>
      <c r="O5453" s="2" t="s">
        <v>5226</v>
      </c>
    </row>
    <row r="5454" spans="2:15" x14ac:dyDescent="0.25">
      <c r="B5454" s="2" t="s">
        <v>5227</v>
      </c>
      <c r="C5454" s="2" t="s">
        <v>3302</v>
      </c>
      <c r="D5454" s="2" t="s">
        <v>16</v>
      </c>
      <c r="E5454" s="2">
        <v>3775</v>
      </c>
      <c r="F5454" s="2" t="s">
        <v>596</v>
      </c>
      <c r="G5454" s="2" t="s">
        <v>5228</v>
      </c>
      <c r="H5454" s="2" t="s">
        <v>597</v>
      </c>
      <c r="I5454" s="2" t="s">
        <v>1554</v>
      </c>
      <c r="J5454" s="3">
        <v>3</v>
      </c>
      <c r="K5454" s="4">
        <v>299</v>
      </c>
      <c r="L5454" s="4">
        <v>897</v>
      </c>
      <c r="M5454" s="4">
        <v>8279950.9199999999</v>
      </c>
      <c r="N5454" s="2" t="s">
        <v>3296</v>
      </c>
      <c r="O5454" s="2" t="s">
        <v>5226</v>
      </c>
    </row>
    <row r="5455" spans="2:15" x14ac:dyDescent="0.25">
      <c r="B5455" s="2" t="s">
        <v>3661</v>
      </c>
      <c r="C5455" s="2" t="s">
        <v>3302</v>
      </c>
      <c r="D5455" s="2" t="s">
        <v>16</v>
      </c>
      <c r="E5455" s="2">
        <v>3777</v>
      </c>
      <c r="F5455" s="2" t="s">
        <v>2327</v>
      </c>
      <c r="G5455" s="2" t="s">
        <v>5229</v>
      </c>
      <c r="H5455" s="2" t="s">
        <v>98</v>
      </c>
      <c r="I5455" s="2" t="s">
        <v>1554</v>
      </c>
      <c r="J5455" s="3">
        <v>4</v>
      </c>
      <c r="K5455" s="4">
        <v>419.4</v>
      </c>
      <c r="L5455" s="4">
        <v>1677.6</v>
      </c>
      <c r="M5455" s="4">
        <v>8281628.5199999996</v>
      </c>
      <c r="N5455" s="2" t="s">
        <v>3296</v>
      </c>
      <c r="O5455" s="2" t="s">
        <v>5226</v>
      </c>
    </row>
    <row r="5456" spans="2:15" x14ac:dyDescent="0.25">
      <c r="B5456" s="2" t="s">
        <v>2742</v>
      </c>
      <c r="C5456" s="2" t="s">
        <v>3302</v>
      </c>
      <c r="D5456" s="2" t="s">
        <v>16</v>
      </c>
      <c r="E5456" s="2">
        <v>3776</v>
      </c>
      <c r="F5456" s="2" t="s">
        <v>5230</v>
      </c>
      <c r="G5456" s="2" t="s">
        <v>5231</v>
      </c>
      <c r="H5456" s="2" t="s">
        <v>98</v>
      </c>
      <c r="I5456" s="2" t="s">
        <v>1554</v>
      </c>
      <c r="J5456" s="3">
        <v>5</v>
      </c>
      <c r="K5456" s="4">
        <v>569.4</v>
      </c>
      <c r="L5456" s="4">
        <v>2847</v>
      </c>
      <c r="M5456" s="4">
        <v>8284475.5199999996</v>
      </c>
      <c r="N5456" s="2" t="s">
        <v>3302</v>
      </c>
      <c r="O5456" s="2" t="s">
        <v>3303</v>
      </c>
    </row>
    <row r="5457" spans="2:15" x14ac:dyDescent="0.25">
      <c r="B5457" s="2" t="s">
        <v>2742</v>
      </c>
      <c r="C5457" s="2" t="s">
        <v>3302</v>
      </c>
      <c r="D5457" s="2" t="s">
        <v>16</v>
      </c>
      <c r="E5457" s="2">
        <v>3776</v>
      </c>
      <c r="F5457" s="2" t="s">
        <v>5232</v>
      </c>
      <c r="G5457" s="2" t="s">
        <v>5233</v>
      </c>
      <c r="H5457" s="2" t="s">
        <v>98</v>
      </c>
      <c r="I5457" s="2" t="s">
        <v>1554</v>
      </c>
      <c r="J5457" s="3">
        <v>1</v>
      </c>
      <c r="K5457" s="4">
        <v>419.4</v>
      </c>
      <c r="L5457" s="4">
        <v>419.4</v>
      </c>
      <c r="M5457" s="4">
        <v>8284894.9199999999</v>
      </c>
      <c r="N5457" s="2" t="s">
        <v>3302</v>
      </c>
      <c r="O5457" s="2" t="s">
        <v>3303</v>
      </c>
    </row>
    <row r="5458" spans="2:15" ht="23.25" x14ac:dyDescent="0.25">
      <c r="B5458" s="2" t="s">
        <v>5227</v>
      </c>
      <c r="C5458" s="2" t="s">
        <v>3302</v>
      </c>
      <c r="D5458" s="2" t="s">
        <v>16</v>
      </c>
      <c r="E5458" s="2">
        <v>3775</v>
      </c>
      <c r="F5458" s="2" t="s">
        <v>2327</v>
      </c>
      <c r="G5458" s="2" t="s">
        <v>4866</v>
      </c>
      <c r="H5458" s="2" t="s">
        <v>98</v>
      </c>
      <c r="I5458" s="2" t="s">
        <v>1554</v>
      </c>
      <c r="J5458" s="3">
        <v>3</v>
      </c>
      <c r="K5458" s="4">
        <v>419.4</v>
      </c>
      <c r="L5458" s="4">
        <v>1258.2</v>
      </c>
      <c r="M5458" s="4">
        <v>8286153.1200000001</v>
      </c>
      <c r="N5458" s="2" t="s">
        <v>3296</v>
      </c>
      <c r="O5458" s="2" t="s">
        <v>5226</v>
      </c>
    </row>
    <row r="5459" spans="2:15" x14ac:dyDescent="0.25">
      <c r="B5459" s="2" t="s">
        <v>3661</v>
      </c>
      <c r="C5459" s="2" t="s">
        <v>3302</v>
      </c>
      <c r="D5459" s="2" t="s">
        <v>16</v>
      </c>
      <c r="E5459" s="2">
        <v>3777</v>
      </c>
      <c r="F5459" s="2" t="s">
        <v>108</v>
      </c>
      <c r="G5459" s="2" t="s">
        <v>5234</v>
      </c>
      <c r="H5459" s="2" t="s">
        <v>110</v>
      </c>
      <c r="I5459" s="2" t="s">
        <v>1554</v>
      </c>
      <c r="J5459" s="3">
        <v>1</v>
      </c>
      <c r="K5459" s="4">
        <v>895</v>
      </c>
      <c r="L5459" s="4">
        <v>895</v>
      </c>
      <c r="M5459" s="4">
        <v>8287048.1200000001</v>
      </c>
      <c r="N5459" s="2" t="s">
        <v>3296</v>
      </c>
      <c r="O5459" s="2" t="s">
        <v>5226</v>
      </c>
    </row>
    <row r="5460" spans="2:15" x14ac:dyDescent="0.25">
      <c r="B5460" s="2" t="s">
        <v>5227</v>
      </c>
      <c r="C5460" s="2" t="s">
        <v>3302</v>
      </c>
      <c r="D5460" s="2" t="s">
        <v>16</v>
      </c>
      <c r="E5460" s="2">
        <v>3775</v>
      </c>
      <c r="F5460" s="2" t="s">
        <v>108</v>
      </c>
      <c r="G5460" s="2" t="s">
        <v>3849</v>
      </c>
      <c r="H5460" s="2" t="s">
        <v>110</v>
      </c>
      <c r="I5460" s="2" t="s">
        <v>1554</v>
      </c>
      <c r="J5460" s="3">
        <v>1</v>
      </c>
      <c r="K5460" s="4">
        <v>995</v>
      </c>
      <c r="L5460" s="4">
        <v>995</v>
      </c>
      <c r="M5460" s="4">
        <v>8288043.1200000001</v>
      </c>
      <c r="N5460" s="2" t="s">
        <v>3296</v>
      </c>
      <c r="O5460" s="2" t="s">
        <v>5226</v>
      </c>
    </row>
    <row r="5461" spans="2:15" x14ac:dyDescent="0.25">
      <c r="B5461" s="2" t="s">
        <v>5227</v>
      </c>
      <c r="C5461" s="2" t="s">
        <v>3302</v>
      </c>
      <c r="D5461" s="2" t="s">
        <v>16</v>
      </c>
      <c r="E5461" s="2">
        <v>3775</v>
      </c>
      <c r="F5461" s="2" t="s">
        <v>2614</v>
      </c>
      <c r="G5461" s="2" t="s">
        <v>4864</v>
      </c>
      <c r="H5461" s="2" t="s">
        <v>2616</v>
      </c>
      <c r="I5461" s="2" t="s">
        <v>1554</v>
      </c>
      <c r="J5461" s="3">
        <v>1</v>
      </c>
      <c r="K5461" s="4">
        <v>-99.5</v>
      </c>
      <c r="L5461" s="4">
        <v>-99.5</v>
      </c>
      <c r="M5461" s="4">
        <v>8287943.6200000001</v>
      </c>
      <c r="N5461" s="2" t="s">
        <v>3296</v>
      </c>
      <c r="O5461" s="2" t="s">
        <v>5226</v>
      </c>
    </row>
    <row r="5462" spans="2:15" x14ac:dyDescent="0.25">
      <c r="B5462" s="2" t="s">
        <v>2742</v>
      </c>
      <c r="C5462" s="2" t="s">
        <v>3302</v>
      </c>
      <c r="D5462" s="2" t="s">
        <v>16</v>
      </c>
      <c r="E5462" s="2">
        <v>3776</v>
      </c>
      <c r="F5462" s="2" t="s">
        <v>2614</v>
      </c>
      <c r="G5462" s="2" t="s">
        <v>5235</v>
      </c>
      <c r="H5462" s="2" t="s">
        <v>2616</v>
      </c>
      <c r="I5462" s="2" t="s">
        <v>1554</v>
      </c>
      <c r="J5462" s="3">
        <v>1</v>
      </c>
      <c r="K5462" s="4">
        <v>-1677.6</v>
      </c>
      <c r="L5462" s="4">
        <v>-1677.6</v>
      </c>
      <c r="M5462" s="4">
        <v>8286266.0199999996</v>
      </c>
      <c r="N5462" s="2" t="s">
        <v>3302</v>
      </c>
      <c r="O5462" s="2" t="s">
        <v>3303</v>
      </c>
    </row>
    <row r="5463" spans="2:15" ht="34.5" x14ac:dyDescent="0.25">
      <c r="B5463" s="2" t="s">
        <v>527</v>
      </c>
      <c r="C5463" s="2" t="s">
        <v>5130</v>
      </c>
      <c r="D5463" s="2" t="s">
        <v>3727</v>
      </c>
      <c r="E5463" s="2">
        <v>3779</v>
      </c>
      <c r="F5463" s="2" t="s">
        <v>1191</v>
      </c>
      <c r="G5463" s="2" t="s">
        <v>5236</v>
      </c>
      <c r="H5463" s="2" t="s">
        <v>98</v>
      </c>
      <c r="I5463" s="2" t="s">
        <v>1554</v>
      </c>
      <c r="J5463" s="3">
        <v>-1</v>
      </c>
      <c r="K5463" s="4">
        <v>259</v>
      </c>
      <c r="L5463" s="4">
        <v>-259</v>
      </c>
      <c r="M5463" s="4">
        <v>8286007.0199999996</v>
      </c>
      <c r="N5463" s="2"/>
      <c r="O5463" s="2"/>
    </row>
    <row r="5464" spans="2:15" x14ac:dyDescent="0.25">
      <c r="B5464" s="2" t="s">
        <v>5237</v>
      </c>
      <c r="C5464" s="2" t="s">
        <v>5130</v>
      </c>
      <c r="D5464" s="2" t="s">
        <v>16</v>
      </c>
      <c r="E5464" s="2">
        <v>3787</v>
      </c>
      <c r="F5464" s="2" t="s">
        <v>173</v>
      </c>
      <c r="G5464" s="2" t="s">
        <v>5238</v>
      </c>
      <c r="H5464" s="2" t="s">
        <v>5239</v>
      </c>
      <c r="I5464" s="2" t="s">
        <v>1563</v>
      </c>
      <c r="J5464" s="3">
        <v>4</v>
      </c>
      <c r="K5464" s="4">
        <v>100</v>
      </c>
      <c r="L5464" s="4">
        <v>400</v>
      </c>
      <c r="M5464" s="4">
        <v>8286407.0199999996</v>
      </c>
      <c r="N5464" s="2" t="s">
        <v>5240</v>
      </c>
      <c r="O5464" s="2" t="s">
        <v>5241</v>
      </c>
    </row>
    <row r="5465" spans="2:15" x14ac:dyDescent="0.25">
      <c r="B5465" s="2" t="s">
        <v>5237</v>
      </c>
      <c r="C5465" s="2" t="s">
        <v>5130</v>
      </c>
      <c r="D5465" s="2" t="s">
        <v>16</v>
      </c>
      <c r="E5465" s="2">
        <v>3787</v>
      </c>
      <c r="F5465" s="2" t="s">
        <v>586</v>
      </c>
      <c r="G5465" s="2" t="s">
        <v>5242</v>
      </c>
      <c r="H5465" s="2" t="s">
        <v>588</v>
      </c>
      <c r="I5465" s="2" t="s">
        <v>1563</v>
      </c>
      <c r="J5465" s="3">
        <v>10</v>
      </c>
      <c r="K5465" s="4">
        <v>150</v>
      </c>
      <c r="L5465" s="4">
        <v>1500</v>
      </c>
      <c r="M5465" s="4">
        <v>8287907.0199999996</v>
      </c>
      <c r="N5465" s="2" t="s">
        <v>5240</v>
      </c>
      <c r="O5465" s="2" t="s">
        <v>5241</v>
      </c>
    </row>
    <row r="5466" spans="2:15" x14ac:dyDescent="0.25">
      <c r="B5466" s="2" t="s">
        <v>5237</v>
      </c>
      <c r="C5466" s="2" t="s">
        <v>5130</v>
      </c>
      <c r="D5466" s="2" t="s">
        <v>16</v>
      </c>
      <c r="E5466" s="2">
        <v>3787</v>
      </c>
      <c r="F5466" s="2" t="s">
        <v>586</v>
      </c>
      <c r="G5466" s="2" t="s">
        <v>5243</v>
      </c>
      <c r="H5466" s="2" t="s">
        <v>588</v>
      </c>
      <c r="I5466" s="2" t="s">
        <v>1563</v>
      </c>
      <c r="J5466" s="3">
        <v>15</v>
      </c>
      <c r="K5466" s="4">
        <v>150</v>
      </c>
      <c r="L5466" s="4">
        <v>2250</v>
      </c>
      <c r="M5466" s="4">
        <v>8290157.0199999996</v>
      </c>
      <c r="N5466" s="2" t="s">
        <v>5240</v>
      </c>
      <c r="O5466" s="2" t="s">
        <v>5241</v>
      </c>
    </row>
    <row r="5467" spans="2:15" ht="23.25" x14ac:dyDescent="0.25">
      <c r="B5467" s="2" t="s">
        <v>5237</v>
      </c>
      <c r="C5467" s="2" t="s">
        <v>5130</v>
      </c>
      <c r="D5467" s="2" t="s">
        <v>16</v>
      </c>
      <c r="E5467" s="2">
        <v>3787</v>
      </c>
      <c r="F5467" s="2" t="s">
        <v>586</v>
      </c>
      <c r="G5467" s="2" t="s">
        <v>5244</v>
      </c>
      <c r="H5467" s="2" t="s">
        <v>588</v>
      </c>
      <c r="I5467" s="2" t="s">
        <v>1563</v>
      </c>
      <c r="J5467" s="3">
        <v>20</v>
      </c>
      <c r="K5467" s="4">
        <v>150</v>
      </c>
      <c r="L5467" s="4">
        <v>3000</v>
      </c>
      <c r="M5467" s="4">
        <v>8293157.0199999996</v>
      </c>
      <c r="N5467" s="2" t="s">
        <v>5240</v>
      </c>
      <c r="O5467" s="2" t="s">
        <v>5241</v>
      </c>
    </row>
    <row r="5468" spans="2:15" x14ac:dyDescent="0.25">
      <c r="B5468" s="2" t="s">
        <v>5237</v>
      </c>
      <c r="C5468" s="2" t="s">
        <v>5130</v>
      </c>
      <c r="D5468" s="2" t="s">
        <v>16</v>
      </c>
      <c r="E5468" s="2">
        <v>3787</v>
      </c>
      <c r="F5468" s="2" t="s">
        <v>2083</v>
      </c>
      <c r="G5468" s="2" t="s">
        <v>4775</v>
      </c>
      <c r="H5468" s="2" t="s">
        <v>42</v>
      </c>
      <c r="I5468" s="2" t="s">
        <v>1563</v>
      </c>
      <c r="J5468" s="3">
        <v>5</v>
      </c>
      <c r="K5468" s="4">
        <v>150</v>
      </c>
      <c r="L5468" s="4">
        <v>750</v>
      </c>
      <c r="M5468" s="4">
        <v>8293907.0199999996</v>
      </c>
      <c r="N5468" s="2" t="s">
        <v>5240</v>
      </c>
      <c r="O5468" s="2" t="s">
        <v>5241</v>
      </c>
    </row>
    <row r="5469" spans="2:15" ht="23.25" x14ac:dyDescent="0.25">
      <c r="B5469" s="2" t="s">
        <v>5245</v>
      </c>
      <c r="C5469" s="2" t="s">
        <v>5130</v>
      </c>
      <c r="D5469" s="2" t="s">
        <v>16</v>
      </c>
      <c r="E5469" s="2">
        <v>3778</v>
      </c>
      <c r="F5469" s="2" t="s">
        <v>2083</v>
      </c>
      <c r="G5469" s="2" t="s">
        <v>4209</v>
      </c>
      <c r="H5469" s="2" t="s">
        <v>42</v>
      </c>
      <c r="I5469" s="2" t="s">
        <v>1554</v>
      </c>
      <c r="J5469" s="3">
        <v>1</v>
      </c>
      <c r="K5469" s="4">
        <v>2795</v>
      </c>
      <c r="L5469" s="4">
        <v>2795</v>
      </c>
      <c r="M5469" s="4">
        <v>8296702.0199999996</v>
      </c>
      <c r="N5469" s="2" t="s">
        <v>5240</v>
      </c>
      <c r="O5469" s="2" t="s">
        <v>5246</v>
      </c>
    </row>
    <row r="5470" spans="2:15" ht="23.25" x14ac:dyDescent="0.25">
      <c r="B5470" s="2" t="s">
        <v>5245</v>
      </c>
      <c r="C5470" s="2" t="s">
        <v>5130</v>
      </c>
      <c r="D5470" s="2" t="s">
        <v>16</v>
      </c>
      <c r="E5470" s="2">
        <v>3778</v>
      </c>
      <c r="F5470" s="2" t="s">
        <v>2398</v>
      </c>
      <c r="G5470" s="2" t="s">
        <v>3739</v>
      </c>
      <c r="H5470" s="2" t="s">
        <v>24</v>
      </c>
      <c r="I5470" s="2" t="s">
        <v>1554</v>
      </c>
      <c r="J5470" s="3">
        <v>1</v>
      </c>
      <c r="K5470" s="4">
        <v>0</v>
      </c>
      <c r="L5470" s="4">
        <v>0</v>
      </c>
      <c r="M5470" s="4">
        <v>8296702.0199999996</v>
      </c>
      <c r="N5470" s="2" t="s">
        <v>5240</v>
      </c>
      <c r="O5470" s="2" t="s">
        <v>5246</v>
      </c>
    </row>
    <row r="5471" spans="2:15" x14ac:dyDescent="0.25">
      <c r="B5471" s="2" t="s">
        <v>5247</v>
      </c>
      <c r="C5471" s="2" t="s">
        <v>3341</v>
      </c>
      <c r="D5471" s="2" t="s">
        <v>16</v>
      </c>
      <c r="E5471" s="2">
        <v>3780</v>
      </c>
      <c r="F5471" s="2" t="s">
        <v>108</v>
      </c>
      <c r="G5471" s="2" t="s">
        <v>874</v>
      </c>
      <c r="H5471" s="2" t="s">
        <v>110</v>
      </c>
      <c r="I5471" s="2" t="s">
        <v>1554</v>
      </c>
      <c r="J5471" s="3">
        <v>1</v>
      </c>
      <c r="K5471" s="4">
        <v>595</v>
      </c>
      <c r="L5471" s="4">
        <v>595</v>
      </c>
      <c r="M5471" s="4">
        <v>8297297.0199999996</v>
      </c>
      <c r="N5471" s="2" t="s">
        <v>3401</v>
      </c>
      <c r="O5471" s="2" t="s">
        <v>5248</v>
      </c>
    </row>
    <row r="5472" spans="2:15" x14ac:dyDescent="0.25">
      <c r="B5472" s="2" t="s">
        <v>5247</v>
      </c>
      <c r="C5472" s="2" t="s">
        <v>3341</v>
      </c>
      <c r="D5472" s="2" t="s">
        <v>16</v>
      </c>
      <c r="E5472" s="2">
        <v>3780</v>
      </c>
      <c r="F5472" s="2" t="s">
        <v>5212</v>
      </c>
      <c r="G5472" s="2" t="s">
        <v>5213</v>
      </c>
      <c r="H5472" s="2" t="s">
        <v>98</v>
      </c>
      <c r="I5472" s="2" t="s">
        <v>1554</v>
      </c>
      <c r="J5472" s="3">
        <v>1</v>
      </c>
      <c r="K5472" s="4">
        <v>699</v>
      </c>
      <c r="L5472" s="4">
        <v>699</v>
      </c>
      <c r="M5472" s="4">
        <v>8297996.0199999996</v>
      </c>
      <c r="N5472" s="2" t="s">
        <v>3401</v>
      </c>
      <c r="O5472" s="2" t="s">
        <v>5248</v>
      </c>
    </row>
    <row r="5473" spans="2:15" ht="34.5" x14ac:dyDescent="0.25">
      <c r="B5473" s="2" t="s">
        <v>5249</v>
      </c>
      <c r="C5473" s="2" t="s">
        <v>3341</v>
      </c>
      <c r="D5473" s="2" t="s">
        <v>16</v>
      </c>
      <c r="E5473" s="2">
        <v>3786</v>
      </c>
      <c r="F5473" s="2" t="s">
        <v>17</v>
      </c>
      <c r="G5473" s="2" t="s">
        <v>5250</v>
      </c>
      <c r="H5473" s="2" t="s">
        <v>68</v>
      </c>
      <c r="I5473" s="2" t="s">
        <v>1563</v>
      </c>
      <c r="J5473" s="3">
        <v>1</v>
      </c>
      <c r="K5473" s="4">
        <v>0</v>
      </c>
      <c r="L5473" s="4">
        <v>0</v>
      </c>
      <c r="M5473" s="4">
        <v>8297996.0199999996</v>
      </c>
      <c r="N5473" s="2"/>
      <c r="O5473" s="2"/>
    </row>
    <row r="5474" spans="2:15" x14ac:dyDescent="0.25">
      <c r="B5474" s="2" t="s">
        <v>4880</v>
      </c>
      <c r="C5474" s="2" t="s">
        <v>3341</v>
      </c>
      <c r="D5474" s="2" t="s">
        <v>16</v>
      </c>
      <c r="E5474" s="2">
        <v>3784</v>
      </c>
      <c r="F5474" s="2" t="s">
        <v>17</v>
      </c>
      <c r="G5474" s="2" t="s">
        <v>5251</v>
      </c>
      <c r="H5474" s="2" t="s">
        <v>68</v>
      </c>
      <c r="I5474" s="2" t="s">
        <v>1563</v>
      </c>
      <c r="J5474" s="3">
        <v>1</v>
      </c>
      <c r="K5474" s="4">
        <v>5098</v>
      </c>
      <c r="L5474" s="4">
        <v>5098</v>
      </c>
      <c r="M5474" s="4">
        <v>8303094.0199999996</v>
      </c>
      <c r="N5474" s="2"/>
      <c r="O5474" s="2"/>
    </row>
    <row r="5475" spans="2:15" ht="34.5" x14ac:dyDescent="0.25">
      <c r="B5475" s="2" t="s">
        <v>1865</v>
      </c>
      <c r="C5475" s="2" t="s">
        <v>3341</v>
      </c>
      <c r="D5475" s="2" t="s">
        <v>16</v>
      </c>
      <c r="E5475" s="2">
        <v>3783</v>
      </c>
      <c r="F5475" s="2" t="s">
        <v>17</v>
      </c>
      <c r="G5475" s="2" t="s">
        <v>5252</v>
      </c>
      <c r="H5475" s="2" t="s">
        <v>68</v>
      </c>
      <c r="I5475" s="2" t="s">
        <v>1563</v>
      </c>
      <c r="J5475" s="3">
        <v>1</v>
      </c>
      <c r="K5475" s="4">
        <v>2500</v>
      </c>
      <c r="L5475" s="4">
        <v>2500</v>
      </c>
      <c r="M5475" s="4">
        <v>8305594.0199999996</v>
      </c>
      <c r="N5475" s="2"/>
      <c r="O5475" s="2"/>
    </row>
    <row r="5476" spans="2:15" ht="34.5" x14ac:dyDescent="0.25">
      <c r="B5476" s="2" t="s">
        <v>1865</v>
      </c>
      <c r="C5476" s="2" t="s">
        <v>3341</v>
      </c>
      <c r="D5476" s="2" t="s">
        <v>16</v>
      </c>
      <c r="E5476" s="2">
        <v>3783</v>
      </c>
      <c r="F5476" s="2" t="s">
        <v>17</v>
      </c>
      <c r="G5476" s="2" t="s">
        <v>5253</v>
      </c>
      <c r="H5476" s="2" t="s">
        <v>68</v>
      </c>
      <c r="I5476" s="2" t="s">
        <v>1563</v>
      </c>
      <c r="J5476" s="3">
        <v>1</v>
      </c>
      <c r="K5476" s="4">
        <v>2500</v>
      </c>
      <c r="L5476" s="4">
        <v>2500</v>
      </c>
      <c r="M5476" s="4">
        <v>8308094.0199999996</v>
      </c>
      <c r="N5476" s="2"/>
      <c r="O5476" s="2"/>
    </row>
    <row r="5477" spans="2:15" ht="34.5" x14ac:dyDescent="0.25">
      <c r="B5477" s="2" t="s">
        <v>1865</v>
      </c>
      <c r="C5477" s="2" t="s">
        <v>3341</v>
      </c>
      <c r="D5477" s="2" t="s">
        <v>16</v>
      </c>
      <c r="E5477" s="2">
        <v>3783</v>
      </c>
      <c r="F5477" s="2" t="s">
        <v>17</v>
      </c>
      <c r="G5477" s="2" t="s">
        <v>5254</v>
      </c>
      <c r="H5477" s="2" t="s">
        <v>68</v>
      </c>
      <c r="I5477" s="2" t="s">
        <v>1563</v>
      </c>
      <c r="J5477" s="3">
        <v>1</v>
      </c>
      <c r="K5477" s="4">
        <v>2500</v>
      </c>
      <c r="L5477" s="4">
        <v>2500</v>
      </c>
      <c r="M5477" s="4">
        <v>8310594.0199999996</v>
      </c>
      <c r="N5477" s="2"/>
      <c r="O5477" s="2"/>
    </row>
    <row r="5478" spans="2:15" x14ac:dyDescent="0.25">
      <c r="B5478" s="2" t="s">
        <v>1865</v>
      </c>
      <c r="C5478" s="2" t="s">
        <v>3341</v>
      </c>
      <c r="D5478" s="2" t="s">
        <v>16</v>
      </c>
      <c r="E5478" s="2">
        <v>3783</v>
      </c>
      <c r="F5478" s="2" t="s">
        <v>17</v>
      </c>
      <c r="G5478" s="2" t="s">
        <v>2121</v>
      </c>
      <c r="H5478" s="2" t="s">
        <v>68</v>
      </c>
      <c r="I5478" s="2" t="s">
        <v>1563</v>
      </c>
      <c r="J5478" s="3">
        <v>1</v>
      </c>
      <c r="K5478" s="4">
        <v>-375</v>
      </c>
      <c r="L5478" s="4">
        <v>-375</v>
      </c>
      <c r="M5478" s="4">
        <v>8310219.0199999996</v>
      </c>
      <c r="N5478" s="2"/>
      <c r="O5478" s="2"/>
    </row>
    <row r="5479" spans="2:15" x14ac:dyDescent="0.25">
      <c r="B5479" s="2" t="s">
        <v>3041</v>
      </c>
      <c r="C5479" s="2" t="s">
        <v>3341</v>
      </c>
      <c r="D5479" s="2" t="s">
        <v>16</v>
      </c>
      <c r="E5479" s="2">
        <v>3785</v>
      </c>
      <c r="F5479" s="2" t="s">
        <v>2408</v>
      </c>
      <c r="G5479" s="2" t="s">
        <v>5255</v>
      </c>
      <c r="H5479" s="2" t="s">
        <v>2410</v>
      </c>
      <c r="I5479" s="2" t="s">
        <v>1563</v>
      </c>
      <c r="J5479" s="3">
        <v>1</v>
      </c>
      <c r="K5479" s="4">
        <v>6000</v>
      </c>
      <c r="L5479" s="4">
        <v>6000</v>
      </c>
      <c r="M5479" s="4">
        <v>8316219.0199999996</v>
      </c>
      <c r="N5479" s="2"/>
      <c r="O5479" s="2"/>
    </row>
    <row r="5480" spans="2:15" x14ac:dyDescent="0.25">
      <c r="B5480" s="2" t="s">
        <v>4871</v>
      </c>
      <c r="C5480" s="2" t="s">
        <v>3341</v>
      </c>
      <c r="D5480" s="2" t="s">
        <v>16</v>
      </c>
      <c r="E5480" s="2">
        <v>3782</v>
      </c>
      <c r="F5480" s="2" t="s">
        <v>2408</v>
      </c>
      <c r="G5480" s="2" t="s">
        <v>5256</v>
      </c>
      <c r="H5480" s="2" t="s">
        <v>2410</v>
      </c>
      <c r="I5480" s="2" t="s">
        <v>1563</v>
      </c>
      <c r="J5480" s="3">
        <v>1</v>
      </c>
      <c r="K5480" s="4">
        <v>5000</v>
      </c>
      <c r="L5480" s="4">
        <v>5000</v>
      </c>
      <c r="M5480" s="4">
        <v>8321219.0199999996</v>
      </c>
      <c r="N5480" s="2"/>
      <c r="O5480" s="2"/>
    </row>
    <row r="5481" spans="2:15" x14ac:dyDescent="0.25">
      <c r="B5481" s="2" t="s">
        <v>5257</v>
      </c>
      <c r="C5481" s="2" t="s">
        <v>3341</v>
      </c>
      <c r="D5481" s="2" t="s">
        <v>16</v>
      </c>
      <c r="E5481" s="2">
        <v>3788</v>
      </c>
      <c r="F5481" s="2" t="s">
        <v>2508</v>
      </c>
      <c r="G5481" s="2" t="s">
        <v>5258</v>
      </c>
      <c r="H5481" s="2" t="s">
        <v>5259</v>
      </c>
      <c r="I5481" s="2" t="s">
        <v>1554</v>
      </c>
      <c r="J5481" s="3">
        <v>1</v>
      </c>
      <c r="K5481" s="4">
        <v>-279.5</v>
      </c>
      <c r="L5481" s="4">
        <v>-279.5</v>
      </c>
      <c r="M5481" s="4">
        <v>8320939.5199999996</v>
      </c>
      <c r="N5481" s="2" t="s">
        <v>5260</v>
      </c>
      <c r="O5481" s="2" t="s">
        <v>5248</v>
      </c>
    </row>
    <row r="5482" spans="2:15" x14ac:dyDescent="0.25">
      <c r="B5482" s="2" t="s">
        <v>5257</v>
      </c>
      <c r="C5482" s="2" t="s">
        <v>3341</v>
      </c>
      <c r="D5482" s="2" t="s">
        <v>16</v>
      </c>
      <c r="E5482" s="2">
        <v>3788</v>
      </c>
      <c r="F5482" s="2" t="s">
        <v>2083</v>
      </c>
      <c r="G5482" s="2" t="s">
        <v>4209</v>
      </c>
      <c r="H5482" s="2" t="s">
        <v>42</v>
      </c>
      <c r="I5482" s="2" t="s">
        <v>1554</v>
      </c>
      <c r="J5482" s="3">
        <v>1</v>
      </c>
      <c r="K5482" s="4">
        <v>2795</v>
      </c>
      <c r="L5482" s="4">
        <v>2795</v>
      </c>
      <c r="M5482" s="4">
        <v>8323734.5199999996</v>
      </c>
      <c r="N5482" s="2" t="s">
        <v>5260</v>
      </c>
      <c r="O5482" s="2" t="s">
        <v>5248</v>
      </c>
    </row>
    <row r="5483" spans="2:15" ht="23.25" x14ac:dyDescent="0.25">
      <c r="B5483" s="2" t="s">
        <v>5257</v>
      </c>
      <c r="C5483" s="2" t="s">
        <v>3341</v>
      </c>
      <c r="D5483" s="2" t="s">
        <v>16</v>
      </c>
      <c r="E5483" s="2">
        <v>3788</v>
      </c>
      <c r="F5483" s="2" t="s">
        <v>2398</v>
      </c>
      <c r="G5483" s="2" t="s">
        <v>3739</v>
      </c>
      <c r="H5483" s="2" t="s">
        <v>24</v>
      </c>
      <c r="I5483" s="2" t="s">
        <v>1554</v>
      </c>
      <c r="J5483" s="3">
        <v>1</v>
      </c>
      <c r="K5483" s="4">
        <v>0</v>
      </c>
      <c r="L5483" s="4">
        <v>0</v>
      </c>
      <c r="M5483" s="4">
        <v>8323734.5199999996</v>
      </c>
      <c r="N5483" s="2" t="s">
        <v>5260</v>
      </c>
      <c r="O5483" s="2" t="s">
        <v>5248</v>
      </c>
    </row>
    <row r="5484" spans="2:15" ht="23.25" x14ac:dyDescent="0.25">
      <c r="B5484" s="2" t="s">
        <v>439</v>
      </c>
      <c r="C5484" s="2" t="s">
        <v>3341</v>
      </c>
      <c r="D5484" s="2" t="s">
        <v>16</v>
      </c>
      <c r="E5484" s="2">
        <v>3797</v>
      </c>
      <c r="F5484" s="2" t="s">
        <v>596</v>
      </c>
      <c r="G5484" s="2" t="s">
        <v>1930</v>
      </c>
      <c r="H5484" s="2" t="s">
        <v>597</v>
      </c>
      <c r="I5484" s="2" t="s">
        <v>1554</v>
      </c>
      <c r="J5484" s="3">
        <v>1</v>
      </c>
      <c r="K5484" s="4">
        <v>299</v>
      </c>
      <c r="L5484" s="4">
        <v>299</v>
      </c>
      <c r="M5484" s="4">
        <v>8324033.5199999996</v>
      </c>
      <c r="N5484" s="2" t="s">
        <v>3401</v>
      </c>
      <c r="O5484" s="2" t="s">
        <v>5248</v>
      </c>
    </row>
    <row r="5485" spans="2:15" ht="45.75" x14ac:dyDescent="0.25">
      <c r="B5485" s="2" t="s">
        <v>2329</v>
      </c>
      <c r="C5485" s="2" t="s">
        <v>3341</v>
      </c>
      <c r="D5485" s="2" t="s">
        <v>3727</v>
      </c>
      <c r="E5485" s="2">
        <v>3791</v>
      </c>
      <c r="F5485" s="2" t="s">
        <v>1191</v>
      </c>
      <c r="G5485" s="2" t="s">
        <v>5261</v>
      </c>
      <c r="H5485" s="2" t="s">
        <v>98</v>
      </c>
      <c r="I5485" s="2" t="s">
        <v>1554</v>
      </c>
      <c r="J5485" s="3">
        <v>-1</v>
      </c>
      <c r="K5485" s="4">
        <v>399</v>
      </c>
      <c r="L5485" s="4">
        <v>-399</v>
      </c>
      <c r="M5485" s="4">
        <v>8323634.5199999996</v>
      </c>
      <c r="N5485" s="2"/>
      <c r="O5485" s="2"/>
    </row>
    <row r="5486" spans="2:15" ht="34.5" x14ac:dyDescent="0.25">
      <c r="B5486" s="2" t="s">
        <v>1710</v>
      </c>
      <c r="C5486" s="2" t="s">
        <v>3341</v>
      </c>
      <c r="D5486" s="2" t="s">
        <v>3727</v>
      </c>
      <c r="E5486" s="2">
        <v>3790</v>
      </c>
      <c r="F5486" s="2" t="s">
        <v>1191</v>
      </c>
      <c r="G5486" s="2" t="s">
        <v>5262</v>
      </c>
      <c r="H5486" s="2" t="s">
        <v>98</v>
      </c>
      <c r="I5486" s="2" t="s">
        <v>1554</v>
      </c>
      <c r="J5486" s="3">
        <v>-4</v>
      </c>
      <c r="K5486" s="4">
        <v>399</v>
      </c>
      <c r="L5486" s="4">
        <v>-1596</v>
      </c>
      <c r="M5486" s="4">
        <v>8322038.5199999996</v>
      </c>
      <c r="N5486" s="2"/>
      <c r="O5486" s="2"/>
    </row>
    <row r="5487" spans="2:15" x14ac:dyDescent="0.25">
      <c r="B5487" s="2" t="s">
        <v>1710</v>
      </c>
      <c r="C5487" s="2" t="s">
        <v>3341</v>
      </c>
      <c r="D5487" s="2" t="s">
        <v>16</v>
      </c>
      <c r="E5487" s="2">
        <v>3789</v>
      </c>
      <c r="F5487" s="2" t="s">
        <v>1191</v>
      </c>
      <c r="G5487" s="2" t="s">
        <v>5263</v>
      </c>
      <c r="H5487" s="2" t="s">
        <v>98</v>
      </c>
      <c r="I5487" s="2" t="s">
        <v>1554</v>
      </c>
      <c r="J5487" s="3">
        <v>2</v>
      </c>
      <c r="K5487" s="4">
        <v>399</v>
      </c>
      <c r="L5487" s="4">
        <v>798</v>
      </c>
      <c r="M5487" s="4">
        <v>8322836.5199999996</v>
      </c>
      <c r="N5487" s="2" t="s">
        <v>5146</v>
      </c>
      <c r="O5487" s="2" t="s">
        <v>5147</v>
      </c>
    </row>
    <row r="5488" spans="2:15" ht="34.5" x14ac:dyDescent="0.25">
      <c r="B5488" s="2" t="s">
        <v>350</v>
      </c>
      <c r="C5488" s="2" t="s">
        <v>3341</v>
      </c>
      <c r="D5488" s="2" t="s">
        <v>3727</v>
      </c>
      <c r="E5488" s="2">
        <v>3781</v>
      </c>
      <c r="F5488" s="2" t="s">
        <v>1191</v>
      </c>
      <c r="G5488" s="2" t="s">
        <v>5264</v>
      </c>
      <c r="H5488" s="2" t="s">
        <v>98</v>
      </c>
      <c r="I5488" s="2" t="s">
        <v>1554</v>
      </c>
      <c r="J5488" s="3">
        <v>-3</v>
      </c>
      <c r="K5488" s="4">
        <v>349</v>
      </c>
      <c r="L5488" s="4">
        <v>-1047</v>
      </c>
      <c r="M5488" s="4">
        <v>8321789.5199999996</v>
      </c>
      <c r="N5488" s="2"/>
      <c r="O5488" s="2"/>
    </row>
    <row r="5489" spans="2:15" x14ac:dyDescent="0.25">
      <c r="B5489" s="2" t="s">
        <v>5249</v>
      </c>
      <c r="C5489" s="2" t="s">
        <v>3341</v>
      </c>
      <c r="D5489" s="2" t="s">
        <v>16</v>
      </c>
      <c r="E5489" s="2">
        <v>3786</v>
      </c>
      <c r="F5489" s="2" t="s">
        <v>17</v>
      </c>
      <c r="G5489" s="2" t="s">
        <v>5265</v>
      </c>
      <c r="H5489" s="2" t="s">
        <v>68</v>
      </c>
      <c r="I5489" s="2" t="s">
        <v>1563</v>
      </c>
      <c r="J5489" s="3">
        <v>1</v>
      </c>
      <c r="K5489" s="4">
        <v>3000</v>
      </c>
      <c r="L5489" s="4">
        <v>3000</v>
      </c>
      <c r="M5489" s="4">
        <v>8324789.5199999996</v>
      </c>
      <c r="N5489" s="2"/>
      <c r="O5489" s="2"/>
    </row>
    <row r="5490" spans="2:15" ht="34.5" x14ac:dyDescent="0.25">
      <c r="B5490" s="2" t="s">
        <v>5266</v>
      </c>
      <c r="C5490" s="2" t="s">
        <v>3349</v>
      </c>
      <c r="D5490" s="2" t="s">
        <v>16</v>
      </c>
      <c r="E5490" s="2">
        <v>3793</v>
      </c>
      <c r="F5490" s="2" t="s">
        <v>2570</v>
      </c>
      <c r="G5490" s="2" t="s">
        <v>5267</v>
      </c>
      <c r="H5490" s="2" t="s">
        <v>110</v>
      </c>
      <c r="I5490" s="2" t="s">
        <v>1554</v>
      </c>
      <c r="J5490" s="3">
        <v>1</v>
      </c>
      <c r="K5490" s="4">
        <v>3500</v>
      </c>
      <c r="L5490" s="4">
        <v>3500</v>
      </c>
      <c r="M5490" s="4">
        <v>8328289.5199999996</v>
      </c>
      <c r="N5490" s="2" t="s">
        <v>3078</v>
      </c>
      <c r="O5490" s="2" t="s">
        <v>5268</v>
      </c>
    </row>
    <row r="5491" spans="2:15" x14ac:dyDescent="0.25">
      <c r="B5491" s="2" t="s">
        <v>5269</v>
      </c>
      <c r="C5491" s="2" t="s">
        <v>3349</v>
      </c>
      <c r="D5491" s="2" t="s">
        <v>16</v>
      </c>
      <c r="E5491" s="2">
        <v>3792</v>
      </c>
      <c r="F5491" s="2" t="s">
        <v>108</v>
      </c>
      <c r="G5491" s="2" t="s">
        <v>874</v>
      </c>
      <c r="H5491" s="2" t="s">
        <v>110</v>
      </c>
      <c r="I5491" s="2" t="s">
        <v>1554</v>
      </c>
      <c r="J5491" s="3">
        <v>1</v>
      </c>
      <c r="K5491" s="4">
        <v>995</v>
      </c>
      <c r="L5491" s="4">
        <v>995</v>
      </c>
      <c r="M5491" s="4">
        <v>8329284.5199999996</v>
      </c>
      <c r="N5491" s="2" t="s">
        <v>3078</v>
      </c>
      <c r="O5491" s="2" t="s">
        <v>5268</v>
      </c>
    </row>
    <row r="5492" spans="2:15" x14ac:dyDescent="0.25">
      <c r="B5492" s="2" t="s">
        <v>4894</v>
      </c>
      <c r="C5492" s="2" t="s">
        <v>3349</v>
      </c>
      <c r="D5492" s="2" t="s">
        <v>16</v>
      </c>
      <c r="E5492" s="2">
        <v>3796</v>
      </c>
      <c r="F5492" s="2" t="s">
        <v>34</v>
      </c>
      <c r="G5492" s="2" t="s">
        <v>5270</v>
      </c>
      <c r="H5492" s="2" t="s">
        <v>36</v>
      </c>
      <c r="I5492" s="2" t="s">
        <v>1563</v>
      </c>
      <c r="J5492" s="3">
        <v>1</v>
      </c>
      <c r="K5492" s="4">
        <v>9000</v>
      </c>
      <c r="L5492" s="4">
        <v>9000</v>
      </c>
      <c r="M5492" s="4">
        <v>8338284.5199999996</v>
      </c>
      <c r="N5492" s="2"/>
      <c r="O5492" s="2"/>
    </row>
    <row r="5493" spans="2:15" x14ac:dyDescent="0.25">
      <c r="B5493" s="2" t="s">
        <v>5269</v>
      </c>
      <c r="C5493" s="2" t="s">
        <v>3349</v>
      </c>
      <c r="D5493" s="2" t="s">
        <v>16</v>
      </c>
      <c r="E5493" s="2">
        <v>3792</v>
      </c>
      <c r="F5493" s="2" t="s">
        <v>5073</v>
      </c>
      <c r="G5493" s="2" t="s">
        <v>5074</v>
      </c>
      <c r="H5493" s="2" t="s">
        <v>98</v>
      </c>
      <c r="I5493" s="2" t="s">
        <v>1554</v>
      </c>
      <c r="J5493" s="3">
        <v>2</v>
      </c>
      <c r="K5493" s="4">
        <v>689</v>
      </c>
      <c r="L5493" s="4">
        <v>1378</v>
      </c>
      <c r="M5493" s="4">
        <v>8339662.5199999996</v>
      </c>
      <c r="N5493" s="2" t="s">
        <v>3078</v>
      </c>
      <c r="O5493" s="2" t="s">
        <v>5268</v>
      </c>
    </row>
    <row r="5494" spans="2:15" ht="23.25" x14ac:dyDescent="0.25">
      <c r="B5494" s="2" t="s">
        <v>5271</v>
      </c>
      <c r="C5494" s="2" t="s">
        <v>3349</v>
      </c>
      <c r="D5494" s="2" t="s">
        <v>16</v>
      </c>
      <c r="E5494" s="2">
        <v>3794</v>
      </c>
      <c r="F5494" s="2" t="s">
        <v>596</v>
      </c>
      <c r="G5494" s="2" t="s">
        <v>1930</v>
      </c>
      <c r="H5494" s="2" t="s">
        <v>597</v>
      </c>
      <c r="I5494" s="2" t="s">
        <v>1554</v>
      </c>
      <c r="J5494" s="3">
        <v>1</v>
      </c>
      <c r="K5494" s="4">
        <v>299</v>
      </c>
      <c r="L5494" s="4">
        <v>299</v>
      </c>
      <c r="M5494" s="4">
        <v>8339961.5199999996</v>
      </c>
      <c r="N5494" s="2" t="s">
        <v>3078</v>
      </c>
      <c r="O5494" s="2" t="s">
        <v>5268</v>
      </c>
    </row>
    <row r="5495" spans="2:15" ht="23.25" x14ac:dyDescent="0.25">
      <c r="B5495" s="2" t="s">
        <v>5266</v>
      </c>
      <c r="C5495" s="2" t="s">
        <v>3349</v>
      </c>
      <c r="D5495" s="2" t="s">
        <v>16</v>
      </c>
      <c r="E5495" s="2">
        <v>3793</v>
      </c>
      <c r="F5495" s="2" t="s">
        <v>596</v>
      </c>
      <c r="G5495" s="2" t="s">
        <v>1930</v>
      </c>
      <c r="H5495" s="2" t="s">
        <v>597</v>
      </c>
      <c r="I5495" s="2" t="s">
        <v>1554</v>
      </c>
      <c r="J5495" s="3">
        <v>1</v>
      </c>
      <c r="K5495" s="4">
        <v>299</v>
      </c>
      <c r="L5495" s="4">
        <v>299</v>
      </c>
      <c r="M5495" s="4">
        <v>8340260.5199999996</v>
      </c>
      <c r="N5495" s="2" t="s">
        <v>3078</v>
      </c>
      <c r="O5495" s="2" t="s">
        <v>5268</v>
      </c>
    </row>
    <row r="5496" spans="2:15" x14ac:dyDescent="0.25">
      <c r="B5496" s="2" t="s">
        <v>5271</v>
      </c>
      <c r="C5496" s="2" t="s">
        <v>3349</v>
      </c>
      <c r="D5496" s="2" t="s">
        <v>16</v>
      </c>
      <c r="E5496" s="2">
        <v>3794</v>
      </c>
      <c r="F5496" s="2" t="s">
        <v>2647</v>
      </c>
      <c r="G5496" s="2" t="s">
        <v>4095</v>
      </c>
      <c r="H5496" s="2" t="s">
        <v>98</v>
      </c>
      <c r="I5496" s="2" t="s">
        <v>1554</v>
      </c>
      <c r="J5496" s="3">
        <v>1</v>
      </c>
      <c r="K5496" s="4">
        <v>419.4</v>
      </c>
      <c r="L5496" s="4">
        <v>419.4</v>
      </c>
      <c r="M5496" s="4">
        <v>8340679.9199999999</v>
      </c>
      <c r="N5496" s="2" t="s">
        <v>3078</v>
      </c>
      <c r="O5496" s="2" t="s">
        <v>5268</v>
      </c>
    </row>
    <row r="5497" spans="2:15" ht="23.25" x14ac:dyDescent="0.25">
      <c r="B5497" s="2" t="s">
        <v>5266</v>
      </c>
      <c r="C5497" s="2" t="s">
        <v>3349</v>
      </c>
      <c r="D5497" s="2" t="s">
        <v>16</v>
      </c>
      <c r="E5497" s="2">
        <v>3793</v>
      </c>
      <c r="F5497" s="2" t="s">
        <v>2647</v>
      </c>
      <c r="G5497" s="2" t="s">
        <v>4095</v>
      </c>
      <c r="H5497" s="2" t="s">
        <v>98</v>
      </c>
      <c r="I5497" s="2" t="s">
        <v>1554</v>
      </c>
      <c r="J5497" s="3">
        <v>1</v>
      </c>
      <c r="K5497" s="4">
        <v>419.4</v>
      </c>
      <c r="L5497" s="4">
        <v>419.4</v>
      </c>
      <c r="M5497" s="4">
        <v>8341099.3200000003</v>
      </c>
      <c r="N5497" s="2" t="s">
        <v>3078</v>
      </c>
      <c r="O5497" s="2" t="s">
        <v>5268</v>
      </c>
    </row>
    <row r="5498" spans="2:15" x14ac:dyDescent="0.25">
      <c r="B5498" s="2" t="s">
        <v>5272</v>
      </c>
      <c r="C5498" s="2" t="s">
        <v>3349</v>
      </c>
      <c r="D5498" s="2" t="s">
        <v>16</v>
      </c>
      <c r="E5498" s="2">
        <v>3795</v>
      </c>
      <c r="F5498" s="2" t="s">
        <v>34</v>
      </c>
      <c r="G5498" s="2" t="s">
        <v>3756</v>
      </c>
      <c r="H5498" s="2" t="s">
        <v>36</v>
      </c>
      <c r="I5498" s="2" t="s">
        <v>1563</v>
      </c>
      <c r="J5498" s="3">
        <v>1</v>
      </c>
      <c r="K5498" s="4">
        <v>10000</v>
      </c>
      <c r="L5498" s="4">
        <v>10000</v>
      </c>
      <c r="M5498" s="4">
        <v>8351099.3200000003</v>
      </c>
      <c r="N5498" s="2"/>
      <c r="O5498" s="2"/>
    </row>
    <row r="5499" spans="2:15" x14ac:dyDescent="0.25">
      <c r="B5499" s="2" t="s">
        <v>5273</v>
      </c>
      <c r="C5499" s="2" t="s">
        <v>3353</v>
      </c>
      <c r="D5499" s="2" t="s">
        <v>16</v>
      </c>
      <c r="E5499" s="2">
        <v>3799</v>
      </c>
      <c r="F5499" s="2" t="s">
        <v>2570</v>
      </c>
      <c r="G5499" s="2" t="s">
        <v>5274</v>
      </c>
      <c r="H5499" s="2" t="s">
        <v>110</v>
      </c>
      <c r="I5499" s="2" t="s">
        <v>1554</v>
      </c>
      <c r="J5499" s="3">
        <v>1</v>
      </c>
      <c r="K5499" s="4">
        <v>2995</v>
      </c>
      <c r="L5499" s="4">
        <v>2995</v>
      </c>
      <c r="M5499" s="4">
        <v>8354094.3200000003</v>
      </c>
      <c r="N5499" s="2" t="s">
        <v>4826</v>
      </c>
      <c r="O5499" s="2" t="s">
        <v>4827</v>
      </c>
    </row>
    <row r="5500" spans="2:15" x14ac:dyDescent="0.25">
      <c r="B5500" s="2" t="s">
        <v>3742</v>
      </c>
      <c r="C5500" s="2" t="s">
        <v>3353</v>
      </c>
      <c r="D5500" s="2" t="s">
        <v>16</v>
      </c>
      <c r="E5500" s="2">
        <v>3798</v>
      </c>
      <c r="F5500" s="2" t="s">
        <v>4975</v>
      </c>
      <c r="G5500" s="2" t="s">
        <v>5275</v>
      </c>
      <c r="H5500" s="2" t="s">
        <v>98</v>
      </c>
      <c r="I5500" s="2" t="s">
        <v>1554</v>
      </c>
      <c r="J5500" s="3">
        <v>1</v>
      </c>
      <c r="K5500" s="4">
        <v>419.4</v>
      </c>
      <c r="L5500" s="4">
        <v>419.4</v>
      </c>
      <c r="M5500" s="4">
        <v>8354513.7199999997</v>
      </c>
      <c r="N5500" s="2" t="s">
        <v>4826</v>
      </c>
      <c r="O5500" s="2" t="s">
        <v>4518</v>
      </c>
    </row>
    <row r="5501" spans="2:15" x14ac:dyDescent="0.25">
      <c r="B5501" s="2" t="s">
        <v>3742</v>
      </c>
      <c r="C5501" s="2" t="s">
        <v>3353</v>
      </c>
      <c r="D5501" s="2" t="s">
        <v>16</v>
      </c>
      <c r="E5501" s="2">
        <v>3798</v>
      </c>
      <c r="F5501" s="2" t="s">
        <v>2614</v>
      </c>
      <c r="G5501" s="2" t="s">
        <v>5276</v>
      </c>
      <c r="H5501" s="2" t="s">
        <v>2616</v>
      </c>
      <c r="I5501" s="2" t="s">
        <v>1554</v>
      </c>
      <c r="J5501" s="3">
        <v>5</v>
      </c>
      <c r="K5501" s="4">
        <v>-34.950000000000003</v>
      </c>
      <c r="L5501" s="4">
        <v>-174.75</v>
      </c>
      <c r="M5501" s="4">
        <v>8354338.9699999997</v>
      </c>
      <c r="N5501" s="2" t="s">
        <v>4826</v>
      </c>
      <c r="O5501" s="2" t="s">
        <v>4518</v>
      </c>
    </row>
    <row r="5502" spans="2:15" x14ac:dyDescent="0.25">
      <c r="B5502" s="2" t="s">
        <v>5273</v>
      </c>
      <c r="C5502" s="2" t="s">
        <v>3353</v>
      </c>
      <c r="D5502" s="2" t="s">
        <v>16</v>
      </c>
      <c r="E5502" s="2">
        <v>3799</v>
      </c>
      <c r="F5502" s="2" t="s">
        <v>5101</v>
      </c>
      <c r="G5502" s="2" t="s">
        <v>5102</v>
      </c>
      <c r="H5502" s="2" t="s">
        <v>5103</v>
      </c>
      <c r="I5502" s="2" t="s">
        <v>1554</v>
      </c>
      <c r="J5502" s="3">
        <v>1</v>
      </c>
      <c r="K5502" s="4">
        <v>-2000</v>
      </c>
      <c r="L5502" s="4">
        <v>-2000</v>
      </c>
      <c r="M5502" s="4">
        <v>8352338.9699999997</v>
      </c>
      <c r="N5502" s="2" t="s">
        <v>4826</v>
      </c>
      <c r="O5502" s="2" t="s">
        <v>4827</v>
      </c>
    </row>
    <row r="5503" spans="2:15" ht="23.25" x14ac:dyDescent="0.25">
      <c r="B5503" s="2" t="s">
        <v>4446</v>
      </c>
      <c r="C5503" s="2" t="s">
        <v>3353</v>
      </c>
      <c r="D5503" s="2" t="s">
        <v>16</v>
      </c>
      <c r="E5503" s="2">
        <v>3800</v>
      </c>
      <c r="F5503" s="2" t="s">
        <v>596</v>
      </c>
      <c r="G5503" s="2" t="s">
        <v>5277</v>
      </c>
      <c r="H5503" s="2" t="s">
        <v>597</v>
      </c>
      <c r="I5503" s="2" t="s">
        <v>1554</v>
      </c>
      <c r="J5503" s="3">
        <v>10</v>
      </c>
      <c r="K5503" s="4">
        <v>279</v>
      </c>
      <c r="L5503" s="4">
        <v>2790</v>
      </c>
      <c r="M5503" s="4">
        <v>8355128.9699999997</v>
      </c>
      <c r="N5503" s="2" t="s">
        <v>4826</v>
      </c>
      <c r="O5503" s="2" t="s">
        <v>5278</v>
      </c>
    </row>
    <row r="5504" spans="2:15" ht="23.25" x14ac:dyDescent="0.25">
      <c r="B5504" s="2" t="s">
        <v>3742</v>
      </c>
      <c r="C5504" s="2" t="s">
        <v>3353</v>
      </c>
      <c r="D5504" s="2" t="s">
        <v>16</v>
      </c>
      <c r="E5504" s="2">
        <v>3798</v>
      </c>
      <c r="F5504" s="2" t="s">
        <v>596</v>
      </c>
      <c r="G5504" s="2" t="s">
        <v>1930</v>
      </c>
      <c r="H5504" s="2" t="s">
        <v>597</v>
      </c>
      <c r="I5504" s="2" t="s">
        <v>1554</v>
      </c>
      <c r="J5504" s="3">
        <v>2</v>
      </c>
      <c r="K5504" s="4">
        <v>299</v>
      </c>
      <c r="L5504" s="4">
        <v>598</v>
      </c>
      <c r="M5504" s="4">
        <v>8355726.9699999997</v>
      </c>
      <c r="N5504" s="2" t="s">
        <v>4826</v>
      </c>
      <c r="O5504" s="2" t="s">
        <v>4518</v>
      </c>
    </row>
    <row r="5505" spans="2:15" ht="45.75" x14ac:dyDescent="0.25">
      <c r="B5505" s="2" t="s">
        <v>5279</v>
      </c>
      <c r="C5505" s="2" t="s">
        <v>3353</v>
      </c>
      <c r="D5505" s="2" t="s">
        <v>3727</v>
      </c>
      <c r="E5505" s="2">
        <v>3804</v>
      </c>
      <c r="F5505" s="2" t="s">
        <v>1191</v>
      </c>
      <c r="G5505" s="2" t="s">
        <v>5280</v>
      </c>
      <c r="H5505" s="2" t="s">
        <v>98</v>
      </c>
      <c r="I5505" s="2" t="s">
        <v>1554</v>
      </c>
      <c r="J5505" s="3">
        <v>0</v>
      </c>
      <c r="K5505" s="3"/>
      <c r="L5505" s="4">
        <v>0</v>
      </c>
      <c r="M5505" s="4">
        <v>8355726.9699999997</v>
      </c>
      <c r="N5505" s="2"/>
      <c r="O5505" s="2"/>
    </row>
    <row r="5506" spans="2:15" ht="45.75" x14ac:dyDescent="0.25">
      <c r="B5506" s="2" t="s">
        <v>1580</v>
      </c>
      <c r="C5506" s="2" t="s">
        <v>3353</v>
      </c>
      <c r="D5506" s="2" t="s">
        <v>3727</v>
      </c>
      <c r="E5506" s="2">
        <v>3803</v>
      </c>
      <c r="F5506" s="2" t="s">
        <v>1191</v>
      </c>
      <c r="G5506" s="2" t="s">
        <v>5281</v>
      </c>
      <c r="H5506" s="2" t="s">
        <v>98</v>
      </c>
      <c r="I5506" s="2" t="s">
        <v>1554</v>
      </c>
      <c r="J5506" s="3">
        <v>-3</v>
      </c>
      <c r="K5506" s="4">
        <v>399</v>
      </c>
      <c r="L5506" s="4">
        <v>-1197</v>
      </c>
      <c r="M5506" s="4">
        <v>8354529.9699999997</v>
      </c>
      <c r="N5506" s="2"/>
      <c r="O5506" s="2"/>
    </row>
    <row r="5507" spans="2:15" x14ac:dyDescent="0.25">
      <c r="B5507" s="2" t="s">
        <v>1580</v>
      </c>
      <c r="C5507" s="2" t="s">
        <v>3353</v>
      </c>
      <c r="D5507" s="2" t="s">
        <v>16</v>
      </c>
      <c r="E5507" s="2">
        <v>3802</v>
      </c>
      <c r="F5507" s="2" t="s">
        <v>1191</v>
      </c>
      <c r="G5507" s="2" t="s">
        <v>5282</v>
      </c>
      <c r="H5507" s="2" t="s">
        <v>98</v>
      </c>
      <c r="I5507" s="2" t="s">
        <v>1554</v>
      </c>
      <c r="J5507" s="3">
        <v>3</v>
      </c>
      <c r="K5507" s="4">
        <v>549</v>
      </c>
      <c r="L5507" s="4">
        <v>1647</v>
      </c>
      <c r="M5507" s="4">
        <v>8356176.9699999997</v>
      </c>
      <c r="N5507" s="2" t="s">
        <v>4826</v>
      </c>
      <c r="O5507" s="2" t="s">
        <v>4827</v>
      </c>
    </row>
    <row r="5508" spans="2:15" x14ac:dyDescent="0.25">
      <c r="B5508" s="2" t="s">
        <v>1580</v>
      </c>
      <c r="C5508" s="2" t="s">
        <v>3353</v>
      </c>
      <c r="D5508" s="2" t="s">
        <v>16</v>
      </c>
      <c r="E5508" s="2">
        <v>3802</v>
      </c>
      <c r="F5508" s="2" t="s">
        <v>4975</v>
      </c>
      <c r="G5508" s="2" t="s">
        <v>5283</v>
      </c>
      <c r="H5508" s="2" t="s">
        <v>98</v>
      </c>
      <c r="I5508" s="2" t="s">
        <v>1554</v>
      </c>
      <c r="J5508" s="3">
        <v>2</v>
      </c>
      <c r="K5508" s="4">
        <v>549</v>
      </c>
      <c r="L5508" s="4">
        <v>1098</v>
      </c>
      <c r="M5508" s="4">
        <v>8357274.9699999997</v>
      </c>
      <c r="N5508" s="2" t="s">
        <v>4826</v>
      </c>
      <c r="O5508" s="2" t="s">
        <v>4827</v>
      </c>
    </row>
    <row r="5509" spans="2:15" x14ac:dyDescent="0.25">
      <c r="B5509" s="2" t="s">
        <v>1580</v>
      </c>
      <c r="C5509" s="2" t="s">
        <v>3353</v>
      </c>
      <c r="D5509" s="2" t="s">
        <v>16</v>
      </c>
      <c r="E5509" s="2">
        <v>3802</v>
      </c>
      <c r="F5509" s="2" t="s">
        <v>4975</v>
      </c>
      <c r="G5509" s="2" t="s">
        <v>5284</v>
      </c>
      <c r="H5509" s="2" t="s">
        <v>98</v>
      </c>
      <c r="I5509" s="2" t="s">
        <v>1554</v>
      </c>
      <c r="J5509" s="3">
        <v>1</v>
      </c>
      <c r="K5509" s="4">
        <v>399</v>
      </c>
      <c r="L5509" s="4">
        <v>399</v>
      </c>
      <c r="M5509" s="4">
        <v>8357673.9699999997</v>
      </c>
      <c r="N5509" s="2" t="s">
        <v>4826</v>
      </c>
      <c r="O5509" s="2" t="s">
        <v>4827</v>
      </c>
    </row>
    <row r="5510" spans="2:15" x14ac:dyDescent="0.25">
      <c r="B5510" s="2" t="s">
        <v>4446</v>
      </c>
      <c r="C5510" s="2" t="s">
        <v>3353</v>
      </c>
      <c r="D5510" s="2" t="s">
        <v>16</v>
      </c>
      <c r="E5510" s="2">
        <v>3800</v>
      </c>
      <c r="F5510" s="2" t="s">
        <v>4975</v>
      </c>
      <c r="G5510" s="2" t="s">
        <v>4976</v>
      </c>
      <c r="H5510" s="2" t="s">
        <v>98</v>
      </c>
      <c r="I5510" s="2" t="s">
        <v>1554</v>
      </c>
      <c r="J5510" s="3">
        <v>10</v>
      </c>
      <c r="K5510" s="4">
        <v>379</v>
      </c>
      <c r="L5510" s="4">
        <v>3790</v>
      </c>
      <c r="M5510" s="4">
        <v>8361463.9699999997</v>
      </c>
      <c r="N5510" s="2" t="s">
        <v>4826</v>
      </c>
      <c r="O5510" s="2" t="s">
        <v>5278</v>
      </c>
    </row>
    <row r="5511" spans="2:15" x14ac:dyDescent="0.25">
      <c r="B5511" s="2" t="s">
        <v>4446</v>
      </c>
      <c r="C5511" s="2" t="s">
        <v>3353</v>
      </c>
      <c r="D5511" s="2" t="s">
        <v>16</v>
      </c>
      <c r="E5511" s="2">
        <v>3800</v>
      </c>
      <c r="F5511" s="2" t="s">
        <v>2647</v>
      </c>
      <c r="G5511" s="2" t="s">
        <v>4461</v>
      </c>
      <c r="H5511" s="2" t="s">
        <v>98</v>
      </c>
      <c r="I5511" s="2" t="s">
        <v>1554</v>
      </c>
      <c r="J5511" s="3">
        <v>3</v>
      </c>
      <c r="K5511" s="3"/>
      <c r="L5511" s="4">
        <v>0</v>
      </c>
      <c r="M5511" s="4">
        <v>8361463.9699999997</v>
      </c>
      <c r="N5511" s="2" t="s">
        <v>4826</v>
      </c>
      <c r="O5511" s="2" t="s">
        <v>5278</v>
      </c>
    </row>
    <row r="5512" spans="2:15" x14ac:dyDescent="0.25">
      <c r="B5512" s="2" t="s">
        <v>5273</v>
      </c>
      <c r="C5512" s="2" t="s">
        <v>3353</v>
      </c>
      <c r="D5512" s="2" t="s">
        <v>16</v>
      </c>
      <c r="E5512" s="2">
        <v>3799</v>
      </c>
      <c r="F5512" s="2" t="s">
        <v>5285</v>
      </c>
      <c r="G5512" s="2" t="s">
        <v>5286</v>
      </c>
      <c r="H5512" s="2" t="s">
        <v>98</v>
      </c>
      <c r="I5512" s="2" t="s">
        <v>1554</v>
      </c>
      <c r="J5512" s="3">
        <v>20</v>
      </c>
      <c r="K5512" s="4">
        <v>549</v>
      </c>
      <c r="L5512" s="4">
        <v>10980</v>
      </c>
      <c r="M5512" s="4">
        <v>8372443.9699999997</v>
      </c>
      <c r="N5512" s="2" t="s">
        <v>4826</v>
      </c>
      <c r="O5512" s="2" t="s">
        <v>4827</v>
      </c>
    </row>
    <row r="5513" spans="2:15" x14ac:dyDescent="0.25">
      <c r="B5513" s="2" t="s">
        <v>4446</v>
      </c>
      <c r="C5513" s="2" t="s">
        <v>3353</v>
      </c>
      <c r="D5513" s="2" t="s">
        <v>16</v>
      </c>
      <c r="E5513" s="2">
        <v>3800</v>
      </c>
      <c r="F5513" s="2" t="s">
        <v>2614</v>
      </c>
      <c r="G5513" s="2" t="s">
        <v>5287</v>
      </c>
      <c r="H5513" s="2" t="s">
        <v>2616</v>
      </c>
      <c r="I5513" s="2" t="s">
        <v>1554</v>
      </c>
      <c r="J5513" s="3">
        <v>10</v>
      </c>
      <c r="K5513" s="4">
        <v>-94.75</v>
      </c>
      <c r="L5513" s="4">
        <v>-947.5</v>
      </c>
      <c r="M5513" s="4">
        <v>8371496.4699999997</v>
      </c>
      <c r="N5513" s="2" t="s">
        <v>4826</v>
      </c>
      <c r="O5513" s="2" t="s">
        <v>5278</v>
      </c>
    </row>
    <row r="5514" spans="2:15" x14ac:dyDescent="0.25">
      <c r="B5514" s="2" t="s">
        <v>2820</v>
      </c>
      <c r="C5514" s="2" t="s">
        <v>4707</v>
      </c>
      <c r="D5514" s="2" t="s">
        <v>16</v>
      </c>
      <c r="E5514" s="2">
        <v>3801</v>
      </c>
      <c r="F5514" s="2" t="s">
        <v>2614</v>
      </c>
      <c r="G5514" s="2" t="s">
        <v>5288</v>
      </c>
      <c r="H5514" s="2" t="s">
        <v>2616</v>
      </c>
      <c r="I5514" s="2" t="s">
        <v>1554</v>
      </c>
      <c r="J5514" s="3">
        <v>2</v>
      </c>
      <c r="K5514" s="4">
        <v>-126.33</v>
      </c>
      <c r="L5514" s="4">
        <v>-252.66</v>
      </c>
      <c r="M5514" s="4">
        <v>8371243.8099999996</v>
      </c>
      <c r="N5514" s="2" t="s">
        <v>5117</v>
      </c>
      <c r="O5514" s="2" t="s">
        <v>4182</v>
      </c>
    </row>
    <row r="5515" spans="2:15" ht="23.25" x14ac:dyDescent="0.25">
      <c r="B5515" s="2" t="s">
        <v>3041</v>
      </c>
      <c r="C5515" s="2" t="s">
        <v>4707</v>
      </c>
      <c r="D5515" s="2" t="s">
        <v>16</v>
      </c>
      <c r="E5515" s="2">
        <v>3807</v>
      </c>
      <c r="F5515" s="2" t="s">
        <v>2408</v>
      </c>
      <c r="G5515" s="2" t="s">
        <v>5289</v>
      </c>
      <c r="H5515" s="2" t="s">
        <v>2410</v>
      </c>
      <c r="I5515" s="2" t="s">
        <v>1563</v>
      </c>
      <c r="J5515" s="3">
        <v>1</v>
      </c>
      <c r="K5515" s="4">
        <v>3750</v>
      </c>
      <c r="L5515" s="4">
        <v>3750</v>
      </c>
      <c r="M5515" s="4">
        <v>8374993.8099999996</v>
      </c>
      <c r="N5515" s="2"/>
      <c r="O5515" s="2"/>
    </row>
    <row r="5516" spans="2:15" x14ac:dyDescent="0.25">
      <c r="B5516" s="2" t="s">
        <v>3759</v>
      </c>
      <c r="C5516" s="2" t="s">
        <v>4707</v>
      </c>
      <c r="D5516" s="2" t="s">
        <v>16</v>
      </c>
      <c r="E5516" s="2">
        <v>3806</v>
      </c>
      <c r="F5516" s="2" t="s">
        <v>34</v>
      </c>
      <c r="G5516" s="2" t="s">
        <v>5085</v>
      </c>
      <c r="H5516" s="2" t="s">
        <v>36</v>
      </c>
      <c r="I5516" s="2" t="s">
        <v>1563</v>
      </c>
      <c r="J5516" s="3">
        <v>1</v>
      </c>
      <c r="K5516" s="4">
        <v>7412</v>
      </c>
      <c r="L5516" s="4">
        <v>7412</v>
      </c>
      <c r="M5516" s="4">
        <v>8382405.8099999996</v>
      </c>
      <c r="N5516" s="2"/>
      <c r="O5516" s="2"/>
    </row>
    <row r="5517" spans="2:15" x14ac:dyDescent="0.25">
      <c r="B5517" s="2" t="s">
        <v>2820</v>
      </c>
      <c r="C5517" s="2" t="s">
        <v>4707</v>
      </c>
      <c r="D5517" s="2" t="s">
        <v>16</v>
      </c>
      <c r="E5517" s="2">
        <v>3801</v>
      </c>
      <c r="F5517" s="2" t="s">
        <v>4975</v>
      </c>
      <c r="G5517" s="2" t="s">
        <v>4976</v>
      </c>
      <c r="H5517" s="2" t="s">
        <v>98</v>
      </c>
      <c r="I5517" s="2" t="s">
        <v>1554</v>
      </c>
      <c r="J5517" s="3">
        <v>2</v>
      </c>
      <c r="K5517" s="4">
        <v>379</v>
      </c>
      <c r="L5517" s="4">
        <v>758</v>
      </c>
      <c r="M5517" s="4">
        <v>8383163.8099999996</v>
      </c>
      <c r="N5517" s="2" t="s">
        <v>5117</v>
      </c>
      <c r="O5517" s="2" t="s">
        <v>4182</v>
      </c>
    </row>
    <row r="5518" spans="2:15" ht="23.25" x14ac:dyDescent="0.25">
      <c r="B5518" s="2" t="s">
        <v>5290</v>
      </c>
      <c r="C5518" s="2" t="s">
        <v>4707</v>
      </c>
      <c r="D5518" s="2" t="s">
        <v>16</v>
      </c>
      <c r="E5518" s="2">
        <v>3808</v>
      </c>
      <c r="F5518" s="2" t="s">
        <v>596</v>
      </c>
      <c r="G5518" s="2" t="s">
        <v>1930</v>
      </c>
      <c r="H5518" s="2" t="s">
        <v>597</v>
      </c>
      <c r="I5518" s="2" t="s">
        <v>1554</v>
      </c>
      <c r="J5518" s="3">
        <v>1</v>
      </c>
      <c r="K5518" s="4">
        <v>299</v>
      </c>
      <c r="L5518" s="4">
        <v>299</v>
      </c>
      <c r="M5518" s="4">
        <v>8383462.8099999996</v>
      </c>
      <c r="N5518" s="2" t="s">
        <v>5117</v>
      </c>
      <c r="O5518" s="2" t="s">
        <v>5291</v>
      </c>
    </row>
    <row r="5519" spans="2:15" ht="23.25" x14ac:dyDescent="0.25">
      <c r="B5519" s="2" t="s">
        <v>2820</v>
      </c>
      <c r="C5519" s="2" t="s">
        <v>4707</v>
      </c>
      <c r="D5519" s="2" t="s">
        <v>16</v>
      </c>
      <c r="E5519" s="2">
        <v>3801</v>
      </c>
      <c r="F5519" s="2" t="s">
        <v>596</v>
      </c>
      <c r="G5519" s="2" t="s">
        <v>1930</v>
      </c>
      <c r="H5519" s="2" t="s">
        <v>597</v>
      </c>
      <c r="I5519" s="2" t="s">
        <v>1554</v>
      </c>
      <c r="J5519" s="3">
        <v>2</v>
      </c>
      <c r="K5519" s="4">
        <v>299</v>
      </c>
      <c r="L5519" s="4">
        <v>598</v>
      </c>
      <c r="M5519" s="4">
        <v>8384060.8099999996</v>
      </c>
      <c r="N5519" s="2" t="s">
        <v>5117</v>
      </c>
      <c r="O5519" s="2" t="s">
        <v>4182</v>
      </c>
    </row>
    <row r="5520" spans="2:15" x14ac:dyDescent="0.25">
      <c r="B5520" s="2" t="s">
        <v>5290</v>
      </c>
      <c r="C5520" s="2" t="s">
        <v>4707</v>
      </c>
      <c r="D5520" s="2" t="s">
        <v>16</v>
      </c>
      <c r="E5520" s="2">
        <v>3808</v>
      </c>
      <c r="F5520" s="2" t="s">
        <v>2647</v>
      </c>
      <c r="G5520" s="2" t="s">
        <v>4095</v>
      </c>
      <c r="H5520" s="2" t="s">
        <v>98</v>
      </c>
      <c r="I5520" s="2" t="s">
        <v>1554</v>
      </c>
      <c r="J5520" s="3">
        <v>1</v>
      </c>
      <c r="K5520" s="4">
        <v>419.4</v>
      </c>
      <c r="L5520" s="4">
        <v>419.4</v>
      </c>
      <c r="M5520" s="4">
        <v>8384480.21</v>
      </c>
      <c r="N5520" s="2" t="s">
        <v>5117</v>
      </c>
      <c r="O5520" s="2" t="s">
        <v>5291</v>
      </c>
    </row>
    <row r="5521" spans="2:15" x14ac:dyDescent="0.25">
      <c r="B5521" s="2" t="s">
        <v>651</v>
      </c>
      <c r="C5521" s="2" t="s">
        <v>4707</v>
      </c>
      <c r="D5521" s="2" t="s">
        <v>16</v>
      </c>
      <c r="E5521" s="2">
        <v>3805</v>
      </c>
      <c r="F5521" s="2" t="s">
        <v>34</v>
      </c>
      <c r="G5521" s="2" t="s">
        <v>5292</v>
      </c>
      <c r="H5521" s="2" t="s">
        <v>36</v>
      </c>
      <c r="I5521" s="2" t="s">
        <v>1563</v>
      </c>
      <c r="J5521" s="3">
        <v>1</v>
      </c>
      <c r="K5521" s="4">
        <v>6475</v>
      </c>
      <c r="L5521" s="4">
        <v>6475</v>
      </c>
      <c r="M5521" s="4">
        <v>8390955.2100000009</v>
      </c>
      <c r="N5521" s="2"/>
      <c r="O5521" s="2"/>
    </row>
    <row r="5522" spans="2:15" ht="23.25" x14ac:dyDescent="0.25">
      <c r="B5522" s="2" t="s">
        <v>5293</v>
      </c>
      <c r="C5522" s="2" t="s">
        <v>3368</v>
      </c>
      <c r="D5522" s="2" t="s">
        <v>16</v>
      </c>
      <c r="E5522" s="2">
        <v>3809</v>
      </c>
      <c r="F5522" s="2" t="s">
        <v>2083</v>
      </c>
      <c r="G5522" s="2" t="s">
        <v>4209</v>
      </c>
      <c r="H5522" s="2" t="s">
        <v>42</v>
      </c>
      <c r="I5522" s="2" t="s">
        <v>1554</v>
      </c>
      <c r="J5522" s="3">
        <v>1</v>
      </c>
      <c r="K5522" s="4">
        <v>2795</v>
      </c>
      <c r="L5522" s="4">
        <v>2795</v>
      </c>
      <c r="M5522" s="4">
        <v>8393750.2100000009</v>
      </c>
      <c r="N5522" s="2" t="s">
        <v>4819</v>
      </c>
      <c r="O5522" s="2" t="s">
        <v>4820</v>
      </c>
    </row>
    <row r="5523" spans="2:15" ht="23.25" x14ac:dyDescent="0.25">
      <c r="B5523" s="2" t="s">
        <v>5294</v>
      </c>
      <c r="C5523" s="2" t="s">
        <v>3368</v>
      </c>
      <c r="D5523" s="2" t="s">
        <v>16</v>
      </c>
      <c r="E5523" s="2">
        <v>3811</v>
      </c>
      <c r="F5523" s="2" t="s">
        <v>596</v>
      </c>
      <c r="G5523" s="2" t="s">
        <v>1930</v>
      </c>
      <c r="H5523" s="2" t="s">
        <v>597</v>
      </c>
      <c r="I5523" s="2" t="s">
        <v>1554</v>
      </c>
      <c r="J5523" s="3">
        <v>1</v>
      </c>
      <c r="K5523" s="4">
        <v>299</v>
      </c>
      <c r="L5523" s="4">
        <v>299</v>
      </c>
      <c r="M5523" s="4">
        <v>8394049.2100000009</v>
      </c>
      <c r="N5523" s="2" t="s">
        <v>4819</v>
      </c>
      <c r="O5523" s="2" t="s">
        <v>4820</v>
      </c>
    </row>
    <row r="5524" spans="2:15" x14ac:dyDescent="0.25">
      <c r="B5524" s="2" t="s">
        <v>5294</v>
      </c>
      <c r="C5524" s="2" t="s">
        <v>3368</v>
      </c>
      <c r="D5524" s="2" t="s">
        <v>16</v>
      </c>
      <c r="E5524" s="2">
        <v>3811</v>
      </c>
      <c r="F5524" s="2" t="s">
        <v>2647</v>
      </c>
      <c r="G5524" s="2" t="s">
        <v>4095</v>
      </c>
      <c r="H5524" s="2" t="s">
        <v>98</v>
      </c>
      <c r="I5524" s="2" t="s">
        <v>1554</v>
      </c>
      <c r="J5524" s="3">
        <v>1</v>
      </c>
      <c r="K5524" s="4">
        <v>419.4</v>
      </c>
      <c r="L5524" s="4">
        <v>419.4</v>
      </c>
      <c r="M5524" s="4">
        <v>8394468.6099999994</v>
      </c>
      <c r="N5524" s="2" t="s">
        <v>4819</v>
      </c>
      <c r="O5524" s="2" t="s">
        <v>4820</v>
      </c>
    </row>
    <row r="5525" spans="2:15" x14ac:dyDescent="0.25">
      <c r="B5525" s="2" t="s">
        <v>5295</v>
      </c>
      <c r="C5525" s="2" t="s">
        <v>3368</v>
      </c>
      <c r="D5525" s="2" t="s">
        <v>16</v>
      </c>
      <c r="E5525" s="2">
        <v>3820</v>
      </c>
      <c r="F5525" s="2" t="s">
        <v>2647</v>
      </c>
      <c r="G5525" s="2" t="s">
        <v>4095</v>
      </c>
      <c r="H5525" s="2" t="s">
        <v>98</v>
      </c>
      <c r="I5525" s="2" t="s">
        <v>1554</v>
      </c>
      <c r="J5525" s="3">
        <v>2</v>
      </c>
      <c r="K5525" s="4">
        <v>419.4</v>
      </c>
      <c r="L5525" s="4">
        <v>838.8</v>
      </c>
      <c r="M5525" s="4">
        <v>8395307.4100000001</v>
      </c>
      <c r="N5525" s="2" t="s">
        <v>4819</v>
      </c>
      <c r="O5525" s="2" t="s">
        <v>4820</v>
      </c>
    </row>
    <row r="5526" spans="2:15" ht="23.25" x14ac:dyDescent="0.25">
      <c r="B5526" s="2" t="s">
        <v>5295</v>
      </c>
      <c r="C5526" s="2" t="s">
        <v>3368</v>
      </c>
      <c r="D5526" s="2" t="s">
        <v>16</v>
      </c>
      <c r="E5526" s="2">
        <v>3810</v>
      </c>
      <c r="F5526" s="2" t="s">
        <v>596</v>
      </c>
      <c r="G5526" s="2" t="s">
        <v>1930</v>
      </c>
      <c r="H5526" s="2" t="s">
        <v>597</v>
      </c>
      <c r="I5526" s="2" t="s">
        <v>1554</v>
      </c>
      <c r="J5526" s="3">
        <v>2</v>
      </c>
      <c r="K5526" s="4">
        <v>299</v>
      </c>
      <c r="L5526" s="4">
        <v>598</v>
      </c>
      <c r="M5526" s="4">
        <v>8395905.4100000001</v>
      </c>
      <c r="N5526" s="2" t="s">
        <v>4819</v>
      </c>
      <c r="O5526" s="2" t="s">
        <v>4820</v>
      </c>
    </row>
    <row r="5527" spans="2:15" x14ac:dyDescent="0.25">
      <c r="B5527" s="2" t="s">
        <v>5296</v>
      </c>
      <c r="C5527" s="2" t="s">
        <v>3499</v>
      </c>
      <c r="D5527" s="2" t="s">
        <v>16</v>
      </c>
      <c r="E5527" s="2">
        <v>3814</v>
      </c>
      <c r="F5527" s="2" t="s">
        <v>108</v>
      </c>
      <c r="G5527" s="2" t="s">
        <v>874</v>
      </c>
      <c r="H5527" s="2" t="s">
        <v>110</v>
      </c>
      <c r="I5527" s="2" t="s">
        <v>1554</v>
      </c>
      <c r="J5527" s="3">
        <v>1</v>
      </c>
      <c r="K5527" s="4">
        <v>995</v>
      </c>
      <c r="L5527" s="4">
        <v>995</v>
      </c>
      <c r="M5527" s="4">
        <v>8396900.4100000001</v>
      </c>
      <c r="N5527" s="2" t="s">
        <v>3424</v>
      </c>
      <c r="O5527" s="2" t="s">
        <v>5297</v>
      </c>
    </row>
    <row r="5528" spans="2:15" x14ac:dyDescent="0.25">
      <c r="B5528" s="2" t="s">
        <v>5298</v>
      </c>
      <c r="C5528" s="2" t="s">
        <v>3499</v>
      </c>
      <c r="D5528" s="2" t="s">
        <v>16</v>
      </c>
      <c r="E5528" s="2">
        <v>3812</v>
      </c>
      <c r="F5528" s="2" t="s">
        <v>108</v>
      </c>
      <c r="G5528" s="2" t="s">
        <v>874</v>
      </c>
      <c r="H5528" s="2" t="s">
        <v>110</v>
      </c>
      <c r="I5528" s="2" t="s">
        <v>1554</v>
      </c>
      <c r="J5528" s="3">
        <v>1</v>
      </c>
      <c r="K5528" s="4">
        <v>995</v>
      </c>
      <c r="L5528" s="4">
        <v>995</v>
      </c>
      <c r="M5528" s="4">
        <v>8397895.4100000001</v>
      </c>
      <c r="N5528" s="2" t="s">
        <v>3424</v>
      </c>
      <c r="O5528" s="2" t="s">
        <v>5297</v>
      </c>
    </row>
    <row r="5529" spans="2:15" x14ac:dyDescent="0.25">
      <c r="B5529" s="2" t="s">
        <v>2422</v>
      </c>
      <c r="C5529" s="2" t="s">
        <v>3499</v>
      </c>
      <c r="D5529" s="2" t="s">
        <v>16</v>
      </c>
      <c r="E5529" s="2">
        <v>3815</v>
      </c>
      <c r="F5529" s="2" t="s">
        <v>2614</v>
      </c>
      <c r="G5529" s="2" t="s">
        <v>5299</v>
      </c>
      <c r="H5529" s="2" t="s">
        <v>2616</v>
      </c>
      <c r="I5529" s="2" t="s">
        <v>1554</v>
      </c>
      <c r="J5529" s="3">
        <v>1</v>
      </c>
      <c r="K5529" s="4">
        <v>-209.7</v>
      </c>
      <c r="L5529" s="4">
        <v>-209.7</v>
      </c>
      <c r="M5529" s="4">
        <v>8397685.7100000009</v>
      </c>
      <c r="N5529" s="2" t="s">
        <v>3424</v>
      </c>
      <c r="O5529" s="2" t="s">
        <v>5297</v>
      </c>
    </row>
    <row r="5530" spans="2:15" x14ac:dyDescent="0.25">
      <c r="B5530" s="2" t="s">
        <v>5298</v>
      </c>
      <c r="C5530" s="2" t="s">
        <v>3499</v>
      </c>
      <c r="D5530" s="2" t="s">
        <v>16</v>
      </c>
      <c r="E5530" s="2">
        <v>3812</v>
      </c>
      <c r="F5530" s="2" t="s">
        <v>5212</v>
      </c>
      <c r="G5530" s="2" t="s">
        <v>5300</v>
      </c>
      <c r="H5530" s="2" t="s">
        <v>98</v>
      </c>
      <c r="I5530" s="2" t="s">
        <v>1554</v>
      </c>
      <c r="J5530" s="3">
        <v>1</v>
      </c>
      <c r="K5530" s="4">
        <v>699</v>
      </c>
      <c r="L5530" s="4">
        <v>699</v>
      </c>
      <c r="M5530" s="4">
        <v>8398384.7100000009</v>
      </c>
      <c r="N5530" s="2" t="s">
        <v>3424</v>
      </c>
      <c r="O5530" s="2" t="s">
        <v>5297</v>
      </c>
    </row>
    <row r="5531" spans="2:15" ht="23.25" x14ac:dyDescent="0.25">
      <c r="B5531" s="2" t="s">
        <v>458</v>
      </c>
      <c r="C5531" s="2" t="s">
        <v>3499</v>
      </c>
      <c r="D5531" s="2" t="s">
        <v>16</v>
      </c>
      <c r="E5531" s="2">
        <v>3813</v>
      </c>
      <c r="F5531" s="2" t="s">
        <v>596</v>
      </c>
      <c r="G5531" s="2" t="s">
        <v>1930</v>
      </c>
      <c r="H5531" s="2" t="s">
        <v>597</v>
      </c>
      <c r="I5531" s="2" t="s">
        <v>1554</v>
      </c>
      <c r="J5531" s="3">
        <v>11</v>
      </c>
      <c r="K5531" s="4">
        <v>299</v>
      </c>
      <c r="L5531" s="4">
        <v>3289</v>
      </c>
      <c r="M5531" s="4">
        <v>8401673.7100000009</v>
      </c>
      <c r="N5531" s="2" t="s">
        <v>5301</v>
      </c>
      <c r="O5531" s="2" t="s">
        <v>4072</v>
      </c>
    </row>
    <row r="5532" spans="2:15" x14ac:dyDescent="0.25">
      <c r="B5532" s="2" t="s">
        <v>2422</v>
      </c>
      <c r="C5532" s="2" t="s">
        <v>3499</v>
      </c>
      <c r="D5532" s="2" t="s">
        <v>16</v>
      </c>
      <c r="E5532" s="2">
        <v>3815</v>
      </c>
      <c r="F5532" s="2" t="s">
        <v>2327</v>
      </c>
      <c r="G5532" s="2" t="s">
        <v>3034</v>
      </c>
      <c r="H5532" s="2" t="s">
        <v>98</v>
      </c>
      <c r="I5532" s="2" t="s">
        <v>1554</v>
      </c>
      <c r="J5532" s="3">
        <v>1</v>
      </c>
      <c r="K5532" s="4">
        <v>419.4</v>
      </c>
      <c r="L5532" s="4">
        <v>419.4</v>
      </c>
      <c r="M5532" s="4">
        <v>8402093.1099999994</v>
      </c>
      <c r="N5532" s="2" t="s">
        <v>3424</v>
      </c>
      <c r="O5532" s="2" t="s">
        <v>5297</v>
      </c>
    </row>
    <row r="5533" spans="2:15" x14ac:dyDescent="0.25">
      <c r="B5533" s="2" t="s">
        <v>5296</v>
      </c>
      <c r="C5533" s="2" t="s">
        <v>3499</v>
      </c>
      <c r="D5533" s="2" t="s">
        <v>16</v>
      </c>
      <c r="E5533" s="2">
        <v>3814</v>
      </c>
      <c r="F5533" s="2" t="s">
        <v>5073</v>
      </c>
      <c r="G5533" s="2" t="s">
        <v>5074</v>
      </c>
      <c r="H5533" s="2" t="s">
        <v>98</v>
      </c>
      <c r="I5533" s="2" t="s">
        <v>1554</v>
      </c>
      <c r="J5533" s="3">
        <v>1</v>
      </c>
      <c r="K5533" s="4">
        <v>689</v>
      </c>
      <c r="L5533" s="4">
        <v>689</v>
      </c>
      <c r="M5533" s="4">
        <v>8402782.1099999994</v>
      </c>
      <c r="N5533" s="2" t="s">
        <v>3424</v>
      </c>
      <c r="O5533" s="2" t="s">
        <v>5297</v>
      </c>
    </row>
    <row r="5534" spans="2:15" x14ac:dyDescent="0.25">
      <c r="B5534" s="2" t="s">
        <v>458</v>
      </c>
      <c r="C5534" s="2" t="s">
        <v>3499</v>
      </c>
      <c r="D5534" s="2" t="s">
        <v>16</v>
      </c>
      <c r="E5534" s="2">
        <v>3813</v>
      </c>
      <c r="F5534" s="2" t="s">
        <v>4975</v>
      </c>
      <c r="G5534" s="2" t="s">
        <v>5302</v>
      </c>
      <c r="H5534" s="2" t="s">
        <v>98</v>
      </c>
      <c r="I5534" s="2" t="s">
        <v>1554</v>
      </c>
      <c r="J5534" s="3">
        <v>1</v>
      </c>
      <c r="K5534" s="4">
        <v>161</v>
      </c>
      <c r="L5534" s="4">
        <v>161</v>
      </c>
      <c r="M5534" s="4">
        <v>8402943.1099999994</v>
      </c>
      <c r="N5534" s="2" t="s">
        <v>5301</v>
      </c>
      <c r="O5534" s="2" t="s">
        <v>4072</v>
      </c>
    </row>
    <row r="5535" spans="2:15" ht="23.25" x14ac:dyDescent="0.25">
      <c r="B5535" s="2" t="s">
        <v>2422</v>
      </c>
      <c r="C5535" s="2" t="s">
        <v>3499</v>
      </c>
      <c r="D5535" s="2" t="s">
        <v>16</v>
      </c>
      <c r="E5535" s="2">
        <v>3815</v>
      </c>
      <c r="F5535" s="2" t="s">
        <v>596</v>
      </c>
      <c r="G5535" s="2" t="s">
        <v>1930</v>
      </c>
      <c r="H5535" s="2" t="s">
        <v>597</v>
      </c>
      <c r="I5535" s="2" t="s">
        <v>1554</v>
      </c>
      <c r="J5535" s="3">
        <v>1</v>
      </c>
      <c r="K5535" s="4">
        <v>299</v>
      </c>
      <c r="L5535" s="4">
        <v>299</v>
      </c>
      <c r="M5535" s="4">
        <v>8403242.1099999994</v>
      </c>
      <c r="N5535" s="2" t="s">
        <v>3424</v>
      </c>
      <c r="O5535" s="2" t="s">
        <v>5297</v>
      </c>
    </row>
    <row r="5536" spans="2:15" x14ac:dyDescent="0.25">
      <c r="B5536" s="2" t="s">
        <v>5303</v>
      </c>
      <c r="C5536" s="2" t="s">
        <v>3296</v>
      </c>
      <c r="D5536" s="2" t="s">
        <v>16</v>
      </c>
      <c r="E5536" s="2">
        <v>3816</v>
      </c>
      <c r="F5536" s="2" t="s">
        <v>108</v>
      </c>
      <c r="G5536" s="2" t="s">
        <v>874</v>
      </c>
      <c r="H5536" s="2" t="s">
        <v>110</v>
      </c>
      <c r="I5536" s="2" t="s">
        <v>1554</v>
      </c>
      <c r="J5536" s="3">
        <v>1</v>
      </c>
      <c r="K5536" s="4">
        <v>895</v>
      </c>
      <c r="L5536" s="4">
        <v>895</v>
      </c>
      <c r="M5536" s="4">
        <v>8404137.1099999994</v>
      </c>
      <c r="N5536" s="2" t="s">
        <v>3436</v>
      </c>
      <c r="O5536" s="2" t="s">
        <v>4814</v>
      </c>
    </row>
    <row r="5537" spans="2:15" x14ac:dyDescent="0.25">
      <c r="B5537" s="2" t="s">
        <v>14</v>
      </c>
      <c r="C5537" s="2" t="s">
        <v>3296</v>
      </c>
      <c r="D5537" s="2" t="s">
        <v>16</v>
      </c>
      <c r="E5537" s="2">
        <v>3818</v>
      </c>
      <c r="F5537" s="2" t="s">
        <v>2597</v>
      </c>
      <c r="G5537" s="2" t="s">
        <v>5304</v>
      </c>
      <c r="H5537" s="2" t="s">
        <v>2341</v>
      </c>
      <c r="I5537" s="2" t="s">
        <v>1563</v>
      </c>
      <c r="J5537" s="3">
        <v>1</v>
      </c>
      <c r="K5537" s="4">
        <v>13333.33</v>
      </c>
      <c r="L5537" s="4">
        <v>13333.33</v>
      </c>
      <c r="M5537" s="4">
        <v>8417470.4399999995</v>
      </c>
      <c r="N5537" s="2"/>
      <c r="O5537" s="2"/>
    </row>
    <row r="5538" spans="2:15" ht="23.25" x14ac:dyDescent="0.25">
      <c r="B5538" s="2" t="s">
        <v>14</v>
      </c>
      <c r="C5538" s="2" t="s">
        <v>3296</v>
      </c>
      <c r="D5538" s="2" t="s">
        <v>16</v>
      </c>
      <c r="E5538" s="2">
        <v>3818</v>
      </c>
      <c r="F5538" s="2" t="s">
        <v>34</v>
      </c>
      <c r="G5538" s="2" t="s">
        <v>5305</v>
      </c>
      <c r="H5538" s="2" t="s">
        <v>36</v>
      </c>
      <c r="I5538" s="2" t="s">
        <v>1563</v>
      </c>
      <c r="J5538" s="3">
        <v>1</v>
      </c>
      <c r="K5538" s="4">
        <v>8333.33</v>
      </c>
      <c r="L5538" s="4">
        <v>8333.33</v>
      </c>
      <c r="M5538" s="4">
        <v>8425803.7699999996</v>
      </c>
      <c r="N5538" s="2"/>
      <c r="O5538" s="2"/>
    </row>
    <row r="5539" spans="2:15" x14ac:dyDescent="0.25">
      <c r="B5539" s="2" t="s">
        <v>5303</v>
      </c>
      <c r="C5539" s="2" t="s">
        <v>3296</v>
      </c>
      <c r="D5539" s="2" t="s">
        <v>16</v>
      </c>
      <c r="E5539" s="2">
        <v>3816</v>
      </c>
      <c r="F5539" s="2" t="s">
        <v>5230</v>
      </c>
      <c r="G5539" s="2" t="s">
        <v>5231</v>
      </c>
      <c r="H5539" s="2" t="s">
        <v>98</v>
      </c>
      <c r="I5539" s="2" t="s">
        <v>1554</v>
      </c>
      <c r="J5539" s="3">
        <v>5</v>
      </c>
      <c r="K5539" s="4">
        <v>679</v>
      </c>
      <c r="L5539" s="4">
        <v>3395</v>
      </c>
      <c r="M5539" s="4">
        <v>8429198.7699999996</v>
      </c>
      <c r="N5539" s="2" t="s">
        <v>3436</v>
      </c>
      <c r="O5539" s="2" t="s">
        <v>4814</v>
      </c>
    </row>
    <row r="5540" spans="2:15" ht="23.25" x14ac:dyDescent="0.25">
      <c r="B5540" s="2" t="s">
        <v>5306</v>
      </c>
      <c r="C5540" s="2" t="s">
        <v>3296</v>
      </c>
      <c r="D5540" s="2" t="s">
        <v>16</v>
      </c>
      <c r="E5540" s="2">
        <v>3817</v>
      </c>
      <c r="F5540" s="2" t="s">
        <v>596</v>
      </c>
      <c r="G5540" s="2" t="s">
        <v>1930</v>
      </c>
      <c r="H5540" s="2" t="s">
        <v>597</v>
      </c>
      <c r="I5540" s="2" t="s">
        <v>1554</v>
      </c>
      <c r="J5540" s="3">
        <v>2</v>
      </c>
      <c r="K5540" s="4">
        <v>299</v>
      </c>
      <c r="L5540" s="4">
        <v>598</v>
      </c>
      <c r="M5540" s="4">
        <v>8429796.7699999996</v>
      </c>
      <c r="N5540" s="2" t="s">
        <v>3436</v>
      </c>
      <c r="O5540" s="2" t="s">
        <v>4814</v>
      </c>
    </row>
    <row r="5541" spans="2:15" x14ac:dyDescent="0.25">
      <c r="B5541" s="2" t="s">
        <v>5306</v>
      </c>
      <c r="C5541" s="2" t="s">
        <v>3296</v>
      </c>
      <c r="D5541" s="2" t="s">
        <v>16</v>
      </c>
      <c r="E5541" s="2">
        <v>3817</v>
      </c>
      <c r="F5541" s="2" t="s">
        <v>2647</v>
      </c>
      <c r="G5541" s="2" t="s">
        <v>4095</v>
      </c>
      <c r="H5541" s="2" t="s">
        <v>98</v>
      </c>
      <c r="I5541" s="2" t="s">
        <v>1554</v>
      </c>
      <c r="J5541" s="3">
        <v>2</v>
      </c>
      <c r="K5541" s="4">
        <v>419.4</v>
      </c>
      <c r="L5541" s="4">
        <v>838.8</v>
      </c>
      <c r="M5541" s="4">
        <v>8430635.5700000003</v>
      </c>
      <c r="N5541" s="2" t="s">
        <v>3436</v>
      </c>
      <c r="O5541" s="2" t="s">
        <v>4814</v>
      </c>
    </row>
    <row r="5542" spans="2:15" x14ac:dyDescent="0.25">
      <c r="B5542" s="2" t="s">
        <v>14</v>
      </c>
      <c r="C5542" s="2" t="s">
        <v>3296</v>
      </c>
      <c r="D5542" s="2" t="s">
        <v>16</v>
      </c>
      <c r="E5542" s="2">
        <v>3818</v>
      </c>
      <c r="F5542" s="2" t="s">
        <v>40</v>
      </c>
      <c r="G5542" s="2" t="s">
        <v>5307</v>
      </c>
      <c r="H5542" s="2" t="s">
        <v>42</v>
      </c>
      <c r="I5542" s="2" t="s">
        <v>1563</v>
      </c>
      <c r="J5542" s="3">
        <v>1</v>
      </c>
      <c r="K5542" s="4">
        <v>0</v>
      </c>
      <c r="L5542" s="4">
        <v>0</v>
      </c>
      <c r="M5542" s="4">
        <v>8430635.5700000003</v>
      </c>
      <c r="N5542" s="2"/>
      <c r="O5542" s="2"/>
    </row>
    <row r="5543" spans="2:15" x14ac:dyDescent="0.25">
      <c r="B5543" s="2" t="s">
        <v>583</v>
      </c>
      <c r="C5543" s="2" t="s">
        <v>5240</v>
      </c>
      <c r="D5543" s="2" t="s">
        <v>16</v>
      </c>
      <c r="E5543" s="2">
        <v>3819</v>
      </c>
      <c r="F5543" s="2" t="s">
        <v>22</v>
      </c>
      <c r="G5543" s="2" t="s">
        <v>3228</v>
      </c>
      <c r="H5543" s="2" t="s">
        <v>24</v>
      </c>
      <c r="I5543" s="2" t="s">
        <v>1554</v>
      </c>
      <c r="J5543" s="3">
        <v>1</v>
      </c>
      <c r="K5543" s="4">
        <v>200</v>
      </c>
      <c r="L5543" s="4">
        <v>200</v>
      </c>
      <c r="M5543" s="4">
        <v>8430835.5700000003</v>
      </c>
      <c r="N5543" s="2"/>
      <c r="O5543" s="2"/>
    </row>
    <row r="5544" spans="2:15" x14ac:dyDescent="0.25">
      <c r="B5544" s="2" t="s">
        <v>583</v>
      </c>
      <c r="C5544" s="2" t="s">
        <v>5240</v>
      </c>
      <c r="D5544" s="2" t="s">
        <v>16</v>
      </c>
      <c r="E5544" s="2">
        <v>3819</v>
      </c>
      <c r="F5544" s="2" t="s">
        <v>22</v>
      </c>
      <c r="G5544" s="2" t="s">
        <v>3229</v>
      </c>
      <c r="H5544" s="2" t="s">
        <v>24</v>
      </c>
      <c r="I5544" s="2" t="s">
        <v>1554</v>
      </c>
      <c r="J5544" s="3">
        <v>1</v>
      </c>
      <c r="K5544" s="4">
        <v>195</v>
      </c>
      <c r="L5544" s="4">
        <v>195</v>
      </c>
      <c r="M5544" s="4">
        <v>8431030.5700000003</v>
      </c>
      <c r="N5544" s="2"/>
      <c r="O5544" s="2"/>
    </row>
    <row r="5545" spans="2:15" ht="23.25" x14ac:dyDescent="0.25">
      <c r="B5545" s="2" t="s">
        <v>5308</v>
      </c>
      <c r="C5545" s="2" t="s">
        <v>3401</v>
      </c>
      <c r="D5545" s="2" t="s">
        <v>16</v>
      </c>
      <c r="E5545" s="2">
        <v>3821</v>
      </c>
      <c r="F5545" s="2" t="s">
        <v>596</v>
      </c>
      <c r="G5545" s="2" t="s">
        <v>1930</v>
      </c>
      <c r="H5545" s="2" t="s">
        <v>597</v>
      </c>
      <c r="I5545" s="2" t="s">
        <v>1554</v>
      </c>
      <c r="J5545" s="3">
        <v>1</v>
      </c>
      <c r="K5545" s="4">
        <v>299</v>
      </c>
      <c r="L5545" s="4">
        <v>299</v>
      </c>
      <c r="M5545" s="4">
        <v>8431329.5700000003</v>
      </c>
      <c r="N5545" s="2" t="s">
        <v>5309</v>
      </c>
      <c r="O5545" s="2" t="s">
        <v>5310</v>
      </c>
    </row>
    <row r="5546" spans="2:15" x14ac:dyDescent="0.25">
      <c r="B5546" s="2" t="s">
        <v>2214</v>
      </c>
      <c r="C5546" s="2" t="s">
        <v>3401</v>
      </c>
      <c r="D5546" s="2" t="s">
        <v>16</v>
      </c>
      <c r="E5546" s="2">
        <v>3827</v>
      </c>
      <c r="F5546" s="2" t="s">
        <v>1191</v>
      </c>
      <c r="G5546" s="2" t="s">
        <v>5311</v>
      </c>
      <c r="H5546" s="2" t="s">
        <v>98</v>
      </c>
      <c r="I5546" s="2" t="s">
        <v>1554</v>
      </c>
      <c r="J5546" s="3">
        <v>1</v>
      </c>
      <c r="K5546" s="4">
        <v>399</v>
      </c>
      <c r="L5546" s="4">
        <v>399</v>
      </c>
      <c r="M5546" s="4">
        <v>8431728.5700000003</v>
      </c>
      <c r="N5546" s="2" t="s">
        <v>5312</v>
      </c>
      <c r="O5546" s="2" t="s">
        <v>5313</v>
      </c>
    </row>
    <row r="5547" spans="2:15" x14ac:dyDescent="0.25">
      <c r="B5547" s="2" t="s">
        <v>956</v>
      </c>
      <c r="C5547" s="2" t="s">
        <v>3401</v>
      </c>
      <c r="D5547" s="2" t="s">
        <v>16</v>
      </c>
      <c r="E5547" s="2">
        <v>3826</v>
      </c>
      <c r="F5547" s="2" t="s">
        <v>1191</v>
      </c>
      <c r="G5547" s="2" t="s">
        <v>5314</v>
      </c>
      <c r="H5547" s="2" t="s">
        <v>98</v>
      </c>
      <c r="I5547" s="2" t="s">
        <v>1554</v>
      </c>
      <c r="J5547" s="3">
        <v>2</v>
      </c>
      <c r="K5547" s="4">
        <v>349</v>
      </c>
      <c r="L5547" s="4">
        <v>698</v>
      </c>
      <c r="M5547" s="4">
        <v>8432426.5700000003</v>
      </c>
      <c r="N5547" s="2" t="s">
        <v>5312</v>
      </c>
      <c r="O5547" s="2" t="s">
        <v>5313</v>
      </c>
    </row>
    <row r="5548" spans="2:15" x14ac:dyDescent="0.25">
      <c r="B5548" s="2" t="s">
        <v>5308</v>
      </c>
      <c r="C5548" s="2" t="s">
        <v>3401</v>
      </c>
      <c r="D5548" s="2" t="s">
        <v>16</v>
      </c>
      <c r="E5548" s="2">
        <v>3821</v>
      </c>
      <c r="F5548" s="2" t="s">
        <v>2647</v>
      </c>
      <c r="G5548" s="2" t="s">
        <v>4095</v>
      </c>
      <c r="H5548" s="2" t="s">
        <v>98</v>
      </c>
      <c r="I5548" s="2" t="s">
        <v>1554</v>
      </c>
      <c r="J5548" s="3">
        <v>1</v>
      </c>
      <c r="K5548" s="4">
        <v>419.4</v>
      </c>
      <c r="L5548" s="4">
        <v>419.4</v>
      </c>
      <c r="M5548" s="4">
        <v>8432845.9700000007</v>
      </c>
      <c r="N5548" s="2" t="s">
        <v>5309</v>
      </c>
      <c r="O5548" s="2" t="s">
        <v>5310</v>
      </c>
    </row>
    <row r="5549" spans="2:15" x14ac:dyDescent="0.25">
      <c r="B5549" s="2" t="s">
        <v>928</v>
      </c>
      <c r="C5549" s="2" t="s">
        <v>3401</v>
      </c>
      <c r="D5549" s="2" t="s">
        <v>16</v>
      </c>
      <c r="E5549" s="2">
        <v>3824</v>
      </c>
      <c r="F5549" s="2" t="s">
        <v>1191</v>
      </c>
      <c r="G5549" s="2" t="s">
        <v>5315</v>
      </c>
      <c r="H5549" s="2" t="s">
        <v>98</v>
      </c>
      <c r="I5549" s="2" t="s">
        <v>1554</v>
      </c>
      <c r="J5549" s="3">
        <v>1</v>
      </c>
      <c r="K5549" s="4">
        <v>399</v>
      </c>
      <c r="L5549" s="4">
        <v>399</v>
      </c>
      <c r="M5549" s="4">
        <v>8433244.9700000007</v>
      </c>
      <c r="N5549" s="2" t="s">
        <v>5316</v>
      </c>
      <c r="O5549" s="2" t="s">
        <v>5317</v>
      </c>
    </row>
    <row r="5550" spans="2:15" x14ac:dyDescent="0.25">
      <c r="B5550" s="2" t="s">
        <v>3694</v>
      </c>
      <c r="C5550" s="2" t="s">
        <v>3401</v>
      </c>
      <c r="D5550" s="2" t="s">
        <v>16</v>
      </c>
      <c r="E5550" s="2">
        <v>3823</v>
      </c>
      <c r="F5550" s="2" t="s">
        <v>1191</v>
      </c>
      <c r="G5550" s="2" t="s">
        <v>5318</v>
      </c>
      <c r="H5550" s="2" t="s">
        <v>98</v>
      </c>
      <c r="I5550" s="2" t="s">
        <v>1554</v>
      </c>
      <c r="J5550" s="3">
        <v>2</v>
      </c>
      <c r="K5550" s="4">
        <v>419.4</v>
      </c>
      <c r="L5550" s="4">
        <v>838.8</v>
      </c>
      <c r="M5550" s="4">
        <v>8434083.7699999996</v>
      </c>
      <c r="N5550" s="2" t="s">
        <v>5316</v>
      </c>
      <c r="O5550" s="2" t="s">
        <v>5317</v>
      </c>
    </row>
    <row r="5551" spans="2:15" x14ac:dyDescent="0.25">
      <c r="B5551" s="2" t="s">
        <v>2181</v>
      </c>
      <c r="C5551" s="2" t="s">
        <v>3401</v>
      </c>
      <c r="D5551" s="2" t="s">
        <v>16</v>
      </c>
      <c r="E5551" s="2">
        <v>3822</v>
      </c>
      <c r="F5551" s="2" t="s">
        <v>1191</v>
      </c>
      <c r="G5551" s="2" t="s">
        <v>5319</v>
      </c>
      <c r="H5551" s="2" t="s">
        <v>98</v>
      </c>
      <c r="I5551" s="2" t="s">
        <v>1554</v>
      </c>
      <c r="J5551" s="3">
        <v>8</v>
      </c>
      <c r="K5551" s="4">
        <v>399</v>
      </c>
      <c r="L5551" s="4">
        <v>3192</v>
      </c>
      <c r="M5551" s="4">
        <v>8437275.7699999996</v>
      </c>
      <c r="N5551" s="2" t="s">
        <v>5312</v>
      </c>
      <c r="O5551" s="2" t="s">
        <v>5313</v>
      </c>
    </row>
    <row r="5552" spans="2:15" x14ac:dyDescent="0.25">
      <c r="B5552" s="2" t="s">
        <v>2196</v>
      </c>
      <c r="C5552" s="2" t="s">
        <v>3401</v>
      </c>
      <c r="D5552" s="2" t="s">
        <v>16</v>
      </c>
      <c r="E5552" s="2">
        <v>3825</v>
      </c>
      <c r="F5552" s="2" t="s">
        <v>1191</v>
      </c>
      <c r="G5552" s="2" t="s">
        <v>5320</v>
      </c>
      <c r="H5552" s="2" t="s">
        <v>98</v>
      </c>
      <c r="I5552" s="2" t="s">
        <v>1554</v>
      </c>
      <c r="J5552" s="3">
        <v>2</v>
      </c>
      <c r="K5552" s="4">
        <v>419.4</v>
      </c>
      <c r="L5552" s="4">
        <v>838.8</v>
      </c>
      <c r="M5552" s="4">
        <v>8438114.5700000003</v>
      </c>
      <c r="N5552" s="2" t="s">
        <v>5312</v>
      </c>
      <c r="O5552" s="2" t="s">
        <v>5313</v>
      </c>
    </row>
    <row r="5553" spans="2:15" x14ac:dyDescent="0.25">
      <c r="B5553" s="2" t="s">
        <v>5321</v>
      </c>
      <c r="C5553" s="2" t="s">
        <v>3078</v>
      </c>
      <c r="D5553" s="2" t="s">
        <v>16</v>
      </c>
      <c r="E5553" s="2">
        <v>3829</v>
      </c>
      <c r="F5553" s="2" t="s">
        <v>108</v>
      </c>
      <c r="G5553" s="2" t="s">
        <v>874</v>
      </c>
      <c r="H5553" s="2" t="s">
        <v>110</v>
      </c>
      <c r="I5553" s="2" t="s">
        <v>1554</v>
      </c>
      <c r="J5553" s="3">
        <v>1</v>
      </c>
      <c r="K5553" s="4">
        <v>995</v>
      </c>
      <c r="L5553" s="4">
        <v>995</v>
      </c>
      <c r="M5553" s="4">
        <v>8439109.5700000003</v>
      </c>
      <c r="N5553" s="2" t="s">
        <v>3471</v>
      </c>
      <c r="O5553" s="2" t="s">
        <v>5322</v>
      </c>
    </row>
    <row r="5554" spans="2:15" x14ac:dyDescent="0.25">
      <c r="B5554" s="2" t="s">
        <v>5323</v>
      </c>
      <c r="C5554" s="2" t="s">
        <v>3078</v>
      </c>
      <c r="D5554" s="2" t="s">
        <v>16</v>
      </c>
      <c r="E5554" s="2">
        <v>3828</v>
      </c>
      <c r="F5554" s="2" t="s">
        <v>2570</v>
      </c>
      <c r="G5554" s="2" t="s">
        <v>5324</v>
      </c>
      <c r="H5554" s="2" t="s">
        <v>110</v>
      </c>
      <c r="I5554" s="2" t="s">
        <v>1554</v>
      </c>
      <c r="J5554" s="3">
        <v>1</v>
      </c>
      <c r="K5554" s="4">
        <v>2995</v>
      </c>
      <c r="L5554" s="4">
        <v>2995</v>
      </c>
      <c r="M5554" s="4">
        <v>8442104.5700000003</v>
      </c>
      <c r="N5554" s="2" t="s">
        <v>3471</v>
      </c>
      <c r="O5554" s="2" t="s">
        <v>5322</v>
      </c>
    </row>
    <row r="5555" spans="2:15" x14ac:dyDescent="0.25">
      <c r="B5555" s="2" t="s">
        <v>3574</v>
      </c>
      <c r="C5555" s="2" t="s">
        <v>3078</v>
      </c>
      <c r="D5555" s="2" t="s">
        <v>16</v>
      </c>
      <c r="E5555" s="2">
        <v>3831</v>
      </c>
      <c r="F5555" s="2" t="s">
        <v>1191</v>
      </c>
      <c r="G5555" s="2" t="s">
        <v>5325</v>
      </c>
      <c r="H5555" s="2" t="s">
        <v>98</v>
      </c>
      <c r="I5555" s="2" t="s">
        <v>1554</v>
      </c>
      <c r="J5555" s="3">
        <v>13</v>
      </c>
      <c r="K5555" s="4">
        <v>419.4</v>
      </c>
      <c r="L5555" s="4">
        <v>5452.2</v>
      </c>
      <c r="M5555" s="4">
        <v>8447556.7699999996</v>
      </c>
      <c r="N5555" s="2" t="s">
        <v>3864</v>
      </c>
      <c r="O5555" s="2" t="s">
        <v>5326</v>
      </c>
    </row>
    <row r="5556" spans="2:15" x14ac:dyDescent="0.25">
      <c r="B5556" s="2" t="s">
        <v>942</v>
      </c>
      <c r="C5556" s="2" t="s">
        <v>3078</v>
      </c>
      <c r="D5556" s="2" t="s">
        <v>16</v>
      </c>
      <c r="E5556" s="2">
        <v>3830</v>
      </c>
      <c r="F5556" s="2" t="s">
        <v>1191</v>
      </c>
      <c r="G5556" s="2" t="s">
        <v>5320</v>
      </c>
      <c r="H5556" s="2" t="s">
        <v>98</v>
      </c>
      <c r="I5556" s="2" t="s">
        <v>1554</v>
      </c>
      <c r="J5556" s="3">
        <v>2</v>
      </c>
      <c r="K5556" s="4">
        <v>349</v>
      </c>
      <c r="L5556" s="4">
        <v>698</v>
      </c>
      <c r="M5556" s="4">
        <v>8448254.7699999996</v>
      </c>
      <c r="N5556" s="2" t="s">
        <v>5312</v>
      </c>
      <c r="O5556" s="2" t="s">
        <v>5313</v>
      </c>
    </row>
    <row r="5557" spans="2:15" x14ac:dyDescent="0.25">
      <c r="B5557" s="2" t="s">
        <v>5323</v>
      </c>
      <c r="C5557" s="2" t="s">
        <v>3078</v>
      </c>
      <c r="D5557" s="2" t="s">
        <v>16</v>
      </c>
      <c r="E5557" s="2">
        <v>3828</v>
      </c>
      <c r="F5557" s="2" t="s">
        <v>5285</v>
      </c>
      <c r="G5557" s="2" t="s">
        <v>5286</v>
      </c>
      <c r="H5557" s="2" t="s">
        <v>98</v>
      </c>
      <c r="I5557" s="2" t="s">
        <v>1554</v>
      </c>
      <c r="J5557" s="3">
        <v>40</v>
      </c>
      <c r="K5557" s="4">
        <v>539</v>
      </c>
      <c r="L5557" s="4">
        <v>21560</v>
      </c>
      <c r="M5557" s="4">
        <v>8469814.7699999996</v>
      </c>
      <c r="N5557" s="2" t="s">
        <v>3471</v>
      </c>
      <c r="O5557" s="2" t="s">
        <v>5322</v>
      </c>
    </row>
    <row r="5558" spans="2:15" x14ac:dyDescent="0.25">
      <c r="B5558" s="2" t="s">
        <v>5323</v>
      </c>
      <c r="C5558" s="2" t="s">
        <v>3078</v>
      </c>
      <c r="D5558" s="2" t="s">
        <v>16</v>
      </c>
      <c r="E5558" s="2">
        <v>3828</v>
      </c>
      <c r="F5558" s="2" t="s">
        <v>5101</v>
      </c>
      <c r="G5558" s="2" t="s">
        <v>5102</v>
      </c>
      <c r="H5558" s="2" t="s">
        <v>5103</v>
      </c>
      <c r="I5558" s="2" t="s">
        <v>1554</v>
      </c>
      <c r="J5558" s="3">
        <v>1</v>
      </c>
      <c r="K5558" s="4">
        <v>-1000</v>
      </c>
      <c r="L5558" s="4">
        <v>-1000</v>
      </c>
      <c r="M5558" s="4">
        <v>8468814.7699999996</v>
      </c>
      <c r="N5558" s="2" t="s">
        <v>3471</v>
      </c>
      <c r="O5558" s="2" t="s">
        <v>5322</v>
      </c>
    </row>
    <row r="5559" spans="2:15" x14ac:dyDescent="0.25">
      <c r="B5559" s="2" t="s">
        <v>5321</v>
      </c>
      <c r="C5559" s="2" t="s">
        <v>3078</v>
      </c>
      <c r="D5559" s="2" t="s">
        <v>16</v>
      </c>
      <c r="E5559" s="2">
        <v>3829</v>
      </c>
      <c r="F5559" s="2" t="s">
        <v>5212</v>
      </c>
      <c r="G5559" s="2" t="s">
        <v>5213</v>
      </c>
      <c r="H5559" s="2" t="s">
        <v>98</v>
      </c>
      <c r="I5559" s="2" t="s">
        <v>1554</v>
      </c>
      <c r="J5559" s="3">
        <v>1</v>
      </c>
      <c r="K5559" s="4">
        <v>699</v>
      </c>
      <c r="L5559" s="4">
        <v>699</v>
      </c>
      <c r="M5559" s="4">
        <v>8469513.7699999996</v>
      </c>
      <c r="N5559" s="2" t="s">
        <v>3471</v>
      </c>
      <c r="O5559" s="2" t="s">
        <v>5322</v>
      </c>
    </row>
    <row r="5560" spans="2:15" ht="23.25" x14ac:dyDescent="0.25">
      <c r="B5560" s="2" t="s">
        <v>2820</v>
      </c>
      <c r="C5560" s="2" t="s">
        <v>4826</v>
      </c>
      <c r="D5560" s="2" t="s">
        <v>16</v>
      </c>
      <c r="E5560" s="2">
        <v>3837</v>
      </c>
      <c r="F5560" s="2" t="s">
        <v>596</v>
      </c>
      <c r="G5560" s="2" t="s">
        <v>1930</v>
      </c>
      <c r="H5560" s="2" t="s">
        <v>597</v>
      </c>
      <c r="I5560" s="2" t="s">
        <v>1554</v>
      </c>
      <c r="J5560" s="3">
        <v>1</v>
      </c>
      <c r="K5560" s="4">
        <v>299</v>
      </c>
      <c r="L5560" s="4">
        <v>299</v>
      </c>
      <c r="M5560" s="4">
        <v>8469812.7699999996</v>
      </c>
      <c r="N5560" s="2"/>
      <c r="O5560" s="2"/>
    </row>
    <row r="5561" spans="2:15" x14ac:dyDescent="0.25">
      <c r="B5561" s="2" t="s">
        <v>988</v>
      </c>
      <c r="C5561" s="2" t="s">
        <v>4826</v>
      </c>
      <c r="D5561" s="2" t="s">
        <v>16</v>
      </c>
      <c r="E5561" s="2">
        <v>3836</v>
      </c>
      <c r="F5561" s="2" t="s">
        <v>1191</v>
      </c>
      <c r="G5561" s="2" t="s">
        <v>5327</v>
      </c>
      <c r="H5561" s="2" t="s">
        <v>98</v>
      </c>
      <c r="I5561" s="2" t="s">
        <v>1554</v>
      </c>
      <c r="J5561" s="3">
        <v>4</v>
      </c>
      <c r="K5561" s="4">
        <v>259</v>
      </c>
      <c r="L5561" s="4">
        <v>1036</v>
      </c>
      <c r="M5561" s="4">
        <v>8470848.7699999996</v>
      </c>
      <c r="N5561" s="2" t="s">
        <v>5328</v>
      </c>
      <c r="O5561" s="2" t="s">
        <v>5329</v>
      </c>
    </row>
    <row r="5562" spans="2:15" x14ac:dyDescent="0.25">
      <c r="B5562" s="2" t="s">
        <v>489</v>
      </c>
      <c r="C5562" s="2" t="s">
        <v>4826</v>
      </c>
      <c r="D5562" s="2" t="s">
        <v>16</v>
      </c>
      <c r="E5562" s="2">
        <v>3832</v>
      </c>
      <c r="F5562" s="2" t="s">
        <v>1191</v>
      </c>
      <c r="G5562" s="2" t="s">
        <v>5330</v>
      </c>
      <c r="H5562" s="2" t="s">
        <v>98</v>
      </c>
      <c r="I5562" s="2" t="s">
        <v>1554</v>
      </c>
      <c r="J5562" s="3">
        <v>4</v>
      </c>
      <c r="K5562" s="4">
        <v>389</v>
      </c>
      <c r="L5562" s="4">
        <v>1556</v>
      </c>
      <c r="M5562" s="4">
        <v>8472404.7699999996</v>
      </c>
      <c r="N5562" s="2" t="s">
        <v>5331</v>
      </c>
      <c r="O5562" s="2" t="s">
        <v>5332</v>
      </c>
    </row>
    <row r="5563" spans="2:15" x14ac:dyDescent="0.25">
      <c r="B5563" s="2" t="s">
        <v>981</v>
      </c>
      <c r="C5563" s="2" t="s">
        <v>4826</v>
      </c>
      <c r="D5563" s="2" t="s">
        <v>16</v>
      </c>
      <c r="E5563" s="2">
        <v>3834</v>
      </c>
      <c r="F5563" s="2" t="s">
        <v>1191</v>
      </c>
      <c r="G5563" s="2" t="s">
        <v>5327</v>
      </c>
      <c r="H5563" s="2" t="s">
        <v>98</v>
      </c>
      <c r="I5563" s="2" t="s">
        <v>1554</v>
      </c>
      <c r="J5563" s="3">
        <v>4</v>
      </c>
      <c r="K5563" s="4">
        <v>359</v>
      </c>
      <c r="L5563" s="4">
        <v>1436</v>
      </c>
      <c r="M5563" s="4">
        <v>8473840.7699999996</v>
      </c>
      <c r="N5563" s="2" t="s">
        <v>5328</v>
      </c>
      <c r="O5563" s="2" t="s">
        <v>5329</v>
      </c>
    </row>
    <row r="5564" spans="2:15" x14ac:dyDescent="0.25">
      <c r="B5564" s="2" t="s">
        <v>1646</v>
      </c>
      <c r="C5564" s="2" t="s">
        <v>4826</v>
      </c>
      <c r="D5564" s="2" t="s">
        <v>16</v>
      </c>
      <c r="E5564" s="2">
        <v>3833</v>
      </c>
      <c r="F5564" s="2" t="s">
        <v>1191</v>
      </c>
      <c r="G5564" s="2" t="s">
        <v>5333</v>
      </c>
      <c r="H5564" s="2" t="s">
        <v>98</v>
      </c>
      <c r="I5564" s="2" t="s">
        <v>1554</v>
      </c>
      <c r="J5564" s="3">
        <v>7</v>
      </c>
      <c r="K5564" s="4">
        <v>389</v>
      </c>
      <c r="L5564" s="4">
        <v>2723</v>
      </c>
      <c r="M5564" s="4">
        <v>8476563.7699999996</v>
      </c>
      <c r="N5564" s="2" t="s">
        <v>5331</v>
      </c>
      <c r="O5564" s="2" t="s">
        <v>5332</v>
      </c>
    </row>
    <row r="5565" spans="2:15" x14ac:dyDescent="0.25">
      <c r="B5565" s="2" t="s">
        <v>1677</v>
      </c>
      <c r="C5565" s="2" t="s">
        <v>4826</v>
      </c>
      <c r="D5565" s="2" t="s">
        <v>16</v>
      </c>
      <c r="E5565" s="2">
        <v>3835</v>
      </c>
      <c r="F5565" s="2" t="s">
        <v>1191</v>
      </c>
      <c r="G5565" s="2" t="s">
        <v>5334</v>
      </c>
      <c r="H5565" s="2" t="s">
        <v>98</v>
      </c>
      <c r="I5565" s="2" t="s">
        <v>1554</v>
      </c>
      <c r="J5565" s="3">
        <v>3</v>
      </c>
      <c r="K5565" s="4">
        <v>399</v>
      </c>
      <c r="L5565" s="4">
        <v>1197</v>
      </c>
      <c r="M5565" s="4">
        <v>8477760.7699999996</v>
      </c>
      <c r="N5565" s="2" t="s">
        <v>5331</v>
      </c>
      <c r="O5565" s="2" t="s">
        <v>5332</v>
      </c>
    </row>
    <row r="5566" spans="2:15" ht="23.25" x14ac:dyDescent="0.25">
      <c r="B5566" s="2" t="s">
        <v>3467</v>
      </c>
      <c r="C5566" s="2" t="s">
        <v>5117</v>
      </c>
      <c r="D5566" s="2" t="s">
        <v>16</v>
      </c>
      <c r="E5566" s="2">
        <v>3841</v>
      </c>
      <c r="F5566" s="2" t="s">
        <v>596</v>
      </c>
      <c r="G5566" s="2" t="s">
        <v>1930</v>
      </c>
      <c r="H5566" s="2" t="s">
        <v>597</v>
      </c>
      <c r="I5566" s="2" t="s">
        <v>1554</v>
      </c>
      <c r="J5566" s="3">
        <v>13</v>
      </c>
      <c r="K5566" s="4">
        <v>299</v>
      </c>
      <c r="L5566" s="4">
        <v>3887</v>
      </c>
      <c r="M5566" s="4">
        <v>8481647.7699999996</v>
      </c>
      <c r="N5566" s="2"/>
      <c r="O5566" s="2"/>
    </row>
    <row r="5567" spans="2:15" x14ac:dyDescent="0.25">
      <c r="B5567" s="2" t="s">
        <v>5335</v>
      </c>
      <c r="C5567" s="2" t="s">
        <v>5117</v>
      </c>
      <c r="D5567" s="2" t="s">
        <v>16</v>
      </c>
      <c r="E5567" s="2">
        <v>3839</v>
      </c>
      <c r="F5567" s="2" t="s">
        <v>2647</v>
      </c>
      <c r="G5567" s="2" t="s">
        <v>4095</v>
      </c>
      <c r="H5567" s="2" t="s">
        <v>98</v>
      </c>
      <c r="I5567" s="2" t="s">
        <v>1554</v>
      </c>
      <c r="J5567" s="3">
        <v>1</v>
      </c>
      <c r="K5567" s="4">
        <v>419.4</v>
      </c>
      <c r="L5567" s="4">
        <v>419.4</v>
      </c>
      <c r="M5567" s="4">
        <v>8482067.1699999999</v>
      </c>
      <c r="N5567" s="2" t="s">
        <v>3483</v>
      </c>
      <c r="O5567" s="2" t="s">
        <v>5336</v>
      </c>
    </row>
    <row r="5568" spans="2:15" x14ac:dyDescent="0.25">
      <c r="B5568" s="2" t="s">
        <v>955</v>
      </c>
      <c r="C5568" s="2" t="s">
        <v>5117</v>
      </c>
      <c r="D5568" s="2" t="s">
        <v>16</v>
      </c>
      <c r="E5568" s="2">
        <v>3840</v>
      </c>
      <c r="F5568" s="2" t="s">
        <v>1191</v>
      </c>
      <c r="G5568" s="2" t="s">
        <v>5333</v>
      </c>
      <c r="H5568" s="2" t="s">
        <v>98</v>
      </c>
      <c r="I5568" s="2" t="s">
        <v>1554</v>
      </c>
      <c r="J5568" s="3">
        <v>2</v>
      </c>
      <c r="K5568" s="4">
        <v>349</v>
      </c>
      <c r="L5568" s="4">
        <v>698</v>
      </c>
      <c r="M5568" s="4">
        <v>8482765.1699999999</v>
      </c>
      <c r="N5568" s="2" t="s">
        <v>5331</v>
      </c>
      <c r="O5568" s="2" t="s">
        <v>5332</v>
      </c>
    </row>
    <row r="5569" spans="2:15" ht="23.25" x14ac:dyDescent="0.25">
      <c r="B5569" s="2" t="s">
        <v>5335</v>
      </c>
      <c r="C5569" s="2" t="s">
        <v>5117</v>
      </c>
      <c r="D5569" s="2" t="s">
        <v>16</v>
      </c>
      <c r="E5569" s="2">
        <v>3839</v>
      </c>
      <c r="F5569" s="2" t="s">
        <v>596</v>
      </c>
      <c r="G5569" s="2" t="s">
        <v>1930</v>
      </c>
      <c r="H5569" s="2" t="s">
        <v>597</v>
      </c>
      <c r="I5569" s="2" t="s">
        <v>1554</v>
      </c>
      <c r="J5569" s="3">
        <v>1</v>
      </c>
      <c r="K5569" s="4">
        <v>299</v>
      </c>
      <c r="L5569" s="4">
        <v>299</v>
      </c>
      <c r="M5569" s="4">
        <v>8483064.1699999999</v>
      </c>
      <c r="N5569" s="2" t="s">
        <v>3483</v>
      </c>
      <c r="O5569" s="2" t="s">
        <v>5336</v>
      </c>
    </row>
    <row r="5570" spans="2:15" x14ac:dyDescent="0.25">
      <c r="B5570" s="2" t="s">
        <v>5337</v>
      </c>
      <c r="C5570" s="2" t="s">
        <v>5338</v>
      </c>
      <c r="D5570" s="2" t="s">
        <v>16</v>
      </c>
      <c r="E5570" s="2">
        <v>3842</v>
      </c>
      <c r="F5570" s="2" t="s">
        <v>108</v>
      </c>
      <c r="G5570" s="2" t="s">
        <v>874</v>
      </c>
      <c r="H5570" s="2" t="s">
        <v>110</v>
      </c>
      <c r="I5570" s="2" t="s">
        <v>1554</v>
      </c>
      <c r="J5570" s="3">
        <v>1</v>
      </c>
      <c r="K5570" s="4">
        <v>995</v>
      </c>
      <c r="L5570" s="4">
        <v>995</v>
      </c>
      <c r="M5570" s="4">
        <v>8484059.1699999999</v>
      </c>
      <c r="N5570" s="2" t="s">
        <v>3489</v>
      </c>
      <c r="O5570" s="2" t="s">
        <v>5339</v>
      </c>
    </row>
    <row r="5571" spans="2:15" x14ac:dyDescent="0.25">
      <c r="B5571" s="2" t="s">
        <v>3948</v>
      </c>
      <c r="C5571" s="2" t="s">
        <v>5338</v>
      </c>
      <c r="D5571" s="2" t="s">
        <v>16</v>
      </c>
      <c r="E5571" s="2">
        <v>3838</v>
      </c>
      <c r="F5571" s="2" t="s">
        <v>17</v>
      </c>
      <c r="G5571" s="2" t="s">
        <v>4676</v>
      </c>
      <c r="H5571" s="2" t="s">
        <v>68</v>
      </c>
      <c r="I5571" s="2" t="s">
        <v>1563</v>
      </c>
      <c r="J5571" s="3">
        <v>1</v>
      </c>
      <c r="K5571" s="4">
        <v>1600</v>
      </c>
      <c r="L5571" s="4">
        <v>1600</v>
      </c>
      <c r="M5571" s="4">
        <v>8485659.1699999999</v>
      </c>
      <c r="N5571" s="2"/>
      <c r="O5571" s="2"/>
    </row>
    <row r="5572" spans="2:15" x14ac:dyDescent="0.25">
      <c r="B5572" s="2" t="s">
        <v>5337</v>
      </c>
      <c r="C5572" s="2" t="s">
        <v>5338</v>
      </c>
      <c r="D5572" s="2" t="s">
        <v>16</v>
      </c>
      <c r="E5572" s="2">
        <v>3842</v>
      </c>
      <c r="F5572" s="2" t="s">
        <v>5073</v>
      </c>
      <c r="G5572" s="2" t="s">
        <v>5074</v>
      </c>
      <c r="H5572" s="2" t="s">
        <v>98</v>
      </c>
      <c r="I5572" s="2" t="s">
        <v>1554</v>
      </c>
      <c r="J5572" s="3">
        <v>3</v>
      </c>
      <c r="K5572" s="4">
        <v>689</v>
      </c>
      <c r="L5572" s="4">
        <v>2067</v>
      </c>
      <c r="M5572" s="4">
        <v>8487726.1699999999</v>
      </c>
      <c r="N5572" s="2" t="s">
        <v>3489</v>
      </c>
      <c r="O5572" s="2" t="s">
        <v>5339</v>
      </c>
    </row>
    <row r="5573" spans="2:15" x14ac:dyDescent="0.25">
      <c r="B5573" s="2" t="s">
        <v>3712</v>
      </c>
      <c r="C5573" s="2" t="s">
        <v>5338</v>
      </c>
      <c r="D5573" s="2" t="s">
        <v>16</v>
      </c>
      <c r="E5573" s="2">
        <v>3844</v>
      </c>
      <c r="F5573" s="2" t="s">
        <v>1191</v>
      </c>
      <c r="G5573" s="2" t="s">
        <v>5340</v>
      </c>
      <c r="H5573" s="2" t="s">
        <v>98</v>
      </c>
      <c r="I5573" s="2" t="s">
        <v>1554</v>
      </c>
      <c r="J5573" s="3">
        <v>2</v>
      </c>
      <c r="K5573" s="4">
        <v>369</v>
      </c>
      <c r="L5573" s="4">
        <v>738</v>
      </c>
      <c r="M5573" s="4">
        <v>8488464.1699999999</v>
      </c>
      <c r="N5573" s="2" t="s">
        <v>5341</v>
      </c>
      <c r="O5573" s="2" t="s">
        <v>5342</v>
      </c>
    </row>
    <row r="5574" spans="2:15" x14ac:dyDescent="0.25">
      <c r="B5574" s="2" t="s">
        <v>3671</v>
      </c>
      <c r="C5574" s="2" t="s">
        <v>5338</v>
      </c>
      <c r="D5574" s="2" t="s">
        <v>16</v>
      </c>
      <c r="E5574" s="2">
        <v>3843</v>
      </c>
      <c r="F5574" s="2" t="s">
        <v>1984</v>
      </c>
      <c r="G5574" s="2" t="s">
        <v>5340</v>
      </c>
      <c r="H5574" s="2" t="s">
        <v>98</v>
      </c>
      <c r="I5574" s="2" t="s">
        <v>1554</v>
      </c>
      <c r="J5574" s="3">
        <v>2</v>
      </c>
      <c r="K5574" s="4">
        <v>359</v>
      </c>
      <c r="L5574" s="4">
        <v>718</v>
      </c>
      <c r="M5574" s="4">
        <v>8489182.1699999999</v>
      </c>
      <c r="N5574" s="2" t="s">
        <v>5341</v>
      </c>
      <c r="O5574" s="2" t="s">
        <v>5343</v>
      </c>
    </row>
    <row r="5575" spans="2:15" x14ac:dyDescent="0.25">
      <c r="B5575" s="2" t="s">
        <v>3607</v>
      </c>
      <c r="C5575" s="2" t="s">
        <v>5338</v>
      </c>
      <c r="D5575" s="2" t="s">
        <v>16</v>
      </c>
      <c r="E5575" s="2">
        <v>3845</v>
      </c>
      <c r="F5575" s="2" t="s">
        <v>1191</v>
      </c>
      <c r="G5575" s="2" t="s">
        <v>5340</v>
      </c>
      <c r="H5575" s="2" t="s">
        <v>98</v>
      </c>
      <c r="I5575" s="2" t="s">
        <v>1554</v>
      </c>
      <c r="J5575" s="3">
        <v>3</v>
      </c>
      <c r="K5575" s="4">
        <v>419.4</v>
      </c>
      <c r="L5575" s="4">
        <v>1258.2</v>
      </c>
      <c r="M5575" s="4">
        <v>8490440.3699999992</v>
      </c>
      <c r="N5575" s="2" t="s">
        <v>5341</v>
      </c>
      <c r="O5575" s="2" t="s">
        <v>5342</v>
      </c>
    </row>
    <row r="5576" spans="2:15" x14ac:dyDescent="0.25">
      <c r="B5576" s="2" t="s">
        <v>960</v>
      </c>
      <c r="C5576" s="2" t="s">
        <v>5344</v>
      </c>
      <c r="D5576" s="2" t="s">
        <v>16</v>
      </c>
      <c r="E5576" s="2">
        <v>3846</v>
      </c>
      <c r="F5576" s="2" t="s">
        <v>1191</v>
      </c>
      <c r="G5576" s="2" t="s">
        <v>5345</v>
      </c>
      <c r="H5576" s="2" t="s">
        <v>98</v>
      </c>
      <c r="I5576" s="2" t="s">
        <v>1554</v>
      </c>
      <c r="J5576" s="3">
        <v>4</v>
      </c>
      <c r="K5576" s="4">
        <v>349</v>
      </c>
      <c r="L5576" s="4">
        <v>1396</v>
      </c>
      <c r="M5576" s="4">
        <v>8491836.3699999992</v>
      </c>
      <c r="N5576" s="2" t="s">
        <v>5346</v>
      </c>
      <c r="O5576" s="2" t="s">
        <v>5347</v>
      </c>
    </row>
    <row r="5577" spans="2:15" ht="23.25" x14ac:dyDescent="0.25">
      <c r="B5577" s="2" t="s">
        <v>958</v>
      </c>
      <c r="C5577" s="2" t="s">
        <v>5344</v>
      </c>
      <c r="D5577" s="2" t="s">
        <v>16</v>
      </c>
      <c r="E5577" s="2">
        <v>3847</v>
      </c>
      <c r="F5577" s="2" t="s">
        <v>1191</v>
      </c>
      <c r="G5577" s="2" t="s">
        <v>5348</v>
      </c>
      <c r="H5577" s="2" t="s">
        <v>98</v>
      </c>
      <c r="I5577" s="2" t="s">
        <v>1554</v>
      </c>
      <c r="J5577" s="3">
        <v>2</v>
      </c>
      <c r="K5577" s="4">
        <v>349</v>
      </c>
      <c r="L5577" s="4">
        <v>698</v>
      </c>
      <c r="M5577" s="4">
        <v>8492534.3699999992</v>
      </c>
      <c r="N5577" s="2" t="s">
        <v>5349</v>
      </c>
      <c r="O5577" s="2" t="s">
        <v>5350</v>
      </c>
    </row>
    <row r="5578" spans="2:15" x14ac:dyDescent="0.25">
      <c r="B5578" s="2" t="s">
        <v>5351</v>
      </c>
      <c r="C5578" s="2" t="s">
        <v>4819</v>
      </c>
      <c r="D5578" s="2" t="s">
        <v>16</v>
      </c>
      <c r="E5578" s="2">
        <v>3850</v>
      </c>
      <c r="F5578" s="2" t="s">
        <v>108</v>
      </c>
      <c r="G5578" s="2" t="s">
        <v>874</v>
      </c>
      <c r="H5578" s="2" t="s">
        <v>110</v>
      </c>
      <c r="I5578" s="2" t="s">
        <v>1554</v>
      </c>
      <c r="J5578" s="3">
        <v>1</v>
      </c>
      <c r="K5578" s="4">
        <v>995</v>
      </c>
      <c r="L5578" s="4">
        <v>995</v>
      </c>
      <c r="M5578" s="4">
        <v>8493529.3699999992</v>
      </c>
      <c r="N5578" s="2" t="s">
        <v>3495</v>
      </c>
      <c r="O5578" s="2" t="s">
        <v>5352</v>
      </c>
    </row>
    <row r="5579" spans="2:15" x14ac:dyDescent="0.25">
      <c r="B5579" s="2" t="s">
        <v>2724</v>
      </c>
      <c r="C5579" s="2" t="s">
        <v>4819</v>
      </c>
      <c r="D5579" s="2" t="s">
        <v>16</v>
      </c>
      <c r="E5579" s="2">
        <v>3848</v>
      </c>
      <c r="F5579" s="2" t="s">
        <v>2614</v>
      </c>
      <c r="G5579" s="2" t="s">
        <v>5353</v>
      </c>
      <c r="H5579" s="2" t="s">
        <v>2616</v>
      </c>
      <c r="I5579" s="2" t="s">
        <v>1554</v>
      </c>
      <c r="J5579" s="3">
        <v>5</v>
      </c>
      <c r="K5579" s="4">
        <v>-33.25</v>
      </c>
      <c r="L5579" s="4">
        <v>-166.25</v>
      </c>
      <c r="M5579" s="4">
        <v>8493363.1199999992</v>
      </c>
      <c r="N5579" s="2"/>
      <c r="O5579" s="2"/>
    </row>
    <row r="5580" spans="2:15" x14ac:dyDescent="0.25">
      <c r="B5580" s="2" t="s">
        <v>5351</v>
      </c>
      <c r="C5580" s="2" t="s">
        <v>4819</v>
      </c>
      <c r="D5580" s="2" t="s">
        <v>16</v>
      </c>
      <c r="E5580" s="2">
        <v>3850</v>
      </c>
      <c r="F5580" s="2" t="s">
        <v>5073</v>
      </c>
      <c r="G5580" s="2" t="s">
        <v>5074</v>
      </c>
      <c r="H5580" s="2" t="s">
        <v>98</v>
      </c>
      <c r="I5580" s="2" t="s">
        <v>1554</v>
      </c>
      <c r="J5580" s="3">
        <v>2</v>
      </c>
      <c r="K5580" s="4">
        <v>689</v>
      </c>
      <c r="L5580" s="4">
        <v>1378</v>
      </c>
      <c r="M5580" s="4">
        <v>8494741.1199999992</v>
      </c>
      <c r="N5580" s="2" t="s">
        <v>3495</v>
      </c>
      <c r="O5580" s="2" t="s">
        <v>5352</v>
      </c>
    </row>
    <row r="5581" spans="2:15" x14ac:dyDescent="0.25">
      <c r="B5581" s="2" t="s">
        <v>5354</v>
      </c>
      <c r="C5581" s="2" t="s">
        <v>4819</v>
      </c>
      <c r="D5581" s="2" t="s">
        <v>16</v>
      </c>
      <c r="E5581" s="2">
        <v>3849</v>
      </c>
      <c r="F5581" s="2" t="s">
        <v>2083</v>
      </c>
      <c r="G5581" s="2" t="s">
        <v>4209</v>
      </c>
      <c r="H5581" s="2" t="s">
        <v>42</v>
      </c>
      <c r="I5581" s="2" t="s">
        <v>1554</v>
      </c>
      <c r="J5581" s="3">
        <v>1</v>
      </c>
      <c r="K5581" s="4">
        <v>2795</v>
      </c>
      <c r="L5581" s="4">
        <v>2795</v>
      </c>
      <c r="M5581" s="4">
        <v>8497536.1199999992</v>
      </c>
      <c r="N5581" s="2" t="s">
        <v>3495</v>
      </c>
      <c r="O5581" s="2" t="s">
        <v>5355</v>
      </c>
    </row>
    <row r="5582" spans="2:15" ht="23.25" x14ac:dyDescent="0.25">
      <c r="B5582" s="2" t="s">
        <v>5354</v>
      </c>
      <c r="C5582" s="2" t="s">
        <v>4819</v>
      </c>
      <c r="D5582" s="2" t="s">
        <v>16</v>
      </c>
      <c r="E5582" s="2">
        <v>3849</v>
      </c>
      <c r="F5582" s="2" t="s">
        <v>2398</v>
      </c>
      <c r="G5582" s="2" t="s">
        <v>3739</v>
      </c>
      <c r="H5582" s="2" t="s">
        <v>24</v>
      </c>
      <c r="I5582" s="2" t="s">
        <v>1554</v>
      </c>
      <c r="J5582" s="3">
        <v>1</v>
      </c>
      <c r="K5582" s="4">
        <v>0</v>
      </c>
      <c r="L5582" s="4">
        <v>0</v>
      </c>
      <c r="M5582" s="4">
        <v>8497536.1199999992</v>
      </c>
      <c r="N5582" s="2" t="s">
        <v>3495</v>
      </c>
      <c r="O5582" s="2" t="s">
        <v>5355</v>
      </c>
    </row>
    <row r="5583" spans="2:15" ht="23.25" x14ac:dyDescent="0.25">
      <c r="B5583" s="2" t="s">
        <v>2724</v>
      </c>
      <c r="C5583" s="2" t="s">
        <v>4819</v>
      </c>
      <c r="D5583" s="2" t="s">
        <v>16</v>
      </c>
      <c r="E5583" s="2">
        <v>3848</v>
      </c>
      <c r="F5583" s="2" t="s">
        <v>596</v>
      </c>
      <c r="G5583" s="2" t="s">
        <v>1930</v>
      </c>
      <c r="H5583" s="2" t="s">
        <v>597</v>
      </c>
      <c r="I5583" s="2" t="s">
        <v>1554</v>
      </c>
      <c r="J5583" s="3">
        <v>1</v>
      </c>
      <c r="K5583" s="4">
        <v>299</v>
      </c>
      <c r="L5583" s="4">
        <v>299</v>
      </c>
      <c r="M5583" s="4">
        <v>8497835.1199999992</v>
      </c>
      <c r="N5583" s="2"/>
      <c r="O5583" s="2"/>
    </row>
    <row r="5584" spans="2:15" x14ac:dyDescent="0.25">
      <c r="B5584" s="2" t="s">
        <v>2724</v>
      </c>
      <c r="C5584" s="2" t="s">
        <v>4819</v>
      </c>
      <c r="D5584" s="2" t="s">
        <v>16</v>
      </c>
      <c r="E5584" s="2">
        <v>3848</v>
      </c>
      <c r="F5584" s="2" t="s">
        <v>4975</v>
      </c>
      <c r="G5584" s="2" t="s">
        <v>5356</v>
      </c>
      <c r="H5584" s="2" t="s">
        <v>98</v>
      </c>
      <c r="I5584" s="2" t="s">
        <v>1554</v>
      </c>
      <c r="J5584" s="3">
        <v>1</v>
      </c>
      <c r="K5584" s="4">
        <v>399</v>
      </c>
      <c r="L5584" s="4">
        <v>399</v>
      </c>
      <c r="M5584" s="4">
        <v>8498234.1199999992</v>
      </c>
      <c r="N5584" s="2"/>
      <c r="O5584" s="2"/>
    </row>
    <row r="5585" spans="2:15" x14ac:dyDescent="0.25">
      <c r="B5585" s="2" t="s">
        <v>995</v>
      </c>
      <c r="C5585" s="2" t="s">
        <v>5357</v>
      </c>
      <c r="D5585" s="2" t="s">
        <v>16</v>
      </c>
      <c r="E5585" s="2">
        <v>3863</v>
      </c>
      <c r="F5585" s="2" t="s">
        <v>1191</v>
      </c>
      <c r="G5585" s="2" t="s">
        <v>5358</v>
      </c>
      <c r="H5585" s="2" t="s">
        <v>98</v>
      </c>
      <c r="I5585" s="2" t="s">
        <v>1554</v>
      </c>
      <c r="J5585" s="3">
        <v>1</v>
      </c>
      <c r="K5585" s="4">
        <v>375</v>
      </c>
      <c r="L5585" s="4">
        <v>375</v>
      </c>
      <c r="M5585" s="4">
        <v>8498609.1199999992</v>
      </c>
      <c r="N5585" s="2" t="s">
        <v>3937</v>
      </c>
      <c r="O5585" s="2" t="s">
        <v>5359</v>
      </c>
    </row>
    <row r="5586" spans="2:15" ht="23.25" x14ac:dyDescent="0.25">
      <c r="B5586" s="2" t="s">
        <v>5360</v>
      </c>
      <c r="C5586" s="2" t="s">
        <v>5357</v>
      </c>
      <c r="D5586" s="2" t="s">
        <v>16</v>
      </c>
      <c r="E5586" s="2">
        <v>3862</v>
      </c>
      <c r="F5586" s="2" t="s">
        <v>1191</v>
      </c>
      <c r="G5586" s="2" t="s">
        <v>5361</v>
      </c>
      <c r="H5586" s="2" t="s">
        <v>98</v>
      </c>
      <c r="I5586" s="2" t="s">
        <v>1554</v>
      </c>
      <c r="J5586" s="3">
        <v>2</v>
      </c>
      <c r="K5586" s="4">
        <v>419.4</v>
      </c>
      <c r="L5586" s="4">
        <v>838.8</v>
      </c>
      <c r="M5586" s="4">
        <v>8499447.9199999999</v>
      </c>
      <c r="N5586" s="2" t="s">
        <v>3937</v>
      </c>
      <c r="O5586" s="2" t="s">
        <v>5362</v>
      </c>
    </row>
    <row r="5587" spans="2:15" ht="23.25" x14ac:dyDescent="0.25">
      <c r="B5587" s="2" t="s">
        <v>5363</v>
      </c>
      <c r="C5587" s="2" t="s">
        <v>5357</v>
      </c>
      <c r="D5587" s="2" t="s">
        <v>16</v>
      </c>
      <c r="E5587" s="2">
        <v>3861</v>
      </c>
      <c r="F5587" s="2" t="s">
        <v>2327</v>
      </c>
      <c r="G5587" s="2" t="s">
        <v>4866</v>
      </c>
      <c r="H5587" s="2" t="s">
        <v>98</v>
      </c>
      <c r="I5587" s="2" t="s">
        <v>1554</v>
      </c>
      <c r="J5587" s="3">
        <v>3</v>
      </c>
      <c r="K5587" s="4">
        <v>419.4</v>
      </c>
      <c r="L5587" s="4">
        <v>1258.2</v>
      </c>
      <c r="M5587" s="4">
        <v>8500706.1199999992</v>
      </c>
      <c r="N5587" s="2"/>
      <c r="O5587" s="2"/>
    </row>
    <row r="5588" spans="2:15" x14ac:dyDescent="0.25">
      <c r="B5588" s="2" t="s">
        <v>5364</v>
      </c>
      <c r="C5588" s="2" t="s">
        <v>5357</v>
      </c>
      <c r="D5588" s="2" t="s">
        <v>16</v>
      </c>
      <c r="E5588" s="2">
        <v>3853</v>
      </c>
      <c r="F5588" s="2" t="s">
        <v>5073</v>
      </c>
      <c r="G5588" s="2" t="s">
        <v>5074</v>
      </c>
      <c r="H5588" s="2" t="s">
        <v>98</v>
      </c>
      <c r="I5588" s="2" t="s">
        <v>1554</v>
      </c>
      <c r="J5588" s="3">
        <v>8</v>
      </c>
      <c r="K5588" s="4">
        <v>679</v>
      </c>
      <c r="L5588" s="4">
        <v>5432</v>
      </c>
      <c r="M5588" s="4">
        <v>8506138.1199999992</v>
      </c>
      <c r="N5588" s="2" t="s">
        <v>5365</v>
      </c>
      <c r="O5588" s="2" t="s">
        <v>5366</v>
      </c>
    </row>
    <row r="5589" spans="2:15" x14ac:dyDescent="0.25">
      <c r="B5589" s="2" t="s">
        <v>5367</v>
      </c>
      <c r="C5589" s="2" t="s">
        <v>5357</v>
      </c>
      <c r="D5589" s="2" t="s">
        <v>16</v>
      </c>
      <c r="E5589" s="2">
        <v>3852</v>
      </c>
      <c r="F5589" s="2" t="s">
        <v>5230</v>
      </c>
      <c r="G5589" s="2" t="s">
        <v>5231</v>
      </c>
      <c r="H5589" s="2" t="s">
        <v>98</v>
      </c>
      <c r="I5589" s="2" t="s">
        <v>1554</v>
      </c>
      <c r="J5589" s="3">
        <v>5</v>
      </c>
      <c r="K5589" s="4">
        <v>679</v>
      </c>
      <c r="L5589" s="4">
        <v>3395</v>
      </c>
      <c r="M5589" s="4">
        <v>8509533.1199999992</v>
      </c>
      <c r="N5589" s="2" t="s">
        <v>5365</v>
      </c>
      <c r="O5589" s="2" t="s">
        <v>5366</v>
      </c>
    </row>
    <row r="5590" spans="2:15" x14ac:dyDescent="0.25">
      <c r="B5590" s="2" t="s">
        <v>5368</v>
      </c>
      <c r="C5590" s="2" t="s">
        <v>5357</v>
      </c>
      <c r="D5590" s="2" t="s">
        <v>16</v>
      </c>
      <c r="E5590" s="2">
        <v>3851</v>
      </c>
      <c r="F5590" s="2" t="s">
        <v>5285</v>
      </c>
      <c r="G5590" s="2" t="s">
        <v>5286</v>
      </c>
      <c r="H5590" s="2" t="s">
        <v>98</v>
      </c>
      <c r="I5590" s="2" t="s">
        <v>1554</v>
      </c>
      <c r="J5590" s="3">
        <v>1</v>
      </c>
      <c r="K5590" s="4">
        <v>669</v>
      </c>
      <c r="L5590" s="4">
        <v>669</v>
      </c>
      <c r="M5590" s="4">
        <v>8510202.1199999992</v>
      </c>
      <c r="N5590" s="2" t="s">
        <v>5365</v>
      </c>
      <c r="O5590" s="2" t="s">
        <v>5366</v>
      </c>
    </row>
    <row r="5591" spans="2:15" x14ac:dyDescent="0.25">
      <c r="B5591" s="2" t="s">
        <v>5369</v>
      </c>
      <c r="C5591" s="2" t="s">
        <v>5357</v>
      </c>
      <c r="D5591" s="2" t="s">
        <v>16</v>
      </c>
      <c r="E5591" s="2">
        <v>3854</v>
      </c>
      <c r="F5591" s="2" t="s">
        <v>2083</v>
      </c>
      <c r="G5591" s="2" t="s">
        <v>5370</v>
      </c>
      <c r="H5591" s="2" t="s">
        <v>42</v>
      </c>
      <c r="I5591" s="2" t="s">
        <v>1554</v>
      </c>
      <c r="J5591" s="3">
        <v>1</v>
      </c>
      <c r="K5591" s="4">
        <v>1995</v>
      </c>
      <c r="L5591" s="4">
        <v>1995</v>
      </c>
      <c r="M5591" s="4">
        <v>8512197.1199999992</v>
      </c>
      <c r="N5591" s="2" t="s">
        <v>5365</v>
      </c>
      <c r="O5591" s="2" t="s">
        <v>5366</v>
      </c>
    </row>
    <row r="5592" spans="2:15" x14ac:dyDescent="0.25">
      <c r="B5592" s="2" t="s">
        <v>5364</v>
      </c>
      <c r="C5592" s="2" t="s">
        <v>5357</v>
      </c>
      <c r="D5592" s="2" t="s">
        <v>16</v>
      </c>
      <c r="E5592" s="2">
        <v>3853</v>
      </c>
      <c r="F5592" s="2" t="s">
        <v>108</v>
      </c>
      <c r="G5592" s="2" t="s">
        <v>874</v>
      </c>
      <c r="H5592" s="2" t="s">
        <v>110</v>
      </c>
      <c r="I5592" s="2" t="s">
        <v>1554</v>
      </c>
      <c r="J5592" s="3">
        <v>1</v>
      </c>
      <c r="K5592" s="4">
        <v>995</v>
      </c>
      <c r="L5592" s="4">
        <v>995</v>
      </c>
      <c r="M5592" s="4">
        <v>8513192.1199999992</v>
      </c>
      <c r="N5592" s="2" t="s">
        <v>5365</v>
      </c>
      <c r="O5592" s="2" t="s">
        <v>5366</v>
      </c>
    </row>
    <row r="5593" spans="2:15" x14ac:dyDescent="0.25">
      <c r="B5593" s="2" t="s">
        <v>5367</v>
      </c>
      <c r="C5593" s="2" t="s">
        <v>5357</v>
      </c>
      <c r="D5593" s="2" t="s">
        <v>16</v>
      </c>
      <c r="E5593" s="2">
        <v>3852</v>
      </c>
      <c r="F5593" s="2" t="s">
        <v>108</v>
      </c>
      <c r="G5593" s="2" t="s">
        <v>874</v>
      </c>
      <c r="H5593" s="2" t="s">
        <v>110</v>
      </c>
      <c r="I5593" s="2" t="s">
        <v>1554</v>
      </c>
      <c r="J5593" s="3">
        <v>1</v>
      </c>
      <c r="K5593" s="4">
        <v>995</v>
      </c>
      <c r="L5593" s="4">
        <v>995</v>
      </c>
      <c r="M5593" s="4">
        <v>8514187.1199999992</v>
      </c>
      <c r="N5593" s="2" t="s">
        <v>5365</v>
      </c>
      <c r="O5593" s="2" t="s">
        <v>5366</v>
      </c>
    </row>
    <row r="5594" spans="2:15" x14ac:dyDescent="0.25">
      <c r="B5594" s="2" t="s">
        <v>5368</v>
      </c>
      <c r="C5594" s="2" t="s">
        <v>5357</v>
      </c>
      <c r="D5594" s="2" t="s">
        <v>16</v>
      </c>
      <c r="E5594" s="2">
        <v>3851</v>
      </c>
      <c r="F5594" s="2" t="s">
        <v>2570</v>
      </c>
      <c r="G5594" s="2" t="s">
        <v>5371</v>
      </c>
      <c r="H5594" s="2" t="s">
        <v>110</v>
      </c>
      <c r="I5594" s="2" t="s">
        <v>1554</v>
      </c>
      <c r="J5594" s="3">
        <v>1</v>
      </c>
      <c r="K5594" s="4">
        <v>2995</v>
      </c>
      <c r="L5594" s="4">
        <v>2995</v>
      </c>
      <c r="M5594" s="4">
        <v>8517182.1199999992</v>
      </c>
      <c r="N5594" s="2" t="s">
        <v>5365</v>
      </c>
      <c r="O5594" s="2" t="s">
        <v>5366</v>
      </c>
    </row>
    <row r="5595" spans="2:15" ht="23.25" x14ac:dyDescent="0.25">
      <c r="B5595" s="2" t="s">
        <v>5369</v>
      </c>
      <c r="C5595" s="2" t="s">
        <v>5357</v>
      </c>
      <c r="D5595" s="2" t="s">
        <v>16</v>
      </c>
      <c r="E5595" s="2">
        <v>3854</v>
      </c>
      <c r="F5595" s="2" t="s">
        <v>2398</v>
      </c>
      <c r="G5595" s="2" t="s">
        <v>5372</v>
      </c>
      <c r="H5595" s="2" t="s">
        <v>24</v>
      </c>
      <c r="I5595" s="2" t="s">
        <v>1554</v>
      </c>
      <c r="J5595" s="3">
        <v>1</v>
      </c>
      <c r="K5595" s="4">
        <v>0</v>
      </c>
      <c r="L5595" s="4">
        <v>0</v>
      </c>
      <c r="M5595" s="4">
        <v>8517182.1199999992</v>
      </c>
      <c r="N5595" s="2" t="s">
        <v>5365</v>
      </c>
      <c r="O5595" s="2" t="s">
        <v>5366</v>
      </c>
    </row>
    <row r="5596" spans="2:15" ht="34.5" x14ac:dyDescent="0.25">
      <c r="B5596" s="2" t="s">
        <v>5363</v>
      </c>
      <c r="C5596" s="2" t="s">
        <v>5357</v>
      </c>
      <c r="D5596" s="2" t="s">
        <v>16</v>
      </c>
      <c r="E5596" s="2">
        <v>3861</v>
      </c>
      <c r="F5596" s="2" t="s">
        <v>596</v>
      </c>
      <c r="G5596" s="2" t="s">
        <v>2711</v>
      </c>
      <c r="H5596" s="2" t="s">
        <v>597</v>
      </c>
      <c r="I5596" s="2" t="s">
        <v>1554</v>
      </c>
      <c r="J5596" s="3">
        <v>3</v>
      </c>
      <c r="K5596" s="4">
        <v>299</v>
      </c>
      <c r="L5596" s="4">
        <v>897</v>
      </c>
      <c r="M5596" s="4">
        <v>8518079.1199999992</v>
      </c>
      <c r="N5596" s="2"/>
      <c r="O5596" s="2"/>
    </row>
    <row r="5597" spans="2:15" x14ac:dyDescent="0.25">
      <c r="B5597" s="2" t="s">
        <v>5363</v>
      </c>
      <c r="C5597" s="2" t="s">
        <v>5357</v>
      </c>
      <c r="D5597" s="2" t="s">
        <v>16</v>
      </c>
      <c r="E5597" s="2">
        <v>3861</v>
      </c>
      <c r="F5597" s="2" t="s">
        <v>108</v>
      </c>
      <c r="G5597" s="2" t="s">
        <v>3849</v>
      </c>
      <c r="H5597" s="2" t="s">
        <v>110</v>
      </c>
      <c r="I5597" s="2" t="s">
        <v>1554</v>
      </c>
      <c r="J5597" s="3">
        <v>1</v>
      </c>
      <c r="K5597" s="4">
        <v>795</v>
      </c>
      <c r="L5597" s="4">
        <v>795</v>
      </c>
      <c r="M5597" s="4">
        <v>8518874.1199999992</v>
      </c>
      <c r="N5597" s="2"/>
      <c r="O5597" s="2"/>
    </row>
    <row r="5598" spans="2:15" x14ac:dyDescent="0.25">
      <c r="B5598" s="2" t="s">
        <v>5373</v>
      </c>
      <c r="C5598" s="2" t="s">
        <v>3424</v>
      </c>
      <c r="D5598" s="2" t="s">
        <v>16</v>
      </c>
      <c r="E5598" s="2">
        <v>3860</v>
      </c>
      <c r="F5598" s="2" t="s">
        <v>2570</v>
      </c>
      <c r="G5598" s="2" t="s">
        <v>4098</v>
      </c>
      <c r="H5598" s="2" t="s">
        <v>110</v>
      </c>
      <c r="I5598" s="2" t="s">
        <v>1554</v>
      </c>
      <c r="J5598" s="3">
        <v>1</v>
      </c>
      <c r="K5598" s="4">
        <v>1695</v>
      </c>
      <c r="L5598" s="4">
        <v>1695</v>
      </c>
      <c r="M5598" s="4">
        <v>8520569.1199999992</v>
      </c>
      <c r="N5598" s="2" t="s">
        <v>3507</v>
      </c>
      <c r="O5598" s="2" t="s">
        <v>5374</v>
      </c>
    </row>
    <row r="5599" spans="2:15" x14ac:dyDescent="0.25">
      <c r="B5599" s="2" t="s">
        <v>5373</v>
      </c>
      <c r="C5599" s="2" t="s">
        <v>3424</v>
      </c>
      <c r="D5599" s="2" t="s">
        <v>16</v>
      </c>
      <c r="E5599" s="2">
        <v>3860</v>
      </c>
      <c r="F5599" s="2" t="s">
        <v>2614</v>
      </c>
      <c r="G5599" s="2" t="s">
        <v>4461</v>
      </c>
      <c r="H5599" s="2" t="s">
        <v>2616</v>
      </c>
      <c r="I5599" s="2" t="s">
        <v>1554</v>
      </c>
      <c r="J5599" s="3">
        <v>1</v>
      </c>
      <c r="K5599" s="4">
        <v>0</v>
      </c>
      <c r="L5599" s="4">
        <v>0</v>
      </c>
      <c r="M5599" s="4">
        <v>8520569.1199999992</v>
      </c>
      <c r="N5599" s="2" t="s">
        <v>3507</v>
      </c>
      <c r="O5599" s="2" t="s">
        <v>5374</v>
      </c>
    </row>
    <row r="5600" spans="2:15" x14ac:dyDescent="0.25">
      <c r="B5600" s="2" t="s">
        <v>5373</v>
      </c>
      <c r="C5600" s="2" t="s">
        <v>3424</v>
      </c>
      <c r="D5600" s="2" t="s">
        <v>16</v>
      </c>
      <c r="E5600" s="2">
        <v>3860</v>
      </c>
      <c r="F5600" s="2" t="s">
        <v>2614</v>
      </c>
      <c r="G5600" s="2" t="s">
        <v>5375</v>
      </c>
      <c r="H5600" s="2" t="s">
        <v>2616</v>
      </c>
      <c r="I5600" s="2" t="s">
        <v>1554</v>
      </c>
      <c r="J5600" s="3">
        <v>1</v>
      </c>
      <c r="K5600" s="4">
        <v>-99.5</v>
      </c>
      <c r="L5600" s="4">
        <v>-99.5</v>
      </c>
      <c r="M5600" s="4">
        <v>8520469.6199999992</v>
      </c>
      <c r="N5600" s="2" t="s">
        <v>3507</v>
      </c>
      <c r="O5600" s="2" t="s">
        <v>5374</v>
      </c>
    </row>
    <row r="5601" spans="2:15" x14ac:dyDescent="0.25">
      <c r="B5601" s="2" t="s">
        <v>5373</v>
      </c>
      <c r="C5601" s="2" t="s">
        <v>3424</v>
      </c>
      <c r="D5601" s="2" t="s">
        <v>16</v>
      </c>
      <c r="E5601" s="2">
        <v>3860</v>
      </c>
      <c r="F5601" s="2" t="s">
        <v>2647</v>
      </c>
      <c r="G5601" s="2" t="s">
        <v>5376</v>
      </c>
      <c r="H5601" s="2" t="s">
        <v>98</v>
      </c>
      <c r="I5601" s="2" t="s">
        <v>1554</v>
      </c>
      <c r="J5601" s="3">
        <v>15</v>
      </c>
      <c r="K5601" s="4">
        <v>399</v>
      </c>
      <c r="L5601" s="4">
        <v>5985</v>
      </c>
      <c r="M5601" s="4">
        <v>8526454.6199999992</v>
      </c>
      <c r="N5601" s="2" t="s">
        <v>3507</v>
      </c>
      <c r="O5601" s="2" t="s">
        <v>5374</v>
      </c>
    </row>
    <row r="5602" spans="2:15" ht="23.25" x14ac:dyDescent="0.25">
      <c r="B5602" s="2" t="s">
        <v>5373</v>
      </c>
      <c r="C5602" s="2" t="s">
        <v>3424</v>
      </c>
      <c r="D5602" s="2" t="s">
        <v>16</v>
      </c>
      <c r="E5602" s="2">
        <v>3860</v>
      </c>
      <c r="F5602" s="2" t="s">
        <v>596</v>
      </c>
      <c r="G5602" s="2" t="s">
        <v>1930</v>
      </c>
      <c r="H5602" s="2" t="s">
        <v>597</v>
      </c>
      <c r="I5602" s="2" t="s">
        <v>1554</v>
      </c>
      <c r="J5602" s="3">
        <v>15</v>
      </c>
      <c r="K5602" s="4">
        <v>279</v>
      </c>
      <c r="L5602" s="4">
        <v>4185</v>
      </c>
      <c r="M5602" s="4">
        <v>8530639.6199999992</v>
      </c>
      <c r="N5602" s="2" t="s">
        <v>3507</v>
      </c>
      <c r="O5602" s="2" t="s">
        <v>5374</v>
      </c>
    </row>
    <row r="5603" spans="2:15" x14ac:dyDescent="0.25">
      <c r="B5603" s="2" t="s">
        <v>3763</v>
      </c>
      <c r="C5603" s="2" t="s">
        <v>3424</v>
      </c>
      <c r="D5603" s="2" t="s">
        <v>16</v>
      </c>
      <c r="E5603" s="2">
        <v>3857</v>
      </c>
      <c r="F5603" s="2" t="s">
        <v>1191</v>
      </c>
      <c r="G5603" s="2" t="s">
        <v>5358</v>
      </c>
      <c r="H5603" s="2" t="s">
        <v>98</v>
      </c>
      <c r="I5603" s="2" t="s">
        <v>1554</v>
      </c>
      <c r="J5603" s="3">
        <v>1</v>
      </c>
      <c r="K5603" s="4">
        <v>479.4</v>
      </c>
      <c r="L5603" s="4">
        <v>479.4</v>
      </c>
      <c r="M5603" s="4">
        <v>8531119.0199999996</v>
      </c>
      <c r="N5603" s="2" t="s">
        <v>3937</v>
      </c>
      <c r="O5603" s="2" t="s">
        <v>5362</v>
      </c>
    </row>
    <row r="5604" spans="2:15" x14ac:dyDescent="0.25">
      <c r="B5604" s="2" t="s">
        <v>972</v>
      </c>
      <c r="C5604" s="2" t="s">
        <v>3424</v>
      </c>
      <c r="D5604" s="2" t="s">
        <v>16</v>
      </c>
      <c r="E5604" s="2">
        <v>3856</v>
      </c>
      <c r="F5604" s="2" t="s">
        <v>1191</v>
      </c>
      <c r="G5604" s="2" t="s">
        <v>5358</v>
      </c>
      <c r="H5604" s="2" t="s">
        <v>98</v>
      </c>
      <c r="I5604" s="2" t="s">
        <v>1554</v>
      </c>
      <c r="J5604" s="3">
        <v>4</v>
      </c>
      <c r="K5604" s="4">
        <v>359</v>
      </c>
      <c r="L5604" s="4">
        <v>1436</v>
      </c>
      <c r="M5604" s="4">
        <v>8532555.0199999996</v>
      </c>
      <c r="N5604" s="2" t="s">
        <v>3937</v>
      </c>
      <c r="O5604" s="2" t="s">
        <v>5362</v>
      </c>
    </row>
    <row r="5605" spans="2:15" x14ac:dyDescent="0.25">
      <c r="B5605" s="2" t="s">
        <v>1245</v>
      </c>
      <c r="C5605" s="2" t="s">
        <v>3424</v>
      </c>
      <c r="D5605" s="2" t="s">
        <v>16</v>
      </c>
      <c r="E5605" s="2">
        <v>3855</v>
      </c>
      <c r="F5605" s="2" t="s">
        <v>1191</v>
      </c>
      <c r="G5605" s="2" t="s">
        <v>5358</v>
      </c>
      <c r="H5605" s="2" t="s">
        <v>98</v>
      </c>
      <c r="I5605" s="2" t="s">
        <v>1554</v>
      </c>
      <c r="J5605" s="3">
        <v>3</v>
      </c>
      <c r="K5605" s="4">
        <v>259</v>
      </c>
      <c r="L5605" s="4">
        <v>777</v>
      </c>
      <c r="M5605" s="4">
        <v>8533332.0199999996</v>
      </c>
      <c r="N5605" s="2" t="s">
        <v>3937</v>
      </c>
      <c r="O5605" s="2" t="s">
        <v>5362</v>
      </c>
    </row>
    <row r="5606" spans="2:15" x14ac:dyDescent="0.25">
      <c r="B5606" s="2" t="s">
        <v>5377</v>
      </c>
      <c r="C5606" s="2" t="s">
        <v>3424</v>
      </c>
      <c r="D5606" s="2" t="s">
        <v>16</v>
      </c>
      <c r="E5606" s="2">
        <v>3858</v>
      </c>
      <c r="F5606" s="2" t="s">
        <v>108</v>
      </c>
      <c r="G5606" s="2" t="s">
        <v>874</v>
      </c>
      <c r="H5606" s="2" t="s">
        <v>110</v>
      </c>
      <c r="I5606" s="2" t="s">
        <v>1554</v>
      </c>
      <c r="J5606" s="3">
        <v>1</v>
      </c>
      <c r="K5606" s="4">
        <v>995</v>
      </c>
      <c r="L5606" s="4">
        <v>995</v>
      </c>
      <c r="M5606" s="4">
        <v>8534327.0199999996</v>
      </c>
      <c r="N5606" s="2" t="s">
        <v>3507</v>
      </c>
      <c r="O5606" s="2" t="s">
        <v>5374</v>
      </c>
    </row>
    <row r="5607" spans="2:15" x14ac:dyDescent="0.25">
      <c r="B5607" s="2" t="s">
        <v>5377</v>
      </c>
      <c r="C5607" s="2" t="s">
        <v>3424</v>
      </c>
      <c r="D5607" s="2" t="s">
        <v>16</v>
      </c>
      <c r="E5607" s="2">
        <v>3859</v>
      </c>
      <c r="F5607" s="2" t="s">
        <v>5073</v>
      </c>
      <c r="G5607" s="2" t="s">
        <v>5074</v>
      </c>
      <c r="H5607" s="2" t="s">
        <v>98</v>
      </c>
      <c r="I5607" s="2" t="s">
        <v>1554</v>
      </c>
      <c r="J5607" s="3">
        <v>1</v>
      </c>
      <c r="K5607" s="4">
        <v>689</v>
      </c>
      <c r="L5607" s="4">
        <v>689</v>
      </c>
      <c r="M5607" s="4">
        <v>8535016.0199999996</v>
      </c>
      <c r="N5607" s="2" t="s">
        <v>3507</v>
      </c>
      <c r="O5607" s="2" t="s">
        <v>5374</v>
      </c>
    </row>
    <row r="5608" spans="2:15" x14ac:dyDescent="0.25">
      <c r="B5608" s="2" t="s">
        <v>5378</v>
      </c>
      <c r="C5608" s="2" t="s">
        <v>3436</v>
      </c>
      <c r="D5608" s="2" t="s">
        <v>16</v>
      </c>
      <c r="E5608" s="2">
        <v>3867</v>
      </c>
      <c r="F5608" s="2" t="s">
        <v>2647</v>
      </c>
      <c r="G5608" s="2" t="s">
        <v>4095</v>
      </c>
      <c r="H5608" s="2" t="s">
        <v>98</v>
      </c>
      <c r="I5608" s="2" t="s">
        <v>1554</v>
      </c>
      <c r="J5608" s="3">
        <v>1</v>
      </c>
      <c r="K5608" s="4">
        <v>419.4</v>
      </c>
      <c r="L5608" s="4">
        <v>419.4</v>
      </c>
      <c r="M5608" s="4">
        <v>8535435.4199999999</v>
      </c>
      <c r="N5608" s="2" t="s">
        <v>4795</v>
      </c>
      <c r="O5608" s="2" t="s">
        <v>4796</v>
      </c>
    </row>
    <row r="5609" spans="2:15" x14ac:dyDescent="0.25">
      <c r="B5609" s="2" t="s">
        <v>1247</v>
      </c>
      <c r="C5609" s="2" t="s">
        <v>3436</v>
      </c>
      <c r="D5609" s="2" t="s">
        <v>16</v>
      </c>
      <c r="E5609" s="2">
        <v>3866</v>
      </c>
      <c r="F5609" s="2" t="s">
        <v>1191</v>
      </c>
      <c r="G5609" s="2" t="s">
        <v>5358</v>
      </c>
      <c r="H5609" s="2" t="s">
        <v>98</v>
      </c>
      <c r="I5609" s="2" t="s">
        <v>1554</v>
      </c>
      <c r="J5609" s="3">
        <v>10</v>
      </c>
      <c r="K5609" s="4">
        <v>359</v>
      </c>
      <c r="L5609" s="4">
        <v>3590</v>
      </c>
      <c r="M5609" s="4">
        <v>8539025.4199999999</v>
      </c>
      <c r="N5609" s="2" t="s">
        <v>3937</v>
      </c>
      <c r="O5609" s="2" t="s">
        <v>5362</v>
      </c>
    </row>
    <row r="5610" spans="2:15" ht="23.25" x14ac:dyDescent="0.25">
      <c r="B5610" s="2" t="s">
        <v>5378</v>
      </c>
      <c r="C5610" s="2" t="s">
        <v>3436</v>
      </c>
      <c r="D5610" s="2" t="s">
        <v>16</v>
      </c>
      <c r="E5610" s="2">
        <v>3867</v>
      </c>
      <c r="F5610" s="2" t="s">
        <v>596</v>
      </c>
      <c r="G5610" s="2" t="s">
        <v>1930</v>
      </c>
      <c r="H5610" s="2" t="s">
        <v>597</v>
      </c>
      <c r="I5610" s="2" t="s">
        <v>1554</v>
      </c>
      <c r="J5610" s="3">
        <v>1</v>
      </c>
      <c r="K5610" s="4">
        <v>299</v>
      </c>
      <c r="L5610" s="4">
        <v>299</v>
      </c>
      <c r="M5610" s="4">
        <v>8539324.4199999999</v>
      </c>
      <c r="N5610" s="2" t="s">
        <v>4795</v>
      </c>
      <c r="O5610" s="2" t="s">
        <v>4796</v>
      </c>
    </row>
    <row r="5611" spans="2:15" x14ac:dyDescent="0.25">
      <c r="B5611" s="2" t="s">
        <v>2202</v>
      </c>
      <c r="C5611" s="2" t="s">
        <v>3436</v>
      </c>
      <c r="D5611" s="2" t="s">
        <v>16</v>
      </c>
      <c r="E5611" s="2">
        <v>3864</v>
      </c>
      <c r="F5611" s="2" t="s">
        <v>1191</v>
      </c>
      <c r="G5611" s="2" t="s">
        <v>5379</v>
      </c>
      <c r="H5611" s="2" t="s">
        <v>98</v>
      </c>
      <c r="I5611" s="2" t="s">
        <v>1554</v>
      </c>
      <c r="J5611" s="3">
        <v>4</v>
      </c>
      <c r="K5611" s="4">
        <v>399</v>
      </c>
      <c r="L5611" s="4">
        <v>1596</v>
      </c>
      <c r="M5611" s="4">
        <v>8540920.4199999999</v>
      </c>
      <c r="N5611" s="2" t="s">
        <v>3937</v>
      </c>
      <c r="O5611" s="2" t="s">
        <v>5362</v>
      </c>
    </row>
    <row r="5612" spans="2:15" x14ac:dyDescent="0.25">
      <c r="B5612" s="2" t="s">
        <v>1155</v>
      </c>
      <c r="C5612" s="2" t="s">
        <v>3436</v>
      </c>
      <c r="D5612" s="2" t="s">
        <v>16</v>
      </c>
      <c r="E5612" s="2">
        <v>3865</v>
      </c>
      <c r="F5612" s="2" t="s">
        <v>1191</v>
      </c>
      <c r="G5612" s="2" t="s">
        <v>5358</v>
      </c>
      <c r="H5612" s="2" t="s">
        <v>98</v>
      </c>
      <c r="I5612" s="2" t="s">
        <v>1554</v>
      </c>
      <c r="J5612" s="3">
        <v>1</v>
      </c>
      <c r="K5612" s="4">
        <v>259</v>
      </c>
      <c r="L5612" s="4">
        <v>259</v>
      </c>
      <c r="M5612" s="4">
        <v>8541179.4199999999</v>
      </c>
      <c r="N5612" s="2" t="s">
        <v>3937</v>
      </c>
      <c r="O5612" s="2" t="s">
        <v>5362</v>
      </c>
    </row>
    <row r="5613" spans="2:15" x14ac:dyDescent="0.25">
      <c r="B5613" s="2" t="s">
        <v>3667</v>
      </c>
      <c r="C5613" s="2" t="s">
        <v>5301</v>
      </c>
      <c r="D5613" s="2" t="s">
        <v>16</v>
      </c>
      <c r="E5613" s="2">
        <v>3868</v>
      </c>
      <c r="F5613" s="2" t="s">
        <v>1984</v>
      </c>
      <c r="G5613" s="2" t="s">
        <v>5380</v>
      </c>
      <c r="H5613" s="2" t="s">
        <v>98</v>
      </c>
      <c r="I5613" s="2" t="s">
        <v>1554</v>
      </c>
      <c r="J5613" s="3">
        <v>1</v>
      </c>
      <c r="K5613" s="4">
        <v>349</v>
      </c>
      <c r="L5613" s="4">
        <v>349</v>
      </c>
      <c r="M5613" s="4">
        <v>8541528.4199999999</v>
      </c>
      <c r="N5613" s="2" t="s">
        <v>5381</v>
      </c>
      <c r="O5613" s="2" t="s">
        <v>5382</v>
      </c>
    </row>
    <row r="5614" spans="2:15" x14ac:dyDescent="0.25">
      <c r="B5614" s="2" t="s">
        <v>3723</v>
      </c>
      <c r="C5614" s="2" t="s">
        <v>5301</v>
      </c>
      <c r="D5614" s="2" t="s">
        <v>16</v>
      </c>
      <c r="E5614" s="2">
        <v>3869</v>
      </c>
      <c r="F5614" s="2" t="s">
        <v>1191</v>
      </c>
      <c r="G5614" s="2" t="s">
        <v>5380</v>
      </c>
      <c r="H5614" s="2" t="s">
        <v>98</v>
      </c>
      <c r="I5614" s="2" t="s">
        <v>1554</v>
      </c>
      <c r="J5614" s="3">
        <v>2</v>
      </c>
      <c r="K5614" s="4">
        <v>419.4</v>
      </c>
      <c r="L5614" s="4">
        <v>838.8</v>
      </c>
      <c r="M5614" s="4">
        <v>8542367.2200000007</v>
      </c>
      <c r="N5614" s="2" t="s">
        <v>5381</v>
      </c>
      <c r="O5614" s="2" t="s">
        <v>5382</v>
      </c>
    </row>
    <row r="5615" spans="2:15" x14ac:dyDescent="0.25">
      <c r="B5615" s="2" t="s">
        <v>5383</v>
      </c>
      <c r="C5615" s="2" t="s">
        <v>5309</v>
      </c>
      <c r="D5615" s="2" t="s">
        <v>16</v>
      </c>
      <c r="E5615" s="2">
        <v>3879</v>
      </c>
      <c r="F5615" s="2" t="s">
        <v>1191</v>
      </c>
      <c r="G5615" s="2" t="s">
        <v>5384</v>
      </c>
      <c r="H5615" s="2" t="s">
        <v>98</v>
      </c>
      <c r="I5615" s="2" t="s">
        <v>1554</v>
      </c>
      <c r="J5615" s="3">
        <v>2</v>
      </c>
      <c r="K5615" s="4">
        <v>359</v>
      </c>
      <c r="L5615" s="4">
        <v>718</v>
      </c>
      <c r="M5615" s="4">
        <v>8543085.2200000007</v>
      </c>
      <c r="N5615" s="2"/>
      <c r="O5615" s="2"/>
    </row>
    <row r="5616" spans="2:15" x14ac:dyDescent="0.25">
      <c r="B5616" s="2" t="s">
        <v>1914</v>
      </c>
      <c r="C5616" s="2" t="s">
        <v>5309</v>
      </c>
      <c r="D5616" s="2" t="s">
        <v>16</v>
      </c>
      <c r="E5616" s="2">
        <v>3878</v>
      </c>
      <c r="F5616" s="2" t="s">
        <v>1191</v>
      </c>
      <c r="G5616" s="2" t="s">
        <v>5384</v>
      </c>
      <c r="H5616" s="2" t="s">
        <v>98</v>
      </c>
      <c r="I5616" s="2" t="s">
        <v>1554</v>
      </c>
      <c r="J5616" s="3">
        <v>10</v>
      </c>
      <c r="K5616" s="4">
        <v>399</v>
      </c>
      <c r="L5616" s="4">
        <v>3990</v>
      </c>
      <c r="M5616" s="4">
        <v>8547075.2200000007</v>
      </c>
      <c r="N5616" s="2" t="s">
        <v>5385</v>
      </c>
      <c r="O5616" s="2" t="s">
        <v>5386</v>
      </c>
    </row>
    <row r="5617" spans="2:15" x14ac:dyDescent="0.25">
      <c r="B5617" s="2" t="s">
        <v>2160</v>
      </c>
      <c r="C5617" s="2" t="s">
        <v>5309</v>
      </c>
      <c r="D5617" s="2" t="s">
        <v>16</v>
      </c>
      <c r="E5617" s="2">
        <v>3877</v>
      </c>
      <c r="F5617" s="2" t="s">
        <v>1191</v>
      </c>
      <c r="G5617" s="2" t="s">
        <v>5384</v>
      </c>
      <c r="H5617" s="2" t="s">
        <v>98</v>
      </c>
      <c r="I5617" s="2" t="s">
        <v>1554</v>
      </c>
      <c r="J5617" s="3">
        <v>2</v>
      </c>
      <c r="K5617" s="4">
        <v>399</v>
      </c>
      <c r="L5617" s="4">
        <v>798</v>
      </c>
      <c r="M5617" s="4">
        <v>8547873.2200000007</v>
      </c>
      <c r="N5617" s="2" t="s">
        <v>5385</v>
      </c>
      <c r="O5617" s="2" t="s">
        <v>5386</v>
      </c>
    </row>
    <row r="5618" spans="2:15" x14ac:dyDescent="0.25">
      <c r="B5618" s="2" t="s">
        <v>1255</v>
      </c>
      <c r="C5618" s="2" t="s">
        <v>5309</v>
      </c>
      <c r="D5618" s="2" t="s">
        <v>16</v>
      </c>
      <c r="E5618" s="2">
        <v>3876</v>
      </c>
      <c r="F5618" s="2" t="s">
        <v>1191</v>
      </c>
      <c r="G5618" s="2" t="s">
        <v>5384</v>
      </c>
      <c r="H5618" s="2" t="s">
        <v>98</v>
      </c>
      <c r="I5618" s="2" t="s">
        <v>1554</v>
      </c>
      <c r="J5618" s="3">
        <v>1</v>
      </c>
      <c r="K5618" s="4">
        <v>349</v>
      </c>
      <c r="L5618" s="4">
        <v>349</v>
      </c>
      <c r="M5618" s="4">
        <v>8548222.2200000007</v>
      </c>
      <c r="N5618" s="2" t="s">
        <v>5385</v>
      </c>
      <c r="O5618" s="2" t="s">
        <v>5386</v>
      </c>
    </row>
    <row r="5619" spans="2:15" x14ac:dyDescent="0.25">
      <c r="B5619" s="2" t="s">
        <v>965</v>
      </c>
      <c r="C5619" s="2" t="s">
        <v>5309</v>
      </c>
      <c r="D5619" s="2" t="s">
        <v>16</v>
      </c>
      <c r="E5619" s="2">
        <v>3870</v>
      </c>
      <c r="F5619" s="2" t="s">
        <v>1191</v>
      </c>
      <c r="G5619" s="2" t="s">
        <v>5387</v>
      </c>
      <c r="H5619" s="2" t="s">
        <v>98</v>
      </c>
      <c r="I5619" s="2" t="s">
        <v>1554</v>
      </c>
      <c r="J5619" s="3">
        <v>2</v>
      </c>
      <c r="K5619" s="4">
        <v>349</v>
      </c>
      <c r="L5619" s="4">
        <v>698</v>
      </c>
      <c r="M5619" s="4">
        <v>8548920.2200000007</v>
      </c>
      <c r="N5619" s="2" t="s">
        <v>4203</v>
      </c>
      <c r="O5619" s="2" t="s">
        <v>5388</v>
      </c>
    </row>
    <row r="5620" spans="2:15" x14ac:dyDescent="0.25">
      <c r="B5620" s="2" t="s">
        <v>2096</v>
      </c>
      <c r="C5620" s="2" t="s">
        <v>5309</v>
      </c>
      <c r="D5620" s="2" t="s">
        <v>16</v>
      </c>
      <c r="E5620" s="2">
        <v>3874</v>
      </c>
      <c r="F5620" s="2" t="s">
        <v>1191</v>
      </c>
      <c r="G5620" s="2" t="s">
        <v>5384</v>
      </c>
      <c r="H5620" s="2" t="s">
        <v>98</v>
      </c>
      <c r="I5620" s="2" t="s">
        <v>1554</v>
      </c>
      <c r="J5620" s="3">
        <v>7</v>
      </c>
      <c r="K5620" s="4">
        <v>330</v>
      </c>
      <c r="L5620" s="4">
        <v>2310</v>
      </c>
      <c r="M5620" s="4">
        <v>8551230.2200000007</v>
      </c>
      <c r="N5620" s="2"/>
      <c r="O5620" s="2"/>
    </row>
    <row r="5621" spans="2:15" x14ac:dyDescent="0.25">
      <c r="B5621" s="2" t="s">
        <v>3701</v>
      </c>
      <c r="C5621" s="2" t="s">
        <v>5309</v>
      </c>
      <c r="D5621" s="2" t="s">
        <v>16</v>
      </c>
      <c r="E5621" s="2">
        <v>3873</v>
      </c>
      <c r="F5621" s="2" t="s">
        <v>1191</v>
      </c>
      <c r="G5621" s="2" t="s">
        <v>5389</v>
      </c>
      <c r="H5621" s="2" t="s">
        <v>98</v>
      </c>
      <c r="I5621" s="2" t="s">
        <v>1554</v>
      </c>
      <c r="J5621" s="3">
        <v>3</v>
      </c>
      <c r="K5621" s="4">
        <v>419.4</v>
      </c>
      <c r="L5621" s="4">
        <v>1258.2</v>
      </c>
      <c r="M5621" s="4">
        <v>8552488.4199999999</v>
      </c>
      <c r="N5621" s="2" t="s">
        <v>5385</v>
      </c>
      <c r="O5621" s="2" t="s">
        <v>5386</v>
      </c>
    </row>
    <row r="5622" spans="2:15" ht="23.25" x14ac:dyDescent="0.25">
      <c r="B5622" s="2" t="s">
        <v>1506</v>
      </c>
      <c r="C5622" s="2" t="s">
        <v>5309</v>
      </c>
      <c r="D5622" s="2" t="s">
        <v>16</v>
      </c>
      <c r="E5622" s="2">
        <v>3872</v>
      </c>
      <c r="F5622" s="2" t="s">
        <v>3039</v>
      </c>
      <c r="G5622" s="2" t="s">
        <v>5390</v>
      </c>
      <c r="H5622" s="2" t="s">
        <v>98</v>
      </c>
      <c r="I5622" s="2" t="s">
        <v>1554</v>
      </c>
      <c r="J5622" s="3">
        <v>105</v>
      </c>
      <c r="K5622" s="4">
        <v>309</v>
      </c>
      <c r="L5622" s="4">
        <v>32445</v>
      </c>
      <c r="M5622" s="4">
        <v>8584933.4199999999</v>
      </c>
      <c r="N5622" s="2" t="s">
        <v>5385</v>
      </c>
      <c r="O5622" s="2" t="s">
        <v>5386</v>
      </c>
    </row>
    <row r="5623" spans="2:15" x14ac:dyDescent="0.25">
      <c r="B5623" s="2" t="s">
        <v>933</v>
      </c>
      <c r="C5623" s="2" t="s">
        <v>5309</v>
      </c>
      <c r="D5623" s="2" t="s">
        <v>16</v>
      </c>
      <c r="E5623" s="2">
        <v>3871</v>
      </c>
      <c r="F5623" s="2" t="s">
        <v>1191</v>
      </c>
      <c r="G5623" s="2" t="s">
        <v>5391</v>
      </c>
      <c r="H5623" s="2" t="s">
        <v>98</v>
      </c>
      <c r="I5623" s="2" t="s">
        <v>1554</v>
      </c>
      <c r="J5623" s="3">
        <v>1</v>
      </c>
      <c r="K5623" s="4">
        <v>349</v>
      </c>
      <c r="L5623" s="4">
        <v>349</v>
      </c>
      <c r="M5623" s="4">
        <v>8585282.4199999999</v>
      </c>
      <c r="N5623" s="2" t="s">
        <v>5392</v>
      </c>
      <c r="O5623" s="2" t="s">
        <v>5359</v>
      </c>
    </row>
    <row r="5624" spans="2:15" x14ac:dyDescent="0.25">
      <c r="B5624" s="2" t="s">
        <v>866</v>
      </c>
      <c r="C5624" s="2" t="s">
        <v>5309</v>
      </c>
      <c r="D5624" s="2" t="s">
        <v>16</v>
      </c>
      <c r="E5624" s="2">
        <v>3875</v>
      </c>
      <c r="F5624" s="2" t="s">
        <v>1191</v>
      </c>
      <c r="G5624" s="2" t="s">
        <v>5384</v>
      </c>
      <c r="H5624" s="2" t="s">
        <v>98</v>
      </c>
      <c r="I5624" s="2" t="s">
        <v>1554</v>
      </c>
      <c r="J5624" s="3">
        <v>5</v>
      </c>
      <c r="K5624" s="4">
        <v>349</v>
      </c>
      <c r="L5624" s="4">
        <v>1745</v>
      </c>
      <c r="M5624" s="4">
        <v>8587027.4199999999</v>
      </c>
      <c r="N5624" s="2"/>
      <c r="O5624" s="2"/>
    </row>
    <row r="5625" spans="2:15" ht="23.25" x14ac:dyDescent="0.25">
      <c r="B5625" s="2" t="s">
        <v>967</v>
      </c>
      <c r="C5625" s="2" t="s">
        <v>3471</v>
      </c>
      <c r="D5625" s="2" t="s">
        <v>16</v>
      </c>
      <c r="E5625" s="2">
        <v>3882</v>
      </c>
      <c r="F5625" s="2" t="s">
        <v>2614</v>
      </c>
      <c r="G5625" s="2" t="s">
        <v>5393</v>
      </c>
      <c r="H5625" s="2" t="s">
        <v>2616</v>
      </c>
      <c r="I5625" s="2" t="s">
        <v>1554</v>
      </c>
      <c r="J5625" s="3">
        <v>3</v>
      </c>
      <c r="K5625" s="4">
        <v>-395.5</v>
      </c>
      <c r="L5625" s="4">
        <v>-1186.5</v>
      </c>
      <c r="M5625" s="4">
        <v>8585840.9199999999</v>
      </c>
      <c r="N5625" s="2" t="s">
        <v>5394</v>
      </c>
      <c r="O5625" s="2" t="s">
        <v>5395</v>
      </c>
    </row>
    <row r="5626" spans="2:15" ht="23.25" x14ac:dyDescent="0.25">
      <c r="B5626" s="2" t="s">
        <v>5396</v>
      </c>
      <c r="C5626" s="2" t="s">
        <v>3471</v>
      </c>
      <c r="D5626" s="2" t="s">
        <v>16</v>
      </c>
      <c r="E5626" s="2">
        <v>3880</v>
      </c>
      <c r="F5626" s="2" t="s">
        <v>2398</v>
      </c>
      <c r="G5626" s="2" t="s">
        <v>5397</v>
      </c>
      <c r="H5626" s="2" t="s">
        <v>24</v>
      </c>
      <c r="I5626" s="2" t="s">
        <v>1554</v>
      </c>
      <c r="J5626" s="3">
        <v>12</v>
      </c>
      <c r="K5626" s="4">
        <v>69</v>
      </c>
      <c r="L5626" s="4">
        <v>828</v>
      </c>
      <c r="M5626" s="4">
        <v>8586668.9199999999</v>
      </c>
      <c r="N5626" s="2" t="s">
        <v>5398</v>
      </c>
      <c r="O5626" s="2" t="s">
        <v>5399</v>
      </c>
    </row>
    <row r="5627" spans="2:15" x14ac:dyDescent="0.25">
      <c r="B5627" s="2" t="s">
        <v>3783</v>
      </c>
      <c r="C5627" s="2" t="s">
        <v>3471</v>
      </c>
      <c r="D5627" s="2" t="s">
        <v>16</v>
      </c>
      <c r="E5627" s="2">
        <v>3881</v>
      </c>
      <c r="F5627" s="2" t="s">
        <v>3039</v>
      </c>
      <c r="G5627" s="2" t="s">
        <v>5400</v>
      </c>
      <c r="H5627" s="2" t="s">
        <v>98</v>
      </c>
      <c r="I5627" s="2" t="s">
        <v>1554</v>
      </c>
      <c r="J5627" s="3">
        <v>19</v>
      </c>
      <c r="K5627" s="4">
        <v>379</v>
      </c>
      <c r="L5627" s="4">
        <v>7201</v>
      </c>
      <c r="M5627" s="4">
        <v>8593869.9199999999</v>
      </c>
      <c r="N5627" s="2" t="s">
        <v>5401</v>
      </c>
      <c r="O5627" s="2" t="s">
        <v>5402</v>
      </c>
    </row>
    <row r="5628" spans="2:15" x14ac:dyDescent="0.25">
      <c r="B5628" s="2" t="s">
        <v>967</v>
      </c>
      <c r="C5628" s="2" t="s">
        <v>3471</v>
      </c>
      <c r="D5628" s="2" t="s">
        <v>16</v>
      </c>
      <c r="E5628" s="2">
        <v>3882</v>
      </c>
      <c r="F5628" s="2" t="s">
        <v>5403</v>
      </c>
      <c r="G5628" s="2" t="s">
        <v>5404</v>
      </c>
      <c r="H5628" s="2" t="s">
        <v>98</v>
      </c>
      <c r="I5628" s="2" t="s">
        <v>1554</v>
      </c>
      <c r="J5628" s="3">
        <v>16</v>
      </c>
      <c r="K5628" s="4">
        <v>489</v>
      </c>
      <c r="L5628" s="4">
        <v>7824</v>
      </c>
      <c r="M5628" s="4">
        <v>8601693.9199999999</v>
      </c>
      <c r="N5628" s="2" t="s">
        <v>5394</v>
      </c>
      <c r="O5628" s="2" t="s">
        <v>5395</v>
      </c>
    </row>
    <row r="5629" spans="2:15" x14ac:dyDescent="0.25">
      <c r="B5629" s="2" t="s">
        <v>5405</v>
      </c>
      <c r="C5629" s="2" t="s">
        <v>5406</v>
      </c>
      <c r="D5629" s="2" t="s">
        <v>16</v>
      </c>
      <c r="E5629" s="2">
        <v>3883</v>
      </c>
      <c r="F5629" s="2" t="s">
        <v>108</v>
      </c>
      <c r="G5629" s="2" t="s">
        <v>874</v>
      </c>
      <c r="H5629" s="2" t="s">
        <v>110</v>
      </c>
      <c r="I5629" s="2" t="s">
        <v>1554</v>
      </c>
      <c r="J5629" s="3">
        <v>1</v>
      </c>
      <c r="K5629" s="4">
        <v>995</v>
      </c>
      <c r="L5629" s="4">
        <v>995</v>
      </c>
      <c r="M5629" s="4">
        <v>8602688.9199999999</v>
      </c>
      <c r="N5629" s="2" t="s">
        <v>5407</v>
      </c>
      <c r="O5629" s="2" t="s">
        <v>5408</v>
      </c>
    </row>
    <row r="5630" spans="2:15" x14ac:dyDescent="0.25">
      <c r="B5630" s="2" t="s">
        <v>3300</v>
      </c>
      <c r="C5630" s="2" t="s">
        <v>5406</v>
      </c>
      <c r="D5630" s="2" t="s">
        <v>16</v>
      </c>
      <c r="E5630" s="2">
        <v>3885</v>
      </c>
      <c r="F5630" s="2" t="s">
        <v>4975</v>
      </c>
      <c r="G5630" s="2" t="s">
        <v>4976</v>
      </c>
      <c r="H5630" s="2" t="s">
        <v>98</v>
      </c>
      <c r="I5630" s="2" t="s">
        <v>1554</v>
      </c>
      <c r="J5630" s="3">
        <v>5</v>
      </c>
      <c r="K5630" s="4">
        <v>379</v>
      </c>
      <c r="L5630" s="4">
        <v>1895</v>
      </c>
      <c r="M5630" s="4">
        <v>8604583.9199999999</v>
      </c>
      <c r="N5630" s="2" t="s">
        <v>5407</v>
      </c>
      <c r="O5630" s="2" t="s">
        <v>5409</v>
      </c>
    </row>
    <row r="5631" spans="2:15" x14ac:dyDescent="0.25">
      <c r="B5631" s="2" t="s">
        <v>2273</v>
      </c>
      <c r="C5631" s="2" t="s">
        <v>5406</v>
      </c>
      <c r="D5631" s="2" t="s">
        <v>16</v>
      </c>
      <c r="E5631" s="2">
        <v>3884</v>
      </c>
      <c r="F5631" s="2" t="s">
        <v>1191</v>
      </c>
      <c r="G5631" s="2" t="s">
        <v>5410</v>
      </c>
      <c r="H5631" s="2" t="s">
        <v>98</v>
      </c>
      <c r="I5631" s="2" t="s">
        <v>1554</v>
      </c>
      <c r="J5631" s="3">
        <v>5</v>
      </c>
      <c r="K5631" s="4">
        <v>399</v>
      </c>
      <c r="L5631" s="4">
        <v>1995</v>
      </c>
      <c r="M5631" s="4">
        <v>8606578.9199999999</v>
      </c>
      <c r="N5631" s="2"/>
      <c r="O5631" s="2"/>
    </row>
    <row r="5632" spans="2:15" ht="23.25" x14ac:dyDescent="0.25">
      <c r="B5632" s="2" t="s">
        <v>3300</v>
      </c>
      <c r="C5632" s="2" t="s">
        <v>5406</v>
      </c>
      <c r="D5632" s="2" t="s">
        <v>16</v>
      </c>
      <c r="E5632" s="2">
        <v>3885</v>
      </c>
      <c r="F5632" s="2" t="s">
        <v>596</v>
      </c>
      <c r="G5632" s="2" t="s">
        <v>1930</v>
      </c>
      <c r="H5632" s="2" t="s">
        <v>597</v>
      </c>
      <c r="I5632" s="2" t="s">
        <v>1554</v>
      </c>
      <c r="J5632" s="3">
        <v>5</v>
      </c>
      <c r="K5632" s="4">
        <v>299</v>
      </c>
      <c r="L5632" s="4">
        <v>1495</v>
      </c>
      <c r="M5632" s="4">
        <v>8608073.9199999999</v>
      </c>
      <c r="N5632" s="2" t="s">
        <v>5407</v>
      </c>
      <c r="O5632" s="2" t="s">
        <v>5409</v>
      </c>
    </row>
    <row r="5633" spans="2:15" x14ac:dyDescent="0.25">
      <c r="B5633" s="2" t="s">
        <v>5405</v>
      </c>
      <c r="C5633" s="2" t="s">
        <v>5406</v>
      </c>
      <c r="D5633" s="2" t="s">
        <v>16</v>
      </c>
      <c r="E5633" s="2">
        <v>3883</v>
      </c>
      <c r="F5633" s="2" t="s">
        <v>5212</v>
      </c>
      <c r="G5633" s="2" t="s">
        <v>5213</v>
      </c>
      <c r="H5633" s="2" t="s">
        <v>98</v>
      </c>
      <c r="I5633" s="2" t="s">
        <v>1554</v>
      </c>
      <c r="J5633" s="3">
        <v>1</v>
      </c>
      <c r="K5633" s="4">
        <v>699</v>
      </c>
      <c r="L5633" s="4">
        <v>699</v>
      </c>
      <c r="M5633" s="4">
        <v>8608772.9199999999</v>
      </c>
      <c r="N5633" s="2" t="s">
        <v>5407</v>
      </c>
      <c r="O5633" s="2" t="s">
        <v>5408</v>
      </c>
    </row>
    <row r="5634" spans="2:15" x14ac:dyDescent="0.25">
      <c r="B5634" s="2" t="s">
        <v>5411</v>
      </c>
      <c r="C5634" s="2" t="s">
        <v>3483</v>
      </c>
      <c r="D5634" s="2" t="s">
        <v>16</v>
      </c>
      <c r="E5634" s="2">
        <v>3926</v>
      </c>
      <c r="F5634" s="2" t="s">
        <v>108</v>
      </c>
      <c r="G5634" s="2" t="s">
        <v>2405</v>
      </c>
      <c r="H5634" s="2" t="s">
        <v>110</v>
      </c>
      <c r="I5634" s="2" t="s">
        <v>1554</v>
      </c>
      <c r="J5634" s="3">
        <v>1</v>
      </c>
      <c r="K5634" s="4">
        <v>995</v>
      </c>
      <c r="L5634" s="4">
        <v>995</v>
      </c>
      <c r="M5634" s="4">
        <v>8609767.9199999999</v>
      </c>
      <c r="N5634" s="2" t="s">
        <v>5412</v>
      </c>
      <c r="O5634" s="2" t="s">
        <v>5413</v>
      </c>
    </row>
    <row r="5635" spans="2:15" x14ac:dyDescent="0.25">
      <c r="B5635" s="2" t="s">
        <v>5249</v>
      </c>
      <c r="C5635" s="2" t="s">
        <v>3483</v>
      </c>
      <c r="D5635" s="2" t="s">
        <v>16</v>
      </c>
      <c r="E5635" s="2">
        <v>3894</v>
      </c>
      <c r="F5635" s="2" t="s">
        <v>17</v>
      </c>
      <c r="G5635" s="2" t="s">
        <v>5414</v>
      </c>
      <c r="H5635" s="2" t="s">
        <v>68</v>
      </c>
      <c r="I5635" s="2" t="s">
        <v>1563</v>
      </c>
      <c r="J5635" s="3">
        <v>1</v>
      </c>
      <c r="K5635" s="4">
        <v>3000</v>
      </c>
      <c r="L5635" s="4">
        <v>3000</v>
      </c>
      <c r="M5635" s="4">
        <v>8612767.9199999999</v>
      </c>
      <c r="N5635" s="2"/>
      <c r="O5635" s="2"/>
    </row>
    <row r="5636" spans="2:15" ht="34.5" x14ac:dyDescent="0.25">
      <c r="B5636" s="2" t="s">
        <v>5249</v>
      </c>
      <c r="C5636" s="2" t="s">
        <v>3483</v>
      </c>
      <c r="D5636" s="2" t="s">
        <v>16</v>
      </c>
      <c r="E5636" s="2">
        <v>3894</v>
      </c>
      <c r="F5636" s="2" t="s">
        <v>17</v>
      </c>
      <c r="G5636" s="2" t="s">
        <v>5250</v>
      </c>
      <c r="H5636" s="2" t="s">
        <v>68</v>
      </c>
      <c r="I5636" s="2" t="s">
        <v>1563</v>
      </c>
      <c r="J5636" s="3">
        <v>1</v>
      </c>
      <c r="K5636" s="4">
        <v>0</v>
      </c>
      <c r="L5636" s="4">
        <v>0</v>
      </c>
      <c r="M5636" s="4">
        <v>8612767.9199999999</v>
      </c>
      <c r="N5636" s="2"/>
      <c r="O5636" s="2"/>
    </row>
    <row r="5637" spans="2:15" ht="23.25" x14ac:dyDescent="0.25">
      <c r="B5637" s="2" t="s">
        <v>4272</v>
      </c>
      <c r="C5637" s="2" t="s">
        <v>3483</v>
      </c>
      <c r="D5637" s="2" t="s">
        <v>16</v>
      </c>
      <c r="E5637" s="2">
        <v>3891</v>
      </c>
      <c r="F5637" s="2" t="s">
        <v>17</v>
      </c>
      <c r="G5637" s="2" t="s">
        <v>5415</v>
      </c>
      <c r="H5637" s="2" t="s">
        <v>68</v>
      </c>
      <c r="I5637" s="2" t="s">
        <v>1563</v>
      </c>
      <c r="J5637" s="3">
        <v>1</v>
      </c>
      <c r="K5637" s="4">
        <v>1000</v>
      </c>
      <c r="L5637" s="4">
        <v>1000</v>
      </c>
      <c r="M5637" s="4">
        <v>8613767.9199999999</v>
      </c>
      <c r="N5637" s="2"/>
      <c r="O5637" s="2"/>
    </row>
    <row r="5638" spans="2:15" ht="23.25" x14ac:dyDescent="0.25">
      <c r="B5638" s="2" t="s">
        <v>4272</v>
      </c>
      <c r="C5638" s="2" t="s">
        <v>3483</v>
      </c>
      <c r="D5638" s="2" t="s">
        <v>16</v>
      </c>
      <c r="E5638" s="2">
        <v>3891</v>
      </c>
      <c r="F5638" s="2" t="s">
        <v>17</v>
      </c>
      <c r="G5638" s="2" t="s">
        <v>5416</v>
      </c>
      <c r="H5638" s="2" t="s">
        <v>68</v>
      </c>
      <c r="I5638" s="2" t="s">
        <v>1563</v>
      </c>
      <c r="J5638" s="3">
        <v>1</v>
      </c>
      <c r="K5638" s="4">
        <v>1000</v>
      </c>
      <c r="L5638" s="4">
        <v>1000</v>
      </c>
      <c r="M5638" s="4">
        <v>8614767.9199999999</v>
      </c>
      <c r="N5638" s="2"/>
      <c r="O5638" s="2"/>
    </row>
    <row r="5639" spans="2:15" x14ac:dyDescent="0.25">
      <c r="B5639" s="2" t="s">
        <v>4880</v>
      </c>
      <c r="C5639" s="2" t="s">
        <v>3483</v>
      </c>
      <c r="D5639" s="2" t="s">
        <v>16</v>
      </c>
      <c r="E5639" s="2">
        <v>3890</v>
      </c>
      <c r="F5639" s="2" t="s">
        <v>17</v>
      </c>
      <c r="G5639" s="2" t="s">
        <v>5417</v>
      </c>
      <c r="H5639" s="2" t="s">
        <v>68</v>
      </c>
      <c r="I5639" s="2" t="s">
        <v>1563</v>
      </c>
      <c r="J5639" s="3">
        <v>1</v>
      </c>
      <c r="K5639" s="4">
        <v>5098</v>
      </c>
      <c r="L5639" s="4">
        <v>5098</v>
      </c>
      <c r="M5639" s="4">
        <v>8619865.9199999999</v>
      </c>
      <c r="N5639" s="2"/>
      <c r="O5639" s="2"/>
    </row>
    <row r="5640" spans="2:15" x14ac:dyDescent="0.25">
      <c r="B5640" s="2" t="s">
        <v>5163</v>
      </c>
      <c r="C5640" s="2" t="s">
        <v>3483</v>
      </c>
      <c r="D5640" s="2" t="s">
        <v>16</v>
      </c>
      <c r="E5640" s="2">
        <v>3889</v>
      </c>
      <c r="F5640" s="2" t="s">
        <v>17</v>
      </c>
      <c r="G5640" s="2" t="s">
        <v>5418</v>
      </c>
      <c r="H5640" s="2" t="s">
        <v>68</v>
      </c>
      <c r="I5640" s="2" t="s">
        <v>1563</v>
      </c>
      <c r="J5640" s="3">
        <v>0</v>
      </c>
      <c r="K5640" s="4">
        <v>3500</v>
      </c>
      <c r="L5640" s="4">
        <v>3500</v>
      </c>
      <c r="M5640" s="4">
        <v>8623365.9199999999</v>
      </c>
      <c r="N5640" s="2"/>
      <c r="O5640" s="2"/>
    </row>
    <row r="5641" spans="2:15" x14ac:dyDescent="0.25">
      <c r="B5641" s="2" t="s">
        <v>5163</v>
      </c>
      <c r="C5641" s="2" t="s">
        <v>3483</v>
      </c>
      <c r="D5641" s="2" t="s">
        <v>16</v>
      </c>
      <c r="E5641" s="2">
        <v>3889</v>
      </c>
      <c r="F5641" s="2" t="s">
        <v>17</v>
      </c>
      <c r="G5641" s="2" t="s">
        <v>578</v>
      </c>
      <c r="H5641" s="2" t="s">
        <v>68</v>
      </c>
      <c r="I5641" s="2" t="s">
        <v>1563</v>
      </c>
      <c r="J5641" s="3">
        <v>0</v>
      </c>
      <c r="K5641" s="4">
        <v>0</v>
      </c>
      <c r="L5641" s="4">
        <v>0</v>
      </c>
      <c r="M5641" s="4">
        <v>8623365.9199999999</v>
      </c>
      <c r="N5641" s="2"/>
      <c r="O5641" s="2"/>
    </row>
    <row r="5642" spans="2:15" x14ac:dyDescent="0.25">
      <c r="B5642" s="2" t="s">
        <v>2891</v>
      </c>
      <c r="C5642" s="2" t="s">
        <v>3483</v>
      </c>
      <c r="D5642" s="2" t="s">
        <v>16</v>
      </c>
      <c r="E5642" s="2">
        <v>3888</v>
      </c>
      <c r="F5642" s="2" t="s">
        <v>17</v>
      </c>
      <c r="G5642" s="2" t="s">
        <v>3289</v>
      </c>
      <c r="H5642" s="2" t="s">
        <v>68</v>
      </c>
      <c r="I5642" s="2" t="s">
        <v>1563</v>
      </c>
      <c r="J5642" s="3">
        <v>1</v>
      </c>
      <c r="K5642" s="4">
        <v>10000</v>
      </c>
      <c r="L5642" s="4">
        <v>10000</v>
      </c>
      <c r="M5642" s="4">
        <v>8633365.9199999999</v>
      </c>
      <c r="N5642" s="2"/>
      <c r="O5642" s="2"/>
    </row>
    <row r="5643" spans="2:15" x14ac:dyDescent="0.25">
      <c r="B5643" s="2" t="s">
        <v>2891</v>
      </c>
      <c r="C5643" s="2" t="s">
        <v>3483</v>
      </c>
      <c r="D5643" s="2" t="s">
        <v>16</v>
      </c>
      <c r="E5643" s="2">
        <v>3888</v>
      </c>
      <c r="F5643" s="2" t="s">
        <v>17</v>
      </c>
      <c r="G5643" s="2" t="s">
        <v>1054</v>
      </c>
      <c r="H5643" s="2" t="s">
        <v>68</v>
      </c>
      <c r="I5643" s="2" t="s">
        <v>1563</v>
      </c>
      <c r="J5643" s="3">
        <v>1</v>
      </c>
      <c r="K5643" s="4">
        <v>0</v>
      </c>
      <c r="L5643" s="4">
        <v>0</v>
      </c>
      <c r="M5643" s="4">
        <v>8633365.9199999999</v>
      </c>
      <c r="N5643" s="2"/>
      <c r="O5643" s="2"/>
    </row>
    <row r="5644" spans="2:15" x14ac:dyDescent="0.25">
      <c r="B5644" s="2" t="s">
        <v>2891</v>
      </c>
      <c r="C5644" s="2" t="s">
        <v>3483</v>
      </c>
      <c r="D5644" s="2" t="s">
        <v>16</v>
      </c>
      <c r="E5644" s="2">
        <v>3888</v>
      </c>
      <c r="F5644" s="2" t="s">
        <v>17</v>
      </c>
      <c r="G5644" s="2" t="s">
        <v>2914</v>
      </c>
      <c r="H5644" s="2" t="s">
        <v>68</v>
      </c>
      <c r="I5644" s="2" t="s">
        <v>1563</v>
      </c>
      <c r="J5644" s="3">
        <v>1</v>
      </c>
      <c r="K5644" s="4">
        <v>0</v>
      </c>
      <c r="L5644" s="4">
        <v>0</v>
      </c>
      <c r="M5644" s="4">
        <v>8633365.9199999999</v>
      </c>
      <c r="N5644" s="2"/>
      <c r="O5644" s="2"/>
    </row>
    <row r="5645" spans="2:15" x14ac:dyDescent="0.25">
      <c r="B5645" s="2" t="s">
        <v>2891</v>
      </c>
      <c r="C5645" s="2" t="s">
        <v>3483</v>
      </c>
      <c r="D5645" s="2" t="s">
        <v>16</v>
      </c>
      <c r="E5645" s="2">
        <v>3888</v>
      </c>
      <c r="F5645" s="2" t="s">
        <v>17</v>
      </c>
      <c r="G5645" s="2" t="s">
        <v>2893</v>
      </c>
      <c r="H5645" s="2" t="s">
        <v>68</v>
      </c>
      <c r="I5645" s="2" t="s">
        <v>1563</v>
      </c>
      <c r="J5645" s="3">
        <v>1</v>
      </c>
      <c r="K5645" s="4">
        <v>0</v>
      </c>
      <c r="L5645" s="4">
        <v>0</v>
      </c>
      <c r="M5645" s="4">
        <v>8633365.9199999999</v>
      </c>
      <c r="N5645" s="2"/>
      <c r="O5645" s="2"/>
    </row>
    <row r="5646" spans="2:15" x14ac:dyDescent="0.25">
      <c r="B5646" s="2" t="s">
        <v>5411</v>
      </c>
      <c r="C5646" s="2" t="s">
        <v>3483</v>
      </c>
      <c r="D5646" s="2" t="s">
        <v>16</v>
      </c>
      <c r="E5646" s="2">
        <v>3926</v>
      </c>
      <c r="F5646" s="2" t="s">
        <v>2327</v>
      </c>
      <c r="G5646" s="2" t="s">
        <v>4309</v>
      </c>
      <c r="H5646" s="2" t="s">
        <v>98</v>
      </c>
      <c r="I5646" s="2" t="s">
        <v>1554</v>
      </c>
      <c r="J5646" s="3">
        <v>3</v>
      </c>
      <c r="K5646" s="4">
        <v>419.4</v>
      </c>
      <c r="L5646" s="4">
        <v>1258.2</v>
      </c>
      <c r="M5646" s="4">
        <v>8634624.1199999992</v>
      </c>
      <c r="N5646" s="2" t="s">
        <v>5412</v>
      </c>
      <c r="O5646" s="2" t="s">
        <v>5413</v>
      </c>
    </row>
    <row r="5647" spans="2:15" x14ac:dyDescent="0.25">
      <c r="B5647" s="2" t="s">
        <v>1047</v>
      </c>
      <c r="C5647" s="2" t="s">
        <v>3483</v>
      </c>
      <c r="D5647" s="2" t="s">
        <v>16</v>
      </c>
      <c r="E5647" s="2">
        <v>3921</v>
      </c>
      <c r="F5647" s="2" t="s">
        <v>22</v>
      </c>
      <c r="G5647" s="2" t="s">
        <v>5419</v>
      </c>
      <c r="H5647" s="2" t="s">
        <v>24</v>
      </c>
      <c r="I5647" s="2" t="s">
        <v>1554</v>
      </c>
      <c r="J5647" s="3">
        <v>12</v>
      </c>
      <c r="K5647" s="4">
        <v>39</v>
      </c>
      <c r="L5647" s="4">
        <v>468</v>
      </c>
      <c r="M5647" s="4">
        <v>8635092.1199999992</v>
      </c>
      <c r="N5647" s="2" t="s">
        <v>5420</v>
      </c>
      <c r="O5647" s="2" t="s">
        <v>5421</v>
      </c>
    </row>
    <row r="5648" spans="2:15" x14ac:dyDescent="0.25">
      <c r="B5648" s="2" t="s">
        <v>4284</v>
      </c>
      <c r="C5648" s="2" t="s">
        <v>3483</v>
      </c>
      <c r="D5648" s="2" t="s">
        <v>16</v>
      </c>
      <c r="E5648" s="2">
        <v>3920</v>
      </c>
      <c r="F5648" s="2" t="s">
        <v>2448</v>
      </c>
      <c r="G5648" s="2" t="s">
        <v>5422</v>
      </c>
      <c r="H5648" s="2" t="s">
        <v>24</v>
      </c>
      <c r="I5648" s="2" t="s">
        <v>1554</v>
      </c>
      <c r="J5648" s="3">
        <v>39</v>
      </c>
      <c r="K5648" s="4">
        <v>12</v>
      </c>
      <c r="L5648" s="4">
        <v>468</v>
      </c>
      <c r="M5648" s="4">
        <v>8635560.1199999992</v>
      </c>
      <c r="N5648" s="2" t="s">
        <v>4090</v>
      </c>
      <c r="O5648" s="2" t="s">
        <v>5423</v>
      </c>
    </row>
    <row r="5649" spans="2:15" x14ac:dyDescent="0.25">
      <c r="B5649" s="2" t="s">
        <v>642</v>
      </c>
      <c r="C5649" s="2" t="s">
        <v>3483</v>
      </c>
      <c r="D5649" s="2" t="s">
        <v>16</v>
      </c>
      <c r="E5649" s="2">
        <v>3919</v>
      </c>
      <c r="F5649" s="2" t="s">
        <v>22</v>
      </c>
      <c r="G5649" s="2" t="s">
        <v>5424</v>
      </c>
      <c r="H5649" s="2" t="s">
        <v>24</v>
      </c>
      <c r="I5649" s="2" t="s">
        <v>1554</v>
      </c>
      <c r="J5649" s="3">
        <v>12</v>
      </c>
      <c r="K5649" s="4">
        <v>79</v>
      </c>
      <c r="L5649" s="4">
        <v>948</v>
      </c>
      <c r="M5649" s="4">
        <v>8636508.1199999992</v>
      </c>
      <c r="N5649" s="2" t="s">
        <v>5425</v>
      </c>
      <c r="O5649" s="2" t="s">
        <v>5426</v>
      </c>
    </row>
    <row r="5650" spans="2:15" x14ac:dyDescent="0.25">
      <c r="B5650" s="2" t="s">
        <v>2055</v>
      </c>
      <c r="C5650" s="2" t="s">
        <v>3483</v>
      </c>
      <c r="D5650" s="2" t="s">
        <v>16</v>
      </c>
      <c r="E5650" s="2">
        <v>3918</v>
      </c>
      <c r="F5650" s="2" t="s">
        <v>2398</v>
      </c>
      <c r="G5650" s="2" t="s">
        <v>5427</v>
      </c>
      <c r="H5650" s="2" t="s">
        <v>24</v>
      </c>
      <c r="I5650" s="2" t="s">
        <v>1554</v>
      </c>
      <c r="J5650" s="3">
        <v>12</v>
      </c>
      <c r="K5650" s="4">
        <v>79</v>
      </c>
      <c r="L5650" s="4">
        <v>948</v>
      </c>
      <c r="M5650" s="4">
        <v>8637456.1199999992</v>
      </c>
      <c r="N5650" s="2" t="s">
        <v>5428</v>
      </c>
      <c r="O5650" s="2" t="s">
        <v>5429</v>
      </c>
    </row>
    <row r="5651" spans="2:15" ht="23.25" x14ac:dyDescent="0.25">
      <c r="B5651" s="2" t="s">
        <v>568</v>
      </c>
      <c r="C5651" s="2" t="s">
        <v>3483</v>
      </c>
      <c r="D5651" s="2" t="s">
        <v>16</v>
      </c>
      <c r="E5651" s="2">
        <v>3917</v>
      </c>
      <c r="F5651" s="2" t="s">
        <v>22</v>
      </c>
      <c r="G5651" s="2" t="s">
        <v>5430</v>
      </c>
      <c r="H5651" s="2" t="s">
        <v>24</v>
      </c>
      <c r="I5651" s="2" t="s">
        <v>1554</v>
      </c>
      <c r="J5651" s="3">
        <v>12</v>
      </c>
      <c r="K5651" s="4">
        <v>49</v>
      </c>
      <c r="L5651" s="4">
        <v>588</v>
      </c>
      <c r="M5651" s="4">
        <v>8638044.1199999992</v>
      </c>
      <c r="N5651" s="2" t="s">
        <v>3683</v>
      </c>
      <c r="O5651" s="2" t="s">
        <v>5151</v>
      </c>
    </row>
    <row r="5652" spans="2:15" x14ac:dyDescent="0.25">
      <c r="B5652" s="2" t="s">
        <v>1045</v>
      </c>
      <c r="C5652" s="2" t="s">
        <v>3483</v>
      </c>
      <c r="D5652" s="2" t="s">
        <v>16</v>
      </c>
      <c r="E5652" s="2">
        <v>3916</v>
      </c>
      <c r="F5652" s="2" t="s">
        <v>22</v>
      </c>
      <c r="G5652" s="2" t="s">
        <v>5431</v>
      </c>
      <c r="H5652" s="2" t="s">
        <v>24</v>
      </c>
      <c r="I5652" s="2" t="s">
        <v>1554</v>
      </c>
      <c r="J5652" s="3">
        <v>12</v>
      </c>
      <c r="K5652" s="4">
        <v>35</v>
      </c>
      <c r="L5652" s="4">
        <v>420</v>
      </c>
      <c r="M5652" s="4">
        <v>8638464.1199999992</v>
      </c>
      <c r="N5652" s="2" t="s">
        <v>3683</v>
      </c>
      <c r="O5652" s="2" t="s">
        <v>5432</v>
      </c>
    </row>
    <row r="5653" spans="2:15" x14ac:dyDescent="0.25">
      <c r="B5653" s="2" t="s">
        <v>3554</v>
      </c>
      <c r="C5653" s="2" t="s">
        <v>3483</v>
      </c>
      <c r="D5653" s="2" t="s">
        <v>16</v>
      </c>
      <c r="E5653" s="2">
        <v>3915</v>
      </c>
      <c r="F5653" s="2" t="s">
        <v>2398</v>
      </c>
      <c r="G5653" s="2" t="s">
        <v>5433</v>
      </c>
      <c r="H5653" s="2" t="s">
        <v>24</v>
      </c>
      <c r="I5653" s="2" t="s">
        <v>1554</v>
      </c>
      <c r="J5653" s="3">
        <v>12</v>
      </c>
      <c r="K5653" s="4">
        <v>69</v>
      </c>
      <c r="L5653" s="4">
        <v>828</v>
      </c>
      <c r="M5653" s="4">
        <v>8639292.1199999992</v>
      </c>
      <c r="N5653" s="2" t="s">
        <v>3683</v>
      </c>
      <c r="O5653" s="2" t="s">
        <v>5432</v>
      </c>
    </row>
    <row r="5654" spans="2:15" x14ac:dyDescent="0.25">
      <c r="B5654" s="2" t="s">
        <v>1043</v>
      </c>
      <c r="C5654" s="2" t="s">
        <v>3483</v>
      </c>
      <c r="D5654" s="2" t="s">
        <v>16</v>
      </c>
      <c r="E5654" s="2">
        <v>3914</v>
      </c>
      <c r="F5654" s="2" t="s">
        <v>22</v>
      </c>
      <c r="G5654" s="2" t="s">
        <v>5434</v>
      </c>
      <c r="H5654" s="2" t="s">
        <v>24</v>
      </c>
      <c r="I5654" s="2" t="s">
        <v>1554</v>
      </c>
      <c r="J5654" s="3">
        <v>12</v>
      </c>
      <c r="K5654" s="4">
        <v>59</v>
      </c>
      <c r="L5654" s="4">
        <v>708</v>
      </c>
      <c r="M5654" s="4">
        <v>8640000.1199999992</v>
      </c>
      <c r="N5654" s="2" t="s">
        <v>5435</v>
      </c>
      <c r="O5654" s="2" t="s">
        <v>5436</v>
      </c>
    </row>
    <row r="5655" spans="2:15" x14ac:dyDescent="0.25">
      <c r="B5655" s="2" t="s">
        <v>3540</v>
      </c>
      <c r="C5655" s="2" t="s">
        <v>3483</v>
      </c>
      <c r="D5655" s="2" t="s">
        <v>16</v>
      </c>
      <c r="E5655" s="2">
        <v>3913</v>
      </c>
      <c r="F5655" s="2" t="s">
        <v>2398</v>
      </c>
      <c r="G5655" s="2" t="s">
        <v>5437</v>
      </c>
      <c r="H5655" s="2" t="s">
        <v>24</v>
      </c>
      <c r="I5655" s="2" t="s">
        <v>1554</v>
      </c>
      <c r="J5655" s="3">
        <v>12</v>
      </c>
      <c r="K5655" s="4">
        <v>89</v>
      </c>
      <c r="L5655" s="4">
        <v>1068</v>
      </c>
      <c r="M5655" s="4">
        <v>8641068.1199999992</v>
      </c>
      <c r="N5655" s="2" t="s">
        <v>5438</v>
      </c>
      <c r="O5655" s="2" t="s">
        <v>5439</v>
      </c>
    </row>
    <row r="5656" spans="2:15" x14ac:dyDescent="0.25">
      <c r="B5656" s="2" t="s">
        <v>384</v>
      </c>
      <c r="C5656" s="2" t="s">
        <v>3483</v>
      </c>
      <c r="D5656" s="2" t="s">
        <v>16</v>
      </c>
      <c r="E5656" s="2">
        <v>3912</v>
      </c>
      <c r="F5656" s="2" t="s">
        <v>2398</v>
      </c>
      <c r="G5656" s="2" t="s">
        <v>5440</v>
      </c>
      <c r="H5656" s="2" t="s">
        <v>24</v>
      </c>
      <c r="I5656" s="2" t="s">
        <v>1554</v>
      </c>
      <c r="J5656" s="3">
        <v>12</v>
      </c>
      <c r="K5656" s="4">
        <v>79</v>
      </c>
      <c r="L5656" s="4">
        <v>948</v>
      </c>
      <c r="M5656" s="4">
        <v>8642016.1199999992</v>
      </c>
      <c r="N5656" s="2" t="s">
        <v>3778</v>
      </c>
      <c r="O5656" s="2" t="s">
        <v>5441</v>
      </c>
    </row>
    <row r="5657" spans="2:15" x14ac:dyDescent="0.25">
      <c r="B5657" s="2" t="s">
        <v>83</v>
      </c>
      <c r="C5657" s="2" t="s">
        <v>3483</v>
      </c>
      <c r="D5657" s="2" t="s">
        <v>16</v>
      </c>
      <c r="E5657" s="2">
        <v>3911</v>
      </c>
      <c r="F5657" s="2" t="s">
        <v>22</v>
      </c>
      <c r="G5657" s="2" t="s">
        <v>5442</v>
      </c>
      <c r="H5657" s="2" t="s">
        <v>24</v>
      </c>
      <c r="I5657" s="2" t="s">
        <v>1554</v>
      </c>
      <c r="J5657" s="3">
        <v>12</v>
      </c>
      <c r="K5657" s="4">
        <v>79</v>
      </c>
      <c r="L5657" s="4">
        <v>948</v>
      </c>
      <c r="M5657" s="4">
        <v>8642964.1199999992</v>
      </c>
      <c r="N5657" s="2" t="s">
        <v>5385</v>
      </c>
      <c r="O5657" s="2" t="s">
        <v>5386</v>
      </c>
    </row>
    <row r="5658" spans="2:15" x14ac:dyDescent="0.25">
      <c r="B5658" s="2" t="s">
        <v>2834</v>
      </c>
      <c r="C5658" s="2" t="s">
        <v>3483</v>
      </c>
      <c r="D5658" s="2" t="s">
        <v>16</v>
      </c>
      <c r="E5658" s="2">
        <v>3910</v>
      </c>
      <c r="F5658" s="2" t="s">
        <v>2398</v>
      </c>
      <c r="G5658" s="2" t="s">
        <v>5443</v>
      </c>
      <c r="H5658" s="2" t="s">
        <v>24</v>
      </c>
      <c r="I5658" s="2" t="s">
        <v>1554</v>
      </c>
      <c r="J5658" s="3">
        <v>12</v>
      </c>
      <c r="K5658" s="4">
        <v>89</v>
      </c>
      <c r="L5658" s="4">
        <v>1068</v>
      </c>
      <c r="M5658" s="4">
        <v>8644032.1199999992</v>
      </c>
      <c r="N5658" s="2" t="s">
        <v>3854</v>
      </c>
      <c r="O5658" s="2" t="s">
        <v>5313</v>
      </c>
    </row>
    <row r="5659" spans="2:15" x14ac:dyDescent="0.25">
      <c r="B5659" s="2" t="s">
        <v>579</v>
      </c>
      <c r="C5659" s="2" t="s">
        <v>3483</v>
      </c>
      <c r="D5659" s="2" t="s">
        <v>16</v>
      </c>
      <c r="E5659" s="2">
        <v>3909</v>
      </c>
      <c r="F5659" s="2" t="s">
        <v>22</v>
      </c>
      <c r="G5659" s="2" t="s">
        <v>5444</v>
      </c>
      <c r="H5659" s="2" t="s">
        <v>24</v>
      </c>
      <c r="I5659" s="2" t="s">
        <v>1554</v>
      </c>
      <c r="J5659" s="3">
        <v>12</v>
      </c>
      <c r="K5659" s="4">
        <v>59</v>
      </c>
      <c r="L5659" s="4">
        <v>708</v>
      </c>
      <c r="M5659" s="4">
        <v>8644740.1199999992</v>
      </c>
      <c r="N5659" s="2" t="s">
        <v>5445</v>
      </c>
      <c r="O5659" s="2" t="s">
        <v>5446</v>
      </c>
    </row>
    <row r="5660" spans="2:15" x14ac:dyDescent="0.25">
      <c r="B5660" s="2" t="s">
        <v>207</v>
      </c>
      <c r="C5660" s="2" t="s">
        <v>3483</v>
      </c>
      <c r="D5660" s="2" t="s">
        <v>16</v>
      </c>
      <c r="E5660" s="2">
        <v>3908</v>
      </c>
      <c r="F5660" s="2" t="s">
        <v>22</v>
      </c>
      <c r="G5660" s="2" t="s">
        <v>5447</v>
      </c>
      <c r="H5660" s="2" t="s">
        <v>24</v>
      </c>
      <c r="I5660" s="2" t="s">
        <v>1554</v>
      </c>
      <c r="J5660" s="3">
        <v>12</v>
      </c>
      <c r="K5660" s="4">
        <v>39</v>
      </c>
      <c r="L5660" s="4">
        <v>468</v>
      </c>
      <c r="M5660" s="4">
        <v>8645208.1199999992</v>
      </c>
      <c r="N5660" s="2" t="s">
        <v>3937</v>
      </c>
      <c r="O5660" s="2" t="s">
        <v>5362</v>
      </c>
    </row>
    <row r="5661" spans="2:15" x14ac:dyDescent="0.25">
      <c r="B5661" s="2" t="s">
        <v>207</v>
      </c>
      <c r="C5661" s="2" t="s">
        <v>3483</v>
      </c>
      <c r="D5661" s="2" t="s">
        <v>16</v>
      </c>
      <c r="E5661" s="2">
        <v>3908</v>
      </c>
      <c r="F5661" s="2" t="s">
        <v>22</v>
      </c>
      <c r="G5661" s="2" t="s">
        <v>1041</v>
      </c>
      <c r="H5661" s="2" t="s">
        <v>24</v>
      </c>
      <c r="I5661" s="2" t="s">
        <v>1554</v>
      </c>
      <c r="J5661" s="3">
        <v>1</v>
      </c>
      <c r="K5661" s="4">
        <v>-47</v>
      </c>
      <c r="L5661" s="4">
        <v>-47</v>
      </c>
      <c r="M5661" s="4">
        <v>8645161.1199999992</v>
      </c>
      <c r="N5661" s="2" t="s">
        <v>3937</v>
      </c>
      <c r="O5661" s="2" t="s">
        <v>5362</v>
      </c>
    </row>
    <row r="5662" spans="2:15" x14ac:dyDescent="0.25">
      <c r="B5662" s="2" t="s">
        <v>5163</v>
      </c>
      <c r="C5662" s="2" t="s">
        <v>3483</v>
      </c>
      <c r="D5662" s="2" t="s">
        <v>16</v>
      </c>
      <c r="E5662" s="2">
        <v>3889</v>
      </c>
      <c r="F5662" s="2" t="s">
        <v>22</v>
      </c>
      <c r="G5662" s="2" t="s">
        <v>572</v>
      </c>
      <c r="H5662" s="2" t="s">
        <v>24</v>
      </c>
      <c r="I5662" s="2" t="s">
        <v>1563</v>
      </c>
      <c r="J5662" s="3">
        <v>0</v>
      </c>
      <c r="K5662" s="4">
        <v>0</v>
      </c>
      <c r="L5662" s="4">
        <v>0</v>
      </c>
      <c r="M5662" s="4">
        <v>8645161.1199999992</v>
      </c>
      <c r="N5662" s="2"/>
      <c r="O5662" s="2"/>
    </row>
    <row r="5663" spans="2:15" ht="23.25" x14ac:dyDescent="0.25">
      <c r="B5663" s="2" t="s">
        <v>2891</v>
      </c>
      <c r="C5663" s="2" t="s">
        <v>3483</v>
      </c>
      <c r="D5663" s="2" t="s">
        <v>16</v>
      </c>
      <c r="E5663" s="2">
        <v>3888</v>
      </c>
      <c r="F5663" s="2" t="s">
        <v>22</v>
      </c>
      <c r="G5663" s="2" t="s">
        <v>3426</v>
      </c>
      <c r="H5663" s="2" t="s">
        <v>24</v>
      </c>
      <c r="I5663" s="2" t="s">
        <v>1563</v>
      </c>
      <c r="J5663" s="3">
        <v>1</v>
      </c>
      <c r="K5663" s="4">
        <v>0</v>
      </c>
      <c r="L5663" s="4">
        <v>0</v>
      </c>
      <c r="M5663" s="4">
        <v>8645161.1199999992</v>
      </c>
      <c r="N5663" s="2"/>
      <c r="O5663" s="2"/>
    </row>
    <row r="5664" spans="2:15" ht="23.25" x14ac:dyDescent="0.25">
      <c r="B5664" s="2" t="s">
        <v>5411</v>
      </c>
      <c r="C5664" s="2" t="s">
        <v>3483</v>
      </c>
      <c r="D5664" s="2" t="s">
        <v>16</v>
      </c>
      <c r="E5664" s="2">
        <v>3926</v>
      </c>
      <c r="F5664" s="2" t="s">
        <v>596</v>
      </c>
      <c r="G5664" s="2" t="s">
        <v>1930</v>
      </c>
      <c r="H5664" s="2" t="s">
        <v>597</v>
      </c>
      <c r="I5664" s="2" t="s">
        <v>1554</v>
      </c>
      <c r="J5664" s="3">
        <v>3</v>
      </c>
      <c r="K5664" s="4">
        <v>299</v>
      </c>
      <c r="L5664" s="4">
        <v>897</v>
      </c>
      <c r="M5664" s="4">
        <v>8646058.1199999992</v>
      </c>
      <c r="N5664" s="2" t="s">
        <v>5412</v>
      </c>
      <c r="O5664" s="2" t="s">
        <v>5413</v>
      </c>
    </row>
    <row r="5665" spans="2:15" x14ac:dyDescent="0.25">
      <c r="B5665" s="2" t="s">
        <v>3536</v>
      </c>
      <c r="C5665" s="2" t="s">
        <v>3483</v>
      </c>
      <c r="D5665" s="2" t="s">
        <v>16</v>
      </c>
      <c r="E5665" s="2">
        <v>3897</v>
      </c>
      <c r="F5665" s="2" t="s">
        <v>2543</v>
      </c>
      <c r="G5665" s="2" t="s">
        <v>5448</v>
      </c>
      <c r="H5665" s="2" t="s">
        <v>2341</v>
      </c>
      <c r="I5665" s="2" t="s">
        <v>1563</v>
      </c>
      <c r="J5665" s="3">
        <v>1</v>
      </c>
      <c r="K5665" s="4">
        <v>2500</v>
      </c>
      <c r="L5665" s="4">
        <v>2500</v>
      </c>
      <c r="M5665" s="4">
        <v>8648558.1199999992</v>
      </c>
      <c r="N5665" s="2"/>
      <c r="O5665" s="2"/>
    </row>
    <row r="5666" spans="2:15" x14ac:dyDescent="0.25">
      <c r="B5666" s="2" t="s">
        <v>3265</v>
      </c>
      <c r="C5666" s="2" t="s">
        <v>3483</v>
      </c>
      <c r="D5666" s="2" t="s">
        <v>16</v>
      </c>
      <c r="E5666" s="2">
        <v>3896</v>
      </c>
      <c r="F5666" s="2" t="s">
        <v>2543</v>
      </c>
      <c r="G5666" s="2" t="s">
        <v>5449</v>
      </c>
      <c r="H5666" s="2" t="s">
        <v>2341</v>
      </c>
      <c r="I5666" s="2" t="s">
        <v>1563</v>
      </c>
      <c r="J5666" s="3">
        <v>1</v>
      </c>
      <c r="K5666" s="4">
        <v>1950</v>
      </c>
      <c r="L5666" s="4">
        <v>1950</v>
      </c>
      <c r="M5666" s="4">
        <v>8650508.1199999992</v>
      </c>
      <c r="N5666" s="2"/>
      <c r="O5666" s="2"/>
    </row>
    <row r="5667" spans="2:15" x14ac:dyDescent="0.25">
      <c r="B5667" s="2" t="s">
        <v>5163</v>
      </c>
      <c r="C5667" s="2" t="s">
        <v>3483</v>
      </c>
      <c r="D5667" s="2" t="s">
        <v>16</v>
      </c>
      <c r="E5667" s="2">
        <v>3889</v>
      </c>
      <c r="F5667" s="2" t="s">
        <v>573</v>
      </c>
      <c r="G5667" s="2" t="s">
        <v>574</v>
      </c>
      <c r="H5667" s="2" t="s">
        <v>575</v>
      </c>
      <c r="I5667" s="2" t="s">
        <v>1563</v>
      </c>
      <c r="J5667" s="3">
        <v>0</v>
      </c>
      <c r="K5667" s="4">
        <v>0</v>
      </c>
      <c r="L5667" s="4">
        <v>0</v>
      </c>
      <c r="M5667" s="4">
        <v>8650508.1199999992</v>
      </c>
      <c r="N5667" s="2"/>
      <c r="O5667" s="2"/>
    </row>
    <row r="5668" spans="2:15" x14ac:dyDescent="0.25">
      <c r="B5668" s="2" t="s">
        <v>2891</v>
      </c>
      <c r="C5668" s="2" t="s">
        <v>3483</v>
      </c>
      <c r="D5668" s="2" t="s">
        <v>16</v>
      </c>
      <c r="E5668" s="2">
        <v>3888</v>
      </c>
      <c r="F5668" s="2" t="s">
        <v>573</v>
      </c>
      <c r="G5668" s="2" t="s">
        <v>1036</v>
      </c>
      <c r="H5668" s="2" t="s">
        <v>575</v>
      </c>
      <c r="I5668" s="2" t="s">
        <v>1563</v>
      </c>
      <c r="J5668" s="3">
        <v>1</v>
      </c>
      <c r="K5668" s="4">
        <v>0</v>
      </c>
      <c r="L5668" s="4">
        <v>0</v>
      </c>
      <c r="M5668" s="4">
        <v>8650508.1199999992</v>
      </c>
      <c r="N5668" s="2"/>
      <c r="O5668" s="2"/>
    </row>
    <row r="5669" spans="2:15" x14ac:dyDescent="0.25">
      <c r="B5669" s="2" t="s">
        <v>4272</v>
      </c>
      <c r="C5669" s="2" t="s">
        <v>3483</v>
      </c>
      <c r="D5669" s="2" t="s">
        <v>16</v>
      </c>
      <c r="E5669" s="2">
        <v>3892</v>
      </c>
      <c r="F5669" s="2" t="s">
        <v>118</v>
      </c>
      <c r="G5669" s="2" t="s">
        <v>5450</v>
      </c>
      <c r="H5669" s="2" t="s">
        <v>120</v>
      </c>
      <c r="I5669" s="2" t="s">
        <v>1563</v>
      </c>
      <c r="J5669" s="3">
        <v>1</v>
      </c>
      <c r="K5669" s="4">
        <v>3500</v>
      </c>
      <c r="L5669" s="4">
        <v>3500</v>
      </c>
      <c r="M5669" s="4">
        <v>8654008.1199999992</v>
      </c>
      <c r="N5669" s="2"/>
      <c r="O5669" s="2"/>
    </row>
    <row r="5670" spans="2:15" x14ac:dyDescent="0.25">
      <c r="B5670" s="2" t="s">
        <v>2891</v>
      </c>
      <c r="C5670" s="2" t="s">
        <v>3483</v>
      </c>
      <c r="D5670" s="2" t="s">
        <v>16</v>
      </c>
      <c r="E5670" s="2">
        <v>3888</v>
      </c>
      <c r="F5670" s="2" t="s">
        <v>118</v>
      </c>
      <c r="G5670" s="2" t="s">
        <v>1035</v>
      </c>
      <c r="H5670" s="2" t="s">
        <v>120</v>
      </c>
      <c r="I5670" s="2" t="s">
        <v>1563</v>
      </c>
      <c r="J5670" s="3">
        <v>1</v>
      </c>
      <c r="K5670" s="4">
        <v>0</v>
      </c>
      <c r="L5670" s="4">
        <v>0</v>
      </c>
      <c r="M5670" s="4">
        <v>8654008.1199999992</v>
      </c>
      <c r="N5670" s="2"/>
      <c r="O5670" s="2"/>
    </row>
    <row r="5671" spans="2:15" x14ac:dyDescent="0.25">
      <c r="B5671" s="2" t="s">
        <v>715</v>
      </c>
      <c r="C5671" s="2" t="s">
        <v>3483</v>
      </c>
      <c r="D5671" s="2" t="s">
        <v>16</v>
      </c>
      <c r="E5671" s="2">
        <v>3895</v>
      </c>
      <c r="F5671" s="2" t="s">
        <v>2408</v>
      </c>
      <c r="G5671" s="2" t="s">
        <v>5451</v>
      </c>
      <c r="H5671" s="2" t="s">
        <v>2410</v>
      </c>
      <c r="I5671" s="2" t="s">
        <v>1563</v>
      </c>
      <c r="J5671" s="3">
        <v>4</v>
      </c>
      <c r="K5671" s="4">
        <v>48</v>
      </c>
      <c r="L5671" s="4">
        <v>192</v>
      </c>
      <c r="M5671" s="4">
        <v>8654200.1199999992</v>
      </c>
      <c r="N5671" s="2"/>
      <c r="O5671" s="2"/>
    </row>
    <row r="5672" spans="2:15" x14ac:dyDescent="0.25">
      <c r="B5672" s="2" t="s">
        <v>715</v>
      </c>
      <c r="C5672" s="2" t="s">
        <v>3483</v>
      </c>
      <c r="D5672" s="2" t="s">
        <v>16</v>
      </c>
      <c r="E5672" s="2">
        <v>3895</v>
      </c>
      <c r="F5672" s="2" t="s">
        <v>2408</v>
      </c>
      <c r="G5672" s="2" t="s">
        <v>5452</v>
      </c>
      <c r="H5672" s="2" t="s">
        <v>2410</v>
      </c>
      <c r="I5672" s="2" t="s">
        <v>1563</v>
      </c>
      <c r="J5672" s="3">
        <v>4</v>
      </c>
      <c r="K5672" s="4">
        <v>9.99</v>
      </c>
      <c r="L5672" s="4">
        <v>39.96</v>
      </c>
      <c r="M5672" s="4">
        <v>8654240.0800000001</v>
      </c>
      <c r="N5672" s="2"/>
      <c r="O5672" s="2"/>
    </row>
    <row r="5673" spans="2:15" x14ac:dyDescent="0.25">
      <c r="B5673" s="2" t="s">
        <v>715</v>
      </c>
      <c r="C5673" s="2" t="s">
        <v>3483</v>
      </c>
      <c r="D5673" s="2" t="s">
        <v>16</v>
      </c>
      <c r="E5673" s="2">
        <v>3895</v>
      </c>
      <c r="F5673" s="2" t="s">
        <v>2408</v>
      </c>
      <c r="G5673" s="2" t="s">
        <v>5453</v>
      </c>
      <c r="H5673" s="2" t="s">
        <v>2410</v>
      </c>
      <c r="I5673" s="2" t="s">
        <v>1563</v>
      </c>
      <c r="J5673" s="3">
        <v>4</v>
      </c>
      <c r="K5673" s="4">
        <v>15.74</v>
      </c>
      <c r="L5673" s="4">
        <v>62.96</v>
      </c>
      <c r="M5673" s="4">
        <v>8654303.0399999991</v>
      </c>
      <c r="N5673" s="2"/>
      <c r="O5673" s="2"/>
    </row>
    <row r="5674" spans="2:15" x14ac:dyDescent="0.25">
      <c r="B5674" s="2" t="s">
        <v>715</v>
      </c>
      <c r="C5674" s="2" t="s">
        <v>3483</v>
      </c>
      <c r="D5674" s="2" t="s">
        <v>16</v>
      </c>
      <c r="E5674" s="2">
        <v>3895</v>
      </c>
      <c r="F5674" s="2" t="s">
        <v>2408</v>
      </c>
      <c r="G5674" s="2" t="s">
        <v>5454</v>
      </c>
      <c r="H5674" s="2" t="s">
        <v>2410</v>
      </c>
      <c r="I5674" s="2" t="s">
        <v>1563</v>
      </c>
      <c r="J5674" s="3">
        <v>4</v>
      </c>
      <c r="K5674" s="4">
        <v>20</v>
      </c>
      <c r="L5674" s="4">
        <v>80</v>
      </c>
      <c r="M5674" s="4">
        <v>8654383.0399999991</v>
      </c>
      <c r="N5674" s="2"/>
      <c r="O5674" s="2"/>
    </row>
    <row r="5675" spans="2:15" x14ac:dyDescent="0.25">
      <c r="B5675" s="2" t="s">
        <v>715</v>
      </c>
      <c r="C5675" s="2" t="s">
        <v>3483</v>
      </c>
      <c r="D5675" s="2" t="s">
        <v>16</v>
      </c>
      <c r="E5675" s="2">
        <v>3895</v>
      </c>
      <c r="F5675" s="2" t="s">
        <v>2408</v>
      </c>
      <c r="G5675" s="2" t="s">
        <v>5455</v>
      </c>
      <c r="H5675" s="2" t="s">
        <v>2410</v>
      </c>
      <c r="I5675" s="2" t="s">
        <v>1563</v>
      </c>
      <c r="J5675" s="3">
        <v>4</v>
      </c>
      <c r="K5675" s="4">
        <v>50</v>
      </c>
      <c r="L5675" s="4">
        <v>200</v>
      </c>
      <c r="M5675" s="4">
        <v>8654583.0399999991</v>
      </c>
      <c r="N5675" s="2"/>
      <c r="O5675" s="2"/>
    </row>
    <row r="5676" spans="2:15" x14ac:dyDescent="0.25">
      <c r="B5676" s="2" t="s">
        <v>4871</v>
      </c>
      <c r="C5676" s="2" t="s">
        <v>3483</v>
      </c>
      <c r="D5676" s="2" t="s">
        <v>16</v>
      </c>
      <c r="E5676" s="2">
        <v>3893</v>
      </c>
      <c r="F5676" s="2" t="s">
        <v>2408</v>
      </c>
      <c r="G5676" s="2" t="s">
        <v>5456</v>
      </c>
      <c r="H5676" s="2" t="s">
        <v>2410</v>
      </c>
      <c r="I5676" s="2" t="s">
        <v>1563</v>
      </c>
      <c r="J5676" s="3">
        <v>1</v>
      </c>
      <c r="K5676" s="4">
        <v>5000</v>
      </c>
      <c r="L5676" s="4">
        <v>5000</v>
      </c>
      <c r="M5676" s="4">
        <v>8659583.0399999991</v>
      </c>
      <c r="N5676" s="2"/>
      <c r="O5676" s="2"/>
    </row>
    <row r="5677" spans="2:15" x14ac:dyDescent="0.25">
      <c r="B5677" s="2" t="s">
        <v>3041</v>
      </c>
      <c r="C5677" s="2" t="s">
        <v>3483</v>
      </c>
      <c r="D5677" s="2" t="s">
        <v>16</v>
      </c>
      <c r="E5677" s="2">
        <v>3887</v>
      </c>
      <c r="F5677" s="2" t="s">
        <v>2408</v>
      </c>
      <c r="G5677" s="2" t="s">
        <v>5457</v>
      </c>
      <c r="H5677" s="2" t="s">
        <v>2410</v>
      </c>
      <c r="I5677" s="2" t="s">
        <v>1563</v>
      </c>
      <c r="J5677" s="3">
        <v>1</v>
      </c>
      <c r="K5677" s="4">
        <v>6000</v>
      </c>
      <c r="L5677" s="4">
        <v>6000</v>
      </c>
      <c r="M5677" s="4">
        <v>8665583.0399999991</v>
      </c>
      <c r="N5677" s="2"/>
      <c r="O5677" s="2"/>
    </row>
    <row r="5678" spans="2:15" ht="34.5" x14ac:dyDescent="0.25">
      <c r="B5678" s="2" t="s">
        <v>3041</v>
      </c>
      <c r="C5678" s="2" t="s">
        <v>3483</v>
      </c>
      <c r="D5678" s="2" t="s">
        <v>16</v>
      </c>
      <c r="E5678" s="2">
        <v>3886</v>
      </c>
      <c r="F5678" s="2" t="s">
        <v>2408</v>
      </c>
      <c r="G5678" s="2" t="s">
        <v>5458</v>
      </c>
      <c r="H5678" s="2" t="s">
        <v>2410</v>
      </c>
      <c r="I5678" s="2" t="s">
        <v>1563</v>
      </c>
      <c r="J5678" s="3">
        <v>1</v>
      </c>
      <c r="K5678" s="4">
        <v>2134.17</v>
      </c>
      <c r="L5678" s="4">
        <v>2134.17</v>
      </c>
      <c r="M5678" s="4">
        <v>8667717.2100000009</v>
      </c>
      <c r="N5678" s="2"/>
      <c r="O5678" s="2"/>
    </row>
    <row r="5679" spans="2:15" x14ac:dyDescent="0.25">
      <c r="B5679" s="2" t="s">
        <v>3041</v>
      </c>
      <c r="C5679" s="2" t="s">
        <v>3483</v>
      </c>
      <c r="D5679" s="2" t="s">
        <v>16</v>
      </c>
      <c r="E5679" s="2">
        <v>3886</v>
      </c>
      <c r="F5679" s="2" t="s">
        <v>2408</v>
      </c>
      <c r="G5679" s="2" t="s">
        <v>5459</v>
      </c>
      <c r="H5679" s="2" t="s">
        <v>2410</v>
      </c>
      <c r="I5679" s="2" t="s">
        <v>1563</v>
      </c>
      <c r="J5679" s="3">
        <v>8</v>
      </c>
      <c r="K5679" s="4">
        <v>249</v>
      </c>
      <c r="L5679" s="4">
        <v>1992</v>
      </c>
      <c r="M5679" s="4">
        <v>8669709.2100000009</v>
      </c>
      <c r="N5679" s="2"/>
      <c r="O5679" s="2"/>
    </row>
    <row r="5680" spans="2:15" x14ac:dyDescent="0.25">
      <c r="B5680" s="2" t="s">
        <v>3540</v>
      </c>
      <c r="C5680" s="2" t="s">
        <v>3483</v>
      </c>
      <c r="D5680" s="2" t="s">
        <v>16</v>
      </c>
      <c r="E5680" s="2">
        <v>3913</v>
      </c>
      <c r="F5680" s="2" t="s">
        <v>2508</v>
      </c>
      <c r="G5680" s="2" t="s">
        <v>1275</v>
      </c>
      <c r="H5680" s="2" t="s">
        <v>5259</v>
      </c>
      <c r="I5680" s="2" t="s">
        <v>1554</v>
      </c>
      <c r="J5680" s="3">
        <v>1</v>
      </c>
      <c r="K5680" s="4">
        <v>-50</v>
      </c>
      <c r="L5680" s="4">
        <v>-50</v>
      </c>
      <c r="M5680" s="4">
        <v>8669659.2100000009</v>
      </c>
      <c r="N5680" s="2" t="s">
        <v>5438</v>
      </c>
      <c r="O5680" s="2" t="s">
        <v>5439</v>
      </c>
    </row>
    <row r="5681" spans="2:15" x14ac:dyDescent="0.25">
      <c r="B5681" s="2" t="s">
        <v>3536</v>
      </c>
      <c r="C5681" s="2" t="s">
        <v>3483</v>
      </c>
      <c r="D5681" s="2" t="s">
        <v>16</v>
      </c>
      <c r="E5681" s="2">
        <v>3897</v>
      </c>
      <c r="F5681" s="2" t="s">
        <v>3113</v>
      </c>
      <c r="G5681" s="2" t="s">
        <v>5460</v>
      </c>
      <c r="H5681" s="2" t="s">
        <v>181</v>
      </c>
      <c r="I5681" s="2" t="s">
        <v>1563</v>
      </c>
      <c r="J5681" s="3">
        <v>1</v>
      </c>
      <c r="K5681" s="4">
        <v>6713.5</v>
      </c>
      <c r="L5681" s="4">
        <v>6713.5</v>
      </c>
      <c r="M5681" s="4">
        <v>8676372.7100000009</v>
      </c>
      <c r="N5681" s="2"/>
      <c r="O5681" s="2"/>
    </row>
    <row r="5682" spans="2:15" x14ac:dyDescent="0.25">
      <c r="B5682" s="2" t="s">
        <v>4195</v>
      </c>
      <c r="C5682" s="2" t="s">
        <v>3483</v>
      </c>
      <c r="D5682" s="2" t="s">
        <v>16</v>
      </c>
      <c r="E5682" s="2">
        <v>3924</v>
      </c>
      <c r="F5682" s="2" t="s">
        <v>327</v>
      </c>
      <c r="G5682" s="2" t="s">
        <v>5461</v>
      </c>
      <c r="H5682" s="2" t="s">
        <v>329</v>
      </c>
      <c r="I5682" s="2" t="s">
        <v>1563</v>
      </c>
      <c r="J5682" s="3">
        <v>1</v>
      </c>
      <c r="K5682" s="4">
        <v>8750</v>
      </c>
      <c r="L5682" s="4">
        <v>8750</v>
      </c>
      <c r="M5682" s="4">
        <v>8685122.7100000009</v>
      </c>
      <c r="N5682" s="2"/>
      <c r="O5682" s="2"/>
    </row>
    <row r="5683" spans="2:15" x14ac:dyDescent="0.25">
      <c r="B5683" s="2" t="s">
        <v>2796</v>
      </c>
      <c r="C5683" s="2" t="s">
        <v>3483</v>
      </c>
      <c r="D5683" s="2" t="s">
        <v>16</v>
      </c>
      <c r="E5683" s="2">
        <v>3906</v>
      </c>
      <c r="F5683" s="2" t="s">
        <v>327</v>
      </c>
      <c r="G5683" s="2" t="s">
        <v>4241</v>
      </c>
      <c r="H5683" s="2" t="s">
        <v>329</v>
      </c>
      <c r="I5683" s="2" t="s">
        <v>1563</v>
      </c>
      <c r="J5683" s="3">
        <v>1</v>
      </c>
      <c r="K5683" s="4">
        <v>5000</v>
      </c>
      <c r="L5683" s="4">
        <v>5000</v>
      </c>
      <c r="M5683" s="4">
        <v>8690122.7100000009</v>
      </c>
      <c r="N5683" s="2"/>
      <c r="O5683" s="2"/>
    </row>
    <row r="5684" spans="2:15" x14ac:dyDescent="0.25">
      <c r="B5684" s="2" t="s">
        <v>4942</v>
      </c>
      <c r="C5684" s="2" t="s">
        <v>3483</v>
      </c>
      <c r="D5684" s="2" t="s">
        <v>16</v>
      </c>
      <c r="E5684" s="2">
        <v>3905</v>
      </c>
      <c r="F5684" s="2" t="s">
        <v>327</v>
      </c>
      <c r="G5684" s="2" t="s">
        <v>4241</v>
      </c>
      <c r="H5684" s="2" t="s">
        <v>329</v>
      </c>
      <c r="I5684" s="2" t="s">
        <v>1563</v>
      </c>
      <c r="J5684" s="3">
        <v>1</v>
      </c>
      <c r="K5684" s="4">
        <v>10722.5</v>
      </c>
      <c r="L5684" s="4">
        <v>10722.5</v>
      </c>
      <c r="M5684" s="4">
        <v>8700845.2100000009</v>
      </c>
      <c r="N5684" s="2"/>
      <c r="O5684" s="2"/>
    </row>
    <row r="5685" spans="2:15" ht="23.25" x14ac:dyDescent="0.25">
      <c r="B5685" s="2" t="s">
        <v>1146</v>
      </c>
      <c r="C5685" s="2" t="s">
        <v>3483</v>
      </c>
      <c r="D5685" s="2" t="s">
        <v>16</v>
      </c>
      <c r="E5685" s="2">
        <v>3899</v>
      </c>
      <c r="F5685" s="2" t="s">
        <v>327</v>
      </c>
      <c r="G5685" s="2" t="s">
        <v>5462</v>
      </c>
      <c r="H5685" s="2" t="s">
        <v>329</v>
      </c>
      <c r="I5685" s="2" t="s">
        <v>1563</v>
      </c>
      <c r="J5685" s="3">
        <v>1</v>
      </c>
      <c r="K5685" s="4">
        <v>0</v>
      </c>
      <c r="L5685" s="4">
        <v>0</v>
      </c>
      <c r="M5685" s="4">
        <v>8700845.2100000009</v>
      </c>
      <c r="N5685" s="2"/>
      <c r="O5685" s="2"/>
    </row>
    <row r="5686" spans="2:15" x14ac:dyDescent="0.25">
      <c r="B5686" s="2" t="s">
        <v>3536</v>
      </c>
      <c r="C5686" s="2" t="s">
        <v>3483</v>
      </c>
      <c r="D5686" s="2" t="s">
        <v>16</v>
      </c>
      <c r="E5686" s="2">
        <v>3897</v>
      </c>
      <c r="F5686" s="2" t="s">
        <v>327</v>
      </c>
      <c r="G5686" s="2" t="s">
        <v>5463</v>
      </c>
      <c r="H5686" s="2" t="s">
        <v>329</v>
      </c>
      <c r="I5686" s="2" t="s">
        <v>1563</v>
      </c>
      <c r="J5686" s="3">
        <v>1</v>
      </c>
      <c r="K5686" s="4">
        <v>2000</v>
      </c>
      <c r="L5686" s="4">
        <v>2000</v>
      </c>
      <c r="M5686" s="4">
        <v>8702845.2100000009</v>
      </c>
      <c r="N5686" s="2"/>
      <c r="O5686" s="2"/>
    </row>
    <row r="5687" spans="2:15" x14ac:dyDescent="0.25">
      <c r="B5687" s="2" t="s">
        <v>4195</v>
      </c>
      <c r="C5687" s="2" t="s">
        <v>3483</v>
      </c>
      <c r="D5687" s="2" t="s">
        <v>16</v>
      </c>
      <c r="E5687" s="2">
        <v>3924</v>
      </c>
      <c r="F5687" s="2" t="s">
        <v>34</v>
      </c>
      <c r="G5687" s="2" t="s">
        <v>4200</v>
      </c>
      <c r="H5687" s="2" t="s">
        <v>36</v>
      </c>
      <c r="I5687" s="2" t="s">
        <v>1563</v>
      </c>
      <c r="J5687" s="3">
        <v>1</v>
      </c>
      <c r="K5687" s="4">
        <v>0</v>
      </c>
      <c r="L5687" s="4">
        <v>0</v>
      </c>
      <c r="M5687" s="4">
        <v>8702845.2100000009</v>
      </c>
      <c r="N5687" s="2"/>
      <c r="O5687" s="2"/>
    </row>
    <row r="5688" spans="2:15" x14ac:dyDescent="0.25">
      <c r="B5688" s="2" t="s">
        <v>4120</v>
      </c>
      <c r="C5688" s="2" t="s">
        <v>3483</v>
      </c>
      <c r="D5688" s="2" t="s">
        <v>16</v>
      </c>
      <c r="E5688" s="2">
        <v>3907</v>
      </c>
      <c r="F5688" s="2" t="s">
        <v>34</v>
      </c>
      <c r="G5688" s="2" t="s">
        <v>5085</v>
      </c>
      <c r="H5688" s="2" t="s">
        <v>36</v>
      </c>
      <c r="I5688" s="2" t="s">
        <v>1563</v>
      </c>
      <c r="J5688" s="3">
        <v>1</v>
      </c>
      <c r="K5688" s="4">
        <v>3613</v>
      </c>
      <c r="L5688" s="4">
        <v>3613</v>
      </c>
      <c r="M5688" s="4">
        <v>8706458.2100000009</v>
      </c>
      <c r="N5688" s="2"/>
      <c r="O5688" s="2"/>
    </row>
    <row r="5689" spans="2:15" x14ac:dyDescent="0.25">
      <c r="B5689" s="2" t="s">
        <v>4894</v>
      </c>
      <c r="C5689" s="2" t="s">
        <v>3483</v>
      </c>
      <c r="D5689" s="2" t="s">
        <v>16</v>
      </c>
      <c r="E5689" s="2">
        <v>3904</v>
      </c>
      <c r="F5689" s="2" t="s">
        <v>34</v>
      </c>
      <c r="G5689" s="2" t="s">
        <v>5464</v>
      </c>
      <c r="H5689" s="2" t="s">
        <v>36</v>
      </c>
      <c r="I5689" s="2" t="s">
        <v>1563</v>
      </c>
      <c r="J5689" s="3">
        <v>1</v>
      </c>
      <c r="K5689" s="4">
        <v>9000</v>
      </c>
      <c r="L5689" s="4">
        <v>9000</v>
      </c>
      <c r="M5689" s="4">
        <v>8715458.2100000009</v>
      </c>
      <c r="N5689" s="2"/>
      <c r="O5689" s="2"/>
    </row>
    <row r="5690" spans="2:15" x14ac:dyDescent="0.25">
      <c r="B5690" s="2" t="s">
        <v>4121</v>
      </c>
      <c r="C5690" s="2" t="s">
        <v>3483</v>
      </c>
      <c r="D5690" s="2" t="s">
        <v>16</v>
      </c>
      <c r="E5690" s="2">
        <v>3903</v>
      </c>
      <c r="F5690" s="2" t="s">
        <v>34</v>
      </c>
      <c r="G5690" s="2" t="s">
        <v>5085</v>
      </c>
      <c r="H5690" s="2" t="s">
        <v>36</v>
      </c>
      <c r="I5690" s="2" t="s">
        <v>1563</v>
      </c>
      <c r="J5690" s="3">
        <v>1</v>
      </c>
      <c r="K5690" s="4">
        <v>3944</v>
      </c>
      <c r="L5690" s="4">
        <v>3944</v>
      </c>
      <c r="M5690" s="4">
        <v>8719402.2100000009</v>
      </c>
      <c r="N5690" s="2"/>
      <c r="O5690" s="2"/>
    </row>
    <row r="5691" spans="2:15" ht="23.25" x14ac:dyDescent="0.25">
      <c r="B5691" s="2" t="s">
        <v>1193</v>
      </c>
      <c r="C5691" s="2" t="s">
        <v>3483</v>
      </c>
      <c r="D5691" s="2" t="s">
        <v>16</v>
      </c>
      <c r="E5691" s="2">
        <v>3902</v>
      </c>
      <c r="F5691" s="2" t="s">
        <v>34</v>
      </c>
      <c r="G5691" s="2" t="s">
        <v>5465</v>
      </c>
      <c r="H5691" s="2" t="s">
        <v>36</v>
      </c>
      <c r="I5691" s="2" t="s">
        <v>1563</v>
      </c>
      <c r="J5691" s="3">
        <v>1</v>
      </c>
      <c r="K5691" s="4">
        <v>2074</v>
      </c>
      <c r="L5691" s="4">
        <v>2074</v>
      </c>
      <c r="M5691" s="4">
        <v>8721476.2100000009</v>
      </c>
      <c r="N5691" s="2"/>
      <c r="O5691" s="2"/>
    </row>
    <row r="5692" spans="2:15" x14ac:dyDescent="0.25">
      <c r="B5692" s="2" t="s">
        <v>1516</v>
      </c>
      <c r="C5692" s="2" t="s">
        <v>3483</v>
      </c>
      <c r="D5692" s="2" t="s">
        <v>16</v>
      </c>
      <c r="E5692" s="2">
        <v>3901</v>
      </c>
      <c r="F5692" s="2" t="s">
        <v>34</v>
      </c>
      <c r="G5692" s="2" t="s">
        <v>3954</v>
      </c>
      <c r="H5692" s="2" t="s">
        <v>36</v>
      </c>
      <c r="I5692" s="2" t="s">
        <v>1563</v>
      </c>
      <c r="J5692" s="3">
        <v>1</v>
      </c>
      <c r="K5692" s="4">
        <v>2000</v>
      </c>
      <c r="L5692" s="4">
        <v>2000</v>
      </c>
      <c r="M5692" s="4">
        <v>8723476.2100000009</v>
      </c>
      <c r="N5692" s="2"/>
      <c r="O5692" s="2"/>
    </row>
    <row r="5693" spans="2:15" ht="23.25" x14ac:dyDescent="0.25">
      <c r="B5693" s="2" t="s">
        <v>695</v>
      </c>
      <c r="C5693" s="2" t="s">
        <v>3483</v>
      </c>
      <c r="D5693" s="2" t="s">
        <v>16</v>
      </c>
      <c r="E5693" s="2">
        <v>3900</v>
      </c>
      <c r="F5693" s="2" t="s">
        <v>34</v>
      </c>
      <c r="G5693" s="2" t="s">
        <v>5466</v>
      </c>
      <c r="H5693" s="2" t="s">
        <v>36</v>
      </c>
      <c r="I5693" s="2" t="s">
        <v>1563</v>
      </c>
      <c r="J5693" s="3">
        <v>1</v>
      </c>
      <c r="K5693" s="4">
        <v>10000</v>
      </c>
      <c r="L5693" s="4">
        <v>10000</v>
      </c>
      <c r="M5693" s="4">
        <v>8733476.2100000009</v>
      </c>
      <c r="N5693" s="2"/>
      <c r="O5693" s="2"/>
    </row>
    <row r="5694" spans="2:15" x14ac:dyDescent="0.25">
      <c r="B5694" s="2" t="s">
        <v>1146</v>
      </c>
      <c r="C5694" s="2" t="s">
        <v>3483</v>
      </c>
      <c r="D5694" s="2" t="s">
        <v>16</v>
      </c>
      <c r="E5694" s="2">
        <v>3899</v>
      </c>
      <c r="F5694" s="2" t="s">
        <v>34</v>
      </c>
      <c r="G5694" s="2" t="s">
        <v>4253</v>
      </c>
      <c r="H5694" s="2" t="s">
        <v>36</v>
      </c>
      <c r="I5694" s="2" t="s">
        <v>1563</v>
      </c>
      <c r="J5694" s="3">
        <v>1</v>
      </c>
      <c r="K5694" s="4">
        <v>2400</v>
      </c>
      <c r="L5694" s="4">
        <v>2400</v>
      </c>
      <c r="M5694" s="4">
        <v>8735876.2100000009</v>
      </c>
      <c r="N5694" s="2"/>
      <c r="O5694" s="2"/>
    </row>
    <row r="5695" spans="2:15" x14ac:dyDescent="0.25">
      <c r="B5695" s="2" t="s">
        <v>3762</v>
      </c>
      <c r="C5695" s="2" t="s">
        <v>3483</v>
      </c>
      <c r="D5695" s="2" t="s">
        <v>16</v>
      </c>
      <c r="E5695" s="2">
        <v>3898</v>
      </c>
      <c r="F5695" s="2" t="s">
        <v>34</v>
      </c>
      <c r="G5695" s="2" t="s">
        <v>5085</v>
      </c>
      <c r="H5695" s="2" t="s">
        <v>36</v>
      </c>
      <c r="I5695" s="2" t="s">
        <v>1563</v>
      </c>
      <c r="J5695" s="3">
        <v>1</v>
      </c>
      <c r="K5695" s="4">
        <v>4693.75</v>
      </c>
      <c r="L5695" s="4">
        <v>4693.75</v>
      </c>
      <c r="M5695" s="4">
        <v>8740569.9600000009</v>
      </c>
      <c r="N5695" s="2"/>
      <c r="O5695" s="2"/>
    </row>
    <row r="5696" spans="2:15" x14ac:dyDescent="0.25">
      <c r="B5696" s="2" t="s">
        <v>3536</v>
      </c>
      <c r="C5696" s="2" t="s">
        <v>3483</v>
      </c>
      <c r="D5696" s="2" t="s">
        <v>16</v>
      </c>
      <c r="E5696" s="2">
        <v>3897</v>
      </c>
      <c r="F5696" s="2" t="s">
        <v>34</v>
      </c>
      <c r="G5696" s="2" t="s">
        <v>3537</v>
      </c>
      <c r="H5696" s="2" t="s">
        <v>36</v>
      </c>
      <c r="I5696" s="2" t="s">
        <v>1563</v>
      </c>
      <c r="J5696" s="3">
        <v>1</v>
      </c>
      <c r="K5696" s="4">
        <v>10099</v>
      </c>
      <c r="L5696" s="4">
        <v>10099</v>
      </c>
      <c r="M5696" s="4">
        <v>8750668.9600000009</v>
      </c>
      <c r="N5696" s="2"/>
      <c r="O5696" s="2"/>
    </row>
    <row r="5697" spans="2:15" x14ac:dyDescent="0.25">
      <c r="B5697" s="2" t="s">
        <v>3265</v>
      </c>
      <c r="C5697" s="2" t="s">
        <v>3483</v>
      </c>
      <c r="D5697" s="2" t="s">
        <v>16</v>
      </c>
      <c r="E5697" s="2">
        <v>3896</v>
      </c>
      <c r="F5697" s="2" t="s">
        <v>34</v>
      </c>
      <c r="G5697" s="2" t="s">
        <v>5467</v>
      </c>
      <c r="H5697" s="2" t="s">
        <v>36</v>
      </c>
      <c r="I5697" s="2" t="s">
        <v>1563</v>
      </c>
      <c r="J5697" s="3">
        <v>1</v>
      </c>
      <c r="K5697" s="4">
        <v>7800</v>
      </c>
      <c r="L5697" s="4">
        <v>7800</v>
      </c>
      <c r="M5697" s="4">
        <v>8758468.9600000009</v>
      </c>
      <c r="N5697" s="2"/>
      <c r="O5697" s="2"/>
    </row>
    <row r="5698" spans="2:15" x14ac:dyDescent="0.25">
      <c r="B5698" s="2" t="s">
        <v>4195</v>
      </c>
      <c r="C5698" s="2" t="s">
        <v>3483</v>
      </c>
      <c r="D5698" s="2" t="s">
        <v>16</v>
      </c>
      <c r="E5698" s="2">
        <v>3924</v>
      </c>
      <c r="F5698" s="2" t="s">
        <v>2543</v>
      </c>
      <c r="G5698" s="2" t="s">
        <v>5468</v>
      </c>
      <c r="H5698" s="2" t="s">
        <v>2341</v>
      </c>
      <c r="I5698" s="2" t="s">
        <v>1563</v>
      </c>
      <c r="J5698" s="3">
        <v>1</v>
      </c>
      <c r="K5698" s="4">
        <v>1200</v>
      </c>
      <c r="L5698" s="4">
        <v>1200</v>
      </c>
      <c r="M5698" s="4">
        <v>8759668.9600000009</v>
      </c>
      <c r="N5698" s="2"/>
      <c r="O5698" s="2"/>
    </row>
    <row r="5699" spans="2:15" ht="45.75" x14ac:dyDescent="0.25">
      <c r="B5699" s="2" t="s">
        <v>2891</v>
      </c>
      <c r="C5699" s="2" t="s">
        <v>3483</v>
      </c>
      <c r="D5699" s="2" t="s">
        <v>16</v>
      </c>
      <c r="E5699" s="2">
        <v>3888</v>
      </c>
      <c r="F5699" s="2" t="s">
        <v>586</v>
      </c>
      <c r="G5699" s="2" t="s">
        <v>5469</v>
      </c>
      <c r="H5699" s="2" t="s">
        <v>588</v>
      </c>
      <c r="I5699" s="2" t="s">
        <v>1563</v>
      </c>
      <c r="J5699" s="3">
        <v>60</v>
      </c>
      <c r="K5699" s="4">
        <v>125</v>
      </c>
      <c r="L5699" s="4">
        <v>7500</v>
      </c>
      <c r="M5699" s="4">
        <v>8767168.9600000009</v>
      </c>
      <c r="N5699" s="2"/>
      <c r="O5699" s="2"/>
    </row>
    <row r="5700" spans="2:15" x14ac:dyDescent="0.25">
      <c r="B5700" s="2" t="s">
        <v>2891</v>
      </c>
      <c r="C5700" s="2" t="s">
        <v>3483</v>
      </c>
      <c r="D5700" s="2" t="s">
        <v>16</v>
      </c>
      <c r="E5700" s="2">
        <v>3888</v>
      </c>
      <c r="F5700" s="2" t="s">
        <v>586</v>
      </c>
      <c r="G5700" s="2" t="s">
        <v>5470</v>
      </c>
      <c r="H5700" s="2" t="s">
        <v>588</v>
      </c>
      <c r="I5700" s="2" t="s">
        <v>1563</v>
      </c>
      <c r="J5700" s="3">
        <v>1</v>
      </c>
      <c r="K5700" s="4">
        <v>-7500</v>
      </c>
      <c r="L5700" s="4">
        <v>-7500</v>
      </c>
      <c r="M5700" s="4">
        <v>8759668.9600000009</v>
      </c>
      <c r="N5700" s="2"/>
      <c r="O5700" s="2"/>
    </row>
    <row r="5701" spans="2:15" x14ac:dyDescent="0.25">
      <c r="B5701" s="2" t="s">
        <v>3108</v>
      </c>
      <c r="C5701" s="2" t="s">
        <v>3483</v>
      </c>
      <c r="D5701" s="2" t="s">
        <v>16</v>
      </c>
      <c r="E5701" s="2">
        <v>3925</v>
      </c>
      <c r="F5701" s="2" t="s">
        <v>3113</v>
      </c>
      <c r="G5701" s="2" t="s">
        <v>5471</v>
      </c>
      <c r="H5701" s="2" t="s">
        <v>181</v>
      </c>
      <c r="I5701" s="2" t="s">
        <v>1563</v>
      </c>
      <c r="J5701" s="3">
        <v>1</v>
      </c>
      <c r="K5701" s="4">
        <v>7500</v>
      </c>
      <c r="L5701" s="4">
        <v>7500</v>
      </c>
      <c r="M5701" s="4">
        <v>8767168.9600000009</v>
      </c>
      <c r="N5701" s="2"/>
      <c r="O5701" s="2"/>
    </row>
    <row r="5702" spans="2:15" x14ac:dyDescent="0.25">
      <c r="B5702" s="2" t="s">
        <v>1740</v>
      </c>
      <c r="C5702" s="2" t="s">
        <v>3483</v>
      </c>
      <c r="D5702" s="2" t="s">
        <v>16</v>
      </c>
      <c r="E5702" s="2">
        <v>3923</v>
      </c>
      <c r="F5702" s="2" t="s">
        <v>2398</v>
      </c>
      <c r="G5702" s="2" t="s">
        <v>5472</v>
      </c>
      <c r="H5702" s="2" t="s">
        <v>24</v>
      </c>
      <c r="I5702" s="2" t="s">
        <v>1554</v>
      </c>
      <c r="J5702" s="3">
        <v>12</v>
      </c>
      <c r="K5702" s="4">
        <v>89</v>
      </c>
      <c r="L5702" s="4">
        <v>1068</v>
      </c>
      <c r="M5702" s="4">
        <v>8768236.9600000009</v>
      </c>
      <c r="N5702" s="2" t="s">
        <v>4769</v>
      </c>
      <c r="O5702" s="2" t="s">
        <v>4770</v>
      </c>
    </row>
    <row r="5703" spans="2:15" x14ac:dyDescent="0.25">
      <c r="B5703" s="2" t="s">
        <v>3560</v>
      </c>
      <c r="C5703" s="2" t="s">
        <v>3483</v>
      </c>
      <c r="D5703" s="2" t="s">
        <v>16</v>
      </c>
      <c r="E5703" s="2">
        <v>3922</v>
      </c>
      <c r="F5703" s="2" t="s">
        <v>2398</v>
      </c>
      <c r="G5703" s="2" t="s">
        <v>5473</v>
      </c>
      <c r="H5703" s="2" t="s">
        <v>24</v>
      </c>
      <c r="I5703" s="2" t="s">
        <v>1554</v>
      </c>
      <c r="J5703" s="3">
        <v>12</v>
      </c>
      <c r="K5703" s="4">
        <v>39</v>
      </c>
      <c r="L5703" s="4">
        <v>468</v>
      </c>
      <c r="M5703" s="4">
        <v>8768704.9600000009</v>
      </c>
      <c r="N5703" s="2" t="s">
        <v>3436</v>
      </c>
      <c r="O5703" s="2" t="s">
        <v>4814</v>
      </c>
    </row>
    <row r="5704" spans="2:15" x14ac:dyDescent="0.25">
      <c r="B5704" s="2" t="s">
        <v>2320</v>
      </c>
      <c r="C5704" s="2" t="s">
        <v>3489</v>
      </c>
      <c r="D5704" s="2" t="s">
        <v>16</v>
      </c>
      <c r="E5704" s="2">
        <v>3931</v>
      </c>
      <c r="F5704" s="2" t="s">
        <v>1191</v>
      </c>
      <c r="G5704" s="2" t="s">
        <v>5474</v>
      </c>
      <c r="H5704" s="2" t="s">
        <v>98</v>
      </c>
      <c r="I5704" s="2" t="s">
        <v>1554</v>
      </c>
      <c r="J5704" s="3">
        <v>4</v>
      </c>
      <c r="K5704" s="4">
        <v>359.4</v>
      </c>
      <c r="L5704" s="4">
        <v>1437.6</v>
      </c>
      <c r="M5704" s="4">
        <v>8770142.5600000005</v>
      </c>
      <c r="N5704" s="2" t="s">
        <v>3966</v>
      </c>
      <c r="O5704" s="2" t="s">
        <v>5475</v>
      </c>
    </row>
    <row r="5705" spans="2:15" x14ac:dyDescent="0.25">
      <c r="B5705" s="2" t="s">
        <v>4301</v>
      </c>
      <c r="C5705" s="2" t="s">
        <v>3489</v>
      </c>
      <c r="D5705" s="2" t="s">
        <v>16</v>
      </c>
      <c r="E5705" s="2">
        <v>3936</v>
      </c>
      <c r="F5705" s="2" t="s">
        <v>2448</v>
      </c>
      <c r="G5705" s="2" t="s">
        <v>5476</v>
      </c>
      <c r="H5705" s="2" t="s">
        <v>24</v>
      </c>
      <c r="I5705" s="2" t="s">
        <v>1554</v>
      </c>
      <c r="J5705" s="3">
        <v>12</v>
      </c>
      <c r="K5705" s="4">
        <v>69</v>
      </c>
      <c r="L5705" s="4">
        <v>828</v>
      </c>
      <c r="M5705" s="4">
        <v>8770970.5600000005</v>
      </c>
      <c r="N5705" s="2" t="s">
        <v>5005</v>
      </c>
      <c r="O5705" s="2" t="s">
        <v>4957</v>
      </c>
    </row>
    <row r="5706" spans="2:15" x14ac:dyDescent="0.25">
      <c r="B5706" s="2" t="s">
        <v>1904</v>
      </c>
      <c r="C5706" s="2" t="s">
        <v>3489</v>
      </c>
      <c r="D5706" s="2" t="s">
        <v>16</v>
      </c>
      <c r="E5706" s="2">
        <v>3937</v>
      </c>
      <c r="F5706" s="2" t="s">
        <v>22</v>
      </c>
      <c r="G5706" s="2" t="s">
        <v>5477</v>
      </c>
      <c r="H5706" s="2" t="s">
        <v>24</v>
      </c>
      <c r="I5706" s="2" t="s">
        <v>1554</v>
      </c>
      <c r="J5706" s="3">
        <v>12</v>
      </c>
      <c r="K5706" s="4">
        <v>59</v>
      </c>
      <c r="L5706" s="4">
        <v>708</v>
      </c>
      <c r="M5706" s="4">
        <v>8771678.5600000005</v>
      </c>
      <c r="N5706" s="2" t="s">
        <v>5005</v>
      </c>
      <c r="O5706" s="2" t="s">
        <v>4957</v>
      </c>
    </row>
    <row r="5707" spans="2:15" x14ac:dyDescent="0.25">
      <c r="B5707" s="2" t="s">
        <v>2549</v>
      </c>
      <c r="C5707" s="2" t="s">
        <v>3489</v>
      </c>
      <c r="D5707" s="2" t="s">
        <v>16</v>
      </c>
      <c r="E5707" s="2">
        <v>3938</v>
      </c>
      <c r="F5707" s="2" t="s">
        <v>2398</v>
      </c>
      <c r="G5707" s="2" t="s">
        <v>5478</v>
      </c>
      <c r="H5707" s="2" t="s">
        <v>24</v>
      </c>
      <c r="I5707" s="2" t="s">
        <v>1554</v>
      </c>
      <c r="J5707" s="3">
        <v>12</v>
      </c>
      <c r="K5707" s="4">
        <v>109</v>
      </c>
      <c r="L5707" s="4">
        <v>1308</v>
      </c>
      <c r="M5707" s="4">
        <v>8772986.5600000005</v>
      </c>
      <c r="N5707" s="2" t="s">
        <v>5412</v>
      </c>
      <c r="O5707" s="2" t="s">
        <v>5413</v>
      </c>
    </row>
    <row r="5708" spans="2:15" x14ac:dyDescent="0.25">
      <c r="B5708" s="2" t="s">
        <v>489</v>
      </c>
      <c r="C5708" s="2" t="s">
        <v>3489</v>
      </c>
      <c r="D5708" s="2" t="s">
        <v>16</v>
      </c>
      <c r="E5708" s="2">
        <v>3939</v>
      </c>
      <c r="F5708" s="2" t="s">
        <v>22</v>
      </c>
      <c r="G5708" s="2" t="s">
        <v>5479</v>
      </c>
      <c r="H5708" s="2" t="s">
        <v>24</v>
      </c>
      <c r="I5708" s="2" t="s">
        <v>1554</v>
      </c>
      <c r="J5708" s="3">
        <v>12</v>
      </c>
      <c r="K5708" s="4">
        <v>79</v>
      </c>
      <c r="L5708" s="4">
        <v>948</v>
      </c>
      <c r="M5708" s="4">
        <v>8773934.5600000005</v>
      </c>
      <c r="N5708" s="2" t="s">
        <v>4280</v>
      </c>
      <c r="O5708" s="2" t="s">
        <v>5480</v>
      </c>
    </row>
    <row r="5709" spans="2:15" x14ac:dyDescent="0.25">
      <c r="B5709" s="2" t="s">
        <v>1135</v>
      </c>
      <c r="C5709" s="2" t="s">
        <v>3489</v>
      </c>
      <c r="D5709" s="2" t="s">
        <v>16</v>
      </c>
      <c r="E5709" s="2">
        <v>3940</v>
      </c>
      <c r="F5709" s="2" t="s">
        <v>2398</v>
      </c>
      <c r="G5709" s="2" t="s">
        <v>5481</v>
      </c>
      <c r="H5709" s="2" t="s">
        <v>24</v>
      </c>
      <c r="I5709" s="2" t="s">
        <v>1554</v>
      </c>
      <c r="J5709" s="3">
        <v>12</v>
      </c>
      <c r="K5709" s="4">
        <v>79</v>
      </c>
      <c r="L5709" s="4">
        <v>948</v>
      </c>
      <c r="M5709" s="4">
        <v>8774882.5600000005</v>
      </c>
      <c r="N5709" s="2" t="s">
        <v>4090</v>
      </c>
      <c r="O5709" s="2" t="s">
        <v>5423</v>
      </c>
    </row>
    <row r="5710" spans="2:15" x14ac:dyDescent="0.25">
      <c r="B5710" s="2" t="s">
        <v>3046</v>
      </c>
      <c r="C5710" s="2" t="s">
        <v>3489</v>
      </c>
      <c r="D5710" s="2" t="s">
        <v>16</v>
      </c>
      <c r="E5710" s="2">
        <v>3941</v>
      </c>
      <c r="F5710" s="2" t="s">
        <v>2398</v>
      </c>
      <c r="G5710" s="2" t="s">
        <v>5482</v>
      </c>
      <c r="H5710" s="2" t="s">
        <v>24</v>
      </c>
      <c r="I5710" s="2" t="s">
        <v>1554</v>
      </c>
      <c r="J5710" s="3">
        <v>12</v>
      </c>
      <c r="K5710" s="4">
        <v>79</v>
      </c>
      <c r="L5710" s="4">
        <v>948</v>
      </c>
      <c r="M5710" s="4">
        <v>8775830.5600000005</v>
      </c>
      <c r="N5710" s="2" t="s">
        <v>3353</v>
      </c>
      <c r="O5710" s="2" t="s">
        <v>4711</v>
      </c>
    </row>
    <row r="5711" spans="2:15" x14ac:dyDescent="0.25">
      <c r="B5711" s="2" t="s">
        <v>1552</v>
      </c>
      <c r="C5711" s="2" t="s">
        <v>3489</v>
      </c>
      <c r="D5711" s="2" t="s">
        <v>16</v>
      </c>
      <c r="E5711" s="2">
        <v>3942</v>
      </c>
      <c r="F5711" s="2" t="s">
        <v>2398</v>
      </c>
      <c r="G5711" s="2" t="s">
        <v>5483</v>
      </c>
      <c r="H5711" s="2" t="s">
        <v>24</v>
      </c>
      <c r="I5711" s="2" t="s">
        <v>1554</v>
      </c>
      <c r="J5711" s="3">
        <v>12</v>
      </c>
      <c r="K5711" s="4">
        <v>79</v>
      </c>
      <c r="L5711" s="4">
        <v>948</v>
      </c>
      <c r="M5711" s="4">
        <v>8776778.5600000005</v>
      </c>
      <c r="N5711" s="2" t="s">
        <v>5221</v>
      </c>
      <c r="O5711" s="2" t="s">
        <v>5222</v>
      </c>
    </row>
    <row r="5712" spans="2:15" x14ac:dyDescent="0.25">
      <c r="B5712" s="2" t="s">
        <v>1051</v>
      </c>
      <c r="C5712" s="2" t="s">
        <v>3489</v>
      </c>
      <c r="D5712" s="2" t="s">
        <v>16</v>
      </c>
      <c r="E5712" s="2">
        <v>3943</v>
      </c>
      <c r="F5712" s="2" t="s">
        <v>22</v>
      </c>
      <c r="G5712" s="2" t="s">
        <v>5484</v>
      </c>
      <c r="H5712" s="2" t="s">
        <v>24</v>
      </c>
      <c r="I5712" s="2" t="s">
        <v>1554</v>
      </c>
      <c r="J5712" s="3">
        <v>12</v>
      </c>
      <c r="K5712" s="4">
        <v>39</v>
      </c>
      <c r="L5712" s="4">
        <v>468</v>
      </c>
      <c r="M5712" s="4">
        <v>8777246.5600000005</v>
      </c>
      <c r="N5712" s="2" t="s">
        <v>5240</v>
      </c>
      <c r="O5712" s="2" t="s">
        <v>5241</v>
      </c>
    </row>
    <row r="5713" spans="2:15" x14ac:dyDescent="0.25">
      <c r="B5713" s="2" t="s">
        <v>502</v>
      </c>
      <c r="C5713" s="2" t="s">
        <v>3489</v>
      </c>
      <c r="D5713" s="2" t="s">
        <v>16</v>
      </c>
      <c r="E5713" s="2">
        <v>3944</v>
      </c>
      <c r="F5713" s="2" t="s">
        <v>22</v>
      </c>
      <c r="G5713" s="2" t="s">
        <v>5485</v>
      </c>
      <c r="H5713" s="2" t="s">
        <v>24</v>
      </c>
      <c r="I5713" s="2" t="s">
        <v>1554</v>
      </c>
      <c r="J5713" s="3">
        <v>12</v>
      </c>
      <c r="K5713" s="4">
        <v>59</v>
      </c>
      <c r="L5713" s="4">
        <v>708</v>
      </c>
      <c r="M5713" s="4">
        <v>8777954.5600000005</v>
      </c>
      <c r="N5713" s="2" t="s">
        <v>3296</v>
      </c>
      <c r="O5713" s="2" t="s">
        <v>5226</v>
      </c>
    </row>
    <row r="5714" spans="2:15" x14ac:dyDescent="0.25">
      <c r="B5714" s="2" t="s">
        <v>3546</v>
      </c>
      <c r="C5714" s="2" t="s">
        <v>3489</v>
      </c>
      <c r="D5714" s="2" t="s">
        <v>16</v>
      </c>
      <c r="E5714" s="2">
        <v>3945</v>
      </c>
      <c r="F5714" s="2" t="s">
        <v>2398</v>
      </c>
      <c r="G5714" s="2" t="s">
        <v>5486</v>
      </c>
      <c r="H5714" s="2" t="s">
        <v>24</v>
      </c>
      <c r="I5714" s="2" t="s">
        <v>1554</v>
      </c>
      <c r="J5714" s="3">
        <v>12</v>
      </c>
      <c r="K5714" s="4">
        <v>69</v>
      </c>
      <c r="L5714" s="4">
        <v>828</v>
      </c>
      <c r="M5714" s="4">
        <v>8778782.5600000005</v>
      </c>
      <c r="N5714" s="2" t="s">
        <v>5240</v>
      </c>
      <c r="O5714" s="2" t="s">
        <v>5241</v>
      </c>
    </row>
    <row r="5715" spans="2:15" x14ac:dyDescent="0.25">
      <c r="B5715" s="2" t="s">
        <v>1025</v>
      </c>
      <c r="C5715" s="2" t="s">
        <v>3489</v>
      </c>
      <c r="D5715" s="2" t="s">
        <v>16</v>
      </c>
      <c r="E5715" s="2">
        <v>3946</v>
      </c>
      <c r="F5715" s="2" t="s">
        <v>22</v>
      </c>
      <c r="G5715" s="2" t="s">
        <v>5487</v>
      </c>
      <c r="H5715" s="2" t="s">
        <v>24</v>
      </c>
      <c r="I5715" s="2" t="s">
        <v>1554</v>
      </c>
      <c r="J5715" s="3">
        <v>12</v>
      </c>
      <c r="K5715" s="4">
        <v>54</v>
      </c>
      <c r="L5715" s="4">
        <v>648</v>
      </c>
      <c r="M5715" s="4">
        <v>8779430.5600000005</v>
      </c>
      <c r="N5715" s="2" t="s">
        <v>5117</v>
      </c>
      <c r="O5715" s="2" t="s">
        <v>5291</v>
      </c>
    </row>
    <row r="5716" spans="2:15" x14ac:dyDescent="0.25">
      <c r="B5716" s="2" t="s">
        <v>5488</v>
      </c>
      <c r="C5716" s="2" t="s">
        <v>3489</v>
      </c>
      <c r="D5716" s="2" t="s">
        <v>16</v>
      </c>
      <c r="E5716" s="2">
        <v>3947</v>
      </c>
      <c r="F5716" s="2" t="s">
        <v>2398</v>
      </c>
      <c r="G5716" s="2" t="s">
        <v>5489</v>
      </c>
      <c r="H5716" s="2" t="s">
        <v>24</v>
      </c>
      <c r="I5716" s="2" t="s">
        <v>1554</v>
      </c>
      <c r="J5716" s="3">
        <v>12</v>
      </c>
      <c r="K5716" s="4">
        <v>89</v>
      </c>
      <c r="L5716" s="4">
        <v>1068</v>
      </c>
      <c r="M5716" s="4">
        <v>8780498.5600000005</v>
      </c>
      <c r="N5716" s="2" t="s">
        <v>4841</v>
      </c>
      <c r="O5716" s="2" t="s">
        <v>5490</v>
      </c>
    </row>
    <row r="5717" spans="2:15" ht="23.25" x14ac:dyDescent="0.25">
      <c r="B5717" s="2" t="s">
        <v>3942</v>
      </c>
      <c r="C5717" s="2" t="s">
        <v>3489</v>
      </c>
      <c r="D5717" s="2" t="s">
        <v>16</v>
      </c>
      <c r="E5717" s="2">
        <v>3932</v>
      </c>
      <c r="F5717" s="2" t="s">
        <v>596</v>
      </c>
      <c r="G5717" s="2" t="s">
        <v>1930</v>
      </c>
      <c r="H5717" s="2" t="s">
        <v>597</v>
      </c>
      <c r="I5717" s="2" t="s">
        <v>1554</v>
      </c>
      <c r="J5717" s="3">
        <v>4</v>
      </c>
      <c r="K5717" s="4">
        <v>299</v>
      </c>
      <c r="L5717" s="4">
        <v>1196</v>
      </c>
      <c r="M5717" s="4">
        <v>8781694.5600000005</v>
      </c>
      <c r="N5717" s="2"/>
      <c r="O5717" s="2"/>
    </row>
    <row r="5718" spans="2:15" ht="23.25" x14ac:dyDescent="0.25">
      <c r="B5718" s="2" t="s">
        <v>5494</v>
      </c>
      <c r="C5718" s="2" t="s">
        <v>3489</v>
      </c>
      <c r="D5718" s="2" t="s">
        <v>16</v>
      </c>
      <c r="E5718" s="2">
        <v>3933</v>
      </c>
      <c r="F5718" s="2" t="s">
        <v>596</v>
      </c>
      <c r="G5718" s="2" t="s">
        <v>1930</v>
      </c>
      <c r="H5718" s="2" t="s">
        <v>597</v>
      </c>
      <c r="I5718" s="2" t="s">
        <v>1554</v>
      </c>
      <c r="J5718" s="3">
        <v>2</v>
      </c>
      <c r="K5718" s="4">
        <v>299</v>
      </c>
      <c r="L5718" s="4">
        <v>598</v>
      </c>
      <c r="M5718" s="4">
        <v>8782292.5600000005</v>
      </c>
      <c r="N5718" s="2" t="s">
        <v>5495</v>
      </c>
      <c r="O5718" s="2" t="s">
        <v>5496</v>
      </c>
    </row>
    <row r="5719" spans="2:15" x14ac:dyDescent="0.25">
      <c r="B5719" s="2" t="s">
        <v>5497</v>
      </c>
      <c r="C5719" s="2" t="s">
        <v>3489</v>
      </c>
      <c r="D5719" s="2" t="s">
        <v>16</v>
      </c>
      <c r="E5719" s="2">
        <v>3927</v>
      </c>
      <c r="F5719" s="2" t="s">
        <v>5403</v>
      </c>
      <c r="G5719" s="2" t="s">
        <v>5404</v>
      </c>
      <c r="H5719" s="2" t="s">
        <v>98</v>
      </c>
      <c r="I5719" s="2" t="s">
        <v>1554</v>
      </c>
      <c r="J5719" s="3">
        <v>13</v>
      </c>
      <c r="K5719" s="4">
        <v>669</v>
      </c>
      <c r="L5719" s="4">
        <v>8697</v>
      </c>
      <c r="M5719" s="4">
        <v>8790989.5600000005</v>
      </c>
      <c r="N5719" s="2" t="s">
        <v>5495</v>
      </c>
      <c r="O5719" s="2" t="s">
        <v>5496</v>
      </c>
    </row>
    <row r="5720" spans="2:15" x14ac:dyDescent="0.25">
      <c r="B5720" s="2" t="s">
        <v>3580</v>
      </c>
      <c r="C5720" s="2" t="s">
        <v>3489</v>
      </c>
      <c r="D5720" s="2" t="s">
        <v>16</v>
      </c>
      <c r="E5720" s="2">
        <v>3928</v>
      </c>
      <c r="F5720" s="2" t="s">
        <v>1191</v>
      </c>
      <c r="G5720" s="2" t="s">
        <v>5498</v>
      </c>
      <c r="H5720" s="2" t="s">
        <v>98</v>
      </c>
      <c r="I5720" s="2" t="s">
        <v>1554</v>
      </c>
      <c r="J5720" s="3">
        <v>1</v>
      </c>
      <c r="K5720" s="4">
        <v>479.4</v>
      </c>
      <c r="L5720" s="4">
        <v>479.4</v>
      </c>
      <c r="M5720" s="4">
        <v>8791468.9600000009</v>
      </c>
      <c r="N5720" s="2" t="s">
        <v>3966</v>
      </c>
      <c r="O5720" s="2" t="s">
        <v>5475</v>
      </c>
    </row>
    <row r="5721" spans="2:15" x14ac:dyDescent="0.25">
      <c r="B5721" s="2" t="s">
        <v>941</v>
      </c>
      <c r="C5721" s="2" t="s">
        <v>3489</v>
      </c>
      <c r="D5721" s="2" t="s">
        <v>16</v>
      </c>
      <c r="E5721" s="2">
        <v>3929</v>
      </c>
      <c r="F5721" s="2" t="s">
        <v>1191</v>
      </c>
      <c r="G5721" s="2" t="s">
        <v>5498</v>
      </c>
      <c r="H5721" s="2" t="s">
        <v>98</v>
      </c>
      <c r="I5721" s="2" t="s">
        <v>1554</v>
      </c>
      <c r="J5721" s="3">
        <v>2</v>
      </c>
      <c r="K5721" s="4">
        <v>349</v>
      </c>
      <c r="L5721" s="4">
        <v>698</v>
      </c>
      <c r="M5721" s="4">
        <v>8792166.9600000009</v>
      </c>
      <c r="N5721" s="2" t="s">
        <v>3966</v>
      </c>
      <c r="O5721" s="2" t="s">
        <v>5475</v>
      </c>
    </row>
    <row r="5722" spans="2:15" x14ac:dyDescent="0.25">
      <c r="B5722" s="2" t="s">
        <v>2312</v>
      </c>
      <c r="C5722" s="2" t="s">
        <v>3489</v>
      </c>
      <c r="D5722" s="2" t="s">
        <v>16</v>
      </c>
      <c r="E5722" s="2">
        <v>3930</v>
      </c>
      <c r="F5722" s="2" t="s">
        <v>1191</v>
      </c>
      <c r="G5722" s="2" t="s">
        <v>5498</v>
      </c>
      <c r="H5722" s="2" t="s">
        <v>98</v>
      </c>
      <c r="I5722" s="2" t="s">
        <v>1554</v>
      </c>
      <c r="J5722" s="3">
        <v>3</v>
      </c>
      <c r="K5722" s="4">
        <v>399</v>
      </c>
      <c r="L5722" s="4">
        <v>1197</v>
      </c>
      <c r="M5722" s="4">
        <v>8793363.9600000009</v>
      </c>
      <c r="N5722" s="2" t="s">
        <v>3966</v>
      </c>
      <c r="O5722" s="2" t="s">
        <v>5475</v>
      </c>
    </row>
    <row r="5723" spans="2:15" x14ac:dyDescent="0.25">
      <c r="B5723" s="2" t="s">
        <v>1049</v>
      </c>
      <c r="C5723" s="2" t="s">
        <v>3489</v>
      </c>
      <c r="D5723" s="2" t="s">
        <v>16</v>
      </c>
      <c r="E5723" s="2">
        <v>3935</v>
      </c>
      <c r="F5723" s="2" t="s">
        <v>22</v>
      </c>
      <c r="G5723" s="2" t="s">
        <v>5499</v>
      </c>
      <c r="H5723" s="2" t="s">
        <v>24</v>
      </c>
      <c r="I5723" s="2" t="s">
        <v>1554</v>
      </c>
      <c r="J5723" s="3">
        <v>12</v>
      </c>
      <c r="K5723" s="4">
        <v>39</v>
      </c>
      <c r="L5723" s="4">
        <v>468</v>
      </c>
      <c r="M5723" s="4">
        <v>8793831.9600000009</v>
      </c>
      <c r="N5723" s="2" t="s">
        <v>5301</v>
      </c>
      <c r="O5723" s="2" t="s">
        <v>5500</v>
      </c>
    </row>
    <row r="5724" spans="2:15" x14ac:dyDescent="0.25">
      <c r="B5724" s="2" t="s">
        <v>5494</v>
      </c>
      <c r="C5724" s="2" t="s">
        <v>3489</v>
      </c>
      <c r="D5724" s="2" t="s">
        <v>16</v>
      </c>
      <c r="E5724" s="2">
        <v>3933</v>
      </c>
      <c r="F5724" s="2" t="s">
        <v>2327</v>
      </c>
      <c r="G5724" s="2" t="s">
        <v>5501</v>
      </c>
      <c r="H5724" s="2" t="s">
        <v>98</v>
      </c>
      <c r="I5724" s="2" t="s">
        <v>1554</v>
      </c>
      <c r="J5724" s="3">
        <v>2</v>
      </c>
      <c r="K5724" s="4">
        <v>479.4</v>
      </c>
      <c r="L5724" s="4">
        <v>958.8</v>
      </c>
      <c r="M5724" s="4">
        <v>8794790.7599999998</v>
      </c>
      <c r="N5724" s="2" t="s">
        <v>5495</v>
      </c>
      <c r="O5724" s="2" t="s">
        <v>5496</v>
      </c>
    </row>
    <row r="5725" spans="2:15" x14ac:dyDescent="0.25">
      <c r="B5725" s="2" t="s">
        <v>5502</v>
      </c>
      <c r="C5725" s="2" t="s">
        <v>3489</v>
      </c>
      <c r="D5725" s="2" t="s">
        <v>16</v>
      </c>
      <c r="E5725" s="2">
        <v>3934</v>
      </c>
      <c r="F5725" s="2" t="s">
        <v>5073</v>
      </c>
      <c r="G5725" s="2" t="s">
        <v>5074</v>
      </c>
      <c r="H5725" s="2" t="s">
        <v>98</v>
      </c>
      <c r="I5725" s="2" t="s">
        <v>1554</v>
      </c>
      <c r="J5725" s="3">
        <v>3</v>
      </c>
      <c r="K5725" s="4">
        <v>679</v>
      </c>
      <c r="L5725" s="4">
        <v>2037</v>
      </c>
      <c r="M5725" s="4">
        <v>8796827.7599999998</v>
      </c>
      <c r="N5725" s="2" t="s">
        <v>5495</v>
      </c>
      <c r="O5725" s="2" t="s">
        <v>5496</v>
      </c>
    </row>
    <row r="5726" spans="2:15" x14ac:dyDescent="0.25">
      <c r="B5726" s="2" t="s">
        <v>5491</v>
      </c>
      <c r="C5726" s="2" t="s">
        <v>3489</v>
      </c>
      <c r="D5726" s="2" t="s">
        <v>16</v>
      </c>
      <c r="E5726" s="2">
        <v>3948</v>
      </c>
      <c r="F5726" s="2" t="s">
        <v>1191</v>
      </c>
      <c r="G5726" s="2" t="s">
        <v>5503</v>
      </c>
      <c r="H5726" s="2" t="s">
        <v>98</v>
      </c>
      <c r="I5726" s="2" t="s">
        <v>1554</v>
      </c>
      <c r="J5726" s="3">
        <v>4</v>
      </c>
      <c r="K5726" s="4">
        <v>499</v>
      </c>
      <c r="L5726" s="4">
        <v>1996</v>
      </c>
      <c r="M5726" s="4">
        <v>8798823.7599999998</v>
      </c>
      <c r="N5726" s="2" t="s">
        <v>5492</v>
      </c>
      <c r="O5726" s="2" t="s">
        <v>5493</v>
      </c>
    </row>
    <row r="5727" spans="2:15" x14ac:dyDescent="0.25">
      <c r="B5727" s="2" t="s">
        <v>5494</v>
      </c>
      <c r="C5727" s="2" t="s">
        <v>3489</v>
      </c>
      <c r="D5727" s="2" t="s">
        <v>16</v>
      </c>
      <c r="E5727" s="2">
        <v>3933</v>
      </c>
      <c r="F5727" s="2" t="s">
        <v>2614</v>
      </c>
      <c r="G5727" s="2" t="s">
        <v>3797</v>
      </c>
      <c r="H5727" s="2" t="s">
        <v>2616</v>
      </c>
      <c r="I5727" s="2" t="s">
        <v>1554</v>
      </c>
      <c r="J5727" s="3">
        <v>1</v>
      </c>
      <c r="K5727" s="4">
        <v>-99.5</v>
      </c>
      <c r="L5727" s="4">
        <v>-99.5</v>
      </c>
      <c r="M5727" s="4">
        <v>8798724.2599999998</v>
      </c>
      <c r="N5727" s="2" t="s">
        <v>5495</v>
      </c>
      <c r="O5727" s="2" t="s">
        <v>5496</v>
      </c>
    </row>
    <row r="5728" spans="2:15" x14ac:dyDescent="0.25">
      <c r="B5728" s="2" t="s">
        <v>5497</v>
      </c>
      <c r="C5728" s="2" t="s">
        <v>3489</v>
      </c>
      <c r="D5728" s="2" t="s">
        <v>16</v>
      </c>
      <c r="E5728" s="2">
        <v>3927</v>
      </c>
      <c r="F5728" s="2" t="s">
        <v>108</v>
      </c>
      <c r="G5728" s="2" t="s">
        <v>874</v>
      </c>
      <c r="H5728" s="2" t="s">
        <v>110</v>
      </c>
      <c r="I5728" s="2" t="s">
        <v>1554</v>
      </c>
      <c r="J5728" s="3">
        <v>1</v>
      </c>
      <c r="K5728" s="4">
        <v>995</v>
      </c>
      <c r="L5728" s="4">
        <v>995</v>
      </c>
      <c r="M5728" s="4">
        <v>8799719.2599999998</v>
      </c>
      <c r="N5728" s="2" t="s">
        <v>5495</v>
      </c>
      <c r="O5728" s="2" t="s">
        <v>5496</v>
      </c>
    </row>
    <row r="5729" spans="2:15" x14ac:dyDescent="0.25">
      <c r="B5729" s="2" t="s">
        <v>5494</v>
      </c>
      <c r="C5729" s="2" t="s">
        <v>3489</v>
      </c>
      <c r="D5729" s="2" t="s">
        <v>16</v>
      </c>
      <c r="E5729" s="2">
        <v>3933</v>
      </c>
      <c r="F5729" s="2" t="s">
        <v>108</v>
      </c>
      <c r="G5729" s="2" t="s">
        <v>2405</v>
      </c>
      <c r="H5729" s="2" t="s">
        <v>110</v>
      </c>
      <c r="I5729" s="2" t="s">
        <v>1554</v>
      </c>
      <c r="J5729" s="3">
        <v>1</v>
      </c>
      <c r="K5729" s="4">
        <v>995</v>
      </c>
      <c r="L5729" s="4">
        <v>995</v>
      </c>
      <c r="M5729" s="4">
        <v>8800714.2599999998</v>
      </c>
      <c r="N5729" s="2" t="s">
        <v>5495</v>
      </c>
      <c r="O5729" s="2" t="s">
        <v>5496</v>
      </c>
    </row>
    <row r="5730" spans="2:15" x14ac:dyDescent="0.25">
      <c r="B5730" s="2" t="s">
        <v>5502</v>
      </c>
      <c r="C5730" s="2" t="s">
        <v>3489</v>
      </c>
      <c r="D5730" s="2" t="s">
        <v>16</v>
      </c>
      <c r="E5730" s="2">
        <v>3934</v>
      </c>
      <c r="F5730" s="2" t="s">
        <v>108</v>
      </c>
      <c r="G5730" s="2" t="s">
        <v>874</v>
      </c>
      <c r="H5730" s="2" t="s">
        <v>110</v>
      </c>
      <c r="I5730" s="2" t="s">
        <v>1554</v>
      </c>
      <c r="J5730" s="3">
        <v>1</v>
      </c>
      <c r="K5730" s="4">
        <v>995</v>
      </c>
      <c r="L5730" s="4">
        <v>995</v>
      </c>
      <c r="M5730" s="4">
        <v>8801709.2599999998</v>
      </c>
      <c r="N5730" s="2" t="s">
        <v>5495</v>
      </c>
      <c r="O5730" s="2" t="s">
        <v>5496</v>
      </c>
    </row>
    <row r="5731" spans="2:15" x14ac:dyDescent="0.25">
      <c r="B5731" s="2" t="s">
        <v>3055</v>
      </c>
      <c r="C5731" s="2" t="s">
        <v>5042</v>
      </c>
      <c r="D5731" s="2" t="s">
        <v>1953</v>
      </c>
      <c r="E5731" s="2">
        <v>3949</v>
      </c>
      <c r="F5731" s="2" t="s">
        <v>5504</v>
      </c>
      <c r="G5731" s="2" t="s">
        <v>5505</v>
      </c>
      <c r="H5731" s="2" t="s">
        <v>1956</v>
      </c>
      <c r="I5731" s="2" t="s">
        <v>1554</v>
      </c>
      <c r="J5731" s="3">
        <v>1</v>
      </c>
      <c r="K5731" s="4">
        <v>1295</v>
      </c>
      <c r="L5731" s="4">
        <v>1295</v>
      </c>
      <c r="M5731" s="4">
        <v>8803004.2599999998</v>
      </c>
      <c r="N5731" s="2"/>
      <c r="O5731" s="2"/>
    </row>
    <row r="5732" spans="2:15" x14ac:dyDescent="0.25">
      <c r="B5732" s="2" t="s">
        <v>999</v>
      </c>
      <c r="C5732" s="2" t="s">
        <v>3495</v>
      </c>
      <c r="D5732" s="2" t="s">
        <v>16</v>
      </c>
      <c r="E5732" s="2">
        <v>3953</v>
      </c>
      <c r="F5732" s="2" t="s">
        <v>1191</v>
      </c>
      <c r="G5732" s="2" t="s">
        <v>5506</v>
      </c>
      <c r="H5732" s="2" t="s">
        <v>98</v>
      </c>
      <c r="I5732" s="2" t="s">
        <v>1554</v>
      </c>
      <c r="J5732" s="3">
        <v>2</v>
      </c>
      <c r="K5732" s="4">
        <v>349</v>
      </c>
      <c r="L5732" s="4">
        <v>698</v>
      </c>
      <c r="M5732" s="4">
        <v>8803702.2599999998</v>
      </c>
      <c r="N5732" s="2" t="s">
        <v>5507</v>
      </c>
      <c r="O5732" s="2" t="s">
        <v>5508</v>
      </c>
    </row>
    <row r="5733" spans="2:15" x14ac:dyDescent="0.25">
      <c r="B5733" s="2" t="s">
        <v>986</v>
      </c>
      <c r="C5733" s="2" t="s">
        <v>3495</v>
      </c>
      <c r="D5733" s="2" t="s">
        <v>16</v>
      </c>
      <c r="E5733" s="2">
        <v>3952</v>
      </c>
      <c r="F5733" s="2" t="s">
        <v>1191</v>
      </c>
      <c r="G5733" s="2" t="s">
        <v>5506</v>
      </c>
      <c r="H5733" s="2" t="s">
        <v>98</v>
      </c>
      <c r="I5733" s="2" t="s">
        <v>1554</v>
      </c>
      <c r="J5733" s="3">
        <v>2</v>
      </c>
      <c r="K5733" s="4">
        <v>259</v>
      </c>
      <c r="L5733" s="4">
        <v>518</v>
      </c>
      <c r="M5733" s="4">
        <v>8804220.2599999998</v>
      </c>
      <c r="N5733" s="2" t="s">
        <v>5507</v>
      </c>
      <c r="O5733" s="2" t="s">
        <v>5508</v>
      </c>
    </row>
    <row r="5734" spans="2:15" x14ac:dyDescent="0.25">
      <c r="B5734" s="2" t="s">
        <v>1011</v>
      </c>
      <c r="C5734" s="2" t="s">
        <v>3495</v>
      </c>
      <c r="D5734" s="2" t="s">
        <v>16</v>
      </c>
      <c r="E5734" s="2">
        <v>3951</v>
      </c>
      <c r="F5734" s="2" t="s">
        <v>1191</v>
      </c>
      <c r="G5734" s="2" t="s">
        <v>5509</v>
      </c>
      <c r="H5734" s="2" t="s">
        <v>98</v>
      </c>
      <c r="I5734" s="2" t="s">
        <v>1554</v>
      </c>
      <c r="J5734" s="3">
        <v>1</v>
      </c>
      <c r="K5734" s="4">
        <v>399</v>
      </c>
      <c r="L5734" s="4">
        <v>399</v>
      </c>
      <c r="M5734" s="4">
        <v>8804619.2599999998</v>
      </c>
      <c r="N5734" s="2" t="s">
        <v>5510</v>
      </c>
      <c r="O5734" s="2" t="s">
        <v>5511</v>
      </c>
    </row>
    <row r="5735" spans="2:15" ht="23.25" x14ac:dyDescent="0.25">
      <c r="B5735" s="2" t="s">
        <v>2256</v>
      </c>
      <c r="C5735" s="2" t="s">
        <v>3495</v>
      </c>
      <c r="D5735" s="2" t="s">
        <v>16</v>
      </c>
      <c r="E5735" s="2">
        <v>3950</v>
      </c>
      <c r="F5735" s="2" t="s">
        <v>1191</v>
      </c>
      <c r="G5735" s="2" t="s">
        <v>5512</v>
      </c>
      <c r="H5735" s="2" t="s">
        <v>98</v>
      </c>
      <c r="I5735" s="2" t="s">
        <v>1554</v>
      </c>
      <c r="J5735" s="3">
        <v>10</v>
      </c>
      <c r="K5735" s="4">
        <v>349</v>
      </c>
      <c r="L5735" s="4">
        <v>3490</v>
      </c>
      <c r="M5735" s="4">
        <v>8808109.2599999998</v>
      </c>
      <c r="N5735" s="2" t="s">
        <v>5510</v>
      </c>
      <c r="O5735" s="2" t="s">
        <v>5511</v>
      </c>
    </row>
    <row r="5736" spans="2:15" x14ac:dyDescent="0.25">
      <c r="B5736" s="2" t="s">
        <v>5513</v>
      </c>
      <c r="C5736" s="2" t="s">
        <v>5365</v>
      </c>
      <c r="D5736" s="2" t="s">
        <v>16</v>
      </c>
      <c r="E5736" s="2">
        <v>3954</v>
      </c>
      <c r="F5736" s="2" t="s">
        <v>108</v>
      </c>
      <c r="G5736" s="2" t="s">
        <v>874</v>
      </c>
      <c r="H5736" s="2" t="s">
        <v>110</v>
      </c>
      <c r="I5736" s="2" t="s">
        <v>1554</v>
      </c>
      <c r="J5736" s="3">
        <v>1</v>
      </c>
      <c r="K5736" s="4">
        <v>995</v>
      </c>
      <c r="L5736" s="4">
        <v>995</v>
      </c>
      <c r="M5736" s="4">
        <v>8809104.2599999998</v>
      </c>
      <c r="N5736" s="2" t="s">
        <v>5514</v>
      </c>
      <c r="O5736" s="2" t="s">
        <v>5515</v>
      </c>
    </row>
    <row r="5737" spans="2:15" x14ac:dyDescent="0.25">
      <c r="B5737" s="2" t="s">
        <v>5513</v>
      </c>
      <c r="C5737" s="2" t="s">
        <v>5365</v>
      </c>
      <c r="D5737" s="2" t="s">
        <v>16</v>
      </c>
      <c r="E5737" s="2">
        <v>3954</v>
      </c>
      <c r="F5737" s="2" t="s">
        <v>5050</v>
      </c>
      <c r="G5737" s="2" t="s">
        <v>5051</v>
      </c>
      <c r="H5737" s="2" t="s">
        <v>98</v>
      </c>
      <c r="I5737" s="2" t="s">
        <v>1554</v>
      </c>
      <c r="J5737" s="3">
        <v>2</v>
      </c>
      <c r="K5737" s="4">
        <v>539</v>
      </c>
      <c r="L5737" s="4">
        <v>1078</v>
      </c>
      <c r="M5737" s="4">
        <v>8810182.2599999998</v>
      </c>
      <c r="N5737" s="2" t="s">
        <v>5514</v>
      </c>
      <c r="O5737" s="2" t="s">
        <v>5515</v>
      </c>
    </row>
    <row r="5738" spans="2:15" x14ac:dyDescent="0.25">
      <c r="B5738" s="2" t="s">
        <v>2288</v>
      </c>
      <c r="C5738" s="2" t="s">
        <v>3507</v>
      </c>
      <c r="D5738" s="2" t="s">
        <v>16</v>
      </c>
      <c r="E5738" s="2">
        <v>3959</v>
      </c>
      <c r="F5738" s="2" t="s">
        <v>1191</v>
      </c>
      <c r="G5738" s="2" t="s">
        <v>5516</v>
      </c>
      <c r="H5738" s="2" t="s">
        <v>98</v>
      </c>
      <c r="I5738" s="2" t="s">
        <v>1554</v>
      </c>
      <c r="J5738" s="3">
        <v>2</v>
      </c>
      <c r="K5738" s="4">
        <v>419.4</v>
      </c>
      <c r="L5738" s="4">
        <v>838.8</v>
      </c>
      <c r="M5738" s="4">
        <v>8811021.0600000005</v>
      </c>
      <c r="N5738" s="2" t="s">
        <v>5517</v>
      </c>
      <c r="O5738" s="2" t="s">
        <v>5518</v>
      </c>
    </row>
    <row r="5739" spans="2:15" ht="23.25" x14ac:dyDescent="0.25">
      <c r="B5739" s="2" t="s">
        <v>5519</v>
      </c>
      <c r="C5739" s="2" t="s">
        <v>3507</v>
      </c>
      <c r="D5739" s="2" t="s">
        <v>16</v>
      </c>
      <c r="E5739" s="2">
        <v>3960</v>
      </c>
      <c r="F5739" s="2" t="s">
        <v>2327</v>
      </c>
      <c r="G5739" s="2" t="s">
        <v>5520</v>
      </c>
      <c r="H5739" s="2" t="s">
        <v>98</v>
      </c>
      <c r="I5739" s="2" t="s">
        <v>1554</v>
      </c>
      <c r="J5739" s="3">
        <v>10</v>
      </c>
      <c r="K5739" s="4">
        <v>419.4</v>
      </c>
      <c r="L5739" s="4">
        <v>4194</v>
      </c>
      <c r="M5739" s="4">
        <v>8815215.0600000005</v>
      </c>
      <c r="N5739" s="2" t="s">
        <v>3609</v>
      </c>
      <c r="O5739" s="2" t="s">
        <v>5521</v>
      </c>
    </row>
    <row r="5740" spans="2:15" x14ac:dyDescent="0.25">
      <c r="B5740" s="2" t="s">
        <v>5522</v>
      </c>
      <c r="C5740" s="2" t="s">
        <v>3507</v>
      </c>
      <c r="D5740" s="2" t="s">
        <v>16</v>
      </c>
      <c r="E5740" s="2">
        <v>3955</v>
      </c>
      <c r="F5740" s="2" t="s">
        <v>108</v>
      </c>
      <c r="G5740" s="2" t="s">
        <v>874</v>
      </c>
      <c r="H5740" s="2" t="s">
        <v>110</v>
      </c>
      <c r="I5740" s="2" t="s">
        <v>1554</v>
      </c>
      <c r="J5740" s="3">
        <v>1</v>
      </c>
      <c r="K5740" s="4">
        <v>995</v>
      </c>
      <c r="L5740" s="4">
        <v>995</v>
      </c>
      <c r="M5740" s="4">
        <v>8816210.0600000005</v>
      </c>
      <c r="N5740" s="2" t="s">
        <v>3609</v>
      </c>
      <c r="O5740" s="2" t="s">
        <v>5521</v>
      </c>
    </row>
    <row r="5741" spans="2:15" x14ac:dyDescent="0.25">
      <c r="B5741" s="2" t="s">
        <v>2290</v>
      </c>
      <c r="C5741" s="2" t="s">
        <v>3507</v>
      </c>
      <c r="D5741" s="2" t="s">
        <v>16</v>
      </c>
      <c r="E5741" s="2">
        <v>3958</v>
      </c>
      <c r="F5741" s="2" t="s">
        <v>1191</v>
      </c>
      <c r="G5741" s="2" t="s">
        <v>5516</v>
      </c>
      <c r="H5741" s="2" t="s">
        <v>98</v>
      </c>
      <c r="I5741" s="2" t="s">
        <v>1554</v>
      </c>
      <c r="J5741" s="3">
        <v>1</v>
      </c>
      <c r="K5741" s="4">
        <v>419.4</v>
      </c>
      <c r="L5741" s="4">
        <v>419.4</v>
      </c>
      <c r="M5741" s="4">
        <v>8816629.4600000009</v>
      </c>
      <c r="N5741" s="2" t="s">
        <v>5517</v>
      </c>
      <c r="O5741" s="2" t="s">
        <v>5518</v>
      </c>
    </row>
    <row r="5742" spans="2:15" x14ac:dyDescent="0.25">
      <c r="B5742" s="2" t="s">
        <v>2324</v>
      </c>
      <c r="C5742" s="2" t="s">
        <v>3507</v>
      </c>
      <c r="D5742" s="2" t="s">
        <v>16</v>
      </c>
      <c r="E5742" s="2">
        <v>3957</v>
      </c>
      <c r="F5742" s="2" t="s">
        <v>1191</v>
      </c>
      <c r="G5742" s="2" t="s">
        <v>5516</v>
      </c>
      <c r="H5742" s="2" t="s">
        <v>98</v>
      </c>
      <c r="I5742" s="2" t="s">
        <v>1554</v>
      </c>
      <c r="J5742" s="3">
        <v>4</v>
      </c>
      <c r="K5742" s="4">
        <v>399</v>
      </c>
      <c r="L5742" s="4">
        <v>1596</v>
      </c>
      <c r="M5742" s="4">
        <v>8818225.4600000009</v>
      </c>
      <c r="N5742" s="2" t="s">
        <v>5517</v>
      </c>
      <c r="O5742" s="2" t="s">
        <v>5518</v>
      </c>
    </row>
    <row r="5743" spans="2:15" x14ac:dyDescent="0.25">
      <c r="B5743" s="2" t="s">
        <v>3708</v>
      </c>
      <c r="C5743" s="2" t="s">
        <v>3507</v>
      </c>
      <c r="D5743" s="2" t="s">
        <v>16</v>
      </c>
      <c r="E5743" s="2">
        <v>3956</v>
      </c>
      <c r="F5743" s="2" t="s">
        <v>1191</v>
      </c>
      <c r="G5743" s="2" t="s">
        <v>5516</v>
      </c>
      <c r="H5743" s="2" t="s">
        <v>98</v>
      </c>
      <c r="I5743" s="2" t="s">
        <v>1554</v>
      </c>
      <c r="J5743" s="3">
        <v>6</v>
      </c>
      <c r="K5743" s="4">
        <v>443.4</v>
      </c>
      <c r="L5743" s="4">
        <v>2660.4</v>
      </c>
      <c r="M5743" s="4">
        <v>8820885.8599999994</v>
      </c>
      <c r="N5743" s="2" t="s">
        <v>5517</v>
      </c>
      <c r="O5743" s="2" t="s">
        <v>5518</v>
      </c>
    </row>
    <row r="5744" spans="2:15" x14ac:dyDescent="0.25">
      <c r="B5744" s="2" t="s">
        <v>5522</v>
      </c>
      <c r="C5744" s="2" t="s">
        <v>3507</v>
      </c>
      <c r="D5744" s="2" t="s">
        <v>16</v>
      </c>
      <c r="E5744" s="2">
        <v>3955</v>
      </c>
      <c r="F5744" s="2" t="s">
        <v>5073</v>
      </c>
      <c r="G5744" s="2" t="s">
        <v>5074</v>
      </c>
      <c r="H5744" s="2" t="s">
        <v>98</v>
      </c>
      <c r="I5744" s="2" t="s">
        <v>1554</v>
      </c>
      <c r="J5744" s="3">
        <v>2</v>
      </c>
      <c r="K5744" s="4">
        <v>679</v>
      </c>
      <c r="L5744" s="4">
        <v>1358</v>
      </c>
      <c r="M5744" s="4">
        <v>8822243.8599999994</v>
      </c>
      <c r="N5744" s="2" t="s">
        <v>3609</v>
      </c>
      <c r="O5744" s="2" t="s">
        <v>5521</v>
      </c>
    </row>
    <row r="5745" spans="2:15" ht="23.25" x14ac:dyDescent="0.25">
      <c r="B5745" s="2" t="s">
        <v>4033</v>
      </c>
      <c r="C5745" s="2" t="s">
        <v>3507</v>
      </c>
      <c r="D5745" s="2" t="s">
        <v>3727</v>
      </c>
      <c r="E5745" s="2">
        <v>3961</v>
      </c>
      <c r="F5745" s="2" t="s">
        <v>22</v>
      </c>
      <c r="G5745" s="2" t="s">
        <v>5523</v>
      </c>
      <c r="H5745" s="2" t="s">
        <v>24</v>
      </c>
      <c r="I5745" s="2" t="s">
        <v>1554</v>
      </c>
      <c r="J5745" s="3">
        <v>-12</v>
      </c>
      <c r="K5745" s="4">
        <v>79</v>
      </c>
      <c r="L5745" s="4">
        <v>-948</v>
      </c>
      <c r="M5745" s="4">
        <v>8821295.8599999994</v>
      </c>
      <c r="N5745" s="2"/>
      <c r="O5745" s="2"/>
    </row>
    <row r="5746" spans="2:15" ht="23.25" x14ac:dyDescent="0.25">
      <c r="B5746" s="2" t="s">
        <v>5519</v>
      </c>
      <c r="C5746" s="2" t="s">
        <v>3507</v>
      </c>
      <c r="D5746" s="2" t="s">
        <v>16</v>
      </c>
      <c r="E5746" s="2">
        <v>3960</v>
      </c>
      <c r="F5746" s="2" t="s">
        <v>596</v>
      </c>
      <c r="G5746" s="2" t="s">
        <v>1930</v>
      </c>
      <c r="H5746" s="2" t="s">
        <v>597</v>
      </c>
      <c r="I5746" s="2" t="s">
        <v>1554</v>
      </c>
      <c r="J5746" s="3">
        <v>10</v>
      </c>
      <c r="K5746" s="4">
        <v>299</v>
      </c>
      <c r="L5746" s="4">
        <v>2990</v>
      </c>
      <c r="M5746" s="4">
        <v>8824285.8599999994</v>
      </c>
      <c r="N5746" s="2" t="s">
        <v>3609</v>
      </c>
      <c r="O5746" s="2" t="s">
        <v>5521</v>
      </c>
    </row>
    <row r="5747" spans="2:15" ht="34.5" x14ac:dyDescent="0.25">
      <c r="B5747" s="2" t="s">
        <v>5519</v>
      </c>
      <c r="C5747" s="2" t="s">
        <v>3507</v>
      </c>
      <c r="D5747" s="2" t="s">
        <v>16</v>
      </c>
      <c r="E5747" s="2">
        <v>3960</v>
      </c>
      <c r="F5747" s="2" t="s">
        <v>108</v>
      </c>
      <c r="G5747" s="2" t="s">
        <v>5524</v>
      </c>
      <c r="H5747" s="2" t="s">
        <v>110</v>
      </c>
      <c r="I5747" s="2" t="s">
        <v>1554</v>
      </c>
      <c r="J5747" s="3">
        <v>1</v>
      </c>
      <c r="K5747" s="4">
        <v>795</v>
      </c>
      <c r="L5747" s="4">
        <v>795</v>
      </c>
      <c r="M5747" s="4">
        <v>8825080.8599999994</v>
      </c>
      <c r="N5747" s="2" t="s">
        <v>3609</v>
      </c>
      <c r="O5747" s="2" t="s">
        <v>5521</v>
      </c>
    </row>
    <row r="5748" spans="2:15" ht="34.5" x14ac:dyDescent="0.25">
      <c r="B5748" s="2" t="s">
        <v>5519</v>
      </c>
      <c r="C5748" s="2" t="s">
        <v>3507</v>
      </c>
      <c r="D5748" s="2" t="s">
        <v>16</v>
      </c>
      <c r="E5748" s="2">
        <v>3960</v>
      </c>
      <c r="F5748" s="2" t="s">
        <v>2614</v>
      </c>
      <c r="G5748" s="2" t="s">
        <v>5525</v>
      </c>
      <c r="H5748" s="2" t="s">
        <v>2616</v>
      </c>
      <c r="I5748" s="2" t="s">
        <v>1554</v>
      </c>
      <c r="J5748" s="3">
        <v>1</v>
      </c>
      <c r="K5748" s="4">
        <v>0</v>
      </c>
      <c r="L5748" s="4">
        <v>0</v>
      </c>
      <c r="M5748" s="4">
        <v>8825080.8599999994</v>
      </c>
      <c r="N5748" s="2" t="s">
        <v>3609</v>
      </c>
      <c r="O5748" s="2" t="s">
        <v>5521</v>
      </c>
    </row>
    <row r="5749" spans="2:15" x14ac:dyDescent="0.25">
      <c r="B5749" s="2" t="s">
        <v>5526</v>
      </c>
      <c r="C5749" s="2" t="s">
        <v>4795</v>
      </c>
      <c r="D5749" s="2" t="s">
        <v>16</v>
      </c>
      <c r="E5749" s="2">
        <v>3964</v>
      </c>
      <c r="F5749" s="2" t="s">
        <v>5232</v>
      </c>
      <c r="G5749" s="2" t="s">
        <v>5233</v>
      </c>
      <c r="H5749" s="2" t="s">
        <v>98</v>
      </c>
      <c r="I5749" s="2" t="s">
        <v>1554</v>
      </c>
      <c r="J5749" s="3">
        <v>1</v>
      </c>
      <c r="K5749" s="4">
        <v>549</v>
      </c>
      <c r="L5749" s="4">
        <v>549</v>
      </c>
      <c r="M5749" s="4">
        <v>8825629.8599999994</v>
      </c>
      <c r="N5749" s="2" t="s">
        <v>5527</v>
      </c>
      <c r="O5749" s="2" t="s">
        <v>5124</v>
      </c>
    </row>
    <row r="5750" spans="2:15" x14ac:dyDescent="0.25">
      <c r="B5750" s="2" t="s">
        <v>5528</v>
      </c>
      <c r="C5750" s="2" t="s">
        <v>4795</v>
      </c>
      <c r="D5750" s="2" t="s">
        <v>16</v>
      </c>
      <c r="E5750" s="2">
        <v>3963</v>
      </c>
      <c r="F5750" s="2" t="s">
        <v>5073</v>
      </c>
      <c r="G5750" s="2" t="s">
        <v>5074</v>
      </c>
      <c r="H5750" s="2" t="s">
        <v>98</v>
      </c>
      <c r="I5750" s="2" t="s">
        <v>1554</v>
      </c>
      <c r="J5750" s="3">
        <v>2</v>
      </c>
      <c r="K5750" s="4">
        <v>679</v>
      </c>
      <c r="L5750" s="4">
        <v>1358</v>
      </c>
      <c r="M5750" s="4">
        <v>8826987.8599999994</v>
      </c>
      <c r="N5750" s="2" t="s">
        <v>5527</v>
      </c>
      <c r="O5750" s="2" t="s">
        <v>5124</v>
      </c>
    </row>
    <row r="5751" spans="2:15" x14ac:dyDescent="0.25">
      <c r="B5751" s="2" t="s">
        <v>3769</v>
      </c>
      <c r="C5751" s="2" t="s">
        <v>4795</v>
      </c>
      <c r="D5751" s="2" t="s">
        <v>16</v>
      </c>
      <c r="E5751" s="2">
        <v>3962</v>
      </c>
      <c r="F5751" s="2" t="s">
        <v>3039</v>
      </c>
      <c r="G5751" s="2" t="s">
        <v>5529</v>
      </c>
      <c r="H5751" s="2" t="s">
        <v>98</v>
      </c>
      <c r="I5751" s="2" t="s">
        <v>1554</v>
      </c>
      <c r="J5751" s="3">
        <v>20</v>
      </c>
      <c r="K5751" s="4">
        <v>379</v>
      </c>
      <c r="L5751" s="4">
        <v>7580</v>
      </c>
      <c r="M5751" s="4">
        <v>8834567.8599999994</v>
      </c>
      <c r="N5751" s="2" t="s">
        <v>3977</v>
      </c>
      <c r="O5751" s="2" t="s">
        <v>5530</v>
      </c>
    </row>
    <row r="5752" spans="2:15" x14ac:dyDescent="0.25">
      <c r="B5752" s="2" t="s">
        <v>5531</v>
      </c>
      <c r="C5752" s="2" t="s">
        <v>4795</v>
      </c>
      <c r="D5752" s="2" t="s">
        <v>16</v>
      </c>
      <c r="E5752" s="2">
        <v>3965</v>
      </c>
      <c r="F5752" s="2" t="s">
        <v>5403</v>
      </c>
      <c r="G5752" s="2" t="s">
        <v>5404</v>
      </c>
      <c r="H5752" s="2" t="s">
        <v>98</v>
      </c>
      <c r="I5752" s="2" t="s">
        <v>1554</v>
      </c>
      <c r="J5752" s="3">
        <v>10</v>
      </c>
      <c r="K5752" s="4">
        <v>669</v>
      </c>
      <c r="L5752" s="4">
        <v>6690</v>
      </c>
      <c r="M5752" s="4">
        <v>8841257.8599999994</v>
      </c>
      <c r="N5752" s="2" t="s">
        <v>5527</v>
      </c>
      <c r="O5752" s="2" t="s">
        <v>5124</v>
      </c>
    </row>
    <row r="5753" spans="2:15" x14ac:dyDescent="0.25">
      <c r="B5753" s="2" t="s">
        <v>5531</v>
      </c>
      <c r="C5753" s="2" t="s">
        <v>4795</v>
      </c>
      <c r="D5753" s="2" t="s">
        <v>16</v>
      </c>
      <c r="E5753" s="2">
        <v>3965</v>
      </c>
      <c r="F5753" s="2" t="s">
        <v>108</v>
      </c>
      <c r="G5753" s="2" t="s">
        <v>874</v>
      </c>
      <c r="H5753" s="2" t="s">
        <v>110</v>
      </c>
      <c r="I5753" s="2" t="s">
        <v>1554</v>
      </c>
      <c r="J5753" s="3">
        <v>1</v>
      </c>
      <c r="K5753" s="4">
        <v>995</v>
      </c>
      <c r="L5753" s="4">
        <v>995</v>
      </c>
      <c r="M5753" s="4">
        <v>8842252.8599999994</v>
      </c>
      <c r="N5753" s="2" t="s">
        <v>5527</v>
      </c>
      <c r="O5753" s="2" t="s">
        <v>5124</v>
      </c>
    </row>
    <row r="5754" spans="2:15" x14ac:dyDescent="0.25">
      <c r="B5754" s="2" t="s">
        <v>5526</v>
      </c>
      <c r="C5754" s="2" t="s">
        <v>4795</v>
      </c>
      <c r="D5754" s="2" t="s">
        <v>16</v>
      </c>
      <c r="E5754" s="2">
        <v>3964</v>
      </c>
      <c r="F5754" s="2" t="s">
        <v>108</v>
      </c>
      <c r="G5754" s="2" t="s">
        <v>874</v>
      </c>
      <c r="H5754" s="2" t="s">
        <v>110</v>
      </c>
      <c r="I5754" s="2" t="s">
        <v>1554</v>
      </c>
      <c r="J5754" s="3">
        <v>1</v>
      </c>
      <c r="K5754" s="4">
        <v>995</v>
      </c>
      <c r="L5754" s="4">
        <v>995</v>
      </c>
      <c r="M5754" s="4">
        <v>8843247.8599999994</v>
      </c>
      <c r="N5754" s="2" t="s">
        <v>5527</v>
      </c>
      <c r="O5754" s="2" t="s">
        <v>5124</v>
      </c>
    </row>
    <row r="5755" spans="2:15" x14ac:dyDescent="0.25">
      <c r="B5755" s="2" t="s">
        <v>5528</v>
      </c>
      <c r="C5755" s="2" t="s">
        <v>4795</v>
      </c>
      <c r="D5755" s="2" t="s">
        <v>16</v>
      </c>
      <c r="E5755" s="2">
        <v>3963</v>
      </c>
      <c r="F5755" s="2" t="s">
        <v>108</v>
      </c>
      <c r="G5755" s="2" t="s">
        <v>874</v>
      </c>
      <c r="H5755" s="2" t="s">
        <v>110</v>
      </c>
      <c r="I5755" s="2" t="s">
        <v>1554</v>
      </c>
      <c r="J5755" s="3">
        <v>1</v>
      </c>
      <c r="K5755" s="4">
        <v>595</v>
      </c>
      <c r="L5755" s="4">
        <v>595</v>
      </c>
      <c r="M5755" s="4">
        <v>8843842.8599999994</v>
      </c>
      <c r="N5755" s="2" t="s">
        <v>5527</v>
      </c>
      <c r="O5755" s="2" t="s">
        <v>5124</v>
      </c>
    </row>
    <row r="5756" spans="2:15" x14ac:dyDescent="0.25">
      <c r="B5756" s="2" t="s">
        <v>997</v>
      </c>
      <c r="C5756" s="2" t="s">
        <v>5532</v>
      </c>
      <c r="D5756" s="2" t="s">
        <v>16</v>
      </c>
      <c r="E5756" s="2">
        <v>3967</v>
      </c>
      <c r="F5756" s="2" t="s">
        <v>1191</v>
      </c>
      <c r="G5756" s="2" t="s">
        <v>5533</v>
      </c>
      <c r="H5756" s="2" t="s">
        <v>98</v>
      </c>
      <c r="I5756" s="2" t="s">
        <v>1554</v>
      </c>
      <c r="J5756" s="3">
        <v>1</v>
      </c>
      <c r="K5756" s="4">
        <v>399</v>
      </c>
      <c r="L5756" s="4">
        <v>399</v>
      </c>
      <c r="M5756" s="4">
        <v>8844241.8599999994</v>
      </c>
      <c r="N5756" s="2" t="s">
        <v>4643</v>
      </c>
      <c r="O5756" s="2" t="s">
        <v>5534</v>
      </c>
    </row>
    <row r="5757" spans="2:15" x14ac:dyDescent="0.25">
      <c r="B5757" s="2" t="s">
        <v>5535</v>
      </c>
      <c r="C5757" s="2" t="s">
        <v>5532</v>
      </c>
      <c r="D5757" s="2" t="s">
        <v>16</v>
      </c>
      <c r="E5757" s="2">
        <v>3968</v>
      </c>
      <c r="F5757" s="2" t="s">
        <v>5073</v>
      </c>
      <c r="G5757" s="2" t="s">
        <v>5074</v>
      </c>
      <c r="H5757" s="2" t="s">
        <v>98</v>
      </c>
      <c r="I5757" s="2" t="s">
        <v>1554</v>
      </c>
      <c r="J5757" s="3">
        <v>1</v>
      </c>
      <c r="K5757" s="4">
        <v>689</v>
      </c>
      <c r="L5757" s="4">
        <v>689</v>
      </c>
      <c r="M5757" s="4">
        <v>8844930.8599999994</v>
      </c>
      <c r="N5757" s="2" t="s">
        <v>5536</v>
      </c>
      <c r="O5757" s="2" t="s">
        <v>5409</v>
      </c>
    </row>
    <row r="5758" spans="2:15" x14ac:dyDescent="0.25">
      <c r="B5758" s="2" t="s">
        <v>2837</v>
      </c>
      <c r="C5758" s="2" t="s">
        <v>5532</v>
      </c>
      <c r="D5758" s="2" t="s">
        <v>16</v>
      </c>
      <c r="E5758" s="2">
        <v>3969</v>
      </c>
      <c r="F5758" s="2" t="s">
        <v>5050</v>
      </c>
      <c r="G5758" s="2" t="s">
        <v>5537</v>
      </c>
      <c r="H5758" s="2" t="s">
        <v>98</v>
      </c>
      <c r="I5758" s="2" t="s">
        <v>1554</v>
      </c>
      <c r="J5758" s="3">
        <v>1</v>
      </c>
      <c r="K5758" s="4">
        <v>206</v>
      </c>
      <c r="L5758" s="4">
        <v>206</v>
      </c>
      <c r="M5758" s="4">
        <v>8845136.8599999994</v>
      </c>
      <c r="N5758" s="2" t="s">
        <v>5425</v>
      </c>
      <c r="O5758" s="2" t="s">
        <v>4134</v>
      </c>
    </row>
    <row r="5759" spans="2:15" x14ac:dyDescent="0.25">
      <c r="B5759" s="2" t="s">
        <v>5535</v>
      </c>
      <c r="C5759" s="2" t="s">
        <v>5532</v>
      </c>
      <c r="D5759" s="2" t="s">
        <v>16</v>
      </c>
      <c r="E5759" s="2">
        <v>3968</v>
      </c>
      <c r="F5759" s="2" t="s">
        <v>108</v>
      </c>
      <c r="G5759" s="2" t="s">
        <v>874</v>
      </c>
      <c r="H5759" s="2" t="s">
        <v>110</v>
      </c>
      <c r="I5759" s="2" t="s">
        <v>1554</v>
      </c>
      <c r="J5759" s="3">
        <v>1</v>
      </c>
      <c r="K5759" s="4">
        <v>995</v>
      </c>
      <c r="L5759" s="4">
        <v>995</v>
      </c>
      <c r="M5759" s="4">
        <v>8846131.8599999994</v>
      </c>
      <c r="N5759" s="2" t="s">
        <v>5536</v>
      </c>
      <c r="O5759" s="2" t="s">
        <v>5409</v>
      </c>
    </row>
    <row r="5760" spans="2:15" x14ac:dyDescent="0.25">
      <c r="B5760" s="2" t="s">
        <v>3747</v>
      </c>
      <c r="C5760" s="2" t="s">
        <v>5532</v>
      </c>
      <c r="D5760" s="2" t="s">
        <v>16</v>
      </c>
      <c r="E5760" s="2">
        <v>3966</v>
      </c>
      <c r="F5760" s="2" t="s">
        <v>1191</v>
      </c>
      <c r="G5760" s="2" t="s">
        <v>5538</v>
      </c>
      <c r="H5760" s="2" t="s">
        <v>98</v>
      </c>
      <c r="I5760" s="2" t="s">
        <v>1554</v>
      </c>
      <c r="J5760" s="3">
        <v>10</v>
      </c>
      <c r="K5760" s="4">
        <v>359.4</v>
      </c>
      <c r="L5760" s="4">
        <v>3594</v>
      </c>
      <c r="M5760" s="4">
        <v>8849725.8599999994</v>
      </c>
      <c r="N5760" s="2" t="s">
        <v>5539</v>
      </c>
      <c r="O5760" s="2" t="s">
        <v>5540</v>
      </c>
    </row>
    <row r="5761" spans="1:15" ht="23.25" x14ac:dyDescent="0.25">
      <c r="B5761" s="2" t="s">
        <v>2837</v>
      </c>
      <c r="C5761" s="2" t="s">
        <v>5532</v>
      </c>
      <c r="D5761" s="2" t="s">
        <v>16</v>
      </c>
      <c r="E5761" s="2">
        <v>3969</v>
      </c>
      <c r="F5761" s="2" t="s">
        <v>596</v>
      </c>
      <c r="G5761" s="2" t="s">
        <v>1930</v>
      </c>
      <c r="H5761" s="2" t="s">
        <v>597</v>
      </c>
      <c r="I5761" s="2" t="s">
        <v>1554</v>
      </c>
      <c r="J5761" s="3">
        <v>1</v>
      </c>
      <c r="K5761" s="4">
        <v>299</v>
      </c>
      <c r="L5761" s="4">
        <v>299</v>
      </c>
      <c r="M5761" s="4">
        <v>8850024.8599999994</v>
      </c>
      <c r="N5761" s="2" t="s">
        <v>5425</v>
      </c>
      <c r="O5761" s="2" t="s">
        <v>4134</v>
      </c>
    </row>
    <row r="5762" spans="1:15" x14ac:dyDescent="0.25">
      <c r="A5762" s="5" t="s">
        <v>5541</v>
      </c>
      <c r="L5762" s="6">
        <v>8850024.8599999994</v>
      </c>
    </row>
    <row r="5765" spans="1:15" x14ac:dyDescent="0.25">
      <c r="A5765" s="7" t="s">
        <v>5542</v>
      </c>
      <c r="B5765" s="8"/>
      <c r="C5765" s="8"/>
      <c r="D5765" s="8"/>
      <c r="E5765" s="8"/>
      <c r="F5765" s="8"/>
      <c r="G5765" s="8"/>
      <c r="H5765" s="8"/>
      <c r="I5765" s="8"/>
      <c r="J5765" s="8"/>
      <c r="K5765" s="8"/>
      <c r="L5765" s="8"/>
      <c r="M5765" s="8"/>
      <c r="N5765" s="8"/>
      <c r="O5765" s="8"/>
    </row>
  </sheetData>
  <mergeCells count="4">
    <mergeCell ref="A5765:O5765"/>
    <mergeCell ref="A1:O1"/>
    <mergeCell ref="A2:O2"/>
    <mergeCell ref="A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6020-E9E5-44E0-BEBE-445A95969872}">
  <dimension ref="A2:K996"/>
  <sheetViews>
    <sheetView tabSelected="1" topLeftCell="B2" workbookViewId="0">
      <pane ySplit="1" topLeftCell="A52" activePane="bottomLeft" state="frozen"/>
      <selection activeCell="A2" sqref="A2"/>
      <selection pane="bottomLeft" activeCell="D73" sqref="D73"/>
    </sheetView>
  </sheetViews>
  <sheetFormatPr defaultRowHeight="15" x14ac:dyDescent="0.25"/>
  <cols>
    <col min="1" max="1" width="157.85546875" bestFit="1" customWidth="1"/>
    <col min="4" max="4" width="80.85546875" bestFit="1" customWidth="1"/>
    <col min="5" max="5" width="15.28515625" bestFit="1" customWidth="1"/>
    <col min="6" max="6" width="12.42578125" customWidth="1"/>
    <col min="7" max="7" width="6.7109375" bestFit="1" customWidth="1"/>
    <col min="8" max="8" width="9.5703125" bestFit="1" customWidth="1"/>
    <col min="9" max="9" width="20.42578125" customWidth="1"/>
    <col min="10" max="10" width="15.7109375" customWidth="1"/>
    <col min="11" max="11" width="8.42578125" bestFit="1" customWidth="1"/>
  </cols>
  <sheetData>
    <row r="2" spans="1:11" ht="45" x14ac:dyDescent="0.25">
      <c r="A2" s="11" t="s">
        <v>5546</v>
      </c>
      <c r="B2" s="11" t="s">
        <v>0</v>
      </c>
      <c r="D2" t="s">
        <v>6541</v>
      </c>
      <c r="E2" s="11" t="s">
        <v>4</v>
      </c>
      <c r="F2" s="12" t="s">
        <v>6546</v>
      </c>
      <c r="G2" s="12" t="s">
        <v>6542</v>
      </c>
      <c r="H2" s="12" t="s">
        <v>3418</v>
      </c>
      <c r="I2" s="12" t="s">
        <v>6543</v>
      </c>
      <c r="J2" s="12" t="s">
        <v>6544</v>
      </c>
      <c r="K2" s="12" t="s">
        <v>6545</v>
      </c>
    </row>
    <row r="3" spans="1:11" x14ac:dyDescent="0.25">
      <c r="A3" t="str" cm="1">
        <f t="array" ref="A3:A993">_xlfn._xlws.SORT(_xlfn.UNIQUE('Sales by Customer Detail'!B6:B5761))</f>
        <v>​Cochran (PA) Hose Fire Department</v>
      </c>
      <c r="B3" t="s">
        <v>5547</v>
      </c>
      <c r="D3" t="str" cm="1">
        <f t="array" ref="D3:D87">_xlfn._xlws.SORT(_xlfn.UNIQUE('Sales by Customer Detail'!F6:F5761))</f>
        <v>Central County  MO  Fire Rescue - 1 Additional License - 042020 (deleted)</v>
      </c>
      <c r="E3" t="s">
        <v>6547</v>
      </c>
      <c r="F3" t="str">
        <f>IF(VLOOKUP(D3,[1]List!$A$3:$G$100,2,FALSE)=0,"",VLOOKUP(D3,[1]List!$A$3:$G$100,2,FALSE))</f>
        <v>yes</v>
      </c>
      <c r="G3" t="str">
        <f>IF(VLOOKUP(D3,[1]List!$A$3:$G$100,3,FALSE)=0,"",VLOOKUP(D3,[1]List!$A$3:$G$100,3,FALSE))</f>
        <v/>
      </c>
      <c r="H3" t="str">
        <f>IF(VLOOKUP(D3,[1]List!$A$3:$G$100,4,FALSE)=0,"",VLOOKUP(D3,[1]List!$A$3:$G$100,4,FALSE))</f>
        <v/>
      </c>
      <c r="I3" t="str">
        <f>IF(VLOOKUP(D3,[1]List!$A$3:$G$100,5,FALSE)=0,"",VLOOKUP(D3,[1]List!$A$3:$G$100,5,FALSE))</f>
        <v/>
      </c>
      <c r="J3" t="str">
        <f>IF(VLOOKUP(D3,[1]List!$A$3:$G$100,6,FALSE)=0,"",VLOOKUP(D3,[1]List!$A$3:$G$100,6,FALSE))</f>
        <v/>
      </c>
      <c r="K3" t="str">
        <f>IF(VLOOKUP(D3,[1]List!$A$3:$G$100,7,FALSE)=0,"",VLOOKUP(D3,[1]List!$A$3:$G$100,7,FALSE))</f>
        <v/>
      </c>
    </row>
    <row r="4" spans="1:11" x14ac:dyDescent="0.25">
      <c r="A4" t="str">
        <v>​Cochran (PA) Hose Fire Department:Cochran (PA) Hose Fire Department -Enhanced Website Package-FY22-March</v>
      </c>
      <c r="B4" t="s">
        <v>5548</v>
      </c>
      <c r="D4" t="str">
        <v>Coaldale &amp; District Emergency Services - 1 Dashboard - 042220 (deleted)</v>
      </c>
      <c r="E4" t="s">
        <v>6548</v>
      </c>
      <c r="F4" t="str">
        <f>IF(VLOOKUP(D4,[1]List!$A$3:$G$100,2,FALSE)=0,"",VLOOKUP(D4,[1]List!$A$3:$G$100,2,FALSE))</f>
        <v>yes</v>
      </c>
      <c r="G4" t="str">
        <f>IF(VLOOKUP(D4,[1]List!$A$3:$G$100,3,FALSE)=0,"",VLOOKUP(D4,[1]List!$A$3:$G$100,3,FALSE))</f>
        <v/>
      </c>
      <c r="H4" t="str">
        <f>IF(VLOOKUP(D4,[1]List!$A$3:$G$100,4,FALSE)=0,"",VLOOKUP(D4,[1]List!$A$3:$G$100,4,FALSE))</f>
        <v/>
      </c>
      <c r="I4" t="str">
        <f>IF(VLOOKUP(D4,[1]List!$A$3:$G$100,5,FALSE)=0,"",VLOOKUP(D4,[1]List!$A$3:$G$100,5,FALSE))</f>
        <v/>
      </c>
      <c r="J4" t="str">
        <f>IF(VLOOKUP(D4,[1]List!$A$3:$G$100,6,FALSE)=0,"",VLOOKUP(D4,[1]List!$A$3:$G$100,6,FALSE))</f>
        <v/>
      </c>
      <c r="K4" t="str">
        <f>IF(VLOOKUP(D4,[1]List!$A$3:$G$100,7,FALSE)=0,"",VLOOKUP(D4,[1]List!$A$3:$G$100,7,FALSE))</f>
        <v/>
      </c>
    </row>
    <row r="5" spans="1:11" x14ac:dyDescent="0.25">
      <c r="A5" t="str">
        <v>​Genesee County (NY) Emergency Management Services:​Batavia (NY) Fire Department, Town of (Genesee County)</v>
      </c>
      <c r="B5" t="s">
        <v>5549</v>
      </c>
      <c r="D5" t="str">
        <v>Consulting Services - Fire/EMS Departments</v>
      </c>
      <c r="E5" t="s">
        <v>6549</v>
      </c>
      <c r="F5" t="str">
        <f>IF(VLOOKUP(D5,[1]List!$A$3:$G$100,2,FALSE)=0,"",VLOOKUP(D5,[1]List!$A$3:$G$100,2,FALSE))</f>
        <v/>
      </c>
      <c r="G5" t="str">
        <f>IF(VLOOKUP(D5,[1]List!$A$3:$G$100,3,FALSE)=0,"",VLOOKUP(D5,[1]List!$A$3:$G$100,3,FALSE))</f>
        <v/>
      </c>
      <c r="H5" t="str">
        <f>IF(VLOOKUP(D5,[1]List!$A$3:$G$100,4,FALSE)=0,"",VLOOKUP(D5,[1]List!$A$3:$G$100,4,FALSE))</f>
        <v/>
      </c>
      <c r="I5" t="str">
        <f>IF(VLOOKUP(D5,[1]List!$A$3:$G$100,5,FALSE)=0,"",VLOOKUP(D5,[1]List!$A$3:$G$100,5,FALSE))</f>
        <v/>
      </c>
      <c r="J5" t="str">
        <f>IF(VLOOKUP(D5,[1]List!$A$3:$G$100,6,FALSE)=0,"",VLOOKUP(D5,[1]List!$A$3:$G$100,6,FALSE))</f>
        <v/>
      </c>
      <c r="K5" t="str">
        <f>IF(VLOOKUP(D5,[1]List!$A$3:$G$100,7,FALSE)=0,"",VLOOKUP(D5,[1]List!$A$3:$G$100,7,FALSE))</f>
        <v>yes</v>
      </c>
    </row>
    <row r="6" spans="1:11" x14ac:dyDescent="0.25">
      <c r="A6" t="str">
        <v>​Genesee County (NY) Emergency Management Services:​Elba (NY) Volunteer Fire Department (Genesee County)</v>
      </c>
      <c r="B6" t="s">
        <v>5550</v>
      </c>
      <c r="D6" t="str">
        <v>Customer Referral Discount</v>
      </c>
      <c r="E6" t="s">
        <v>6550</v>
      </c>
      <c r="F6" t="str">
        <f>IF(VLOOKUP(D6,[1]List!$A$3:$G$100,2,FALSE)=0,"",VLOOKUP(D6,[1]List!$A$3:$G$100,2,FALSE))</f>
        <v/>
      </c>
      <c r="G6" t="str">
        <f>IF(VLOOKUP(D6,[1]List!$A$3:$G$100,3,FALSE)=0,"",VLOOKUP(D6,[1]List!$A$3:$G$100,3,FALSE))</f>
        <v/>
      </c>
      <c r="H6" t="str">
        <f>IF(VLOOKUP(D6,[1]List!$A$3:$G$100,4,FALSE)=0,"",VLOOKUP(D6,[1]List!$A$3:$G$100,4,FALSE))</f>
        <v/>
      </c>
      <c r="I6" t="str">
        <f>IF(VLOOKUP(D6,[1]List!$A$3:$G$100,5,FALSE)=0,"",VLOOKUP(D6,[1]List!$A$3:$G$100,5,FALSE))</f>
        <v/>
      </c>
      <c r="J6" t="str">
        <f>IF(VLOOKUP(D6,[1]List!$A$3:$G$100,6,FALSE)=0,"",VLOOKUP(D6,[1]List!$A$3:$G$100,6,FALSE))</f>
        <v/>
      </c>
      <c r="K6" t="str">
        <f>IF(VLOOKUP(D6,[1]List!$A$3:$G$100,7,FALSE)=0,"",VLOOKUP(D6,[1]List!$A$3:$G$100,7,FALSE))</f>
        <v>yes</v>
      </c>
    </row>
    <row r="7" spans="1:11" x14ac:dyDescent="0.25">
      <c r="A7" t="str">
        <v>​Genesee County (NY) Emergency Management Services:​LeRoy (NY) Fire Department (Genesee County)</v>
      </c>
      <c r="B7" t="s">
        <v>5551</v>
      </c>
      <c r="D7" t="str">
        <v>Dashboard BASIC Setup</v>
      </c>
      <c r="E7" t="s">
        <v>6551</v>
      </c>
      <c r="F7" t="str">
        <f>IF(VLOOKUP(D7,[1]List!$A$3:$G$100,2,FALSE)=0,"",VLOOKUP(D7,[1]List!$A$3:$G$100,2,FALSE))</f>
        <v/>
      </c>
      <c r="G7" t="str">
        <f>IF(VLOOKUP(D7,[1]List!$A$3:$G$100,3,FALSE)=0,"",VLOOKUP(D7,[1]List!$A$3:$G$100,3,FALSE))</f>
        <v>yes</v>
      </c>
      <c r="H7" t="str">
        <f>IF(VLOOKUP(D7,[1]List!$A$3:$G$100,4,FALSE)=0,"",VLOOKUP(D7,[1]List!$A$3:$G$100,4,FALSE))</f>
        <v/>
      </c>
      <c r="I7" t="str">
        <f>IF(VLOOKUP(D7,[1]List!$A$3:$G$100,5,FALSE)=0,"",VLOOKUP(D7,[1]List!$A$3:$G$100,5,FALSE))</f>
        <v/>
      </c>
      <c r="J7" t="str">
        <f>IF(VLOOKUP(D7,[1]List!$A$3:$G$100,6,FALSE)=0,"",VLOOKUP(D7,[1]List!$A$3:$G$100,6,FALSE))</f>
        <v/>
      </c>
      <c r="K7" t="str">
        <f>IF(VLOOKUP(D7,[1]List!$A$3:$G$100,7,FALSE)=0,"",VLOOKUP(D7,[1]List!$A$3:$G$100,7,FALSE))</f>
        <v/>
      </c>
    </row>
    <row r="8" spans="1:11" x14ac:dyDescent="0.25">
      <c r="A8" t="str">
        <v>​Genesee County (NY) Emergency Management Services:​Oakfield (NY) Fire Department (Genesee County)</v>
      </c>
      <c r="B8" t="s">
        <v>5552</v>
      </c>
      <c r="D8" t="str">
        <v>Dashboards:Dashboard - 2-Year Standard Subscription (deleted)</v>
      </c>
      <c r="E8" t="s">
        <v>6552</v>
      </c>
      <c r="F8" t="str">
        <f>IF(VLOOKUP(D8,[1]List!$A$3:$G$100,2,FALSE)=0,"",VLOOKUP(D8,[1]List!$A$3:$G$100,2,FALSE))</f>
        <v>yes</v>
      </c>
      <c r="G8" t="str">
        <f>IF(VLOOKUP(D8,[1]List!$A$3:$G$100,3,FALSE)=0,"",VLOOKUP(D8,[1]List!$A$3:$G$100,3,FALSE))</f>
        <v/>
      </c>
      <c r="H8" t="str">
        <f>IF(VLOOKUP(D8,[1]List!$A$3:$G$100,4,FALSE)=0,"",VLOOKUP(D8,[1]List!$A$3:$G$100,4,FALSE))</f>
        <v/>
      </c>
      <c r="I8" t="str">
        <f>IF(VLOOKUP(D8,[1]List!$A$3:$G$100,5,FALSE)=0,"",VLOOKUP(D8,[1]List!$A$3:$G$100,5,FALSE))</f>
        <v/>
      </c>
      <c r="J8" t="str">
        <f>IF(VLOOKUP(D8,[1]List!$A$3:$G$100,6,FALSE)=0,"",VLOOKUP(D8,[1]List!$A$3:$G$100,6,FALSE))</f>
        <v/>
      </c>
      <c r="K8" t="str">
        <f>IF(VLOOKUP(D8,[1]List!$A$3:$G$100,7,FALSE)=0,"",VLOOKUP(D8,[1]List!$A$3:$G$100,7,FALSE))</f>
        <v/>
      </c>
    </row>
    <row r="9" spans="1:11" x14ac:dyDescent="0.25">
      <c r="A9" t="str">
        <v>​Genesee County (NY) Emergency Management Services:Batavia (NY) Fire Department, ​City of (Genesee County)</v>
      </c>
      <c r="B9" t="s">
        <v>5553</v>
      </c>
      <c r="D9" t="str">
        <v>Dashboards:Dashboard - 3-Year Standard Subscription (deleted)</v>
      </c>
      <c r="E9" t="s">
        <v>6553</v>
      </c>
      <c r="F9" t="str">
        <f>IF(VLOOKUP(D9,[1]List!$A$3:$G$100,2,FALSE)=0,"",VLOOKUP(D9,[1]List!$A$3:$G$100,2,FALSE))</f>
        <v>yes</v>
      </c>
      <c r="G9" t="str">
        <f>IF(VLOOKUP(D9,[1]List!$A$3:$G$100,3,FALSE)=0,"",VLOOKUP(D9,[1]List!$A$3:$G$100,3,FALSE))</f>
        <v/>
      </c>
      <c r="H9" t="str">
        <f>IF(VLOOKUP(D9,[1]List!$A$3:$G$100,4,FALSE)=0,"",VLOOKUP(D9,[1]List!$A$3:$G$100,4,FALSE))</f>
        <v/>
      </c>
      <c r="I9" t="str">
        <f>IF(VLOOKUP(D9,[1]List!$A$3:$G$100,5,FALSE)=0,"",VLOOKUP(D9,[1]List!$A$3:$G$100,5,FALSE))</f>
        <v/>
      </c>
      <c r="J9" t="str">
        <f>IF(VLOOKUP(D9,[1]List!$A$3:$G$100,6,FALSE)=0,"",VLOOKUP(D9,[1]List!$A$3:$G$100,6,FALSE))</f>
        <v/>
      </c>
      <c r="K9" t="str">
        <f>IF(VLOOKUP(D9,[1]List!$A$3:$G$100,7,FALSE)=0,"",VLOOKUP(D9,[1]List!$A$3:$G$100,7,FALSE))</f>
        <v/>
      </c>
    </row>
    <row r="10" spans="1:11" x14ac:dyDescent="0.25">
      <c r="A10" t="str">
        <v>​Genesee County (NY) Emergency Management Services:Bethany (NY) Volunteer Fire Department (Genesee County)</v>
      </c>
      <c r="B10" t="s">
        <v>5554</v>
      </c>
      <c r="D10" t="str">
        <v>Dashboards:Dashboard - 4-Year Standard Subscription (deleted)</v>
      </c>
      <c r="E10" t="s">
        <v>6554</v>
      </c>
      <c r="F10" t="str">
        <f>IF(VLOOKUP(D10,[1]List!$A$3:$G$100,2,FALSE)=0,"",VLOOKUP(D10,[1]List!$A$3:$G$100,2,FALSE))</f>
        <v>yes</v>
      </c>
      <c r="G10" t="str">
        <f>IF(VLOOKUP(D10,[1]List!$A$3:$G$100,3,FALSE)=0,"",VLOOKUP(D10,[1]List!$A$3:$G$100,3,FALSE))</f>
        <v/>
      </c>
      <c r="H10" t="str">
        <f>IF(VLOOKUP(D10,[1]List!$A$3:$G$100,4,FALSE)=0,"",VLOOKUP(D10,[1]List!$A$3:$G$100,4,FALSE))</f>
        <v/>
      </c>
      <c r="I10" t="str">
        <f>IF(VLOOKUP(D10,[1]List!$A$3:$G$100,5,FALSE)=0,"",VLOOKUP(D10,[1]List!$A$3:$G$100,5,FALSE))</f>
        <v/>
      </c>
      <c r="J10" t="str">
        <f>IF(VLOOKUP(D10,[1]List!$A$3:$G$100,6,FALSE)=0,"",VLOOKUP(D10,[1]List!$A$3:$G$100,6,FALSE))</f>
        <v/>
      </c>
      <c r="K10" t="str">
        <f>IF(VLOOKUP(D10,[1]List!$A$3:$G$100,7,FALSE)=0,"",VLOOKUP(D10,[1]List!$A$3:$G$100,7,FALSE))</f>
        <v/>
      </c>
    </row>
    <row r="11" spans="1:11" x14ac:dyDescent="0.25">
      <c r="A11" t="str">
        <v>​Genesee County (NY) Emergency Management Services:Byron (NY) Fire Department (Genesee County)</v>
      </c>
      <c r="B11" t="s">
        <v>5555</v>
      </c>
      <c r="D11" t="str">
        <v>Dashboards:Dashboard - First Year New Basic License (deleted)</v>
      </c>
      <c r="E11" t="s">
        <v>6555</v>
      </c>
      <c r="F11" t="str">
        <f>IF(VLOOKUP(D11,[1]List!$A$3:$G$100,2,FALSE)=0,"",VLOOKUP(D11,[1]List!$A$3:$G$100,2,FALSE))</f>
        <v>yes</v>
      </c>
      <c r="G11" t="str">
        <f>IF(VLOOKUP(D11,[1]List!$A$3:$G$100,3,FALSE)=0,"",VLOOKUP(D11,[1]List!$A$3:$G$100,3,FALSE))</f>
        <v/>
      </c>
      <c r="H11" t="str">
        <f>IF(VLOOKUP(D11,[1]List!$A$3:$G$100,4,FALSE)=0,"",VLOOKUP(D11,[1]List!$A$3:$G$100,4,FALSE))</f>
        <v/>
      </c>
      <c r="I11" t="str">
        <f>IF(VLOOKUP(D11,[1]List!$A$3:$G$100,5,FALSE)=0,"",VLOOKUP(D11,[1]List!$A$3:$G$100,5,FALSE))</f>
        <v/>
      </c>
      <c r="J11" t="str">
        <f>IF(VLOOKUP(D11,[1]List!$A$3:$G$100,6,FALSE)=0,"",VLOOKUP(D11,[1]List!$A$3:$G$100,6,FALSE))</f>
        <v/>
      </c>
      <c r="K11" t="str">
        <f>IF(VLOOKUP(D11,[1]List!$A$3:$G$100,7,FALSE)=0,"",VLOOKUP(D11,[1]List!$A$3:$G$100,7,FALSE))</f>
        <v/>
      </c>
    </row>
    <row r="12" spans="1:11" x14ac:dyDescent="0.25">
      <c r="A12" t="str">
        <v>​Genesee County (NY) Emergency Management Services:Corfu (NY) Fire Department (Genesee County)</v>
      </c>
      <c r="B12" t="s">
        <v>5556</v>
      </c>
      <c r="D12" t="str">
        <v>Dashboards:Dashboard - First Year New Desktop/Tablet License (LEGACY) (deleted)</v>
      </c>
      <c r="E12" t="s">
        <v>6556</v>
      </c>
      <c r="F12" t="str">
        <f>IF(VLOOKUP(D12,[1]List!$A$3:$G$100,2,FALSE)=0,"",VLOOKUP(D12,[1]List!$A$3:$G$100,2,FALSE))</f>
        <v>yes</v>
      </c>
      <c r="G12" t="str">
        <f>IF(VLOOKUP(D12,[1]List!$A$3:$G$100,3,FALSE)=0,"",VLOOKUP(D12,[1]List!$A$3:$G$100,3,FALSE))</f>
        <v/>
      </c>
      <c r="H12" t="str">
        <f>IF(VLOOKUP(D12,[1]List!$A$3:$G$100,4,FALSE)=0,"",VLOOKUP(D12,[1]List!$A$3:$G$100,4,FALSE))</f>
        <v/>
      </c>
      <c r="I12" t="str">
        <f>IF(VLOOKUP(D12,[1]List!$A$3:$G$100,5,FALSE)=0,"",VLOOKUP(D12,[1]List!$A$3:$G$100,5,FALSE))</f>
        <v/>
      </c>
      <c r="J12" t="str">
        <f>IF(VLOOKUP(D12,[1]List!$A$3:$G$100,6,FALSE)=0,"",VLOOKUP(D12,[1]List!$A$3:$G$100,6,FALSE))</f>
        <v/>
      </c>
      <c r="K12" t="str">
        <f>IF(VLOOKUP(D12,[1]List!$A$3:$G$100,7,FALSE)=0,"",VLOOKUP(D12,[1]List!$A$3:$G$100,7,FALSE))</f>
        <v/>
      </c>
    </row>
    <row r="13" spans="1:11" x14ac:dyDescent="0.25">
      <c r="A13" t="str">
        <v>​Genesee County (NY) Emergency Management Services:Genesee County (NY) Emergency Management Services - Enterprise 2022</v>
      </c>
      <c r="B13" t="s">
        <v>5557</v>
      </c>
      <c r="D13" t="str">
        <v>Dashboards:Dashboard - First Year New Standard License (LEGACY) (deleted)</v>
      </c>
      <c r="E13" t="s">
        <v>6557</v>
      </c>
      <c r="F13" t="str">
        <f>IF(VLOOKUP(D13,[1]List!$A$3:$G$100,2,FALSE)=0,"",VLOOKUP(D13,[1]List!$A$3:$G$100,2,FALSE))</f>
        <v>yes</v>
      </c>
      <c r="G13" t="str">
        <f>IF(VLOOKUP(D13,[1]List!$A$3:$G$100,3,FALSE)=0,"",VLOOKUP(D13,[1]List!$A$3:$G$100,3,FALSE))</f>
        <v/>
      </c>
      <c r="H13" t="str">
        <f>IF(VLOOKUP(D13,[1]List!$A$3:$G$100,4,FALSE)=0,"",VLOOKUP(D13,[1]List!$A$3:$G$100,4,FALSE))</f>
        <v/>
      </c>
      <c r="I13" t="str">
        <f>IF(VLOOKUP(D13,[1]List!$A$3:$G$100,5,FALSE)=0,"",VLOOKUP(D13,[1]List!$A$3:$G$100,5,FALSE))</f>
        <v/>
      </c>
      <c r="J13" t="str">
        <f>IF(VLOOKUP(D13,[1]List!$A$3:$G$100,6,FALSE)=0,"",VLOOKUP(D13,[1]List!$A$3:$G$100,6,FALSE))</f>
        <v/>
      </c>
      <c r="K13" t="str">
        <f>IF(VLOOKUP(D13,[1]List!$A$3:$G$100,7,FALSE)=0,"",VLOOKUP(D13,[1]List!$A$3:$G$100,7,FALSE))</f>
        <v/>
      </c>
    </row>
    <row r="14" spans="1:11" x14ac:dyDescent="0.25">
      <c r="A14" t="str">
        <v>#1 Green Township (IN) Volunteer Fire Department</v>
      </c>
      <c r="B14" t="s">
        <v>5558</v>
      </c>
      <c r="D14" t="str">
        <v>Dashboards:Dashboard - Hardware (deleted)</v>
      </c>
      <c r="E14" t="s">
        <v>6558</v>
      </c>
      <c r="F14" t="str">
        <f>IF(VLOOKUP(D14,[1]List!$A$3:$G$100,2,FALSE)=0,"",VLOOKUP(D14,[1]List!$A$3:$G$100,2,FALSE))</f>
        <v>yes</v>
      </c>
      <c r="G14" t="str">
        <f>IF(VLOOKUP(D14,[1]List!$A$3:$G$100,3,FALSE)=0,"",VLOOKUP(D14,[1]List!$A$3:$G$100,3,FALSE))</f>
        <v/>
      </c>
      <c r="H14" t="str">
        <f>IF(VLOOKUP(D14,[1]List!$A$3:$G$100,4,FALSE)=0,"",VLOOKUP(D14,[1]List!$A$3:$G$100,4,FALSE))</f>
        <v/>
      </c>
      <c r="I14" t="str">
        <f>IF(VLOOKUP(D14,[1]List!$A$3:$G$100,5,FALSE)=0,"",VLOOKUP(D14,[1]List!$A$3:$G$100,5,FALSE))</f>
        <v/>
      </c>
      <c r="J14" t="str">
        <f>IF(VLOOKUP(D14,[1]List!$A$3:$G$100,6,FALSE)=0,"",VLOOKUP(D14,[1]List!$A$3:$G$100,6,FALSE))</f>
        <v/>
      </c>
      <c r="K14" t="str">
        <f>IF(VLOOKUP(D14,[1]List!$A$3:$G$100,7,FALSE)=0,"",VLOOKUP(D14,[1]List!$A$3:$G$100,7,FALSE))</f>
        <v/>
      </c>
    </row>
    <row r="15" spans="1:11" x14ac:dyDescent="0.25">
      <c r="A15" t="str">
        <v>Abbeville County (SC) Emergency Services</v>
      </c>
      <c r="B15" t="s">
        <v>5559</v>
      </c>
      <c r="D15" t="str">
        <v>Dashboards:Dashboard - Hardware Device Deployment</v>
      </c>
      <c r="E15" t="s">
        <v>6559</v>
      </c>
      <c r="F15" t="str">
        <f>IF(VLOOKUP(D15,[1]List!$A$3:$G$100,2,FALSE)=0,"",VLOOKUP(D15,[1]List!$A$3:$G$100,2,FALSE))</f>
        <v/>
      </c>
      <c r="G15" t="str">
        <f>IF(VLOOKUP(D15,[1]List!$A$3:$G$100,3,FALSE)=0,"",VLOOKUP(D15,[1]List!$A$3:$G$100,3,FALSE))</f>
        <v/>
      </c>
      <c r="H15" t="str">
        <f>IF(VLOOKUP(D15,[1]List!$A$3:$G$100,4,FALSE)=0,"",VLOOKUP(D15,[1]List!$A$3:$G$100,4,FALSE))</f>
        <v>yes</v>
      </c>
      <c r="I15" t="str">
        <f>IF(VLOOKUP(D15,[1]List!$A$3:$G$100,5,FALSE)=0,"",VLOOKUP(D15,[1]List!$A$3:$G$100,5,FALSE))</f>
        <v/>
      </c>
      <c r="J15" t="str">
        <f>IF(VLOOKUP(D15,[1]List!$A$3:$G$100,6,FALSE)=0,"",VLOOKUP(D15,[1]List!$A$3:$G$100,6,FALSE))</f>
        <v/>
      </c>
      <c r="K15" t="str">
        <f>IF(VLOOKUP(D15,[1]List!$A$3:$G$100,7,FALSE)=0,"",VLOOKUP(D15,[1]List!$A$3:$G$100,7,FALSE))</f>
        <v/>
      </c>
    </row>
    <row r="16" spans="1:11" x14ac:dyDescent="0.25">
      <c r="A16" t="str">
        <v>Abington (PA) Fire Company</v>
      </c>
      <c r="B16" t="s">
        <v>5560</v>
      </c>
      <c r="D16" t="str">
        <v>Dashboards:Dashboard Additional Licenses (Current Customer)</v>
      </c>
      <c r="E16" t="s">
        <v>6560</v>
      </c>
      <c r="F16" t="str">
        <f>IF(VLOOKUP(D16,[1]List!$A$3:$G$100,2,FALSE)=0,"",VLOOKUP(D16,[1]List!$A$3:$G$100,2,FALSE))</f>
        <v>yes</v>
      </c>
      <c r="G16" t="str">
        <f>IF(VLOOKUP(D16,[1]List!$A$3:$G$100,3,FALSE)=0,"",VLOOKUP(D16,[1]List!$A$3:$G$100,3,FALSE))</f>
        <v/>
      </c>
      <c r="H16" t="str">
        <f>IF(VLOOKUP(D16,[1]List!$A$3:$G$100,4,FALSE)=0,"",VLOOKUP(D16,[1]List!$A$3:$G$100,4,FALSE))</f>
        <v/>
      </c>
      <c r="I16" t="str">
        <f>IF(VLOOKUP(D16,[1]List!$A$3:$G$100,5,FALSE)=0,"",VLOOKUP(D16,[1]List!$A$3:$G$100,5,FALSE))</f>
        <v/>
      </c>
      <c r="J16" t="str">
        <f>IF(VLOOKUP(D16,[1]List!$A$3:$G$100,6,FALSE)=0,"",VLOOKUP(D16,[1]List!$A$3:$G$100,6,FALSE))</f>
        <v/>
      </c>
      <c r="K16" t="str">
        <f>IF(VLOOKUP(D16,[1]List!$A$3:$G$100,7,FALSE)=0,"",VLOOKUP(D16,[1]List!$A$3:$G$100,7,FALSE))</f>
        <v/>
      </c>
    </row>
    <row r="17" spans="1:11" x14ac:dyDescent="0.25">
      <c r="A17" t="str">
        <v>Accokeek (MD) Volunteer Fire Department:Accokeek (MD) Volunteer Fire Department -Enhanced Website</v>
      </c>
      <c r="B17" t="s">
        <v>5561</v>
      </c>
      <c r="D17" t="str">
        <v>Dashboards:Dashboard Additional Location / View Setup</v>
      </c>
      <c r="E17" t="s">
        <v>6561</v>
      </c>
      <c r="F17" t="str">
        <f>IF(VLOOKUP(D17,[1]List!$A$3:$G$100,2,FALSE)=0,"",VLOOKUP(D17,[1]List!$A$3:$G$100,2,FALSE))</f>
        <v/>
      </c>
      <c r="G17" t="str">
        <f>IF(VLOOKUP(D17,[1]List!$A$3:$G$100,3,FALSE)=0,"",VLOOKUP(D17,[1]List!$A$3:$G$100,3,FALSE))</f>
        <v>yes</v>
      </c>
      <c r="H17" t="str">
        <f>IF(VLOOKUP(D17,[1]List!$A$3:$G$100,4,FALSE)=0,"",VLOOKUP(D17,[1]List!$A$3:$G$100,4,FALSE))</f>
        <v/>
      </c>
      <c r="I17" t="str">
        <f>IF(VLOOKUP(D17,[1]List!$A$3:$G$100,5,FALSE)=0,"",VLOOKUP(D17,[1]List!$A$3:$G$100,5,FALSE))</f>
        <v/>
      </c>
      <c r="J17" t="str">
        <f>IF(VLOOKUP(D17,[1]List!$A$3:$G$100,6,FALSE)=0,"",VLOOKUP(D17,[1]List!$A$3:$G$100,6,FALSE))</f>
        <v/>
      </c>
      <c r="K17" t="str">
        <f>IF(VLOOKUP(D17,[1]List!$A$3:$G$100,7,FALSE)=0,"",VLOOKUP(D17,[1]List!$A$3:$G$100,7,FALSE))</f>
        <v/>
      </c>
    </row>
    <row r="18" spans="1:11" x14ac:dyDescent="0.25">
      <c r="A18" t="str">
        <v>Addison (IL) Fire Protection District</v>
      </c>
      <c r="B18" t="s">
        <v>5562</v>
      </c>
      <c r="D18" t="str">
        <v>Dashboards:Dashboard Basic 4-Year Subscription</v>
      </c>
      <c r="E18" t="s">
        <v>6562</v>
      </c>
      <c r="F18" t="str">
        <f>IF(VLOOKUP(D18,[1]List!$A$3:$G$100,2,FALSE)=0,"",VLOOKUP(D18,[1]List!$A$3:$G$100,2,FALSE))</f>
        <v>yes</v>
      </c>
      <c r="G18" t="str">
        <f>IF(VLOOKUP(D18,[1]List!$A$3:$G$100,3,FALSE)=0,"",VLOOKUP(D18,[1]List!$A$3:$G$100,3,FALSE))</f>
        <v/>
      </c>
      <c r="H18" t="str">
        <f>IF(VLOOKUP(D18,[1]List!$A$3:$G$100,4,FALSE)=0,"",VLOOKUP(D18,[1]List!$A$3:$G$100,4,FALSE))</f>
        <v/>
      </c>
      <c r="I18" t="str">
        <f>IF(VLOOKUP(D18,[1]List!$A$3:$G$100,5,FALSE)=0,"",VLOOKUP(D18,[1]List!$A$3:$G$100,5,FALSE))</f>
        <v/>
      </c>
      <c r="J18" t="str">
        <f>IF(VLOOKUP(D18,[1]List!$A$3:$G$100,6,FALSE)=0,"",VLOOKUP(D18,[1]List!$A$3:$G$100,6,FALSE))</f>
        <v/>
      </c>
      <c r="K18" t="str">
        <f>IF(VLOOKUP(D18,[1]List!$A$3:$G$100,7,FALSE)=0,"",VLOOKUP(D18,[1]List!$A$3:$G$100,7,FALSE))</f>
        <v/>
      </c>
    </row>
    <row r="19" spans="1:11" x14ac:dyDescent="0.25">
      <c r="A19" t="str">
        <v>Airway Heights (WA) Fire Department, City of</v>
      </c>
      <c r="B19" t="s">
        <v>5563</v>
      </c>
      <c r="D19" t="str">
        <v>Dashboards:Dashboard BASIC Setup</v>
      </c>
      <c r="E19" t="s">
        <v>6563</v>
      </c>
      <c r="F19" t="str">
        <f>IF(VLOOKUP(D19,[1]List!$A$3:$G$100,2,FALSE)=0,"",VLOOKUP(D19,[1]List!$A$3:$G$100,2,FALSE))</f>
        <v/>
      </c>
      <c r="G19" t="str">
        <f>IF(VLOOKUP(D19,[1]List!$A$3:$G$100,3,FALSE)=0,"",VLOOKUP(D19,[1]List!$A$3:$G$100,3,FALSE))</f>
        <v>yes</v>
      </c>
      <c r="H19" t="str">
        <f>IF(VLOOKUP(D19,[1]List!$A$3:$G$100,4,FALSE)=0,"",VLOOKUP(D19,[1]List!$A$3:$G$100,4,FALSE))</f>
        <v/>
      </c>
      <c r="I19" t="str">
        <f>IF(VLOOKUP(D19,[1]List!$A$3:$G$100,5,FALSE)=0,"",VLOOKUP(D19,[1]List!$A$3:$G$100,5,FALSE))</f>
        <v/>
      </c>
      <c r="J19" t="str">
        <f>IF(VLOOKUP(D19,[1]List!$A$3:$G$100,6,FALSE)=0,"",VLOOKUP(D19,[1]List!$A$3:$G$100,6,FALSE))</f>
        <v/>
      </c>
      <c r="K19" t="str">
        <f>IF(VLOOKUP(D19,[1]List!$A$3:$G$100,7,FALSE)=0,"",VLOOKUP(D19,[1]List!$A$3:$G$100,7,FALSE))</f>
        <v/>
      </c>
    </row>
    <row r="20" spans="1:11" x14ac:dyDescent="0.25">
      <c r="A20" t="str">
        <v>Alabaster (AL) Fire Department</v>
      </c>
      <c r="B20" t="s">
        <v>5564</v>
      </c>
      <c r="D20" t="str">
        <v>Dashboards:Dashboard BASIC Subscription (1)</v>
      </c>
      <c r="E20" t="s">
        <v>6564</v>
      </c>
      <c r="F20" t="str">
        <f>IF(VLOOKUP(D20,[1]List!$A$3:$G$100,2,FALSE)=0,"",VLOOKUP(D20,[1]List!$A$3:$G$100,2,FALSE))</f>
        <v>yes</v>
      </c>
      <c r="G20" t="str">
        <f>IF(VLOOKUP(D20,[1]List!$A$3:$G$100,3,FALSE)=0,"",VLOOKUP(D20,[1]List!$A$3:$G$100,3,FALSE))</f>
        <v/>
      </c>
      <c r="H20" t="str">
        <f>IF(VLOOKUP(D20,[1]List!$A$3:$G$100,4,FALSE)=0,"",VLOOKUP(D20,[1]List!$A$3:$G$100,4,FALSE))</f>
        <v/>
      </c>
      <c r="I20" t="str">
        <f>IF(VLOOKUP(D20,[1]List!$A$3:$G$100,5,FALSE)=0,"",VLOOKUP(D20,[1]List!$A$3:$G$100,5,FALSE))</f>
        <v/>
      </c>
      <c r="J20" t="str">
        <f>IF(VLOOKUP(D20,[1]List!$A$3:$G$100,6,FALSE)=0,"",VLOOKUP(D20,[1]List!$A$3:$G$100,6,FALSE))</f>
        <v/>
      </c>
      <c r="K20" t="str">
        <f>IF(VLOOKUP(D20,[1]List!$A$3:$G$100,7,FALSE)=0,"",VLOOKUP(D20,[1]List!$A$3:$G$100,7,FALSE))</f>
        <v/>
      </c>
    </row>
    <row r="21" spans="1:11" x14ac:dyDescent="0.25">
      <c r="A21" t="str">
        <v>Albert Township Lewiston (MI) Fire Department</v>
      </c>
      <c r="B21" t="s">
        <v>5565</v>
      </c>
      <c r="D21" t="str">
        <v>Dashboards:Dashboard BASIC Subscription (2+)</v>
      </c>
      <c r="E21" t="s">
        <v>6565</v>
      </c>
      <c r="F21" t="str">
        <f>IF(VLOOKUP(D21,[1]List!$A$3:$G$100,2,FALSE)=0,"",VLOOKUP(D21,[1]List!$A$3:$G$100,2,FALSE))</f>
        <v>yes</v>
      </c>
      <c r="G21" t="str">
        <f>IF(VLOOKUP(D21,[1]List!$A$3:$G$100,3,FALSE)=0,"",VLOOKUP(D21,[1]List!$A$3:$G$100,3,FALSE))</f>
        <v/>
      </c>
      <c r="H21" t="str">
        <f>IF(VLOOKUP(D21,[1]List!$A$3:$G$100,4,FALSE)=0,"",VLOOKUP(D21,[1]List!$A$3:$G$100,4,FALSE))</f>
        <v/>
      </c>
      <c r="I21" t="str">
        <f>IF(VLOOKUP(D21,[1]List!$A$3:$G$100,5,FALSE)=0,"",VLOOKUP(D21,[1]List!$A$3:$G$100,5,FALSE))</f>
        <v/>
      </c>
      <c r="J21" t="str">
        <f>IF(VLOOKUP(D21,[1]List!$A$3:$G$100,6,FALSE)=0,"",VLOOKUP(D21,[1]List!$A$3:$G$100,6,FALSE))</f>
        <v/>
      </c>
      <c r="K21" t="str">
        <f>IF(VLOOKUP(D21,[1]List!$A$3:$G$100,7,FALSE)=0,"",VLOOKUP(D21,[1]List!$A$3:$G$100,7,FALSE))</f>
        <v/>
      </c>
    </row>
    <row r="22" spans="1:11" x14ac:dyDescent="0.25">
      <c r="A22" t="str">
        <v>Albert Township Lewiston (MI) Fire Department:Albert Township Lewiston (MI) Fire Department</v>
      </c>
      <c r="B22" t="s">
        <v>5566</v>
      </c>
      <c r="D22" t="str">
        <v>Dashboards:Dashboard Courtesy Discount</v>
      </c>
      <c r="E22" t="s">
        <v>6566</v>
      </c>
      <c r="F22" t="str">
        <f>IF(VLOOKUP(D22,[1]List!$A$3:$G$100,2,FALSE)=0,"",VLOOKUP(D22,[1]List!$A$3:$G$100,2,FALSE))</f>
        <v/>
      </c>
      <c r="G22" t="str">
        <f>IF(VLOOKUP(D22,[1]List!$A$3:$G$100,3,FALSE)=0,"",VLOOKUP(D22,[1]List!$A$3:$G$100,3,FALSE))</f>
        <v>yes</v>
      </c>
      <c r="H22" t="str">
        <f>IF(VLOOKUP(D22,[1]List!$A$3:$G$100,4,FALSE)=0,"",VLOOKUP(D22,[1]List!$A$3:$G$100,4,FALSE))</f>
        <v/>
      </c>
      <c r="I22" t="str">
        <f>IF(VLOOKUP(D22,[1]List!$A$3:$G$100,5,FALSE)=0,"",VLOOKUP(D22,[1]List!$A$3:$G$100,5,FALSE))</f>
        <v/>
      </c>
      <c r="J22" t="str">
        <f>IF(VLOOKUP(D22,[1]List!$A$3:$G$100,6,FALSE)=0,"",VLOOKUP(D22,[1]List!$A$3:$G$100,6,FALSE))</f>
        <v/>
      </c>
      <c r="K22" t="str">
        <f>IF(VLOOKUP(D22,[1]List!$A$3:$G$100,7,FALSE)=0,"",VLOOKUP(D22,[1]List!$A$3:$G$100,7,FALSE))</f>
        <v/>
      </c>
    </row>
    <row r="23" spans="1:11" x14ac:dyDescent="0.25">
      <c r="A23" t="str">
        <v>Albertville (MN) Fire Department</v>
      </c>
      <c r="B23" t="s">
        <v>5567</v>
      </c>
      <c r="D23" t="str">
        <v>Dashboards:Dashboard Custom Setup / Services (deleted)</v>
      </c>
      <c r="E23" t="s">
        <v>6567</v>
      </c>
      <c r="F23" t="str">
        <f>IF(VLOOKUP(D23,[1]List!$A$3:$G$100,2,FALSE)=0,"",VLOOKUP(D23,[1]List!$A$3:$G$100,2,FALSE))</f>
        <v>yes</v>
      </c>
      <c r="G23" t="str">
        <f>IF(VLOOKUP(D23,[1]List!$A$3:$G$100,3,FALSE)=0,"",VLOOKUP(D23,[1]List!$A$3:$G$100,3,FALSE))</f>
        <v/>
      </c>
      <c r="H23" t="str">
        <f>IF(VLOOKUP(D23,[1]List!$A$3:$G$100,4,FALSE)=0,"",VLOOKUP(D23,[1]List!$A$3:$G$100,4,FALSE))</f>
        <v/>
      </c>
      <c r="I23" t="str">
        <f>IF(VLOOKUP(D23,[1]List!$A$3:$G$100,5,FALSE)=0,"",VLOOKUP(D23,[1]List!$A$3:$G$100,5,FALSE))</f>
        <v/>
      </c>
      <c r="J23" t="str">
        <f>IF(VLOOKUP(D23,[1]List!$A$3:$G$100,6,FALSE)=0,"",VLOOKUP(D23,[1]List!$A$3:$G$100,6,FALSE))</f>
        <v/>
      </c>
      <c r="K23" t="str">
        <f>IF(VLOOKUP(D23,[1]List!$A$3:$G$100,7,FALSE)=0,"",VLOOKUP(D23,[1]List!$A$3:$G$100,7,FALSE))</f>
        <v/>
      </c>
    </row>
    <row r="24" spans="1:11" x14ac:dyDescent="0.25">
      <c r="A24" t="str">
        <v>Alcoa (TN)  Fire Department , City of</v>
      </c>
      <c r="B24" t="s">
        <v>5568</v>
      </c>
      <c r="D24" t="str">
        <v>Dashboards:Dashboard Enterprise Discount</v>
      </c>
      <c r="E24" t="s">
        <v>6568</v>
      </c>
      <c r="F24" t="str">
        <f>IF(VLOOKUP(D24,[1]List!$A$3:$G$100,2,FALSE)=0,"",VLOOKUP(D24,[1]List!$A$3:$G$100,2,FALSE))</f>
        <v>yes</v>
      </c>
      <c r="G24" t="str">
        <f>IF(VLOOKUP(D24,[1]List!$A$3:$G$100,3,FALSE)=0,"",VLOOKUP(D24,[1]List!$A$3:$G$100,3,FALSE))</f>
        <v/>
      </c>
      <c r="H24" t="str">
        <f>IF(VLOOKUP(D24,[1]List!$A$3:$G$100,4,FALSE)=0,"",VLOOKUP(D24,[1]List!$A$3:$G$100,4,FALSE))</f>
        <v/>
      </c>
      <c r="I24" t="str">
        <f>IF(VLOOKUP(D24,[1]List!$A$3:$G$100,5,FALSE)=0,"",VLOOKUP(D24,[1]List!$A$3:$G$100,5,FALSE))</f>
        <v/>
      </c>
      <c r="J24" t="str">
        <f>IF(VLOOKUP(D24,[1]List!$A$3:$G$100,6,FALSE)=0,"",VLOOKUP(D24,[1]List!$A$3:$G$100,6,FALSE))</f>
        <v/>
      </c>
      <c r="K24" t="str">
        <f>IF(VLOOKUP(D24,[1]List!$A$3:$G$100,7,FALSE)=0,"",VLOOKUP(D24,[1]List!$A$3:$G$100,7,FALSE))</f>
        <v/>
      </c>
    </row>
    <row r="25" spans="1:11" x14ac:dyDescent="0.25">
      <c r="A25" t="str">
        <v>Alexandria (KY) Fire District</v>
      </c>
      <c r="B25" t="s">
        <v>5569</v>
      </c>
      <c r="D25" t="str">
        <v>Dashboards:Dashboard ENTERPRISE Setup</v>
      </c>
      <c r="E25" t="s">
        <v>6569</v>
      </c>
      <c r="F25" t="str">
        <f>IF(VLOOKUP(D25,[1]List!$A$3:$G$100,2,FALSE)=0,"",VLOOKUP(D25,[1]List!$A$3:$G$100,2,FALSE))</f>
        <v/>
      </c>
      <c r="G25" t="str">
        <f>IF(VLOOKUP(D25,[1]List!$A$3:$G$100,3,FALSE)=0,"",VLOOKUP(D25,[1]List!$A$3:$G$100,3,FALSE))</f>
        <v>yes</v>
      </c>
      <c r="H25" t="str">
        <f>IF(VLOOKUP(D25,[1]List!$A$3:$G$100,4,FALSE)=0,"",VLOOKUP(D25,[1]List!$A$3:$G$100,4,FALSE))</f>
        <v/>
      </c>
      <c r="I25" t="str">
        <f>IF(VLOOKUP(D25,[1]List!$A$3:$G$100,5,FALSE)=0,"",VLOOKUP(D25,[1]List!$A$3:$G$100,5,FALSE))</f>
        <v/>
      </c>
      <c r="J25" t="str">
        <f>IF(VLOOKUP(D25,[1]List!$A$3:$G$100,6,FALSE)=0,"",VLOOKUP(D25,[1]List!$A$3:$G$100,6,FALSE))</f>
        <v/>
      </c>
      <c r="K25" t="str">
        <f>IF(VLOOKUP(D25,[1]List!$A$3:$G$100,7,FALSE)=0,"",VLOOKUP(D25,[1]List!$A$3:$G$100,7,FALSE))</f>
        <v/>
      </c>
    </row>
    <row r="26" spans="1:11" x14ac:dyDescent="0.25">
      <c r="A26" t="str">
        <v>Allegany Garrett Counties (MD)  Volunteer Fire &amp; Rescue Association:Allegany Garrett Counties  (MD) VFR Assoc.-Enhanced Web Package-FY21-October</v>
      </c>
      <c r="B26" t="s">
        <v>5570</v>
      </c>
      <c r="D26" t="str">
        <v>Dashboards:Dashboard ENTERPRISE Subscription (10+)  (Legacy)</v>
      </c>
      <c r="E26" t="s">
        <v>6570</v>
      </c>
      <c r="F26" t="str">
        <f>IF(VLOOKUP(D26,[1]List!$A$3:$G$100,2,FALSE)=0,"",VLOOKUP(D26,[1]List!$A$3:$G$100,2,FALSE))</f>
        <v>yes</v>
      </c>
      <c r="G26" t="str">
        <f>IF(VLOOKUP(D26,[1]List!$A$3:$G$100,3,FALSE)=0,"",VLOOKUP(D26,[1]List!$A$3:$G$100,3,FALSE))</f>
        <v/>
      </c>
      <c r="H26" t="str">
        <f>IF(VLOOKUP(D26,[1]List!$A$3:$G$100,4,FALSE)=0,"",VLOOKUP(D26,[1]List!$A$3:$G$100,4,FALSE))</f>
        <v/>
      </c>
      <c r="I26" t="str">
        <f>IF(VLOOKUP(D26,[1]List!$A$3:$G$100,5,FALSE)=0,"",VLOOKUP(D26,[1]List!$A$3:$G$100,5,FALSE))</f>
        <v/>
      </c>
      <c r="J26" t="str">
        <f>IF(VLOOKUP(D26,[1]List!$A$3:$G$100,6,FALSE)=0,"",VLOOKUP(D26,[1]List!$A$3:$G$100,6,FALSE))</f>
        <v/>
      </c>
      <c r="K26" t="str">
        <f>IF(VLOOKUP(D26,[1]List!$A$3:$G$100,7,FALSE)=0,"",VLOOKUP(D26,[1]List!$A$3:$G$100,7,FALSE))</f>
        <v/>
      </c>
    </row>
    <row r="27" spans="1:11" x14ac:dyDescent="0.25">
      <c r="A27" t="str">
        <v>Altamahaw-Ossipee (NC) Fire Department</v>
      </c>
      <c r="B27" t="s">
        <v>5571</v>
      </c>
      <c r="D27" t="str">
        <v>Dashboards:Dashboard ENTERPRISE Subscription (Legacy)</v>
      </c>
      <c r="E27" t="s">
        <v>6571</v>
      </c>
      <c r="F27" t="str">
        <f>IF(VLOOKUP(D27,[1]List!$A$3:$G$100,2,FALSE)=0,"",VLOOKUP(D27,[1]List!$A$3:$G$100,2,FALSE))</f>
        <v>yes</v>
      </c>
      <c r="G27" t="str">
        <f>IF(VLOOKUP(D27,[1]List!$A$3:$G$100,3,FALSE)=0,"",VLOOKUP(D27,[1]List!$A$3:$G$100,3,FALSE))</f>
        <v/>
      </c>
      <c r="H27" t="str">
        <f>IF(VLOOKUP(D27,[1]List!$A$3:$G$100,4,FALSE)=0,"",VLOOKUP(D27,[1]List!$A$3:$G$100,4,FALSE))</f>
        <v/>
      </c>
      <c r="I27" t="str">
        <f>IF(VLOOKUP(D27,[1]List!$A$3:$G$100,5,FALSE)=0,"",VLOOKUP(D27,[1]List!$A$3:$G$100,5,FALSE))</f>
        <v/>
      </c>
      <c r="J27" t="str">
        <f>IF(VLOOKUP(D27,[1]List!$A$3:$G$100,6,FALSE)=0,"",VLOOKUP(D27,[1]List!$A$3:$G$100,6,FALSE))</f>
        <v/>
      </c>
      <c r="K27" t="str">
        <f>IF(VLOOKUP(D27,[1]List!$A$3:$G$100,7,FALSE)=0,"",VLOOKUP(D27,[1]List!$A$3:$G$100,7,FALSE))</f>
        <v/>
      </c>
    </row>
    <row r="28" spans="1:11" x14ac:dyDescent="0.25">
      <c r="A28" t="str">
        <v>Amarillo (TX) Fire Department</v>
      </c>
      <c r="B28" t="s">
        <v>5572</v>
      </c>
      <c r="D28" t="str">
        <v>Dashboards:Dashboard License Discount</v>
      </c>
      <c r="E28" t="s">
        <v>6572</v>
      </c>
      <c r="F28" t="str">
        <f>IF(VLOOKUP(D28,[1]List!$A$3:$G$100,2,FALSE)=0,"",VLOOKUP(D28,[1]List!$A$3:$G$100,2,FALSE))</f>
        <v>yes</v>
      </c>
      <c r="G28" t="str">
        <f>IF(VLOOKUP(D28,[1]List!$A$3:$G$100,3,FALSE)=0,"",VLOOKUP(D28,[1]List!$A$3:$G$100,3,FALSE))</f>
        <v/>
      </c>
      <c r="H28" t="str">
        <f>IF(VLOOKUP(D28,[1]List!$A$3:$G$100,4,FALSE)=0,"",VLOOKUP(D28,[1]List!$A$3:$G$100,4,FALSE))</f>
        <v/>
      </c>
      <c r="I28" t="str">
        <f>IF(VLOOKUP(D28,[1]List!$A$3:$G$100,5,FALSE)=0,"",VLOOKUP(D28,[1]List!$A$3:$G$100,5,FALSE))</f>
        <v/>
      </c>
      <c r="J28" t="str">
        <f>IF(VLOOKUP(D28,[1]List!$A$3:$G$100,6,FALSE)=0,"",VLOOKUP(D28,[1]List!$A$3:$G$100,6,FALSE))</f>
        <v/>
      </c>
      <c r="K28" t="str">
        <f>IF(VLOOKUP(D28,[1]List!$A$3:$G$100,7,FALSE)=0,"",VLOOKUP(D28,[1]List!$A$3:$G$100,7,FALSE))</f>
        <v/>
      </c>
    </row>
    <row r="29" spans="1:11" x14ac:dyDescent="0.25">
      <c r="A29" t="str">
        <v>Ambulance &amp; Chair Service (PA)</v>
      </c>
      <c r="B29" t="s">
        <v>5573</v>
      </c>
      <c r="D29" t="str">
        <v>Dashboards:Dashboard License Package - Single w/Hardware</v>
      </c>
      <c r="E29" t="s">
        <v>6573</v>
      </c>
      <c r="F29" t="str">
        <f>IF(VLOOKUP(D29,[1]List!$A$3:$G$100,2,FALSE)=0,"",VLOOKUP(D29,[1]List!$A$3:$G$100,2,FALSE))</f>
        <v>yes</v>
      </c>
      <c r="G29" t="str">
        <f>IF(VLOOKUP(D29,[1]List!$A$3:$G$100,3,FALSE)=0,"",VLOOKUP(D29,[1]List!$A$3:$G$100,3,FALSE))</f>
        <v/>
      </c>
      <c r="H29" t="str">
        <f>IF(VLOOKUP(D29,[1]List!$A$3:$G$100,4,FALSE)=0,"",VLOOKUP(D29,[1]List!$A$3:$G$100,4,FALSE))</f>
        <v/>
      </c>
      <c r="I29" t="str">
        <f>IF(VLOOKUP(D29,[1]List!$A$3:$G$100,5,FALSE)=0,"",VLOOKUP(D29,[1]List!$A$3:$G$100,5,FALSE))</f>
        <v/>
      </c>
      <c r="J29" t="str">
        <f>IF(VLOOKUP(D29,[1]List!$A$3:$G$100,6,FALSE)=0,"",VLOOKUP(D29,[1]List!$A$3:$G$100,6,FALSE))</f>
        <v/>
      </c>
      <c r="K29" t="str">
        <f>IF(VLOOKUP(D29,[1]List!$A$3:$G$100,7,FALSE)=0,"",VLOOKUP(D29,[1]List!$A$3:$G$100,7,FALSE))</f>
        <v/>
      </c>
    </row>
    <row r="30" spans="1:11" x14ac:dyDescent="0.25">
      <c r="A30" t="str">
        <v>American Medical Response (CO)</v>
      </c>
      <c r="B30" t="s">
        <v>5574</v>
      </c>
      <c r="D30" t="str">
        <v>Dashboards:Dashboard License Package, 10+ w/Hardware</v>
      </c>
      <c r="E30" t="s">
        <v>6574</v>
      </c>
      <c r="F30" t="str">
        <f>IF(VLOOKUP(D30,[1]List!$A$3:$G$100,2,FALSE)=0,"",VLOOKUP(D30,[1]List!$A$3:$G$100,2,FALSE))</f>
        <v>yes</v>
      </c>
      <c r="G30" t="str">
        <f>IF(VLOOKUP(D30,[1]List!$A$3:$G$100,3,FALSE)=0,"",VLOOKUP(D30,[1]List!$A$3:$G$100,3,FALSE))</f>
        <v/>
      </c>
      <c r="H30" t="str">
        <f>IF(VLOOKUP(D30,[1]List!$A$3:$G$100,4,FALSE)=0,"",VLOOKUP(D30,[1]List!$A$3:$G$100,4,FALSE))</f>
        <v/>
      </c>
      <c r="I30" t="str">
        <f>IF(VLOOKUP(D30,[1]List!$A$3:$G$100,5,FALSE)=0,"",VLOOKUP(D30,[1]List!$A$3:$G$100,5,FALSE))</f>
        <v/>
      </c>
      <c r="J30" t="str">
        <f>IF(VLOOKUP(D30,[1]List!$A$3:$G$100,6,FALSE)=0,"",VLOOKUP(D30,[1]List!$A$3:$G$100,6,FALSE))</f>
        <v/>
      </c>
      <c r="K30" t="str">
        <f>IF(VLOOKUP(D30,[1]List!$A$3:$G$100,7,FALSE)=0,"",VLOOKUP(D30,[1]List!$A$3:$G$100,7,FALSE))</f>
        <v/>
      </c>
    </row>
    <row r="31" spans="1:11" x14ac:dyDescent="0.25">
      <c r="A31" t="str">
        <v>AMR Independence/South Platte (MO)</v>
      </c>
      <c r="B31" t="s">
        <v>5575</v>
      </c>
      <c r="D31" t="str">
        <v>Dashboards:Dashboard License Package, 2+ w/Hardware</v>
      </c>
      <c r="E31" t="s">
        <v>6575</v>
      </c>
      <c r="F31" t="str">
        <f>IF(VLOOKUP(D31,[1]List!$A$3:$G$100,2,FALSE)=0,"",VLOOKUP(D31,[1]List!$A$3:$G$100,2,FALSE))</f>
        <v>yes</v>
      </c>
      <c r="G31" t="str">
        <f>IF(VLOOKUP(D31,[1]List!$A$3:$G$100,3,FALSE)=0,"",VLOOKUP(D31,[1]List!$A$3:$G$100,3,FALSE))</f>
        <v/>
      </c>
      <c r="H31" t="str">
        <f>IF(VLOOKUP(D31,[1]List!$A$3:$G$100,4,FALSE)=0,"",VLOOKUP(D31,[1]List!$A$3:$G$100,4,FALSE))</f>
        <v/>
      </c>
      <c r="I31" t="str">
        <f>IF(VLOOKUP(D31,[1]List!$A$3:$G$100,5,FALSE)=0,"",VLOOKUP(D31,[1]List!$A$3:$G$100,5,FALSE))</f>
        <v/>
      </c>
      <c r="J31" t="str">
        <f>IF(VLOOKUP(D31,[1]List!$A$3:$G$100,6,FALSE)=0,"",VLOOKUP(D31,[1]List!$A$3:$G$100,6,FALSE))</f>
        <v/>
      </c>
      <c r="K31" t="str">
        <f>IF(VLOOKUP(D31,[1]List!$A$3:$G$100,7,FALSE)=0,"",VLOOKUP(D31,[1]List!$A$3:$G$100,7,FALSE))</f>
        <v/>
      </c>
    </row>
    <row r="32" spans="1:11" x14ac:dyDescent="0.25">
      <c r="A32" t="str">
        <v>Anderson Township (OH) Fire Department</v>
      </c>
      <c r="B32" t="s">
        <v>5576</v>
      </c>
      <c r="D32" t="str">
        <v>Dashboards:Dashboard License Package, 5+ w/Hardware</v>
      </c>
      <c r="E32" t="s">
        <v>6576</v>
      </c>
      <c r="F32" t="str">
        <f>IF(VLOOKUP(D32,[1]List!$A$3:$G$100,2,FALSE)=0,"",VLOOKUP(D32,[1]List!$A$3:$G$100,2,FALSE))</f>
        <v>yes</v>
      </c>
      <c r="G32" t="str">
        <f>IF(VLOOKUP(D32,[1]List!$A$3:$G$100,3,FALSE)=0,"",VLOOKUP(D32,[1]List!$A$3:$G$100,3,FALSE))</f>
        <v/>
      </c>
      <c r="H32" t="str">
        <f>IF(VLOOKUP(D32,[1]List!$A$3:$G$100,4,FALSE)=0,"",VLOOKUP(D32,[1]List!$A$3:$G$100,4,FALSE))</f>
        <v/>
      </c>
      <c r="I32" t="str">
        <f>IF(VLOOKUP(D32,[1]List!$A$3:$G$100,5,FALSE)=0,"",VLOOKUP(D32,[1]List!$A$3:$G$100,5,FALSE))</f>
        <v/>
      </c>
      <c r="J32" t="str">
        <f>IF(VLOOKUP(D32,[1]List!$A$3:$G$100,6,FALSE)=0,"",VLOOKUP(D32,[1]List!$A$3:$G$100,6,FALSE))</f>
        <v/>
      </c>
      <c r="K32" t="str">
        <f>IF(VLOOKUP(D32,[1]List!$A$3:$G$100,7,FALSE)=0,"",VLOOKUP(D32,[1]List!$A$3:$G$100,7,FALSE))</f>
        <v/>
      </c>
    </row>
    <row r="33" spans="1:11" x14ac:dyDescent="0.25">
      <c r="A33" t="str">
        <v>Andover (MN) Fire Department</v>
      </c>
      <c r="B33" t="s">
        <v>5577</v>
      </c>
      <c r="D33" t="str">
        <v>Dashboards:Dashboard License. Single</v>
      </c>
      <c r="E33" t="s">
        <v>6577</v>
      </c>
      <c r="F33" t="str">
        <f>IF(VLOOKUP(D33,[1]List!$A$3:$G$100,2,FALSE)=0,"",VLOOKUP(D33,[1]List!$A$3:$G$100,2,FALSE))</f>
        <v>yes</v>
      </c>
      <c r="G33" t="str">
        <f>IF(VLOOKUP(D33,[1]List!$A$3:$G$100,3,FALSE)=0,"",VLOOKUP(D33,[1]List!$A$3:$G$100,3,FALSE))</f>
        <v/>
      </c>
      <c r="H33" t="str">
        <f>IF(VLOOKUP(D33,[1]List!$A$3:$G$100,4,FALSE)=0,"",VLOOKUP(D33,[1]List!$A$3:$G$100,4,FALSE))</f>
        <v/>
      </c>
      <c r="I33" t="str">
        <f>IF(VLOOKUP(D33,[1]List!$A$3:$G$100,5,FALSE)=0,"",VLOOKUP(D33,[1]List!$A$3:$G$100,5,FALSE))</f>
        <v/>
      </c>
      <c r="J33" t="str">
        <f>IF(VLOOKUP(D33,[1]List!$A$3:$G$100,6,FALSE)=0,"",VLOOKUP(D33,[1]List!$A$3:$G$100,6,FALSE))</f>
        <v/>
      </c>
      <c r="K33" t="str">
        <f>IF(VLOOKUP(D33,[1]List!$A$3:$G$100,7,FALSE)=0,"",VLOOKUP(D33,[1]List!$A$3:$G$100,7,FALSE))</f>
        <v/>
      </c>
    </row>
    <row r="34" spans="1:11" x14ac:dyDescent="0.25">
      <c r="A34" t="str">
        <v>Ann Arbor Township (MI) Fire Department</v>
      </c>
      <c r="B34" t="s">
        <v>5578</v>
      </c>
      <c r="D34" t="str">
        <v>Dashboards:Dashboard Licenses, 2+</v>
      </c>
      <c r="E34" t="s">
        <v>6578</v>
      </c>
      <c r="F34" t="str">
        <f>IF(VLOOKUP(D34,[1]List!$A$3:$G$100,2,FALSE)=0,"",VLOOKUP(D34,[1]List!$A$3:$G$100,2,FALSE))</f>
        <v>yes</v>
      </c>
      <c r="G34" t="str">
        <f>IF(VLOOKUP(D34,[1]List!$A$3:$G$100,3,FALSE)=0,"",VLOOKUP(D34,[1]List!$A$3:$G$100,3,FALSE))</f>
        <v/>
      </c>
      <c r="H34" t="str">
        <f>IF(VLOOKUP(D34,[1]List!$A$3:$G$100,4,FALSE)=0,"",VLOOKUP(D34,[1]List!$A$3:$G$100,4,FALSE))</f>
        <v/>
      </c>
      <c r="I34" t="str">
        <f>IF(VLOOKUP(D34,[1]List!$A$3:$G$100,5,FALSE)=0,"",VLOOKUP(D34,[1]List!$A$3:$G$100,5,FALSE))</f>
        <v/>
      </c>
      <c r="J34" t="str">
        <f>IF(VLOOKUP(D34,[1]List!$A$3:$G$100,6,FALSE)=0,"",VLOOKUP(D34,[1]List!$A$3:$G$100,6,FALSE))</f>
        <v/>
      </c>
      <c r="K34" t="str">
        <f>IF(VLOOKUP(D34,[1]List!$A$3:$G$100,7,FALSE)=0,"",VLOOKUP(D34,[1]List!$A$3:$G$100,7,FALSE))</f>
        <v/>
      </c>
    </row>
    <row r="35" spans="1:11" x14ac:dyDescent="0.25">
      <c r="A35" t="str">
        <v>Ansonia (CT) Rescue Medical Services</v>
      </c>
      <c r="B35" t="s">
        <v>5579</v>
      </c>
      <c r="D35" t="str">
        <v>Dashboards:Dashboard Licenses, 5+</v>
      </c>
      <c r="E35" t="s">
        <v>6579</v>
      </c>
      <c r="F35" t="str">
        <f>IF(VLOOKUP(D35,[1]List!$A$3:$G$100,2,FALSE)=0,"",VLOOKUP(D35,[1]List!$A$3:$G$100,2,FALSE))</f>
        <v>yes</v>
      </c>
      <c r="G35" t="str">
        <f>IF(VLOOKUP(D35,[1]List!$A$3:$G$100,3,FALSE)=0,"",VLOOKUP(D35,[1]List!$A$3:$G$100,3,FALSE))</f>
        <v/>
      </c>
      <c r="H35" t="str">
        <f>IF(VLOOKUP(D35,[1]List!$A$3:$G$100,4,FALSE)=0,"",VLOOKUP(D35,[1]List!$A$3:$G$100,4,FALSE))</f>
        <v/>
      </c>
      <c r="I35" t="str">
        <f>IF(VLOOKUP(D35,[1]List!$A$3:$G$100,5,FALSE)=0,"",VLOOKUP(D35,[1]List!$A$3:$G$100,5,FALSE))</f>
        <v/>
      </c>
      <c r="J35" t="str">
        <f>IF(VLOOKUP(D35,[1]List!$A$3:$G$100,6,FALSE)=0,"",VLOOKUP(D35,[1]List!$A$3:$G$100,6,FALSE))</f>
        <v/>
      </c>
      <c r="K35" t="str">
        <f>IF(VLOOKUP(D35,[1]List!$A$3:$G$100,7,FALSE)=0,"",VLOOKUP(D35,[1]List!$A$3:$G$100,7,FALSE))</f>
        <v/>
      </c>
    </row>
    <row r="36" spans="1:11" x14ac:dyDescent="0.25">
      <c r="A36" t="str">
        <v>Apexis Inc DBA Wondersign</v>
      </c>
      <c r="B36" t="s">
        <v>5580</v>
      </c>
      <c r="D36" t="str">
        <v>Dashboards:Dashboard Renewal - Annual Basic Subscription License</v>
      </c>
      <c r="E36" t="s">
        <v>6580</v>
      </c>
      <c r="F36" t="str">
        <f>IF(VLOOKUP(D36,[1]List!$A$3:$G$100,2,FALSE)=0,"",VLOOKUP(D36,[1]List!$A$3:$G$100,2,FALSE))</f>
        <v>yes</v>
      </c>
      <c r="G36" t="str">
        <f>IF(VLOOKUP(D36,[1]List!$A$3:$G$100,3,FALSE)=0,"",VLOOKUP(D36,[1]List!$A$3:$G$100,3,FALSE))</f>
        <v/>
      </c>
      <c r="H36" t="str">
        <f>IF(VLOOKUP(D36,[1]List!$A$3:$G$100,4,FALSE)=0,"",VLOOKUP(D36,[1]List!$A$3:$G$100,4,FALSE))</f>
        <v/>
      </c>
      <c r="I36" t="str">
        <f>IF(VLOOKUP(D36,[1]List!$A$3:$G$100,5,FALSE)=0,"",VLOOKUP(D36,[1]List!$A$3:$G$100,5,FALSE))</f>
        <v/>
      </c>
      <c r="J36" t="str">
        <f>IF(VLOOKUP(D36,[1]List!$A$3:$G$100,6,FALSE)=0,"",VLOOKUP(D36,[1]List!$A$3:$G$100,6,FALSE))</f>
        <v/>
      </c>
      <c r="K36" t="str">
        <f>IF(VLOOKUP(D36,[1]List!$A$3:$G$100,7,FALSE)=0,"",VLOOKUP(D36,[1]List!$A$3:$G$100,7,FALSE))</f>
        <v/>
      </c>
    </row>
    <row r="37" spans="1:11" x14ac:dyDescent="0.25">
      <c r="A37" t="str">
        <v>APS Firehouse Alerting</v>
      </c>
      <c r="B37" t="s">
        <v>5581</v>
      </c>
      <c r="D37" t="str">
        <v>Dashboards:Dashboard Renewal - Annual Enterprise Subscription License</v>
      </c>
      <c r="E37" t="s">
        <v>6581</v>
      </c>
      <c r="F37" t="str">
        <f>IF(VLOOKUP(D37,[1]List!$A$3:$G$100,2,FALSE)=0,"",VLOOKUP(D37,[1]List!$A$3:$G$100,2,FALSE))</f>
        <v>yes</v>
      </c>
      <c r="G37" t="str">
        <f>IF(VLOOKUP(D37,[1]List!$A$3:$G$100,3,FALSE)=0,"",VLOOKUP(D37,[1]List!$A$3:$G$100,3,FALSE))</f>
        <v/>
      </c>
      <c r="H37" t="str">
        <f>IF(VLOOKUP(D37,[1]List!$A$3:$G$100,4,FALSE)=0,"",VLOOKUP(D37,[1]List!$A$3:$G$100,4,FALSE))</f>
        <v/>
      </c>
      <c r="I37" t="str">
        <f>IF(VLOOKUP(D37,[1]List!$A$3:$G$100,5,FALSE)=0,"",VLOOKUP(D37,[1]List!$A$3:$G$100,5,FALSE))</f>
        <v/>
      </c>
      <c r="J37" t="str">
        <f>IF(VLOOKUP(D37,[1]List!$A$3:$G$100,6,FALSE)=0,"",VLOOKUP(D37,[1]List!$A$3:$G$100,6,FALSE))</f>
        <v/>
      </c>
      <c r="K37" t="str">
        <f>IF(VLOOKUP(D37,[1]List!$A$3:$G$100,7,FALSE)=0,"",VLOOKUP(D37,[1]List!$A$3:$G$100,7,FALSE))</f>
        <v/>
      </c>
    </row>
    <row r="38" spans="1:11" x14ac:dyDescent="0.25">
      <c r="A38" t="str">
        <v>Arcola (VA) Volunteer Fire Department</v>
      </c>
      <c r="B38" t="s">
        <v>5582</v>
      </c>
      <c r="D38" t="str">
        <v>Dashboards:Dashboard Renewal - Annual License Renewal - PSIN Launch Client</v>
      </c>
      <c r="E38" t="s">
        <v>6582</v>
      </c>
      <c r="F38" t="str">
        <f>IF(VLOOKUP(D38,[1]List!$A$3:$G$100,2,FALSE)=0,"",VLOOKUP(D38,[1]List!$A$3:$G$100,2,FALSE))</f>
        <v>yes</v>
      </c>
      <c r="G38" t="str">
        <f>IF(VLOOKUP(D38,[1]List!$A$3:$G$100,3,FALSE)=0,"",VLOOKUP(D38,[1]List!$A$3:$G$100,3,FALSE))</f>
        <v/>
      </c>
      <c r="H38" t="str">
        <f>IF(VLOOKUP(D38,[1]List!$A$3:$G$100,4,FALSE)=0,"",VLOOKUP(D38,[1]List!$A$3:$G$100,4,FALSE))</f>
        <v/>
      </c>
      <c r="I38" t="str">
        <f>IF(VLOOKUP(D38,[1]List!$A$3:$G$100,5,FALSE)=0,"",VLOOKUP(D38,[1]List!$A$3:$G$100,5,FALSE))</f>
        <v/>
      </c>
      <c r="J38" t="str">
        <f>IF(VLOOKUP(D38,[1]List!$A$3:$G$100,6,FALSE)=0,"",VLOOKUP(D38,[1]List!$A$3:$G$100,6,FALSE))</f>
        <v/>
      </c>
      <c r="K38" t="str">
        <f>IF(VLOOKUP(D38,[1]List!$A$3:$G$100,7,FALSE)=0,"",VLOOKUP(D38,[1]List!$A$3:$G$100,7,FALSE))</f>
        <v/>
      </c>
    </row>
    <row r="39" spans="1:11" x14ac:dyDescent="0.25">
      <c r="A39" t="str">
        <v>Arcola (VA) Volunteer Fire Department:Arcola (VA) VFD Website</v>
      </c>
      <c r="B39" t="s">
        <v>5583</v>
      </c>
      <c r="D39" t="str">
        <v>Dashboards:Dashboard Renewal - Annual Standard Subscription License</v>
      </c>
      <c r="E39" t="s">
        <v>6583</v>
      </c>
      <c r="F39" t="str">
        <f>IF(VLOOKUP(D39,[1]List!$A$3:$G$100,2,FALSE)=0,"",VLOOKUP(D39,[1]List!$A$3:$G$100,2,FALSE))</f>
        <v>yes</v>
      </c>
      <c r="G39" t="str">
        <f>IF(VLOOKUP(D39,[1]List!$A$3:$G$100,3,FALSE)=0,"",VLOOKUP(D39,[1]List!$A$3:$G$100,3,FALSE))</f>
        <v/>
      </c>
      <c r="H39" t="str">
        <f>IF(VLOOKUP(D39,[1]List!$A$3:$G$100,4,FALSE)=0,"",VLOOKUP(D39,[1]List!$A$3:$G$100,4,FALSE))</f>
        <v/>
      </c>
      <c r="I39" t="str">
        <f>IF(VLOOKUP(D39,[1]List!$A$3:$G$100,5,FALSE)=0,"",VLOOKUP(D39,[1]List!$A$3:$G$100,5,FALSE))</f>
        <v/>
      </c>
      <c r="J39" t="str">
        <f>IF(VLOOKUP(D39,[1]List!$A$3:$G$100,6,FALSE)=0,"",VLOOKUP(D39,[1]List!$A$3:$G$100,6,FALSE))</f>
        <v/>
      </c>
      <c r="K39" t="str">
        <f>IF(VLOOKUP(D39,[1]List!$A$3:$G$100,7,FALSE)=0,"",VLOOKUP(D39,[1]List!$A$3:$G$100,7,FALSE))</f>
        <v/>
      </c>
    </row>
    <row r="40" spans="1:11" x14ac:dyDescent="0.25">
      <c r="A40" t="str">
        <v>Arvio Analytics:Arvio Analytics 2021 Marketing</v>
      </c>
      <c r="B40" t="s">
        <v>5584</v>
      </c>
      <c r="D40" t="str">
        <v>Dashboards:Dashboard Setup Discount</v>
      </c>
      <c r="E40" t="s">
        <v>6584</v>
      </c>
      <c r="F40" t="str">
        <f>IF(VLOOKUP(D40,[1]List!$A$3:$G$100,2,FALSE)=0,"",VLOOKUP(D40,[1]List!$A$3:$G$100,2,FALSE))</f>
        <v/>
      </c>
      <c r="G40" t="str">
        <f>IF(VLOOKUP(D40,[1]List!$A$3:$G$100,3,FALSE)=0,"",VLOOKUP(D40,[1]List!$A$3:$G$100,3,FALSE))</f>
        <v>yes</v>
      </c>
      <c r="H40" t="str">
        <f>IF(VLOOKUP(D40,[1]List!$A$3:$G$100,4,FALSE)=0,"",VLOOKUP(D40,[1]List!$A$3:$G$100,4,FALSE))</f>
        <v/>
      </c>
      <c r="I40" t="str">
        <f>IF(VLOOKUP(D40,[1]List!$A$3:$G$100,5,FALSE)=0,"",VLOOKUP(D40,[1]List!$A$3:$G$100,5,FALSE))</f>
        <v/>
      </c>
      <c r="J40" t="str">
        <f>IF(VLOOKUP(D40,[1]List!$A$3:$G$100,6,FALSE)=0,"",VLOOKUP(D40,[1]List!$A$3:$G$100,6,FALSE))</f>
        <v/>
      </c>
      <c r="K40" t="str">
        <f>IF(VLOOKUP(D40,[1]List!$A$3:$G$100,7,FALSE)=0,"",VLOOKUP(D40,[1]List!$A$3:$G$100,7,FALSE))</f>
        <v/>
      </c>
    </row>
    <row r="41" spans="1:11" x14ac:dyDescent="0.25">
      <c r="A41" t="str">
        <v>Ascension Parish (LA)  Fire District # 3</v>
      </c>
      <c r="B41" t="s">
        <v>5585</v>
      </c>
      <c r="D41" t="str">
        <v>Dashboards:Dashboard Standard Pro-Rated First-Year Subscription (deleted)</v>
      </c>
      <c r="E41" t="s">
        <v>6585</v>
      </c>
      <c r="F41" t="str">
        <f>IF(VLOOKUP(D41,[1]List!$A$3:$G$100,2,FALSE)=0,"",VLOOKUP(D41,[1]List!$A$3:$G$100,2,FALSE))</f>
        <v>yes</v>
      </c>
      <c r="G41" t="str">
        <f>IF(VLOOKUP(D41,[1]List!$A$3:$G$100,3,FALSE)=0,"",VLOOKUP(D41,[1]List!$A$3:$G$100,3,FALSE))</f>
        <v/>
      </c>
      <c r="H41" t="str">
        <f>IF(VLOOKUP(D41,[1]List!$A$3:$G$100,4,FALSE)=0,"",VLOOKUP(D41,[1]List!$A$3:$G$100,4,FALSE))</f>
        <v/>
      </c>
      <c r="I41" t="str">
        <f>IF(VLOOKUP(D41,[1]List!$A$3:$G$100,5,FALSE)=0,"",VLOOKUP(D41,[1]List!$A$3:$G$100,5,FALSE))</f>
        <v/>
      </c>
      <c r="J41" t="str">
        <f>IF(VLOOKUP(D41,[1]List!$A$3:$G$100,6,FALSE)=0,"",VLOOKUP(D41,[1]List!$A$3:$G$100,6,FALSE))</f>
        <v/>
      </c>
      <c r="K41" t="str">
        <f>IF(VLOOKUP(D41,[1]List!$A$3:$G$100,7,FALSE)=0,"",VLOOKUP(D41,[1]List!$A$3:$G$100,7,FALSE))</f>
        <v/>
      </c>
    </row>
    <row r="42" spans="1:11" x14ac:dyDescent="0.25">
      <c r="A42" t="str">
        <v>Auburn (NJ) Volunteer Fire Company</v>
      </c>
      <c r="B42" t="s">
        <v>5586</v>
      </c>
      <c r="D42" t="str">
        <v>Dashboards:Dashboard STANDARD Setup</v>
      </c>
      <c r="E42" t="s">
        <v>6586</v>
      </c>
      <c r="F42" t="str">
        <f>IF(VLOOKUP(D42,[1]List!$A$3:$G$100,2,FALSE)=0,"",VLOOKUP(D42,[1]List!$A$3:$G$100,2,FALSE))</f>
        <v/>
      </c>
      <c r="G42" t="str">
        <f>IF(VLOOKUP(D42,[1]List!$A$3:$G$100,3,FALSE)=0,"",VLOOKUP(D42,[1]List!$A$3:$G$100,3,FALSE))</f>
        <v>yes</v>
      </c>
      <c r="H42" t="str">
        <f>IF(VLOOKUP(D42,[1]List!$A$3:$G$100,4,FALSE)=0,"",VLOOKUP(D42,[1]List!$A$3:$G$100,4,FALSE))</f>
        <v/>
      </c>
      <c r="I42" t="str">
        <f>IF(VLOOKUP(D42,[1]List!$A$3:$G$100,5,FALSE)=0,"",VLOOKUP(D42,[1]List!$A$3:$G$100,5,FALSE))</f>
        <v/>
      </c>
      <c r="J42" t="str">
        <f>IF(VLOOKUP(D42,[1]List!$A$3:$G$100,6,FALSE)=0,"",VLOOKUP(D42,[1]List!$A$3:$G$100,6,FALSE))</f>
        <v/>
      </c>
      <c r="K42" t="str">
        <f>IF(VLOOKUP(D42,[1]List!$A$3:$G$100,7,FALSE)=0,"",VLOOKUP(D42,[1]List!$A$3:$G$100,7,FALSE))</f>
        <v/>
      </c>
    </row>
    <row r="43" spans="1:11" x14ac:dyDescent="0.25">
      <c r="A43" t="str">
        <v>Ault-Pierce (CO) Fire Department:Ault-Pierce (CO) Fire Department</v>
      </c>
      <c r="B43" t="s">
        <v>5587</v>
      </c>
      <c r="D43" t="str">
        <v>Dashboards:Dashboard STANDARD Subscription (10+)</v>
      </c>
      <c r="E43" t="s">
        <v>6587</v>
      </c>
      <c r="F43" t="str">
        <f>IF(VLOOKUP(D43,[1]List!$A$3:$G$100,2,FALSE)=0,"",VLOOKUP(D43,[1]List!$A$3:$G$100,2,FALSE))</f>
        <v>yes</v>
      </c>
      <c r="G43" t="str">
        <f>IF(VLOOKUP(D43,[1]List!$A$3:$G$100,3,FALSE)=0,"",VLOOKUP(D43,[1]List!$A$3:$G$100,3,FALSE))</f>
        <v/>
      </c>
      <c r="H43" t="str">
        <f>IF(VLOOKUP(D43,[1]List!$A$3:$G$100,4,FALSE)=0,"",VLOOKUP(D43,[1]List!$A$3:$G$100,4,FALSE))</f>
        <v/>
      </c>
      <c r="I43" t="str">
        <f>IF(VLOOKUP(D43,[1]List!$A$3:$G$100,5,FALSE)=0,"",VLOOKUP(D43,[1]List!$A$3:$G$100,5,FALSE))</f>
        <v/>
      </c>
      <c r="J43" t="str">
        <f>IF(VLOOKUP(D43,[1]List!$A$3:$G$100,6,FALSE)=0,"",VLOOKUP(D43,[1]List!$A$3:$G$100,6,FALSE))</f>
        <v/>
      </c>
      <c r="K43" t="str">
        <f>IF(VLOOKUP(D43,[1]List!$A$3:$G$100,7,FALSE)=0,"",VLOOKUP(D43,[1]List!$A$3:$G$100,7,FALSE))</f>
        <v/>
      </c>
    </row>
    <row r="44" spans="1:11" x14ac:dyDescent="0.25">
      <c r="A44" t="str">
        <v>Austin County (TX) ESD No. 2</v>
      </c>
      <c r="B44" t="s">
        <v>5588</v>
      </c>
      <c r="D44" t="str">
        <v>Dashboards:Dashboard STANDARD Subscription (2+)</v>
      </c>
      <c r="E44" t="s">
        <v>6588</v>
      </c>
      <c r="F44" t="str">
        <f>IF(VLOOKUP(D44,[1]List!$A$3:$G$100,2,FALSE)=0,"",VLOOKUP(D44,[1]List!$A$3:$G$100,2,FALSE))</f>
        <v>yes</v>
      </c>
      <c r="G44" t="str">
        <f>IF(VLOOKUP(D44,[1]List!$A$3:$G$100,3,FALSE)=0,"",VLOOKUP(D44,[1]List!$A$3:$G$100,3,FALSE))</f>
        <v/>
      </c>
      <c r="H44" t="str">
        <f>IF(VLOOKUP(D44,[1]List!$A$3:$G$100,4,FALSE)=0,"",VLOOKUP(D44,[1]List!$A$3:$G$100,4,FALSE))</f>
        <v/>
      </c>
      <c r="I44" t="str">
        <f>IF(VLOOKUP(D44,[1]List!$A$3:$G$100,5,FALSE)=0,"",VLOOKUP(D44,[1]List!$A$3:$G$100,5,FALSE))</f>
        <v/>
      </c>
      <c r="J44" t="str">
        <f>IF(VLOOKUP(D44,[1]List!$A$3:$G$100,6,FALSE)=0,"",VLOOKUP(D44,[1]List!$A$3:$G$100,6,FALSE))</f>
        <v/>
      </c>
      <c r="K44" t="str">
        <f>IF(VLOOKUP(D44,[1]List!$A$3:$G$100,7,FALSE)=0,"",VLOOKUP(D44,[1]List!$A$3:$G$100,7,FALSE))</f>
        <v/>
      </c>
    </row>
    <row r="45" spans="1:11" x14ac:dyDescent="0.25">
      <c r="A45" t="str">
        <v>Avon (OH) Fire Department</v>
      </c>
      <c r="B45" t="s">
        <v>5589</v>
      </c>
      <c r="D45" t="str">
        <v>Dashboards:Dashboard STANDARD Subscription (Single)</v>
      </c>
      <c r="E45" t="s">
        <v>6589</v>
      </c>
      <c r="F45" t="str">
        <f>IF(VLOOKUP(D45,[1]List!$A$3:$G$100,2,FALSE)=0,"",VLOOKUP(D45,[1]List!$A$3:$G$100,2,FALSE))</f>
        <v>yes</v>
      </c>
      <c r="G45" t="str">
        <f>IF(VLOOKUP(D45,[1]List!$A$3:$G$100,3,FALSE)=0,"",VLOOKUP(D45,[1]List!$A$3:$G$100,3,FALSE))</f>
        <v/>
      </c>
      <c r="H45" t="str">
        <f>IF(VLOOKUP(D45,[1]List!$A$3:$G$100,4,FALSE)=0,"",VLOOKUP(D45,[1]List!$A$3:$G$100,4,FALSE))</f>
        <v/>
      </c>
      <c r="I45" t="str">
        <f>IF(VLOOKUP(D45,[1]List!$A$3:$G$100,5,FALSE)=0,"",VLOOKUP(D45,[1]List!$A$3:$G$100,5,FALSE))</f>
        <v/>
      </c>
      <c r="J45" t="str">
        <f>IF(VLOOKUP(D45,[1]List!$A$3:$G$100,6,FALSE)=0,"",VLOOKUP(D45,[1]List!$A$3:$G$100,6,FALSE))</f>
        <v/>
      </c>
      <c r="K45" t="str">
        <f>IF(VLOOKUP(D45,[1]List!$A$3:$G$100,7,FALSE)=0,"",VLOOKUP(D45,[1]List!$A$3:$G$100,7,FALSE))</f>
        <v/>
      </c>
    </row>
    <row r="46" spans="1:11" x14ac:dyDescent="0.25">
      <c r="A46" t="str">
        <v>Avon (OH) Police Department, City of</v>
      </c>
      <c r="B46" t="s">
        <v>5590</v>
      </c>
      <c r="D46" t="str">
        <v>Dashboards:Dashboard Subscription Multi-Year Discount</v>
      </c>
      <c r="E46" t="s">
        <v>6590</v>
      </c>
      <c r="F46" t="str">
        <f>IF(VLOOKUP(D46,[1]List!$A$3:$G$100,2,FALSE)=0,"",VLOOKUP(D46,[1]List!$A$3:$G$100,2,FALSE))</f>
        <v>yes</v>
      </c>
      <c r="G46" t="str">
        <f>IF(VLOOKUP(D46,[1]List!$A$3:$G$100,3,FALSE)=0,"",VLOOKUP(D46,[1]List!$A$3:$G$100,3,FALSE))</f>
        <v/>
      </c>
      <c r="H46" t="str">
        <f>IF(VLOOKUP(D46,[1]List!$A$3:$G$100,4,FALSE)=0,"",VLOOKUP(D46,[1]List!$A$3:$G$100,4,FALSE))</f>
        <v/>
      </c>
      <c r="I46" t="str">
        <f>IF(VLOOKUP(D46,[1]List!$A$3:$G$100,5,FALSE)=0,"",VLOOKUP(D46,[1]List!$A$3:$G$100,5,FALSE))</f>
        <v/>
      </c>
      <c r="J46" t="str">
        <f>IF(VLOOKUP(D46,[1]List!$A$3:$G$100,6,FALSE)=0,"",VLOOKUP(D46,[1]List!$A$3:$G$100,6,FALSE))</f>
        <v/>
      </c>
      <c r="K46" t="str">
        <f>IF(VLOOKUP(D46,[1]List!$A$3:$G$100,7,FALSE)=0,"",VLOOKUP(D46,[1]List!$A$3:$G$100,7,FALSE))</f>
        <v/>
      </c>
    </row>
    <row r="47" spans="1:11" x14ac:dyDescent="0.25">
      <c r="A47" t="str">
        <v>Avon Lake (OH) Fire Department</v>
      </c>
      <c r="B47" t="s">
        <v>5591</v>
      </c>
      <c r="D47" t="str">
        <v>Dashboards:Enterprise Dashboard License Package w/Hardware</v>
      </c>
      <c r="E47" t="s">
        <v>6591</v>
      </c>
      <c r="F47" t="str">
        <f>IF(VLOOKUP(D47,[1]List!$A$3:$G$100,2,FALSE)=0,"",VLOOKUP(D47,[1]List!$A$3:$G$100,2,FALSE))</f>
        <v>yes</v>
      </c>
      <c r="G47" t="str">
        <f>IF(VLOOKUP(D47,[1]List!$A$3:$G$100,3,FALSE)=0,"",VLOOKUP(D47,[1]List!$A$3:$G$100,3,FALSE))</f>
        <v/>
      </c>
      <c r="H47" t="str">
        <f>IF(VLOOKUP(D47,[1]List!$A$3:$G$100,4,FALSE)=0,"",VLOOKUP(D47,[1]List!$A$3:$G$100,4,FALSE))</f>
        <v/>
      </c>
      <c r="I47" t="str">
        <f>IF(VLOOKUP(D47,[1]List!$A$3:$G$100,5,FALSE)=0,"",VLOOKUP(D47,[1]List!$A$3:$G$100,5,FALSE))</f>
        <v/>
      </c>
      <c r="J47" t="str">
        <f>IF(VLOOKUP(D47,[1]List!$A$3:$G$100,6,FALSE)=0,"",VLOOKUP(D47,[1]List!$A$3:$G$100,6,FALSE))</f>
        <v/>
      </c>
      <c r="K47" t="str">
        <f>IF(VLOOKUP(D47,[1]List!$A$3:$G$100,7,FALSE)=0,"",VLOOKUP(D47,[1]List!$A$3:$G$100,7,FALSE))</f>
        <v/>
      </c>
    </row>
    <row r="48" spans="1:11" x14ac:dyDescent="0.25">
      <c r="A48" t="str">
        <v>Bainbridge Township (OH) Fire Department</v>
      </c>
      <c r="B48" t="s">
        <v>5592</v>
      </c>
      <c r="D48" t="str">
        <v>Dashboards:Enterprise Desktop/Tablet Subscription (deleted)</v>
      </c>
      <c r="E48" t="s">
        <v>6592</v>
      </c>
      <c r="F48" t="str">
        <f>IF(VLOOKUP(D48,[1]List!$A$3:$G$100,2,FALSE)=0,"",VLOOKUP(D48,[1]List!$A$3:$G$100,2,FALSE))</f>
        <v>yes</v>
      </c>
      <c r="G48" t="str">
        <f>IF(VLOOKUP(D48,[1]List!$A$3:$G$100,3,FALSE)=0,"",VLOOKUP(D48,[1]List!$A$3:$G$100,3,FALSE))</f>
        <v/>
      </c>
      <c r="H48" t="str">
        <f>IF(VLOOKUP(D48,[1]List!$A$3:$G$100,4,FALSE)=0,"",VLOOKUP(D48,[1]List!$A$3:$G$100,4,FALSE))</f>
        <v/>
      </c>
      <c r="I48" t="str">
        <f>IF(VLOOKUP(D48,[1]List!$A$3:$G$100,5,FALSE)=0,"",VLOOKUP(D48,[1]List!$A$3:$G$100,5,FALSE))</f>
        <v/>
      </c>
      <c r="J48" t="str">
        <f>IF(VLOOKUP(D48,[1]List!$A$3:$G$100,6,FALSE)=0,"",VLOOKUP(D48,[1]List!$A$3:$G$100,6,FALSE))</f>
        <v/>
      </c>
      <c r="K48" t="str">
        <f>IF(VLOOKUP(D48,[1]List!$A$3:$G$100,7,FALSE)=0,"",VLOOKUP(D48,[1]List!$A$3:$G$100,7,FALSE))</f>
        <v/>
      </c>
    </row>
    <row r="49" spans="1:11" x14ac:dyDescent="0.25">
      <c r="A49" t="str">
        <v>Bartlett (IL) Fire Protection District</v>
      </c>
      <c r="B49" t="s">
        <v>5593</v>
      </c>
      <c r="D49" t="str">
        <v>Dashboards:Pass Through Licensing Fees</v>
      </c>
      <c r="E49" t="s">
        <v>6593</v>
      </c>
      <c r="F49" t="str">
        <f>IF(VLOOKUP(D49,[1]List!$A$3:$G$100,2,FALSE)=0,"",VLOOKUP(D49,[1]List!$A$3:$G$100,2,FALSE))</f>
        <v>yes</v>
      </c>
      <c r="G49" t="str">
        <f>IF(VLOOKUP(D49,[1]List!$A$3:$G$100,3,FALSE)=0,"",VLOOKUP(D49,[1]List!$A$3:$G$100,3,FALSE))</f>
        <v/>
      </c>
      <c r="H49" t="str">
        <f>IF(VLOOKUP(D49,[1]List!$A$3:$G$100,4,FALSE)=0,"",VLOOKUP(D49,[1]List!$A$3:$G$100,4,FALSE))</f>
        <v/>
      </c>
      <c r="I49" t="str">
        <f>IF(VLOOKUP(D49,[1]List!$A$3:$G$100,5,FALSE)=0,"",VLOOKUP(D49,[1]List!$A$3:$G$100,5,FALSE))</f>
        <v/>
      </c>
      <c r="J49" t="str">
        <f>IF(VLOOKUP(D49,[1]List!$A$3:$G$100,6,FALSE)=0,"",VLOOKUP(D49,[1]List!$A$3:$G$100,6,FALSE))</f>
        <v/>
      </c>
      <c r="K49" t="str">
        <f>IF(VLOOKUP(D49,[1]List!$A$3:$G$100,7,FALSE)=0,"",VLOOKUP(D49,[1]List!$A$3:$G$100,7,FALSE))</f>
        <v/>
      </c>
    </row>
    <row r="50" spans="1:11" x14ac:dyDescent="0.25">
      <c r="A50" t="str">
        <v>Battle Run (OH) Fire District</v>
      </c>
      <c r="B50" t="s">
        <v>5594</v>
      </c>
      <c r="D50" t="str">
        <v>Jeffersontown  KY  FD - 3 Additional Licenses 031720 (deleted)</v>
      </c>
      <c r="E50" t="s">
        <v>6594</v>
      </c>
      <c r="F50" t="str">
        <f>IF(VLOOKUP(D50,[1]List!$A$3:$G$100,2,FALSE)=0,"",VLOOKUP(D50,[1]List!$A$3:$G$100,2,FALSE))</f>
        <v>yes</v>
      </c>
      <c r="G50" t="str">
        <f>IF(VLOOKUP(D50,[1]List!$A$3:$G$100,3,FALSE)=0,"",VLOOKUP(D50,[1]List!$A$3:$G$100,3,FALSE))</f>
        <v/>
      </c>
      <c r="H50" t="str">
        <f>IF(VLOOKUP(D50,[1]List!$A$3:$G$100,4,FALSE)=0,"",VLOOKUP(D50,[1]List!$A$3:$G$100,4,FALSE))</f>
        <v/>
      </c>
      <c r="I50" t="str">
        <f>IF(VLOOKUP(D50,[1]List!$A$3:$G$100,5,FALSE)=0,"",VLOOKUP(D50,[1]List!$A$3:$G$100,5,FALSE))</f>
        <v/>
      </c>
      <c r="J50" t="str">
        <f>IF(VLOOKUP(D50,[1]List!$A$3:$G$100,6,FALSE)=0,"",VLOOKUP(D50,[1]List!$A$3:$G$100,6,FALSE))</f>
        <v/>
      </c>
      <c r="K50" t="str">
        <f>IF(VLOOKUP(D50,[1]List!$A$3:$G$100,7,FALSE)=0,"",VLOOKUP(D50,[1]List!$A$3:$G$100,7,FALSE))</f>
        <v/>
      </c>
    </row>
    <row r="51" spans="1:11" x14ac:dyDescent="0.25">
      <c r="A51" t="str">
        <v>Baytown (TX) Fire Department, City of</v>
      </c>
      <c r="B51" t="s">
        <v>5595</v>
      </c>
      <c r="D51" t="str">
        <v>Louisa County  VA  -Website Package</v>
      </c>
      <c r="E51" t="s">
        <v>6595</v>
      </c>
      <c r="F51" t="str">
        <f>IF(VLOOKUP(D51,[1]List!$A$3:$G$100,2,FALSE)=0,"",VLOOKUP(D51,[1]List!$A$3:$G$100,2,FALSE))</f>
        <v/>
      </c>
      <c r="G51" t="str">
        <f>IF(VLOOKUP(D51,[1]List!$A$3:$G$100,3,FALSE)=0,"",VLOOKUP(D51,[1]List!$A$3:$G$100,3,FALSE))</f>
        <v/>
      </c>
      <c r="H51" t="str">
        <f>IF(VLOOKUP(D51,[1]List!$A$3:$G$100,4,FALSE)=0,"",VLOOKUP(D51,[1]List!$A$3:$G$100,4,FALSE))</f>
        <v/>
      </c>
      <c r="I51" t="str">
        <f>IF(VLOOKUP(D51,[1]List!$A$3:$G$100,5,FALSE)=0,"",VLOOKUP(D51,[1]List!$A$3:$G$100,5,FALSE))</f>
        <v/>
      </c>
      <c r="J51" t="str">
        <f>IF(VLOOKUP(D51,[1]List!$A$3:$G$100,6,FALSE)=0,"",VLOOKUP(D51,[1]List!$A$3:$G$100,6,FALSE))</f>
        <v>yes</v>
      </c>
      <c r="K51" t="str">
        <f>IF(VLOOKUP(D51,[1]List!$A$3:$G$100,7,FALSE)=0,"",VLOOKUP(D51,[1]List!$A$3:$G$100,7,FALSE))</f>
        <v/>
      </c>
    </row>
    <row r="52" spans="1:11" x14ac:dyDescent="0.25">
      <c r="A52" t="str">
        <v>Beachwood (OH) Fire &amp; Rescue, City of</v>
      </c>
      <c r="B52" t="s">
        <v>5596</v>
      </c>
      <c r="D52" t="str">
        <v>Marketing Services:Campaign Management</v>
      </c>
      <c r="E52" t="s">
        <v>6596</v>
      </c>
      <c r="F52" t="str">
        <f>IF(VLOOKUP(D52,[1]List!$A$3:$G$100,2,FALSE)=0,"",VLOOKUP(D52,[1]List!$A$3:$G$100,2,FALSE))</f>
        <v/>
      </c>
      <c r="G52" t="str">
        <f>IF(VLOOKUP(D52,[1]List!$A$3:$G$100,3,FALSE)=0,"",VLOOKUP(D52,[1]List!$A$3:$G$100,3,FALSE))</f>
        <v/>
      </c>
      <c r="H52" t="str">
        <f>IF(VLOOKUP(D52,[1]List!$A$3:$G$100,4,FALSE)=0,"",VLOOKUP(D52,[1]List!$A$3:$G$100,4,FALSE))</f>
        <v/>
      </c>
      <c r="I52" t="str">
        <f>IF(VLOOKUP(D52,[1]List!$A$3:$G$100,5,FALSE)=0,"",VLOOKUP(D52,[1]List!$A$3:$G$100,5,FALSE))</f>
        <v/>
      </c>
      <c r="J52" t="str">
        <f>IF(VLOOKUP(D52,[1]List!$A$3:$G$100,6,FALSE)=0,"",VLOOKUP(D52,[1]List!$A$3:$G$100,6,FALSE))</f>
        <v/>
      </c>
      <c r="K52" t="str">
        <f>IF(VLOOKUP(D52,[1]List!$A$3:$G$100,7,FALSE)=0,"",VLOOKUP(D52,[1]List!$A$3:$G$100,7,FALSE))</f>
        <v>yes</v>
      </c>
    </row>
    <row r="53" spans="1:11" x14ac:dyDescent="0.25">
      <c r="A53" t="str">
        <v>Beavercreek Township (OH)</v>
      </c>
      <c r="B53" t="s">
        <v>5597</v>
      </c>
      <c r="D53" t="str">
        <v>Marketing Services:Design &amp; Production</v>
      </c>
      <c r="E53" t="s">
        <v>6597</v>
      </c>
      <c r="F53" t="str">
        <f>IF(VLOOKUP(D53,[1]List!$A$3:$G$100,2,FALSE)=0,"",VLOOKUP(D53,[1]List!$A$3:$G$100,2,FALSE))</f>
        <v/>
      </c>
      <c r="G53" t="str">
        <f>IF(VLOOKUP(D53,[1]List!$A$3:$G$100,3,FALSE)=0,"",VLOOKUP(D53,[1]List!$A$3:$G$100,3,FALSE))</f>
        <v/>
      </c>
      <c r="H53" t="str">
        <f>IF(VLOOKUP(D53,[1]List!$A$3:$G$100,4,FALSE)=0,"",VLOOKUP(D53,[1]List!$A$3:$G$100,4,FALSE))</f>
        <v/>
      </c>
      <c r="I53" t="str">
        <f>IF(VLOOKUP(D53,[1]List!$A$3:$G$100,5,FALSE)=0,"",VLOOKUP(D53,[1]List!$A$3:$G$100,5,FALSE))</f>
        <v/>
      </c>
      <c r="J53" t="str">
        <f>IF(VLOOKUP(D53,[1]List!$A$3:$G$100,6,FALSE)=0,"",VLOOKUP(D53,[1]List!$A$3:$G$100,6,FALSE))</f>
        <v/>
      </c>
      <c r="K53" t="str">
        <f>IF(VLOOKUP(D53,[1]List!$A$3:$G$100,7,FALSE)=0,"",VLOOKUP(D53,[1]List!$A$3:$G$100,7,FALSE))</f>
        <v>yes</v>
      </c>
    </row>
    <row r="54" spans="1:11" x14ac:dyDescent="0.25">
      <c r="A54" t="str">
        <v>Bedford (OH) Fire Department, City of</v>
      </c>
      <c r="B54" t="s">
        <v>5598</v>
      </c>
      <c r="D54" t="str">
        <v>Marketing Services:Direct Marketing Expense</v>
      </c>
      <c r="E54" t="s">
        <v>6598</v>
      </c>
      <c r="F54" t="str">
        <f>IF(VLOOKUP(D54,[1]List!$A$3:$G$100,2,FALSE)=0,"",VLOOKUP(D54,[1]List!$A$3:$G$100,2,FALSE))</f>
        <v/>
      </c>
      <c r="G54" t="str">
        <f>IF(VLOOKUP(D54,[1]List!$A$3:$G$100,3,FALSE)=0,"",VLOOKUP(D54,[1]List!$A$3:$G$100,3,FALSE))</f>
        <v/>
      </c>
      <c r="H54" t="str">
        <f>IF(VLOOKUP(D54,[1]List!$A$3:$G$100,4,FALSE)=0,"",VLOOKUP(D54,[1]List!$A$3:$G$100,4,FALSE))</f>
        <v/>
      </c>
      <c r="I54" t="str">
        <f>IF(VLOOKUP(D54,[1]List!$A$3:$G$100,5,FALSE)=0,"",VLOOKUP(D54,[1]List!$A$3:$G$100,5,FALSE))</f>
        <v/>
      </c>
      <c r="J54" t="str">
        <f>IF(VLOOKUP(D54,[1]List!$A$3:$G$100,6,FALSE)=0,"",VLOOKUP(D54,[1]List!$A$3:$G$100,6,FALSE))</f>
        <v/>
      </c>
      <c r="K54" t="str">
        <f>IF(VLOOKUP(D54,[1]List!$A$3:$G$100,7,FALSE)=0,"",VLOOKUP(D54,[1]List!$A$3:$G$100,7,FALSE))</f>
        <v>yes</v>
      </c>
    </row>
    <row r="55" spans="1:11" x14ac:dyDescent="0.25">
      <c r="A55" t="str">
        <v>Bedford (VA) Fire Department</v>
      </c>
      <c r="B55" t="s">
        <v>5599</v>
      </c>
      <c r="D55" t="str">
        <v>Marketing Services:Fund Raising Services:Consulting</v>
      </c>
      <c r="E55" t="s">
        <v>6599</v>
      </c>
      <c r="F55" t="str">
        <f>IF(VLOOKUP(D55,[1]List!$A$3:$G$100,2,FALSE)=0,"",VLOOKUP(D55,[1]List!$A$3:$G$100,2,FALSE))</f>
        <v/>
      </c>
      <c r="G55" t="str">
        <f>IF(VLOOKUP(D55,[1]List!$A$3:$G$100,3,FALSE)=0,"",VLOOKUP(D55,[1]List!$A$3:$G$100,3,FALSE))</f>
        <v/>
      </c>
      <c r="H55" t="str">
        <f>IF(VLOOKUP(D55,[1]List!$A$3:$G$100,4,FALSE)=0,"",VLOOKUP(D55,[1]List!$A$3:$G$100,4,FALSE))</f>
        <v/>
      </c>
      <c r="I55" t="str">
        <f>IF(VLOOKUP(D55,[1]List!$A$3:$G$100,5,FALSE)=0,"",VLOOKUP(D55,[1]List!$A$3:$G$100,5,FALSE))</f>
        <v/>
      </c>
      <c r="J55" t="str">
        <f>IF(VLOOKUP(D55,[1]List!$A$3:$G$100,6,FALSE)=0,"",VLOOKUP(D55,[1]List!$A$3:$G$100,6,FALSE))</f>
        <v/>
      </c>
      <c r="K55" t="str">
        <f>IF(VLOOKUP(D55,[1]List!$A$3:$G$100,7,FALSE)=0,"",VLOOKUP(D55,[1]List!$A$3:$G$100,7,FALSE))</f>
        <v>yes</v>
      </c>
    </row>
    <row r="56" spans="1:11" x14ac:dyDescent="0.25">
      <c r="A56" t="str">
        <v>Beech Mountain (NC) Volunteer Fire Department</v>
      </c>
      <c r="B56" t="s">
        <v>5600</v>
      </c>
      <c r="D56" t="str">
        <v>Marketing Services:Google Services</v>
      </c>
      <c r="E56" t="s">
        <v>6600</v>
      </c>
      <c r="F56" t="str">
        <f>IF(VLOOKUP(D56,[1]List!$A$3:$G$100,2,FALSE)=0,"",VLOOKUP(D56,[1]List!$A$3:$G$100,2,FALSE))</f>
        <v/>
      </c>
      <c r="G56" t="str">
        <f>IF(VLOOKUP(D56,[1]List!$A$3:$G$100,3,FALSE)=0,"",VLOOKUP(D56,[1]List!$A$3:$G$100,3,FALSE))</f>
        <v/>
      </c>
      <c r="H56" t="str">
        <f>IF(VLOOKUP(D56,[1]List!$A$3:$G$100,4,FALSE)=0,"",VLOOKUP(D56,[1]List!$A$3:$G$100,4,FALSE))</f>
        <v/>
      </c>
      <c r="I56" t="str">
        <f>IF(VLOOKUP(D56,[1]List!$A$3:$G$100,5,FALSE)=0,"",VLOOKUP(D56,[1]List!$A$3:$G$100,5,FALSE))</f>
        <v/>
      </c>
      <c r="J56" t="str">
        <f>IF(VLOOKUP(D56,[1]List!$A$3:$G$100,6,FALSE)=0,"",VLOOKUP(D56,[1]List!$A$3:$G$100,6,FALSE))</f>
        <v/>
      </c>
      <c r="K56" t="str">
        <f>IF(VLOOKUP(D56,[1]List!$A$3:$G$100,7,FALSE)=0,"",VLOOKUP(D56,[1]List!$A$3:$G$100,7,FALSE))</f>
        <v>yes</v>
      </c>
    </row>
    <row r="57" spans="1:11" x14ac:dyDescent="0.25">
      <c r="A57" t="str">
        <v>Beech Mountain (NC) Volunteer Fire Department:Beech Mountain (NC) VFD Website</v>
      </c>
      <c r="B57" t="s">
        <v>5601</v>
      </c>
      <c r="D57" t="str">
        <v>Marketing Services:Marketing Services - Sagetopia (deleted)</v>
      </c>
      <c r="E57" t="s">
        <v>6601</v>
      </c>
      <c r="F57" t="str">
        <f>IF(VLOOKUP(D57,[1]List!$A$3:$G$100,2,FALSE)=0,"",VLOOKUP(D57,[1]List!$A$3:$G$100,2,FALSE))</f>
        <v/>
      </c>
      <c r="G57" t="str">
        <f>IF(VLOOKUP(D57,[1]List!$A$3:$G$100,3,FALSE)=0,"",VLOOKUP(D57,[1]List!$A$3:$G$100,3,FALSE))</f>
        <v/>
      </c>
      <c r="H57" t="str">
        <f>IF(VLOOKUP(D57,[1]List!$A$3:$G$100,4,FALSE)=0,"",VLOOKUP(D57,[1]List!$A$3:$G$100,4,FALSE))</f>
        <v/>
      </c>
      <c r="I57" t="str">
        <f>IF(VLOOKUP(D57,[1]List!$A$3:$G$100,5,FALSE)=0,"",VLOOKUP(D57,[1]List!$A$3:$G$100,5,FALSE))</f>
        <v/>
      </c>
      <c r="J57" t="str">
        <f>IF(VLOOKUP(D57,[1]List!$A$3:$G$100,6,FALSE)=0,"",VLOOKUP(D57,[1]List!$A$3:$G$100,6,FALSE))</f>
        <v/>
      </c>
      <c r="K57" t="str">
        <f>IF(VLOOKUP(D57,[1]List!$A$3:$G$100,7,FALSE)=0,"",VLOOKUP(D57,[1]List!$A$3:$G$100,7,FALSE))</f>
        <v>yes</v>
      </c>
    </row>
    <row r="58" spans="1:11" x14ac:dyDescent="0.25">
      <c r="A58" t="str">
        <v>Beecher (IL) Fire Department</v>
      </c>
      <c r="B58" t="s">
        <v>5602</v>
      </c>
      <c r="D58" t="str">
        <v>Marketing Services:Photography</v>
      </c>
      <c r="E58" t="s">
        <v>6602</v>
      </c>
      <c r="F58" t="str">
        <f>IF(VLOOKUP(D58,[1]List!$A$3:$G$100,2,FALSE)=0,"",VLOOKUP(D58,[1]List!$A$3:$G$100,2,FALSE))</f>
        <v/>
      </c>
      <c r="G58" t="str">
        <f>IF(VLOOKUP(D58,[1]List!$A$3:$G$100,3,FALSE)=0,"",VLOOKUP(D58,[1]List!$A$3:$G$100,3,FALSE))</f>
        <v/>
      </c>
      <c r="H58" t="str">
        <f>IF(VLOOKUP(D58,[1]List!$A$3:$G$100,4,FALSE)=0,"",VLOOKUP(D58,[1]List!$A$3:$G$100,4,FALSE))</f>
        <v/>
      </c>
      <c r="I58" t="str">
        <f>IF(VLOOKUP(D58,[1]List!$A$3:$G$100,5,FALSE)=0,"",VLOOKUP(D58,[1]List!$A$3:$G$100,5,FALSE))</f>
        <v/>
      </c>
      <c r="J58" t="str">
        <f>IF(VLOOKUP(D58,[1]List!$A$3:$G$100,6,FALSE)=0,"",VLOOKUP(D58,[1]List!$A$3:$G$100,6,FALSE))</f>
        <v/>
      </c>
      <c r="K58" t="str">
        <f>IF(VLOOKUP(D58,[1]List!$A$3:$G$100,7,FALSE)=0,"",VLOOKUP(D58,[1]List!$A$3:$G$100,7,FALSE))</f>
        <v>yes</v>
      </c>
    </row>
    <row r="59" spans="1:11" x14ac:dyDescent="0.25">
      <c r="A59" t="str">
        <v>Bel Air (MD) Volunteer Fire Company</v>
      </c>
      <c r="B59" t="s">
        <v>5603</v>
      </c>
      <c r="D59" t="str">
        <v>Marketing Services:Reimbursement</v>
      </c>
      <c r="E59" t="s">
        <v>6603</v>
      </c>
      <c r="F59" t="str">
        <f>IF(VLOOKUP(D59,[1]List!$A$3:$G$100,2,FALSE)=0,"",VLOOKUP(D59,[1]List!$A$3:$G$100,2,FALSE))</f>
        <v/>
      </c>
      <c r="G59" t="str">
        <f>IF(VLOOKUP(D59,[1]List!$A$3:$G$100,3,FALSE)=0,"",VLOOKUP(D59,[1]List!$A$3:$G$100,3,FALSE))</f>
        <v/>
      </c>
      <c r="H59" t="str">
        <f>IF(VLOOKUP(D59,[1]List!$A$3:$G$100,4,FALSE)=0,"",VLOOKUP(D59,[1]List!$A$3:$G$100,4,FALSE))</f>
        <v/>
      </c>
      <c r="I59" t="str">
        <f>IF(VLOOKUP(D59,[1]List!$A$3:$G$100,5,FALSE)=0,"",VLOOKUP(D59,[1]List!$A$3:$G$100,5,FALSE))</f>
        <v/>
      </c>
      <c r="J59" t="str">
        <f>IF(VLOOKUP(D59,[1]List!$A$3:$G$100,6,FALSE)=0,"",VLOOKUP(D59,[1]List!$A$3:$G$100,6,FALSE))</f>
        <v/>
      </c>
      <c r="K59" t="str">
        <f>IF(VLOOKUP(D59,[1]List!$A$3:$G$100,7,FALSE)=0,"",VLOOKUP(D59,[1]List!$A$3:$G$100,7,FALSE))</f>
        <v>yes</v>
      </c>
    </row>
    <row r="60" spans="1:11" x14ac:dyDescent="0.25">
      <c r="A60" t="str">
        <v>Belgium Cold Springs (NY) Fire Department</v>
      </c>
      <c r="B60" t="s">
        <v>5604</v>
      </c>
      <c r="D60" t="str">
        <v>Marketing Services:Search Engine Optimization &amp; Management Services</v>
      </c>
      <c r="E60" t="s">
        <v>6604</v>
      </c>
      <c r="F60" t="str">
        <f>IF(VLOOKUP(D60,[1]List!$A$3:$G$100,2,FALSE)=0,"",VLOOKUP(D60,[1]List!$A$3:$G$100,2,FALSE))</f>
        <v/>
      </c>
      <c r="G60" t="str">
        <f>IF(VLOOKUP(D60,[1]List!$A$3:$G$100,3,FALSE)=0,"",VLOOKUP(D60,[1]List!$A$3:$G$100,3,FALSE))</f>
        <v/>
      </c>
      <c r="H60" t="str">
        <f>IF(VLOOKUP(D60,[1]List!$A$3:$G$100,4,FALSE)=0,"",VLOOKUP(D60,[1]List!$A$3:$G$100,4,FALSE))</f>
        <v/>
      </c>
      <c r="I60" t="str">
        <f>IF(VLOOKUP(D60,[1]List!$A$3:$G$100,5,FALSE)=0,"",VLOOKUP(D60,[1]List!$A$3:$G$100,5,FALSE))</f>
        <v/>
      </c>
      <c r="J60" t="str">
        <f>IF(VLOOKUP(D60,[1]List!$A$3:$G$100,6,FALSE)=0,"",VLOOKUP(D60,[1]List!$A$3:$G$100,6,FALSE))</f>
        <v/>
      </c>
      <c r="K60" t="str">
        <f>IF(VLOOKUP(D60,[1]List!$A$3:$G$100,7,FALSE)=0,"",VLOOKUP(D60,[1]List!$A$3:$G$100,7,FALSE))</f>
        <v>yes</v>
      </c>
    </row>
    <row r="61" spans="1:11" x14ac:dyDescent="0.25">
      <c r="A61" t="str">
        <v>Belleview McVille (KY) Fire</v>
      </c>
      <c r="B61" t="s">
        <v>5605</v>
      </c>
      <c r="D61" t="str">
        <v>Marketing Services:Social Medial Consulting</v>
      </c>
      <c r="E61" t="s">
        <v>6605</v>
      </c>
      <c r="F61" t="str">
        <f>IF(VLOOKUP(D61,[1]List!$A$3:$G$100,2,FALSE)=0,"",VLOOKUP(D61,[1]List!$A$3:$G$100,2,FALSE))</f>
        <v/>
      </c>
      <c r="G61" t="str">
        <f>IF(VLOOKUP(D61,[1]List!$A$3:$G$100,3,FALSE)=0,"",VLOOKUP(D61,[1]List!$A$3:$G$100,3,FALSE))</f>
        <v/>
      </c>
      <c r="H61" t="str">
        <f>IF(VLOOKUP(D61,[1]List!$A$3:$G$100,4,FALSE)=0,"",VLOOKUP(D61,[1]List!$A$3:$G$100,4,FALSE))</f>
        <v/>
      </c>
      <c r="I61" t="str">
        <f>IF(VLOOKUP(D61,[1]List!$A$3:$G$100,5,FALSE)=0,"",VLOOKUP(D61,[1]List!$A$3:$G$100,5,FALSE))</f>
        <v/>
      </c>
      <c r="J61" t="str">
        <f>IF(VLOOKUP(D61,[1]List!$A$3:$G$100,6,FALSE)=0,"",VLOOKUP(D61,[1]List!$A$3:$G$100,6,FALSE))</f>
        <v/>
      </c>
      <c r="K61" t="str">
        <f>IF(VLOOKUP(D61,[1]List!$A$3:$G$100,7,FALSE)=0,"",VLOOKUP(D61,[1]List!$A$3:$G$100,7,FALSE))</f>
        <v>yes</v>
      </c>
    </row>
    <row r="62" spans="1:11" x14ac:dyDescent="0.25">
      <c r="A62" t="str">
        <v>Bellevue-Dayton (KY) Fire Department</v>
      </c>
      <c r="B62" t="s">
        <v>5606</v>
      </c>
      <c r="D62" t="str">
        <v>Marketing Services:Video Production</v>
      </c>
      <c r="E62" t="s">
        <v>6606</v>
      </c>
      <c r="F62" t="str">
        <f>IF(VLOOKUP(D62,[1]List!$A$3:$G$100,2,FALSE)=0,"",VLOOKUP(D62,[1]List!$A$3:$G$100,2,FALSE))</f>
        <v/>
      </c>
      <c r="G62" t="str">
        <f>IF(VLOOKUP(D62,[1]List!$A$3:$G$100,3,FALSE)=0,"",VLOOKUP(D62,[1]List!$A$3:$G$100,3,FALSE))</f>
        <v/>
      </c>
      <c r="H62" t="str">
        <f>IF(VLOOKUP(D62,[1]List!$A$3:$G$100,4,FALSE)=0,"",VLOOKUP(D62,[1]List!$A$3:$G$100,4,FALSE))</f>
        <v/>
      </c>
      <c r="I62" t="str">
        <f>IF(VLOOKUP(D62,[1]List!$A$3:$G$100,5,FALSE)=0,"",VLOOKUP(D62,[1]List!$A$3:$G$100,5,FALSE))</f>
        <v/>
      </c>
      <c r="J62" t="str">
        <f>IF(VLOOKUP(D62,[1]List!$A$3:$G$100,6,FALSE)=0,"",VLOOKUP(D62,[1]List!$A$3:$G$100,6,FALSE))</f>
        <v/>
      </c>
      <c r="K62" t="str">
        <f>IF(VLOOKUP(D62,[1]List!$A$3:$G$100,7,FALSE)=0,"",VLOOKUP(D62,[1]List!$A$3:$G$100,7,FALSE))</f>
        <v>yes</v>
      </c>
    </row>
    <row r="63" spans="1:11" x14ac:dyDescent="0.25">
      <c r="A63" t="str">
        <v>Bellmawr (NJ) Fire Department</v>
      </c>
      <c r="B63" t="s">
        <v>5607</v>
      </c>
      <c r="D63" t="str">
        <v>Recruitment Services:Recruitment - Materials Design &amp; Production</v>
      </c>
      <c r="E63" t="s">
        <v>6607</v>
      </c>
      <c r="F63" t="str">
        <f>IF(VLOOKUP(D63,[1]List!$A$3:$G$100,2,FALSE)=0,"",VLOOKUP(D63,[1]List!$A$3:$G$100,2,FALSE))</f>
        <v/>
      </c>
      <c r="G63" t="str">
        <f>IF(VLOOKUP(D63,[1]List!$A$3:$G$100,3,FALSE)=0,"",VLOOKUP(D63,[1]List!$A$3:$G$100,3,FALSE))</f>
        <v/>
      </c>
      <c r="H63" t="str">
        <f>IF(VLOOKUP(D63,[1]List!$A$3:$G$100,4,FALSE)=0,"",VLOOKUP(D63,[1]List!$A$3:$G$100,4,FALSE))</f>
        <v/>
      </c>
      <c r="I63" t="str">
        <f>IF(VLOOKUP(D63,[1]List!$A$3:$G$100,5,FALSE)=0,"",VLOOKUP(D63,[1]List!$A$3:$G$100,5,FALSE))</f>
        <v/>
      </c>
      <c r="J63" t="str">
        <f>IF(VLOOKUP(D63,[1]List!$A$3:$G$100,6,FALSE)=0,"",VLOOKUP(D63,[1]List!$A$3:$G$100,6,FALSE))</f>
        <v/>
      </c>
      <c r="K63" t="str">
        <f>IF(VLOOKUP(D63,[1]List!$A$3:$G$100,7,FALSE)=0,"",VLOOKUP(D63,[1]List!$A$3:$G$100,7,FALSE))</f>
        <v>yes</v>
      </c>
    </row>
    <row r="64" spans="1:11" x14ac:dyDescent="0.25">
      <c r="A64" t="str">
        <v>Bellmore (NY) Fire Department:Bellmore (NY) Fire Department - Enhanced Website - FY21</v>
      </c>
      <c r="B64" t="s">
        <v>5608</v>
      </c>
      <c r="D64" t="str">
        <v>Recruitment Services:Recruitment - Video &amp; Multimedia Production</v>
      </c>
      <c r="E64" t="s">
        <v>6608</v>
      </c>
      <c r="F64" t="str">
        <f>IF(VLOOKUP(D64,[1]List!$A$3:$G$100,2,FALSE)=0,"",VLOOKUP(D64,[1]List!$A$3:$G$100,2,FALSE))</f>
        <v/>
      </c>
      <c r="G64" t="str">
        <f>IF(VLOOKUP(D64,[1]List!$A$3:$G$100,3,FALSE)=0,"",VLOOKUP(D64,[1]List!$A$3:$G$100,3,FALSE))</f>
        <v/>
      </c>
      <c r="H64" t="str">
        <f>IF(VLOOKUP(D64,[1]List!$A$3:$G$100,4,FALSE)=0,"",VLOOKUP(D64,[1]List!$A$3:$G$100,4,FALSE))</f>
        <v/>
      </c>
      <c r="I64" t="str">
        <f>IF(VLOOKUP(D64,[1]List!$A$3:$G$100,5,FALSE)=0,"",VLOOKUP(D64,[1]List!$A$3:$G$100,5,FALSE))</f>
        <v/>
      </c>
      <c r="J64" t="str">
        <f>IF(VLOOKUP(D64,[1]List!$A$3:$G$100,6,FALSE)=0,"",VLOOKUP(D64,[1]List!$A$3:$G$100,6,FALSE))</f>
        <v/>
      </c>
      <c r="K64" t="str">
        <f>IF(VLOOKUP(D64,[1]List!$A$3:$G$100,7,FALSE)=0,"",VLOOKUP(D64,[1]List!$A$3:$G$100,7,FALSE))</f>
        <v>yes</v>
      </c>
    </row>
    <row r="65" spans="1:11" x14ac:dyDescent="0.25">
      <c r="A65" t="str">
        <v>Belmont (MA) Fire Department</v>
      </c>
      <c r="B65" t="s">
        <v>5609</v>
      </c>
      <c r="D65" t="str">
        <v>Recruitment Services:Recruitment - Website Services Setup</v>
      </c>
      <c r="E65" t="s">
        <v>6609</v>
      </c>
      <c r="F65" t="str">
        <f>IF(VLOOKUP(D65,[1]List!$A$3:$G$100,2,FALSE)=0,"",VLOOKUP(D65,[1]List!$A$3:$G$100,2,FALSE))</f>
        <v/>
      </c>
      <c r="G65" t="str">
        <f>IF(VLOOKUP(D65,[1]List!$A$3:$G$100,3,FALSE)=0,"",VLOOKUP(D65,[1]List!$A$3:$G$100,3,FALSE))</f>
        <v/>
      </c>
      <c r="H65" t="str">
        <f>IF(VLOOKUP(D65,[1]List!$A$3:$G$100,4,FALSE)=0,"",VLOOKUP(D65,[1]List!$A$3:$G$100,4,FALSE))</f>
        <v/>
      </c>
      <c r="I65" t="str">
        <f>IF(VLOOKUP(D65,[1]List!$A$3:$G$100,5,FALSE)=0,"",VLOOKUP(D65,[1]List!$A$3:$G$100,5,FALSE))</f>
        <v/>
      </c>
      <c r="J65" t="str">
        <f>IF(VLOOKUP(D65,[1]List!$A$3:$G$100,6,FALSE)=0,"",VLOOKUP(D65,[1]List!$A$3:$G$100,6,FALSE))</f>
        <v/>
      </c>
      <c r="K65" t="str">
        <f>IF(VLOOKUP(D65,[1]List!$A$3:$G$100,7,FALSE)=0,"",VLOOKUP(D65,[1]List!$A$3:$G$100,7,FALSE))</f>
        <v>yes</v>
      </c>
    </row>
    <row r="66" spans="1:11" x14ac:dyDescent="0.25">
      <c r="A66" t="str">
        <v>Belmont (SC) Fire Department</v>
      </c>
      <c r="B66" t="s">
        <v>5610</v>
      </c>
      <c r="D66" t="str">
        <v>Recruitment Services:Recruitment &amp; Retention - Other Services</v>
      </c>
      <c r="E66" t="s">
        <v>6610</v>
      </c>
      <c r="F66" t="str">
        <f>IF(VLOOKUP(D66,[1]List!$A$3:$G$100,2,FALSE)=0,"",VLOOKUP(D66,[1]List!$A$3:$G$100,2,FALSE))</f>
        <v/>
      </c>
      <c r="G66" t="str">
        <f>IF(VLOOKUP(D66,[1]List!$A$3:$G$100,3,FALSE)=0,"",VLOOKUP(D66,[1]List!$A$3:$G$100,3,FALSE))</f>
        <v/>
      </c>
      <c r="H66" t="str">
        <f>IF(VLOOKUP(D66,[1]List!$A$3:$G$100,4,FALSE)=0,"",VLOOKUP(D66,[1]List!$A$3:$G$100,4,FALSE))</f>
        <v/>
      </c>
      <c r="I66" t="str">
        <f>IF(VLOOKUP(D66,[1]List!$A$3:$G$100,5,FALSE)=0,"",VLOOKUP(D66,[1]List!$A$3:$G$100,5,FALSE))</f>
        <v/>
      </c>
      <c r="J66" t="str">
        <f>IF(VLOOKUP(D66,[1]List!$A$3:$G$100,6,FALSE)=0,"",VLOOKUP(D66,[1]List!$A$3:$G$100,6,FALSE))</f>
        <v/>
      </c>
      <c r="K66" t="str">
        <f>IF(VLOOKUP(D66,[1]List!$A$3:$G$100,7,FALSE)=0,"",VLOOKUP(D66,[1]List!$A$3:$G$100,7,FALSE))</f>
        <v>yes</v>
      </c>
    </row>
    <row r="67" spans="1:11" x14ac:dyDescent="0.25">
      <c r="A67" t="str">
        <v>Belmont (SC) Fire Department:Belmont (SC) Fire Department - Website</v>
      </c>
      <c r="B67" t="s">
        <v>5611</v>
      </c>
      <c r="D67" t="str">
        <v>Recruitment Services:Recruitment &amp; Retention - Training &amp; Education Services</v>
      </c>
      <c r="E67" t="s">
        <v>6611</v>
      </c>
      <c r="F67" t="str">
        <f>IF(VLOOKUP(D67,[1]List!$A$3:$G$100,2,FALSE)=0,"",VLOOKUP(D67,[1]List!$A$3:$G$100,2,FALSE))</f>
        <v/>
      </c>
      <c r="G67" t="str">
        <f>IF(VLOOKUP(D67,[1]List!$A$3:$G$100,3,FALSE)=0,"",VLOOKUP(D67,[1]List!$A$3:$G$100,3,FALSE))</f>
        <v/>
      </c>
      <c r="H67" t="str">
        <f>IF(VLOOKUP(D67,[1]List!$A$3:$G$100,4,FALSE)=0,"",VLOOKUP(D67,[1]List!$A$3:$G$100,4,FALSE))</f>
        <v/>
      </c>
      <c r="I67" t="str">
        <f>IF(VLOOKUP(D67,[1]List!$A$3:$G$100,5,FALSE)=0,"",VLOOKUP(D67,[1]List!$A$3:$G$100,5,FALSE))</f>
        <v/>
      </c>
      <c r="J67" t="str">
        <f>IF(VLOOKUP(D67,[1]List!$A$3:$G$100,6,FALSE)=0,"",VLOOKUP(D67,[1]List!$A$3:$G$100,6,FALSE))</f>
        <v/>
      </c>
      <c r="K67" t="str">
        <f>IF(VLOOKUP(D67,[1]List!$A$3:$G$100,7,FALSE)=0,"",VLOOKUP(D67,[1]List!$A$3:$G$100,7,FALSE))</f>
        <v>yes</v>
      </c>
    </row>
    <row r="68" spans="1:11" x14ac:dyDescent="0.25">
      <c r="A68" t="str">
        <v>Belvidere (IL) Fire Dept</v>
      </c>
      <c r="B68" t="s">
        <v>5612</v>
      </c>
      <c r="D68" t="str">
        <v>Recruitment Services:Recruitment &amp; Retention Strategy &amp; Project Management</v>
      </c>
      <c r="E68" t="s">
        <v>6612</v>
      </c>
      <c r="F68" t="str">
        <f>IF(VLOOKUP(D68,[1]List!$A$3:$G$100,2,FALSE)=0,"",VLOOKUP(D68,[1]List!$A$3:$G$100,2,FALSE))</f>
        <v/>
      </c>
      <c r="G68" t="str">
        <f>IF(VLOOKUP(D68,[1]List!$A$3:$G$100,3,FALSE)=0,"",VLOOKUP(D68,[1]List!$A$3:$G$100,3,FALSE))</f>
        <v/>
      </c>
      <c r="H68" t="str">
        <f>IF(VLOOKUP(D68,[1]List!$A$3:$G$100,4,FALSE)=0,"",VLOOKUP(D68,[1]List!$A$3:$G$100,4,FALSE))</f>
        <v/>
      </c>
      <c r="I68" t="str">
        <f>IF(VLOOKUP(D68,[1]List!$A$3:$G$100,5,FALSE)=0,"",VLOOKUP(D68,[1]List!$A$3:$G$100,5,FALSE))</f>
        <v/>
      </c>
      <c r="J68" t="str">
        <f>IF(VLOOKUP(D68,[1]List!$A$3:$G$100,6,FALSE)=0,"",VLOOKUP(D68,[1]List!$A$3:$G$100,6,FALSE))</f>
        <v/>
      </c>
      <c r="K68" t="str">
        <f>IF(VLOOKUP(D68,[1]List!$A$3:$G$100,7,FALSE)=0,"",VLOOKUP(D68,[1]List!$A$3:$G$100,7,FALSE))</f>
        <v>yes</v>
      </c>
    </row>
    <row r="69" spans="1:11" x14ac:dyDescent="0.25">
      <c r="A69" t="str">
        <v>Bendersville Community (PA) Fire Company</v>
      </c>
      <c r="B69" t="s">
        <v>5613</v>
      </c>
      <c r="D69" t="str">
        <v>Recruitment Services:Recruitment Marketing &amp; Campaign Management</v>
      </c>
      <c r="E69" t="s">
        <v>6613</v>
      </c>
      <c r="F69" t="str">
        <f>IF(VLOOKUP(D69,[1]List!$A$3:$G$100,2,FALSE)=0,"",VLOOKUP(D69,[1]List!$A$3:$G$100,2,FALSE))</f>
        <v/>
      </c>
      <c r="G69" t="str">
        <f>IF(VLOOKUP(D69,[1]List!$A$3:$G$100,3,FALSE)=0,"",VLOOKUP(D69,[1]List!$A$3:$G$100,3,FALSE))</f>
        <v/>
      </c>
      <c r="H69" t="str">
        <f>IF(VLOOKUP(D69,[1]List!$A$3:$G$100,4,FALSE)=0,"",VLOOKUP(D69,[1]List!$A$3:$G$100,4,FALSE))</f>
        <v/>
      </c>
      <c r="I69" t="str">
        <f>IF(VLOOKUP(D69,[1]List!$A$3:$G$100,5,FALSE)=0,"",VLOOKUP(D69,[1]List!$A$3:$G$100,5,FALSE))</f>
        <v/>
      </c>
      <c r="J69" t="str">
        <f>IF(VLOOKUP(D69,[1]List!$A$3:$G$100,6,FALSE)=0,"",VLOOKUP(D69,[1]List!$A$3:$G$100,6,FALSE))</f>
        <v/>
      </c>
      <c r="K69" t="str">
        <f>IF(VLOOKUP(D69,[1]List!$A$3:$G$100,7,FALSE)=0,"",VLOOKUP(D69,[1]List!$A$3:$G$100,7,FALSE))</f>
        <v>yes</v>
      </c>
    </row>
    <row r="70" spans="1:11" x14ac:dyDescent="0.25">
      <c r="A70" t="str">
        <v>Benicia (CA) Fire Department, City of</v>
      </c>
      <c r="B70" t="s">
        <v>5614</v>
      </c>
      <c r="D70" t="str">
        <v>South Walton Fire District - 2 Additional Licenses 031120 (deleted)</v>
      </c>
      <c r="E70" t="s">
        <v>6614</v>
      </c>
      <c r="F70" t="str">
        <f>IF(VLOOKUP(D70,[1]List!$A$3:$G$100,2,FALSE)=0,"",VLOOKUP(D70,[1]List!$A$3:$G$100,2,FALSE))</f>
        <v>yes</v>
      </c>
      <c r="G70" t="str">
        <f>IF(VLOOKUP(D70,[1]List!$A$3:$G$100,3,FALSE)=0,"",VLOOKUP(D70,[1]List!$A$3:$G$100,3,FALSE))</f>
        <v/>
      </c>
      <c r="H70" t="str">
        <f>IF(VLOOKUP(D70,[1]List!$A$3:$G$100,4,FALSE)=0,"",VLOOKUP(D70,[1]List!$A$3:$G$100,4,FALSE))</f>
        <v/>
      </c>
      <c r="I70" t="str">
        <f>IF(VLOOKUP(D70,[1]List!$A$3:$G$100,5,FALSE)=0,"",VLOOKUP(D70,[1]List!$A$3:$G$100,5,FALSE))</f>
        <v/>
      </c>
      <c r="J70" t="str">
        <f>IF(VLOOKUP(D70,[1]List!$A$3:$G$100,6,FALSE)=0,"",VLOOKUP(D70,[1]List!$A$3:$G$100,6,FALSE))</f>
        <v/>
      </c>
      <c r="K70" t="str">
        <f>IF(VLOOKUP(D70,[1]List!$A$3:$G$100,7,FALSE)=0,"",VLOOKUP(D70,[1]List!$A$3:$G$100,7,FALSE))</f>
        <v/>
      </c>
    </row>
    <row r="71" spans="1:11" x14ac:dyDescent="0.25">
      <c r="A71" t="str">
        <v>Bennett-Watkins (CO) Fire Rescue:Bennett-Watkins (CO) Fire Rescue</v>
      </c>
      <c r="B71" t="s">
        <v>5615</v>
      </c>
      <c r="D71" t="str">
        <v>Strategic Services:Association Management Services</v>
      </c>
      <c r="E71" t="s">
        <v>6615</v>
      </c>
      <c r="F71" t="str">
        <f>IF(VLOOKUP(D71,[1]List!$A$3:$G$100,2,FALSE)=0,"",VLOOKUP(D71,[1]List!$A$3:$G$100,2,FALSE))</f>
        <v/>
      </c>
      <c r="G71" t="str">
        <f>IF(VLOOKUP(D71,[1]List!$A$3:$G$100,3,FALSE)=0,"",VLOOKUP(D71,[1]List!$A$3:$G$100,3,FALSE))</f>
        <v/>
      </c>
      <c r="H71" t="str">
        <f>IF(VLOOKUP(D71,[1]List!$A$3:$G$100,4,FALSE)=0,"",VLOOKUP(D71,[1]List!$A$3:$G$100,4,FALSE))</f>
        <v/>
      </c>
      <c r="I71" t="str">
        <f>IF(VLOOKUP(D71,[1]List!$A$3:$G$100,5,FALSE)=0,"",VLOOKUP(D71,[1]List!$A$3:$G$100,5,FALSE))</f>
        <v/>
      </c>
      <c r="J71" t="str">
        <f>IF(VLOOKUP(D71,[1]List!$A$3:$G$100,6,FALSE)=0,"",VLOOKUP(D71,[1]List!$A$3:$G$100,6,FALSE))</f>
        <v/>
      </c>
      <c r="K71" t="str">
        <f>IF(VLOOKUP(D71,[1]List!$A$3:$G$100,7,FALSE)=0,"",VLOOKUP(D71,[1]List!$A$3:$G$100,7,FALSE))</f>
        <v>yes</v>
      </c>
    </row>
    <row r="72" spans="1:11" x14ac:dyDescent="0.25">
      <c r="A72" t="str">
        <v>Bentonville (AR) Police Department</v>
      </c>
      <c r="B72" t="s">
        <v>5616</v>
      </c>
      <c r="D72" t="str">
        <v>Strategic Services:Strategic Services</v>
      </c>
      <c r="E72" t="s">
        <v>6616</v>
      </c>
      <c r="F72" t="str">
        <f>IF(VLOOKUP(D72,[1]List!$A$3:$G$100,2,FALSE)=0,"",VLOOKUP(D72,[1]List!$A$3:$G$100,2,FALSE))</f>
        <v/>
      </c>
      <c r="G72" t="str">
        <f>IF(VLOOKUP(D72,[1]List!$A$3:$G$100,3,FALSE)=0,"",VLOOKUP(D72,[1]List!$A$3:$G$100,3,FALSE))</f>
        <v/>
      </c>
      <c r="H72" t="str">
        <f>IF(VLOOKUP(D72,[1]List!$A$3:$G$100,4,FALSE)=0,"",VLOOKUP(D72,[1]List!$A$3:$G$100,4,FALSE))</f>
        <v/>
      </c>
      <c r="I72" t="str">
        <f>IF(VLOOKUP(D72,[1]List!$A$3:$G$100,5,FALSE)=0,"",VLOOKUP(D72,[1]List!$A$3:$G$100,5,FALSE))</f>
        <v/>
      </c>
      <c r="J72" t="str">
        <f>IF(VLOOKUP(D72,[1]List!$A$3:$G$100,6,FALSE)=0,"",VLOOKUP(D72,[1]List!$A$3:$G$100,6,FALSE))</f>
        <v/>
      </c>
      <c r="K72" t="str">
        <f>IF(VLOOKUP(D72,[1]List!$A$3:$G$100,7,FALSE)=0,"",VLOOKUP(D72,[1]List!$A$3:$G$100,7,FALSE))</f>
        <v>yes</v>
      </c>
    </row>
    <row r="73" spans="1:11" x14ac:dyDescent="0.25">
      <c r="A73" t="str">
        <v>Berryhill (OK) Fire Protection District</v>
      </c>
      <c r="B73" t="s">
        <v>5617</v>
      </c>
      <c r="D73" t="str">
        <v>Warrenton Training Center  VA  Fire - 2 Dashboards (deleted)</v>
      </c>
      <c r="E73" t="s">
        <v>6617</v>
      </c>
      <c r="F73" t="str">
        <f>IF(VLOOKUP(D73,[1]List!$A$3:$G$100,2,FALSE)=0,"",VLOOKUP(D73,[1]List!$A$3:$G$100,2,FALSE))</f>
        <v>yes</v>
      </c>
      <c r="G73" t="str">
        <f>IF(VLOOKUP(D73,[1]List!$A$3:$G$100,3,FALSE)=0,"",VLOOKUP(D73,[1]List!$A$3:$G$100,3,FALSE))</f>
        <v/>
      </c>
      <c r="H73" t="str">
        <f>IF(VLOOKUP(D73,[1]List!$A$3:$G$100,4,FALSE)=0,"",VLOOKUP(D73,[1]List!$A$3:$G$100,4,FALSE))</f>
        <v/>
      </c>
      <c r="I73" t="str">
        <f>IF(VLOOKUP(D73,[1]List!$A$3:$G$100,5,FALSE)=0,"",VLOOKUP(D73,[1]List!$A$3:$G$100,5,FALSE))</f>
        <v/>
      </c>
      <c r="J73" t="str">
        <f>IF(VLOOKUP(D73,[1]List!$A$3:$G$100,6,FALSE)=0,"",VLOOKUP(D73,[1]List!$A$3:$G$100,6,FALSE))</f>
        <v/>
      </c>
      <c r="K73" t="str">
        <f>IF(VLOOKUP(D73,[1]List!$A$3:$G$100,7,FALSE)=0,"",VLOOKUP(D73,[1]List!$A$3:$G$100,7,FALSE))</f>
        <v/>
      </c>
    </row>
    <row r="74" spans="1:11" x14ac:dyDescent="0.25">
      <c r="A74" t="str">
        <v>Berwyn Heights (MD) Volunteer Fire Department</v>
      </c>
      <c r="B74" t="s">
        <v>5618</v>
      </c>
      <c r="D74" t="str">
        <v>Web Services:Web Design / Development</v>
      </c>
      <c r="E74" t="s">
        <v>6618</v>
      </c>
      <c r="F74" t="str">
        <f>IF(VLOOKUP(D74,[1]List!$A$3:$G$100,2,FALSE)=0,"",VLOOKUP(D74,[1]List!$A$3:$G$100,2,FALSE))</f>
        <v/>
      </c>
      <c r="G74" t="str">
        <f>IF(VLOOKUP(D74,[1]List!$A$3:$G$100,3,FALSE)=0,"",VLOOKUP(D74,[1]List!$A$3:$G$100,3,FALSE))</f>
        <v/>
      </c>
      <c r="H74" t="str">
        <f>IF(VLOOKUP(D74,[1]List!$A$3:$G$100,4,FALSE)=0,"",VLOOKUP(D74,[1]List!$A$3:$G$100,4,FALSE))</f>
        <v/>
      </c>
      <c r="I74" t="str">
        <f>IF(VLOOKUP(D74,[1]List!$A$3:$G$100,5,FALSE)=0,"",VLOOKUP(D74,[1]List!$A$3:$G$100,5,FALSE))</f>
        <v/>
      </c>
      <c r="J74" t="str">
        <f>IF(VLOOKUP(D74,[1]List!$A$3:$G$100,6,FALSE)=0,"",VLOOKUP(D74,[1]List!$A$3:$G$100,6,FALSE))</f>
        <v>yes</v>
      </c>
      <c r="K74" t="str">
        <f>IF(VLOOKUP(D74,[1]List!$A$3:$G$100,7,FALSE)=0,"",VLOOKUP(D74,[1]List!$A$3:$G$100,7,FALSE))</f>
        <v/>
      </c>
    </row>
    <row r="75" spans="1:11" x14ac:dyDescent="0.25">
      <c r="A75" t="str">
        <v>Bethel (PA) Fire Company</v>
      </c>
      <c r="B75" t="s">
        <v>5619</v>
      </c>
      <c r="D75" t="str">
        <v>Web Services:Website Services</v>
      </c>
      <c r="E75" t="s">
        <v>6619</v>
      </c>
      <c r="F75" t="str">
        <f>IF(VLOOKUP(D75,[1]List!$A$3:$G$100,2,FALSE)=0,"",VLOOKUP(D75,[1]List!$A$3:$G$100,2,FALSE))</f>
        <v/>
      </c>
      <c r="G75" t="str">
        <f>IF(VLOOKUP(D75,[1]List!$A$3:$G$100,3,FALSE)=0,"",VLOOKUP(D75,[1]List!$A$3:$G$100,3,FALSE))</f>
        <v/>
      </c>
      <c r="H75" t="str">
        <f>IF(VLOOKUP(D75,[1]List!$A$3:$G$100,4,FALSE)=0,"",VLOOKUP(D75,[1]List!$A$3:$G$100,4,FALSE))</f>
        <v/>
      </c>
      <c r="I75" t="str">
        <f>IF(VLOOKUP(D75,[1]List!$A$3:$G$100,5,FALSE)=0,"",VLOOKUP(D75,[1]List!$A$3:$G$100,5,FALSE))</f>
        <v/>
      </c>
      <c r="J75" t="str">
        <f>IF(VLOOKUP(D75,[1]List!$A$3:$G$100,6,FALSE)=0,"",VLOOKUP(D75,[1]List!$A$3:$G$100,6,FALSE))</f>
        <v>yes</v>
      </c>
      <c r="K75" t="str">
        <f>IF(VLOOKUP(D75,[1]List!$A$3:$G$100,7,FALSE)=0,"",VLOOKUP(D75,[1]List!$A$3:$G$100,7,FALSE))</f>
        <v/>
      </c>
    </row>
    <row r="76" spans="1:11" x14ac:dyDescent="0.25">
      <c r="A76" t="str">
        <v>Bethel Township (OH) Fire Department</v>
      </c>
      <c r="B76" t="s">
        <v>5620</v>
      </c>
      <c r="D76" t="str">
        <v>Website Packages:Fire/EMS Enhanced Website (Package 2)</v>
      </c>
      <c r="E76" t="s">
        <v>6620</v>
      </c>
      <c r="F76" t="str">
        <f>IF(VLOOKUP(D76,[1]List!$A$3:$G$100,2,FALSE)=0,"",VLOOKUP(D76,[1]List!$A$3:$G$100,2,FALSE))</f>
        <v/>
      </c>
      <c r="G76" t="str">
        <f>IF(VLOOKUP(D76,[1]List!$A$3:$G$100,3,FALSE)=0,"",VLOOKUP(D76,[1]List!$A$3:$G$100,3,FALSE))</f>
        <v/>
      </c>
      <c r="H76" t="str">
        <f>IF(VLOOKUP(D76,[1]List!$A$3:$G$100,4,FALSE)=0,"",VLOOKUP(D76,[1]List!$A$3:$G$100,4,FALSE))</f>
        <v/>
      </c>
      <c r="I76" t="str">
        <f>IF(VLOOKUP(D76,[1]List!$A$3:$G$100,5,FALSE)=0,"",VLOOKUP(D76,[1]List!$A$3:$G$100,5,FALSE))</f>
        <v/>
      </c>
      <c r="J76" t="str">
        <f>IF(VLOOKUP(D76,[1]List!$A$3:$G$100,6,FALSE)=0,"",VLOOKUP(D76,[1]List!$A$3:$G$100,6,FALSE))</f>
        <v>yes</v>
      </c>
      <c r="K76" t="str">
        <f>IF(VLOOKUP(D76,[1]List!$A$3:$G$100,7,FALSE)=0,"",VLOOKUP(D76,[1]List!$A$3:$G$100,7,FALSE))</f>
        <v/>
      </c>
    </row>
    <row r="77" spans="1:11" x14ac:dyDescent="0.25">
      <c r="A77" t="str">
        <v>Bethel-Tate (OH) Fire Department</v>
      </c>
      <c r="B77" t="s">
        <v>5621</v>
      </c>
      <c r="D77" t="str">
        <v>Website Packages:Fire/EMS Standard Website (Package 1)</v>
      </c>
      <c r="E77" t="s">
        <v>6621</v>
      </c>
      <c r="F77" t="str">
        <f>IF(VLOOKUP(D77,[1]List!$A$3:$G$100,2,FALSE)=0,"",VLOOKUP(D77,[1]List!$A$3:$G$100,2,FALSE))</f>
        <v/>
      </c>
      <c r="G77" t="str">
        <f>IF(VLOOKUP(D77,[1]List!$A$3:$G$100,3,FALSE)=0,"",VLOOKUP(D77,[1]List!$A$3:$G$100,3,FALSE))</f>
        <v/>
      </c>
      <c r="H77" t="str">
        <f>IF(VLOOKUP(D77,[1]List!$A$3:$G$100,4,FALSE)=0,"",VLOOKUP(D77,[1]List!$A$3:$G$100,4,FALSE))</f>
        <v/>
      </c>
      <c r="I77" t="str">
        <f>IF(VLOOKUP(D77,[1]List!$A$3:$G$100,5,FALSE)=0,"",VLOOKUP(D77,[1]List!$A$3:$G$100,5,FALSE))</f>
        <v/>
      </c>
      <c r="J77" t="str">
        <f>IF(VLOOKUP(D77,[1]List!$A$3:$G$100,6,FALSE)=0,"",VLOOKUP(D77,[1]List!$A$3:$G$100,6,FALSE))</f>
        <v>yes</v>
      </c>
      <c r="K77" t="str">
        <f>IF(VLOOKUP(D77,[1]List!$A$3:$G$100,7,FALSE)=0,"",VLOOKUP(D77,[1]List!$A$3:$G$100,7,FALSE))</f>
        <v/>
      </c>
    </row>
    <row r="78" spans="1:11" x14ac:dyDescent="0.25">
      <c r="A78" t="str">
        <v>Bethesda (MD) Fire Department</v>
      </c>
      <c r="B78" t="s">
        <v>5622</v>
      </c>
      <c r="D78" t="str">
        <v>Website Packages:First Arriving Starter Website (Core)</v>
      </c>
      <c r="E78" t="s">
        <v>6622</v>
      </c>
      <c r="F78" t="str">
        <f>IF(VLOOKUP(D78,[1]List!$A$3:$G$100,2,FALSE)=0,"",VLOOKUP(D78,[1]List!$A$3:$G$100,2,FALSE))</f>
        <v/>
      </c>
      <c r="G78" t="str">
        <f>IF(VLOOKUP(D78,[1]List!$A$3:$G$100,3,FALSE)=0,"",VLOOKUP(D78,[1]List!$A$3:$G$100,3,FALSE))</f>
        <v/>
      </c>
      <c r="H78" t="str">
        <f>IF(VLOOKUP(D78,[1]List!$A$3:$G$100,4,FALSE)=0,"",VLOOKUP(D78,[1]List!$A$3:$G$100,4,FALSE))</f>
        <v/>
      </c>
      <c r="I78" t="str">
        <f>IF(VLOOKUP(D78,[1]List!$A$3:$G$100,5,FALSE)=0,"",VLOOKUP(D78,[1]List!$A$3:$G$100,5,FALSE))</f>
        <v/>
      </c>
      <c r="J78" t="str">
        <f>IF(VLOOKUP(D78,[1]List!$A$3:$G$100,6,FALSE)=0,"",VLOOKUP(D78,[1]List!$A$3:$G$100,6,FALSE))</f>
        <v>yes</v>
      </c>
      <c r="K78" t="str">
        <f>IF(VLOOKUP(D78,[1]List!$A$3:$G$100,7,FALSE)=0,"",VLOOKUP(D78,[1]List!$A$3:$G$100,7,FALSE))</f>
        <v/>
      </c>
    </row>
    <row r="79" spans="1:11" x14ac:dyDescent="0.25">
      <c r="A79" t="str">
        <v>Bethesda (MD) Fire Department:Bethesda (MD) Fire Website</v>
      </c>
      <c r="B79" t="s">
        <v>5623</v>
      </c>
      <c r="D79" t="str">
        <v>Website Packages:Hosting &amp; Support:Hosting &amp; Support</v>
      </c>
      <c r="E79" t="s">
        <v>6623</v>
      </c>
      <c r="F79" t="str">
        <f>IF(VLOOKUP(D79,[1]List!$A$3:$G$100,2,FALSE)=0,"",VLOOKUP(D79,[1]List!$A$3:$G$100,2,FALSE))</f>
        <v/>
      </c>
      <c r="G79" t="str">
        <f>IF(VLOOKUP(D79,[1]List!$A$3:$G$100,3,FALSE)=0,"",VLOOKUP(D79,[1]List!$A$3:$G$100,3,FALSE))</f>
        <v/>
      </c>
      <c r="H79" t="str">
        <f>IF(VLOOKUP(D79,[1]List!$A$3:$G$100,4,FALSE)=0,"",VLOOKUP(D79,[1]List!$A$3:$G$100,4,FALSE))</f>
        <v/>
      </c>
      <c r="I79" t="str">
        <f>IF(VLOOKUP(D79,[1]List!$A$3:$G$100,5,FALSE)=0,"",VLOOKUP(D79,[1]List!$A$3:$G$100,5,FALSE))</f>
        <v>yes</v>
      </c>
      <c r="J79" t="str">
        <f>IF(VLOOKUP(D79,[1]List!$A$3:$G$100,6,FALSE)=0,"",VLOOKUP(D79,[1]List!$A$3:$G$100,6,FALSE))</f>
        <v/>
      </c>
      <c r="K79" t="str">
        <f>IF(VLOOKUP(D79,[1]List!$A$3:$G$100,7,FALSE)=0,"",VLOOKUP(D79,[1]List!$A$3:$G$100,7,FALSE))</f>
        <v/>
      </c>
    </row>
    <row r="80" spans="1:11" x14ac:dyDescent="0.25">
      <c r="A80" t="str">
        <v>Bethesda-Chevy Chase (MD) Rescue Squad</v>
      </c>
      <c r="B80" t="s">
        <v>5624</v>
      </c>
      <c r="D80" t="str">
        <v>Website Packages:Hosting &amp; Support:Website Hosting &amp; Support - Enhanced (Package 2)</v>
      </c>
      <c r="E80" t="s">
        <v>6624</v>
      </c>
      <c r="F80" t="str">
        <f>IF(VLOOKUP(D80,[1]List!$A$3:$G$100,2,FALSE)=0,"",VLOOKUP(D80,[1]List!$A$3:$G$100,2,FALSE))</f>
        <v/>
      </c>
      <c r="G80" t="str">
        <f>IF(VLOOKUP(D80,[1]List!$A$3:$G$100,3,FALSE)=0,"",VLOOKUP(D80,[1]List!$A$3:$G$100,3,FALSE))</f>
        <v/>
      </c>
      <c r="H80" t="str">
        <f>IF(VLOOKUP(D80,[1]List!$A$3:$G$100,4,FALSE)=0,"",VLOOKUP(D80,[1]List!$A$3:$G$100,4,FALSE))</f>
        <v/>
      </c>
      <c r="I80" t="str">
        <f>IF(VLOOKUP(D80,[1]List!$A$3:$G$100,5,FALSE)=0,"",VLOOKUP(D80,[1]List!$A$3:$G$100,5,FALSE))</f>
        <v>yes</v>
      </c>
      <c r="J80" t="str">
        <f>IF(VLOOKUP(D80,[1]List!$A$3:$G$100,6,FALSE)=0,"",VLOOKUP(D80,[1]List!$A$3:$G$100,6,FALSE))</f>
        <v/>
      </c>
      <c r="K80" t="str">
        <f>IF(VLOOKUP(D80,[1]List!$A$3:$G$100,7,FALSE)=0,"",VLOOKUP(D80,[1]List!$A$3:$G$100,7,FALSE))</f>
        <v/>
      </c>
    </row>
    <row r="81" spans="1:11" x14ac:dyDescent="0.25">
      <c r="A81" t="str">
        <v>Bigfork (MT) Fire Department</v>
      </c>
      <c r="B81" t="s">
        <v>5625</v>
      </c>
      <c r="D81" t="str">
        <v>Website Packages:Hosting &amp; Support:Website Hosting &amp; Support - Standard (Package 1)</v>
      </c>
      <c r="E81" t="s">
        <v>6625</v>
      </c>
      <c r="F81" t="str">
        <f>IF(VLOOKUP(D81,[1]List!$A$3:$G$100,2,FALSE)=0,"",VLOOKUP(D81,[1]List!$A$3:$G$100,2,FALSE))</f>
        <v/>
      </c>
      <c r="G81" t="str">
        <f>IF(VLOOKUP(D81,[1]List!$A$3:$G$100,3,FALSE)=0,"",VLOOKUP(D81,[1]List!$A$3:$G$100,3,FALSE))</f>
        <v/>
      </c>
      <c r="H81" t="str">
        <f>IF(VLOOKUP(D81,[1]List!$A$3:$G$100,4,FALSE)=0,"",VLOOKUP(D81,[1]List!$A$3:$G$100,4,FALSE))</f>
        <v/>
      </c>
      <c r="I81" t="str">
        <f>IF(VLOOKUP(D81,[1]List!$A$3:$G$100,5,FALSE)=0,"",VLOOKUP(D81,[1]List!$A$3:$G$100,5,FALSE))</f>
        <v>yes</v>
      </c>
      <c r="J81" t="str">
        <f>IF(VLOOKUP(D81,[1]List!$A$3:$G$100,6,FALSE)=0,"",VLOOKUP(D81,[1]List!$A$3:$G$100,6,FALSE))</f>
        <v/>
      </c>
      <c r="K81" t="str">
        <f>IF(VLOOKUP(D81,[1]List!$A$3:$G$100,7,FALSE)=0,"",VLOOKUP(D81,[1]List!$A$3:$G$100,7,FALSE))</f>
        <v/>
      </c>
    </row>
    <row r="82" spans="1:11" x14ac:dyDescent="0.25">
      <c r="A82" t="str">
        <v>bjohnson2021@yahoo.com</v>
      </c>
      <c r="B82" t="s">
        <v>5626</v>
      </c>
      <c r="D82" t="str">
        <v>Website Packages:Hosting &amp; Support:Website Hosting &amp; Support - Starter (Core)</v>
      </c>
      <c r="E82" t="s">
        <v>6626</v>
      </c>
      <c r="F82" t="str">
        <f>IF(VLOOKUP(D82,[1]List!$A$3:$G$100,2,FALSE)=0,"",VLOOKUP(D82,[1]List!$A$3:$G$100,2,FALSE))</f>
        <v/>
      </c>
      <c r="G82" t="str">
        <f>IF(VLOOKUP(D82,[1]List!$A$3:$G$100,3,FALSE)=0,"",VLOOKUP(D82,[1]List!$A$3:$G$100,3,FALSE))</f>
        <v/>
      </c>
      <c r="H82" t="str">
        <f>IF(VLOOKUP(D82,[1]List!$A$3:$G$100,4,FALSE)=0,"",VLOOKUP(D82,[1]List!$A$3:$G$100,4,FALSE))</f>
        <v/>
      </c>
      <c r="I82" t="str">
        <f>IF(VLOOKUP(D82,[1]List!$A$3:$G$100,5,FALSE)=0,"",VLOOKUP(D82,[1]List!$A$3:$G$100,5,FALSE))</f>
        <v/>
      </c>
      <c r="J82" t="str">
        <f>IF(VLOOKUP(D82,[1]List!$A$3:$G$100,6,FALSE)=0,"",VLOOKUP(D82,[1]List!$A$3:$G$100,6,FALSE))</f>
        <v>yes</v>
      </c>
      <c r="K82" t="str">
        <f>IF(VLOOKUP(D82,[1]List!$A$3:$G$100,7,FALSE)=0,"",VLOOKUP(D82,[1]List!$A$3:$G$100,7,FALSE))</f>
        <v/>
      </c>
    </row>
    <row r="83" spans="1:11" x14ac:dyDescent="0.25">
      <c r="A83" t="str">
        <v>Black Diamond</v>
      </c>
      <c r="B83" t="s">
        <v>5627</v>
      </c>
      <c r="D83" t="str">
        <v>Website Packages:Website Custom Package</v>
      </c>
      <c r="E83" t="s">
        <v>6627</v>
      </c>
      <c r="F83" t="str">
        <f>IF(VLOOKUP(D83,[1]List!$A$3:$G$100,2,FALSE)=0,"",VLOOKUP(D83,[1]List!$A$3:$G$100,2,FALSE))</f>
        <v/>
      </c>
      <c r="G83" t="str">
        <f>IF(VLOOKUP(D83,[1]List!$A$3:$G$100,3,FALSE)=0,"",VLOOKUP(D83,[1]List!$A$3:$G$100,3,FALSE))</f>
        <v/>
      </c>
      <c r="H83" t="str">
        <f>IF(VLOOKUP(D83,[1]List!$A$3:$G$100,4,FALSE)=0,"",VLOOKUP(D83,[1]List!$A$3:$G$100,4,FALSE))</f>
        <v/>
      </c>
      <c r="I83" t="str">
        <f>IF(VLOOKUP(D83,[1]List!$A$3:$G$100,5,FALSE)=0,"",VLOOKUP(D83,[1]List!$A$3:$G$100,5,FALSE))</f>
        <v/>
      </c>
      <c r="J83" t="str">
        <f>IF(VLOOKUP(D83,[1]List!$A$3:$G$100,6,FALSE)=0,"",VLOOKUP(D83,[1]List!$A$3:$G$100,6,FALSE))</f>
        <v>yes</v>
      </c>
      <c r="K83" t="str">
        <f>IF(VLOOKUP(D83,[1]List!$A$3:$G$100,7,FALSE)=0,"",VLOOKUP(D83,[1]List!$A$3:$G$100,7,FALSE))</f>
        <v/>
      </c>
    </row>
    <row r="84" spans="1:11" x14ac:dyDescent="0.25">
      <c r="A84" t="str">
        <v>Blacksburg (VA) Volunteer Rescue Squad</v>
      </c>
      <c r="B84" t="s">
        <v>5628</v>
      </c>
      <c r="D84" t="str">
        <v>Website Packages:Website Package Courtesy Discount</v>
      </c>
      <c r="E84" t="s">
        <v>6628</v>
      </c>
      <c r="F84" t="str">
        <f>IF(VLOOKUP(D84,[1]List!$A$3:$G$100,2,FALSE)=0,"",VLOOKUP(D84,[1]List!$A$3:$G$100,2,FALSE))</f>
        <v/>
      </c>
      <c r="G84" t="str">
        <f>IF(VLOOKUP(D84,[1]List!$A$3:$G$100,3,FALSE)=0,"",VLOOKUP(D84,[1]List!$A$3:$G$100,3,FALSE))</f>
        <v/>
      </c>
      <c r="H84" t="str">
        <f>IF(VLOOKUP(D84,[1]List!$A$3:$G$100,4,FALSE)=0,"",VLOOKUP(D84,[1]List!$A$3:$G$100,4,FALSE))</f>
        <v/>
      </c>
      <c r="I84" t="str">
        <f>IF(VLOOKUP(D84,[1]List!$A$3:$G$100,5,FALSE)=0,"",VLOOKUP(D84,[1]List!$A$3:$G$100,5,FALSE))</f>
        <v/>
      </c>
      <c r="J84" t="str">
        <f>IF(VLOOKUP(D84,[1]List!$A$3:$G$100,6,FALSE)=0,"",VLOOKUP(D84,[1]List!$A$3:$G$100,6,FALSE))</f>
        <v>yes</v>
      </c>
      <c r="K84" t="str">
        <f>IF(VLOOKUP(D84,[1]List!$A$3:$G$100,7,FALSE)=0,"",VLOOKUP(D84,[1]List!$A$3:$G$100,7,FALSE))</f>
        <v/>
      </c>
    </row>
    <row r="85" spans="1:11" x14ac:dyDescent="0.25">
      <c r="A85" t="str">
        <v>Blast Mask Marketing Services:Blast Mask - Marketing 2021</v>
      </c>
      <c r="B85" t="s">
        <v>5629</v>
      </c>
      <c r="D85" t="str">
        <v>Website Standard Quote - Fire EMS Package 2 (deleted)</v>
      </c>
      <c r="E85" t="s">
        <v>6629</v>
      </c>
      <c r="F85" t="str">
        <f>IF(VLOOKUP(D85,[1]List!$A$3:$G$100,2,FALSE)=0,"",VLOOKUP(D85,[1]List!$A$3:$G$100,2,FALSE))</f>
        <v/>
      </c>
      <c r="G85" t="str">
        <f>IF(VLOOKUP(D85,[1]List!$A$3:$G$100,3,FALSE)=0,"",VLOOKUP(D85,[1]List!$A$3:$G$100,3,FALSE))</f>
        <v/>
      </c>
      <c r="H85" t="str">
        <f>IF(VLOOKUP(D85,[1]List!$A$3:$G$100,4,FALSE)=0,"",VLOOKUP(D85,[1]List!$A$3:$G$100,4,FALSE))</f>
        <v/>
      </c>
      <c r="I85" t="str">
        <f>IF(VLOOKUP(D85,[1]List!$A$3:$G$100,5,FALSE)=0,"",VLOOKUP(D85,[1]List!$A$3:$G$100,5,FALSE))</f>
        <v/>
      </c>
      <c r="J85" t="str">
        <f>IF(VLOOKUP(D85,[1]List!$A$3:$G$100,6,FALSE)=0,"",VLOOKUP(D85,[1]List!$A$3:$G$100,6,FALSE))</f>
        <v>yes</v>
      </c>
      <c r="K85" t="str">
        <f>IF(VLOOKUP(D85,[1]List!$A$3:$G$100,7,FALSE)=0,"",VLOOKUP(D85,[1]List!$A$3:$G$100,7,FALSE))</f>
        <v/>
      </c>
    </row>
    <row r="86" spans="1:11" x14ac:dyDescent="0.25">
      <c r="A86" t="str">
        <v>Bloomington (IN) Fire Department</v>
      </c>
      <c r="B86" t="s">
        <v>5630</v>
      </c>
      <c r="D86" t="str">
        <v>Wilder  KY  FD - 1 Chromebox and License - 043020 (deleted)</v>
      </c>
      <c r="E86" t="s">
        <v>6630</v>
      </c>
      <c r="F86" t="str">
        <f>IF(VLOOKUP(D86,[1]List!$A$3:$G$100,2,FALSE)=0,"",VLOOKUP(D86,[1]List!$A$3:$G$100,2,FALSE))</f>
        <v>yes</v>
      </c>
      <c r="G86" t="str">
        <f>IF(VLOOKUP(D86,[1]List!$A$3:$G$100,3,FALSE)=0,"",VLOOKUP(D86,[1]List!$A$3:$G$100,3,FALSE))</f>
        <v/>
      </c>
      <c r="H86" t="str">
        <f>IF(VLOOKUP(D86,[1]List!$A$3:$G$100,4,FALSE)=0,"",VLOOKUP(D86,[1]List!$A$3:$G$100,4,FALSE))</f>
        <v/>
      </c>
      <c r="I86" t="str">
        <f>IF(VLOOKUP(D86,[1]List!$A$3:$G$100,5,FALSE)=0,"",VLOOKUP(D86,[1]List!$A$3:$G$100,5,FALSE))</f>
        <v/>
      </c>
      <c r="J86" t="str">
        <f>IF(VLOOKUP(D86,[1]List!$A$3:$G$100,6,FALSE)=0,"",VLOOKUP(D86,[1]List!$A$3:$G$100,6,FALSE))</f>
        <v/>
      </c>
      <c r="K86" t="str">
        <f>IF(VLOOKUP(D86,[1]List!$A$3:$G$100,7,FALSE)=0,"",VLOOKUP(D86,[1]List!$A$3:$G$100,7,FALSE))</f>
        <v/>
      </c>
    </row>
    <row r="87" spans="1:11" x14ac:dyDescent="0.25">
      <c r="A87" t="str">
        <v>Blue Ridge (NC) Fire &amp; Rescue</v>
      </c>
      <c r="B87" t="s">
        <v>5631</v>
      </c>
      <c r="D87">
        <v>0</v>
      </c>
    </row>
    <row r="88" spans="1:11" x14ac:dyDescent="0.25">
      <c r="A88" t="str">
        <v>Boca Raton (FL) Fire Rescue</v>
      </c>
      <c r="B88" t="s">
        <v>5632</v>
      </c>
    </row>
    <row r="89" spans="1:11" x14ac:dyDescent="0.25">
      <c r="A89" t="str">
        <v>Boca Raton (FL) Govt., City of</v>
      </c>
      <c r="B89" t="s">
        <v>5633</v>
      </c>
    </row>
    <row r="90" spans="1:11" x14ac:dyDescent="0.25">
      <c r="A90" t="str">
        <v>Bon Air (PA) Fire Company</v>
      </c>
      <c r="B90" t="s">
        <v>5634</v>
      </c>
    </row>
    <row r="91" spans="1:11" x14ac:dyDescent="0.25">
      <c r="A91" t="str">
        <v>Bonita Springs (FL) Fire Control and Rescue District</v>
      </c>
      <c r="B91" t="s">
        <v>5635</v>
      </c>
    </row>
    <row r="92" spans="1:11" x14ac:dyDescent="0.25">
      <c r="A92" t="str">
        <v>Bonner Springs (KS) Fire-EMS</v>
      </c>
      <c r="B92" t="s">
        <v>5636</v>
      </c>
    </row>
    <row r="93" spans="1:11" x14ac:dyDescent="0.25">
      <c r="A93" t="str">
        <v>Boone County (KY) Fire</v>
      </c>
      <c r="B93" t="s">
        <v>5637</v>
      </c>
    </row>
    <row r="94" spans="1:11" x14ac:dyDescent="0.25">
      <c r="A94" t="str">
        <v>Boonsboro (VA) Fire &amp; Rescue</v>
      </c>
      <c r="B94" t="s">
        <v>5638</v>
      </c>
    </row>
    <row r="95" spans="1:11" x14ac:dyDescent="0.25">
      <c r="A95" t="str">
        <v>Boonton (NJ) Fire Department</v>
      </c>
      <c r="B95" t="s">
        <v>5639</v>
      </c>
    </row>
    <row r="96" spans="1:11" x14ac:dyDescent="0.25">
      <c r="A96" t="str">
        <v>Borough of Bellefonte (PA):Bellefonte (PA) Recruitment Project</v>
      </c>
      <c r="B96" t="s">
        <v>5640</v>
      </c>
    </row>
    <row r="97" spans="1:2" x14ac:dyDescent="0.25">
      <c r="A97" t="str">
        <v>Borough of Northvale (NJ) Fire Department</v>
      </c>
      <c r="B97" t="s">
        <v>5641</v>
      </c>
    </row>
    <row r="98" spans="1:2" x14ac:dyDescent="0.25">
      <c r="A98" t="str">
        <v>Borough of Northvale (NJ) Fire Department:Northvale (NJ) Fire Department-Standard Web Package-FY21-December</v>
      </c>
      <c r="B98" t="s">
        <v>5642</v>
      </c>
    </row>
    <row r="99" spans="1:2" x14ac:dyDescent="0.25">
      <c r="A99" t="str">
        <v>Botetourt County (VA) Fire &amp; EMS</v>
      </c>
      <c r="B99" t="s">
        <v>5643</v>
      </c>
    </row>
    <row r="100" spans="1:2" x14ac:dyDescent="0.25">
      <c r="A100" t="str">
        <v>Boulder (CO) Fire Department, City of</v>
      </c>
      <c r="B100" t="s">
        <v>5644</v>
      </c>
    </row>
    <row r="101" spans="1:2" x14ac:dyDescent="0.25">
      <c r="A101" t="str">
        <v>Boulevard Heights (MD) Volunteer Fire Department</v>
      </c>
      <c r="B101" t="s">
        <v>5645</v>
      </c>
    </row>
    <row r="102" spans="1:2" x14ac:dyDescent="0.25">
      <c r="A102" t="str">
        <v>Bower Hill (PA) Volunteer Fire Department</v>
      </c>
      <c r="B102" t="s">
        <v>5646</v>
      </c>
    </row>
    <row r="103" spans="1:2" x14ac:dyDescent="0.25">
      <c r="A103" t="str">
        <v>Bowling Green (KY) Fire Department</v>
      </c>
      <c r="B103" t="s">
        <v>5647</v>
      </c>
    </row>
    <row r="104" spans="1:2" x14ac:dyDescent="0.25">
      <c r="A104" t="str">
        <v>Box 414 Association (MD)</v>
      </c>
      <c r="B104" t="s">
        <v>5648</v>
      </c>
    </row>
    <row r="105" spans="1:2" x14ac:dyDescent="0.25">
      <c r="A105" t="str">
        <v>Boynton Beach (FL) Fire Department</v>
      </c>
      <c r="B105" t="s">
        <v>5649</v>
      </c>
    </row>
    <row r="106" spans="1:2" x14ac:dyDescent="0.25">
      <c r="A106" t="str">
        <v>Bradford Township (PA)  Volunteer Fire Department:Bradford Township (PA) Volunteer Fire Department -Website Package 2-FY21 Sept</v>
      </c>
      <c r="B106" t="s">
        <v>5650</v>
      </c>
    </row>
    <row r="107" spans="1:2" x14ac:dyDescent="0.25">
      <c r="A107" t="str">
        <v>Brady Township (PA) Fire, Rescue &amp; Ambulance Co. 30:Brady Township (PA) Volunteer Fire Dept. &amp; Ambulance-Enhanced Web Package-FY22-F</v>
      </c>
      <c r="B107" t="s">
        <v>5651</v>
      </c>
    </row>
    <row r="108" spans="1:2" x14ac:dyDescent="0.25">
      <c r="A108" t="str">
        <v>Brainerd (MN) Fire Department</v>
      </c>
      <c r="B108" t="s">
        <v>5652</v>
      </c>
    </row>
    <row r="109" spans="1:2" x14ac:dyDescent="0.25">
      <c r="A109" t="str">
        <v>Brainerd (MN) Police Department</v>
      </c>
      <c r="B109" t="s">
        <v>5653</v>
      </c>
    </row>
    <row r="110" spans="1:2" x14ac:dyDescent="0.25">
      <c r="A110" t="str">
        <v>Branchville (MD) Volunteer Fire Company and Rescue Squad, Inc</v>
      </c>
      <c r="B110" t="s">
        <v>5654</v>
      </c>
    </row>
    <row r="111" spans="1:2" x14ac:dyDescent="0.25">
      <c r="A111" t="str">
        <v>Branford (CT) Fire Department, Town of</v>
      </c>
      <c r="B111" t="s">
        <v>5655</v>
      </c>
    </row>
    <row r="112" spans="1:2" x14ac:dyDescent="0.25">
      <c r="A112" t="str">
        <v>Brecksville (OH) Fire Department</v>
      </c>
      <c r="B112" t="s">
        <v>5656</v>
      </c>
    </row>
    <row r="113" spans="1:2" x14ac:dyDescent="0.25">
      <c r="A113" t="str">
        <v>Brentwood (MD) Volunteer Fire Department</v>
      </c>
      <c r="B113" t="s">
        <v>5657</v>
      </c>
    </row>
    <row r="114" spans="1:2" x14ac:dyDescent="0.25">
      <c r="A114" t="str">
        <v>Brentwood (MO) Fire Department</v>
      </c>
      <c r="B114" t="s">
        <v>5658</v>
      </c>
    </row>
    <row r="115" spans="1:2" x14ac:dyDescent="0.25">
      <c r="A115" t="str">
        <v>Brighton Fire Department (NY)</v>
      </c>
      <c r="B115" t="s">
        <v>5659</v>
      </c>
    </row>
    <row r="116" spans="1:2" x14ac:dyDescent="0.25">
      <c r="A116" t="str">
        <v>Bristol (WI) Fire Department</v>
      </c>
      <c r="B116" t="s">
        <v>5660</v>
      </c>
    </row>
    <row r="117" spans="1:2" x14ac:dyDescent="0.25">
      <c r="A117" t="str">
        <v>Brookhaven (PA) Fire Company</v>
      </c>
      <c r="B117" t="s">
        <v>5661</v>
      </c>
    </row>
    <row r="118" spans="1:2" x14ac:dyDescent="0.25">
      <c r="A118" t="str">
        <v>Brookville (OH) Fire Department, City of</v>
      </c>
      <c r="B118" t="s">
        <v>5662</v>
      </c>
    </row>
    <row r="119" spans="1:2" x14ac:dyDescent="0.25">
      <c r="A119" t="str">
        <v>Broomall (PA) Fire Company</v>
      </c>
      <c r="B119" t="s">
        <v>5663</v>
      </c>
    </row>
    <row r="120" spans="1:2" x14ac:dyDescent="0.25">
      <c r="A120" t="str">
        <v>Broughton (PA) Volunteer Fire Department</v>
      </c>
      <c r="B120" t="s">
        <v>5664</v>
      </c>
    </row>
    <row r="121" spans="1:2" x14ac:dyDescent="0.25">
      <c r="A121" t="str">
        <v>Broussard (LA) Fire Department, City of</v>
      </c>
      <c r="B121" t="s">
        <v>5665</v>
      </c>
    </row>
    <row r="122" spans="1:2" x14ac:dyDescent="0.25">
      <c r="A122" t="str">
        <v>Brownsburg (IN)  Fire Department</v>
      </c>
      <c r="B122" t="s">
        <v>5666</v>
      </c>
    </row>
    <row r="123" spans="1:2" x14ac:dyDescent="0.25">
      <c r="A123" t="str">
        <v>BST&amp;G (OH) Fire District</v>
      </c>
      <c r="B123" t="s">
        <v>5667</v>
      </c>
    </row>
    <row r="124" spans="1:2" x14ac:dyDescent="0.25">
      <c r="A124" t="str">
        <v>Buck Creek (IN) Fire Department</v>
      </c>
      <c r="B124" t="s">
        <v>5668</v>
      </c>
    </row>
    <row r="125" spans="1:2" x14ac:dyDescent="0.25">
      <c r="A125" t="str">
        <v>Buffalo Grove (IL) Fire Department</v>
      </c>
      <c r="B125" t="s">
        <v>5669</v>
      </c>
    </row>
    <row r="126" spans="1:2" x14ac:dyDescent="0.25">
      <c r="A126" t="str">
        <v>Burlington (VT) Fire Department</v>
      </c>
      <c r="B126" t="s">
        <v>5670</v>
      </c>
    </row>
    <row r="127" spans="1:2" x14ac:dyDescent="0.25">
      <c r="A127" t="str">
        <v>Burnsville (MN) Fire Department, City of</v>
      </c>
      <c r="B127" t="s">
        <v>5671</v>
      </c>
    </row>
    <row r="128" spans="1:2" x14ac:dyDescent="0.25">
      <c r="A128" t="str">
        <v>Burtonsville (MD) Volunteer Fire Department Inc</v>
      </c>
      <c r="B128" t="s">
        <v>5672</v>
      </c>
    </row>
    <row r="129" spans="1:2" x14ac:dyDescent="0.25">
      <c r="A129" t="str">
        <v>Butler (PA) Bureau of Fire</v>
      </c>
      <c r="B129" t="s">
        <v>5673</v>
      </c>
    </row>
    <row r="130" spans="1:2" x14ac:dyDescent="0.25">
      <c r="A130" t="str">
        <v>Byram Township (NJ) Fire Department</v>
      </c>
      <c r="B130" t="s">
        <v>5674</v>
      </c>
    </row>
    <row r="131" spans="1:2" x14ac:dyDescent="0.25">
      <c r="A131" t="str">
        <v>Cal Fire (CA)</v>
      </c>
      <c r="B131" t="s">
        <v>5675</v>
      </c>
    </row>
    <row r="132" spans="1:2" x14ac:dyDescent="0.25">
      <c r="A132" t="str">
        <v>Cal Fire (CA) Tulare Unit - North Div.:Cal Fire (CA) - Northern Division-20 Dashboards-FY22-March</v>
      </c>
      <c r="B132" t="s">
        <v>5676</v>
      </c>
    </row>
    <row r="133" spans="1:2" x14ac:dyDescent="0.25">
      <c r="A133" t="str">
        <v>Caledonia (MI) Fire Department</v>
      </c>
      <c r="B133" t="s">
        <v>5677</v>
      </c>
    </row>
    <row r="134" spans="1:2" x14ac:dyDescent="0.25">
      <c r="A134" t="str">
        <v>Caledonia (WI) Fire Dept.</v>
      </c>
      <c r="B134" t="s">
        <v>5678</v>
      </c>
    </row>
    <row r="135" spans="1:2" x14ac:dyDescent="0.25">
      <c r="A135" t="str">
        <v>Callaway County (MO) Ambulance</v>
      </c>
      <c r="B135" t="s">
        <v>5679</v>
      </c>
    </row>
    <row r="136" spans="1:2" x14ac:dyDescent="0.25">
      <c r="A136" t="str">
        <v>Callaway County (MO) Ambulance:Callaway County (MO) Ambulance (deleted)</v>
      </c>
      <c r="B136" t="s">
        <v>5680</v>
      </c>
    </row>
    <row r="137" spans="1:2" x14ac:dyDescent="0.25">
      <c r="A137" t="str">
        <v>Calumet Park (IL) Fire Department</v>
      </c>
      <c r="B137" t="s">
        <v>5681</v>
      </c>
    </row>
    <row r="138" spans="1:2" x14ac:dyDescent="0.25">
      <c r="A138" t="str">
        <v>Camano Island (WA) Fire and Rescue</v>
      </c>
      <c r="B138" t="s">
        <v>5682</v>
      </c>
    </row>
    <row r="139" spans="1:2" x14ac:dyDescent="0.25">
      <c r="A139" t="str">
        <v>Camden County (NJ) Fire Chiefs &amp; Fire Officers Association of New Jersey</v>
      </c>
      <c r="B139" t="s">
        <v>5683</v>
      </c>
    </row>
    <row r="140" spans="1:2" x14ac:dyDescent="0.25">
      <c r="A140" t="str">
        <v>Camp Parks (CA) Fire Department</v>
      </c>
      <c r="B140" t="s">
        <v>5684</v>
      </c>
    </row>
    <row r="141" spans="1:2" x14ac:dyDescent="0.25">
      <c r="A141" t="str">
        <v>Campbell County (KY) Fire District 1</v>
      </c>
      <c r="B141" t="s">
        <v>5685</v>
      </c>
    </row>
    <row r="142" spans="1:2" x14ac:dyDescent="0.25">
      <c r="A142" t="str">
        <v>Campbell County (KY) Office of Emergency Management (OEM)</v>
      </c>
      <c r="B142" t="s">
        <v>5686</v>
      </c>
    </row>
    <row r="143" spans="1:2" x14ac:dyDescent="0.25">
      <c r="A143" t="str">
        <v>Canal Fulton (OH), City of:Canal Fulton Recruitment</v>
      </c>
      <c r="B143" t="s">
        <v>5687</v>
      </c>
    </row>
    <row r="144" spans="1:2" x14ac:dyDescent="0.25">
      <c r="A144" t="str">
        <v>Candor (NC) Volunteer Fire Department</v>
      </c>
      <c r="B144" t="s">
        <v>5688</v>
      </c>
    </row>
    <row r="145" spans="1:2" x14ac:dyDescent="0.25">
      <c r="A145" t="str">
        <v>Cannon Falls (MN) Fire Department, City of</v>
      </c>
      <c r="B145" t="s">
        <v>5689</v>
      </c>
    </row>
    <row r="146" spans="1:2" x14ac:dyDescent="0.25">
      <c r="A146" t="str">
        <v>Canton Township (OH) Fire Dept.</v>
      </c>
      <c r="B146" t="s">
        <v>5690</v>
      </c>
    </row>
    <row r="147" spans="1:2" x14ac:dyDescent="0.25">
      <c r="A147" t="str">
        <v>Cape Girardeau (MO) Fire</v>
      </c>
      <c r="B147" t="s">
        <v>5691</v>
      </c>
    </row>
    <row r="148" spans="1:2" x14ac:dyDescent="0.25">
      <c r="A148" t="str">
        <v>Carencro (LA) Fire Department, City of</v>
      </c>
      <c r="B148" t="s">
        <v>5692</v>
      </c>
    </row>
    <row r="149" spans="1:2" x14ac:dyDescent="0.25">
      <c r="A149" t="str">
        <v>Carlsbad (CA), City of</v>
      </c>
      <c r="B149" t="s">
        <v>5693</v>
      </c>
    </row>
    <row r="150" spans="1:2" x14ac:dyDescent="0.25">
      <c r="A150" t="str">
        <v>Carlsbad (CA), City of:Carlsbad (CA), City of</v>
      </c>
      <c r="B150" t="s">
        <v>5694</v>
      </c>
    </row>
    <row r="151" spans="1:2" x14ac:dyDescent="0.25">
      <c r="A151" t="str">
        <v>Carmel (IN) Fire Department, City of</v>
      </c>
      <c r="B151" t="s">
        <v>5695</v>
      </c>
    </row>
    <row r="152" spans="1:2" x14ac:dyDescent="0.25">
      <c r="A152" t="str">
        <v>Carmel (IN) Street Department</v>
      </c>
      <c r="B152" t="s">
        <v>5696</v>
      </c>
    </row>
    <row r="153" spans="1:2" x14ac:dyDescent="0.25">
      <c r="A153" t="str">
        <v>Caroline County (VA) Dept. of Fire and Rescue</v>
      </c>
      <c r="B153" t="s">
        <v>5697</v>
      </c>
    </row>
    <row r="154" spans="1:2" x14ac:dyDescent="0.25">
      <c r="A154" t="str">
        <v>Caroline County (VA) Dept. of Fire and Rescue:Caroline County (VA) Recruitment</v>
      </c>
      <c r="B154" t="s">
        <v>5698</v>
      </c>
    </row>
    <row r="155" spans="1:2" x14ac:dyDescent="0.25">
      <c r="A155" t="str">
        <v>Caroline County (VA) Dept. of Public Works-Utilities</v>
      </c>
      <c r="B155" t="s">
        <v>5699</v>
      </c>
    </row>
    <row r="156" spans="1:2" x14ac:dyDescent="0.25">
      <c r="A156" t="str">
        <v>Caroline County (VA) Dept. of Public Works-Utilities:Caroline County (VA) Admin-Parks</v>
      </c>
      <c r="B156" t="s">
        <v>5700</v>
      </c>
    </row>
    <row r="157" spans="1:2" x14ac:dyDescent="0.25">
      <c r="A157" t="str">
        <v>Carrollton (VA) Volunteer Fire Department</v>
      </c>
      <c r="B157" t="s">
        <v>5701</v>
      </c>
    </row>
    <row r="158" spans="1:2" x14ac:dyDescent="0.25">
      <c r="A158" t="str">
        <v>Carrollton (VA) Volunteer Fire Department:Carrollton (VA) Fire Website</v>
      </c>
      <c r="B158" t="s">
        <v>5702</v>
      </c>
    </row>
    <row r="159" spans="1:2" x14ac:dyDescent="0.25">
      <c r="A159" t="str">
        <v>Carthage (NC) Fire &amp; Rescue</v>
      </c>
      <c r="B159" t="s">
        <v>5703</v>
      </c>
    </row>
    <row r="160" spans="1:2" x14ac:dyDescent="0.25">
      <c r="A160" t="str">
        <v>Cary (IL) Fire Protection District</v>
      </c>
      <c r="B160" t="s">
        <v>5704</v>
      </c>
    </row>
    <row r="161" spans="1:2" x14ac:dyDescent="0.25">
      <c r="A161" t="str">
        <v>Cary (IL) Fire Protection District:Cary (IL) Fire Protection District</v>
      </c>
      <c r="B161" t="s">
        <v>5705</v>
      </c>
    </row>
    <row r="162" spans="1:2" x14ac:dyDescent="0.25">
      <c r="A162" t="str">
        <v>Cary (NC) Fire Department, Town of</v>
      </c>
      <c r="B162" t="s">
        <v>5706</v>
      </c>
    </row>
    <row r="163" spans="1:2" x14ac:dyDescent="0.25">
      <c r="A163" t="str">
        <v>Cary (NC) Fire Department, Town of:Cary (NC) Enterprise Dashboard Implementation</v>
      </c>
      <c r="B163" t="s">
        <v>5707</v>
      </c>
    </row>
    <row r="164" spans="1:2" x14ac:dyDescent="0.25">
      <c r="A164" t="str">
        <v>Cascade (MI) Fire Department</v>
      </c>
      <c r="B164" t="s">
        <v>5708</v>
      </c>
    </row>
    <row r="165" spans="1:2" x14ac:dyDescent="0.25">
      <c r="A165" t="str">
        <v>Cave Spring (VA) Volunteer Fire Department:Cave Spring (VA) Recruitment</v>
      </c>
      <c r="B165" t="s">
        <v>5709</v>
      </c>
    </row>
    <row r="166" spans="1:2" x14ac:dyDescent="0.25">
      <c r="A166" t="str">
        <v>Cecil County (MD) Department of Emergency Services</v>
      </c>
      <c r="B166" t="s">
        <v>5710</v>
      </c>
    </row>
    <row r="167" spans="1:2" x14ac:dyDescent="0.25">
      <c r="A167" t="str">
        <v>Cedar Hill (MO) Fire Protection District</v>
      </c>
      <c r="B167" t="s">
        <v>5711</v>
      </c>
    </row>
    <row r="168" spans="1:2" x14ac:dyDescent="0.25">
      <c r="A168" t="str">
        <v>Central (PA) Volunteer Fire Company</v>
      </c>
      <c r="B168" t="s">
        <v>5712</v>
      </c>
    </row>
    <row r="169" spans="1:2" x14ac:dyDescent="0.25">
      <c r="A169" t="str">
        <v>Central Bucks (PA) EMS</v>
      </c>
      <c r="B169" t="s">
        <v>5713</v>
      </c>
    </row>
    <row r="170" spans="1:2" x14ac:dyDescent="0.25">
      <c r="A170" t="str">
        <v>Central Campbell County (KY) Fire District</v>
      </c>
      <c r="B170" t="s">
        <v>5714</v>
      </c>
    </row>
    <row r="171" spans="1:2" x14ac:dyDescent="0.25">
      <c r="A171" t="str">
        <v>Central Community (TX) Volunteer FD</v>
      </c>
      <c r="B171" t="s">
        <v>5715</v>
      </c>
    </row>
    <row r="172" spans="1:2" x14ac:dyDescent="0.25">
      <c r="A172" t="str">
        <v>Central County (MO) Fire &amp; Rescue</v>
      </c>
      <c r="B172" t="s">
        <v>5716</v>
      </c>
    </row>
    <row r="173" spans="1:2" x14ac:dyDescent="0.25">
      <c r="A173" t="str">
        <v>Central Crossing (MO) Fire Protection District</v>
      </c>
      <c r="B173" t="s">
        <v>5717</v>
      </c>
    </row>
    <row r="174" spans="1:2" x14ac:dyDescent="0.25">
      <c r="A174" t="str">
        <v>Central Falls (RI) Fire Department</v>
      </c>
      <c r="B174" t="s">
        <v>5718</v>
      </c>
    </row>
    <row r="175" spans="1:2" x14ac:dyDescent="0.25">
      <c r="A175" t="str">
        <v>Central Jackson County (MO)</v>
      </c>
      <c r="B175" t="s">
        <v>5719</v>
      </c>
    </row>
    <row r="176" spans="1:2" x14ac:dyDescent="0.25">
      <c r="A176" t="str">
        <v>Central Joint (OH) Fire-EMS District</v>
      </c>
      <c r="B176" t="s">
        <v>5720</v>
      </c>
    </row>
    <row r="177" spans="1:2" x14ac:dyDescent="0.25">
      <c r="A177" t="str">
        <v>Central Whidbey Island (WA) Fire &amp; Rescue</v>
      </c>
      <c r="B177" t="s">
        <v>5721</v>
      </c>
    </row>
    <row r="178" spans="1:2" x14ac:dyDescent="0.25">
      <c r="A178" t="str">
        <v>Central Whidbey Island (WA) Fire &amp; Rescue:Central Whidbey Island (WA) Fire &amp; Rescue Website</v>
      </c>
      <c r="B178" t="s">
        <v>5722</v>
      </c>
    </row>
    <row r="179" spans="1:2" x14ac:dyDescent="0.25">
      <c r="A179" t="str">
        <v>Centre Square (PA) Fire Company</v>
      </c>
      <c r="B179" t="s">
        <v>5723</v>
      </c>
    </row>
    <row r="180" spans="1:2" x14ac:dyDescent="0.25">
      <c r="A180" t="str">
        <v>Chagrin Valley (OH) Dispatch</v>
      </c>
      <c r="B180" t="s">
        <v>5724</v>
      </c>
    </row>
    <row r="181" spans="1:2" x14ac:dyDescent="0.25">
      <c r="A181" t="str">
        <v>Chagrin Valley (OH) Dispatch:Chagrin Valley Dispatch (OH) - Brooklyn Fire Department</v>
      </c>
      <c r="B181" t="s">
        <v>5725</v>
      </c>
    </row>
    <row r="182" spans="1:2" x14ac:dyDescent="0.25">
      <c r="A182" t="str">
        <v>Chambersburg (PA) Fire Department</v>
      </c>
      <c r="B182" t="s">
        <v>5726</v>
      </c>
    </row>
    <row r="183" spans="1:2" x14ac:dyDescent="0.25">
      <c r="A183" t="str">
        <v>Charles County (MD) Volunteer Rescue Squad Company:Charles County (MD) Volunteer Rescue Squad Company-Enhanced Web Package-FY21-Dec</v>
      </c>
      <c r="B183" t="s">
        <v>5727</v>
      </c>
    </row>
    <row r="184" spans="1:2" x14ac:dyDescent="0.25">
      <c r="A184" t="str">
        <v>Charlottesville (VA) Fire Department</v>
      </c>
      <c r="B184" t="s">
        <v>5728</v>
      </c>
    </row>
    <row r="185" spans="1:2" x14ac:dyDescent="0.25">
      <c r="A185" t="str">
        <v>Charter Communications, Inc.</v>
      </c>
      <c r="B185" t="s">
        <v>5729</v>
      </c>
    </row>
    <row r="186" spans="1:2" x14ac:dyDescent="0.25">
      <c r="A186" t="str">
        <v>Chaska (MN) Fire Department, City of</v>
      </c>
      <c r="B186" t="s">
        <v>5730</v>
      </c>
    </row>
    <row r="187" spans="1:2" x14ac:dyDescent="0.25">
      <c r="A187" t="str">
        <v>Cherry City (PA) Volunteer Fire Company</v>
      </c>
      <c r="B187" t="s">
        <v>5731</v>
      </c>
    </row>
    <row r="188" spans="1:2" x14ac:dyDescent="0.25">
      <c r="A188" t="str">
        <v>Cheshire (CT) Fire Department, Town of</v>
      </c>
      <c r="B188" t="s">
        <v>5732</v>
      </c>
    </row>
    <row r="189" spans="1:2" x14ac:dyDescent="0.25">
      <c r="A189" t="str">
        <v>Cheswold (DE) Fire Company:Cheswold (DE) Recruitment</v>
      </c>
      <c r="B189" t="s">
        <v>5733</v>
      </c>
    </row>
    <row r="190" spans="1:2" x14ac:dyDescent="0.25">
      <c r="A190" t="str">
        <v>Cheyenne (WY) Fire Rescue</v>
      </c>
      <c r="B190" t="s">
        <v>5734</v>
      </c>
    </row>
    <row r="191" spans="1:2" x14ac:dyDescent="0.25">
      <c r="A191" t="str">
        <v>Chicago Heights (IL) Fire Department</v>
      </c>
      <c r="B191" t="s">
        <v>5735</v>
      </c>
    </row>
    <row r="192" spans="1:2" x14ac:dyDescent="0.25">
      <c r="A192" t="str">
        <v>Chilhowie (VA) Fire &amp; EMS Department, Town of</v>
      </c>
      <c r="B192" t="s">
        <v>5736</v>
      </c>
    </row>
    <row r="193" spans="1:2" x14ac:dyDescent="0.25">
      <c r="A193" t="str">
        <v>Chilhowie (VA) Fire &amp; EMS Department, Town of:Chilhowie (VA) Fire and EMS, Town of - Package 1 Website-FY21-Juky</v>
      </c>
      <c r="B193" t="s">
        <v>5737</v>
      </c>
    </row>
    <row r="194" spans="1:2" x14ac:dyDescent="0.25">
      <c r="A194" t="str">
        <v>Christiansburg (VA) Fire Department</v>
      </c>
      <c r="B194" t="s">
        <v>5738</v>
      </c>
    </row>
    <row r="195" spans="1:2" x14ac:dyDescent="0.25">
      <c r="A195" t="str">
        <v>Church Hill (MD) Volunteer Fire Company, Inc.</v>
      </c>
      <c r="B195" t="s">
        <v>5739</v>
      </c>
    </row>
    <row r="196" spans="1:2" x14ac:dyDescent="0.25">
      <c r="A196" t="str">
        <v>Cincinnati/Northern Kentucky (OH) International Airport</v>
      </c>
      <c r="B196" t="s">
        <v>5740</v>
      </c>
    </row>
    <row r="197" spans="1:2" x14ac:dyDescent="0.25">
      <c r="A197" t="str">
        <v>City of Boca Raton (FL) Police Services</v>
      </c>
      <c r="B197" t="s">
        <v>5741</v>
      </c>
    </row>
    <row r="198" spans="1:2" x14ac:dyDescent="0.25">
      <c r="A198" t="str">
        <v>City of Garfield Heights (OH)</v>
      </c>
      <c r="B198" t="s">
        <v>5742</v>
      </c>
    </row>
    <row r="199" spans="1:2" x14ac:dyDescent="0.25">
      <c r="A199" t="str">
        <v>City of Harrison Fire Department (deleted)</v>
      </c>
      <c r="B199" t="s">
        <v>5743</v>
      </c>
    </row>
    <row r="200" spans="1:2" x14ac:dyDescent="0.25">
      <c r="A200" t="str">
        <v>City of Lawrence (IN) Fire Department</v>
      </c>
      <c r="B200" t="s">
        <v>5744</v>
      </c>
    </row>
    <row r="201" spans="1:2" x14ac:dyDescent="0.25">
      <c r="A201" t="str">
        <v>City of Troy (MI) Fire Department</v>
      </c>
      <c r="B201" t="s">
        <v>5745</v>
      </c>
    </row>
    <row r="202" spans="1:2" x14ac:dyDescent="0.25">
      <c r="A202" t="str">
        <v>City of Tucson (AZ) Business Services:Tucson IT Recruitment</v>
      </c>
      <c r="B202" t="s">
        <v>5746</v>
      </c>
    </row>
    <row r="203" spans="1:2" x14ac:dyDescent="0.25">
      <c r="A203" t="str">
        <v>Clarion Events, Inc.</v>
      </c>
      <c r="B203" t="s">
        <v>5747</v>
      </c>
    </row>
    <row r="204" spans="1:2" x14ac:dyDescent="0.25">
      <c r="A204" t="str">
        <v>Clay (IN) Fire Department</v>
      </c>
      <c r="B204" t="s">
        <v>5748</v>
      </c>
    </row>
    <row r="205" spans="1:2" x14ac:dyDescent="0.25">
      <c r="A205" t="str">
        <v>Clayton (OH) Fire Department</v>
      </c>
      <c r="B205" t="s">
        <v>5749</v>
      </c>
    </row>
    <row r="206" spans="1:2" x14ac:dyDescent="0.25">
      <c r="A206" t="str">
        <v>Clear Spring (SC) Fire &amp; Rescue Dept</v>
      </c>
      <c r="B206" t="s">
        <v>5750</v>
      </c>
    </row>
    <row r="207" spans="1:2" x14ac:dyDescent="0.25">
      <c r="A207" t="str">
        <v>Clear Spring (SC) Fire &amp; Rescue Dept:Clear Spring (SC)  Fire Rescue Website</v>
      </c>
      <c r="B207" t="s">
        <v>5751</v>
      </c>
    </row>
    <row r="208" spans="1:2" x14ac:dyDescent="0.25">
      <c r="A208" t="str">
        <v>Clemson (SC) University Fire &amp; EMS</v>
      </c>
      <c r="B208" t="s">
        <v>5752</v>
      </c>
    </row>
    <row r="209" spans="1:2" x14ac:dyDescent="0.25">
      <c r="A209" t="str">
        <v>Cleveland Heights (OH) Fire Department</v>
      </c>
      <c r="B209" t="s">
        <v>5753</v>
      </c>
    </row>
    <row r="210" spans="1:2" x14ac:dyDescent="0.25">
      <c r="A210" t="str">
        <v>Cliffside Park (NJ) EMS</v>
      </c>
      <c r="B210" t="s">
        <v>5754</v>
      </c>
    </row>
    <row r="211" spans="1:2" x14ac:dyDescent="0.25">
      <c r="A211" t="str">
        <v>Clive (IA) Fire Department, City of</v>
      </c>
      <c r="B211" t="s">
        <v>5755</v>
      </c>
    </row>
    <row r="212" spans="1:2" x14ac:dyDescent="0.25">
      <c r="A212" t="str">
        <v>Coaldale &amp; District (CAN) Emergency Services</v>
      </c>
      <c r="B212" t="s">
        <v>5756</v>
      </c>
    </row>
    <row r="213" spans="1:2" x14ac:dyDescent="0.25">
      <c r="A213" t="str">
        <v>Coalhurst (CAN) Volunteer Fire Dept.</v>
      </c>
      <c r="B213" t="s">
        <v>5757</v>
      </c>
    </row>
    <row r="214" spans="1:2" x14ac:dyDescent="0.25">
      <c r="A214" t="str">
        <v>Coeur D' Alene (ID) Fire Department</v>
      </c>
      <c r="B214" t="s">
        <v>5758</v>
      </c>
    </row>
    <row r="215" spans="1:2" x14ac:dyDescent="0.25">
      <c r="A215" t="str">
        <v>Colerain Township (OH) Department of Fire and EMS</v>
      </c>
      <c r="B215" t="s">
        <v>5759</v>
      </c>
    </row>
    <row r="216" spans="1:2" x14ac:dyDescent="0.25">
      <c r="A216" t="str">
        <v>College Park (MD) Volunteer Fire Department</v>
      </c>
      <c r="B216" t="s">
        <v>5760</v>
      </c>
    </row>
    <row r="217" spans="1:2" x14ac:dyDescent="0.25">
      <c r="A217" t="str">
        <v>College Park (MD) Volunteer Fire Department:College Park</v>
      </c>
      <c r="B217" t="s">
        <v>5761</v>
      </c>
    </row>
    <row r="218" spans="1:2" x14ac:dyDescent="0.25">
      <c r="A218" t="str">
        <v>Colleyville (TX) Fire Department</v>
      </c>
      <c r="B218" t="s">
        <v>5762</v>
      </c>
    </row>
    <row r="219" spans="1:2" x14ac:dyDescent="0.25">
      <c r="A219" t="str">
        <v>Collingdale (PA) Volunteer Fire Co. #1:Collingdale (PA) Recruitment Project</v>
      </c>
      <c r="B219" t="s">
        <v>5763</v>
      </c>
    </row>
    <row r="220" spans="1:2" x14ac:dyDescent="0.25">
      <c r="A220" t="str">
        <v>Colmar (PA) Volunteer Fire Co:Colmar (PA) Recruitment</v>
      </c>
      <c r="B220" t="s">
        <v>5764</v>
      </c>
    </row>
    <row r="221" spans="1:2" x14ac:dyDescent="0.25">
      <c r="A221" t="str">
        <v>Command Fire Apparatus (PA)</v>
      </c>
      <c r="B221" t="s">
        <v>5765</v>
      </c>
    </row>
    <row r="222" spans="1:2" x14ac:dyDescent="0.25">
      <c r="A222" t="str">
        <v>Command Fire Apparatus (PA):Command Fire Apparatus - 2021 Marketing</v>
      </c>
      <c r="B222" t="s">
        <v>5766</v>
      </c>
    </row>
    <row r="223" spans="1:2" x14ac:dyDescent="0.25">
      <c r="A223" t="str">
        <v>Command Fire Apparatus (PA):Command Fire Apparatus - 2022</v>
      </c>
      <c r="B223" t="s">
        <v>5767</v>
      </c>
    </row>
    <row r="224" spans="1:2" x14ac:dyDescent="0.25">
      <c r="A224" t="str">
        <v>Command Fire Apparatus (PA):Command Fire Apparatus Marketing 2020</v>
      </c>
      <c r="B224" t="s">
        <v>5768</v>
      </c>
    </row>
    <row r="225" spans="1:2" x14ac:dyDescent="0.25">
      <c r="A225" t="str">
        <v>Community (TX) Volunteer Fire Department</v>
      </c>
      <c r="B225" t="s">
        <v>5769</v>
      </c>
    </row>
    <row r="226" spans="1:2" x14ac:dyDescent="0.25">
      <c r="A226" t="str">
        <v>Concord (NC) Fire Department, City of</v>
      </c>
      <c r="B226" t="s">
        <v>5770</v>
      </c>
    </row>
    <row r="227" spans="1:2" x14ac:dyDescent="0.25">
      <c r="A227" t="str">
        <v>Concordville (PA) Fire Company (CTVFRA Relief Association)</v>
      </c>
      <c r="B227" t="s">
        <v>5771</v>
      </c>
    </row>
    <row r="228" spans="1:2" x14ac:dyDescent="0.25">
      <c r="A228" t="str">
        <v>Conduit Road (MD) Fire Board Inc - Glen Echo</v>
      </c>
      <c r="B228" t="s">
        <v>5772</v>
      </c>
    </row>
    <row r="229" spans="1:2" x14ac:dyDescent="0.25">
      <c r="A229" t="str">
        <v>Congressional Fire Services Institute (VA):CFSI 2021 Virtual Emergency Services Dinner</v>
      </c>
      <c r="B229" t="s">
        <v>5773</v>
      </c>
    </row>
    <row r="230" spans="1:2" x14ac:dyDescent="0.25">
      <c r="A230" t="str">
        <v>Coral Gables (FL) Fire Rescue, City of</v>
      </c>
      <c r="B230" t="s">
        <v>5774</v>
      </c>
    </row>
    <row r="231" spans="1:2" x14ac:dyDescent="0.25">
      <c r="A231" t="str">
        <v>Coral Springs (FL) Fire Department, City of:Coral Springs (FL), City of</v>
      </c>
      <c r="B231" t="s">
        <v>5775</v>
      </c>
    </row>
    <row r="232" spans="1:2" x14ac:dyDescent="0.25">
      <c r="A232" t="str">
        <v>Corbett (OR) Fire Department</v>
      </c>
      <c r="B232" t="s">
        <v>5776</v>
      </c>
    </row>
    <row r="233" spans="1:2" x14ac:dyDescent="0.25">
      <c r="A233" t="str">
        <v>Corning (NY) Joint Fire District:Corning Joint Fire District (NY) Website</v>
      </c>
      <c r="B233" t="s">
        <v>5777</v>
      </c>
    </row>
    <row r="234" spans="1:2" x14ac:dyDescent="0.25">
      <c r="A234" t="str">
        <v>Cotton (NC) Volunteer Fire Department</v>
      </c>
      <c r="B234" t="s">
        <v>5778</v>
      </c>
    </row>
    <row r="235" spans="1:2" x14ac:dyDescent="0.25">
      <c r="A235" t="str">
        <v>Country Club Hills (IL) Fire Department</v>
      </c>
      <c r="B235" t="s">
        <v>5779</v>
      </c>
    </row>
    <row r="236" spans="1:2" x14ac:dyDescent="0.25">
      <c r="A236" t="str">
        <v>Country Club Hills (IL) Parks and Recs</v>
      </c>
      <c r="B236" t="s">
        <v>5780</v>
      </c>
    </row>
    <row r="237" spans="1:2" x14ac:dyDescent="0.25">
      <c r="A237" t="str">
        <v>Country Club Hills (IL) Police Dept</v>
      </c>
      <c r="B237" t="s">
        <v>5781</v>
      </c>
    </row>
    <row r="238" spans="1:2" x14ac:dyDescent="0.25">
      <c r="A238" t="str">
        <v>Country Club Hills (IL), City of</v>
      </c>
      <c r="B238" t="s">
        <v>5782</v>
      </c>
    </row>
    <row r="239" spans="1:2" x14ac:dyDescent="0.25">
      <c r="A239" t="str">
        <v>County (MA)  Ambulance Service</v>
      </c>
      <c r="B239" t="s">
        <v>5783</v>
      </c>
    </row>
    <row r="240" spans="1:2" x14ac:dyDescent="0.25">
      <c r="A240" t="str">
        <v>Covington (GA) Fire Department, City of</v>
      </c>
      <c r="B240" t="s">
        <v>5784</v>
      </c>
    </row>
    <row r="241" spans="1:2" x14ac:dyDescent="0.25">
      <c r="A241" t="str">
        <v>Cowlitz County (WA) Fire District 6</v>
      </c>
      <c r="B241" t="s">
        <v>5785</v>
      </c>
    </row>
    <row r="242" spans="1:2" x14ac:dyDescent="0.25">
      <c r="A242" t="str">
        <v>Crescent Springs (KY) Villa Hills Fire Department</v>
      </c>
      <c r="B242" t="s">
        <v>5786</v>
      </c>
    </row>
    <row r="243" spans="1:2" x14ac:dyDescent="0.25">
      <c r="A243" t="str">
        <v>Creve Coeur (MO) Fire Protection District</v>
      </c>
      <c r="B243" t="s">
        <v>5787</v>
      </c>
    </row>
    <row r="244" spans="1:2" x14ac:dyDescent="0.25">
      <c r="A244" t="str">
        <v>Croft (SC) Fire District</v>
      </c>
      <c r="B244" t="s">
        <v>5788</v>
      </c>
    </row>
    <row r="245" spans="1:2" x14ac:dyDescent="0.25">
      <c r="A245" t="str">
        <v>Croft (SC) Fire District:Croft (SC) Fire Department</v>
      </c>
      <c r="B245" t="s">
        <v>5789</v>
      </c>
    </row>
    <row r="246" spans="1:2" x14ac:dyDescent="0.25">
      <c r="A246" t="str">
        <v>Cronomer Valley (NY) Fire Department</v>
      </c>
      <c r="B246" t="s">
        <v>5790</v>
      </c>
    </row>
    <row r="247" spans="1:2" x14ac:dyDescent="0.25">
      <c r="A247" t="str">
        <v>Crown Point (IN) Fire Rescue, City of</v>
      </c>
      <c r="B247" t="s">
        <v>5791</v>
      </c>
    </row>
    <row r="248" spans="1:2" x14ac:dyDescent="0.25">
      <c r="A248" t="str">
        <v>Cumberland Valley (PA)  Hose Co #2:Cumberland Valley Recruitment - Year 1 (Starts 2021)</v>
      </c>
      <c r="B248" t="s">
        <v>5792</v>
      </c>
    </row>
    <row r="249" spans="1:2" x14ac:dyDescent="0.25">
      <c r="A249" t="str">
        <v>Cutlerville (MI) Fire Department</v>
      </c>
      <c r="B249" t="s">
        <v>5793</v>
      </c>
    </row>
    <row r="250" spans="1:2" x14ac:dyDescent="0.25">
      <c r="A250" t="str">
        <v>Cutlerville (MI) Fire Department:Cutlerville (MI) Fire-Standard Website Package-FY22-March</v>
      </c>
      <c r="B250" t="s">
        <v>5794</v>
      </c>
    </row>
    <row r="251" spans="1:2" x14ac:dyDescent="0.25">
      <c r="A251" t="str">
        <v>Daleville-Salem Township (IN) Fire Territory</v>
      </c>
      <c r="B251" t="s">
        <v>5795</v>
      </c>
    </row>
    <row r="252" spans="1:2" x14ac:dyDescent="0.25">
      <c r="A252" t="str">
        <v>Dandridge (TN) Fire Department</v>
      </c>
      <c r="B252" t="s">
        <v>5796</v>
      </c>
    </row>
    <row r="253" spans="1:2" x14ac:dyDescent="0.25">
      <c r="A253" t="str">
        <v>Danville (IN) Fire Department:Marion Twp. Trustee (IN)</v>
      </c>
      <c r="B253" t="s">
        <v>5797</v>
      </c>
    </row>
    <row r="254" spans="1:2" x14ac:dyDescent="0.25">
      <c r="A254" t="str">
        <v>Darby (PA) Fire Company #1</v>
      </c>
      <c r="B254" t="s">
        <v>5798</v>
      </c>
    </row>
    <row r="255" spans="1:2" x14ac:dyDescent="0.25">
      <c r="A255" t="str">
        <v>Darien Woodridge (IL) Fire Protection District</v>
      </c>
      <c r="B255" t="s">
        <v>5799</v>
      </c>
    </row>
    <row r="256" spans="1:2" x14ac:dyDescent="0.25">
      <c r="A256" t="str">
        <v>Deep Gap (NC) Fire Department</v>
      </c>
      <c r="B256" t="s">
        <v>5800</v>
      </c>
    </row>
    <row r="257" spans="1:2" x14ac:dyDescent="0.25">
      <c r="A257" t="str">
        <v>Delaware (OH) Fire Department</v>
      </c>
      <c r="B257" t="s">
        <v>5801</v>
      </c>
    </row>
    <row r="258" spans="1:2" x14ac:dyDescent="0.25">
      <c r="A258" t="str">
        <v>Delaware County (OH) EMS</v>
      </c>
      <c r="B258" t="s">
        <v>5802</v>
      </c>
    </row>
    <row r="259" spans="1:2" x14ac:dyDescent="0.25">
      <c r="A259" t="str">
        <v>Delhi Township (OH) Fire Department</v>
      </c>
      <c r="B259" t="s">
        <v>5803</v>
      </c>
    </row>
    <row r="260" spans="1:2" x14ac:dyDescent="0.25">
      <c r="A260" t="str">
        <v>Delhi Township (OH) Police Department</v>
      </c>
      <c r="B260" t="s">
        <v>5804</v>
      </c>
    </row>
    <row r="261" spans="1:2" x14ac:dyDescent="0.25">
      <c r="A261" t="str">
        <v>Delta County (CO) Ambulance</v>
      </c>
      <c r="B261" t="s">
        <v>5805</v>
      </c>
    </row>
    <row r="262" spans="1:2" x14ac:dyDescent="0.25">
      <c r="A262" t="str">
        <v>Depew (NY) Fire Department</v>
      </c>
      <c r="B262" t="s">
        <v>5806</v>
      </c>
    </row>
    <row r="263" spans="1:2" x14ac:dyDescent="0.25">
      <c r="A263" t="str">
        <v>Depew (NY) Fire Department:Depew (NY) Fire Department Website</v>
      </c>
      <c r="B263" t="s">
        <v>5807</v>
      </c>
    </row>
    <row r="264" spans="1:2" x14ac:dyDescent="0.25">
      <c r="A264" t="str">
        <v>Des Peres (MO) Department of Public Safety, City of</v>
      </c>
      <c r="B264" t="s">
        <v>5808</v>
      </c>
    </row>
    <row r="265" spans="1:2" x14ac:dyDescent="0.25">
      <c r="A265" t="str">
        <v>D'Iberville (MS) Fire Department</v>
      </c>
      <c r="B265" t="s">
        <v>5809</v>
      </c>
    </row>
    <row r="266" spans="1:2" x14ac:dyDescent="0.25">
      <c r="A266" t="str">
        <v>Dinwiddie (VA) County Fire:Dinwiddie (VA) County Fire Recruitment2</v>
      </c>
      <c r="B266" t="s">
        <v>5810</v>
      </c>
    </row>
    <row r="267" spans="1:2" x14ac:dyDescent="0.25">
      <c r="A267" t="str">
        <v>Dixon (CA) Fire Department</v>
      </c>
      <c r="B267" t="s">
        <v>5811</v>
      </c>
    </row>
    <row r="268" spans="1:2" x14ac:dyDescent="0.25">
      <c r="A268" t="str">
        <v>DLA Richmond (VA) Fire &amp; EMS</v>
      </c>
      <c r="B268" t="s">
        <v>5812</v>
      </c>
    </row>
    <row r="269" spans="1:2" x14ac:dyDescent="0.25">
      <c r="A269" t="str">
        <v>Doylestown (PA) Fire Company</v>
      </c>
      <c r="B269" t="s">
        <v>5813</v>
      </c>
    </row>
    <row r="270" spans="1:2" x14ac:dyDescent="0.25">
      <c r="A270" t="str">
        <v>Doylestown (PA) Firefighters Relief Association</v>
      </c>
      <c r="B270" t="s">
        <v>5814</v>
      </c>
    </row>
    <row r="271" spans="1:2" x14ac:dyDescent="0.25">
      <c r="A271" t="str">
        <v>Eagle Fire (PA) No 1 of Mount Wolf:Eagle Fire (PA) No 1 Recruitment (2021)</v>
      </c>
      <c r="B271" t="s">
        <v>5815</v>
      </c>
    </row>
    <row r="272" spans="1:2" x14ac:dyDescent="0.25">
      <c r="A272" t="str">
        <v>East Avon (NY) Fire Department</v>
      </c>
      <c r="B272" t="s">
        <v>5816</v>
      </c>
    </row>
    <row r="273" spans="1:2" x14ac:dyDescent="0.25">
      <c r="A273" t="str">
        <v>East Brunswick (NJ)  Independent Fire Company, Fire District 2:East Brunswick (NJ) Recruitment</v>
      </c>
      <c r="B273" t="s">
        <v>5817</v>
      </c>
    </row>
    <row r="274" spans="1:2" x14ac:dyDescent="0.25">
      <c r="A274" t="str">
        <v>East Corning (NY) Volunteer Fire Department, Inc.:East Corning (NY) VFD Website</v>
      </c>
      <c r="B274" t="s">
        <v>5818</v>
      </c>
    </row>
    <row r="275" spans="1:2" x14ac:dyDescent="0.25">
      <c r="A275" t="str">
        <v>East Greenbush Fire District No 1 (NY):Clinton</v>
      </c>
      <c r="B275" t="s">
        <v>5819</v>
      </c>
    </row>
    <row r="276" spans="1:2" x14ac:dyDescent="0.25">
      <c r="A276" t="str">
        <v>East Meadow (NY) Fire Department:East Meadow 2021 New Website</v>
      </c>
      <c r="B276" t="s">
        <v>5820</v>
      </c>
    </row>
    <row r="277" spans="1:2" x14ac:dyDescent="0.25">
      <c r="A277" t="str">
        <v>East Peoria (IL) Fire Department</v>
      </c>
      <c r="B277" t="s">
        <v>5821</v>
      </c>
    </row>
    <row r="278" spans="1:2" x14ac:dyDescent="0.25">
      <c r="A278" t="str">
        <v>East Rutherford (NJ) Fire Department</v>
      </c>
      <c r="B278" t="s">
        <v>5822</v>
      </c>
    </row>
    <row r="279" spans="1:2" x14ac:dyDescent="0.25">
      <c r="A279" t="str">
        <v>Eastside (WA) Fire &amp; Rescue</v>
      </c>
      <c r="B279" t="s">
        <v>5823</v>
      </c>
    </row>
    <row r="280" spans="1:2" x14ac:dyDescent="0.25">
      <c r="A280" t="str">
        <v>Eaton (OH) Fire and EMS, City of</v>
      </c>
      <c r="B280" t="s">
        <v>5824</v>
      </c>
    </row>
    <row r="281" spans="1:2" x14ac:dyDescent="0.25">
      <c r="A281" t="str">
        <v>Eaton Township (OH) Fire Department</v>
      </c>
      <c r="B281" t="s">
        <v>5825</v>
      </c>
    </row>
    <row r="282" spans="1:2" x14ac:dyDescent="0.25">
      <c r="A282" t="str">
        <v>eburel@plainviewfd.com (deleted)</v>
      </c>
      <c r="B282" t="s">
        <v>5826</v>
      </c>
    </row>
    <row r="283" spans="1:2" x14ac:dyDescent="0.25">
      <c r="A283" t="str">
        <v>Eden Prairie (MN) Facilities Division</v>
      </c>
      <c r="B283" t="s">
        <v>5827</v>
      </c>
    </row>
    <row r="284" spans="1:2" x14ac:dyDescent="0.25">
      <c r="A284" t="str">
        <v>Eden Prairie (MN) Fire Department</v>
      </c>
      <c r="B284" t="s">
        <v>5828</v>
      </c>
    </row>
    <row r="285" spans="1:2" x14ac:dyDescent="0.25">
      <c r="A285" t="str">
        <v>Edge Hill (PA) Fire Company</v>
      </c>
      <c r="B285" t="s">
        <v>5829</v>
      </c>
    </row>
    <row r="286" spans="1:2" x14ac:dyDescent="0.25">
      <c r="A286" t="str">
        <v>Elderville Lakeport (TX)  VFD, Inc.</v>
      </c>
      <c r="B286" t="s">
        <v>5830</v>
      </c>
    </row>
    <row r="287" spans="1:2" x14ac:dyDescent="0.25">
      <c r="A287" t="str">
        <v>Elizabeth Avenue (NJ) Fire Company</v>
      </c>
      <c r="B287" t="s">
        <v>5831</v>
      </c>
    </row>
    <row r="288" spans="1:2" x14ac:dyDescent="0.25">
      <c r="A288" t="str">
        <v>Elkhart Brass, SafeFleet (MN)</v>
      </c>
      <c r="B288" t="s">
        <v>5832</v>
      </c>
    </row>
    <row r="289" spans="1:2" x14ac:dyDescent="0.25">
      <c r="A289" t="str">
        <v>Elkhart Brass, SafeFleet (MN):Elkhart Brass / SafeFleet Marketing - 2020</v>
      </c>
      <c r="B289" t="s">
        <v>5833</v>
      </c>
    </row>
    <row r="290" spans="1:2" x14ac:dyDescent="0.25">
      <c r="A290" t="str">
        <v>Elkhart Brass, SafeFleet (MN):SafeFleet Marketing - 2021</v>
      </c>
      <c r="B290" t="s">
        <v>5834</v>
      </c>
    </row>
    <row r="291" spans="1:2" x14ac:dyDescent="0.25">
      <c r="A291" t="str">
        <v>Elkhart Brass, SafeFleet (MN):SafeFleet Marketing - 2022</v>
      </c>
      <c r="B291" t="s">
        <v>5835</v>
      </c>
    </row>
    <row r="292" spans="1:2" x14ac:dyDescent="0.25">
      <c r="A292" t="str">
        <v>Elkin (NC) Fire Department:Elkin (NC) 2020 Video Production</v>
      </c>
      <c r="B292" t="s">
        <v>5836</v>
      </c>
    </row>
    <row r="293" spans="1:2" x14ac:dyDescent="0.25">
      <c r="A293" t="str">
        <v>Elyria (OH) Fire Department, City of</v>
      </c>
      <c r="B293" t="s">
        <v>5837</v>
      </c>
    </row>
    <row r="294" spans="1:2" x14ac:dyDescent="0.25">
      <c r="A294" t="str">
        <v>Elyria Township (OH) Fire Department</v>
      </c>
      <c r="B294" t="s">
        <v>5838</v>
      </c>
    </row>
    <row r="295" spans="1:2" x14ac:dyDescent="0.25">
      <c r="A295" t="str">
        <v>Emergency Educational Training Institute, Inc (FL)</v>
      </c>
      <c r="B295" t="s">
        <v>5839</v>
      </c>
    </row>
    <row r="296" spans="1:2" x14ac:dyDescent="0.25">
      <c r="A296" t="str">
        <v>Emergency Reporting (WA)</v>
      </c>
      <c r="B296" t="s">
        <v>5840</v>
      </c>
    </row>
    <row r="297" spans="1:2" x14ac:dyDescent="0.25">
      <c r="A297" t="str">
        <v>Emmett Township (MI) Fire Department</v>
      </c>
      <c r="B297" t="s">
        <v>5841</v>
      </c>
    </row>
    <row r="298" spans="1:2" x14ac:dyDescent="0.25">
      <c r="A298" t="str">
        <v>Englewood (OH) Fire Department</v>
      </c>
      <c r="B298" t="s">
        <v>5842</v>
      </c>
    </row>
    <row r="299" spans="1:2" x14ac:dyDescent="0.25">
      <c r="A299" t="str">
        <v>English Consul (MD) Volunteer Fire Department</v>
      </c>
      <c r="B299" t="s">
        <v>5843</v>
      </c>
    </row>
    <row r="300" spans="1:2" x14ac:dyDescent="0.25">
      <c r="A300" t="str">
        <v>English Consul (MD) Volunteer Fire Department:English Consul (MD) VFD Website</v>
      </c>
      <c r="B300" t="s">
        <v>5844</v>
      </c>
    </row>
    <row r="301" spans="1:2" x14ac:dyDescent="0.25">
      <c r="A301" t="str">
        <v>Eric Hernando</v>
      </c>
      <c r="B301" t="s">
        <v>5845</v>
      </c>
    </row>
    <row r="302" spans="1:2" x14ac:dyDescent="0.25">
      <c r="A302" t="str">
        <v>Erlanger (KY) Fire EMS</v>
      </c>
      <c r="B302" t="s">
        <v>5846</v>
      </c>
    </row>
    <row r="303" spans="1:2" x14ac:dyDescent="0.25">
      <c r="A303" t="str">
        <v>Espn, Inc. (CT)</v>
      </c>
      <c r="B303" t="s">
        <v>5847</v>
      </c>
    </row>
    <row r="304" spans="1:2" x14ac:dyDescent="0.25">
      <c r="A304" t="str">
        <v>Essex (CT) Fire Department</v>
      </c>
      <c r="B304" t="s">
        <v>5848</v>
      </c>
    </row>
    <row r="305" spans="1:2" x14ac:dyDescent="0.25">
      <c r="A305" t="str">
        <v>Eureka (UT) Fire Department</v>
      </c>
      <c r="B305" t="s">
        <v>5849</v>
      </c>
    </row>
    <row r="306" spans="1:2" x14ac:dyDescent="0.25">
      <c r="A306" t="str">
        <v>Event Medical Staffing Solutions (PA)</v>
      </c>
      <c r="B306" t="s">
        <v>5850</v>
      </c>
    </row>
    <row r="307" spans="1:2" x14ac:dyDescent="0.25">
      <c r="A307" t="str">
        <v>Exeter Township (PA) Fire Department</v>
      </c>
      <c r="B307" t="s">
        <v>5851</v>
      </c>
    </row>
    <row r="308" spans="1:2" x14ac:dyDescent="0.25">
      <c r="A308" t="str">
        <v>Fairfield (CA) Fire Department</v>
      </c>
      <c r="B308" t="s">
        <v>5852</v>
      </c>
    </row>
    <row r="309" spans="1:2" x14ac:dyDescent="0.25">
      <c r="A309" t="str">
        <v>Fairfield (OH) Fire Department</v>
      </c>
      <c r="B309" t="s">
        <v>5853</v>
      </c>
    </row>
    <row r="310" spans="1:2" x14ac:dyDescent="0.25">
      <c r="A310" t="str">
        <v>Fairmount (NY) Fire Department</v>
      </c>
      <c r="B310" t="s">
        <v>5854</v>
      </c>
    </row>
    <row r="311" spans="1:2" x14ac:dyDescent="0.25">
      <c r="A311" t="str">
        <v>Fairview (NY) Fire District</v>
      </c>
      <c r="B311" t="s">
        <v>5855</v>
      </c>
    </row>
    <row r="312" spans="1:2" x14ac:dyDescent="0.25">
      <c r="A312" t="str">
        <v>Fargo (ND) Fire Department, City of</v>
      </c>
      <c r="B312" t="s">
        <v>5856</v>
      </c>
    </row>
    <row r="313" spans="1:2" x14ac:dyDescent="0.25">
      <c r="A313" t="str">
        <v>Fayette Township (OH) Fire Department</v>
      </c>
      <c r="B313" t="s">
        <v>5857</v>
      </c>
    </row>
    <row r="314" spans="1:2" x14ac:dyDescent="0.25">
      <c r="A314" t="str">
        <v>Felicity Franklin (OH) Fire Department</v>
      </c>
      <c r="B314" t="s">
        <v>5858</v>
      </c>
    </row>
    <row r="315" spans="1:2" x14ac:dyDescent="0.25">
      <c r="A315" t="str">
        <v>Fincastle (VA) Fire Department</v>
      </c>
      <c r="B315" t="s">
        <v>5859</v>
      </c>
    </row>
    <row r="316" spans="1:2" x14ac:dyDescent="0.25">
      <c r="A316" t="str">
        <v>Fincastle Fire Department</v>
      </c>
      <c r="B316" t="s">
        <v>5860</v>
      </c>
    </row>
    <row r="317" spans="1:2" x14ac:dyDescent="0.25">
      <c r="A317" t="str">
        <v>Fire &amp; Emergency Manufacturers &amp; Services Association (FEMSA)</v>
      </c>
      <c r="B317" t="s">
        <v>5861</v>
      </c>
    </row>
    <row r="318" spans="1:2" x14ac:dyDescent="0.25">
      <c r="A318" t="str">
        <v>Fire &amp; Emergency Manufacturers &amp; Services Association (FEMSA):FEMSA Association Management 2020</v>
      </c>
      <c r="B318" t="s">
        <v>5862</v>
      </c>
    </row>
    <row r="319" spans="1:2" x14ac:dyDescent="0.25">
      <c r="A319" t="str">
        <v>Fire &amp; Emergency Manufacturers &amp; Services Association (FEMSA):FEMSA Association Management 2021</v>
      </c>
      <c r="B319" t="s">
        <v>5863</v>
      </c>
    </row>
    <row r="320" spans="1:2" x14ac:dyDescent="0.25">
      <c r="A320" t="str">
        <v>Fire &amp; Emergency Manufacturers &amp; Services Association (FEMSA):FEMSA New Website 2021</v>
      </c>
      <c r="B320" t="s">
        <v>5864</v>
      </c>
    </row>
    <row r="321" spans="1:2" x14ac:dyDescent="0.25">
      <c r="A321" t="str">
        <v>Fire &amp; Emergency Manufacturers &amp; Services Association (FEMSA):FEMSA Newsletters</v>
      </c>
      <c r="B321" t="s">
        <v>5865</v>
      </c>
    </row>
    <row r="322" spans="1:2" x14ac:dyDescent="0.25">
      <c r="A322" t="str">
        <v>Fire &amp; Emergency Manufacturers &amp; Services Association (FEMSA):FEMSA Newsletters 2021</v>
      </c>
      <c r="B322" t="s">
        <v>5866</v>
      </c>
    </row>
    <row r="323" spans="1:2" x14ac:dyDescent="0.25">
      <c r="A323" t="str">
        <v>Fire Apparatus Manufacturers Association (FAMA) (FL)</v>
      </c>
      <c r="B323" t="s">
        <v>5867</v>
      </c>
    </row>
    <row r="324" spans="1:2" x14ac:dyDescent="0.25">
      <c r="A324" t="str">
        <v>Fire Station 1 - Delray Beach Fire Department (FL):Delray Beach (FL) Fire Rescue, City of</v>
      </c>
      <c r="B324" t="s">
        <v>5868</v>
      </c>
    </row>
    <row r="325" spans="1:2" x14ac:dyDescent="0.25">
      <c r="A325" t="str">
        <v>firechief@coaldale.ca (deleted)</v>
      </c>
      <c r="B325" t="s">
        <v>5869</v>
      </c>
    </row>
    <row r="326" spans="1:2" x14ac:dyDescent="0.25">
      <c r="A326" t="str">
        <v>Firemen's Association of the State of New York (FASNY):FASNY Recruitment</v>
      </c>
      <c r="B326" t="s">
        <v>5870</v>
      </c>
    </row>
    <row r="327" spans="1:2" x14ac:dyDescent="0.25">
      <c r="A327" t="str">
        <v>FirePrograms (MI)</v>
      </c>
      <c r="B327" t="s">
        <v>5871</v>
      </c>
    </row>
    <row r="328" spans="1:2" x14ac:dyDescent="0.25">
      <c r="A328" t="str">
        <v>FireSolved</v>
      </c>
      <c r="B328" t="s">
        <v>5872</v>
      </c>
    </row>
    <row r="329" spans="1:2" x14ac:dyDescent="0.25">
      <c r="A329" t="str">
        <v>First Arriving Self</v>
      </c>
      <c r="B329" t="s">
        <v>5873</v>
      </c>
    </row>
    <row r="330" spans="1:2" x14ac:dyDescent="0.25">
      <c r="A330" t="str">
        <v>First Class (NC) Emergency Vehicles</v>
      </c>
      <c r="B330" t="s">
        <v>5874</v>
      </c>
    </row>
    <row r="331" spans="1:2" x14ac:dyDescent="0.25">
      <c r="A331" t="str">
        <v>Fishers (IN) Fire &amp; Emergency Services</v>
      </c>
      <c r="B331" t="s">
        <v>5875</v>
      </c>
    </row>
    <row r="332" spans="1:2" x14ac:dyDescent="0.25">
      <c r="A332" t="str">
        <v>Fishers (IN) Police Department, City of</v>
      </c>
      <c r="B332" t="s">
        <v>5876</v>
      </c>
    </row>
    <row r="333" spans="1:2" x14ac:dyDescent="0.25">
      <c r="A333" t="str">
        <v>Flint Hill (SC) Fire Department</v>
      </c>
      <c r="B333" t="s">
        <v>5877</v>
      </c>
    </row>
    <row r="334" spans="1:2" x14ac:dyDescent="0.25">
      <c r="A334" t="str">
        <v>Florence (KY)  Fire/EMS</v>
      </c>
      <c r="B334" t="s">
        <v>5878</v>
      </c>
    </row>
    <row r="335" spans="1:2" x14ac:dyDescent="0.25">
      <c r="A335" t="str">
        <v>Flossmoor (IL) Fire and EMS Department</v>
      </c>
      <c r="B335" t="s">
        <v>5879</v>
      </c>
    </row>
    <row r="336" spans="1:2" x14ac:dyDescent="0.25">
      <c r="A336" t="str">
        <v>F-M (ND) Ambulance Service</v>
      </c>
      <c r="B336" t="s">
        <v>5880</v>
      </c>
    </row>
    <row r="337" spans="1:2" x14ac:dyDescent="0.25">
      <c r="A337" t="str">
        <v>Forest (PA) Volunteer Fire Department</v>
      </c>
      <c r="B337" t="s">
        <v>5881</v>
      </c>
    </row>
    <row r="338" spans="1:2" x14ac:dyDescent="0.25">
      <c r="A338" t="str">
        <v>Forest (PA) Volunteer Fire Department:Forest (PA) Volunteer Fire Department-Enhanced Website Package-FY22-February</v>
      </c>
      <c r="B338" t="s">
        <v>5882</v>
      </c>
    </row>
    <row r="339" spans="1:2" x14ac:dyDescent="0.25">
      <c r="A339" t="str">
        <v>Forest Park (OH), City of</v>
      </c>
      <c r="B339" t="s">
        <v>5883</v>
      </c>
    </row>
    <row r="340" spans="1:2" x14ac:dyDescent="0.25">
      <c r="A340" t="str">
        <v>Forest View (VA) Volunteer Rescue Squad, Inc</v>
      </c>
      <c r="B340" t="s">
        <v>5884</v>
      </c>
    </row>
    <row r="341" spans="1:2" x14ac:dyDescent="0.25">
      <c r="A341" t="str">
        <v>Forest Volunteer Fire Department (VA):Forest (VA) Volunteer Fire Department</v>
      </c>
      <c r="B341" t="s">
        <v>5885</v>
      </c>
    </row>
    <row r="342" spans="1:2" x14ac:dyDescent="0.25">
      <c r="A342" t="str">
        <v>Fort Mill (SC) EMS</v>
      </c>
      <c r="B342" t="s">
        <v>5886</v>
      </c>
    </row>
    <row r="343" spans="1:2" x14ac:dyDescent="0.25">
      <c r="A343" t="str">
        <v>Fort Mill (SC) EMS:Fort Mill EMS</v>
      </c>
      <c r="B343" t="s">
        <v>5887</v>
      </c>
    </row>
    <row r="344" spans="1:2" x14ac:dyDescent="0.25">
      <c r="A344" t="str">
        <v>Fort Mitchell (KY) Fire Department</v>
      </c>
      <c r="B344" t="s">
        <v>5888</v>
      </c>
    </row>
    <row r="345" spans="1:2" x14ac:dyDescent="0.25">
      <c r="A345" t="str">
        <v>Fort Worth (TX) Fire Department, City of</v>
      </c>
      <c r="B345" t="s">
        <v>5889</v>
      </c>
    </row>
    <row r="346" spans="1:2" x14ac:dyDescent="0.25">
      <c r="A346" t="str">
        <v>Fountain (Co) Fire Department, City of</v>
      </c>
      <c r="B346" t="s">
        <v>5890</v>
      </c>
    </row>
    <row r="347" spans="1:2" x14ac:dyDescent="0.25">
      <c r="A347" t="str">
        <v>Frankfort (IL) Fire Protection District</v>
      </c>
      <c r="B347" t="s">
        <v>5891</v>
      </c>
    </row>
    <row r="348" spans="1:2" x14ac:dyDescent="0.25">
      <c r="A348" t="str">
        <v>Franklin (OH) Division of Fire &amp; EMS, City of</v>
      </c>
      <c r="B348" t="s">
        <v>5892</v>
      </c>
    </row>
    <row r="349" spans="1:2" x14ac:dyDescent="0.25">
      <c r="A349" t="str">
        <v>Franklin Lakes (NJ) Volunteer Ambulance Corps</v>
      </c>
      <c r="B349" t="s">
        <v>5893</v>
      </c>
    </row>
    <row r="350" spans="1:2" x14ac:dyDescent="0.25">
      <c r="A350" t="str">
        <v>Franklin Lakes (NJ) Volunteer Fire Department</v>
      </c>
      <c r="B350" t="s">
        <v>5894</v>
      </c>
    </row>
    <row r="351" spans="1:2" x14ac:dyDescent="0.25">
      <c r="A351" t="str">
        <v>Franklin Lakes (NJ) Volunteer Fire Department:Franklin Lakes Recruitment</v>
      </c>
      <c r="B351" t="s">
        <v>5895</v>
      </c>
    </row>
    <row r="352" spans="1:2" x14ac:dyDescent="0.25">
      <c r="A352" t="str">
        <v>Franklin Township (NJ) Fire District</v>
      </c>
      <c r="B352" t="s">
        <v>5896</v>
      </c>
    </row>
    <row r="353" spans="1:2" x14ac:dyDescent="0.25">
      <c r="A353" t="str">
        <v>Frederick County (MD) Volunteer Fire &amp; Rescue Association:Frederick County (MD) Vol. Fire &amp; Rescue Assoc.-Enhanced Web Package-September</v>
      </c>
      <c r="B353" t="s">
        <v>5897</v>
      </c>
    </row>
    <row r="354" spans="1:2" x14ac:dyDescent="0.25">
      <c r="A354" t="str">
        <v>French Village (IL) Fire Protection District</v>
      </c>
      <c r="B354" t="s">
        <v>5898</v>
      </c>
    </row>
    <row r="355" spans="1:2" x14ac:dyDescent="0.25">
      <c r="A355" t="str">
        <v>French Village (IL) Fire Protection District:French Village Recruitment 2021</v>
      </c>
      <c r="B355" t="s">
        <v>5899</v>
      </c>
    </row>
    <row r="356" spans="1:2" x14ac:dyDescent="0.25">
      <c r="A356" t="str">
        <v>Frontenac (MO) Fire Department</v>
      </c>
      <c r="B356" t="s">
        <v>5900</v>
      </c>
    </row>
    <row r="357" spans="1:2" x14ac:dyDescent="0.25">
      <c r="A357" t="str">
        <v>Gaffney (SC) Fire Department</v>
      </c>
      <c r="B357" t="s">
        <v>5901</v>
      </c>
    </row>
    <row r="358" spans="1:2" x14ac:dyDescent="0.25">
      <c r="A358" t="str">
        <v>Gannon Emergency (FL):Gannon Emergency - 2021-22 Marketing Services</v>
      </c>
      <c r="B358" t="s">
        <v>5902</v>
      </c>
    </row>
    <row r="359" spans="1:2" x14ac:dyDescent="0.25">
      <c r="A359" t="str">
        <v>Gasper Township (OH) Fire &amp; EMS</v>
      </c>
      <c r="B359" t="s">
        <v>5903</v>
      </c>
    </row>
    <row r="360" spans="1:2" x14ac:dyDescent="0.25">
      <c r="A360" t="str">
        <v>Gear Up – Frederick County (MD) Volunteer Fire and Rescue Services:Gear Up - FCVFRA  Enhanced Web Package-FY22 January</v>
      </c>
      <c r="B360" t="s">
        <v>5904</v>
      </c>
    </row>
    <row r="361" spans="1:2" x14ac:dyDescent="0.25">
      <c r="A361" t="str">
        <v>GearGrid Corporation (MN)</v>
      </c>
      <c r="B361" t="s">
        <v>5905</v>
      </c>
    </row>
    <row r="362" spans="1:2" x14ac:dyDescent="0.25">
      <c r="A362" t="str">
        <v>GearGrid Corporation (MN):Gear Grid 2019 Video</v>
      </c>
      <c r="B362" t="s">
        <v>5906</v>
      </c>
    </row>
    <row r="363" spans="1:2" x14ac:dyDescent="0.25">
      <c r="A363" t="str">
        <v>GearGrid Corporation (MN):Gear Grid Marketing 2020</v>
      </c>
      <c r="B363" t="s">
        <v>5907</v>
      </c>
    </row>
    <row r="364" spans="1:2" x14ac:dyDescent="0.25">
      <c r="A364" t="str">
        <v>Genoa Township (OH) Fire Department</v>
      </c>
      <c r="B364" t="s">
        <v>5908</v>
      </c>
    </row>
    <row r="365" spans="1:2" x14ac:dyDescent="0.25">
      <c r="A365" t="str">
        <v>Georgetown Township (IN) Fire Protection District:Georgetown Township (IN) Fire Protection District - Enhanced Website</v>
      </c>
      <c r="B365" t="s">
        <v>5909</v>
      </c>
    </row>
    <row r="366" spans="1:2" x14ac:dyDescent="0.25">
      <c r="A366" t="str">
        <v>Gilford (NH) Fire Rescue</v>
      </c>
      <c r="B366" t="s">
        <v>5910</v>
      </c>
    </row>
    <row r="367" spans="1:2" x14ac:dyDescent="0.25">
      <c r="A367" t="str">
        <v>Glacier Park International Airport  (MT) Fire Rescue</v>
      </c>
      <c r="B367" t="s">
        <v>5911</v>
      </c>
    </row>
    <row r="368" spans="1:2" x14ac:dyDescent="0.25">
      <c r="A368" t="str">
        <v>Glendale City (MO) Fire Department</v>
      </c>
      <c r="B368" t="s">
        <v>5912</v>
      </c>
    </row>
    <row r="369" spans="1:2" x14ac:dyDescent="0.25">
      <c r="A369" t="str">
        <v>Glenn Dale (MD) Fire Association</v>
      </c>
      <c r="B369" t="s">
        <v>5913</v>
      </c>
    </row>
    <row r="370" spans="1:2" x14ac:dyDescent="0.25">
      <c r="A370" t="str">
        <v>Go Forward Media, LLC</v>
      </c>
      <c r="B370" t="s">
        <v>5914</v>
      </c>
    </row>
    <row r="371" spans="1:2" x14ac:dyDescent="0.25">
      <c r="A371" t="str">
        <v>Godley (TX) Fire, City of</v>
      </c>
      <c r="B371" t="s">
        <v>5915</v>
      </c>
    </row>
    <row r="372" spans="1:2" x14ac:dyDescent="0.25">
      <c r="A372" t="str">
        <v>Goochland County (VA) Fire-Rescue Association, Inc</v>
      </c>
      <c r="B372" t="s">
        <v>5916</v>
      </c>
    </row>
    <row r="373" spans="1:2" x14ac:dyDescent="0.25">
      <c r="A373" t="str">
        <v>Goose Creek (SC) Fire Department</v>
      </c>
      <c r="B373" t="s">
        <v>5917</v>
      </c>
    </row>
    <row r="374" spans="1:2" x14ac:dyDescent="0.25">
      <c r="A374" t="str">
        <v>Goose Creek (SC) Fire Department:Goose Creek (SC) Fire Department, City of</v>
      </c>
      <c r="B374" t="s">
        <v>5918</v>
      </c>
    </row>
    <row r="375" spans="1:2" x14ac:dyDescent="0.25">
      <c r="A375" t="str">
        <v>Goose Creek Rural (SC)  Fire Department</v>
      </c>
      <c r="B375" t="s">
        <v>5919</v>
      </c>
    </row>
    <row r="376" spans="1:2" x14ac:dyDescent="0.25">
      <c r="A376" t="str">
        <v>Grand Traverse Metro (MI) Emergency Services Authority</v>
      </c>
      <c r="B376" t="s">
        <v>5920</v>
      </c>
    </row>
    <row r="377" spans="1:2" x14ac:dyDescent="0.25">
      <c r="A377" t="str">
        <v>Grants Pass (OR) Department of Public Safety (Police)</v>
      </c>
      <c r="B377" t="s">
        <v>5921</v>
      </c>
    </row>
    <row r="378" spans="1:2" x14ac:dyDescent="0.25">
      <c r="A378" t="str">
        <v>Grants Pass (OR) Fire Department</v>
      </c>
      <c r="B378" t="s">
        <v>5922</v>
      </c>
    </row>
    <row r="379" spans="1:2" x14ac:dyDescent="0.25">
      <c r="A379" t="str">
        <v>Gravois (MO) Fire Protection District</v>
      </c>
      <c r="B379" t="s">
        <v>5923</v>
      </c>
    </row>
    <row r="380" spans="1:2" x14ac:dyDescent="0.25">
      <c r="A380" t="str">
        <v>Greater Manassas (VA) Volunteer Rescue Squad</v>
      </c>
      <c r="B380" t="s">
        <v>5924</v>
      </c>
    </row>
    <row r="381" spans="1:2" x14ac:dyDescent="0.25">
      <c r="A381" t="str">
        <v>Greater Manassas (VA) Volunteer Rescue Squad:Greater Manassas (VA) Rescue Squad Website</v>
      </c>
      <c r="B381" t="s">
        <v>5925</v>
      </c>
    </row>
    <row r="382" spans="1:2" x14ac:dyDescent="0.25">
      <c r="A382" t="str">
        <v>Green Camp Township (OH) Volunteer Fire Department</v>
      </c>
      <c r="B382" t="s">
        <v>5926</v>
      </c>
    </row>
    <row r="383" spans="1:2" x14ac:dyDescent="0.25">
      <c r="A383" t="str">
        <v>Green Township (OH) Fire &amp; EMS</v>
      </c>
      <c r="B383" t="s">
        <v>5927</v>
      </c>
    </row>
    <row r="384" spans="1:2" x14ac:dyDescent="0.25">
      <c r="A384" t="str">
        <v>Greenacres (FL) Fire Rescue, City of</v>
      </c>
      <c r="B384" t="s">
        <v>5928</v>
      </c>
    </row>
    <row r="385" spans="1:2" x14ac:dyDescent="0.25">
      <c r="A385" t="str">
        <v>Greenfield (IN) Fire Department, City of</v>
      </c>
      <c r="B385" t="s">
        <v>5929</v>
      </c>
    </row>
    <row r="386" spans="1:2" x14ac:dyDescent="0.25">
      <c r="A386" t="str">
        <v>Greenfield (WI) Fire Department, City of</v>
      </c>
      <c r="B386" t="s">
        <v>5930</v>
      </c>
    </row>
    <row r="387" spans="1:2" x14ac:dyDescent="0.25">
      <c r="A387" t="str">
        <v>Greenwich (CT) Fire Department</v>
      </c>
      <c r="B387" t="s">
        <v>5931</v>
      </c>
    </row>
    <row r="388" spans="1:2" x14ac:dyDescent="0.25">
      <c r="A388" t="str">
        <v>Gregg Township (IN) Fire Department</v>
      </c>
      <c r="B388" t="s">
        <v>5932</v>
      </c>
    </row>
    <row r="389" spans="1:2" x14ac:dyDescent="0.25">
      <c r="A389" t="str">
        <v>Gregg Township (IN) Fire Department:Gregg Township (IN) Fire Department-Fire/EMS Standard Package (2021v2)</v>
      </c>
      <c r="B389" t="s">
        <v>5933</v>
      </c>
    </row>
    <row r="390" spans="1:2" x14ac:dyDescent="0.25">
      <c r="A390" t="str">
        <v>Gulfport (MS) Fire Department</v>
      </c>
      <c r="B390" t="s">
        <v>5934</v>
      </c>
    </row>
    <row r="391" spans="1:2" x14ac:dyDescent="0.25">
      <c r="A391" t="str">
        <v>Gulfport (MS) Municipal Court</v>
      </c>
      <c r="B391" t="s">
        <v>5935</v>
      </c>
    </row>
    <row r="392" spans="1:2" x14ac:dyDescent="0.25">
      <c r="A392" t="str">
        <v>GVW (SC) Fire Department:GVW (SC) Fire Department-Standard Web Package-FY21-October</v>
      </c>
      <c r="B392" t="s">
        <v>5936</v>
      </c>
    </row>
    <row r="393" spans="1:2" x14ac:dyDescent="0.25">
      <c r="A393" t="str">
        <v>Hainesport (NJ) Emergency Squad</v>
      </c>
      <c r="B393" t="s">
        <v>5937</v>
      </c>
    </row>
    <row r="394" spans="1:2" x14ac:dyDescent="0.25">
      <c r="A394" t="str">
        <v>Haltom City (TX) Fire Department</v>
      </c>
      <c r="B394" t="s">
        <v>5938</v>
      </c>
    </row>
    <row r="395" spans="1:2" x14ac:dyDescent="0.25">
      <c r="A395" t="str">
        <v>Hambden (OH) Fire Department</v>
      </c>
      <c r="B395" t="s">
        <v>5939</v>
      </c>
    </row>
    <row r="396" spans="1:2" x14ac:dyDescent="0.25">
      <c r="A396" t="str">
        <v>Hampton Bays (NY)  Volunteer Ambulance Corps</v>
      </c>
      <c r="B396" t="s">
        <v>5940</v>
      </c>
    </row>
    <row r="397" spans="1:2" x14ac:dyDescent="0.25">
      <c r="A397" t="str">
        <v>Hanahan (SC) Fire, City of</v>
      </c>
      <c r="B397" t="s">
        <v>5941</v>
      </c>
    </row>
    <row r="398" spans="1:2" x14ac:dyDescent="0.25">
      <c r="A398" t="str">
        <v>Hannover Fairs, USA (IL)</v>
      </c>
      <c r="B398" t="s">
        <v>5942</v>
      </c>
    </row>
    <row r="399" spans="1:2" x14ac:dyDescent="0.25">
      <c r="A399" t="str">
        <v>Hannover Fairs, USA (IL):Interschutz 2020 Marketing</v>
      </c>
      <c r="B399" t="s">
        <v>5943</v>
      </c>
    </row>
    <row r="400" spans="1:2" x14ac:dyDescent="0.25">
      <c r="A400" t="str">
        <v>Hannover Fairs, USA (IL):Interschutz 2021 Marketing</v>
      </c>
      <c r="B400" t="s">
        <v>5944</v>
      </c>
    </row>
    <row r="401" spans="1:2" x14ac:dyDescent="0.25">
      <c r="A401" t="str">
        <v>Hanover (VA) Emergency Communications</v>
      </c>
      <c r="B401" t="s">
        <v>5945</v>
      </c>
    </row>
    <row r="402" spans="1:2" x14ac:dyDescent="0.25">
      <c r="A402" t="str">
        <v>Hanover County (VA) Fire-EMS</v>
      </c>
      <c r="B402" t="s">
        <v>5946</v>
      </c>
    </row>
    <row r="403" spans="1:2" x14ac:dyDescent="0.25">
      <c r="A403" t="str">
        <v>Harford County (MD) Volunteer Fire &amp; Emergency Medical Services Association:Harford County Volunteer Awareness</v>
      </c>
      <c r="B403" t="s">
        <v>5947</v>
      </c>
    </row>
    <row r="404" spans="1:2" x14ac:dyDescent="0.25">
      <c r="A404" t="str">
        <v>Harlem Township (OH) Division of Fire</v>
      </c>
      <c r="B404" t="s">
        <v>5948</v>
      </c>
    </row>
    <row r="405" spans="1:2" x14ac:dyDescent="0.25">
      <c r="A405" t="str">
        <v>Harrington Park (NJ) Fire Department</v>
      </c>
      <c r="B405" t="s">
        <v>5949</v>
      </c>
    </row>
    <row r="406" spans="1:2" x14ac:dyDescent="0.25">
      <c r="A406" t="str">
        <v>Harrisburg (PA) Bureau of Fire</v>
      </c>
      <c r="B406" t="s">
        <v>5950</v>
      </c>
    </row>
    <row r="407" spans="1:2" x14ac:dyDescent="0.25">
      <c r="A407" t="str">
        <v>Harrison (OH) Fire Department, City of</v>
      </c>
      <c r="B407" t="s">
        <v>5951</v>
      </c>
    </row>
    <row r="408" spans="1:2" x14ac:dyDescent="0.25">
      <c r="A408" t="str">
        <v>Harrison County (MS) Fire Service</v>
      </c>
      <c r="B408" t="s">
        <v>5952</v>
      </c>
    </row>
    <row r="409" spans="1:2" x14ac:dyDescent="0.25">
      <c r="A409" t="str">
        <v>Harrison Hydra-Gen, Ltd. (TX)</v>
      </c>
      <c r="B409" t="s">
        <v>5953</v>
      </c>
    </row>
    <row r="410" spans="1:2" x14ac:dyDescent="0.25">
      <c r="A410" t="str">
        <v>Harrison Township (OH) Fire Department</v>
      </c>
      <c r="B410" t="s">
        <v>5954</v>
      </c>
    </row>
    <row r="411" spans="1:2" x14ac:dyDescent="0.25">
      <c r="A411" t="str">
        <v>Harvey (IL) Fire Department, City of</v>
      </c>
      <c r="B411" t="s">
        <v>5955</v>
      </c>
    </row>
    <row r="412" spans="1:2" x14ac:dyDescent="0.25">
      <c r="A412" t="str">
        <v>Hastings (NE) Fire and Rescue</v>
      </c>
      <c r="B412" t="s">
        <v>5956</v>
      </c>
    </row>
    <row r="413" spans="1:2" x14ac:dyDescent="0.25">
      <c r="A413" t="str">
        <v>Haywood County (NC) EMS</v>
      </c>
      <c r="B413" t="s">
        <v>5957</v>
      </c>
    </row>
    <row r="414" spans="1:2" x14ac:dyDescent="0.25">
      <c r="A414" t="str">
        <v>Haywood County (NC) Rescue Squad</v>
      </c>
      <c r="B414" t="s">
        <v>5958</v>
      </c>
    </row>
    <row r="415" spans="1:2" x14ac:dyDescent="0.25">
      <c r="A415" t="str">
        <v>Hazel Crest (IL) Fire &amp; Rescue Department</v>
      </c>
      <c r="B415" t="s">
        <v>5959</v>
      </c>
    </row>
    <row r="416" spans="1:2" x14ac:dyDescent="0.25">
      <c r="A416" t="str">
        <v>Hebron (KY) Fire Protection District</v>
      </c>
      <c r="B416" t="s">
        <v>5960</v>
      </c>
    </row>
    <row r="417" spans="1:2" x14ac:dyDescent="0.25">
      <c r="A417" t="str">
        <v>Hemby Bridge (NC) Fire Department</v>
      </c>
      <c r="B417" t="s">
        <v>5961</v>
      </c>
    </row>
    <row r="418" spans="1:2" x14ac:dyDescent="0.25">
      <c r="A418" t="str">
        <v>Henderson County (NC) Emergency Services</v>
      </c>
      <c r="B418" t="s">
        <v>5962</v>
      </c>
    </row>
    <row r="419" spans="1:2" x14ac:dyDescent="0.25">
      <c r="A419" t="str">
        <v>Hendersonville (NC) Fire, City of</v>
      </c>
      <c r="B419" t="s">
        <v>5963</v>
      </c>
    </row>
    <row r="420" spans="1:2" x14ac:dyDescent="0.25">
      <c r="A420" t="str">
        <v>Hennepin (MN) Emergency Medical Services</v>
      </c>
      <c r="B420" t="s">
        <v>5964</v>
      </c>
    </row>
    <row r="421" spans="1:2" x14ac:dyDescent="0.25">
      <c r="A421" t="str">
        <v>Hereford (MD) Volunteer Fire Co.</v>
      </c>
      <c r="B421" t="s">
        <v>5965</v>
      </c>
    </row>
    <row r="422" spans="1:2" x14ac:dyDescent="0.25">
      <c r="A422" t="str">
        <v>Hereford Volunteer Ambulance Association Inc:Hereford (MD) Volunteer Ambulance Website</v>
      </c>
      <c r="B422" t="s">
        <v>5966</v>
      </c>
    </row>
    <row r="423" spans="1:2" x14ac:dyDescent="0.25">
      <c r="A423" t="str">
        <v>Hickory (NC) Fire Department, City of</v>
      </c>
      <c r="B423" t="s">
        <v>5967</v>
      </c>
    </row>
    <row r="424" spans="1:2" x14ac:dyDescent="0.25">
      <c r="A424" t="str">
        <v>Hickory County (MO) Fire Rescue:Hickory County (MO) Fire Rescue - Website</v>
      </c>
      <c r="B424" t="s">
        <v>5968</v>
      </c>
    </row>
    <row r="425" spans="1:2" x14ac:dyDescent="0.25">
      <c r="A425" t="str">
        <v>High Ridge (MO) Fire Protection District</v>
      </c>
      <c r="B425" t="s">
        <v>5969</v>
      </c>
    </row>
    <row r="426" spans="1:2" x14ac:dyDescent="0.25">
      <c r="A426" t="str">
        <v>Highland Heights (OH) Fire Department, City of</v>
      </c>
      <c r="B426" t="s">
        <v>5970</v>
      </c>
    </row>
    <row r="427" spans="1:2" x14ac:dyDescent="0.25">
      <c r="A427" t="str">
        <v>Hillsboro (MO) Fire Protection District</v>
      </c>
      <c r="B427" t="s">
        <v>5971</v>
      </c>
    </row>
    <row r="428" spans="1:2" x14ac:dyDescent="0.25">
      <c r="A428" t="str">
        <v>Hillsborough (NJ) Fire District</v>
      </c>
      <c r="B428" t="s">
        <v>5972</v>
      </c>
    </row>
    <row r="429" spans="1:2" x14ac:dyDescent="0.25">
      <c r="A429" t="str">
        <v>Hillside (NJ) Fire Department</v>
      </c>
      <c r="B429" t="s">
        <v>5973</v>
      </c>
    </row>
    <row r="430" spans="1:2" x14ac:dyDescent="0.25">
      <c r="A430" t="str">
        <v>Hocking County (OH) EMS</v>
      </c>
      <c r="B430" t="s">
        <v>5974</v>
      </c>
    </row>
    <row r="431" spans="1:2" x14ac:dyDescent="0.25">
      <c r="A431" t="str">
        <v>Ho-Ho-Kus (NJ) Volunteer Fire Department</v>
      </c>
      <c r="B431" t="s">
        <v>5975</v>
      </c>
    </row>
    <row r="432" spans="1:2" x14ac:dyDescent="0.25">
      <c r="A432" t="str">
        <v>Holland (MI) Department of Public safety-Fire Services, City of</v>
      </c>
      <c r="B432" t="s">
        <v>5976</v>
      </c>
    </row>
    <row r="433" spans="1:2" x14ac:dyDescent="0.25">
      <c r="A433" t="str">
        <v>Holland (MI) Department of Public safety-Fire Services, City of:City of Holland (MI)</v>
      </c>
      <c r="B433" t="s">
        <v>5977</v>
      </c>
    </row>
    <row r="434" spans="1:2" x14ac:dyDescent="0.25">
      <c r="A434" t="str">
        <v>Holly Springs (NC) Fire Department</v>
      </c>
      <c r="B434" t="s">
        <v>5978</v>
      </c>
    </row>
    <row r="435" spans="1:2" x14ac:dyDescent="0.25">
      <c r="A435" t="str">
        <v>Hopkins County (TX) Hospital District</v>
      </c>
      <c r="B435" t="s">
        <v>5979</v>
      </c>
    </row>
    <row r="436" spans="1:2" x14ac:dyDescent="0.25">
      <c r="A436" t="str">
        <v>Hudson (CO) Fire Protection District</v>
      </c>
      <c r="B436" t="s">
        <v>5980</v>
      </c>
    </row>
    <row r="437" spans="1:2" x14ac:dyDescent="0.25">
      <c r="A437" t="str">
        <v>Huntley (IL) Fire Protection District</v>
      </c>
      <c r="B437" t="s">
        <v>5981</v>
      </c>
    </row>
    <row r="438" spans="1:2" x14ac:dyDescent="0.25">
      <c r="A438" t="str">
        <v>Hyattsville (MD) Volunteer Fire Dept</v>
      </c>
      <c r="B438" t="s">
        <v>5982</v>
      </c>
    </row>
    <row r="439" spans="1:2" x14ac:dyDescent="0.25">
      <c r="A439" t="str">
        <v>IEMSR, International EMS Registry (FL)</v>
      </c>
      <c r="B439" t="s">
        <v>5983</v>
      </c>
    </row>
    <row r="440" spans="1:2" x14ac:dyDescent="0.25">
      <c r="A440" t="str">
        <v>Immokalee (FL) Fire Control District</v>
      </c>
      <c r="B440" t="s">
        <v>5984</v>
      </c>
    </row>
    <row r="441" spans="1:2" x14ac:dyDescent="0.25">
      <c r="A441" t="str">
        <v>Independence (KY) Fire District</v>
      </c>
      <c r="B441" t="s">
        <v>5985</v>
      </c>
    </row>
    <row r="442" spans="1:2" x14ac:dyDescent="0.25">
      <c r="A442" t="str">
        <v>Independence (OH) Fire Department</v>
      </c>
      <c r="B442" t="s">
        <v>5986</v>
      </c>
    </row>
    <row r="443" spans="1:2" x14ac:dyDescent="0.25">
      <c r="A443" t="str">
        <v>International Registry of Emergency Medical Technicians, Inc (FL)</v>
      </c>
      <c r="B443" t="s">
        <v>5987</v>
      </c>
    </row>
    <row r="444" spans="1:2" x14ac:dyDescent="0.25">
      <c r="A444" t="str">
        <v>Interstate Rescue (VA)</v>
      </c>
      <c r="B444" t="s">
        <v>5988</v>
      </c>
    </row>
    <row r="445" spans="1:2" x14ac:dyDescent="0.25">
      <c r="A445" t="str">
        <v>Int'l Assoc. of Women in Fire &amp; Emergency Services (MN)</v>
      </c>
      <c r="B445" t="s">
        <v>5989</v>
      </c>
    </row>
    <row r="446" spans="1:2" x14ac:dyDescent="0.25">
      <c r="A446" t="str">
        <v>Int'l Assoc. of Women in Fire &amp; Emergency Services (MN):Women in Fire Site Management/Marketing</v>
      </c>
      <c r="B446" t="s">
        <v>5990</v>
      </c>
    </row>
    <row r="447" spans="1:2" x14ac:dyDescent="0.25">
      <c r="A447" t="str">
        <v>Ira Township (MI) Fire Department</v>
      </c>
      <c r="B447" t="s">
        <v>5991</v>
      </c>
    </row>
    <row r="448" spans="1:2" x14ac:dyDescent="0.25">
      <c r="A448" t="str">
        <v>Irmo (SC) Fire District</v>
      </c>
      <c r="B448" t="s">
        <v>5992</v>
      </c>
    </row>
    <row r="449" spans="1:2" x14ac:dyDescent="0.25">
      <c r="A449" t="str">
        <v>Irmo (SC) Fire District:Irmo (SC) Fire District  - Website Package 1</v>
      </c>
      <c r="B449" t="s">
        <v>5993</v>
      </c>
    </row>
    <row r="450" spans="1:2" x14ac:dyDescent="0.25">
      <c r="A450" t="str">
        <v>Irondale (AL) Fire Department</v>
      </c>
      <c r="B450" t="s">
        <v>5994</v>
      </c>
    </row>
    <row r="451" spans="1:2" x14ac:dyDescent="0.25">
      <c r="A451" t="str">
        <v>Island Heights (NJ) Volunteer Fire Co. 1</v>
      </c>
      <c r="B451" t="s">
        <v>5995</v>
      </c>
    </row>
    <row r="452" spans="1:2" x14ac:dyDescent="0.25">
      <c r="A452" t="str">
        <v>Jackson County (OR) Fire District 3</v>
      </c>
      <c r="B452" t="s">
        <v>5996</v>
      </c>
    </row>
    <row r="453" spans="1:2" x14ac:dyDescent="0.25">
      <c r="A453" t="str">
        <v>Jackson Township (OH) Volunteer Fire Department</v>
      </c>
      <c r="B453" t="s">
        <v>5997</v>
      </c>
    </row>
    <row r="454" spans="1:2" x14ac:dyDescent="0.25">
      <c r="A454" t="str">
        <v>Jefferson City (MO) Fire Department</v>
      </c>
      <c r="B454" t="s">
        <v>5998</v>
      </c>
    </row>
    <row r="455" spans="1:2" x14ac:dyDescent="0.25">
      <c r="A455" t="str">
        <v>Jefferson County (MO) Sherriff's Office</v>
      </c>
      <c r="B455" t="s">
        <v>5999</v>
      </c>
    </row>
    <row r="456" spans="1:2" x14ac:dyDescent="0.25">
      <c r="A456" t="str">
        <v>Jefferson Township (NJ) Fire Department Co. No. 1</v>
      </c>
      <c r="B456" t="s">
        <v>6000</v>
      </c>
    </row>
    <row r="457" spans="1:2" x14ac:dyDescent="0.25">
      <c r="A457" t="str">
        <v>Jeffersontown (KY) Fire &amp; EMS</v>
      </c>
      <c r="B457" t="s">
        <v>6001</v>
      </c>
    </row>
    <row r="458" spans="1:2" x14ac:dyDescent="0.25">
      <c r="A458" t="str">
        <v>Jeffersonville Fire Department (IN):Jeffersonville (IN) Fire Department</v>
      </c>
      <c r="B458" t="s">
        <v>6002</v>
      </c>
    </row>
    <row r="459" spans="1:2" x14ac:dyDescent="0.25">
      <c r="A459" t="str">
        <v>Johnson County (KS) Fire District 1</v>
      </c>
      <c r="B459" t="s">
        <v>6003</v>
      </c>
    </row>
    <row r="460" spans="1:2" x14ac:dyDescent="0.25">
      <c r="A460" t="str">
        <v>Johnson County (MO) Ambulance District</v>
      </c>
      <c r="B460" t="s">
        <v>6004</v>
      </c>
    </row>
    <row r="461" spans="1:2" x14ac:dyDescent="0.25">
      <c r="A461" t="str">
        <v>Johnston-Grimes (IA) Metropolitan  Fire Department</v>
      </c>
      <c r="B461" t="s">
        <v>6005</v>
      </c>
    </row>
    <row r="462" spans="1:2" x14ac:dyDescent="0.25">
      <c r="A462" t="str">
        <v>Joint Base Charleston (SC) Fire &amp; Emergency Services</v>
      </c>
      <c r="B462" t="s">
        <v>6006</v>
      </c>
    </row>
    <row r="463" spans="1:2" x14ac:dyDescent="0.25">
      <c r="A463" t="str">
        <v>Joliet (IL) Fire Department</v>
      </c>
      <c r="B463" t="s">
        <v>6007</v>
      </c>
    </row>
    <row r="464" spans="1:2" x14ac:dyDescent="0.25">
      <c r="A464" t="str">
        <v>Jordan (MN)  Fire Department</v>
      </c>
      <c r="B464" t="s">
        <v>6008</v>
      </c>
    </row>
    <row r="465" spans="1:2" x14ac:dyDescent="0.25">
      <c r="A465" t="str">
        <v>Jsebastian@jeffersontownfire.com (deleted)</v>
      </c>
      <c r="B465" t="s">
        <v>6009</v>
      </c>
    </row>
    <row r="466" spans="1:2" x14ac:dyDescent="0.25">
      <c r="A466" t="str">
        <v>Judson (TX) Fire Department</v>
      </c>
      <c r="B466" t="s">
        <v>6010</v>
      </c>
    </row>
    <row r="467" spans="1:2" x14ac:dyDescent="0.25">
      <c r="A467" t="str">
        <v>Kansas City (MO) Fire Department - Medical Bureau</v>
      </c>
      <c r="B467" t="s">
        <v>6011</v>
      </c>
    </row>
    <row r="468" spans="1:2" x14ac:dyDescent="0.25">
      <c r="A468" t="str">
        <v>Karnes County (TX) Emergency Services District #1:Karnes County (TX) ESD #1-Standard Web Package-FY21-November</v>
      </c>
      <c r="B468" t="s">
        <v>6012</v>
      </c>
    </row>
    <row r="469" spans="1:2" x14ac:dyDescent="0.25">
      <c r="A469" t="str">
        <v>Katonah-Bedford Hills (NY) Volunteer Ambulance Corps</v>
      </c>
      <c r="B469" t="s">
        <v>6013</v>
      </c>
    </row>
    <row r="470" spans="1:2" x14ac:dyDescent="0.25">
      <c r="A470" t="str">
        <v>Kimball Township (MI) Fire Department</v>
      </c>
      <c r="B470" t="s">
        <v>6014</v>
      </c>
    </row>
    <row r="471" spans="1:2" x14ac:dyDescent="0.25">
      <c r="A471" t="str">
        <v>King George County (VA) Department of Fire Rescue Services</v>
      </c>
      <c r="B471" t="s">
        <v>6015</v>
      </c>
    </row>
    <row r="472" spans="1:2" x14ac:dyDescent="0.25">
      <c r="A472" t="str">
        <v>Kingman (AZ) Fire Department</v>
      </c>
      <c r="B472" t="s">
        <v>6016</v>
      </c>
    </row>
    <row r="473" spans="1:2" x14ac:dyDescent="0.25">
      <c r="A473" t="str">
        <v>Kirkwood (MO)  Police Department</v>
      </c>
      <c r="B473" t="s">
        <v>6017</v>
      </c>
    </row>
    <row r="474" spans="1:2" x14ac:dyDescent="0.25">
      <c r="A474" t="str">
        <v>Kirkwood (MO) Fire Department, City of</v>
      </c>
      <c r="B474" t="s">
        <v>6018</v>
      </c>
    </row>
    <row r="475" spans="1:2" x14ac:dyDescent="0.25">
      <c r="A475" t="str">
        <v>Kootenai County (ID) Fire &amp; Rescue</v>
      </c>
      <c r="B475" t="s">
        <v>6019</v>
      </c>
    </row>
    <row r="476" spans="1:2" x14ac:dyDescent="0.25">
      <c r="A476" t="str">
        <v>Krum (TX) Fire Department</v>
      </c>
      <c r="B476" t="s">
        <v>6020</v>
      </c>
    </row>
    <row r="477" spans="1:2" x14ac:dyDescent="0.25">
      <c r="A477" t="str">
        <v>Ladue (MO) Fire Department, City of</v>
      </c>
      <c r="B477" t="s">
        <v>6021</v>
      </c>
    </row>
    <row r="478" spans="1:2" x14ac:dyDescent="0.25">
      <c r="A478" t="str">
        <v>LaGrange (NY) Fire District</v>
      </c>
      <c r="B478" t="s">
        <v>6022</v>
      </c>
    </row>
    <row r="479" spans="1:2" x14ac:dyDescent="0.25">
      <c r="A479" t="str">
        <v>Lake Geneva (WI) Fire Department</v>
      </c>
      <c r="B479" t="s">
        <v>6023</v>
      </c>
    </row>
    <row r="480" spans="1:2" x14ac:dyDescent="0.25">
      <c r="A480" t="str">
        <v>Lake Ozark (MO) Fire Protection District</v>
      </c>
      <c r="B480" t="s">
        <v>6024</v>
      </c>
    </row>
    <row r="481" spans="1:2" x14ac:dyDescent="0.25">
      <c r="A481" t="str">
        <v>Lake Saint Louis (MO) Fire Protection District</v>
      </c>
      <c r="B481" t="s">
        <v>6025</v>
      </c>
    </row>
    <row r="482" spans="1:2" x14ac:dyDescent="0.25">
      <c r="A482" t="str">
        <v>Lake Travis (TX) Fire Rescue</v>
      </c>
      <c r="B482" t="s">
        <v>6026</v>
      </c>
    </row>
    <row r="483" spans="1:2" x14ac:dyDescent="0.25">
      <c r="A483" t="str">
        <v>Lake Valley (CA) Fire Protection District</v>
      </c>
      <c r="B483" t="s">
        <v>6027</v>
      </c>
    </row>
    <row r="484" spans="1:2" x14ac:dyDescent="0.25">
      <c r="A484" t="str">
        <v>Lake Worth (TX) Fire Department</v>
      </c>
      <c r="B484" t="s">
        <v>6028</v>
      </c>
    </row>
    <row r="485" spans="1:2" x14ac:dyDescent="0.25">
      <c r="A485" t="str">
        <v>Lakemont (PA) Fire Company:Lakemont (PA) Fire Company-Standard Web Package-FY21-November</v>
      </c>
      <c r="B485" t="s">
        <v>6029</v>
      </c>
    </row>
    <row r="486" spans="1:2" x14ac:dyDescent="0.25">
      <c r="A486" t="str">
        <v>Lakeville (MN) Fire Department, (City of)</v>
      </c>
      <c r="B486" t="s">
        <v>6030</v>
      </c>
    </row>
    <row r="487" spans="1:2" x14ac:dyDescent="0.25">
      <c r="A487" t="str">
        <v>Lakewood Board of Fire Commissioners (NJ)</v>
      </c>
      <c r="B487" t="s">
        <v>6031</v>
      </c>
    </row>
    <row r="488" spans="1:2" x14ac:dyDescent="0.25">
      <c r="A488" t="str">
        <v>Lakewood Board of Fire Commissioners (NJ):Lakewood Board of Fire Commissioners - Website</v>
      </c>
      <c r="B488" t="s">
        <v>6032</v>
      </c>
    </row>
    <row r="489" spans="1:2" x14ac:dyDescent="0.25">
      <c r="A489" t="str">
        <v>Lancaster (NY) Vol. Ambulance Corp</v>
      </c>
      <c r="B489" t="s">
        <v>6033</v>
      </c>
    </row>
    <row r="490" spans="1:2" x14ac:dyDescent="0.25">
      <c r="A490" t="str">
        <v>Lansing (IL) Fire Department, Village of</v>
      </c>
      <c r="B490" t="s">
        <v>6034</v>
      </c>
    </row>
    <row r="491" spans="1:2" x14ac:dyDescent="0.25">
      <c r="A491" t="str">
        <v>Lansing (MI) Fire Department, City of</v>
      </c>
      <c r="B491" t="s">
        <v>6035</v>
      </c>
    </row>
    <row r="492" spans="1:2" x14ac:dyDescent="0.25">
      <c r="A492" t="str">
        <v>Lauderhill (FL) Fire Rescue</v>
      </c>
      <c r="B492" t="s">
        <v>6036</v>
      </c>
    </row>
    <row r="493" spans="1:2" x14ac:dyDescent="0.25">
      <c r="A493" t="str">
        <v>Laurel (MD) Volunteer Fire Department</v>
      </c>
      <c r="B493" t="s">
        <v>6037</v>
      </c>
    </row>
    <row r="494" spans="1:2" x14ac:dyDescent="0.25">
      <c r="A494" t="str">
        <v>Laurel (MD) Volunteer Rescue Squad Inc</v>
      </c>
      <c r="B494" t="s">
        <v>6038</v>
      </c>
    </row>
    <row r="495" spans="1:2" x14ac:dyDescent="0.25">
      <c r="A495" t="str">
        <v>Laurel (MD) Volunteer Rescue Squad Inc:Laurel (MD) Volunteer Rescue Squad - Package 2-FY21</v>
      </c>
      <c r="B495" t="s">
        <v>6039</v>
      </c>
    </row>
    <row r="496" spans="1:2" x14ac:dyDescent="0.25">
      <c r="A496" t="str">
        <v>Laurens County (SC) EMS</v>
      </c>
      <c r="B496" t="s">
        <v>6040</v>
      </c>
    </row>
    <row r="497" spans="1:2" x14ac:dyDescent="0.25">
      <c r="A497" t="str">
        <v>LaVale (MD) Volunteer Fire Department</v>
      </c>
      <c r="B497" t="s">
        <v>6041</v>
      </c>
    </row>
    <row r="498" spans="1:2" x14ac:dyDescent="0.25">
      <c r="A498" t="str">
        <v>Lawrence Township (PA) Volunteer Fire Company 1</v>
      </c>
      <c r="B498" t="s">
        <v>6042</v>
      </c>
    </row>
    <row r="499" spans="1:2" x14ac:dyDescent="0.25">
      <c r="A499" t="str">
        <v>Leawood (KS) Fire Department, City of</v>
      </c>
      <c r="B499" t="s">
        <v>6043</v>
      </c>
    </row>
    <row r="500" spans="1:2" x14ac:dyDescent="0.25">
      <c r="A500" t="str">
        <v>Lebanon (IN) Fire Department</v>
      </c>
      <c r="B500" t="s">
        <v>6044</v>
      </c>
    </row>
    <row r="501" spans="1:2" x14ac:dyDescent="0.25">
      <c r="A501" t="str">
        <v>Lebanon (OH) Fire &amp; EMS</v>
      </c>
      <c r="B501" t="s">
        <v>6045</v>
      </c>
    </row>
    <row r="502" spans="1:2" x14ac:dyDescent="0.25">
      <c r="A502" t="str">
        <v>Lee's Summit (MO) Fire Department</v>
      </c>
      <c r="B502" t="s">
        <v>6046</v>
      </c>
    </row>
    <row r="503" spans="1:2" x14ac:dyDescent="0.25">
      <c r="A503" t="str">
        <v>Lehighton (PA) Ambulance Association Inc</v>
      </c>
      <c r="B503" t="s">
        <v>6047</v>
      </c>
    </row>
    <row r="504" spans="1:2" x14ac:dyDescent="0.25">
      <c r="A504" t="str">
        <v>Lenco Armored Vehicles (MA):Lenco Marketing 2021</v>
      </c>
      <c r="B504" t="s">
        <v>6048</v>
      </c>
    </row>
    <row r="505" spans="1:2" x14ac:dyDescent="0.25">
      <c r="A505" t="str">
        <v>Lenco Armored Vehicles (MA):Lenco Marketing 2022</v>
      </c>
      <c r="B505" t="s">
        <v>6049</v>
      </c>
    </row>
    <row r="506" spans="1:2" x14ac:dyDescent="0.25">
      <c r="A506" t="str">
        <v>Level (MD) Volunteer Fire Company</v>
      </c>
      <c r="B506" t="s">
        <v>6050</v>
      </c>
    </row>
    <row r="507" spans="1:2" x14ac:dyDescent="0.25">
      <c r="A507" t="str">
        <v>Lexington (KY) Fire Department</v>
      </c>
      <c r="B507" t="s">
        <v>6051</v>
      </c>
    </row>
    <row r="508" spans="1:2" x14ac:dyDescent="0.25">
      <c r="A508" t="str">
        <v>Liberty (MO) Fire Department, City of</v>
      </c>
      <c r="B508" t="s">
        <v>6052</v>
      </c>
    </row>
    <row r="509" spans="1:2" x14ac:dyDescent="0.25">
      <c r="A509" t="str">
        <v>Liberty Township (OH) Fire Department (Butler County)</v>
      </c>
      <c r="B509" t="s">
        <v>6053</v>
      </c>
    </row>
    <row r="510" spans="1:2" x14ac:dyDescent="0.25">
      <c r="A510" t="str">
        <v>Liberty Township Powell (OH) Fire Department</v>
      </c>
      <c r="B510" t="s">
        <v>6054</v>
      </c>
    </row>
    <row r="511" spans="1:2" x14ac:dyDescent="0.25">
      <c r="A511" t="str">
        <v>LifeCare (OH)  Ambulance</v>
      </c>
      <c r="B511" t="s">
        <v>6055</v>
      </c>
    </row>
    <row r="512" spans="1:2" x14ac:dyDescent="0.25">
      <c r="A512" t="str">
        <v>Limerock (RI) Fire Department</v>
      </c>
      <c r="B512" t="s">
        <v>6056</v>
      </c>
    </row>
    <row r="513" spans="1:2" x14ac:dyDescent="0.25">
      <c r="A513" t="str">
        <v>Lincoln (RI) Fire District</v>
      </c>
      <c r="B513" t="s">
        <v>6057</v>
      </c>
    </row>
    <row r="514" spans="1:2" x14ac:dyDescent="0.25">
      <c r="A514" t="str">
        <v>Lindale (TX) Police Department</v>
      </c>
      <c r="B514" t="s">
        <v>6058</v>
      </c>
    </row>
    <row r="515" spans="1:2" x14ac:dyDescent="0.25">
      <c r="A515" t="str">
        <v>Lindale (TX) Volunteer Fire Department</v>
      </c>
      <c r="B515" t="s">
        <v>6059</v>
      </c>
    </row>
    <row r="516" spans="1:2" x14ac:dyDescent="0.25">
      <c r="A516" t="str">
        <v>Lindenwold (NJ) Volunteer Fire District No. 1</v>
      </c>
      <c r="B516" t="s">
        <v>6060</v>
      </c>
    </row>
    <row r="517" spans="1:2" x14ac:dyDescent="0.25">
      <c r="A517" t="str">
        <v>Lisle-Woodridge (IL) Fire District</v>
      </c>
      <c r="B517" t="s">
        <v>6061</v>
      </c>
    </row>
    <row r="518" spans="1:2" x14ac:dyDescent="0.25">
      <c r="A518" t="str">
        <v>Little Elm (TX) Fire Department</v>
      </c>
      <c r="B518" t="s">
        <v>6062</v>
      </c>
    </row>
    <row r="519" spans="1:2" x14ac:dyDescent="0.25">
      <c r="A519" t="str">
        <v>Live Oak (TX) Fire Department</v>
      </c>
      <c r="B519" t="s">
        <v>6063</v>
      </c>
    </row>
    <row r="520" spans="1:2" x14ac:dyDescent="0.25">
      <c r="A520" t="str">
        <v>Lockport Township (IL) Fire Protection District</v>
      </c>
      <c r="B520" t="s">
        <v>6064</v>
      </c>
    </row>
    <row r="521" spans="1:2" x14ac:dyDescent="0.25">
      <c r="A521" t="str">
        <v>Logan Township United (PA) Fire Department</v>
      </c>
      <c r="B521" t="s">
        <v>6065</v>
      </c>
    </row>
    <row r="522" spans="1:2" x14ac:dyDescent="0.25">
      <c r="A522" t="str">
        <v>Londonderry (NH) Fire Department</v>
      </c>
      <c r="B522" t="s">
        <v>6066</v>
      </c>
    </row>
    <row r="523" spans="1:2" x14ac:dyDescent="0.25">
      <c r="A523" t="str">
        <v>Londonderry (NH) Police Department</v>
      </c>
      <c r="B523" t="s">
        <v>6067</v>
      </c>
    </row>
    <row r="524" spans="1:2" x14ac:dyDescent="0.25">
      <c r="A524" t="str">
        <v>Long Creek (NC) Vol. Fire Department</v>
      </c>
      <c r="B524" t="s">
        <v>6068</v>
      </c>
    </row>
    <row r="525" spans="1:2" x14ac:dyDescent="0.25">
      <c r="A525" t="str">
        <v>Long Green (MD) Vol. Fire Company</v>
      </c>
      <c r="B525" t="s">
        <v>6069</v>
      </c>
    </row>
    <row r="526" spans="1:2" x14ac:dyDescent="0.25">
      <c r="A526" t="str">
        <v>Long Hill Media (CT)</v>
      </c>
      <c r="B526" t="s">
        <v>6070</v>
      </c>
    </row>
    <row r="527" spans="1:2" x14ac:dyDescent="0.25">
      <c r="A527" t="str">
        <v>Long Meadow (MD) Volunteer Fire Company, Inc.</v>
      </c>
      <c r="B527" t="s">
        <v>6071</v>
      </c>
    </row>
    <row r="528" spans="1:2" x14ac:dyDescent="0.25">
      <c r="A528" t="str">
        <v>Longview (WA) Fire Department</v>
      </c>
      <c r="B528" t="s">
        <v>6072</v>
      </c>
    </row>
    <row r="529" spans="1:2" x14ac:dyDescent="0.25">
      <c r="A529" t="str">
        <v>Louisa County (VA) Rescue Squad, Inc.</v>
      </c>
      <c r="B529" t="s">
        <v>6073</v>
      </c>
    </row>
    <row r="530" spans="1:2" x14ac:dyDescent="0.25">
      <c r="A530" t="str">
        <v>Louisa County (VA) Rescue Squad, Inc.:Louisa (VA) Rescue Website</v>
      </c>
      <c r="B530" t="s">
        <v>6074</v>
      </c>
    </row>
    <row r="531" spans="1:2" x14ac:dyDescent="0.25">
      <c r="A531" t="str">
        <v>Loveland-Symmes (OH) Fire Department:City of Loveland (OH) Fire Division</v>
      </c>
      <c r="B531" t="s">
        <v>6075</v>
      </c>
    </row>
    <row r="532" spans="1:2" x14ac:dyDescent="0.25">
      <c r="A532" t="str">
        <v>Loveland-Symmes (OH) Fire Department:Symmes Township (OH) Fire Division</v>
      </c>
      <c r="B532" t="s">
        <v>6076</v>
      </c>
    </row>
    <row r="533" spans="1:2" x14ac:dyDescent="0.25">
      <c r="A533" t="str">
        <v>Lowell (AR) Fire Department</v>
      </c>
      <c r="B533" t="s">
        <v>6077</v>
      </c>
    </row>
    <row r="534" spans="1:2" x14ac:dyDescent="0.25">
      <c r="A534" t="str">
        <v>Lowell Area (MI) Fire Department</v>
      </c>
      <c r="B534" t="s">
        <v>6078</v>
      </c>
    </row>
    <row r="535" spans="1:2" x14ac:dyDescent="0.25">
      <c r="A535" t="str">
        <v>Lower Merion (PA) Fire Department Office</v>
      </c>
      <c r="B535" t="s">
        <v>6079</v>
      </c>
    </row>
    <row r="536" spans="1:2" x14ac:dyDescent="0.25">
      <c r="A536" t="str">
        <v>Lower Merion FD Training Committee</v>
      </c>
      <c r="B536" t="s">
        <v>6080</v>
      </c>
    </row>
    <row r="537" spans="1:2" x14ac:dyDescent="0.25">
      <c r="A537" t="str">
        <v>Lutherville (MD) Volunteer Fire Company</v>
      </c>
      <c r="B537" t="s">
        <v>6081</v>
      </c>
    </row>
    <row r="538" spans="1:2" x14ac:dyDescent="0.25">
      <c r="A538" t="str">
        <v>Lyme (CT) Fire Department</v>
      </c>
      <c r="B538" t="s">
        <v>6082</v>
      </c>
    </row>
    <row r="539" spans="1:2" x14ac:dyDescent="0.25">
      <c r="A539" t="str">
        <v>Lynchburg (VA) Fire Department</v>
      </c>
      <c r="B539" t="s">
        <v>6083</v>
      </c>
    </row>
    <row r="540" spans="1:2" x14ac:dyDescent="0.25">
      <c r="A540" t="str">
        <v>Lyndhurst (OH) Fire Department</v>
      </c>
      <c r="B540" t="s">
        <v>6084</v>
      </c>
    </row>
    <row r="541" spans="1:2" x14ac:dyDescent="0.25">
      <c r="A541" t="str">
        <v>Macungie (PA) Ambulance Corp</v>
      </c>
      <c r="B541" t="s">
        <v>6085</v>
      </c>
    </row>
    <row r="542" spans="1:2" x14ac:dyDescent="0.25">
      <c r="A542" t="str">
        <v>Madeira (OH) Police Department</v>
      </c>
      <c r="B542" t="s">
        <v>6086</v>
      </c>
    </row>
    <row r="543" spans="1:2" x14ac:dyDescent="0.25">
      <c r="A543" t="str">
        <v>Madeira-Indian Hill (OH) JT Fire Department</v>
      </c>
      <c r="B543" t="s">
        <v>6087</v>
      </c>
    </row>
    <row r="544" spans="1:2" x14ac:dyDescent="0.25">
      <c r="A544" t="str">
        <v>Madison (OH) Fire District</v>
      </c>
      <c r="B544" t="s">
        <v>6088</v>
      </c>
    </row>
    <row r="545" spans="1:2" x14ac:dyDescent="0.25">
      <c r="A545" t="str">
        <v>Manchaca (TX) Fire/Rescue</v>
      </c>
      <c r="B545" t="s">
        <v>6089</v>
      </c>
    </row>
    <row r="546" spans="1:2" x14ac:dyDescent="0.25">
      <c r="A546" t="str">
        <v>Manchester (VA) Vol. Rescue Squad</v>
      </c>
      <c r="B546" t="s">
        <v>6090</v>
      </c>
    </row>
    <row r="547" spans="1:2" x14ac:dyDescent="0.25">
      <c r="A547" t="str">
        <v>manderson@swfd.org</v>
      </c>
      <c r="B547" t="s">
        <v>6091</v>
      </c>
    </row>
    <row r="548" spans="1:2" x14ac:dyDescent="0.25">
      <c r="A548" t="str">
        <v>Manhattan (IL)  Fire Protection District</v>
      </c>
      <c r="B548" t="s">
        <v>6092</v>
      </c>
    </row>
    <row r="549" spans="1:2" x14ac:dyDescent="0.25">
      <c r="A549" t="str">
        <v>Manheim Township (PA) Fire Rescue</v>
      </c>
      <c r="B549" t="s">
        <v>6093</v>
      </c>
    </row>
    <row r="550" spans="1:2" x14ac:dyDescent="0.25">
      <c r="A550" t="str">
        <v>Manheim Township (PA) Fire Rescue:Manheim Township (PA) Fire Rescue Website</v>
      </c>
      <c r="B550" t="s">
        <v>6094</v>
      </c>
    </row>
    <row r="551" spans="1:2" x14ac:dyDescent="0.25">
      <c r="A551" t="str">
        <v>Mansfield (TX) Fire Rescue, City of</v>
      </c>
      <c r="B551" t="s">
        <v>6095</v>
      </c>
    </row>
    <row r="552" spans="1:2" x14ac:dyDescent="0.25">
      <c r="A552" t="str">
        <v>Mansfield (TX) Police Department</v>
      </c>
      <c r="B552" t="s">
        <v>6096</v>
      </c>
    </row>
    <row r="553" spans="1:2" x14ac:dyDescent="0.25">
      <c r="A553" t="str">
        <v>Mantua-Shalersville (OH) Fire Department</v>
      </c>
      <c r="B553" t="s">
        <v>6097</v>
      </c>
    </row>
    <row r="554" spans="1:2" x14ac:dyDescent="0.25">
      <c r="A554" t="str">
        <v>Mapville (MO) Fire Department</v>
      </c>
      <c r="B554" t="s">
        <v>6098</v>
      </c>
    </row>
    <row r="555" spans="1:2" x14ac:dyDescent="0.25">
      <c r="A555" t="str">
        <v>Marco Island (FL) Fire, City of</v>
      </c>
      <c r="B555" t="s">
        <v>6099</v>
      </c>
    </row>
    <row r="556" spans="1:2" x14ac:dyDescent="0.25">
      <c r="A556" t="str">
        <v>Marion City (MO) Fire Department</v>
      </c>
      <c r="B556" t="s">
        <v>6100</v>
      </c>
    </row>
    <row r="557" spans="1:2" x14ac:dyDescent="0.25">
      <c r="A557" t="str">
        <v>Marion County (OH)  Fire Department</v>
      </c>
      <c r="B557" t="s">
        <v>6101</v>
      </c>
    </row>
    <row r="558" spans="1:2" x14ac:dyDescent="0.25">
      <c r="A558" t="str">
        <v>Marion County (OH) Dispatch Center</v>
      </c>
      <c r="B558" t="s">
        <v>6102</v>
      </c>
    </row>
    <row r="559" spans="1:2" x14ac:dyDescent="0.25">
      <c r="A559" t="str">
        <v>Marion County (OH) EMA</v>
      </c>
      <c r="B559" t="s">
        <v>6103</v>
      </c>
    </row>
    <row r="560" spans="1:2" x14ac:dyDescent="0.25">
      <c r="A560" t="str">
        <v>Marion Township (OH) Fire Department</v>
      </c>
      <c r="B560" t="s">
        <v>6104</v>
      </c>
    </row>
    <row r="561" spans="1:2" x14ac:dyDescent="0.25">
      <c r="A561" t="str">
        <v>Marlboro (MD) Volunteer Fire Department</v>
      </c>
      <c r="B561" t="s">
        <v>6105</v>
      </c>
    </row>
    <row r="562" spans="1:2" x14ac:dyDescent="0.25">
      <c r="A562" t="str">
        <v>Marshall (MN) Fire Department, City of</v>
      </c>
      <c r="B562" t="s">
        <v>6106</v>
      </c>
    </row>
    <row r="563" spans="1:2" x14ac:dyDescent="0.25">
      <c r="A563" t="str">
        <v>Martin County (FL) Fire Rescue Department</v>
      </c>
      <c r="B563" t="s">
        <v>6107</v>
      </c>
    </row>
    <row r="564" spans="1:2" x14ac:dyDescent="0.25">
      <c r="A564" t="str">
        <v>Maryland City (MD)  Volunteer Fire Department:Maryland City Volunteer Fire Department-Starter Web Package-FY22-February</v>
      </c>
      <c r="B564" t="s">
        <v>6108</v>
      </c>
    </row>
    <row r="565" spans="1:2" x14ac:dyDescent="0.25">
      <c r="A565" t="str">
        <v>Maryland Fire Chiefs Association (MD):Maryland Fire Chiefs Association - Website</v>
      </c>
      <c r="B565" t="s">
        <v>6109</v>
      </c>
    </row>
    <row r="566" spans="1:2" x14ac:dyDescent="0.25">
      <c r="A566" t="str">
        <v>Maryland State Fireman's Assoc</v>
      </c>
      <c r="B566" t="s">
        <v>6110</v>
      </c>
    </row>
    <row r="567" spans="1:2" x14ac:dyDescent="0.25">
      <c r="A567" t="str">
        <v>Marysville (MI) Department of Public Safety, City of</v>
      </c>
      <c r="B567" t="s">
        <v>6111</v>
      </c>
    </row>
    <row r="568" spans="1:2" x14ac:dyDescent="0.25">
      <c r="A568" t="str">
        <v>Maugansville Goodwill (MD) Volunteer Fire Company</v>
      </c>
      <c r="B568" t="s">
        <v>6112</v>
      </c>
    </row>
    <row r="569" spans="1:2" x14ac:dyDescent="0.25">
      <c r="A569" t="str">
        <v>Mayfield Heights (OH) Fire Department, City of</v>
      </c>
      <c r="B569" t="s">
        <v>6113</v>
      </c>
    </row>
    <row r="570" spans="1:2" x14ac:dyDescent="0.25">
      <c r="A570" t="str">
        <v>Mayfield Village (OH) Fire Department</v>
      </c>
      <c r="B570" t="s">
        <v>6114</v>
      </c>
    </row>
    <row r="571" spans="1:2" x14ac:dyDescent="0.25">
      <c r="A571" t="str">
        <v>McCandless Franklin Park (PA) Ambulance Authority:McCandless Franklin Park (PA) Ambulance Authority-Enhanced Website Package-FY22-</v>
      </c>
      <c r="B571" t="s">
        <v>6115</v>
      </c>
    </row>
    <row r="572" spans="1:2" x14ac:dyDescent="0.25">
      <c r="A572" t="str">
        <v>McKeesport (PA) Fire Department</v>
      </c>
      <c r="B572" t="s">
        <v>6116</v>
      </c>
    </row>
    <row r="573" spans="1:2" x14ac:dyDescent="0.25">
      <c r="A573" t="str">
        <v>McKinley (PA) Fire Company 1:McKinley (PA) Fire Company 1 ​- Website</v>
      </c>
      <c r="B573" t="s">
        <v>6117</v>
      </c>
    </row>
    <row r="574" spans="1:2" x14ac:dyDescent="0.25">
      <c r="A574" t="str">
        <v>McLane Black Lake (WA) Fire Department</v>
      </c>
      <c r="B574" t="s">
        <v>6118</v>
      </c>
    </row>
    <row r="575" spans="1:2" x14ac:dyDescent="0.25">
      <c r="A575" t="str">
        <v>McPherson (KS) Fire Department</v>
      </c>
      <c r="B575" t="s">
        <v>6119</v>
      </c>
    </row>
    <row r="576" spans="1:2" x14ac:dyDescent="0.25">
      <c r="A576" t="str">
        <v>Medical Rescue Team South (PA) Authority</v>
      </c>
      <c r="B576" t="s">
        <v>6120</v>
      </c>
    </row>
    <row r="577" spans="1:2" x14ac:dyDescent="0.25">
      <c r="A577" t="str">
        <v>Melbourne (KY) Volunteer Fire Department</v>
      </c>
      <c r="B577" t="s">
        <v>6121</v>
      </c>
    </row>
    <row r="578" spans="1:2" x14ac:dyDescent="0.25">
      <c r="A578" t="str">
        <v>Melville (NY) Volunteer Fire Department</v>
      </c>
      <c r="B578" t="s">
        <v>6122</v>
      </c>
    </row>
    <row r="579" spans="1:2" x14ac:dyDescent="0.25">
      <c r="A579" t="str">
        <v>Memphis (MI) Fire Department</v>
      </c>
      <c r="B579" t="s">
        <v>6123</v>
      </c>
    </row>
    <row r="580" spans="1:2" x14ac:dyDescent="0.25">
      <c r="A580" t="str">
        <v>Menlo Park (CA) Fire Protection District</v>
      </c>
      <c r="B580" t="s">
        <v>6124</v>
      </c>
    </row>
    <row r="581" spans="1:2" x14ac:dyDescent="0.25">
      <c r="A581" t="str">
        <v>Merrionette Park (IL) Fire Department</v>
      </c>
      <c r="B581" t="s">
        <v>6125</v>
      </c>
    </row>
    <row r="582" spans="1:2" x14ac:dyDescent="0.25">
      <c r="A582" t="str">
        <v>Miami Township (OH) Fire &amp; EMS - Clermont County</v>
      </c>
      <c r="B582" t="s">
        <v>6126</v>
      </c>
    </row>
    <row r="583" spans="1:2" x14ac:dyDescent="0.25">
      <c r="A583" t="str">
        <v>Miami Township (OH) Fire Department - Hamilton County</v>
      </c>
      <c r="B583" t="s">
        <v>6127</v>
      </c>
    </row>
    <row r="584" spans="1:2" x14ac:dyDescent="0.25">
      <c r="A584" t="str">
        <v>Middleton (MA) Fire Department</v>
      </c>
      <c r="B584" t="s">
        <v>6128</v>
      </c>
    </row>
    <row r="585" spans="1:2" x14ac:dyDescent="0.25">
      <c r="A585" t="str">
        <v>Middletown (OH) Division of Fire, City of</v>
      </c>
      <c r="B585" t="s">
        <v>6129</v>
      </c>
    </row>
    <row r="586" spans="1:2" x14ac:dyDescent="0.25">
      <c r="A586" t="str">
        <v>Middleway (WV) Volunteer Fire Company</v>
      </c>
      <c r="B586" t="s">
        <v>6130</v>
      </c>
    </row>
    <row r="587" spans="1:2" x14ac:dyDescent="0.25">
      <c r="A587" t="str">
        <v>Minnetonka (MN) Fire Department, City of</v>
      </c>
      <c r="B587" t="s">
        <v>6131</v>
      </c>
    </row>
    <row r="588" spans="1:2" x14ac:dyDescent="0.25">
      <c r="A588" t="str">
        <v>Minnetonka (MN) Police Department</v>
      </c>
      <c r="B588" t="s">
        <v>6132</v>
      </c>
    </row>
    <row r="589" spans="1:2" x14ac:dyDescent="0.25">
      <c r="A589" t="str">
        <v>Minoa (NY) Fire Department:Minoa Recruitment</v>
      </c>
      <c r="B589" t="s">
        <v>6133</v>
      </c>
    </row>
    <row r="590" spans="1:2" x14ac:dyDescent="0.25">
      <c r="A590" t="str">
        <v>Minooka (IL) Fire Protection District</v>
      </c>
      <c r="B590" t="s">
        <v>6134</v>
      </c>
    </row>
    <row r="591" spans="1:2" x14ac:dyDescent="0.25">
      <c r="A591" t="str">
        <v>Missoula County (MT) Airport Fire Department</v>
      </c>
      <c r="B591" t="s">
        <v>6135</v>
      </c>
    </row>
    <row r="592" spans="1:2" x14ac:dyDescent="0.25">
      <c r="A592" t="str">
        <v>Mobile (AL) Fire-Rescue Department, City of</v>
      </c>
      <c r="B592" t="s">
        <v>6136</v>
      </c>
    </row>
    <row r="593" spans="1:2" x14ac:dyDescent="0.25">
      <c r="A593" t="str">
        <v>Mobile (AL) Police Department, City of</v>
      </c>
      <c r="B593" t="s">
        <v>6137</v>
      </c>
    </row>
    <row r="594" spans="1:2" x14ac:dyDescent="0.25">
      <c r="A594" t="str">
        <v>Mobile (MI) Medical Response, Inc</v>
      </c>
      <c r="B594" t="s">
        <v>6138</v>
      </c>
    </row>
    <row r="595" spans="1:2" x14ac:dyDescent="0.25">
      <c r="A595" t="str">
        <v>Mokena (IL) Fire Protection District</v>
      </c>
      <c r="B595" t="s">
        <v>6139</v>
      </c>
    </row>
    <row r="596" spans="1:2" x14ac:dyDescent="0.25">
      <c r="A596" t="str">
        <v>Monroe (OH) Fire Department, City of</v>
      </c>
      <c r="B596" t="s">
        <v>6140</v>
      </c>
    </row>
    <row r="597" spans="1:2" x14ac:dyDescent="0.25">
      <c r="A597" t="str">
        <v>Monterey County (CA) Regional Fire District</v>
      </c>
      <c r="B597" t="s">
        <v>6141</v>
      </c>
    </row>
    <row r="598" spans="1:2" x14ac:dyDescent="0.25">
      <c r="A598" t="str">
        <v>Montgomery County (MD) Volunteer Fire-Rescue Association, Inc.</v>
      </c>
      <c r="B598" t="s">
        <v>6142</v>
      </c>
    </row>
    <row r="599" spans="1:2" x14ac:dyDescent="0.25">
      <c r="A599" t="str">
        <v>Montgomery County (MD) Volunteer Fire-Rescue Association, Inc.:Montgomery County (MD) Recruitment</v>
      </c>
      <c r="B599" t="s">
        <v>6143</v>
      </c>
    </row>
    <row r="600" spans="1:2" x14ac:dyDescent="0.25">
      <c r="A600" t="str">
        <v>Moon Run Volunteer Fire Company Relief Assoc.</v>
      </c>
      <c r="B600" t="s">
        <v>6144</v>
      </c>
    </row>
    <row r="601" spans="1:2" x14ac:dyDescent="0.25">
      <c r="A601" t="str">
        <v>Mooresville (NC) Fire-Rescue</v>
      </c>
      <c r="B601" t="s">
        <v>6145</v>
      </c>
    </row>
    <row r="602" spans="1:2" x14ac:dyDescent="0.25">
      <c r="A602" t="str">
        <v>Mooresville (NC) Fire-Rescue:Town of Mooresville</v>
      </c>
      <c r="B602" t="s">
        <v>6146</v>
      </c>
    </row>
    <row r="603" spans="1:2" x14ac:dyDescent="0.25">
      <c r="A603" t="str">
        <v>Moorhead (MN) Fire Department, City of</v>
      </c>
      <c r="B603" t="s">
        <v>6147</v>
      </c>
    </row>
    <row r="604" spans="1:2" x14ac:dyDescent="0.25">
      <c r="A604" t="str">
        <v>Morningside (MD) Volunteer Fire Department</v>
      </c>
      <c r="B604" t="s">
        <v>6148</v>
      </c>
    </row>
    <row r="605" spans="1:2" x14ac:dyDescent="0.25">
      <c r="A605" t="str">
        <v>Moscow (ID) Volunteer Fire Department</v>
      </c>
      <c r="B605" t="s">
        <v>6149</v>
      </c>
    </row>
    <row r="606" spans="1:2" x14ac:dyDescent="0.25">
      <c r="A606" t="str">
        <v>Mount Bethel (PA) Fire Company</v>
      </c>
      <c r="B606" t="s">
        <v>6150</v>
      </c>
    </row>
    <row r="607" spans="1:2" x14ac:dyDescent="0.25">
      <c r="A607" t="str">
        <v>Mount Lebanon (PA) Fire Department</v>
      </c>
      <c r="B607" t="s">
        <v>6151</v>
      </c>
    </row>
    <row r="608" spans="1:2" x14ac:dyDescent="0.25">
      <c r="A608" t="str">
        <v>Mount Rainier (MD) VFD</v>
      </c>
      <c r="B608" t="s">
        <v>6152</v>
      </c>
    </row>
    <row r="609" spans="1:2" x14ac:dyDescent="0.25">
      <c r="A609" t="str">
        <v>Mountain Home (AR) Fire Department</v>
      </c>
      <c r="B609" t="s">
        <v>6153</v>
      </c>
    </row>
    <row r="610" spans="1:2" x14ac:dyDescent="0.25">
      <c r="A610" t="str">
        <v>Mountain Home (NC) Fire &amp; Rescue</v>
      </c>
      <c r="B610" t="s">
        <v>6154</v>
      </c>
    </row>
    <row r="611" spans="1:2" x14ac:dyDescent="0.25">
      <c r="A611" t="str">
        <v>Mountain Home (NC) Fire &amp; Rescue:Mountain Home (NC) Fire &amp; Rescue Website</v>
      </c>
      <c r="B611" t="s">
        <v>6155</v>
      </c>
    </row>
    <row r="612" spans="1:2" x14ac:dyDescent="0.25">
      <c r="A612" t="str">
        <v>Muncie (IN) Fire Department</v>
      </c>
      <c r="B612" t="s">
        <v>6156</v>
      </c>
    </row>
    <row r="613" spans="1:2" x14ac:dyDescent="0.25">
      <c r="A613" t="str">
        <v>Murray (KY) Fire Department , City of</v>
      </c>
      <c r="B613" t="s">
        <v>6157</v>
      </c>
    </row>
    <row r="614" spans="1:2" x14ac:dyDescent="0.25">
      <c r="A614" t="str">
        <v>Namozine  (VA) Volunteer Fire &amp; EMS Co. 4, Inc</v>
      </c>
      <c r="B614" t="s">
        <v>6158</v>
      </c>
    </row>
    <row r="615" spans="1:2" x14ac:dyDescent="0.25">
      <c r="A615" t="str">
        <v>Namozine  (VA) Volunteer Fire &amp; EMS Co. 4, Inc:Namozine (VA) Fire Website</v>
      </c>
      <c r="B615" t="s">
        <v>6159</v>
      </c>
    </row>
    <row r="616" spans="1:2" x14ac:dyDescent="0.25">
      <c r="A616" t="str">
        <v>Napoleon (OH) Fire &amp; Rescue Department</v>
      </c>
      <c r="B616" t="s">
        <v>6160</v>
      </c>
    </row>
    <row r="617" spans="1:2" x14ac:dyDescent="0.25">
      <c r="A617" t="str">
        <v>Napoleon (OH) Police Department:Napoleon (OH) Police Department - Website STANDARD</v>
      </c>
      <c r="B617" t="s">
        <v>6161</v>
      </c>
    </row>
    <row r="618" spans="1:2" x14ac:dyDescent="0.25">
      <c r="A618" t="str">
        <v>Narberth (PA) Fire Company Relief</v>
      </c>
      <c r="B618" t="s">
        <v>6162</v>
      </c>
    </row>
    <row r="619" spans="1:2" x14ac:dyDescent="0.25">
      <c r="A619" t="str">
        <v>Narragansett (RI) Fire-Rescue Department</v>
      </c>
      <c r="B619" t="s">
        <v>6163</v>
      </c>
    </row>
    <row r="620" spans="1:2" x14ac:dyDescent="0.25">
      <c r="A620" t="str">
        <v>National Board on Fire Service Professional  Qualifications, Inc., (Pro Board):Pro Board Association Management FY22</v>
      </c>
      <c r="B620" t="s">
        <v>6164</v>
      </c>
    </row>
    <row r="621" spans="1:2" x14ac:dyDescent="0.25">
      <c r="A621" t="str">
        <v>National Capital Region Communications Interoperability Group- Montgomery County (MD):National Capital Region Com. Interop Group- Montgomery County(MD) -Website</v>
      </c>
      <c r="B621" t="s">
        <v>6165</v>
      </c>
    </row>
    <row r="622" spans="1:2" x14ac:dyDescent="0.25">
      <c r="A622" t="str">
        <v>National Fallen Firefighters Foundation (MD)</v>
      </c>
      <c r="B622" t="s">
        <v>6166</v>
      </c>
    </row>
    <row r="623" spans="1:2" x14ac:dyDescent="0.25">
      <c r="A623" t="str">
        <v>National Fallen Firefighters Foundation (MD):NFFF Fire Code Video Production</v>
      </c>
      <c r="B623" t="s">
        <v>6167</v>
      </c>
    </row>
    <row r="624" spans="1:2" x14ac:dyDescent="0.25">
      <c r="A624" t="str">
        <v>National Fallen Firefighters Foundation (MD):NFFF FireHero.org New Website 2021/22</v>
      </c>
      <c r="B624" t="s">
        <v>6168</v>
      </c>
    </row>
    <row r="625" spans="1:2" x14ac:dyDescent="0.25">
      <c r="A625" t="str">
        <v>National Volunteer Fire Council</v>
      </c>
      <c r="B625" t="s">
        <v>6169</v>
      </c>
    </row>
    <row r="626" spans="1:2" x14ac:dyDescent="0.25">
      <c r="A626" t="str">
        <v>Nevada (NV) Gold Mines LLC - Goldstrike</v>
      </c>
      <c r="B626" t="s">
        <v>6170</v>
      </c>
    </row>
    <row r="627" spans="1:2" x14ac:dyDescent="0.25">
      <c r="A627" t="str">
        <v>New Baltimore (VA) Volunteer Fire and Rescue Company, Inc</v>
      </c>
      <c r="B627" t="s">
        <v>6171</v>
      </c>
    </row>
    <row r="628" spans="1:2" x14ac:dyDescent="0.25">
      <c r="A628" t="str">
        <v>New Brittain (CT) EMS</v>
      </c>
      <c r="B628" t="s">
        <v>6172</v>
      </c>
    </row>
    <row r="629" spans="1:2" x14ac:dyDescent="0.25">
      <c r="A629" t="str">
        <v>New Lenox (IL) Fire Protection District</v>
      </c>
      <c r="B629" t="s">
        <v>6173</v>
      </c>
    </row>
    <row r="630" spans="1:2" x14ac:dyDescent="0.25">
      <c r="A630" t="str">
        <v>Newport (KY) Fire Department</v>
      </c>
      <c r="B630" t="s">
        <v>6174</v>
      </c>
    </row>
    <row r="631" spans="1:2" x14ac:dyDescent="0.25">
      <c r="A631" t="str">
        <v>Newport (PA) Fire Company 1</v>
      </c>
      <c r="B631" t="s">
        <v>6175</v>
      </c>
    </row>
    <row r="632" spans="1:2" x14ac:dyDescent="0.25">
      <c r="A632" t="str">
        <v>Newport (PA) Fire Company 1:Newport (PA)  Fire Company #1 Website</v>
      </c>
      <c r="B632" t="s">
        <v>6176</v>
      </c>
    </row>
    <row r="633" spans="1:2" x14ac:dyDescent="0.25">
      <c r="A633" t="str">
        <v>Nixa (MO) Fire Protection District</v>
      </c>
      <c r="B633" t="s">
        <v>6177</v>
      </c>
    </row>
    <row r="634" spans="1:2" x14ac:dyDescent="0.25">
      <c r="A634" t="str">
        <v>Noblesville (IN) Fire Department</v>
      </c>
      <c r="B634" t="s">
        <v>6178</v>
      </c>
    </row>
    <row r="635" spans="1:2" x14ac:dyDescent="0.25">
      <c r="A635" t="str">
        <v>North Arlington (NJ) Volunteer Emergency Squad</v>
      </c>
      <c r="B635" t="s">
        <v>6179</v>
      </c>
    </row>
    <row r="636" spans="1:2" x14ac:dyDescent="0.25">
      <c r="A636" t="str">
        <v>North Carolina (NC) Fire and Rescue Administrative Professionals, Inc</v>
      </c>
      <c r="B636" t="s">
        <v>6180</v>
      </c>
    </row>
    <row r="637" spans="1:2" x14ac:dyDescent="0.25">
      <c r="A637" t="str">
        <v>North Collier (FL) Fire Control and Rescue District Administration</v>
      </c>
      <c r="B637" t="s">
        <v>6181</v>
      </c>
    </row>
    <row r="638" spans="1:2" x14ac:dyDescent="0.25">
      <c r="A638" t="str">
        <v>North County (CA) Fire Authority</v>
      </c>
      <c r="B638" t="s">
        <v>6182</v>
      </c>
    </row>
    <row r="639" spans="1:2" x14ac:dyDescent="0.25">
      <c r="A639" t="str">
        <v>North East (MD) Volunteer Fire Co. Inc.</v>
      </c>
      <c r="B639" t="s">
        <v>6183</v>
      </c>
    </row>
    <row r="640" spans="1:2" x14ac:dyDescent="0.25">
      <c r="A640" t="str">
        <v>North End (PA) Fire Company:North End (PA) Fire Company - Enhanced Website</v>
      </c>
      <c r="B640" t="s">
        <v>6184</v>
      </c>
    </row>
    <row r="641" spans="1:2" x14ac:dyDescent="0.25">
      <c r="A641" t="str">
        <v>North Fayette Township (PA) VFD</v>
      </c>
      <c r="B641" t="s">
        <v>6185</v>
      </c>
    </row>
    <row r="642" spans="1:2" x14ac:dyDescent="0.25">
      <c r="A642" t="str">
        <v>North Jefferson County (MO) Ambulance District</v>
      </c>
      <c r="B642" t="s">
        <v>6186</v>
      </c>
    </row>
    <row r="643" spans="1:2" x14ac:dyDescent="0.25">
      <c r="A643" t="str">
        <v>North Kansas City (MO) Fire Department</v>
      </c>
      <c r="B643" t="s">
        <v>6187</v>
      </c>
    </row>
    <row r="644" spans="1:2" x14ac:dyDescent="0.25">
      <c r="A644" t="str">
        <v>North Merrick (NY) Fire Department</v>
      </c>
      <c r="B644" t="s">
        <v>6188</v>
      </c>
    </row>
    <row r="645" spans="1:2" x14ac:dyDescent="0.25">
      <c r="A645" t="str">
        <v>North Merrick (NY) Fire Department:North Merrick (NY) Fire Department Website</v>
      </c>
      <c r="B645" t="s">
        <v>6189</v>
      </c>
    </row>
    <row r="646" spans="1:2" x14ac:dyDescent="0.25">
      <c r="A646" t="str">
        <v>North Port (FL) Fire Rescue, City of</v>
      </c>
      <c r="B646" t="s">
        <v>6190</v>
      </c>
    </row>
    <row r="647" spans="1:2" x14ac:dyDescent="0.25">
      <c r="A647" t="str">
        <v>North Randall (OH) Fire Department</v>
      </c>
      <c r="B647" t="s">
        <v>6191</v>
      </c>
    </row>
    <row r="648" spans="1:2" x14ac:dyDescent="0.25">
      <c r="A648" t="str">
        <v>North Richland Hills (TX)  Fire Department</v>
      </c>
      <c r="B648" t="s">
        <v>6192</v>
      </c>
    </row>
    <row r="649" spans="1:2" x14ac:dyDescent="0.25">
      <c r="A649" t="str">
        <v>North Richland Hills (TX) Police Department</v>
      </c>
      <c r="B649" t="s">
        <v>6193</v>
      </c>
    </row>
    <row r="650" spans="1:2" x14ac:dyDescent="0.25">
      <c r="A650" t="str">
        <v>North Ridgeville (OH) Fire Department</v>
      </c>
      <c r="B650" t="s">
        <v>6194</v>
      </c>
    </row>
    <row r="651" spans="1:2" x14ac:dyDescent="0.25">
      <c r="A651" t="str">
        <v>North Shore (WI) Fire Rescue</v>
      </c>
      <c r="B651" t="s">
        <v>6195</v>
      </c>
    </row>
    <row r="652" spans="1:2" x14ac:dyDescent="0.25">
      <c r="A652" t="str">
        <v>North Sioux City (SD) Volunteer  Fire Department</v>
      </c>
      <c r="B652" t="s">
        <v>6196</v>
      </c>
    </row>
    <row r="653" spans="1:2" x14ac:dyDescent="0.25">
      <c r="A653" t="str">
        <v>North Spartanburg (SC) Fire District</v>
      </c>
      <c r="B653" t="s">
        <v>6197</v>
      </c>
    </row>
    <row r="654" spans="1:2" x14ac:dyDescent="0.25">
      <c r="A654" t="str">
        <v>North Strabane Township (PA) Fire Department</v>
      </c>
      <c r="B654" t="s">
        <v>6198</v>
      </c>
    </row>
    <row r="655" spans="1:2" x14ac:dyDescent="0.25">
      <c r="A655" t="str">
        <v>Northville Township (MI) Fire Department</v>
      </c>
      <c r="B655" t="s">
        <v>6199</v>
      </c>
    </row>
    <row r="656" spans="1:2" x14ac:dyDescent="0.25">
      <c r="A656" t="str">
        <v>Norwood (OH) Fire Department</v>
      </c>
      <c r="B656" t="s">
        <v>6200</v>
      </c>
    </row>
    <row r="657" spans="1:2" x14ac:dyDescent="0.25">
      <c r="A657" t="str">
        <v>Oceans Shores (WA) Fire Department</v>
      </c>
      <c r="B657" t="s">
        <v>6201</v>
      </c>
    </row>
    <row r="658" spans="1:2" x14ac:dyDescent="0.25">
      <c r="A658" t="str">
        <v>Oconee County (SC) Emergency Services</v>
      </c>
      <c r="B658" t="s">
        <v>6202</v>
      </c>
    </row>
    <row r="659" spans="1:2" x14ac:dyDescent="0.25">
      <c r="A659" t="str">
        <v>Odenton (MD) Volunteer Fire Company</v>
      </c>
      <c r="B659" t="s">
        <v>6203</v>
      </c>
    </row>
    <row r="660" spans="1:2" x14ac:dyDescent="0.25">
      <c r="A660" t="str">
        <v>Odenton (MD) Volunteer Fire Company:Odenton (MD) VFC 2019 Video Project</v>
      </c>
      <c r="B660" t="s">
        <v>6204</v>
      </c>
    </row>
    <row r="661" spans="1:2" x14ac:dyDescent="0.25">
      <c r="A661" t="str">
        <v>O'Fallon (IL) EMS, Department of Public Safety</v>
      </c>
      <c r="B661" t="s">
        <v>6205</v>
      </c>
    </row>
    <row r="662" spans="1:2" x14ac:dyDescent="0.25">
      <c r="A662" t="str">
        <v>O'Fallon (IL) Police, City of</v>
      </c>
      <c r="B662" t="s">
        <v>6206</v>
      </c>
    </row>
    <row r="663" spans="1:2" x14ac:dyDescent="0.25">
      <c r="A663" t="str">
        <v>O'Fallon (MO) Fire Protection District</v>
      </c>
      <c r="B663" t="s">
        <v>6207</v>
      </c>
    </row>
    <row r="664" spans="1:2" x14ac:dyDescent="0.25">
      <c r="A664" t="str">
        <v>Olathe (KS) Fire Department</v>
      </c>
      <c r="B664" t="s">
        <v>6208</v>
      </c>
    </row>
    <row r="665" spans="1:2" x14ac:dyDescent="0.25">
      <c r="A665" t="str">
        <v>Orange (VA), County of:Orange (VA) County Recruitment</v>
      </c>
      <c r="B665" t="s">
        <v>6209</v>
      </c>
    </row>
    <row r="666" spans="1:2" x14ac:dyDescent="0.25">
      <c r="A666" t="str">
        <v>Orange County (VA) Fire &amp; EMS</v>
      </c>
      <c r="B666" t="s">
        <v>6210</v>
      </c>
    </row>
    <row r="667" spans="1:2" x14ac:dyDescent="0.25">
      <c r="A667" t="str">
        <v>Orland (IL) Fire Protection District</v>
      </c>
      <c r="B667" t="s">
        <v>6211</v>
      </c>
    </row>
    <row r="668" spans="1:2" x14ac:dyDescent="0.25">
      <c r="A668" t="str">
        <v>Orleans (MD) Volunteer Fire Department:Orleans (MD) Volunteer Fire Department-Standard Website Package-FY22-January</v>
      </c>
      <c r="B668" t="s">
        <v>6212</v>
      </c>
    </row>
    <row r="669" spans="1:2" x14ac:dyDescent="0.25">
      <c r="A669" t="str">
        <v>Osage Beach (MO) Fire Protection District</v>
      </c>
      <c r="B669" t="s">
        <v>6213</v>
      </c>
    </row>
    <row r="670" spans="1:2" x14ac:dyDescent="0.25">
      <c r="A670" t="str">
        <v>Ouachita Parish (LA) Fire Department</v>
      </c>
      <c r="B670" t="s">
        <v>6214</v>
      </c>
    </row>
    <row r="671" spans="1:2" x14ac:dyDescent="0.25">
      <c r="A671" t="str">
        <v>Ouachita Parish (LA) Fire Department:Ouachita Parish (LA) Fire Department - Website</v>
      </c>
      <c r="B671" t="s">
        <v>6215</v>
      </c>
    </row>
    <row r="672" spans="1:2" x14ac:dyDescent="0.25">
      <c r="A672" t="str">
        <v>Oxon Hill (MD) Volunteer Fire Department:Oxon Hill (MD) Volunteer Fire Department-Standard Web Package-FY21-November</v>
      </c>
      <c r="B672" t="s">
        <v>6216</v>
      </c>
    </row>
    <row r="673" spans="1:2" x14ac:dyDescent="0.25">
      <c r="A673" t="str">
        <v>Paint Creek (OH) Joint EMS/Fire District</v>
      </c>
      <c r="B673" t="s">
        <v>6217</v>
      </c>
    </row>
    <row r="674" spans="1:2" x14ac:dyDescent="0.25">
      <c r="A674" t="str">
        <v>Palm Beach (FL), Town of</v>
      </c>
      <c r="B674" t="s">
        <v>6218</v>
      </c>
    </row>
    <row r="675" spans="1:2" x14ac:dyDescent="0.25">
      <c r="A675" t="str">
        <v>Palm Beach County (FL) Fire Rescue</v>
      </c>
      <c r="B675" t="s">
        <v>6219</v>
      </c>
    </row>
    <row r="676" spans="1:2" x14ac:dyDescent="0.25">
      <c r="A676" t="str">
        <v>Palm Beach Gardens (FL) Fire Rescue</v>
      </c>
      <c r="B676" t="s">
        <v>6220</v>
      </c>
    </row>
    <row r="677" spans="1:2" x14ac:dyDescent="0.25">
      <c r="A677" t="str">
        <v>Palos (IL) Fire Protection District</v>
      </c>
      <c r="B677" t="s">
        <v>6221</v>
      </c>
    </row>
    <row r="678" spans="1:2" x14ac:dyDescent="0.25">
      <c r="A678" t="str">
        <v>Palos Heights (IL) Fire Protection District</v>
      </c>
      <c r="B678" t="s">
        <v>6222</v>
      </c>
    </row>
    <row r="679" spans="1:2" x14ac:dyDescent="0.25">
      <c r="A679" t="str">
        <v>Paratech, Inc (IL)</v>
      </c>
      <c r="B679" t="s">
        <v>6223</v>
      </c>
    </row>
    <row r="680" spans="1:2" x14ac:dyDescent="0.25">
      <c r="A680" t="str">
        <v>Paratech, Inc (IL):Paratech Marketing 2020</v>
      </c>
      <c r="B680" t="s">
        <v>6224</v>
      </c>
    </row>
    <row r="681" spans="1:2" x14ac:dyDescent="0.25">
      <c r="A681" t="str">
        <v>Paratech, Inc (IL):Paratech Marketing 2021</v>
      </c>
      <c r="B681" t="s">
        <v>6225</v>
      </c>
    </row>
    <row r="682" spans="1:2" x14ac:dyDescent="0.25">
      <c r="A682" t="str">
        <v>Park Ridge (IL) Fire Department, City of</v>
      </c>
      <c r="B682" t="s">
        <v>6226</v>
      </c>
    </row>
    <row r="683" spans="1:2" x14ac:dyDescent="0.25">
      <c r="A683" t="str">
        <v>Peekskill (NY) Community Volunteer Ambulance Corps</v>
      </c>
      <c r="B683" t="s">
        <v>6227</v>
      </c>
    </row>
    <row r="684" spans="1:2" x14ac:dyDescent="0.25">
      <c r="A684" t="str">
        <v>Pekin (IL) Fire Department</v>
      </c>
      <c r="B684" t="s">
        <v>6228</v>
      </c>
    </row>
    <row r="685" spans="1:2" x14ac:dyDescent="0.25">
      <c r="A685" t="str">
        <v>Pelham (AL) Fire Department</v>
      </c>
      <c r="B685" t="s">
        <v>6229</v>
      </c>
    </row>
    <row r="686" spans="1:2" x14ac:dyDescent="0.25">
      <c r="A686" t="str">
        <v>Peninsula Township (MI) Fire Department</v>
      </c>
      <c r="B686" t="s">
        <v>6230</v>
      </c>
    </row>
    <row r="687" spans="1:2" x14ac:dyDescent="0.25">
      <c r="A687" t="str">
        <v>Penn Hills (PA) St.227</v>
      </c>
      <c r="B687" t="s">
        <v>6231</v>
      </c>
    </row>
    <row r="688" spans="1:2" x14ac:dyDescent="0.25">
      <c r="A688" t="str">
        <v>Peotone (IL) Fire Protection District</v>
      </c>
      <c r="B688" t="s">
        <v>6232</v>
      </c>
    </row>
    <row r="689" spans="1:2" x14ac:dyDescent="0.25">
      <c r="A689" t="str">
        <v>Perinton (NY) Volunteer Ambulance Corp. (PVAC)</v>
      </c>
      <c r="B689" t="s">
        <v>6233</v>
      </c>
    </row>
    <row r="690" spans="1:2" x14ac:dyDescent="0.25">
      <c r="A690" t="str">
        <v>Perkiomen Township (PA) Fire Company</v>
      </c>
      <c r="B690" t="s">
        <v>6234</v>
      </c>
    </row>
    <row r="691" spans="1:2" x14ac:dyDescent="0.25">
      <c r="A691" t="str">
        <v>Perrysburg Township (OH) Fire &amp; EMS</v>
      </c>
      <c r="B691" t="s">
        <v>6235</v>
      </c>
    </row>
    <row r="692" spans="1:2" x14ac:dyDescent="0.25">
      <c r="A692" t="str">
        <v>Peters Township (PA) Fire Department</v>
      </c>
      <c r="B692" t="s">
        <v>6236</v>
      </c>
    </row>
    <row r="693" spans="1:2" x14ac:dyDescent="0.25">
      <c r="A693" t="str">
        <v>Pettis County (MO) Ambulance District</v>
      </c>
      <c r="B693" t="s">
        <v>6237</v>
      </c>
    </row>
    <row r="694" spans="1:2" x14ac:dyDescent="0.25">
      <c r="A694" t="str">
        <v>Pflugerville (TX) Fire Dept. - Travis Co. ESD 2</v>
      </c>
      <c r="B694" t="s">
        <v>6238</v>
      </c>
    </row>
    <row r="695" spans="1:2" x14ac:dyDescent="0.25">
      <c r="A695" t="str">
        <v>Pine Ridge (SC) Fire Department</v>
      </c>
      <c r="B695" t="s">
        <v>6239</v>
      </c>
    </row>
    <row r="696" spans="1:2" x14ac:dyDescent="0.25">
      <c r="A696" t="str">
        <v>Pinehurst (NC) Fire Department</v>
      </c>
      <c r="B696" t="s">
        <v>6240</v>
      </c>
    </row>
    <row r="697" spans="1:2" x14ac:dyDescent="0.25">
      <c r="A697" t="str">
        <v>Pineville (NC) Fire Department</v>
      </c>
      <c r="B697" t="s">
        <v>6241</v>
      </c>
    </row>
    <row r="698" spans="1:2" x14ac:dyDescent="0.25">
      <c r="A698" t="str">
        <v>Pittsboro (IN) Fire Department</v>
      </c>
      <c r="B698" t="s">
        <v>6242</v>
      </c>
    </row>
    <row r="699" spans="1:2" x14ac:dyDescent="0.25">
      <c r="A699" t="str">
        <v>Plainfield (IL) Fire Protection District</v>
      </c>
      <c r="B699" t="s">
        <v>6243</v>
      </c>
    </row>
    <row r="700" spans="1:2" x14ac:dyDescent="0.25">
      <c r="A700" t="str">
        <v>Plainfield (IN) Fire Territory</v>
      </c>
      <c r="B700" t="s">
        <v>6244</v>
      </c>
    </row>
    <row r="701" spans="1:2" x14ac:dyDescent="0.25">
      <c r="A701" t="str">
        <v>Plainfield (IN) Fire Territory:Town of Plainfield</v>
      </c>
      <c r="B701" t="s">
        <v>6245</v>
      </c>
    </row>
    <row r="702" spans="1:2" x14ac:dyDescent="0.25">
      <c r="A702" t="str">
        <v>Plainfield Township (MI) Fire Dept</v>
      </c>
      <c r="B702" t="s">
        <v>6246</v>
      </c>
    </row>
    <row r="703" spans="1:2" x14ac:dyDescent="0.25">
      <c r="A703" t="str">
        <v>Plainview (NY) Fire Department</v>
      </c>
      <c r="B703" t="s">
        <v>6247</v>
      </c>
    </row>
    <row r="704" spans="1:2" x14ac:dyDescent="0.25">
      <c r="A704" t="str">
        <v>Plantation Volunteer Fire Association</v>
      </c>
      <c r="B704" t="s">
        <v>6248</v>
      </c>
    </row>
    <row r="705" spans="1:2" x14ac:dyDescent="0.25">
      <c r="A705" t="str">
        <v>Pleasant Hills (PA) Volunteer Fire Company</v>
      </c>
      <c r="B705" t="s">
        <v>6249</v>
      </c>
    </row>
    <row r="706" spans="1:2" x14ac:dyDescent="0.25">
      <c r="A706" t="str">
        <v>Pleasantville (NY) Volunteer Fire Department</v>
      </c>
      <c r="B706" t="s">
        <v>6250</v>
      </c>
    </row>
    <row r="707" spans="1:2" x14ac:dyDescent="0.25">
      <c r="A707" t="str">
        <v>Plymouth (MN) Fire Department</v>
      </c>
      <c r="B707" t="s">
        <v>6251</v>
      </c>
    </row>
    <row r="708" spans="1:2" x14ac:dyDescent="0.25">
      <c r="A708" t="str">
        <v>Plymouth (PA) Fire Co. #1</v>
      </c>
      <c r="B708" t="s">
        <v>6252</v>
      </c>
    </row>
    <row r="709" spans="1:2" x14ac:dyDescent="0.25">
      <c r="A709" t="str">
        <v>Plymouth Community (PA) Ambulance Association</v>
      </c>
      <c r="B709" t="s">
        <v>6253</v>
      </c>
    </row>
    <row r="710" spans="1:2" x14ac:dyDescent="0.25">
      <c r="A710" t="str">
        <v>Point Pleasant (KY) Fire Protection District</v>
      </c>
      <c r="B710" t="s">
        <v>6254</v>
      </c>
    </row>
    <row r="711" spans="1:2" x14ac:dyDescent="0.25">
      <c r="A711" t="str">
        <v>Polaris (IL) Public Safety Solutions, LLC</v>
      </c>
      <c r="B711" t="s">
        <v>6255</v>
      </c>
    </row>
    <row r="712" spans="1:2" x14ac:dyDescent="0.25">
      <c r="A712" t="str">
        <v>Port Jefferson (NY) EMS</v>
      </c>
      <c r="B712" t="s">
        <v>6256</v>
      </c>
    </row>
    <row r="713" spans="1:2" x14ac:dyDescent="0.25">
      <c r="A713" t="str">
        <v>Portage (PA) Volunteer Fire Company No. 1:Portage VFC - Keystone SAFER Project</v>
      </c>
      <c r="B713" t="s">
        <v>6257</v>
      </c>
    </row>
    <row r="714" spans="1:2" x14ac:dyDescent="0.25">
      <c r="A714" t="str">
        <v>Porters (PA) Community Fire Company</v>
      </c>
      <c r="B714" t="s">
        <v>6258</v>
      </c>
    </row>
    <row r="715" spans="1:2" x14ac:dyDescent="0.25">
      <c r="A715" t="str">
        <v>Posen (IL) Fire Department</v>
      </c>
      <c r="B715" t="s">
        <v>6259</v>
      </c>
    </row>
    <row r="716" spans="1:2" x14ac:dyDescent="0.25">
      <c r="A716" t="str">
        <v>Poudre (CO) Fire Authority</v>
      </c>
      <c r="B716" t="s">
        <v>6260</v>
      </c>
    </row>
    <row r="717" spans="1:2" x14ac:dyDescent="0.25">
      <c r="A717" t="str">
        <v>Praetorian Digital (CA)</v>
      </c>
      <c r="B717" t="s">
        <v>6261</v>
      </c>
    </row>
    <row r="718" spans="1:2" x14ac:dyDescent="0.25">
      <c r="A718" t="str">
        <v>Prince Edward (VA) Rescue Squad</v>
      </c>
      <c r="B718" t="s">
        <v>6262</v>
      </c>
    </row>
    <row r="719" spans="1:2" x14ac:dyDescent="0.25">
      <c r="A719" t="str">
        <v>Prince George's County (MD) Fire/EMS Department</v>
      </c>
      <c r="B719" t="s">
        <v>6263</v>
      </c>
    </row>
    <row r="720" spans="1:2" x14ac:dyDescent="0.25">
      <c r="A720" t="str">
        <v>Prince George's County (MD) Fire/EMS Department:Prince Geroge's County (MD) 50th Anniversary Video</v>
      </c>
      <c r="B720" t="s">
        <v>6264</v>
      </c>
    </row>
    <row r="721" spans="1:2" x14ac:dyDescent="0.25">
      <c r="A721" t="str">
        <v>Providence (MD) Volunteer Fire Co.</v>
      </c>
      <c r="B721" t="s">
        <v>6265</v>
      </c>
    </row>
    <row r="722" spans="1:2" x14ac:dyDescent="0.25">
      <c r="A722" t="str">
        <v>Puget Sound Regional (WA) Fire Authority</v>
      </c>
      <c r="B722" t="s">
        <v>6266</v>
      </c>
    </row>
    <row r="723" spans="1:2" x14ac:dyDescent="0.25">
      <c r="A723" t="str">
        <v>Putnam County (IN) Emergency Medical Services</v>
      </c>
      <c r="B723" t="s">
        <v>6267</v>
      </c>
    </row>
    <row r="724" spans="1:2" x14ac:dyDescent="0.25">
      <c r="A724" t="str">
        <v>Radford (VA) Fire/EMS</v>
      </c>
      <c r="B724" t="s">
        <v>6268</v>
      </c>
    </row>
    <row r="725" spans="1:2" x14ac:dyDescent="0.25">
      <c r="A725" t="str">
        <v>Radnor (PA) Fire</v>
      </c>
      <c r="B725" t="s">
        <v>6269</v>
      </c>
    </row>
    <row r="726" spans="1:2" x14ac:dyDescent="0.25">
      <c r="A726" t="str">
        <v>Rantoul (IL) Fire Department</v>
      </c>
      <c r="B726" t="s">
        <v>6270</v>
      </c>
    </row>
    <row r="727" spans="1:2" x14ac:dyDescent="0.25">
      <c r="A727" t="str">
        <v>Raytown (MO)  Fire Department</v>
      </c>
      <c r="B727" t="s">
        <v>6271</v>
      </c>
    </row>
    <row r="728" spans="1:2" x14ac:dyDescent="0.25">
      <c r="A728" t="str">
        <v>rboothe@wilderky.gov (deleted)</v>
      </c>
      <c r="B728" t="s">
        <v>6272</v>
      </c>
    </row>
    <row r="729" spans="1:2" x14ac:dyDescent="0.25">
      <c r="A729" t="str">
        <v>Reading (OH) Fire EMS, City of</v>
      </c>
      <c r="B729" t="s">
        <v>6273</v>
      </c>
    </row>
    <row r="730" spans="1:2" x14ac:dyDescent="0.25">
      <c r="A730" t="str">
        <v>Red Wing (MN) Fire Department</v>
      </c>
      <c r="B730" t="s">
        <v>6274</v>
      </c>
    </row>
    <row r="731" spans="1:2" x14ac:dyDescent="0.25">
      <c r="A731" t="str">
        <v>Redding (CA) Fire Department</v>
      </c>
      <c r="B731" t="s">
        <v>6275</v>
      </c>
    </row>
    <row r="732" spans="1:2" x14ac:dyDescent="0.25">
      <c r="A732" t="str">
        <v>Reedy Creek (FL) Fire Department</v>
      </c>
      <c r="B732" t="s">
        <v>6276</v>
      </c>
    </row>
    <row r="733" spans="1:2" x14ac:dyDescent="0.25">
      <c r="A733" t="str">
        <v>Regional (OH) Emergency Dispatch Center  -Website:Regional Emergency Dispatch (OH)  2021 Website</v>
      </c>
      <c r="B733" t="s">
        <v>6277</v>
      </c>
    </row>
    <row r="734" spans="1:2" x14ac:dyDescent="0.25">
      <c r="A734" t="str">
        <v>Remerton (GA) Fire Department</v>
      </c>
      <c r="B734" t="s">
        <v>6278</v>
      </c>
    </row>
    <row r="735" spans="1:2" x14ac:dyDescent="0.25">
      <c r="A735" t="str">
        <v>Rensselaer County (NY) Bureau of Public Safety</v>
      </c>
      <c r="B735" t="s">
        <v>6279</v>
      </c>
    </row>
    <row r="736" spans="1:2" x14ac:dyDescent="0.25">
      <c r="A736" t="str">
        <v>Renton (WA) Regional Fire Authority</v>
      </c>
      <c r="B736" t="s">
        <v>6280</v>
      </c>
    </row>
    <row r="737" spans="1:2" x14ac:dyDescent="0.25">
      <c r="A737" t="str">
        <v>Rheems (PA) Volunteer Fire Department</v>
      </c>
      <c r="B737" t="s">
        <v>6281</v>
      </c>
    </row>
    <row r="738" spans="1:2" x14ac:dyDescent="0.25">
      <c r="A738" t="str">
        <v>Rhome (TX) Fire Rescue</v>
      </c>
      <c r="B738" t="s">
        <v>6282</v>
      </c>
    </row>
    <row r="739" spans="1:2" x14ac:dyDescent="0.25">
      <c r="A739" t="str">
        <v>Richfield (MN) Fire Department</v>
      </c>
      <c r="B739" t="s">
        <v>6283</v>
      </c>
    </row>
    <row r="740" spans="1:2" x14ac:dyDescent="0.25">
      <c r="A740" t="str">
        <v>Richland Township (IN) Volunteer Fire Department</v>
      </c>
      <c r="B740" t="s">
        <v>6284</v>
      </c>
    </row>
    <row r="741" spans="1:2" x14ac:dyDescent="0.25">
      <c r="A741" t="str">
        <v>Ricochet Gear (PA):Ricochet 2021 Marketing Services</v>
      </c>
      <c r="B741" t="s">
        <v>6285</v>
      </c>
    </row>
    <row r="742" spans="1:2" x14ac:dyDescent="0.25">
      <c r="A742" t="str">
        <v>Ridgeway (VA) Rescue</v>
      </c>
      <c r="B742" t="s">
        <v>6286</v>
      </c>
    </row>
    <row r="743" spans="1:2" x14ac:dyDescent="0.25">
      <c r="A743" t="str">
        <v>Ridgeway (VA) Rescue:Ridgeway (VA) Rescue Website</v>
      </c>
      <c r="B743" t="s">
        <v>6287</v>
      </c>
    </row>
    <row r="744" spans="1:2" x14ac:dyDescent="0.25">
      <c r="A744" t="str">
        <v>Riner (VA) Volunteer Rescue Squad (c/o Montgomery County)</v>
      </c>
      <c r="B744" t="s">
        <v>6288</v>
      </c>
    </row>
    <row r="745" spans="1:2" x14ac:dyDescent="0.25">
      <c r="A745" t="str">
        <v>Rittman (OH), City of</v>
      </c>
      <c r="B745" t="s">
        <v>6289</v>
      </c>
    </row>
    <row r="746" spans="1:2" x14ac:dyDescent="0.25">
      <c r="A746" t="str">
        <v>Rittman (OH), City of:Rittman (OH) Recruitment</v>
      </c>
      <c r="B746" t="s">
        <v>6290</v>
      </c>
    </row>
    <row r="747" spans="1:2" x14ac:dyDescent="0.25">
      <c r="A747" t="str">
        <v>River Grove (IL) Fire  Department</v>
      </c>
      <c r="B747" t="s">
        <v>6291</v>
      </c>
    </row>
    <row r="748" spans="1:2" x14ac:dyDescent="0.25">
      <c r="A748" t="str">
        <v>River Oaks (TX) Fire Department</v>
      </c>
      <c r="B748" t="s">
        <v>6292</v>
      </c>
    </row>
    <row r="749" spans="1:2" x14ac:dyDescent="0.25">
      <c r="A749" t="str">
        <v>Riverdale Heights (MD) Volunteer Fire Department</v>
      </c>
      <c r="B749" t="s">
        <v>6293</v>
      </c>
    </row>
    <row r="750" spans="1:2" x14ac:dyDescent="0.25">
      <c r="A750" t="str">
        <v>Riverdale Heights (MD) Volunteer Fire Department:Riverdale Heights (MD) Project</v>
      </c>
      <c r="B750" t="s">
        <v>6294</v>
      </c>
    </row>
    <row r="751" spans="1:2" x14ac:dyDescent="0.25">
      <c r="A751" t="str">
        <v>Riverside (OH) Fire Department</v>
      </c>
      <c r="B751" t="s">
        <v>6295</v>
      </c>
    </row>
    <row r="752" spans="1:2" x14ac:dyDescent="0.25">
      <c r="A752" t="str">
        <v>Roanoke (VA) Fire-EMS, City of</v>
      </c>
      <c r="B752" t="s">
        <v>6296</v>
      </c>
    </row>
    <row r="753" spans="1:2" x14ac:dyDescent="0.25">
      <c r="A753" t="str">
        <v>Rochester Hills (MI) Fire Department</v>
      </c>
      <c r="B753" t="s">
        <v>6297</v>
      </c>
    </row>
    <row r="754" spans="1:2" x14ac:dyDescent="0.25">
      <c r="A754" t="str">
        <v>Rock Community (MO) Fire Protection District</v>
      </c>
      <c r="B754" t="s">
        <v>6298</v>
      </c>
    </row>
    <row r="755" spans="1:2" x14ac:dyDescent="0.25">
      <c r="A755" t="str">
        <v>Rock Hill (MO) Fire Department</v>
      </c>
      <c r="B755" t="s">
        <v>6299</v>
      </c>
    </row>
    <row r="756" spans="1:2" x14ac:dyDescent="0.25">
      <c r="A756" t="str">
        <v>Rock Township (MO) Ambulance District</v>
      </c>
      <c r="B756" t="s">
        <v>6300</v>
      </c>
    </row>
    <row r="757" spans="1:2" x14ac:dyDescent="0.25">
      <c r="A757" t="str">
        <v>Rockton (IL) Fire Protection District</v>
      </c>
      <c r="B757" t="s">
        <v>6301</v>
      </c>
    </row>
    <row r="758" spans="1:2" x14ac:dyDescent="0.25">
      <c r="A758" t="str">
        <v>Rogers (AR) Fire Department</v>
      </c>
      <c r="B758" t="s">
        <v>6302</v>
      </c>
    </row>
    <row r="759" spans="1:2" x14ac:dyDescent="0.25">
      <c r="A759" t="str">
        <v>Rolla (MO) Fire and Rescue, City of</v>
      </c>
      <c r="B759" t="s">
        <v>6303</v>
      </c>
    </row>
    <row r="760" spans="1:2" x14ac:dyDescent="0.25">
      <c r="A760" t="str">
        <v>Rome (GA) Fire Department</v>
      </c>
      <c r="B760" t="s">
        <v>6304</v>
      </c>
    </row>
    <row r="761" spans="1:2" x14ac:dyDescent="0.25">
      <c r="A761" t="str">
        <v>Romeoville (IL) Fire Department:Romeoville (IL) Fire Department</v>
      </c>
      <c r="B761" t="s">
        <v>6305</v>
      </c>
    </row>
    <row r="762" spans="1:2" x14ac:dyDescent="0.25">
      <c r="A762" t="str">
        <v>Ross Township (OH) Fire Department</v>
      </c>
      <c r="B762" t="s">
        <v>6306</v>
      </c>
    </row>
    <row r="763" spans="1:2" x14ac:dyDescent="0.25">
      <c r="A763" t="str">
        <v>Ross/West View (PA) EMS and Rescue</v>
      </c>
      <c r="B763" t="s">
        <v>6307</v>
      </c>
    </row>
    <row r="764" spans="1:2" x14ac:dyDescent="0.25">
      <c r="A764" t="str">
        <v>Round Lake (NY) Hose Company #1 Inc</v>
      </c>
      <c r="B764" t="s">
        <v>6308</v>
      </c>
    </row>
    <row r="765" spans="1:2" x14ac:dyDescent="0.25">
      <c r="A765" t="str">
        <v>Rushmere (VA) Volunteer Fire Department:Rushmere (VA) Volunteer Fire Department-Enhanced Website Package-FY22-March</v>
      </c>
      <c r="B765" t="s">
        <v>6309</v>
      </c>
    </row>
    <row r="766" spans="1:2" x14ac:dyDescent="0.25">
      <c r="A766" t="str">
        <v>Sable Altura (CO) Fire Rescue</v>
      </c>
      <c r="B766" t="s">
        <v>6310</v>
      </c>
    </row>
    <row r="767" spans="1:2" x14ac:dyDescent="0.25">
      <c r="A767" t="str">
        <v>Safety &amp; Survival Training, LLC</v>
      </c>
      <c r="B767" t="s">
        <v>6311</v>
      </c>
    </row>
    <row r="768" spans="1:2" x14ac:dyDescent="0.25">
      <c r="A768" t="str">
        <v>Saint James (NY) Fire District</v>
      </c>
      <c r="B768" t="s">
        <v>6312</v>
      </c>
    </row>
    <row r="769" spans="1:2" x14ac:dyDescent="0.25">
      <c r="A769" t="str">
        <v>Saint Lucie County (FL)  Fire District</v>
      </c>
      <c r="B769" t="s">
        <v>6313</v>
      </c>
    </row>
    <row r="770" spans="1:2" x14ac:dyDescent="0.25">
      <c r="A770" t="str">
        <v>Salem Township (MI) Fire Department</v>
      </c>
      <c r="B770" t="s">
        <v>6314</v>
      </c>
    </row>
    <row r="771" spans="1:2" x14ac:dyDescent="0.25">
      <c r="A771" t="str">
        <v>Salinas (CA) Fire Department</v>
      </c>
      <c r="B771" t="s">
        <v>6315</v>
      </c>
    </row>
    <row r="772" spans="1:2" x14ac:dyDescent="0.25">
      <c r="A772" t="str">
        <v>Saline Valley (MO) Fire Protection District</v>
      </c>
      <c r="B772" t="s">
        <v>6316</v>
      </c>
    </row>
    <row r="773" spans="1:2" x14ac:dyDescent="0.25">
      <c r="A773" t="str">
        <v>Salt Rock Township  (OH)  Fire Department</v>
      </c>
      <c r="B773" t="s">
        <v>6317</v>
      </c>
    </row>
    <row r="774" spans="1:2" x14ac:dyDescent="0.25">
      <c r="A774" t="str">
        <v>San Bernardino County (CA) Fire District</v>
      </c>
      <c r="B774" t="s">
        <v>6318</v>
      </c>
    </row>
    <row r="775" spans="1:2" x14ac:dyDescent="0.25">
      <c r="A775" t="str">
        <v>San Bernardino County (CA) Fire District:San Bernardino (CA) Fire Rescue - Division 4 Battalion 7</v>
      </c>
      <c r="B775" t="s">
        <v>6319</v>
      </c>
    </row>
    <row r="776" spans="1:2" x14ac:dyDescent="0.25">
      <c r="A776" t="str">
        <v>San Marcos (CA) Fire Department, City of</v>
      </c>
      <c r="B776" t="s">
        <v>6320</v>
      </c>
    </row>
    <row r="777" spans="1:2" x14ac:dyDescent="0.25">
      <c r="A777" t="str">
        <v>San Marcos (CA) Fire Department, City of:City of San Marcos (CA)</v>
      </c>
      <c r="B777" t="s">
        <v>6321</v>
      </c>
    </row>
    <row r="778" spans="1:2" x14ac:dyDescent="0.25">
      <c r="A778" t="str">
        <v>San Miguel (CA) Fire &amp; Rescue</v>
      </c>
      <c r="B778" t="s">
        <v>6322</v>
      </c>
    </row>
    <row r="779" spans="1:2" x14ac:dyDescent="0.25">
      <c r="A779" t="str">
        <v>Sandy  Sizemore</v>
      </c>
      <c r="B779" t="s">
        <v>6323</v>
      </c>
    </row>
    <row r="780" spans="1:2" x14ac:dyDescent="0.25">
      <c r="A780" t="str">
        <v>Sandy Spring (MD) Volunteer Fire Company</v>
      </c>
      <c r="B780" t="s">
        <v>6324</v>
      </c>
    </row>
    <row r="781" spans="1:2" x14ac:dyDescent="0.25">
      <c r="A781" t="str">
        <v>Sandy Springs (GA) Fire Department, City of</v>
      </c>
      <c r="B781" t="s">
        <v>6325</v>
      </c>
    </row>
    <row r="782" spans="1:2" x14ac:dyDescent="0.25">
      <c r="A782" t="str">
        <v>Sanford (SD) Air Med</v>
      </c>
      <c r="B782" t="s">
        <v>6326</v>
      </c>
    </row>
    <row r="783" spans="1:2" x14ac:dyDescent="0.25">
      <c r="A783" t="str">
        <v>Santa Clara-Ivins (UT) Fire &amp; Rescue</v>
      </c>
      <c r="B783" t="s">
        <v>6327</v>
      </c>
    </row>
    <row r="784" spans="1:2" x14ac:dyDescent="0.25">
      <c r="A784" t="str">
        <v>Sawyer County (WI) Ambulance</v>
      </c>
      <c r="B784" t="s">
        <v>6328</v>
      </c>
    </row>
    <row r="785" spans="1:2" x14ac:dyDescent="0.25">
      <c r="A785" t="str">
        <v>Saxton (PA) Volunteer Fire Company:Saxton (PA) Volunteer Fire Company-Enhanced Web Package-FY22-February</v>
      </c>
      <c r="B785" t="s">
        <v>6329</v>
      </c>
    </row>
    <row r="786" spans="1:2" x14ac:dyDescent="0.25">
      <c r="A786" t="str">
        <v>Scappoose (OR) Fire District</v>
      </c>
      <c r="B786" t="s">
        <v>6330</v>
      </c>
    </row>
    <row r="787" spans="1:2" x14ac:dyDescent="0.25">
      <c r="A787" t="str">
        <v>Schiller Park (IL) Fire Department</v>
      </c>
      <c r="B787" t="s">
        <v>6331</v>
      </c>
    </row>
    <row r="788" spans="1:2" x14ac:dyDescent="0.25">
      <c r="A788" t="str">
        <v>Scioto Valley (OH)  Fire District</v>
      </c>
      <c r="B788" t="s">
        <v>6332</v>
      </c>
    </row>
    <row r="789" spans="1:2" x14ac:dyDescent="0.25">
      <c r="A789" t="str">
        <v>Scott Township (IN) Fire &amp; EMS</v>
      </c>
      <c r="B789" t="s">
        <v>6333</v>
      </c>
    </row>
    <row r="790" spans="1:2" x14ac:dyDescent="0.25">
      <c r="A790" t="str">
        <v>Seaford (NY) Fire District</v>
      </c>
      <c r="B790" t="s">
        <v>6334</v>
      </c>
    </row>
    <row r="791" spans="1:2" x14ac:dyDescent="0.25">
      <c r="A791" t="str">
        <v>Seat Pleasant (MD) Volunteer Fire Co., Inc.:Seat Pleasant Recruitment</v>
      </c>
      <c r="B791" t="s">
        <v>6335</v>
      </c>
    </row>
    <row r="792" spans="1:2" x14ac:dyDescent="0.25">
      <c r="A792" t="str">
        <v>Seven Lakes (NC) Volunteer Fire Department Inc</v>
      </c>
      <c r="B792" t="s">
        <v>6336</v>
      </c>
    </row>
    <row r="793" spans="1:2" x14ac:dyDescent="0.25">
      <c r="A793" t="str">
        <v>Sevierville (TN) Fire Department, City of</v>
      </c>
      <c r="B793" t="s">
        <v>6337</v>
      </c>
    </row>
    <row r="794" spans="1:2" x14ac:dyDescent="0.25">
      <c r="A794" t="str">
        <v>Seville (PA) Volunteer Fire Company:Seville (PA) Volunteer Fire Co.</v>
      </c>
      <c r="B794" t="s">
        <v>6338</v>
      </c>
    </row>
    <row r="795" spans="1:2" x14ac:dyDescent="0.25">
      <c r="A795" t="str">
        <v>Shaler Hampton (PA) EMS</v>
      </c>
      <c r="B795" t="s">
        <v>6339</v>
      </c>
    </row>
    <row r="796" spans="1:2" x14ac:dyDescent="0.25">
      <c r="A796" t="str">
        <v>Sharonville (OH) Fire Department, City of</v>
      </c>
      <c r="B796" t="s">
        <v>6340</v>
      </c>
    </row>
    <row r="797" spans="1:2" x14ac:dyDescent="0.25">
      <c r="A797" t="str">
        <v>Shawnee Heights (KS) Fire District</v>
      </c>
      <c r="B797" t="s">
        <v>6341</v>
      </c>
    </row>
    <row r="798" spans="1:2" x14ac:dyDescent="0.25">
      <c r="A798" t="str">
        <v>Shawsville (VA) Volunteer Rescue Squad</v>
      </c>
      <c r="B798" t="s">
        <v>6342</v>
      </c>
    </row>
    <row r="799" spans="1:2" x14ac:dyDescent="0.25">
      <c r="A799" t="str">
        <v>Shawsville (VA) Volunteer Rescue Squad:Shawsville (VA) Volunteer Rescue Squad Website</v>
      </c>
      <c r="B799" t="s">
        <v>6343</v>
      </c>
    </row>
    <row r="800" spans="1:2" x14ac:dyDescent="0.25">
      <c r="A800" t="str">
        <v>Sheffield Lake (OH) Fire Department</v>
      </c>
      <c r="B800" t="s">
        <v>6344</v>
      </c>
    </row>
    <row r="801" spans="1:2" x14ac:dyDescent="0.25">
      <c r="A801" t="str">
        <v>Sheffield Village (OH) Fire Department</v>
      </c>
      <c r="B801" t="s">
        <v>6345</v>
      </c>
    </row>
    <row r="802" spans="1:2" x14ac:dyDescent="0.25">
      <c r="A802" t="str">
        <v>Shippensburg (PA) Vigilant Hose Co. 1</v>
      </c>
      <c r="B802" t="s">
        <v>6346</v>
      </c>
    </row>
    <row r="803" spans="1:2" x14ac:dyDescent="0.25">
      <c r="A803" t="str">
        <v>Silver Hill (MD) Volunteer Fire Department</v>
      </c>
      <c r="B803" t="s">
        <v>6347</v>
      </c>
    </row>
    <row r="804" spans="1:2" x14ac:dyDescent="0.25">
      <c r="A804" t="str">
        <v>Silver Spring (PA) EMS:Silver Spring (PA) EMS - Website-FY21 August</v>
      </c>
      <c r="B804" t="s">
        <v>6348</v>
      </c>
    </row>
    <row r="805" spans="1:2" x14ac:dyDescent="0.25">
      <c r="A805" t="str">
        <v>Simpsonville (SC) Fire Department</v>
      </c>
      <c r="B805" t="s">
        <v>6349</v>
      </c>
    </row>
    <row r="806" spans="1:2" x14ac:dyDescent="0.25">
      <c r="A806" t="str">
        <v>Skokie (IL) Fire Department</v>
      </c>
      <c r="B806" t="s">
        <v>6350</v>
      </c>
    </row>
    <row r="807" spans="1:2" x14ac:dyDescent="0.25">
      <c r="A807" t="str">
        <v>Sky Valley (WA) Fire Department</v>
      </c>
      <c r="B807" t="s">
        <v>6351</v>
      </c>
    </row>
    <row r="808" spans="1:2" x14ac:dyDescent="0.25">
      <c r="A808" t="str">
        <v>Smyrna (GA) Fire Department</v>
      </c>
      <c r="B808" t="s">
        <v>6352</v>
      </c>
    </row>
    <row r="809" spans="1:2" x14ac:dyDescent="0.25">
      <c r="A809" t="str">
        <v>Snohomish (WA) County Fire Protection District 5</v>
      </c>
      <c r="B809" t="s">
        <v>6353</v>
      </c>
    </row>
    <row r="810" spans="1:2" x14ac:dyDescent="0.25">
      <c r="A810" t="str">
        <v>South Adams County (CO) Fire Department</v>
      </c>
      <c r="B810" t="s">
        <v>6354</v>
      </c>
    </row>
    <row r="811" spans="1:2" x14ac:dyDescent="0.25">
      <c r="A811" t="str">
        <v>South Bay (NY) Fire Department</v>
      </c>
      <c r="B811" t="s">
        <v>6355</v>
      </c>
    </row>
    <row r="812" spans="1:2" x14ac:dyDescent="0.25">
      <c r="A812" t="str">
        <v>South Carolina State Firefighters Association</v>
      </c>
      <c r="B812" t="s">
        <v>6356</v>
      </c>
    </row>
    <row r="813" spans="1:2" x14ac:dyDescent="0.25">
      <c r="A813" t="str">
        <v>South Carolina State Firefighters Association:South Carolina State Firefighter's Association - Recruitment</v>
      </c>
      <c r="B813" t="s">
        <v>6357</v>
      </c>
    </row>
    <row r="814" spans="1:2" x14ac:dyDescent="0.25">
      <c r="A814" t="str">
        <v>South Farmingdale (NY) Fire District:South Farmingdale (NY) Fire District-Enhanced Web Package-FY21 September</v>
      </c>
      <c r="B814" t="s">
        <v>6358</v>
      </c>
    </row>
    <row r="815" spans="1:2" x14ac:dyDescent="0.25">
      <c r="A815" t="str">
        <v>South Holland (IL) Fire Department</v>
      </c>
      <c r="B815" t="s">
        <v>6359</v>
      </c>
    </row>
    <row r="816" spans="1:2" x14ac:dyDescent="0.25">
      <c r="A816" t="str">
        <v>South King (WA) Fire &amp; Rescue</v>
      </c>
      <c r="B816" t="s">
        <v>6360</v>
      </c>
    </row>
    <row r="817" spans="1:2" x14ac:dyDescent="0.25">
      <c r="A817" t="str">
        <v>South Lake Tahoe (CA) Fire Dept</v>
      </c>
      <c r="B817" t="s">
        <v>6361</v>
      </c>
    </row>
    <row r="818" spans="1:2" x14ac:dyDescent="0.25">
      <c r="A818" t="str">
        <v>South Macedon (NY) Fire and Rescue</v>
      </c>
      <c r="B818" t="s">
        <v>6362</v>
      </c>
    </row>
    <row r="819" spans="1:2" x14ac:dyDescent="0.25">
      <c r="A819" t="str">
        <v>South Macedon (NY) Fire and Rescue:South Macedon (NY) Fire &amp; Rescue Website</v>
      </c>
      <c r="B819" t="s">
        <v>6363</v>
      </c>
    </row>
    <row r="820" spans="1:2" x14ac:dyDescent="0.25">
      <c r="A820" t="str">
        <v>South Walton (FL) Fire District</v>
      </c>
      <c r="B820" t="s">
        <v>6364</v>
      </c>
    </row>
    <row r="821" spans="1:2" x14ac:dyDescent="0.25">
      <c r="A821" t="str">
        <v>Southbury (CT) Volunteer Firemen's Association, Inc.</v>
      </c>
      <c r="B821" t="s">
        <v>6365</v>
      </c>
    </row>
    <row r="822" spans="1:2" x14ac:dyDescent="0.25">
      <c r="A822" t="str">
        <v>SouthEast Regional (PA) EMS</v>
      </c>
      <c r="B822" t="s">
        <v>6366</v>
      </c>
    </row>
    <row r="823" spans="1:2" x14ac:dyDescent="0.25">
      <c r="A823" t="str">
        <v>Southern Campbell Fire District:Southern Campbell (KY) Fire District</v>
      </c>
      <c r="B823" t="s">
        <v>6367</v>
      </c>
    </row>
    <row r="824" spans="1:2" x14ac:dyDescent="0.25">
      <c r="A824" t="str">
        <v>Southern Marin (CA) Fire Protection  District</v>
      </c>
      <c r="B824" t="s">
        <v>6368</v>
      </c>
    </row>
    <row r="825" spans="1:2" x14ac:dyDescent="0.25">
      <c r="A825" t="str">
        <v>Southern Platte (MO) Fire District</v>
      </c>
      <c r="B825" t="s">
        <v>6369</v>
      </c>
    </row>
    <row r="826" spans="1:2" x14ac:dyDescent="0.25">
      <c r="A826" t="str">
        <v>Southgate (KY) Volunteer Fire  Department</v>
      </c>
      <c r="B826" t="s">
        <v>6370</v>
      </c>
    </row>
    <row r="827" spans="1:2" x14ac:dyDescent="0.25">
      <c r="A827" t="str">
        <v>Spaulding Hospital (MA) Ambulance Service</v>
      </c>
      <c r="B827" t="s">
        <v>6371</v>
      </c>
    </row>
    <row r="828" spans="1:2" x14ac:dyDescent="0.25">
      <c r="A828" t="str">
        <v>Spokane County (WA) Fire District #3</v>
      </c>
      <c r="B828" t="s">
        <v>6372</v>
      </c>
    </row>
    <row r="829" spans="1:2" x14ac:dyDescent="0.25">
      <c r="A829" t="str">
        <v>Spokane County (WA) Fire District 10</v>
      </c>
      <c r="B829" t="s">
        <v>6373</v>
      </c>
    </row>
    <row r="830" spans="1:2" x14ac:dyDescent="0.25">
      <c r="A830" t="str">
        <v>Spokane County (WA) Fire District 10:Spokane Video &amp; Recruitment</v>
      </c>
      <c r="B830" t="s">
        <v>6374</v>
      </c>
    </row>
    <row r="831" spans="1:2" x14ac:dyDescent="0.25">
      <c r="A831" t="str">
        <v>Spokane County (WA) Fire District 4</v>
      </c>
      <c r="B831" t="s">
        <v>6375</v>
      </c>
    </row>
    <row r="832" spans="1:2" x14ac:dyDescent="0.25">
      <c r="A832" t="str">
        <v>Spokane Valley (WA) Fire Department</v>
      </c>
      <c r="B832" t="s">
        <v>6376</v>
      </c>
    </row>
    <row r="833" spans="1:2" x14ac:dyDescent="0.25">
      <c r="A833" t="str">
        <v>Spring (TX) Fire Department</v>
      </c>
      <c r="B833" t="s">
        <v>6377</v>
      </c>
    </row>
    <row r="834" spans="1:2" x14ac:dyDescent="0.25">
      <c r="A834" t="str">
        <v>Spring Creek (NV) Fire Department:Spring Creek (NV) Fire Department Website</v>
      </c>
      <c r="B834" t="s">
        <v>6378</v>
      </c>
    </row>
    <row r="835" spans="1:2" x14ac:dyDescent="0.25">
      <c r="A835" t="str">
        <v>Spring Lake Park-Blaine-Mounds View (MN) FD</v>
      </c>
      <c r="B835" t="s">
        <v>6379</v>
      </c>
    </row>
    <row r="836" spans="1:2" x14ac:dyDescent="0.25">
      <c r="A836" t="str">
        <v>Spring Mill (PA) Fire Company</v>
      </c>
      <c r="B836" t="s">
        <v>6380</v>
      </c>
    </row>
    <row r="837" spans="1:2" x14ac:dyDescent="0.25">
      <c r="A837" t="str">
        <v>St John (IN) Fire Department</v>
      </c>
      <c r="B837" t="s">
        <v>6381</v>
      </c>
    </row>
    <row r="838" spans="1:2" x14ac:dyDescent="0.25">
      <c r="A838" t="str">
        <v>St Joseph (MO) Fire Department</v>
      </c>
      <c r="B838" t="s">
        <v>6382</v>
      </c>
    </row>
    <row r="839" spans="1:2" x14ac:dyDescent="0.25">
      <c r="A839" t="str">
        <v>St. Charles (MO) Fire Department, City of</v>
      </c>
      <c r="B839" t="s">
        <v>6383</v>
      </c>
    </row>
    <row r="840" spans="1:2" x14ac:dyDescent="0.25">
      <c r="A840" t="str">
        <v>St. Charles County (MO) Ambulance District</v>
      </c>
      <c r="B840" t="s">
        <v>6384</v>
      </c>
    </row>
    <row r="841" spans="1:2" x14ac:dyDescent="0.25">
      <c r="A841" t="str">
        <v>St. Clair County (MI) Emergency Management</v>
      </c>
      <c r="B841" t="s">
        <v>6385</v>
      </c>
    </row>
    <row r="842" spans="1:2" x14ac:dyDescent="0.25">
      <c r="A842" t="str">
        <v>St. George (LA) Fire Protection District</v>
      </c>
      <c r="B842" t="s">
        <v>6386</v>
      </c>
    </row>
    <row r="843" spans="1:2" x14ac:dyDescent="0.25">
      <c r="A843" t="str">
        <v>St. Louis Park (MN) Fire Department</v>
      </c>
      <c r="B843" t="s">
        <v>6387</v>
      </c>
    </row>
    <row r="844" spans="1:2" x14ac:dyDescent="0.25">
      <c r="A844" t="str">
        <v>St. Louis Park (MN) Police Department</v>
      </c>
      <c r="B844" t="s">
        <v>6388</v>
      </c>
    </row>
    <row r="845" spans="1:2" x14ac:dyDescent="0.25">
      <c r="A845" t="str">
        <v>St. Matthews (KY) Fire Rescue</v>
      </c>
      <c r="B845" t="s">
        <v>6389</v>
      </c>
    </row>
    <row r="846" spans="1:2" x14ac:dyDescent="0.25">
      <c r="A846" t="str">
        <v>Stallings (NC) Volunteer Fire Department</v>
      </c>
      <c r="B846" t="s">
        <v>6390</v>
      </c>
    </row>
    <row r="847" spans="1:2" x14ac:dyDescent="0.25">
      <c r="A847" t="str">
        <v>Stallings (NC) Volunteer Fire Department:Stallings Volunteer Fire Department</v>
      </c>
      <c r="B847" t="s">
        <v>6391</v>
      </c>
    </row>
    <row r="848" spans="1:2" x14ac:dyDescent="0.25">
      <c r="A848" t="str">
        <v>Stanly County (NC) Emergency Services</v>
      </c>
      <c r="B848" t="s">
        <v>6392</v>
      </c>
    </row>
    <row r="849" spans="1:2" x14ac:dyDescent="0.25">
      <c r="A849" t="str">
        <v>Sterling (VA) Volunteer Rescue Squad, Inc.</v>
      </c>
      <c r="B849" t="s">
        <v>6393</v>
      </c>
    </row>
    <row r="850" spans="1:2" x14ac:dyDescent="0.25">
      <c r="A850" t="str">
        <v>Sterling (VA) Volunteer Rescue Squad, Inc.:Sterling 2021 Recruitment &amp; Strategy</v>
      </c>
      <c r="B850" t="s">
        <v>6394</v>
      </c>
    </row>
    <row r="851" spans="1:2" x14ac:dyDescent="0.25">
      <c r="A851" t="str">
        <v>steveb@centralcountyfire.org</v>
      </c>
      <c r="B851" t="s">
        <v>6395</v>
      </c>
    </row>
    <row r="852" spans="1:2" x14ac:dyDescent="0.25">
      <c r="A852" t="str">
        <v>Stone Harbor (NJ) Fire-Rescue</v>
      </c>
      <c r="B852" t="s">
        <v>6396</v>
      </c>
    </row>
    <row r="853" spans="1:2" x14ac:dyDescent="0.25">
      <c r="A853" t="str">
        <v>Stow (OH) Fire Department</v>
      </c>
      <c r="B853" t="s">
        <v>6397</v>
      </c>
    </row>
    <row r="854" spans="1:2" x14ac:dyDescent="0.25">
      <c r="A854" t="str">
        <v>Stow (OH), City of</v>
      </c>
      <c r="B854" t="s">
        <v>6398</v>
      </c>
    </row>
    <row r="855" spans="1:2" x14ac:dyDescent="0.25">
      <c r="A855" t="str">
        <v>Suffern (NY) Fire Department</v>
      </c>
      <c r="B855" t="s">
        <v>6399</v>
      </c>
    </row>
    <row r="856" spans="1:2" x14ac:dyDescent="0.25">
      <c r="A856" t="str">
        <v>Suffern (NY) Fire Department:Suffern (NY) Fire Department - Website-Enhanced</v>
      </c>
      <c r="B856" t="s">
        <v>6400</v>
      </c>
    </row>
    <row r="857" spans="1:2" x14ac:dyDescent="0.25">
      <c r="A857" t="str">
        <v>Sugar Creek (IN) Fire Department</v>
      </c>
      <c r="B857" t="s">
        <v>6401</v>
      </c>
    </row>
    <row r="858" spans="1:2" x14ac:dyDescent="0.25">
      <c r="A858" t="str">
        <v>Sugar Land (TX) Fire-EMS , City of</v>
      </c>
      <c r="B858" t="s">
        <v>6402</v>
      </c>
    </row>
    <row r="859" spans="1:2" x14ac:dyDescent="0.25">
      <c r="A859" t="str">
        <v>Suisun City (CA) Fire Department</v>
      </c>
      <c r="B859" t="s">
        <v>6403</v>
      </c>
    </row>
    <row r="860" spans="1:2" x14ac:dyDescent="0.25">
      <c r="A860" t="str">
        <v>Sumter County (GA) Fire Rescue</v>
      </c>
      <c r="B860" t="s">
        <v>6404</v>
      </c>
    </row>
    <row r="861" spans="1:2" x14ac:dyDescent="0.25">
      <c r="A861" t="str">
        <v>Sumter County (GA) Fire Rescue:Sumter County (GA) Fire Rescue Website</v>
      </c>
      <c r="B861" t="s">
        <v>6405</v>
      </c>
    </row>
    <row r="862" spans="1:2" x14ac:dyDescent="0.25">
      <c r="A862" t="str">
        <v>Sunrise Beach (MO) Fire Protection District</v>
      </c>
      <c r="B862" t="s">
        <v>6406</v>
      </c>
    </row>
    <row r="863" spans="1:2" x14ac:dyDescent="0.25">
      <c r="A863" t="str">
        <v>Swatara (PA) Fire Company</v>
      </c>
      <c r="B863" t="s">
        <v>6407</v>
      </c>
    </row>
    <row r="864" spans="1:2" x14ac:dyDescent="0.25">
      <c r="A864" t="str">
        <v>Swissvale (PA) Fire Department</v>
      </c>
      <c r="B864" t="s">
        <v>6408</v>
      </c>
    </row>
    <row r="865" spans="1:2" x14ac:dyDescent="0.25">
      <c r="A865" t="str">
        <v>Swormville (NY) Fire Company</v>
      </c>
      <c r="B865" t="s">
        <v>6409</v>
      </c>
    </row>
    <row r="866" spans="1:2" x14ac:dyDescent="0.25">
      <c r="A866" t="str">
        <v>Tabernacle (NJ) Rescue Squad</v>
      </c>
      <c r="B866" t="s">
        <v>6410</v>
      </c>
    </row>
    <row r="867" spans="1:2" x14ac:dyDescent="0.25">
      <c r="A867" t="str">
        <v>Talladega (AL) Fire and Rescue Department</v>
      </c>
      <c r="B867" t="s">
        <v>6411</v>
      </c>
    </row>
    <row r="868" spans="1:2" x14ac:dyDescent="0.25">
      <c r="A868" t="str">
        <v>Tallmadge (OH) Fire Department</v>
      </c>
      <c r="B868" t="s">
        <v>6412</v>
      </c>
    </row>
    <row r="869" spans="1:2" x14ac:dyDescent="0.25">
      <c r="A869" t="str">
        <v>Tamarac (FL) Fire Rescue</v>
      </c>
      <c r="B869" t="s">
        <v>6413</v>
      </c>
    </row>
    <row r="870" spans="1:2" x14ac:dyDescent="0.25">
      <c r="A870" t="str">
        <v>Taylor (TX) Fire Department</v>
      </c>
      <c r="B870" t="s">
        <v>6414</v>
      </c>
    </row>
    <row r="871" spans="1:2" x14ac:dyDescent="0.25">
      <c r="A871" t="str">
        <v>Taylor Mill (KY) Fire &amp; EMS</v>
      </c>
      <c r="B871" t="s">
        <v>6415</v>
      </c>
    </row>
    <row r="872" spans="1:2" x14ac:dyDescent="0.25">
      <c r="A872" t="str">
        <v>TEMS (OH) Joint Ambulance District</v>
      </c>
      <c r="B872" t="s">
        <v>6416</v>
      </c>
    </row>
    <row r="873" spans="1:2" x14ac:dyDescent="0.25">
      <c r="A873" t="str">
        <v>Terrell (TX) Fire Department</v>
      </c>
      <c r="B873" t="s">
        <v>6417</v>
      </c>
    </row>
    <row r="874" spans="1:2" x14ac:dyDescent="0.25">
      <c r="A874" t="str">
        <v>Theodore Dawes (AL) Fire Rescue:Theodore Dawes (AL) Fire Rescue -Standard Web Package-FY21-September</v>
      </c>
      <c r="B874" t="s">
        <v>6418</v>
      </c>
    </row>
    <row r="875" spans="1:2" x14ac:dyDescent="0.25">
      <c r="A875" t="str">
        <v>Thiells (NY) Fire Department/ David B. Roche Volunteer Fire Department:Thiells (NY) Fire Department - Enhanced Website</v>
      </c>
      <c r="B875" t="s">
        <v>6419</v>
      </c>
    </row>
    <row r="876" spans="1:2" x14ac:dyDescent="0.25">
      <c r="A876" t="str">
        <v>Third District (PA) Volunteer Fire Company:Third District (PA) Recruitment SAFER (2021-2024)</v>
      </c>
      <c r="B876" t="s">
        <v>6420</v>
      </c>
    </row>
    <row r="877" spans="1:2" x14ac:dyDescent="0.25">
      <c r="A877" t="str">
        <v>Tinley Park (IL) Fire Department</v>
      </c>
      <c r="B877" t="s">
        <v>6421</v>
      </c>
    </row>
    <row r="878" spans="1:2" x14ac:dyDescent="0.25">
      <c r="A878" t="str">
        <v>Topeka (KS) Fire Department</v>
      </c>
      <c r="B878" t="s">
        <v>6422</v>
      </c>
    </row>
    <row r="879" spans="1:2" x14ac:dyDescent="0.25">
      <c r="A879" t="str">
        <v>Town of Zebulon (NC) Fire Department</v>
      </c>
      <c r="B879" t="s">
        <v>6423</v>
      </c>
    </row>
    <row r="880" spans="1:2" x14ac:dyDescent="0.25">
      <c r="A880" t="str">
        <v>Traverse City (MI) Fire Department</v>
      </c>
      <c r="B880" t="s">
        <v>6424</v>
      </c>
    </row>
    <row r="881" spans="1:2" x14ac:dyDescent="0.25">
      <c r="A881" t="str">
        <v>Trenton (OH) Fire Department</v>
      </c>
      <c r="B881" t="s">
        <v>6425</v>
      </c>
    </row>
    <row r="882" spans="1:2" x14ac:dyDescent="0.25">
      <c r="A882" t="str">
        <v>Tri-Lakes Monument (CO) Fire Protection District</v>
      </c>
      <c r="B882" t="s">
        <v>6426</v>
      </c>
    </row>
    <row r="883" spans="1:2" x14ac:dyDescent="0.25">
      <c r="A883" t="str">
        <v>Troutville (VA) Fire Department</v>
      </c>
      <c r="B883" t="s">
        <v>6427</v>
      </c>
    </row>
    <row r="884" spans="1:2" x14ac:dyDescent="0.25">
      <c r="A884" t="str">
        <v>Troy (IL) Fire Protection District</v>
      </c>
      <c r="B884" t="s">
        <v>6428</v>
      </c>
    </row>
    <row r="885" spans="1:2" x14ac:dyDescent="0.25">
      <c r="A885" t="str">
        <v>Trussville (AL) Fire and Rescue</v>
      </c>
      <c r="B885" t="s">
        <v>6429</v>
      </c>
    </row>
    <row r="886" spans="1:2" x14ac:dyDescent="0.25">
      <c r="A886" t="str">
        <v>Tullahoma (TN) Fire Department</v>
      </c>
      <c r="B886" t="s">
        <v>6430</v>
      </c>
    </row>
    <row r="887" spans="1:2" x14ac:dyDescent="0.25">
      <c r="A887" t="str">
        <v>UC Health, LLC (OH)</v>
      </c>
      <c r="B887" t="s">
        <v>6431</v>
      </c>
    </row>
    <row r="888" spans="1:2" x14ac:dyDescent="0.25">
      <c r="A888" t="str">
        <v>Union (KY) Fire Protection District</v>
      </c>
      <c r="B888" t="s">
        <v>6432</v>
      </c>
    </row>
    <row r="889" spans="1:2" x14ac:dyDescent="0.25">
      <c r="A889" t="str">
        <v>Union (OH) Fire Department (City of)</v>
      </c>
      <c r="B889" t="s">
        <v>6433</v>
      </c>
    </row>
    <row r="890" spans="1:2" x14ac:dyDescent="0.25">
      <c r="A890" t="str">
        <v>Union (PA) Fire Co. #1</v>
      </c>
      <c r="B890" t="s">
        <v>6434</v>
      </c>
    </row>
    <row r="891" spans="1:2" x14ac:dyDescent="0.25">
      <c r="A891" t="str">
        <v>Union Township (OH) Fire Department (Clermont)</v>
      </c>
      <c r="B891" t="s">
        <v>6435</v>
      </c>
    </row>
    <row r="892" spans="1:2" x14ac:dyDescent="0.25">
      <c r="A892" t="str">
        <v>Uniontown (OH) Fire Department</v>
      </c>
      <c r="B892" t="s">
        <v>6436</v>
      </c>
    </row>
    <row r="893" spans="1:2" x14ac:dyDescent="0.25">
      <c r="A893" t="str">
        <v>United (PA) Hook &amp; Ladder Co. #33:United (PA) Hook &amp; Ladder - Recruitment</v>
      </c>
      <c r="B893" t="s">
        <v>6437</v>
      </c>
    </row>
    <row r="894" spans="1:2" x14ac:dyDescent="0.25">
      <c r="A894" t="str">
        <v>United Communities (MD) Volunteer Fire Department</v>
      </c>
      <c r="B894" t="s">
        <v>6438</v>
      </c>
    </row>
    <row r="895" spans="1:2" x14ac:dyDescent="0.25">
      <c r="A895" t="str">
        <v>United Communities (MD) Volunteer Fire Department:United Communities - 2021 Recruitment</v>
      </c>
      <c r="B895" t="s">
        <v>6439</v>
      </c>
    </row>
    <row r="896" spans="1:2" x14ac:dyDescent="0.25">
      <c r="A896" t="str">
        <v>United Medical Response (IL), LLC</v>
      </c>
      <c r="B896" t="s">
        <v>6440</v>
      </c>
    </row>
    <row r="897" spans="1:2" x14ac:dyDescent="0.25">
      <c r="A897" t="str">
        <v>Universal City (TX) Fire Department</v>
      </c>
      <c r="B897" t="s">
        <v>6441</v>
      </c>
    </row>
    <row r="898" spans="1:2" x14ac:dyDescent="0.25">
      <c r="A898" t="str">
        <v>University of Alaska Fairbanks (AK) Fire Department</v>
      </c>
      <c r="B898" t="s">
        <v>6442</v>
      </c>
    </row>
    <row r="899" spans="1:2" x14ac:dyDescent="0.25">
      <c r="A899" t="str">
        <v>University Park (TX) Fire Department</v>
      </c>
      <c r="B899" t="s">
        <v>6443</v>
      </c>
    </row>
    <row r="900" spans="1:2" x14ac:dyDescent="0.25">
      <c r="A900" t="str">
        <v>Upland (PA) Fire company</v>
      </c>
      <c r="B900" t="s">
        <v>6444</v>
      </c>
    </row>
    <row r="901" spans="1:2" x14ac:dyDescent="0.25">
      <c r="A901" t="str">
        <v>Vacaville (CA) Fire Department, City of</v>
      </c>
      <c r="B901" t="s">
        <v>6445</v>
      </c>
    </row>
    <row r="902" spans="1:2" x14ac:dyDescent="0.25">
      <c r="A902" t="str">
        <v>Valley (PA) Ambulance Authority</v>
      </c>
      <c r="B902" t="s">
        <v>6446</v>
      </c>
    </row>
    <row r="903" spans="1:2" x14ac:dyDescent="0.25">
      <c r="A903" t="str">
        <v>Valley Center (CA) Fire Protection District</v>
      </c>
      <c r="B903" t="s">
        <v>6447</v>
      </c>
    </row>
    <row r="904" spans="1:2" x14ac:dyDescent="0.25">
      <c r="A904" t="str">
        <v>Valley Medical Transport (VA)</v>
      </c>
      <c r="B904" t="s">
        <v>6448</v>
      </c>
    </row>
    <row r="905" spans="1:2" x14ac:dyDescent="0.25">
      <c r="A905" t="str">
        <v>Valley Park (MO) Fire Protection District</v>
      </c>
      <c r="B905" t="s">
        <v>6449</v>
      </c>
    </row>
    <row r="906" spans="1:2" x14ac:dyDescent="0.25">
      <c r="A906" t="str">
        <v>Valley View (OH) Fire Department</v>
      </c>
      <c r="B906" t="s">
        <v>6450</v>
      </c>
    </row>
    <row r="907" spans="1:2" x14ac:dyDescent="0.25">
      <c r="A907" t="str">
        <v>Veoci (CT)</v>
      </c>
      <c r="B907" t="s">
        <v>6451</v>
      </c>
    </row>
    <row r="908" spans="1:2" x14ac:dyDescent="0.25">
      <c r="A908" t="str">
        <v>Verdoy (NY) Fire District</v>
      </c>
      <c r="B908" t="s">
        <v>6452</v>
      </c>
    </row>
    <row r="909" spans="1:2" x14ac:dyDescent="0.25">
      <c r="A909" t="str">
        <v>Verona (NJ) Rescue Squad</v>
      </c>
      <c r="B909" t="s">
        <v>6453</v>
      </c>
    </row>
    <row r="910" spans="1:2" x14ac:dyDescent="0.25">
      <c r="A910" t="str">
        <v>Vestavia Hills (AL) Fire</v>
      </c>
      <c r="B910" t="s">
        <v>6454</v>
      </c>
    </row>
    <row r="911" spans="1:2" x14ac:dyDescent="0.25">
      <c r="A911" t="str">
        <v>Victoria (MN) Fire Department</v>
      </c>
      <c r="B911" t="s">
        <v>6455</v>
      </c>
    </row>
    <row r="912" spans="1:2" x14ac:dyDescent="0.25">
      <c r="A912" t="str">
        <v>Village of Bolingbrook (IL)</v>
      </c>
      <c r="B912" t="s">
        <v>6456</v>
      </c>
    </row>
    <row r="913" spans="1:2" x14ac:dyDescent="0.25">
      <c r="A913" t="str">
        <v>Village of Cuyahoga Heights (OH) Fire Department</v>
      </c>
      <c r="B913" t="s">
        <v>6457</v>
      </c>
    </row>
    <row r="914" spans="1:2" x14ac:dyDescent="0.25">
      <c r="A914" t="str">
        <v>Village of Fairfax (OH) Police Department</v>
      </c>
      <c r="B914" t="s">
        <v>6458</v>
      </c>
    </row>
    <row r="915" spans="1:2" x14ac:dyDescent="0.25">
      <c r="A915" t="str">
        <v>Village of Fayetteville (NY)</v>
      </c>
      <c r="B915" t="s">
        <v>6459</v>
      </c>
    </row>
    <row r="916" spans="1:2" x14ac:dyDescent="0.25">
      <c r="A916" t="str">
        <v>Village of Fayetteville (NY):Fayetteville Recruitment</v>
      </c>
      <c r="B916" t="s">
        <v>6460</v>
      </c>
    </row>
    <row r="917" spans="1:2" x14ac:dyDescent="0.25">
      <c r="A917" t="str">
        <v>Village of Homewood (IL) Fire Department</v>
      </c>
      <c r="B917" t="s">
        <v>6461</v>
      </c>
    </row>
    <row r="918" spans="1:2" x14ac:dyDescent="0.25">
      <c r="A918" t="str">
        <v>Village of Lancaster (NY) Volunteer Fire Department</v>
      </c>
      <c r="B918" t="s">
        <v>6462</v>
      </c>
    </row>
    <row r="919" spans="1:2" x14ac:dyDescent="0.25">
      <c r="A919" t="str">
        <v>Village of Pinehurst (NC)</v>
      </c>
      <c r="B919" t="s">
        <v>6463</v>
      </c>
    </row>
    <row r="920" spans="1:2" x14ac:dyDescent="0.25">
      <c r="A920" t="str">
        <v>Village of Posen (IL) TIF #1 Agency</v>
      </c>
      <c r="B920" t="s">
        <v>6464</v>
      </c>
    </row>
    <row r="921" spans="1:2" x14ac:dyDescent="0.25">
      <c r="A921" t="str">
        <v>Village of Versailles (OH) EMS</v>
      </c>
      <c r="B921" t="s">
        <v>6465</v>
      </c>
    </row>
    <row r="922" spans="1:2" x14ac:dyDescent="0.25">
      <c r="A922" t="str">
        <v>Vincennes Township (IN) Fire Department</v>
      </c>
      <c r="B922" t="s">
        <v>6466</v>
      </c>
    </row>
    <row r="923" spans="1:2" x14ac:dyDescent="0.25">
      <c r="A923" t="str">
        <v>Volunteer Firemen's Association of the City of New York (NYC):Volunteer Firemen's Association of the City of New York- Recruitment</v>
      </c>
      <c r="B923" t="s">
        <v>6467</v>
      </c>
    </row>
    <row r="924" spans="1:2" x14ac:dyDescent="0.25">
      <c r="A924" t="str">
        <v>Wadsworth (OH) Fire Department</v>
      </c>
      <c r="B924" t="s">
        <v>6468</v>
      </c>
    </row>
    <row r="925" spans="1:2" x14ac:dyDescent="0.25">
      <c r="A925" t="str">
        <v>Wake-New Hope (NC) Fire Department</v>
      </c>
      <c r="B925" t="s">
        <v>6469</v>
      </c>
    </row>
    <row r="926" spans="1:2" x14ac:dyDescent="0.25">
      <c r="A926" t="str">
        <v>Walden (NY) Fire District #2:Walden (Cheektowaga) Recruitment</v>
      </c>
      <c r="B926" t="s">
        <v>6470</v>
      </c>
    </row>
    <row r="927" spans="1:2" x14ac:dyDescent="0.25">
      <c r="A927" t="str">
        <v>Waldorf (MD) Volunteer Fire Department, Inc.</v>
      </c>
      <c r="B927" t="s">
        <v>6471</v>
      </c>
    </row>
    <row r="928" spans="1:2" x14ac:dyDescent="0.25">
      <c r="A928" t="str">
        <v>Waldorf (MD) Volunteer Fire Department, Inc.:Waldorf (MD) Web/Recruitment</v>
      </c>
      <c r="B928" t="s">
        <v>6472</v>
      </c>
    </row>
    <row r="929" spans="1:2" x14ac:dyDescent="0.25">
      <c r="A929" t="str">
        <v>Walkersville (MD) Volunteer Fire Company:Walkersville Volunteer Fire Company</v>
      </c>
      <c r="B929" t="s">
        <v>6473</v>
      </c>
    </row>
    <row r="930" spans="1:2" x14ac:dyDescent="0.25">
      <c r="A930" t="str">
        <v>Walton (KY) Fire Protection District</v>
      </c>
      <c r="B930" t="s">
        <v>6474</v>
      </c>
    </row>
    <row r="931" spans="1:2" x14ac:dyDescent="0.25">
      <c r="A931" t="str">
        <v>Walton (KY) Fire Protection District:Walton (KY) Fire Website</v>
      </c>
      <c r="B931" t="s">
        <v>6475</v>
      </c>
    </row>
    <row r="932" spans="1:2" x14ac:dyDescent="0.25">
      <c r="A932" t="str">
        <v>Warren County (VA) Fire and Rescue</v>
      </c>
      <c r="B932" t="s">
        <v>6476</v>
      </c>
    </row>
    <row r="933" spans="1:2" x14ac:dyDescent="0.25">
      <c r="A933" t="str">
        <v>Warrenton Training Center (VA) Fire Dept</v>
      </c>
      <c r="B933" t="s">
        <v>6477</v>
      </c>
    </row>
    <row r="934" spans="1:2" x14ac:dyDescent="0.25">
      <c r="A934" t="str">
        <v>Warrington (PA) Community Ambulance Corps</v>
      </c>
      <c r="B934" t="s">
        <v>6478</v>
      </c>
    </row>
    <row r="935" spans="1:2" x14ac:dyDescent="0.25">
      <c r="A935" t="str">
        <v>Washington Township/Avon (IN) Fire Department</v>
      </c>
      <c r="B935" t="s">
        <v>6479</v>
      </c>
    </row>
    <row r="936" spans="1:2" x14ac:dyDescent="0.25">
      <c r="A936" t="str">
        <v>Waukee (IA) Fire Department</v>
      </c>
      <c r="B936" t="s">
        <v>6480</v>
      </c>
    </row>
    <row r="937" spans="1:2" x14ac:dyDescent="0.25">
      <c r="A937" t="str">
        <v>Wauseon (OH) Fire Department, City of</v>
      </c>
      <c r="B937" t="s">
        <v>6481</v>
      </c>
    </row>
    <row r="938" spans="1:2" x14ac:dyDescent="0.25">
      <c r="A938" t="str">
        <v>Wayne Township (IN) Fire Department</v>
      </c>
      <c r="B938" t="s">
        <v>6482</v>
      </c>
    </row>
    <row r="939" spans="1:2" x14ac:dyDescent="0.25">
      <c r="A939" t="str">
        <v>Waynesville (NC) Fire Department, Town of</v>
      </c>
      <c r="B939" t="s">
        <v>6483</v>
      </c>
    </row>
    <row r="940" spans="1:2" x14ac:dyDescent="0.25">
      <c r="A940" t="str">
        <v>Weir (TX) Fire Department</v>
      </c>
      <c r="B940" t="s">
        <v>6484</v>
      </c>
    </row>
    <row r="941" spans="1:2" x14ac:dyDescent="0.25">
      <c r="A941" t="str">
        <v>Wentzville (MO) Fire Protection</v>
      </c>
      <c r="B941" t="s">
        <v>6485</v>
      </c>
    </row>
    <row r="942" spans="1:2" x14ac:dyDescent="0.25">
      <c r="A942" t="str">
        <v>West Buncombe (NC) Fire Department</v>
      </c>
      <c r="B942" t="s">
        <v>6486</v>
      </c>
    </row>
    <row r="943" spans="1:2" x14ac:dyDescent="0.25">
      <c r="A943" t="str">
        <v>West Carrollton (OH) Fire Department</v>
      </c>
      <c r="B943" t="s">
        <v>6487</v>
      </c>
    </row>
    <row r="944" spans="1:2" x14ac:dyDescent="0.25">
      <c r="A944" t="str">
        <v>West Chester Township (OH) Fire &amp; EMS</v>
      </c>
      <c r="B944" t="s">
        <v>6488</v>
      </c>
    </row>
    <row r="945" spans="1:2" x14ac:dyDescent="0.25">
      <c r="A945" t="str">
        <v>West Columbia (SC) Fire Department</v>
      </c>
      <c r="B945" t="s">
        <v>6489</v>
      </c>
    </row>
    <row r="946" spans="1:2" x14ac:dyDescent="0.25">
      <c r="A946" t="str">
        <v>West County (MO) EMS &amp; Fire Protection District</v>
      </c>
      <c r="B946" t="s">
        <v>6490</v>
      </c>
    </row>
    <row r="947" spans="1:2" x14ac:dyDescent="0.25">
      <c r="A947" t="str">
        <v>West Fargo (ND) Fire Department</v>
      </c>
      <c r="B947" t="s">
        <v>6491</v>
      </c>
    </row>
    <row r="948" spans="1:2" x14ac:dyDescent="0.25">
      <c r="A948" t="str">
        <v>West Lafayette (IN) Fire Department</v>
      </c>
      <c r="B948" t="s">
        <v>6492</v>
      </c>
    </row>
    <row r="949" spans="1:2" x14ac:dyDescent="0.25">
      <c r="A949" t="str">
        <v>West Lanham Hills (MD) Volunteer Fire Department</v>
      </c>
      <c r="B949" t="s">
        <v>6493</v>
      </c>
    </row>
    <row r="950" spans="1:2" x14ac:dyDescent="0.25">
      <c r="A950" t="str">
        <v>West Manchester (OH) Fire Department</v>
      </c>
      <c r="B950" t="s">
        <v>6494</v>
      </c>
    </row>
    <row r="951" spans="1:2" x14ac:dyDescent="0.25">
      <c r="A951" t="str">
        <v>West New York (NJ) EMS</v>
      </c>
      <c r="B951" t="s">
        <v>6495</v>
      </c>
    </row>
    <row r="952" spans="1:2" x14ac:dyDescent="0.25">
      <c r="A952" t="str">
        <v>West Palm Beach (FL) Fire (Clematis) , City of</v>
      </c>
      <c r="B952" t="s">
        <v>6496</v>
      </c>
    </row>
    <row r="953" spans="1:2" x14ac:dyDescent="0.25">
      <c r="A953" t="str">
        <v>West Point (PA) Volunteer Fire Company</v>
      </c>
      <c r="B953" t="s">
        <v>6497</v>
      </c>
    </row>
    <row r="954" spans="1:2" x14ac:dyDescent="0.25">
      <c r="A954" t="str">
        <v>West Point (VA) Volunteer Fire Department:West Point (VA) Volunteer Fire Department Recruitment</v>
      </c>
      <c r="B954" t="s">
        <v>6498</v>
      </c>
    </row>
    <row r="955" spans="1:2" x14ac:dyDescent="0.25">
      <c r="A955" t="str">
        <v>Westfield (IN) Fire Department</v>
      </c>
      <c r="B955" t="s">
        <v>6499</v>
      </c>
    </row>
    <row r="956" spans="1:2" x14ac:dyDescent="0.25">
      <c r="A956" t="str">
        <v>Westfield (IN) Municipal, City of</v>
      </c>
      <c r="B956" t="s">
        <v>6500</v>
      </c>
    </row>
    <row r="957" spans="1:2" x14ac:dyDescent="0.25">
      <c r="A957" t="str">
        <v>Westfield (IN) Police Department</v>
      </c>
      <c r="B957" t="s">
        <v>6501</v>
      </c>
    </row>
    <row r="958" spans="1:2" x14ac:dyDescent="0.25">
      <c r="A958" t="str">
        <v>Westhampton Beach (NY) Fire Department</v>
      </c>
      <c r="B958" t="s">
        <v>6502</v>
      </c>
    </row>
    <row r="959" spans="1:2" x14ac:dyDescent="0.25">
      <c r="A959" t="str">
        <v>Westlake (OH) Fire Department</v>
      </c>
      <c r="B959" t="s">
        <v>6503</v>
      </c>
    </row>
    <row r="960" spans="1:2" x14ac:dyDescent="0.25">
      <c r="A960" t="str">
        <v>Westlake (OH) Fire Department:City of Westlake (OH) Finance Department</v>
      </c>
      <c r="B960" t="s">
        <v>6504</v>
      </c>
    </row>
    <row r="961" spans="1:2" x14ac:dyDescent="0.25">
      <c r="A961" t="str">
        <v>Westwood (MA) Fire Department</v>
      </c>
      <c r="B961" t="s">
        <v>6505</v>
      </c>
    </row>
    <row r="962" spans="1:2" x14ac:dyDescent="0.25">
      <c r="A962" t="str">
        <v>Wexford (PA) Volunteer Fire Company</v>
      </c>
      <c r="B962" t="s">
        <v>6506</v>
      </c>
    </row>
    <row r="963" spans="1:2" x14ac:dyDescent="0.25">
      <c r="A963" t="str">
        <v>Whispering Pines (SD) Volunteer Fire Department</v>
      </c>
      <c r="B963" t="s">
        <v>6507</v>
      </c>
    </row>
    <row r="964" spans="1:2" x14ac:dyDescent="0.25">
      <c r="A964" t="str">
        <v>White Oak (PA) Vol Fire Co #1</v>
      </c>
      <c r="B964" t="s">
        <v>6508</v>
      </c>
    </row>
    <row r="965" spans="1:2" x14ac:dyDescent="0.25">
      <c r="A965" t="str">
        <v>White Sulphur Springs EMS (WV):White Sulphur Springs EMS (WV)</v>
      </c>
      <c r="B965" t="s">
        <v>6509</v>
      </c>
    </row>
    <row r="966" spans="1:2" x14ac:dyDescent="0.25">
      <c r="A966" t="str">
        <v>Whiteford (MD) Volunteer Fire Company, Inc.</v>
      </c>
      <c r="B966" t="s">
        <v>6510</v>
      </c>
    </row>
    <row r="967" spans="1:2" x14ac:dyDescent="0.25">
      <c r="A967" t="str">
        <v>Whiteford (MD) Volunteer Fire Company, Inc.:Whiteford (MD) VFC Website</v>
      </c>
      <c r="B967" t="s">
        <v>6511</v>
      </c>
    </row>
    <row r="968" spans="1:2" x14ac:dyDescent="0.25">
      <c r="A968" t="str">
        <v>Whitesboro (NY) Volunteer Fire Department</v>
      </c>
      <c r="B968" t="s">
        <v>6512</v>
      </c>
    </row>
    <row r="969" spans="1:2" x14ac:dyDescent="0.25">
      <c r="A969" t="str">
        <v>Whitestown (IN) Fire Department</v>
      </c>
      <c r="B969" t="s">
        <v>6513</v>
      </c>
    </row>
    <row r="970" spans="1:2" x14ac:dyDescent="0.25">
      <c r="A970" t="str">
        <v>Whitewater (MO) Fire Protection District</v>
      </c>
      <c r="B970" t="s">
        <v>6514</v>
      </c>
    </row>
    <row r="971" spans="1:2" x14ac:dyDescent="0.25">
      <c r="A971" t="str">
        <v>Wilder (KY) Fire Department</v>
      </c>
      <c r="B971" t="s">
        <v>6515</v>
      </c>
    </row>
    <row r="972" spans="1:2" x14ac:dyDescent="0.25">
      <c r="A972" t="str">
        <v>William Goldfeder (Loveland Personal Displays) (OH)</v>
      </c>
      <c r="B972" t="s">
        <v>6516</v>
      </c>
    </row>
    <row r="973" spans="1:2" x14ac:dyDescent="0.25">
      <c r="A973" t="str">
        <v>Willow Park (TX) Fire Department</v>
      </c>
      <c r="B973" t="s">
        <v>6517</v>
      </c>
    </row>
    <row r="974" spans="1:2" x14ac:dyDescent="0.25">
      <c r="A974" t="str">
        <v>Willowfork (TX) Fire Department</v>
      </c>
      <c r="B974" t="s">
        <v>6518</v>
      </c>
    </row>
    <row r="975" spans="1:2" x14ac:dyDescent="0.25">
      <c r="A975" t="str">
        <v>Wilson County (TX) District 1 Fire &amp; Rescue</v>
      </c>
      <c r="B975" t="s">
        <v>6519</v>
      </c>
    </row>
    <row r="976" spans="1:2" x14ac:dyDescent="0.25">
      <c r="A976" t="str">
        <v>Wilson County (TX) ESD No. 5</v>
      </c>
      <c r="B976" t="s">
        <v>6520</v>
      </c>
    </row>
    <row r="977" spans="1:2" x14ac:dyDescent="0.25">
      <c r="A977" t="str">
        <v>Winfield (IL) Fire Protection District</v>
      </c>
      <c r="B977" t="s">
        <v>6521</v>
      </c>
    </row>
    <row r="978" spans="1:2" x14ac:dyDescent="0.25">
      <c r="A978" t="str">
        <v>Winnie Stowell (TX) Volunteer EMS</v>
      </c>
      <c r="B978" t="s">
        <v>6522</v>
      </c>
    </row>
    <row r="979" spans="1:2" x14ac:dyDescent="0.25">
      <c r="A979" t="str">
        <v>Winsted (CT) Ambulance</v>
      </c>
      <c r="B979" t="s">
        <v>6523</v>
      </c>
    </row>
    <row r="980" spans="1:2" x14ac:dyDescent="0.25">
      <c r="A980" t="str">
        <v>Wintersville (OH) Fire &amp; Rescue</v>
      </c>
      <c r="B980" t="s">
        <v>6524</v>
      </c>
    </row>
    <row r="981" spans="1:2" x14ac:dyDescent="0.25">
      <c r="A981" t="str">
        <v>Woodbridge (NJ) Fire Department:Woodbridge (NJ) Fire Department Recruitment</v>
      </c>
      <c r="B981" t="s">
        <v>6525</v>
      </c>
    </row>
    <row r="982" spans="1:2" x14ac:dyDescent="0.25">
      <c r="A982" t="str">
        <v>Woodbury (MN) Public Safety, City of</v>
      </c>
      <c r="B982" t="s">
        <v>6526</v>
      </c>
    </row>
    <row r="983" spans="1:2" x14ac:dyDescent="0.25">
      <c r="A983" t="str">
        <v>Woodland Beach (MD) Volunteer Fire Department</v>
      </c>
      <c r="B983" t="s">
        <v>6527</v>
      </c>
    </row>
    <row r="984" spans="1:2" x14ac:dyDescent="0.25">
      <c r="A984" t="str">
        <v>Woodland Beach (MD) Volunteer Fire Department:Woodland Beach (MD) Volunteer Fire Department Website</v>
      </c>
      <c r="B984" t="s">
        <v>6528</v>
      </c>
    </row>
    <row r="985" spans="1:2" x14ac:dyDescent="0.25">
      <c r="A985" t="str">
        <v>Woodlawn (OH) Fire Department</v>
      </c>
      <c r="B985" t="s">
        <v>6529</v>
      </c>
    </row>
    <row r="986" spans="1:2" x14ac:dyDescent="0.25">
      <c r="A986" t="str">
        <v>Woodlawn (OH) Police Division</v>
      </c>
      <c r="B986" t="s">
        <v>6530</v>
      </c>
    </row>
    <row r="987" spans="1:2" x14ac:dyDescent="0.25">
      <c r="A987" t="str">
        <v>Woonsocket (RI) Fire Department</v>
      </c>
      <c r="B987" t="s">
        <v>6531</v>
      </c>
    </row>
    <row r="988" spans="1:2" x14ac:dyDescent="0.25">
      <c r="A988" t="str">
        <v>Wooster (OH) Fire, City of</v>
      </c>
      <c r="B988" t="s">
        <v>6532</v>
      </c>
    </row>
    <row r="989" spans="1:2" x14ac:dyDescent="0.25">
      <c r="A989" t="str">
        <v>Yellow Breeches (PA) EMS</v>
      </c>
      <c r="B989" t="s">
        <v>6533</v>
      </c>
    </row>
    <row r="990" spans="1:2" x14ac:dyDescent="0.25">
      <c r="A990" t="str">
        <v>Yoder (WY) Volunteer Fire  Department</v>
      </c>
      <c r="B990" t="s">
        <v>6534</v>
      </c>
    </row>
    <row r="991" spans="1:2" x14ac:dyDescent="0.25">
      <c r="A991" t="str">
        <v>York Center (IL) Fire Protection District</v>
      </c>
      <c r="B991" t="s">
        <v>6535</v>
      </c>
    </row>
    <row r="992" spans="1:2" x14ac:dyDescent="0.25">
      <c r="A992" t="str">
        <v>Yorktown (IN) Fire Department:Yorktown (IN) Fire Department</v>
      </c>
      <c r="B992" t="s">
        <v>6536</v>
      </c>
    </row>
    <row r="993" spans="1:2" x14ac:dyDescent="0.25">
      <c r="A993" t="str">
        <v>Zionsville (IN) Fire Department</v>
      </c>
      <c r="B993" t="s">
        <v>6537</v>
      </c>
    </row>
    <row r="994" spans="1:2" x14ac:dyDescent="0.25">
      <c r="B994" t="s">
        <v>6538</v>
      </c>
    </row>
    <row r="995" spans="1:2" x14ac:dyDescent="0.25">
      <c r="B995" t="s">
        <v>6539</v>
      </c>
    </row>
    <row r="996" spans="1:2" x14ac:dyDescent="0.25">
      <c r="B996" t="s">
        <v>6540</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1497-C3AA-4C8E-B98D-91A7F8216F60}">
  <dimension ref="B2:L5758"/>
  <sheetViews>
    <sheetView workbookViewId="0">
      <pane xSplit="2" ySplit="2" topLeftCell="C5565" activePane="bottomRight" state="frozen"/>
      <selection activeCell="B2" sqref="B2"/>
      <selection pane="topRight" activeCell="B2" sqref="B2"/>
      <selection pane="bottomLeft" activeCell="B2" sqref="B2"/>
      <selection pane="bottomRight" activeCell="B2" sqref="B2"/>
    </sheetView>
  </sheetViews>
  <sheetFormatPr defaultRowHeight="15" x14ac:dyDescent="0.25"/>
  <cols>
    <col min="2" max="2" width="13.140625" bestFit="1" customWidth="1"/>
    <col min="3" max="3" width="10.7109375" bestFit="1" customWidth="1"/>
    <col min="4" max="4" width="16" bestFit="1" customWidth="1"/>
    <col min="5" max="5" width="5.28515625" bestFit="1" customWidth="1"/>
    <col min="6" max="6" width="15.28515625" bestFit="1" customWidth="1"/>
    <col min="7" max="7" width="18" bestFit="1" customWidth="1"/>
    <col min="8" max="8" width="4.140625" bestFit="1" customWidth="1"/>
    <col min="9" max="9" width="10.42578125" bestFit="1" customWidth="1"/>
    <col min="10" max="10" width="8.140625" bestFit="1" customWidth="1"/>
    <col min="11" max="11" width="21.5703125" bestFit="1" customWidth="1"/>
    <col min="12" max="12" width="20.5703125" bestFit="1" customWidth="1"/>
  </cols>
  <sheetData>
    <row r="2" spans="2:12" x14ac:dyDescent="0.25">
      <c r="B2" s="11" t="s">
        <v>0</v>
      </c>
      <c r="C2" s="11" t="s">
        <v>1</v>
      </c>
      <c r="D2" s="11" t="s">
        <v>2</v>
      </c>
      <c r="E2" s="11" t="s">
        <v>3</v>
      </c>
      <c r="F2" s="11" t="s">
        <v>4</v>
      </c>
      <c r="G2" s="11" t="s">
        <v>5</v>
      </c>
      <c r="H2" s="11" t="s">
        <v>8</v>
      </c>
      <c r="I2" s="11" t="s">
        <v>9</v>
      </c>
      <c r="J2" s="11" t="s">
        <v>10</v>
      </c>
      <c r="K2" s="11" t="s">
        <v>12</v>
      </c>
      <c r="L2" s="11" t="s">
        <v>13</v>
      </c>
    </row>
    <row r="3" spans="2:12" x14ac:dyDescent="0.25">
      <c r="B3" t="str">
        <f>VLOOKUP('Sales by Customer Detail'!B6,Anonymizer!$A$3:$B$996,2,FALSE)</f>
        <v>Customer 564</v>
      </c>
      <c r="C3" t="str">
        <f>'Sales by Customer Detail'!C6</f>
        <v>01/02/2018</v>
      </c>
      <c r="D3" t="str">
        <f>'Sales by Customer Detail'!D6</f>
        <v>Invoice</v>
      </c>
      <c r="E3">
        <f>'Sales by Customer Detail'!E6</f>
        <v>1014</v>
      </c>
      <c r="F3" t="str">
        <f>VLOOKUP('Sales by Customer Detail'!F6,Anonymizer!$D$3:$E$86,2,FALSE)</f>
        <v>Prod/Svc70</v>
      </c>
      <c r="G3" t="s">
        <v>6631</v>
      </c>
      <c r="H3">
        <f>'Sales by Customer Detail'!J6</f>
        <v>1</v>
      </c>
      <c r="I3">
        <f>'Sales by Customer Detail'!K6</f>
        <v>30000</v>
      </c>
      <c r="J3">
        <f>'Sales by Customer Detail'!L6</f>
        <v>30000</v>
      </c>
      <c r="K3">
        <f>'Sales by Customer Detail'!N6</f>
        <v>0</v>
      </c>
      <c r="L3">
        <f>'Sales by Customer Detail'!O6</f>
        <v>0</v>
      </c>
    </row>
    <row r="4" spans="2:12" x14ac:dyDescent="0.25">
      <c r="B4" t="str">
        <f>VLOOKUP('Sales by Customer Detail'!B7,Anonymizer!$A$3:$B$996,2,FALSE)</f>
        <v>Customer 620</v>
      </c>
      <c r="C4" t="str">
        <f>'Sales by Customer Detail'!C7</f>
        <v>01/03/2018</v>
      </c>
      <c r="D4" t="str">
        <f>'Sales by Customer Detail'!D7</f>
        <v>Invoice</v>
      </c>
      <c r="E4">
        <f>'Sales by Customer Detail'!E7</f>
        <v>1016</v>
      </c>
      <c r="F4" t="str">
        <f>VLOOKUP('Sales by Customer Detail'!F7,Anonymizer!$D$3:$E$86,2,FALSE)</f>
        <v>Prod/Svc77</v>
      </c>
      <c r="G4" t="s">
        <v>6631</v>
      </c>
      <c r="H4">
        <f>'Sales by Customer Detail'!J7</f>
        <v>4</v>
      </c>
      <c r="I4">
        <f>'Sales by Customer Detail'!K7</f>
        <v>150</v>
      </c>
      <c r="J4">
        <f>'Sales by Customer Detail'!L7</f>
        <v>600</v>
      </c>
      <c r="K4">
        <f>'Sales by Customer Detail'!N7</f>
        <v>0</v>
      </c>
      <c r="L4">
        <f>'Sales by Customer Detail'!O7</f>
        <v>0</v>
      </c>
    </row>
    <row r="5" spans="2:12" x14ac:dyDescent="0.25">
      <c r="B5" t="str">
        <f>VLOOKUP('Sales by Customer Detail'!B8,Anonymizer!$A$3:$B$996,2,FALSE)</f>
        <v>Customer 35</v>
      </c>
      <c r="C5" t="str">
        <f>'Sales by Customer Detail'!C8</f>
        <v>01/03/2018</v>
      </c>
      <c r="D5" t="str">
        <f>'Sales by Customer Detail'!D8</f>
        <v>Invoice</v>
      </c>
      <c r="E5">
        <f>'Sales by Customer Detail'!E8</f>
        <v>1017</v>
      </c>
      <c r="F5" t="str">
        <f>VLOOKUP('Sales by Customer Detail'!F8,Anonymizer!$D$3:$E$86,2,FALSE)</f>
        <v>Prod/Svc77</v>
      </c>
      <c r="G5" t="s">
        <v>6631</v>
      </c>
      <c r="H5">
        <f>'Sales by Customer Detail'!J8</f>
        <v>1</v>
      </c>
      <c r="I5">
        <f>'Sales by Customer Detail'!K8</f>
        <v>-35</v>
      </c>
      <c r="J5">
        <f>'Sales by Customer Detail'!L8</f>
        <v>-35</v>
      </c>
      <c r="K5">
        <f>'Sales by Customer Detail'!N8</f>
        <v>0</v>
      </c>
      <c r="L5">
        <f>'Sales by Customer Detail'!O8</f>
        <v>0</v>
      </c>
    </row>
    <row r="6" spans="2:12" x14ac:dyDescent="0.25">
      <c r="B6" t="str">
        <f>VLOOKUP('Sales by Customer Detail'!B9,Anonymizer!$A$3:$B$996,2,FALSE)</f>
        <v>Customer 35</v>
      </c>
      <c r="C6" t="str">
        <f>'Sales by Customer Detail'!C9</f>
        <v>01/03/2018</v>
      </c>
      <c r="D6" t="str">
        <f>'Sales by Customer Detail'!D9</f>
        <v>Invoice</v>
      </c>
      <c r="E6">
        <f>'Sales by Customer Detail'!E9</f>
        <v>1017</v>
      </c>
      <c r="F6" t="str">
        <f>VLOOKUP('Sales by Customer Detail'!F9,Anonymizer!$D$3:$E$86,2,FALSE)</f>
        <v>Prod/Svc77</v>
      </c>
      <c r="G6" t="s">
        <v>6631</v>
      </c>
      <c r="H6">
        <f>'Sales by Customer Detail'!J9</f>
        <v>12</v>
      </c>
      <c r="I6">
        <f>'Sales by Customer Detail'!K9</f>
        <v>29</v>
      </c>
      <c r="J6">
        <f>'Sales by Customer Detail'!L9</f>
        <v>348</v>
      </c>
      <c r="K6">
        <f>'Sales by Customer Detail'!N9</f>
        <v>0</v>
      </c>
      <c r="L6">
        <f>'Sales by Customer Detail'!O9</f>
        <v>0</v>
      </c>
    </row>
    <row r="7" spans="2:12" x14ac:dyDescent="0.25">
      <c r="B7" t="str">
        <f>VLOOKUP('Sales by Customer Detail'!B10,Anonymizer!$A$3:$B$996,2,FALSE)</f>
        <v>Customer 328</v>
      </c>
      <c r="C7" t="str">
        <f>'Sales by Customer Detail'!C10</f>
        <v>01/03/2018</v>
      </c>
      <c r="D7" t="str">
        <f>'Sales by Customer Detail'!D10</f>
        <v>Invoice</v>
      </c>
      <c r="E7">
        <f>'Sales by Customer Detail'!E10</f>
        <v>1018</v>
      </c>
      <c r="F7" t="str">
        <f>VLOOKUP('Sales by Customer Detail'!F10,Anonymizer!$D$3:$E$86,2,FALSE)</f>
        <v>Prod/Svc77</v>
      </c>
      <c r="G7" t="s">
        <v>6631</v>
      </c>
      <c r="H7">
        <f>'Sales by Customer Detail'!J10</f>
        <v>12</v>
      </c>
      <c r="I7">
        <f>'Sales by Customer Detail'!K10</f>
        <v>49</v>
      </c>
      <c r="J7">
        <f>'Sales by Customer Detail'!L10</f>
        <v>588</v>
      </c>
      <c r="K7">
        <f>'Sales by Customer Detail'!N10</f>
        <v>0</v>
      </c>
      <c r="L7">
        <f>'Sales by Customer Detail'!O10</f>
        <v>0</v>
      </c>
    </row>
    <row r="8" spans="2:12" x14ac:dyDescent="0.25">
      <c r="B8" t="str">
        <f>VLOOKUP('Sales by Customer Detail'!B11,Anonymizer!$A$3:$B$996,2,FALSE)</f>
        <v>Customer 620</v>
      </c>
      <c r="C8" t="str">
        <f>'Sales by Customer Detail'!C11</f>
        <v>01/03/2018</v>
      </c>
      <c r="D8" t="str">
        <f>'Sales by Customer Detail'!D11</f>
        <v>Invoice</v>
      </c>
      <c r="E8">
        <f>'Sales by Customer Detail'!E11</f>
        <v>1016</v>
      </c>
      <c r="F8" t="str">
        <f>VLOOKUP('Sales by Customer Detail'!F11,Anonymizer!$D$3:$E$86,2,FALSE)</f>
        <v>Prod/Svc77</v>
      </c>
      <c r="G8" t="s">
        <v>6631</v>
      </c>
      <c r="H8">
        <f>'Sales by Customer Detail'!J11</f>
        <v>12</v>
      </c>
      <c r="I8">
        <f>'Sales by Customer Detail'!K11</f>
        <v>150</v>
      </c>
      <c r="J8">
        <f>'Sales by Customer Detail'!L11</f>
        <v>1800</v>
      </c>
      <c r="K8">
        <f>'Sales by Customer Detail'!N11</f>
        <v>0</v>
      </c>
      <c r="L8">
        <f>'Sales by Customer Detail'!O11</f>
        <v>0</v>
      </c>
    </row>
    <row r="9" spans="2:12" x14ac:dyDescent="0.25">
      <c r="B9" t="str">
        <f>VLOOKUP('Sales by Customer Detail'!B12,Anonymizer!$A$3:$B$996,2,FALSE)</f>
        <v>Customer 328</v>
      </c>
      <c r="C9" t="str">
        <f>'Sales by Customer Detail'!C12</f>
        <v>01/03/2018</v>
      </c>
      <c r="D9" t="str">
        <f>'Sales by Customer Detail'!D12</f>
        <v>Invoice</v>
      </c>
      <c r="E9">
        <f>'Sales by Customer Detail'!E12</f>
        <v>1018</v>
      </c>
      <c r="F9" t="str">
        <f>VLOOKUP('Sales by Customer Detail'!F12,Anonymizer!$D$3:$E$86,2,FALSE)</f>
        <v>Prod/Svc77</v>
      </c>
      <c r="G9" t="s">
        <v>6631</v>
      </c>
      <c r="H9">
        <f>'Sales by Customer Detail'!J12</f>
        <v>1</v>
      </c>
      <c r="I9">
        <f>'Sales by Customer Detail'!K12</f>
        <v>-58.8</v>
      </c>
      <c r="J9">
        <f>'Sales by Customer Detail'!L12</f>
        <v>-58.8</v>
      </c>
      <c r="K9">
        <f>'Sales by Customer Detail'!N12</f>
        <v>0</v>
      </c>
      <c r="L9">
        <f>'Sales by Customer Detail'!O12</f>
        <v>0</v>
      </c>
    </row>
    <row r="10" spans="2:12" x14ac:dyDescent="0.25">
      <c r="B10" t="str">
        <f>VLOOKUP('Sales by Customer Detail'!B13,Anonymizer!$A$3:$B$996,2,FALSE)</f>
        <v>Customer 620</v>
      </c>
      <c r="C10" t="str">
        <f>'Sales by Customer Detail'!C13</f>
        <v>01/03/2018</v>
      </c>
      <c r="D10" t="str">
        <f>'Sales by Customer Detail'!D13</f>
        <v>Invoice</v>
      </c>
      <c r="E10">
        <f>'Sales by Customer Detail'!E13</f>
        <v>1016</v>
      </c>
      <c r="F10" t="str">
        <f>VLOOKUP('Sales by Customer Detail'!F13,Anonymizer!$D$3:$E$86,2,FALSE)</f>
        <v>Prod/Svc77</v>
      </c>
      <c r="G10" t="s">
        <v>6631</v>
      </c>
      <c r="H10">
        <f>'Sales by Customer Detail'!J13</f>
        <v>1</v>
      </c>
      <c r="I10">
        <f>'Sales by Customer Detail'!K13</f>
        <v>-240</v>
      </c>
      <c r="J10">
        <f>'Sales by Customer Detail'!L13</f>
        <v>-240</v>
      </c>
      <c r="K10">
        <f>'Sales by Customer Detail'!N13</f>
        <v>0</v>
      </c>
      <c r="L10">
        <f>'Sales by Customer Detail'!O13</f>
        <v>0</v>
      </c>
    </row>
    <row r="11" spans="2:12" x14ac:dyDescent="0.25">
      <c r="B11" t="str">
        <f>VLOOKUP('Sales by Customer Detail'!B14,Anonymizer!$A$3:$B$996,2,FALSE)</f>
        <v>Customer 811</v>
      </c>
      <c r="C11" t="str">
        <f>'Sales by Customer Detail'!C14</f>
        <v>01/18/2018</v>
      </c>
      <c r="D11" t="str">
        <f>'Sales by Customer Detail'!D14</f>
        <v>Invoice</v>
      </c>
      <c r="E11">
        <f>'Sales by Customer Detail'!E14</f>
        <v>1019</v>
      </c>
      <c r="F11" t="str">
        <f>VLOOKUP('Sales by Customer Detail'!F14,Anonymizer!$D$3:$E$86,2,FALSE)</f>
        <v>Prod/Svc66</v>
      </c>
      <c r="G11" t="s">
        <v>6631</v>
      </c>
      <c r="H11">
        <f>'Sales by Customer Detail'!J14</f>
        <v>1</v>
      </c>
      <c r="I11">
        <f>'Sales by Customer Detail'!K14</f>
        <v>40000</v>
      </c>
      <c r="J11">
        <f>'Sales by Customer Detail'!L14</f>
        <v>40000</v>
      </c>
      <c r="K11">
        <f>'Sales by Customer Detail'!N14</f>
        <v>0</v>
      </c>
      <c r="L11">
        <f>'Sales by Customer Detail'!O14</f>
        <v>0</v>
      </c>
    </row>
    <row r="12" spans="2:12" x14ac:dyDescent="0.25">
      <c r="B12" t="str">
        <f>VLOOKUP('Sales by Customer Detail'!B15,Anonymizer!$A$3:$B$996,2,FALSE)</f>
        <v>Customer 67</v>
      </c>
      <c r="C12" t="str">
        <f>'Sales by Customer Detail'!C15</f>
        <v>01/31/2018</v>
      </c>
      <c r="D12" t="str">
        <f>'Sales by Customer Detail'!D15</f>
        <v>Invoice</v>
      </c>
      <c r="E12">
        <f>'Sales by Customer Detail'!E15</f>
        <v>1020</v>
      </c>
      <c r="F12" t="str">
        <f>VLOOKUP('Sales by Customer Detail'!F15,Anonymizer!$D$3:$E$86,2,FALSE)</f>
        <v>Prod/Svc77</v>
      </c>
      <c r="G12" t="s">
        <v>6631</v>
      </c>
      <c r="H12">
        <f>'Sales by Customer Detail'!J15</f>
        <v>24</v>
      </c>
      <c r="I12">
        <f>'Sales by Customer Detail'!K15</f>
        <v>59</v>
      </c>
      <c r="J12">
        <f>'Sales by Customer Detail'!L15</f>
        <v>1416</v>
      </c>
      <c r="K12">
        <f>'Sales by Customer Detail'!N15</f>
        <v>0</v>
      </c>
      <c r="L12">
        <f>'Sales by Customer Detail'!O15</f>
        <v>0</v>
      </c>
    </row>
    <row r="13" spans="2:12" x14ac:dyDescent="0.25">
      <c r="B13" t="str">
        <f>VLOOKUP('Sales by Customer Detail'!B16,Anonymizer!$A$3:$B$996,2,FALSE)</f>
        <v>Customer 67</v>
      </c>
      <c r="C13" t="str">
        <f>'Sales by Customer Detail'!C16</f>
        <v>01/31/2018</v>
      </c>
      <c r="D13" t="str">
        <f>'Sales by Customer Detail'!D16</f>
        <v>Invoice</v>
      </c>
      <c r="E13">
        <f>'Sales by Customer Detail'!E16</f>
        <v>1020</v>
      </c>
      <c r="F13" t="str">
        <f>VLOOKUP('Sales by Customer Detail'!F16,Anonymizer!$D$3:$E$86,2,FALSE)</f>
        <v>Prod/Svc73</v>
      </c>
      <c r="G13" t="s">
        <v>6631</v>
      </c>
      <c r="H13">
        <f>'Sales by Customer Detail'!J16</f>
        <v>1</v>
      </c>
      <c r="I13">
        <f>'Sales by Customer Detail'!K16</f>
        <v>3495</v>
      </c>
      <c r="J13">
        <f>'Sales by Customer Detail'!L16</f>
        <v>3495</v>
      </c>
      <c r="K13">
        <f>'Sales by Customer Detail'!N16</f>
        <v>0</v>
      </c>
      <c r="L13">
        <f>'Sales by Customer Detail'!O16</f>
        <v>0</v>
      </c>
    </row>
    <row r="14" spans="2:12" x14ac:dyDescent="0.25">
      <c r="B14" t="str">
        <f>VLOOKUP('Sales by Customer Detail'!B17,Anonymizer!$A$3:$B$996,2,FALSE)</f>
        <v>Customer 762</v>
      </c>
      <c r="C14" t="str">
        <f>'Sales by Customer Detail'!C17</f>
        <v>01/31/2018</v>
      </c>
      <c r="D14" t="str">
        <f>'Sales by Customer Detail'!D17</f>
        <v>Invoice</v>
      </c>
      <c r="E14">
        <f>'Sales by Customer Detail'!E17</f>
        <v>1021</v>
      </c>
      <c r="F14" t="str">
        <f>VLOOKUP('Sales by Customer Detail'!F17,Anonymizer!$D$3:$E$86,2,FALSE)</f>
        <v>Prod/Svc73</v>
      </c>
      <c r="G14" t="s">
        <v>6631</v>
      </c>
      <c r="H14">
        <f>'Sales by Customer Detail'!J17</f>
        <v>1</v>
      </c>
      <c r="I14">
        <f>'Sales by Customer Detail'!K17</f>
        <v>0</v>
      </c>
      <c r="J14">
        <f>'Sales by Customer Detail'!L17</f>
        <v>0</v>
      </c>
      <c r="K14">
        <f>'Sales by Customer Detail'!N17</f>
        <v>0</v>
      </c>
      <c r="L14">
        <f>'Sales by Customer Detail'!O17</f>
        <v>0</v>
      </c>
    </row>
    <row r="15" spans="2:12" x14ac:dyDescent="0.25">
      <c r="B15" t="str">
        <f>VLOOKUP('Sales by Customer Detail'!B18,Anonymizer!$A$3:$B$996,2,FALSE)</f>
        <v>Customer 762</v>
      </c>
      <c r="C15" t="str">
        <f>'Sales by Customer Detail'!C18</f>
        <v>01/31/2018</v>
      </c>
      <c r="D15" t="str">
        <f>'Sales by Customer Detail'!D18</f>
        <v>Invoice</v>
      </c>
      <c r="E15">
        <f>'Sales by Customer Detail'!E18</f>
        <v>1021</v>
      </c>
      <c r="F15" t="str">
        <f>VLOOKUP('Sales by Customer Detail'!F18,Anonymizer!$D$3:$E$86,2,FALSE)</f>
        <v>Prod/Svc73</v>
      </c>
      <c r="G15" t="s">
        <v>6631</v>
      </c>
      <c r="H15">
        <f>'Sales by Customer Detail'!J18</f>
        <v>1</v>
      </c>
      <c r="I15">
        <f>'Sales by Customer Detail'!K18</f>
        <v>2795</v>
      </c>
      <c r="J15">
        <f>'Sales by Customer Detail'!L18</f>
        <v>2795</v>
      </c>
      <c r="K15">
        <f>'Sales by Customer Detail'!N18</f>
        <v>0</v>
      </c>
      <c r="L15">
        <f>'Sales by Customer Detail'!O18</f>
        <v>0</v>
      </c>
    </row>
    <row r="16" spans="2:12" x14ac:dyDescent="0.25">
      <c r="B16" t="str">
        <f>VLOOKUP('Sales by Customer Detail'!B19,Anonymizer!$A$3:$B$996,2,FALSE)</f>
        <v>Customer 67</v>
      </c>
      <c r="C16" t="str">
        <f>'Sales by Customer Detail'!C19</f>
        <v>01/31/2018</v>
      </c>
      <c r="D16" t="str">
        <f>'Sales by Customer Detail'!D19</f>
        <v>Invoice</v>
      </c>
      <c r="E16">
        <f>'Sales by Customer Detail'!E19</f>
        <v>1020</v>
      </c>
      <c r="F16" t="str">
        <f>VLOOKUP('Sales by Customer Detail'!F19,Anonymizer!$D$3:$E$86,2,FALSE)</f>
        <v>Prod/Svc70</v>
      </c>
      <c r="G16" t="s">
        <v>6631</v>
      </c>
      <c r="H16">
        <f>'Sales by Customer Detail'!J19</f>
        <v>1</v>
      </c>
      <c r="I16">
        <f>'Sales by Customer Detail'!K19</f>
        <v>600</v>
      </c>
      <c r="J16">
        <f>'Sales by Customer Detail'!L19</f>
        <v>600</v>
      </c>
      <c r="K16">
        <f>'Sales by Customer Detail'!N19</f>
        <v>0</v>
      </c>
      <c r="L16">
        <f>'Sales by Customer Detail'!O19</f>
        <v>0</v>
      </c>
    </row>
    <row r="17" spans="2:12" x14ac:dyDescent="0.25">
      <c r="B17" t="str">
        <f>VLOOKUP('Sales by Customer Detail'!B20,Anonymizer!$A$3:$B$996,2,FALSE)</f>
        <v>Customer 67</v>
      </c>
      <c r="C17" t="str">
        <f>'Sales by Customer Detail'!C20</f>
        <v>01/31/2018</v>
      </c>
      <c r="D17" t="str">
        <f>'Sales by Customer Detail'!D20</f>
        <v>Invoice</v>
      </c>
      <c r="E17">
        <f>'Sales by Customer Detail'!E20</f>
        <v>1020</v>
      </c>
      <c r="F17" t="str">
        <f>VLOOKUP('Sales by Customer Detail'!F20,Anonymizer!$D$3:$E$86,2,FALSE)</f>
        <v>Prod/Svc70</v>
      </c>
      <c r="G17" t="s">
        <v>6631</v>
      </c>
      <c r="H17">
        <f>'Sales by Customer Detail'!J20</f>
        <v>1</v>
      </c>
      <c r="I17">
        <f>'Sales by Customer Detail'!K20</f>
        <v>-511</v>
      </c>
      <c r="J17">
        <f>'Sales by Customer Detail'!L20</f>
        <v>-511</v>
      </c>
      <c r="K17">
        <f>'Sales by Customer Detail'!N20</f>
        <v>0</v>
      </c>
      <c r="L17">
        <f>'Sales by Customer Detail'!O20</f>
        <v>0</v>
      </c>
    </row>
    <row r="18" spans="2:12" x14ac:dyDescent="0.25">
      <c r="B18" t="str">
        <f>VLOOKUP('Sales by Customer Detail'!B21,Anonymizer!$A$3:$B$996,2,FALSE)</f>
        <v>Customer 811</v>
      </c>
      <c r="C18" t="str">
        <f>'Sales by Customer Detail'!C21</f>
        <v>02/02/2018</v>
      </c>
      <c r="D18" t="str">
        <f>'Sales by Customer Detail'!D21</f>
        <v>Invoice</v>
      </c>
      <c r="E18">
        <f>'Sales by Customer Detail'!E21</f>
        <v>1022</v>
      </c>
      <c r="F18" t="str">
        <f>VLOOKUP('Sales by Customer Detail'!F21,Anonymizer!$D$3:$E$86,2,FALSE)</f>
        <v>Prod/Svc70</v>
      </c>
      <c r="G18" t="s">
        <v>6631</v>
      </c>
      <c r="H18">
        <f>'Sales by Customer Detail'!J21</f>
        <v>1</v>
      </c>
      <c r="I18">
        <f>'Sales by Customer Detail'!K21</f>
        <v>30000</v>
      </c>
      <c r="J18">
        <f>'Sales by Customer Detail'!L21</f>
        <v>30000</v>
      </c>
      <c r="K18">
        <f>'Sales by Customer Detail'!N21</f>
        <v>0</v>
      </c>
      <c r="L18">
        <f>'Sales by Customer Detail'!O21</f>
        <v>0</v>
      </c>
    </row>
    <row r="19" spans="2:12" x14ac:dyDescent="0.25">
      <c r="B19" t="str">
        <f>VLOOKUP('Sales by Customer Detail'!B22,Anonymizer!$A$3:$B$996,2,FALSE)</f>
        <v>Customer 564</v>
      </c>
      <c r="C19" t="str">
        <f>'Sales by Customer Detail'!C22</f>
        <v>02/02/2018</v>
      </c>
      <c r="D19" t="str">
        <f>'Sales by Customer Detail'!D22</f>
        <v>Invoice</v>
      </c>
      <c r="E19">
        <f>'Sales by Customer Detail'!E22</f>
        <v>1015</v>
      </c>
      <c r="F19" t="str">
        <f>VLOOKUP('Sales by Customer Detail'!F22,Anonymizer!$D$3:$E$86,2,FALSE)</f>
        <v>Prod/Svc70</v>
      </c>
      <c r="G19" t="s">
        <v>6631</v>
      </c>
      <c r="H19">
        <f>'Sales by Customer Detail'!J22</f>
        <v>1</v>
      </c>
      <c r="I19">
        <f>'Sales by Customer Detail'!K22</f>
        <v>30000</v>
      </c>
      <c r="J19">
        <f>'Sales by Customer Detail'!L22</f>
        <v>30000</v>
      </c>
      <c r="K19">
        <f>'Sales by Customer Detail'!N22</f>
        <v>0</v>
      </c>
      <c r="L19">
        <f>'Sales by Customer Detail'!O22</f>
        <v>0</v>
      </c>
    </row>
    <row r="20" spans="2:12" x14ac:dyDescent="0.25">
      <c r="B20" t="str">
        <f>VLOOKUP('Sales by Customer Detail'!B23,Anonymizer!$A$3:$B$996,2,FALSE)</f>
        <v>Customer 719</v>
      </c>
      <c r="C20" t="str">
        <f>'Sales by Customer Detail'!C23</f>
        <v>02/20/2018</v>
      </c>
      <c r="D20" t="str">
        <f>'Sales by Customer Detail'!D23</f>
        <v>Invoice</v>
      </c>
      <c r="E20">
        <f>'Sales by Customer Detail'!E23</f>
        <v>1024</v>
      </c>
      <c r="F20" t="str">
        <f>VLOOKUP('Sales by Customer Detail'!F23,Anonymizer!$D$3:$E$86,2,FALSE)</f>
        <v>Prod/Svc70</v>
      </c>
      <c r="G20" t="s">
        <v>6631</v>
      </c>
      <c r="H20">
        <f>'Sales by Customer Detail'!J23</f>
        <v>1</v>
      </c>
      <c r="I20">
        <f>'Sales by Customer Detail'!K23</f>
        <v>-2830</v>
      </c>
      <c r="J20">
        <f>'Sales by Customer Detail'!L23</f>
        <v>-2830</v>
      </c>
      <c r="K20">
        <f>'Sales by Customer Detail'!N23</f>
        <v>0</v>
      </c>
      <c r="L20">
        <f>'Sales by Customer Detail'!O23</f>
        <v>0</v>
      </c>
    </row>
    <row r="21" spans="2:12" x14ac:dyDescent="0.25">
      <c r="B21" t="str">
        <f>VLOOKUP('Sales by Customer Detail'!B24,Anonymizer!$A$3:$B$996,2,FALSE)</f>
        <v>Customer 77</v>
      </c>
      <c r="C21" t="str">
        <f>'Sales by Customer Detail'!C24</f>
        <v>02/20/2018</v>
      </c>
      <c r="D21" t="str">
        <f>'Sales by Customer Detail'!D24</f>
        <v>Invoice</v>
      </c>
      <c r="E21">
        <f>'Sales by Customer Detail'!E24</f>
        <v>1023</v>
      </c>
      <c r="F21" t="str">
        <f>VLOOKUP('Sales by Customer Detail'!F24,Anonymizer!$D$3:$E$86,2,FALSE)</f>
        <v>Prod/Svc70</v>
      </c>
      <c r="G21" t="s">
        <v>6631</v>
      </c>
      <c r="H21">
        <f>'Sales by Customer Detail'!J24</f>
        <v>1</v>
      </c>
      <c r="I21">
        <f>'Sales by Customer Detail'!K24</f>
        <v>-250</v>
      </c>
      <c r="J21">
        <f>'Sales by Customer Detail'!L24</f>
        <v>-250</v>
      </c>
      <c r="K21">
        <f>'Sales by Customer Detail'!N24</f>
        <v>0</v>
      </c>
      <c r="L21">
        <f>'Sales by Customer Detail'!O24</f>
        <v>0</v>
      </c>
    </row>
    <row r="22" spans="2:12" x14ac:dyDescent="0.25">
      <c r="B22" t="str">
        <f>VLOOKUP('Sales by Customer Detail'!B25,Anonymizer!$A$3:$B$996,2,FALSE)</f>
        <v>Customer 719</v>
      </c>
      <c r="C22" t="str">
        <f>'Sales by Customer Detail'!C25</f>
        <v>02/20/2018</v>
      </c>
      <c r="D22" t="str">
        <f>'Sales by Customer Detail'!D25</f>
        <v>Invoice</v>
      </c>
      <c r="E22">
        <f>'Sales by Customer Detail'!E25</f>
        <v>1024</v>
      </c>
      <c r="F22" t="str">
        <f>VLOOKUP('Sales by Customer Detail'!F25,Anonymizer!$D$3:$E$86,2,FALSE)</f>
        <v>Prod/Svc54</v>
      </c>
      <c r="G22" t="s">
        <v>6631</v>
      </c>
      <c r="H22">
        <f>'Sales by Customer Detail'!J25</f>
        <v>1</v>
      </c>
      <c r="I22">
        <f>'Sales by Customer Detail'!K25</f>
        <v>0</v>
      </c>
      <c r="J22">
        <f>'Sales by Customer Detail'!L25</f>
        <v>0</v>
      </c>
      <c r="K22">
        <f>'Sales by Customer Detail'!N25</f>
        <v>0</v>
      </c>
      <c r="L22">
        <f>'Sales by Customer Detail'!O25</f>
        <v>0</v>
      </c>
    </row>
    <row r="23" spans="2:12" x14ac:dyDescent="0.25">
      <c r="B23" t="str">
        <f>VLOOKUP('Sales by Customer Detail'!B26,Anonymizer!$A$3:$B$996,2,FALSE)</f>
        <v>Customer 77</v>
      </c>
      <c r="C23" t="str">
        <f>'Sales by Customer Detail'!C26</f>
        <v>02/20/2018</v>
      </c>
      <c r="D23" t="str">
        <f>'Sales by Customer Detail'!D26</f>
        <v>Invoice</v>
      </c>
      <c r="E23">
        <f>'Sales by Customer Detail'!E26</f>
        <v>1023</v>
      </c>
      <c r="F23" t="str">
        <f>VLOOKUP('Sales by Customer Detail'!F26,Anonymizer!$D$3:$E$86,2,FALSE)</f>
        <v>Prod/Svc54</v>
      </c>
      <c r="G23" t="s">
        <v>6631</v>
      </c>
      <c r="H23">
        <f>'Sales by Customer Detail'!J26</f>
        <v>1</v>
      </c>
      <c r="I23">
        <f>'Sales by Customer Detail'!K26</f>
        <v>0</v>
      </c>
      <c r="J23">
        <f>'Sales by Customer Detail'!L26</f>
        <v>0</v>
      </c>
      <c r="K23">
        <f>'Sales by Customer Detail'!N26</f>
        <v>0</v>
      </c>
      <c r="L23">
        <f>'Sales by Customer Detail'!O26</f>
        <v>0</v>
      </c>
    </row>
    <row r="24" spans="2:12" x14ac:dyDescent="0.25">
      <c r="B24" t="str">
        <f>VLOOKUP('Sales by Customer Detail'!B27,Anonymizer!$A$3:$B$996,2,FALSE)</f>
        <v>Customer 719</v>
      </c>
      <c r="C24" t="str">
        <f>'Sales by Customer Detail'!C27</f>
        <v>02/20/2018</v>
      </c>
      <c r="D24" t="str">
        <f>'Sales by Customer Detail'!D27</f>
        <v>Invoice</v>
      </c>
      <c r="E24">
        <f>'Sales by Customer Detail'!E27</f>
        <v>1024</v>
      </c>
      <c r="F24" t="str">
        <f>VLOOKUP('Sales by Customer Detail'!F27,Anonymizer!$D$3:$E$86,2,FALSE)</f>
        <v>Prod/Svc73</v>
      </c>
      <c r="G24" t="s">
        <v>6631</v>
      </c>
      <c r="H24">
        <f>'Sales by Customer Detail'!J27</f>
        <v>1</v>
      </c>
      <c r="I24">
        <f>'Sales by Customer Detail'!K27</f>
        <v>3495</v>
      </c>
      <c r="J24">
        <f>'Sales by Customer Detail'!L27</f>
        <v>3495</v>
      </c>
      <c r="K24">
        <f>'Sales by Customer Detail'!N27</f>
        <v>0</v>
      </c>
      <c r="L24">
        <f>'Sales by Customer Detail'!O27</f>
        <v>0</v>
      </c>
    </row>
    <row r="25" spans="2:12" x14ac:dyDescent="0.25">
      <c r="B25" t="str">
        <f>VLOOKUP('Sales by Customer Detail'!B28,Anonymizer!$A$3:$B$996,2,FALSE)</f>
        <v>Customer 77</v>
      </c>
      <c r="C25" t="str">
        <f>'Sales by Customer Detail'!C28</f>
        <v>02/20/2018</v>
      </c>
      <c r="D25" t="str">
        <f>'Sales by Customer Detail'!D28</f>
        <v>Invoice</v>
      </c>
      <c r="E25">
        <f>'Sales by Customer Detail'!E28</f>
        <v>1023</v>
      </c>
      <c r="F25" t="str">
        <f>VLOOKUP('Sales by Customer Detail'!F28,Anonymizer!$D$3:$E$86,2,FALSE)</f>
        <v>Prod/Svc73</v>
      </c>
      <c r="G25" t="s">
        <v>6631</v>
      </c>
      <c r="H25">
        <f>'Sales by Customer Detail'!J28</f>
        <v>1</v>
      </c>
      <c r="I25">
        <f>'Sales by Customer Detail'!K28</f>
        <v>4995</v>
      </c>
      <c r="J25">
        <f>'Sales by Customer Detail'!L28</f>
        <v>4995</v>
      </c>
      <c r="K25">
        <f>'Sales by Customer Detail'!N28</f>
        <v>0</v>
      </c>
      <c r="L25">
        <f>'Sales by Customer Detail'!O28</f>
        <v>0</v>
      </c>
    </row>
    <row r="26" spans="2:12" x14ac:dyDescent="0.25">
      <c r="B26" t="str">
        <f>VLOOKUP('Sales by Customer Detail'!B29,Anonymizer!$A$3:$B$996,2,FALSE)</f>
        <v>Customer 719</v>
      </c>
      <c r="C26" t="str">
        <f>'Sales by Customer Detail'!C29</f>
        <v>02/20/2018</v>
      </c>
      <c r="D26" t="str">
        <f>'Sales by Customer Detail'!D29</f>
        <v>Invoice</v>
      </c>
      <c r="E26">
        <f>'Sales by Customer Detail'!E29</f>
        <v>1024</v>
      </c>
      <c r="F26" t="str">
        <f>VLOOKUP('Sales by Customer Detail'!F29,Anonymizer!$D$3:$E$86,2,FALSE)</f>
        <v>Prod/Svc63</v>
      </c>
      <c r="G26" t="s">
        <v>6631</v>
      </c>
      <c r="H26">
        <f>'Sales by Customer Detail'!J29</f>
        <v>1</v>
      </c>
      <c r="I26">
        <f>'Sales by Customer Detail'!K29</f>
        <v>750</v>
      </c>
      <c r="J26">
        <f>'Sales by Customer Detail'!L29</f>
        <v>750</v>
      </c>
      <c r="K26">
        <f>'Sales by Customer Detail'!N29</f>
        <v>0</v>
      </c>
      <c r="L26">
        <f>'Sales by Customer Detail'!O29</f>
        <v>0</v>
      </c>
    </row>
    <row r="27" spans="2:12" x14ac:dyDescent="0.25">
      <c r="B27" t="str">
        <f>VLOOKUP('Sales by Customer Detail'!B30,Anonymizer!$A$3:$B$996,2,FALSE)</f>
        <v>Customer 719</v>
      </c>
      <c r="C27" t="str">
        <f>'Sales by Customer Detail'!C30</f>
        <v>02/20/2018</v>
      </c>
      <c r="D27" t="str">
        <f>'Sales by Customer Detail'!D30</f>
        <v>Invoice</v>
      </c>
      <c r="E27">
        <f>'Sales by Customer Detail'!E30</f>
        <v>1024</v>
      </c>
      <c r="F27" t="str">
        <f>VLOOKUP('Sales by Customer Detail'!F30,Anonymizer!$D$3:$E$86,2,FALSE)</f>
        <v>Prod/Svc77</v>
      </c>
      <c r="G27" t="s">
        <v>6631</v>
      </c>
      <c r="H27">
        <f>'Sales by Customer Detail'!J30</f>
        <v>1</v>
      </c>
      <c r="I27">
        <f>'Sales by Customer Detail'!K30</f>
        <v>0</v>
      </c>
      <c r="J27">
        <f>'Sales by Customer Detail'!L30</f>
        <v>0</v>
      </c>
      <c r="K27">
        <f>'Sales by Customer Detail'!N30</f>
        <v>0</v>
      </c>
      <c r="L27">
        <f>'Sales by Customer Detail'!O30</f>
        <v>0</v>
      </c>
    </row>
    <row r="28" spans="2:12" x14ac:dyDescent="0.25">
      <c r="B28" t="str">
        <f>VLOOKUP('Sales by Customer Detail'!B31,Anonymizer!$A$3:$B$996,2,FALSE)</f>
        <v>Customer 77</v>
      </c>
      <c r="C28" t="str">
        <f>'Sales by Customer Detail'!C31</f>
        <v>02/20/2018</v>
      </c>
      <c r="D28" t="str">
        <f>'Sales by Customer Detail'!D31</f>
        <v>Invoice</v>
      </c>
      <c r="E28">
        <f>'Sales by Customer Detail'!E31</f>
        <v>1023</v>
      </c>
      <c r="F28" t="str">
        <f>VLOOKUP('Sales by Customer Detail'!F31,Anonymizer!$D$3:$E$86,2,FALSE)</f>
        <v>Prod/Svc77</v>
      </c>
      <c r="G28" t="s">
        <v>6631</v>
      </c>
      <c r="H28">
        <f>'Sales by Customer Detail'!J31</f>
        <v>12</v>
      </c>
      <c r="I28">
        <f>'Sales by Customer Detail'!K31</f>
        <v>0</v>
      </c>
      <c r="J28">
        <f>'Sales by Customer Detail'!L31</f>
        <v>0</v>
      </c>
      <c r="K28">
        <f>'Sales by Customer Detail'!N31</f>
        <v>0</v>
      </c>
      <c r="L28">
        <f>'Sales by Customer Detail'!O31</f>
        <v>0</v>
      </c>
    </row>
    <row r="29" spans="2:12" x14ac:dyDescent="0.25">
      <c r="B29" t="str">
        <f>VLOOKUP('Sales by Customer Detail'!B32,Anonymizer!$A$3:$B$996,2,FALSE)</f>
        <v>Customer 719</v>
      </c>
      <c r="C29" t="str">
        <f>'Sales by Customer Detail'!C32</f>
        <v>02/20/2018</v>
      </c>
      <c r="D29" t="str">
        <f>'Sales by Customer Detail'!D32</f>
        <v>Invoice</v>
      </c>
      <c r="E29">
        <f>'Sales by Customer Detail'!E32</f>
        <v>1024</v>
      </c>
      <c r="F29" t="str">
        <f>VLOOKUP('Sales by Customer Detail'!F32,Anonymizer!$D$3:$E$86,2,FALSE)</f>
        <v>Prod/Svc53</v>
      </c>
      <c r="G29" t="s">
        <v>6631</v>
      </c>
      <c r="H29">
        <f>'Sales by Customer Detail'!J32</f>
        <v>1</v>
      </c>
      <c r="I29">
        <f>'Sales by Customer Detail'!K32</f>
        <v>995</v>
      </c>
      <c r="J29">
        <f>'Sales by Customer Detail'!L32</f>
        <v>995</v>
      </c>
      <c r="K29">
        <f>'Sales by Customer Detail'!N32</f>
        <v>0</v>
      </c>
      <c r="L29">
        <f>'Sales by Customer Detail'!O32</f>
        <v>0</v>
      </c>
    </row>
    <row r="30" spans="2:12" x14ac:dyDescent="0.25">
      <c r="B30" t="str">
        <f>VLOOKUP('Sales by Customer Detail'!B33,Anonymizer!$A$3:$B$996,2,FALSE)</f>
        <v>Customer 77</v>
      </c>
      <c r="C30" t="str">
        <f>'Sales by Customer Detail'!C33</f>
        <v>02/20/2018</v>
      </c>
      <c r="D30" t="str">
        <f>'Sales by Customer Detail'!D33</f>
        <v>Invoice</v>
      </c>
      <c r="E30">
        <f>'Sales by Customer Detail'!E33</f>
        <v>1023</v>
      </c>
      <c r="F30" t="str">
        <f>VLOOKUP('Sales by Customer Detail'!F33,Anonymizer!$D$3:$E$86,2,FALSE)</f>
        <v>Prod/Svc3</v>
      </c>
      <c r="G30" t="s">
        <v>6631</v>
      </c>
      <c r="H30">
        <f>'Sales by Customer Detail'!J33</f>
        <v>1</v>
      </c>
      <c r="I30">
        <f>'Sales by Customer Detail'!K33</f>
        <v>0</v>
      </c>
      <c r="J30">
        <f>'Sales by Customer Detail'!L33</f>
        <v>0</v>
      </c>
      <c r="K30">
        <f>'Sales by Customer Detail'!N33</f>
        <v>0</v>
      </c>
      <c r="L30">
        <f>'Sales by Customer Detail'!O33</f>
        <v>0</v>
      </c>
    </row>
    <row r="31" spans="2:12" x14ac:dyDescent="0.25">
      <c r="B31" t="str">
        <f>VLOOKUP('Sales by Customer Detail'!B34,Anonymizer!$A$3:$B$996,2,FALSE)</f>
        <v>Customer 77</v>
      </c>
      <c r="C31" t="str">
        <f>'Sales by Customer Detail'!C34</f>
        <v>02/20/2018</v>
      </c>
      <c r="D31" t="str">
        <f>'Sales by Customer Detail'!D34</f>
        <v>Invoice</v>
      </c>
      <c r="E31">
        <f>'Sales by Customer Detail'!E34</f>
        <v>1023</v>
      </c>
      <c r="F31" t="str">
        <f>VLOOKUP('Sales by Customer Detail'!F34,Anonymizer!$D$3:$E$86,2,FALSE)</f>
        <v>Prod/Svc53</v>
      </c>
      <c r="G31" t="s">
        <v>6631</v>
      </c>
      <c r="H31">
        <f>'Sales by Customer Detail'!J34</f>
        <v>1</v>
      </c>
      <c r="I31">
        <f>'Sales by Customer Detail'!K34</f>
        <v>0</v>
      </c>
      <c r="J31">
        <f>'Sales by Customer Detail'!L34</f>
        <v>0</v>
      </c>
      <c r="K31">
        <f>'Sales by Customer Detail'!N34</f>
        <v>0</v>
      </c>
      <c r="L31">
        <f>'Sales by Customer Detail'!O34</f>
        <v>0</v>
      </c>
    </row>
    <row r="32" spans="2:12" x14ac:dyDescent="0.25">
      <c r="B32" t="str">
        <f>VLOOKUP('Sales by Customer Detail'!B35,Anonymizer!$A$3:$B$996,2,FALSE)</f>
        <v>Customer 719</v>
      </c>
      <c r="C32" t="str">
        <f>'Sales by Customer Detail'!C35</f>
        <v>02/20/2018</v>
      </c>
      <c r="D32" t="str">
        <f>'Sales by Customer Detail'!D35</f>
        <v>Invoice</v>
      </c>
      <c r="E32">
        <f>'Sales by Customer Detail'!E35</f>
        <v>1024</v>
      </c>
      <c r="F32" t="str">
        <f>VLOOKUP('Sales by Customer Detail'!F35,Anonymizer!$D$3:$E$86,2,FALSE)</f>
        <v>Prod/Svc70</v>
      </c>
      <c r="G32" t="s">
        <v>6631</v>
      </c>
      <c r="H32">
        <f>'Sales by Customer Detail'!J35</f>
        <v>1</v>
      </c>
      <c r="I32">
        <f>'Sales by Customer Detail'!K35</f>
        <v>995</v>
      </c>
      <c r="J32">
        <f>'Sales by Customer Detail'!L35</f>
        <v>995</v>
      </c>
      <c r="K32">
        <f>'Sales by Customer Detail'!N35</f>
        <v>0</v>
      </c>
      <c r="L32">
        <f>'Sales by Customer Detail'!O35</f>
        <v>0</v>
      </c>
    </row>
    <row r="33" spans="2:12" x14ac:dyDescent="0.25">
      <c r="B33" t="str">
        <f>VLOOKUP('Sales by Customer Detail'!B36,Anonymizer!$A$3:$B$996,2,FALSE)</f>
        <v>Customer 719</v>
      </c>
      <c r="C33" t="str">
        <f>'Sales by Customer Detail'!C36</f>
        <v>02/20/2018</v>
      </c>
      <c r="D33" t="str">
        <f>'Sales by Customer Detail'!D36</f>
        <v>Invoice</v>
      </c>
      <c r="E33">
        <f>'Sales by Customer Detail'!E36</f>
        <v>1024</v>
      </c>
      <c r="F33" t="str">
        <f>VLOOKUP('Sales by Customer Detail'!F36,Anonymizer!$D$3:$E$86,2,FALSE)</f>
        <v>Prod/Svc70</v>
      </c>
      <c r="G33" t="s">
        <v>6631</v>
      </c>
      <c r="H33">
        <f>'Sales by Customer Detail'!J36</f>
        <v>1</v>
      </c>
      <c r="I33">
        <f>'Sales by Customer Detail'!K36</f>
        <v>-575</v>
      </c>
      <c r="J33">
        <f>'Sales by Customer Detail'!L36</f>
        <v>-575</v>
      </c>
      <c r="K33">
        <f>'Sales by Customer Detail'!N36</f>
        <v>0</v>
      </c>
      <c r="L33">
        <f>'Sales by Customer Detail'!O36</f>
        <v>0</v>
      </c>
    </row>
    <row r="34" spans="2:12" x14ac:dyDescent="0.25">
      <c r="B34" t="str">
        <f>VLOOKUP('Sales by Customer Detail'!B37,Anonymizer!$A$3:$B$996,2,FALSE)</f>
        <v>Customer 811</v>
      </c>
      <c r="C34" t="str">
        <f>'Sales by Customer Detail'!C37</f>
        <v>03/03/2018</v>
      </c>
      <c r="D34" t="str">
        <f>'Sales by Customer Detail'!D37</f>
        <v>Invoice</v>
      </c>
      <c r="E34">
        <f>'Sales by Customer Detail'!E37</f>
        <v>1026</v>
      </c>
      <c r="F34" t="str">
        <f>VLOOKUP('Sales by Customer Detail'!F37,Anonymizer!$D$3:$E$86,2,FALSE)</f>
        <v>Prod/Svc70</v>
      </c>
      <c r="G34" t="s">
        <v>6631</v>
      </c>
      <c r="H34">
        <f>'Sales by Customer Detail'!J37</f>
        <v>1</v>
      </c>
      <c r="I34">
        <f>'Sales by Customer Detail'!K37</f>
        <v>20000</v>
      </c>
      <c r="J34">
        <f>'Sales by Customer Detail'!L37</f>
        <v>20000</v>
      </c>
      <c r="K34">
        <f>'Sales by Customer Detail'!N37</f>
        <v>0</v>
      </c>
      <c r="L34">
        <f>'Sales by Customer Detail'!O37</f>
        <v>0</v>
      </c>
    </row>
    <row r="35" spans="2:12" x14ac:dyDescent="0.25">
      <c r="B35" t="str">
        <f>VLOOKUP('Sales by Customer Detail'!B38,Anonymizer!$A$3:$B$996,2,FALSE)</f>
        <v>Customer 564</v>
      </c>
      <c r="C35" t="str">
        <f>'Sales by Customer Detail'!C38</f>
        <v>03/03/2018</v>
      </c>
      <c r="D35" t="str">
        <f>'Sales by Customer Detail'!D38</f>
        <v>Invoice</v>
      </c>
      <c r="E35">
        <f>'Sales by Customer Detail'!E38</f>
        <v>1025</v>
      </c>
      <c r="F35" t="str">
        <f>VLOOKUP('Sales by Customer Detail'!F38,Anonymizer!$D$3:$E$86,2,FALSE)</f>
        <v>Prod/Svc66</v>
      </c>
      <c r="G35" t="s">
        <v>6631</v>
      </c>
      <c r="H35">
        <f>'Sales by Customer Detail'!J38</f>
        <v>1</v>
      </c>
      <c r="I35">
        <f>'Sales by Customer Detail'!K38</f>
        <v>40000</v>
      </c>
      <c r="J35">
        <f>'Sales by Customer Detail'!L38</f>
        <v>40000</v>
      </c>
      <c r="K35">
        <f>'Sales by Customer Detail'!N38</f>
        <v>0</v>
      </c>
      <c r="L35">
        <f>'Sales by Customer Detail'!O38</f>
        <v>0</v>
      </c>
    </row>
    <row r="36" spans="2:12" x14ac:dyDescent="0.25">
      <c r="B36" t="str">
        <f>VLOOKUP('Sales by Customer Detail'!B39,Anonymizer!$A$3:$B$996,2,FALSE)</f>
        <v>Customer 623</v>
      </c>
      <c r="C36" t="str">
        <f>'Sales by Customer Detail'!C39</f>
        <v>03/05/2018</v>
      </c>
      <c r="D36" t="str">
        <f>'Sales by Customer Detail'!D39</f>
        <v>Invoice</v>
      </c>
      <c r="E36">
        <f>'Sales by Customer Detail'!E39</f>
        <v>1028</v>
      </c>
      <c r="F36" t="str">
        <f>VLOOKUP('Sales by Customer Detail'!F39,Anonymizer!$D$3:$E$86,2,FALSE)</f>
        <v>Prod/Svc73</v>
      </c>
      <c r="G36" t="s">
        <v>6631</v>
      </c>
      <c r="H36">
        <f>'Sales by Customer Detail'!J39</f>
        <v>1</v>
      </c>
      <c r="I36">
        <f>'Sales by Customer Detail'!K39</f>
        <v>450</v>
      </c>
      <c r="J36">
        <f>'Sales by Customer Detail'!L39</f>
        <v>450</v>
      </c>
      <c r="K36">
        <f>'Sales by Customer Detail'!N39</f>
        <v>0</v>
      </c>
      <c r="L36">
        <f>'Sales by Customer Detail'!O39</f>
        <v>0</v>
      </c>
    </row>
    <row r="37" spans="2:12" x14ac:dyDescent="0.25">
      <c r="B37" t="str">
        <f>VLOOKUP('Sales by Customer Detail'!B40,Anonymizer!$A$3:$B$996,2,FALSE)</f>
        <v>Customer 623</v>
      </c>
      <c r="C37" t="str">
        <f>'Sales by Customer Detail'!C40</f>
        <v>03/05/2018</v>
      </c>
      <c r="D37" t="str">
        <f>'Sales by Customer Detail'!D40</f>
        <v>Invoice</v>
      </c>
      <c r="E37">
        <f>'Sales by Customer Detail'!E40</f>
        <v>1029</v>
      </c>
      <c r="F37" t="str">
        <f>VLOOKUP('Sales by Customer Detail'!F40,Anonymizer!$D$3:$E$86,2,FALSE)</f>
        <v>Prod/Svc77</v>
      </c>
      <c r="G37" t="s">
        <v>6631</v>
      </c>
      <c r="H37">
        <f>'Sales by Customer Detail'!J40</f>
        <v>3</v>
      </c>
      <c r="I37">
        <f>'Sales by Customer Detail'!K40</f>
        <v>400</v>
      </c>
      <c r="J37">
        <f>'Sales by Customer Detail'!L40</f>
        <v>1200</v>
      </c>
      <c r="K37">
        <f>'Sales by Customer Detail'!N40</f>
        <v>0</v>
      </c>
      <c r="L37">
        <f>'Sales by Customer Detail'!O40</f>
        <v>0</v>
      </c>
    </row>
    <row r="38" spans="2:12" x14ac:dyDescent="0.25">
      <c r="B38" t="str">
        <f>VLOOKUP('Sales by Customer Detail'!B41,Anonymizer!$A$3:$B$996,2,FALSE)</f>
        <v>Customer 559</v>
      </c>
      <c r="C38" t="str">
        <f>'Sales by Customer Detail'!C41</f>
        <v>03/05/2018</v>
      </c>
      <c r="D38" t="str">
        <f>'Sales by Customer Detail'!D41</f>
        <v>Invoice</v>
      </c>
      <c r="E38">
        <f>'Sales by Customer Detail'!E41</f>
        <v>1027</v>
      </c>
      <c r="F38" t="str">
        <f>VLOOKUP('Sales by Customer Detail'!F41,Anonymizer!$D$3:$E$86,2,FALSE)</f>
        <v>Prod/Svc73</v>
      </c>
      <c r="G38" t="s">
        <v>6631</v>
      </c>
      <c r="H38">
        <f>'Sales by Customer Detail'!J41</f>
        <v>1</v>
      </c>
      <c r="I38">
        <f>'Sales by Customer Detail'!K41</f>
        <v>897.5</v>
      </c>
      <c r="J38">
        <f>'Sales by Customer Detail'!L41</f>
        <v>897.5</v>
      </c>
      <c r="K38">
        <f>'Sales by Customer Detail'!N41</f>
        <v>0</v>
      </c>
      <c r="L38">
        <f>'Sales by Customer Detail'!O41</f>
        <v>0</v>
      </c>
    </row>
    <row r="39" spans="2:12" x14ac:dyDescent="0.25">
      <c r="B39" t="str">
        <f>VLOOKUP('Sales by Customer Detail'!B42,Anonymizer!$A$3:$B$996,2,FALSE)</f>
        <v>Customer 951</v>
      </c>
      <c r="C39" t="str">
        <f>'Sales by Customer Detail'!C42</f>
        <v>03/31/2018</v>
      </c>
      <c r="D39" t="str">
        <f>'Sales by Customer Detail'!D42</f>
        <v>Invoice</v>
      </c>
      <c r="E39">
        <f>'Sales by Customer Detail'!E42</f>
        <v>1031</v>
      </c>
      <c r="F39" t="str">
        <f>VLOOKUP('Sales by Customer Detail'!F42,Anonymizer!$D$3:$E$86,2,FALSE)</f>
        <v>Prod/Svc73</v>
      </c>
      <c r="G39" t="s">
        <v>6631</v>
      </c>
      <c r="H39">
        <f>'Sales by Customer Detail'!J42</f>
        <v>1</v>
      </c>
      <c r="I39">
        <f>'Sales by Customer Detail'!K42</f>
        <v>3495</v>
      </c>
      <c r="J39">
        <f>'Sales by Customer Detail'!L42</f>
        <v>3495</v>
      </c>
      <c r="K39">
        <f>'Sales by Customer Detail'!N42</f>
        <v>0</v>
      </c>
      <c r="L39">
        <f>'Sales by Customer Detail'!O42</f>
        <v>0</v>
      </c>
    </row>
    <row r="40" spans="2:12" x14ac:dyDescent="0.25">
      <c r="B40" t="str">
        <f>VLOOKUP('Sales by Customer Detail'!B43,Anonymizer!$A$3:$B$996,2,FALSE)</f>
        <v>Customer 951</v>
      </c>
      <c r="C40" t="str">
        <f>'Sales by Customer Detail'!C43</f>
        <v>03/31/2018</v>
      </c>
      <c r="D40" t="str">
        <f>'Sales by Customer Detail'!D43</f>
        <v>Invoice</v>
      </c>
      <c r="E40">
        <f>'Sales by Customer Detail'!E43</f>
        <v>1031</v>
      </c>
      <c r="F40" t="str">
        <f>VLOOKUP('Sales by Customer Detail'!F43,Anonymizer!$D$3:$E$86,2,FALSE)</f>
        <v>Prod/Svc53</v>
      </c>
      <c r="G40" t="s">
        <v>6631</v>
      </c>
      <c r="H40">
        <f>'Sales by Customer Detail'!J43</f>
        <v>1</v>
      </c>
      <c r="I40">
        <f>'Sales by Customer Detail'!K43</f>
        <v>0</v>
      </c>
      <c r="J40">
        <f>'Sales by Customer Detail'!L43</f>
        <v>0</v>
      </c>
      <c r="K40">
        <f>'Sales by Customer Detail'!N43</f>
        <v>0</v>
      </c>
      <c r="L40">
        <f>'Sales by Customer Detail'!O43</f>
        <v>0</v>
      </c>
    </row>
    <row r="41" spans="2:12" x14ac:dyDescent="0.25">
      <c r="B41" t="str">
        <f>VLOOKUP('Sales by Customer Detail'!B44,Anonymizer!$A$3:$B$996,2,FALSE)</f>
        <v>Customer 359</v>
      </c>
      <c r="C41" t="str">
        <f>'Sales by Customer Detail'!C44</f>
        <v>03/31/2018</v>
      </c>
      <c r="D41" t="str">
        <f>'Sales by Customer Detail'!D44</f>
        <v>Invoice</v>
      </c>
      <c r="E41">
        <f>'Sales by Customer Detail'!E44</f>
        <v>1030</v>
      </c>
      <c r="F41" t="str">
        <f>VLOOKUP('Sales by Customer Detail'!F44,Anonymizer!$D$3:$E$86,2,FALSE)</f>
        <v>Prod/Svc73</v>
      </c>
      <c r="G41" t="s">
        <v>6631</v>
      </c>
      <c r="H41">
        <f>'Sales by Customer Detail'!J44</f>
        <v>1</v>
      </c>
      <c r="I41">
        <f>'Sales by Customer Detail'!K44</f>
        <v>1500</v>
      </c>
      <c r="J41">
        <f>'Sales by Customer Detail'!L44</f>
        <v>1500</v>
      </c>
      <c r="K41">
        <f>'Sales by Customer Detail'!N44</f>
        <v>0</v>
      </c>
      <c r="L41">
        <f>'Sales by Customer Detail'!O44</f>
        <v>0</v>
      </c>
    </row>
    <row r="42" spans="2:12" x14ac:dyDescent="0.25">
      <c r="B42" t="str">
        <f>VLOOKUP('Sales by Customer Detail'!B45,Anonymizer!$A$3:$B$996,2,FALSE)</f>
        <v>Customer 965</v>
      </c>
      <c r="C42" t="str">
        <f>'Sales by Customer Detail'!C45</f>
        <v>03/31/2018</v>
      </c>
      <c r="D42" t="str">
        <f>'Sales by Customer Detail'!D45</f>
        <v>Invoice</v>
      </c>
      <c r="E42">
        <f>'Sales by Customer Detail'!E45</f>
        <v>1032</v>
      </c>
      <c r="F42" t="str">
        <f>VLOOKUP('Sales by Customer Detail'!F45,Anonymizer!$D$3:$E$86,2,FALSE)</f>
        <v>Prod/Svc77</v>
      </c>
      <c r="G42" t="s">
        <v>6631</v>
      </c>
      <c r="H42">
        <f>'Sales by Customer Detail'!J45</f>
        <v>1</v>
      </c>
      <c r="I42">
        <f>'Sales by Customer Detail'!K45</f>
        <v>0</v>
      </c>
      <c r="J42">
        <f>'Sales by Customer Detail'!L45</f>
        <v>0</v>
      </c>
      <c r="K42">
        <f>'Sales by Customer Detail'!N45</f>
        <v>0</v>
      </c>
      <c r="L42">
        <f>'Sales by Customer Detail'!O45</f>
        <v>0</v>
      </c>
    </row>
    <row r="43" spans="2:12" x14ac:dyDescent="0.25">
      <c r="B43" t="str">
        <f>VLOOKUP('Sales by Customer Detail'!B46,Anonymizer!$A$3:$B$996,2,FALSE)</f>
        <v>Customer 951</v>
      </c>
      <c r="C43" t="str">
        <f>'Sales by Customer Detail'!C46</f>
        <v>03/31/2018</v>
      </c>
      <c r="D43" t="str">
        <f>'Sales by Customer Detail'!D46</f>
        <v>Invoice</v>
      </c>
      <c r="E43">
        <f>'Sales by Customer Detail'!E46</f>
        <v>1031</v>
      </c>
      <c r="F43" t="str">
        <f>VLOOKUP('Sales by Customer Detail'!F46,Anonymizer!$D$3:$E$86,2,FALSE)</f>
        <v>Prod/Svc77</v>
      </c>
      <c r="G43" t="s">
        <v>6631</v>
      </c>
      <c r="H43">
        <f>'Sales by Customer Detail'!J46</f>
        <v>1</v>
      </c>
      <c r="I43">
        <f>'Sales by Customer Detail'!K46</f>
        <v>0</v>
      </c>
      <c r="J43">
        <f>'Sales by Customer Detail'!L46</f>
        <v>0</v>
      </c>
      <c r="K43">
        <f>'Sales by Customer Detail'!N46</f>
        <v>0</v>
      </c>
      <c r="L43">
        <f>'Sales by Customer Detail'!O46</f>
        <v>0</v>
      </c>
    </row>
    <row r="44" spans="2:12" x14ac:dyDescent="0.25">
      <c r="B44" t="str">
        <f>VLOOKUP('Sales by Customer Detail'!B47,Anonymizer!$A$3:$B$996,2,FALSE)</f>
        <v>Customer 965</v>
      </c>
      <c r="C44" t="str">
        <f>'Sales by Customer Detail'!C47</f>
        <v>03/31/2018</v>
      </c>
      <c r="D44" t="str">
        <f>'Sales by Customer Detail'!D47</f>
        <v>Invoice</v>
      </c>
      <c r="E44">
        <f>'Sales by Customer Detail'!E47</f>
        <v>1032</v>
      </c>
      <c r="F44" t="str">
        <f>VLOOKUP('Sales by Customer Detail'!F47,Anonymizer!$D$3:$E$86,2,FALSE)</f>
        <v>Prod/Svc53</v>
      </c>
      <c r="G44" t="s">
        <v>6631</v>
      </c>
      <c r="H44">
        <f>'Sales by Customer Detail'!J47</f>
        <v>1</v>
      </c>
      <c r="I44">
        <f>'Sales by Customer Detail'!K47</f>
        <v>0</v>
      </c>
      <c r="J44">
        <f>'Sales by Customer Detail'!L47</f>
        <v>0</v>
      </c>
      <c r="K44">
        <f>'Sales by Customer Detail'!N47</f>
        <v>0</v>
      </c>
      <c r="L44">
        <f>'Sales by Customer Detail'!O47</f>
        <v>0</v>
      </c>
    </row>
    <row r="45" spans="2:12" x14ac:dyDescent="0.25">
      <c r="B45" t="str">
        <f>VLOOKUP('Sales by Customer Detail'!B48,Anonymizer!$A$3:$B$996,2,FALSE)</f>
        <v>Customer 965</v>
      </c>
      <c r="C45" t="str">
        <f>'Sales by Customer Detail'!C48</f>
        <v>03/31/2018</v>
      </c>
      <c r="D45" t="str">
        <f>'Sales by Customer Detail'!D48</f>
        <v>Invoice</v>
      </c>
      <c r="E45">
        <f>'Sales by Customer Detail'!E48</f>
        <v>1032</v>
      </c>
      <c r="F45" t="str">
        <f>VLOOKUP('Sales by Customer Detail'!F48,Anonymizer!$D$3:$E$86,2,FALSE)</f>
        <v>Prod/Svc73</v>
      </c>
      <c r="G45" t="s">
        <v>6631</v>
      </c>
      <c r="H45">
        <f>'Sales by Customer Detail'!J48</f>
        <v>1</v>
      </c>
      <c r="I45">
        <f>'Sales by Customer Detail'!K48</f>
        <v>-175</v>
      </c>
      <c r="J45">
        <f>'Sales by Customer Detail'!L48</f>
        <v>-175</v>
      </c>
      <c r="K45">
        <f>'Sales by Customer Detail'!N48</f>
        <v>0</v>
      </c>
      <c r="L45">
        <f>'Sales by Customer Detail'!O48</f>
        <v>0</v>
      </c>
    </row>
    <row r="46" spans="2:12" x14ac:dyDescent="0.25">
      <c r="B46" t="str">
        <f>VLOOKUP('Sales by Customer Detail'!B49,Anonymizer!$A$3:$B$996,2,FALSE)</f>
        <v>Customer 965</v>
      </c>
      <c r="C46" t="str">
        <f>'Sales by Customer Detail'!C49</f>
        <v>03/31/2018</v>
      </c>
      <c r="D46" t="str">
        <f>'Sales by Customer Detail'!D49</f>
        <v>Invoice</v>
      </c>
      <c r="E46">
        <f>'Sales by Customer Detail'!E49</f>
        <v>1032</v>
      </c>
      <c r="F46" t="str">
        <f>VLOOKUP('Sales by Customer Detail'!F49,Anonymizer!$D$3:$E$86,2,FALSE)</f>
        <v>Prod/Svc73</v>
      </c>
      <c r="G46" t="s">
        <v>6631</v>
      </c>
      <c r="H46">
        <f>'Sales by Customer Detail'!J49</f>
        <v>1</v>
      </c>
      <c r="I46">
        <f>'Sales by Customer Detail'!K49</f>
        <v>3495</v>
      </c>
      <c r="J46">
        <f>'Sales by Customer Detail'!L49</f>
        <v>3495</v>
      </c>
      <c r="K46">
        <f>'Sales by Customer Detail'!N49</f>
        <v>0</v>
      </c>
      <c r="L46">
        <f>'Sales by Customer Detail'!O49</f>
        <v>0</v>
      </c>
    </row>
    <row r="47" spans="2:12" x14ac:dyDescent="0.25">
      <c r="B47" t="str">
        <f>VLOOKUP('Sales by Customer Detail'!B50,Anonymizer!$A$3:$B$996,2,FALSE)</f>
        <v>Customer 951</v>
      </c>
      <c r="C47" t="str">
        <f>'Sales by Customer Detail'!C50</f>
        <v>03/31/2018</v>
      </c>
      <c r="D47" t="str">
        <f>'Sales by Customer Detail'!D50</f>
        <v>Invoice</v>
      </c>
      <c r="E47">
        <f>'Sales by Customer Detail'!E50</f>
        <v>1031</v>
      </c>
      <c r="F47" t="str">
        <f>VLOOKUP('Sales by Customer Detail'!F50,Anonymizer!$D$3:$E$86,2,FALSE)</f>
        <v>Prod/Svc54</v>
      </c>
      <c r="G47" t="s">
        <v>6631</v>
      </c>
      <c r="H47">
        <f>'Sales by Customer Detail'!J50</f>
        <v>1</v>
      </c>
      <c r="I47">
        <f>'Sales by Customer Detail'!K50</f>
        <v>0</v>
      </c>
      <c r="J47">
        <f>'Sales by Customer Detail'!L50</f>
        <v>0</v>
      </c>
      <c r="K47">
        <f>'Sales by Customer Detail'!N50</f>
        <v>0</v>
      </c>
      <c r="L47">
        <f>'Sales by Customer Detail'!O50</f>
        <v>0</v>
      </c>
    </row>
    <row r="48" spans="2:12" x14ac:dyDescent="0.25">
      <c r="B48" t="str">
        <f>VLOOKUP('Sales by Customer Detail'!B51,Anonymizer!$A$3:$B$996,2,FALSE)</f>
        <v>Customer 965</v>
      </c>
      <c r="C48" t="str">
        <f>'Sales by Customer Detail'!C51</f>
        <v>03/31/2018</v>
      </c>
      <c r="D48" t="str">
        <f>'Sales by Customer Detail'!D51</f>
        <v>Invoice</v>
      </c>
      <c r="E48">
        <f>'Sales by Customer Detail'!E51</f>
        <v>1032</v>
      </c>
      <c r="F48" t="str">
        <f>VLOOKUP('Sales by Customer Detail'!F51,Anonymizer!$D$3:$E$86,2,FALSE)</f>
        <v>Prod/Svc54</v>
      </c>
      <c r="G48" t="s">
        <v>6631</v>
      </c>
      <c r="H48">
        <f>'Sales by Customer Detail'!J51</f>
        <v>1</v>
      </c>
      <c r="I48">
        <f>'Sales by Customer Detail'!K51</f>
        <v>0</v>
      </c>
      <c r="J48">
        <f>'Sales by Customer Detail'!L51</f>
        <v>0</v>
      </c>
      <c r="K48">
        <f>'Sales by Customer Detail'!N51</f>
        <v>0</v>
      </c>
      <c r="L48">
        <f>'Sales by Customer Detail'!O51</f>
        <v>0</v>
      </c>
    </row>
    <row r="49" spans="2:12" x14ac:dyDescent="0.25">
      <c r="B49" t="str">
        <f>VLOOKUP('Sales by Customer Detail'!B52,Anonymizer!$A$3:$B$996,2,FALSE)</f>
        <v>Customer 359</v>
      </c>
      <c r="C49" t="str">
        <f>'Sales by Customer Detail'!C52</f>
        <v>03/31/2018</v>
      </c>
      <c r="D49" t="str">
        <f>'Sales by Customer Detail'!D52</f>
        <v>Invoice</v>
      </c>
      <c r="E49">
        <f>'Sales by Customer Detail'!E52</f>
        <v>1030</v>
      </c>
      <c r="F49" t="str">
        <f>VLOOKUP('Sales by Customer Detail'!F52,Anonymizer!$D$3:$E$86,2,FALSE)</f>
        <v>Prod/Svc70</v>
      </c>
      <c r="G49" t="s">
        <v>6631</v>
      </c>
      <c r="H49">
        <f>'Sales by Customer Detail'!J52</f>
        <v>1</v>
      </c>
      <c r="I49">
        <f>'Sales by Customer Detail'!K52</f>
        <v>2500</v>
      </c>
      <c r="J49">
        <f>'Sales by Customer Detail'!L52</f>
        <v>2500</v>
      </c>
      <c r="K49">
        <f>'Sales by Customer Detail'!N52</f>
        <v>0</v>
      </c>
      <c r="L49">
        <f>'Sales by Customer Detail'!O52</f>
        <v>0</v>
      </c>
    </row>
    <row r="50" spans="2:12" x14ac:dyDescent="0.25">
      <c r="B50" t="str">
        <f>VLOOKUP('Sales by Customer Detail'!B53,Anonymizer!$A$3:$B$996,2,FALSE)</f>
        <v>Customer 951</v>
      </c>
      <c r="C50" t="str">
        <f>'Sales by Customer Detail'!C53</f>
        <v>03/31/2018</v>
      </c>
      <c r="D50" t="str">
        <f>'Sales by Customer Detail'!D53</f>
        <v>Invoice</v>
      </c>
      <c r="E50">
        <f>'Sales by Customer Detail'!E53</f>
        <v>1031</v>
      </c>
      <c r="F50" t="str">
        <f>VLOOKUP('Sales by Customer Detail'!F53,Anonymizer!$D$3:$E$86,2,FALSE)</f>
        <v>Prod/Svc73</v>
      </c>
      <c r="G50" t="s">
        <v>6631</v>
      </c>
      <c r="H50">
        <f>'Sales by Customer Detail'!J53</f>
        <v>1</v>
      </c>
      <c r="I50">
        <f>'Sales by Customer Detail'!K53</f>
        <v>-175</v>
      </c>
      <c r="J50">
        <f>'Sales by Customer Detail'!L53</f>
        <v>-175</v>
      </c>
      <c r="K50">
        <f>'Sales by Customer Detail'!N53</f>
        <v>0</v>
      </c>
      <c r="L50">
        <f>'Sales by Customer Detail'!O53</f>
        <v>0</v>
      </c>
    </row>
    <row r="51" spans="2:12" x14ac:dyDescent="0.25">
      <c r="B51" t="str">
        <f>VLOOKUP('Sales by Customer Detail'!B54,Anonymizer!$A$3:$B$996,2,FALSE)</f>
        <v>Customer 602</v>
      </c>
      <c r="C51" t="str">
        <f>'Sales by Customer Detail'!C54</f>
        <v>04/08/2018</v>
      </c>
      <c r="D51" t="str">
        <f>'Sales by Customer Detail'!D54</f>
        <v>Invoice</v>
      </c>
      <c r="E51">
        <f>'Sales by Customer Detail'!E54</f>
        <v>1039</v>
      </c>
      <c r="F51" t="str">
        <f>VLOOKUP('Sales by Customer Detail'!F54,Anonymizer!$D$3:$E$86,2,FALSE)</f>
        <v>Prod/Svc11</v>
      </c>
      <c r="G51" t="s">
        <v>6631</v>
      </c>
      <c r="H51">
        <f>'Sales by Customer Detail'!J54</f>
        <v>1</v>
      </c>
      <c r="I51">
        <f>'Sales by Customer Detail'!K54</f>
        <v>295</v>
      </c>
      <c r="J51">
        <f>'Sales by Customer Detail'!L54</f>
        <v>295</v>
      </c>
      <c r="K51">
        <f>'Sales by Customer Detail'!N54</f>
        <v>0</v>
      </c>
      <c r="L51">
        <f>'Sales by Customer Detail'!O54</f>
        <v>0</v>
      </c>
    </row>
    <row r="52" spans="2:12" x14ac:dyDescent="0.25">
      <c r="B52" t="str">
        <f>VLOOKUP('Sales by Customer Detail'!B55,Anonymizer!$A$3:$B$996,2,FALSE)</f>
        <v>Customer 602</v>
      </c>
      <c r="C52" t="str">
        <f>'Sales by Customer Detail'!C55</f>
        <v>04/08/2018</v>
      </c>
      <c r="D52" t="str">
        <f>'Sales by Customer Detail'!D55</f>
        <v>Invoice</v>
      </c>
      <c r="E52">
        <f>'Sales by Customer Detail'!E55</f>
        <v>1039</v>
      </c>
      <c r="F52" t="str">
        <f>VLOOKUP('Sales by Customer Detail'!F55,Anonymizer!$D$3:$E$86,2,FALSE)</f>
        <v>Prod/Svc63</v>
      </c>
      <c r="G52" t="s">
        <v>6631</v>
      </c>
      <c r="H52">
        <f>'Sales by Customer Detail'!J55</f>
        <v>12</v>
      </c>
      <c r="I52">
        <f>'Sales by Customer Detail'!K55</f>
        <v>200</v>
      </c>
      <c r="J52">
        <f>'Sales by Customer Detail'!L55</f>
        <v>2400</v>
      </c>
      <c r="K52">
        <f>'Sales by Customer Detail'!N55</f>
        <v>0</v>
      </c>
      <c r="L52">
        <f>'Sales by Customer Detail'!O55</f>
        <v>0</v>
      </c>
    </row>
    <row r="53" spans="2:12" x14ac:dyDescent="0.25">
      <c r="B53" t="str">
        <f>VLOOKUP('Sales by Customer Detail'!B56,Anonymizer!$A$3:$B$996,2,FALSE)</f>
        <v>Customer 602</v>
      </c>
      <c r="C53" t="str">
        <f>'Sales by Customer Detail'!C56</f>
        <v>04/08/2018</v>
      </c>
      <c r="D53" t="str">
        <f>'Sales by Customer Detail'!D56</f>
        <v>Invoice</v>
      </c>
      <c r="E53">
        <f>'Sales by Customer Detail'!E56</f>
        <v>1039</v>
      </c>
      <c r="F53" t="str">
        <f>VLOOKUP('Sales by Customer Detail'!F56,Anonymizer!$D$3:$E$86,2,FALSE)</f>
        <v>Prod/Svc63</v>
      </c>
      <c r="G53" t="s">
        <v>6631</v>
      </c>
      <c r="H53">
        <f>'Sales by Customer Detail'!J56</f>
        <v>1</v>
      </c>
      <c r="I53">
        <f>'Sales by Customer Detail'!K56</f>
        <v>1500</v>
      </c>
      <c r="J53">
        <f>'Sales by Customer Detail'!L56</f>
        <v>1500</v>
      </c>
      <c r="K53">
        <f>'Sales by Customer Detail'!N56</f>
        <v>0</v>
      </c>
      <c r="L53">
        <f>'Sales by Customer Detail'!O56</f>
        <v>0</v>
      </c>
    </row>
    <row r="54" spans="2:12" x14ac:dyDescent="0.25">
      <c r="B54" t="str">
        <f>VLOOKUP('Sales by Customer Detail'!B57,Anonymizer!$A$3:$B$996,2,FALSE)</f>
        <v>Customer 602</v>
      </c>
      <c r="C54" t="str">
        <f>'Sales by Customer Detail'!C57</f>
        <v>04/08/2018</v>
      </c>
      <c r="D54" t="str">
        <f>'Sales by Customer Detail'!D57</f>
        <v>Invoice</v>
      </c>
      <c r="E54">
        <f>'Sales by Customer Detail'!E57</f>
        <v>1039</v>
      </c>
      <c r="F54" t="str">
        <f>VLOOKUP('Sales by Customer Detail'!F57,Anonymizer!$D$3:$E$86,2,FALSE)</f>
        <v>Prod/Svc63</v>
      </c>
      <c r="G54" t="s">
        <v>6631</v>
      </c>
      <c r="H54">
        <f>'Sales by Customer Detail'!J57</f>
        <v>1</v>
      </c>
      <c r="I54">
        <f>'Sales by Customer Detail'!K57</f>
        <v>640</v>
      </c>
      <c r="J54">
        <f>'Sales by Customer Detail'!L57</f>
        <v>640</v>
      </c>
      <c r="K54">
        <f>'Sales by Customer Detail'!N57</f>
        <v>0</v>
      </c>
      <c r="L54">
        <f>'Sales by Customer Detail'!O57</f>
        <v>0</v>
      </c>
    </row>
    <row r="55" spans="2:12" x14ac:dyDescent="0.25">
      <c r="B55" t="str">
        <f>VLOOKUP('Sales by Customer Detail'!B58,Anonymizer!$A$3:$B$996,2,FALSE)</f>
        <v>Customer 602</v>
      </c>
      <c r="C55" t="str">
        <f>'Sales by Customer Detail'!C58</f>
        <v>04/08/2018</v>
      </c>
      <c r="D55" t="str">
        <f>'Sales by Customer Detail'!D58</f>
        <v>Invoice</v>
      </c>
      <c r="E55">
        <f>'Sales by Customer Detail'!E58</f>
        <v>1039</v>
      </c>
      <c r="F55" t="str">
        <f>VLOOKUP('Sales by Customer Detail'!F58,Anonymizer!$D$3:$E$86,2,FALSE)</f>
        <v>Prod/Svc12</v>
      </c>
      <c r="G55" t="s">
        <v>6631</v>
      </c>
      <c r="H55">
        <f>'Sales by Customer Detail'!J58</f>
        <v>1</v>
      </c>
      <c r="I55">
        <f>'Sales by Customer Detail'!K58</f>
        <v>1458</v>
      </c>
      <c r="J55">
        <f>'Sales by Customer Detail'!L58</f>
        <v>1458</v>
      </c>
      <c r="K55">
        <f>'Sales by Customer Detail'!N58</f>
        <v>0</v>
      </c>
      <c r="L55">
        <f>'Sales by Customer Detail'!O58</f>
        <v>0</v>
      </c>
    </row>
    <row r="56" spans="2:12" x14ac:dyDescent="0.25">
      <c r="B56" t="str">
        <f>VLOOKUP('Sales by Customer Detail'!B59,Anonymizer!$A$3:$B$996,2,FALSE)</f>
        <v>Customer 811</v>
      </c>
      <c r="C56" t="str">
        <f>'Sales by Customer Detail'!C59</f>
        <v>04/08/2018</v>
      </c>
      <c r="D56" t="str">
        <f>'Sales by Customer Detail'!D59</f>
        <v>Invoice</v>
      </c>
      <c r="E56">
        <f>'Sales by Customer Detail'!E59</f>
        <v>1033</v>
      </c>
      <c r="F56" t="str">
        <f>VLOOKUP('Sales by Customer Detail'!F59,Anonymizer!$D$3:$E$86,2,FALSE)</f>
        <v>Prod/Svc70</v>
      </c>
      <c r="G56" t="s">
        <v>6631</v>
      </c>
      <c r="H56">
        <f>'Sales by Customer Detail'!J59</f>
        <v>1</v>
      </c>
      <c r="I56">
        <f>'Sales by Customer Detail'!K59</f>
        <v>20000</v>
      </c>
      <c r="J56">
        <f>'Sales by Customer Detail'!L59</f>
        <v>20000</v>
      </c>
      <c r="K56">
        <f>'Sales by Customer Detail'!N59</f>
        <v>0</v>
      </c>
      <c r="L56">
        <f>'Sales by Customer Detail'!O59</f>
        <v>0</v>
      </c>
    </row>
    <row r="57" spans="2:12" x14ac:dyDescent="0.25">
      <c r="B57" t="str">
        <f>VLOOKUP('Sales by Customer Detail'!B60,Anonymizer!$A$3:$B$996,2,FALSE)</f>
        <v>Customer 602</v>
      </c>
      <c r="C57" t="str">
        <f>'Sales by Customer Detail'!C60</f>
        <v>04/08/2018</v>
      </c>
      <c r="D57" t="str">
        <f>'Sales by Customer Detail'!D60</f>
        <v>Invoice</v>
      </c>
      <c r="E57">
        <f>'Sales by Customer Detail'!E60</f>
        <v>1039</v>
      </c>
      <c r="F57" t="str">
        <f>VLOOKUP('Sales by Customer Detail'!F60,Anonymizer!$D$3:$E$86,2,FALSE)</f>
        <v>Prod/Svc56</v>
      </c>
      <c r="G57" t="s">
        <v>6631</v>
      </c>
      <c r="H57">
        <f>'Sales by Customer Detail'!J60</f>
        <v>1</v>
      </c>
      <c r="I57">
        <f>'Sales by Customer Detail'!K60</f>
        <v>1000</v>
      </c>
      <c r="J57">
        <f>'Sales by Customer Detail'!L60</f>
        <v>1000</v>
      </c>
      <c r="K57">
        <f>'Sales by Customer Detail'!N60</f>
        <v>0</v>
      </c>
      <c r="L57">
        <f>'Sales by Customer Detail'!O60</f>
        <v>0</v>
      </c>
    </row>
    <row r="58" spans="2:12" x14ac:dyDescent="0.25">
      <c r="B58" t="str">
        <f>VLOOKUP('Sales by Customer Detail'!B61,Anonymizer!$A$3:$B$996,2,FALSE)</f>
        <v>Customer 602</v>
      </c>
      <c r="C58" t="str">
        <f>'Sales by Customer Detail'!C61</f>
        <v>04/08/2018</v>
      </c>
      <c r="D58" t="str">
        <f>'Sales by Customer Detail'!D61</f>
        <v>Invoice</v>
      </c>
      <c r="E58">
        <f>'Sales by Customer Detail'!E61</f>
        <v>1039</v>
      </c>
      <c r="F58" t="str">
        <f>VLOOKUP('Sales by Customer Detail'!F61,Anonymizer!$D$3:$E$86,2,FALSE)</f>
        <v>Prod/Svc40</v>
      </c>
      <c r="G58" t="s">
        <v>6631</v>
      </c>
      <c r="H58">
        <f>'Sales by Customer Detail'!J61</f>
        <v>1</v>
      </c>
      <c r="I58">
        <f>'Sales by Customer Detail'!K61</f>
        <v>129</v>
      </c>
      <c r="J58">
        <f>'Sales by Customer Detail'!L61</f>
        <v>129</v>
      </c>
      <c r="K58">
        <f>'Sales by Customer Detail'!N61</f>
        <v>0</v>
      </c>
      <c r="L58">
        <f>'Sales by Customer Detail'!O61</f>
        <v>0</v>
      </c>
    </row>
    <row r="59" spans="2:12" x14ac:dyDescent="0.25">
      <c r="B59" t="str">
        <f>VLOOKUP('Sales by Customer Detail'!B62,Anonymizer!$A$3:$B$996,2,FALSE)</f>
        <v>Customer 602</v>
      </c>
      <c r="C59" t="str">
        <f>'Sales by Customer Detail'!C62</f>
        <v>04/08/2018</v>
      </c>
      <c r="D59" t="str">
        <f>'Sales by Customer Detail'!D62</f>
        <v>Invoice</v>
      </c>
      <c r="E59">
        <f>'Sales by Customer Detail'!E62</f>
        <v>1039</v>
      </c>
      <c r="F59" t="str">
        <f>VLOOKUP('Sales by Customer Detail'!F62,Anonymizer!$D$3:$E$86,2,FALSE)</f>
        <v>Prod/Svc47</v>
      </c>
      <c r="G59" t="s">
        <v>6631</v>
      </c>
      <c r="H59">
        <f>'Sales by Customer Detail'!J62</f>
        <v>1</v>
      </c>
      <c r="I59">
        <f>'Sales by Customer Detail'!K62</f>
        <v>500</v>
      </c>
      <c r="J59">
        <f>'Sales by Customer Detail'!L62</f>
        <v>500</v>
      </c>
      <c r="K59">
        <f>'Sales by Customer Detail'!N62</f>
        <v>0</v>
      </c>
      <c r="L59">
        <f>'Sales by Customer Detail'!O62</f>
        <v>0</v>
      </c>
    </row>
    <row r="60" spans="2:12" x14ac:dyDescent="0.25">
      <c r="B60" t="str">
        <f>VLOOKUP('Sales by Customer Detail'!B63,Anonymizer!$A$3:$B$996,2,FALSE)</f>
        <v>Customer 564</v>
      </c>
      <c r="C60" t="str">
        <f>'Sales by Customer Detail'!C63</f>
        <v>04/08/2018</v>
      </c>
      <c r="D60" t="str">
        <f>'Sales by Customer Detail'!D63</f>
        <v>Invoice</v>
      </c>
      <c r="E60">
        <f>'Sales by Customer Detail'!E63</f>
        <v>1037</v>
      </c>
      <c r="F60" t="str">
        <f>VLOOKUP('Sales by Customer Detail'!F63,Anonymizer!$D$3:$E$86,2,FALSE)</f>
        <v>Prod/Svc70</v>
      </c>
      <c r="G60" t="s">
        <v>6631</v>
      </c>
      <c r="H60">
        <f>'Sales by Customer Detail'!J63</f>
        <v>1</v>
      </c>
      <c r="I60">
        <f>'Sales by Customer Detail'!K63</f>
        <v>25000</v>
      </c>
      <c r="J60">
        <f>'Sales by Customer Detail'!L63</f>
        <v>25000</v>
      </c>
      <c r="K60">
        <f>'Sales by Customer Detail'!N63</f>
        <v>0</v>
      </c>
      <c r="L60">
        <f>'Sales by Customer Detail'!O63</f>
        <v>0</v>
      </c>
    </row>
    <row r="61" spans="2:12" x14ac:dyDescent="0.25">
      <c r="B61" t="str">
        <f>VLOOKUP('Sales by Customer Detail'!B64,Anonymizer!$A$3:$B$996,2,FALSE)</f>
        <v>Customer 906</v>
      </c>
      <c r="C61" t="str">
        <f>'Sales by Customer Detail'!C64</f>
        <v>04/10/2018</v>
      </c>
      <c r="D61" t="str">
        <f>'Sales by Customer Detail'!D64</f>
        <v>Invoice</v>
      </c>
      <c r="E61">
        <f>'Sales by Customer Detail'!E64</f>
        <v>1040</v>
      </c>
      <c r="F61" t="str">
        <f>VLOOKUP('Sales by Customer Detail'!F64,Anonymizer!$D$3:$E$86,2,FALSE)</f>
        <v>Prod/Svc63</v>
      </c>
      <c r="G61" t="s">
        <v>6631</v>
      </c>
      <c r="H61">
        <f>'Sales by Customer Detail'!J64</f>
        <v>1</v>
      </c>
      <c r="I61">
        <f>'Sales by Customer Detail'!K64</f>
        <v>400</v>
      </c>
      <c r="J61">
        <f>'Sales by Customer Detail'!L64</f>
        <v>400</v>
      </c>
      <c r="K61">
        <f>'Sales by Customer Detail'!N64</f>
        <v>0</v>
      </c>
      <c r="L61">
        <f>'Sales by Customer Detail'!O64</f>
        <v>0</v>
      </c>
    </row>
    <row r="62" spans="2:12" x14ac:dyDescent="0.25">
      <c r="B62" t="str">
        <f>VLOOKUP('Sales by Customer Detail'!B65,Anonymizer!$A$3:$B$996,2,FALSE)</f>
        <v>Customer 906</v>
      </c>
      <c r="C62" t="str">
        <f>'Sales by Customer Detail'!C65</f>
        <v>04/10/2018</v>
      </c>
      <c r="D62" t="str">
        <f>'Sales by Customer Detail'!D65</f>
        <v>Invoice</v>
      </c>
      <c r="E62">
        <f>'Sales by Customer Detail'!E65</f>
        <v>1040</v>
      </c>
      <c r="F62" t="str">
        <f>VLOOKUP('Sales by Customer Detail'!F65,Anonymizer!$D$3:$E$86,2,FALSE)</f>
        <v>Prod/Svc51</v>
      </c>
      <c r="G62" t="s">
        <v>6631</v>
      </c>
      <c r="H62">
        <f>'Sales by Customer Detail'!J65</f>
        <v>1</v>
      </c>
      <c r="I62">
        <f>'Sales by Customer Detail'!K65</f>
        <v>189</v>
      </c>
      <c r="J62">
        <f>'Sales by Customer Detail'!L65</f>
        <v>189</v>
      </c>
      <c r="K62">
        <f>'Sales by Customer Detail'!N65</f>
        <v>0</v>
      </c>
      <c r="L62">
        <f>'Sales by Customer Detail'!O65</f>
        <v>0</v>
      </c>
    </row>
    <row r="63" spans="2:12" x14ac:dyDescent="0.25">
      <c r="B63" t="str">
        <f>VLOOKUP('Sales by Customer Detail'!B66,Anonymizer!$A$3:$B$996,2,FALSE)</f>
        <v>Customer 906</v>
      </c>
      <c r="C63" t="str">
        <f>'Sales by Customer Detail'!C66</f>
        <v>04/10/2018</v>
      </c>
      <c r="D63" t="str">
        <f>'Sales by Customer Detail'!D66</f>
        <v>Invoice</v>
      </c>
      <c r="E63">
        <f>'Sales by Customer Detail'!E66</f>
        <v>1040</v>
      </c>
      <c r="F63" t="str">
        <f>VLOOKUP('Sales by Customer Detail'!F66,Anonymizer!$D$3:$E$86,2,FALSE)</f>
        <v>Prod/Svc51</v>
      </c>
      <c r="G63" t="s">
        <v>6631</v>
      </c>
      <c r="H63">
        <f>'Sales by Customer Detail'!J66</f>
        <v>1</v>
      </c>
      <c r="I63">
        <f>'Sales by Customer Detail'!K66</f>
        <v>160</v>
      </c>
      <c r="J63">
        <f>'Sales by Customer Detail'!L66</f>
        <v>160</v>
      </c>
      <c r="K63">
        <f>'Sales by Customer Detail'!N66</f>
        <v>0</v>
      </c>
      <c r="L63">
        <f>'Sales by Customer Detail'!O66</f>
        <v>0</v>
      </c>
    </row>
    <row r="64" spans="2:12" x14ac:dyDescent="0.25">
      <c r="B64" t="str">
        <f>VLOOKUP('Sales by Customer Detail'!B67,Anonymizer!$A$3:$B$996,2,FALSE)</f>
        <v>Customer 906</v>
      </c>
      <c r="C64" t="str">
        <f>'Sales by Customer Detail'!C67</f>
        <v>04/10/2018</v>
      </c>
      <c r="D64" t="str">
        <f>'Sales by Customer Detail'!D67</f>
        <v>Invoice</v>
      </c>
      <c r="E64">
        <f>'Sales by Customer Detail'!E67</f>
        <v>1040</v>
      </c>
      <c r="F64" t="str">
        <f>VLOOKUP('Sales by Customer Detail'!F67,Anonymizer!$D$3:$E$86,2,FALSE)</f>
        <v>Prod/Svc51</v>
      </c>
      <c r="G64" t="s">
        <v>6631</v>
      </c>
      <c r="H64">
        <f>'Sales by Customer Detail'!J67</f>
        <v>1</v>
      </c>
      <c r="I64">
        <f>'Sales by Customer Detail'!K67</f>
        <v>450</v>
      </c>
      <c r="J64">
        <f>'Sales by Customer Detail'!L67</f>
        <v>450</v>
      </c>
      <c r="K64">
        <f>'Sales by Customer Detail'!N67</f>
        <v>0</v>
      </c>
      <c r="L64">
        <f>'Sales by Customer Detail'!O67</f>
        <v>0</v>
      </c>
    </row>
    <row r="65" spans="2:12" x14ac:dyDescent="0.25">
      <c r="B65" t="str">
        <f>VLOOKUP('Sales by Customer Detail'!B68,Anonymizer!$A$3:$B$996,2,FALSE)</f>
        <v>Customer 564</v>
      </c>
      <c r="C65" t="str">
        <f>'Sales by Customer Detail'!C68</f>
        <v>04/16/2018</v>
      </c>
      <c r="D65" t="str">
        <f>'Sales by Customer Detail'!D68</f>
        <v>Invoice</v>
      </c>
      <c r="E65">
        <f>'Sales by Customer Detail'!E68</f>
        <v>1042</v>
      </c>
      <c r="F65" t="str">
        <f>VLOOKUP('Sales by Customer Detail'!F68,Anonymizer!$D$3:$E$86,2,FALSE)</f>
        <v>Prod/Svc52</v>
      </c>
      <c r="G65" t="s">
        <v>6631</v>
      </c>
      <c r="H65">
        <f>'Sales by Customer Detail'!J68</f>
        <v>1</v>
      </c>
      <c r="I65">
        <f>'Sales by Customer Detail'!K68</f>
        <v>3889.19</v>
      </c>
      <c r="J65">
        <f>'Sales by Customer Detail'!L68</f>
        <v>3889.19</v>
      </c>
      <c r="K65">
        <f>'Sales by Customer Detail'!N68</f>
        <v>0</v>
      </c>
      <c r="L65">
        <f>'Sales by Customer Detail'!O68</f>
        <v>0</v>
      </c>
    </row>
    <row r="66" spans="2:12" x14ac:dyDescent="0.25">
      <c r="B66" t="str">
        <f>VLOOKUP('Sales by Customer Detail'!B69,Anonymizer!$A$3:$B$996,2,FALSE)</f>
        <v>Customer 564</v>
      </c>
      <c r="C66" t="str">
        <f>'Sales by Customer Detail'!C69</f>
        <v>04/16/2018</v>
      </c>
      <c r="D66" t="str">
        <f>'Sales by Customer Detail'!D69</f>
        <v>Invoice</v>
      </c>
      <c r="E66">
        <f>'Sales by Customer Detail'!E69</f>
        <v>1042</v>
      </c>
      <c r="F66" t="str">
        <f>VLOOKUP('Sales by Customer Detail'!F69,Anonymizer!$D$3:$E$86,2,FALSE)</f>
        <v>Prod/Svc70</v>
      </c>
      <c r="G66" t="s">
        <v>6631</v>
      </c>
      <c r="H66">
        <f>'Sales by Customer Detail'!J69</f>
        <v>1</v>
      </c>
      <c r="I66">
        <f>'Sales by Customer Detail'!K69</f>
        <v>500</v>
      </c>
      <c r="J66">
        <f>'Sales by Customer Detail'!L69</f>
        <v>500</v>
      </c>
      <c r="K66">
        <f>'Sales by Customer Detail'!N69</f>
        <v>0</v>
      </c>
      <c r="L66">
        <f>'Sales by Customer Detail'!O69</f>
        <v>0</v>
      </c>
    </row>
    <row r="67" spans="2:12" x14ac:dyDescent="0.25">
      <c r="B67" t="str">
        <f>VLOOKUP('Sales by Customer Detail'!B70,Anonymizer!$A$3:$B$996,2,FALSE)</f>
        <v>Customer 564</v>
      </c>
      <c r="C67" t="str">
        <f>'Sales by Customer Detail'!C70</f>
        <v>04/16/2018</v>
      </c>
      <c r="D67" t="str">
        <f>'Sales by Customer Detail'!D70</f>
        <v>Invoice</v>
      </c>
      <c r="E67">
        <f>'Sales by Customer Detail'!E70</f>
        <v>1042</v>
      </c>
      <c r="F67" t="str">
        <f>VLOOKUP('Sales by Customer Detail'!F70,Anonymizer!$D$3:$E$86,2,FALSE)</f>
        <v>Prod/Svc63</v>
      </c>
      <c r="G67" t="s">
        <v>6631</v>
      </c>
      <c r="H67">
        <f>'Sales by Customer Detail'!J70</f>
        <v>1</v>
      </c>
      <c r="I67">
        <f>'Sales by Customer Detail'!K70</f>
        <v>750</v>
      </c>
      <c r="J67">
        <f>'Sales by Customer Detail'!L70</f>
        <v>750</v>
      </c>
      <c r="K67">
        <f>'Sales by Customer Detail'!N70</f>
        <v>0</v>
      </c>
      <c r="L67">
        <f>'Sales by Customer Detail'!O70</f>
        <v>0</v>
      </c>
    </row>
    <row r="68" spans="2:12" x14ac:dyDescent="0.25">
      <c r="B68" t="str">
        <f>VLOOKUP('Sales by Customer Detail'!B71,Anonymizer!$A$3:$B$996,2,FALSE)</f>
        <v>Customer 564</v>
      </c>
      <c r="C68" t="str">
        <f>'Sales by Customer Detail'!C71</f>
        <v>04/18/2018</v>
      </c>
      <c r="D68" t="str">
        <f>'Sales by Customer Detail'!D71</f>
        <v>Invoice</v>
      </c>
      <c r="E68">
        <f>'Sales by Customer Detail'!E71</f>
        <v>1038</v>
      </c>
      <c r="F68" t="str">
        <f>VLOOKUP('Sales by Customer Detail'!F71,Anonymizer!$D$3:$E$86,2,FALSE)</f>
        <v>Prod/Svc70</v>
      </c>
      <c r="G68" t="s">
        <v>6631</v>
      </c>
      <c r="H68">
        <f>'Sales by Customer Detail'!J71</f>
        <v>1</v>
      </c>
      <c r="I68">
        <f>'Sales by Customer Detail'!K71</f>
        <v>22500</v>
      </c>
      <c r="J68">
        <f>'Sales by Customer Detail'!L71</f>
        <v>22500</v>
      </c>
      <c r="K68">
        <f>'Sales by Customer Detail'!N71</f>
        <v>0</v>
      </c>
      <c r="L68">
        <f>'Sales by Customer Detail'!O71</f>
        <v>0</v>
      </c>
    </row>
    <row r="69" spans="2:12" x14ac:dyDescent="0.25">
      <c r="B69" t="str">
        <f>VLOOKUP('Sales by Customer Detail'!B72,Anonymizer!$A$3:$B$996,2,FALSE)</f>
        <v>Customer 359</v>
      </c>
      <c r="C69" t="str">
        <f>'Sales by Customer Detail'!C72</f>
        <v>04/18/2018</v>
      </c>
      <c r="D69" t="str">
        <f>'Sales by Customer Detail'!D72</f>
        <v>Invoice</v>
      </c>
      <c r="E69">
        <f>'Sales by Customer Detail'!E72</f>
        <v>1041</v>
      </c>
      <c r="F69" t="str">
        <f>VLOOKUP('Sales by Customer Detail'!F72,Anonymizer!$D$3:$E$86,2,FALSE)</f>
        <v>Prod/Svc70</v>
      </c>
      <c r="G69" t="s">
        <v>6631</v>
      </c>
      <c r="H69">
        <f>'Sales by Customer Detail'!J72</f>
        <v>1</v>
      </c>
      <c r="I69">
        <f>'Sales by Customer Detail'!K72</f>
        <v>2500</v>
      </c>
      <c r="J69">
        <f>'Sales by Customer Detail'!L72</f>
        <v>2500</v>
      </c>
      <c r="K69">
        <f>'Sales by Customer Detail'!N72</f>
        <v>0</v>
      </c>
      <c r="L69">
        <f>'Sales by Customer Detail'!O72</f>
        <v>0</v>
      </c>
    </row>
    <row r="70" spans="2:12" x14ac:dyDescent="0.25">
      <c r="B70" t="str">
        <f>VLOOKUP('Sales by Customer Detail'!B73,Anonymizer!$A$3:$B$996,2,FALSE)</f>
        <v>Customer 811</v>
      </c>
      <c r="C70" t="str">
        <f>'Sales by Customer Detail'!C73</f>
        <v>04/25/2018</v>
      </c>
      <c r="D70" t="str">
        <f>'Sales by Customer Detail'!D73</f>
        <v>Invoice</v>
      </c>
      <c r="E70">
        <f>'Sales by Customer Detail'!E73</f>
        <v>1034</v>
      </c>
      <c r="F70" t="str">
        <f>VLOOKUP('Sales by Customer Detail'!F73,Anonymizer!$D$3:$E$86,2,FALSE)</f>
        <v>Prod/Svc70</v>
      </c>
      <c r="G70" t="s">
        <v>6631</v>
      </c>
      <c r="H70">
        <f>'Sales by Customer Detail'!J73</f>
        <v>1</v>
      </c>
      <c r="I70">
        <f>'Sales by Customer Detail'!K73</f>
        <v>17500</v>
      </c>
      <c r="J70">
        <f>'Sales by Customer Detail'!L73</f>
        <v>17500</v>
      </c>
      <c r="K70">
        <f>'Sales by Customer Detail'!N73</f>
        <v>0</v>
      </c>
      <c r="L70">
        <f>'Sales by Customer Detail'!O73</f>
        <v>0</v>
      </c>
    </row>
    <row r="71" spans="2:12" x14ac:dyDescent="0.25">
      <c r="B71" t="str">
        <f>VLOOKUP('Sales by Customer Detail'!B74,Anonymizer!$A$3:$B$996,2,FALSE)</f>
        <v>Customer 810</v>
      </c>
      <c r="C71" t="str">
        <f>'Sales by Customer Detail'!C74</f>
        <v>05/01/2018</v>
      </c>
      <c r="D71" t="str">
        <f>'Sales by Customer Detail'!D74</f>
        <v>Invoice</v>
      </c>
      <c r="E71">
        <f>'Sales by Customer Detail'!E74</f>
        <v>1044</v>
      </c>
      <c r="F71" t="str">
        <f>VLOOKUP('Sales by Customer Detail'!F74,Anonymizer!$D$3:$E$86,2,FALSE)</f>
        <v>Prod/Svc70</v>
      </c>
      <c r="G71" t="s">
        <v>6631</v>
      </c>
      <c r="H71">
        <f>'Sales by Customer Detail'!J74</f>
        <v>1</v>
      </c>
      <c r="I71">
        <f>'Sales by Customer Detail'!K74</f>
        <v>3000</v>
      </c>
      <c r="J71">
        <f>'Sales by Customer Detail'!L74</f>
        <v>3000</v>
      </c>
      <c r="K71">
        <f>'Sales by Customer Detail'!N74</f>
        <v>0</v>
      </c>
      <c r="L71">
        <f>'Sales by Customer Detail'!O74</f>
        <v>0</v>
      </c>
    </row>
    <row r="72" spans="2:12" x14ac:dyDescent="0.25">
      <c r="B72" t="str">
        <f>VLOOKUP('Sales by Customer Detail'!B75,Anonymizer!$A$3:$B$996,2,FALSE)</f>
        <v>Customer 810</v>
      </c>
      <c r="C72" t="str">
        <f>'Sales by Customer Detail'!C75</f>
        <v>05/01/2018</v>
      </c>
      <c r="D72" t="str">
        <f>'Sales by Customer Detail'!D75</f>
        <v>Invoice</v>
      </c>
      <c r="E72">
        <f>'Sales by Customer Detail'!E75</f>
        <v>1043</v>
      </c>
      <c r="F72" t="str">
        <f>VLOOKUP('Sales by Customer Detail'!F75,Anonymizer!$D$3:$E$86,2,FALSE)</f>
        <v>Prod/Svc70</v>
      </c>
      <c r="G72" t="s">
        <v>6631</v>
      </c>
      <c r="H72">
        <f>'Sales by Customer Detail'!J75</f>
        <v>1</v>
      </c>
      <c r="I72">
        <f>'Sales by Customer Detail'!K75</f>
        <v>1500</v>
      </c>
      <c r="J72">
        <f>'Sales by Customer Detail'!L75</f>
        <v>1500</v>
      </c>
      <c r="K72">
        <f>'Sales by Customer Detail'!N75</f>
        <v>0</v>
      </c>
      <c r="L72">
        <f>'Sales by Customer Detail'!O75</f>
        <v>0</v>
      </c>
    </row>
    <row r="73" spans="2:12" x14ac:dyDescent="0.25">
      <c r="B73" t="str">
        <f>VLOOKUP('Sales by Customer Detail'!B76,Anonymizer!$A$3:$B$996,2,FALSE)</f>
        <v>Customer 810</v>
      </c>
      <c r="C73" t="str">
        <f>'Sales by Customer Detail'!C76</f>
        <v>05/01/2018</v>
      </c>
      <c r="D73" t="str">
        <f>'Sales by Customer Detail'!D76</f>
        <v>Invoice</v>
      </c>
      <c r="E73">
        <f>'Sales by Customer Detail'!E76</f>
        <v>1044</v>
      </c>
      <c r="F73" t="str">
        <f>VLOOKUP('Sales by Customer Detail'!F76,Anonymizer!$D$3:$E$86,2,FALSE)</f>
        <v>Prod/Svc70</v>
      </c>
      <c r="G73" t="s">
        <v>6631</v>
      </c>
      <c r="H73">
        <f>'Sales by Customer Detail'!J76</f>
        <v>1</v>
      </c>
      <c r="I73">
        <f>'Sales by Customer Detail'!K76</f>
        <v>3000</v>
      </c>
      <c r="J73">
        <f>'Sales by Customer Detail'!L76</f>
        <v>3000</v>
      </c>
      <c r="K73">
        <f>'Sales by Customer Detail'!N76</f>
        <v>0</v>
      </c>
      <c r="L73">
        <f>'Sales by Customer Detail'!O76</f>
        <v>0</v>
      </c>
    </row>
    <row r="74" spans="2:12" x14ac:dyDescent="0.25">
      <c r="B74" t="str">
        <f>VLOOKUP('Sales by Customer Detail'!B77,Anonymizer!$A$3:$B$996,2,FALSE)</f>
        <v>Customer 576</v>
      </c>
      <c r="C74" t="str">
        <f>'Sales by Customer Detail'!C77</f>
        <v>05/18/2018</v>
      </c>
      <c r="D74" t="str">
        <f>'Sales by Customer Detail'!D77</f>
        <v>Invoice</v>
      </c>
      <c r="E74">
        <f>'Sales by Customer Detail'!E77</f>
        <v>1046</v>
      </c>
      <c r="F74" t="str">
        <f>VLOOKUP('Sales by Customer Detail'!F77,Anonymizer!$D$3:$E$86,2,FALSE)</f>
        <v>Prod/Svc70</v>
      </c>
      <c r="G74" t="s">
        <v>6631</v>
      </c>
      <c r="H74">
        <f>'Sales by Customer Detail'!J77</f>
        <v>1</v>
      </c>
      <c r="I74">
        <f>'Sales by Customer Detail'!K77</f>
        <v>0</v>
      </c>
      <c r="J74">
        <f>'Sales by Customer Detail'!L77</f>
        <v>0</v>
      </c>
      <c r="K74">
        <f>'Sales by Customer Detail'!N77</f>
        <v>0</v>
      </c>
      <c r="L74">
        <f>'Sales by Customer Detail'!O77</f>
        <v>0</v>
      </c>
    </row>
    <row r="75" spans="2:12" x14ac:dyDescent="0.25">
      <c r="B75" t="str">
        <f>VLOOKUP('Sales by Customer Detail'!B78,Anonymizer!$A$3:$B$996,2,FALSE)</f>
        <v>Customer 359</v>
      </c>
      <c r="C75" t="str">
        <f>'Sales by Customer Detail'!C78</f>
        <v>05/18/2018</v>
      </c>
      <c r="D75" t="str">
        <f>'Sales by Customer Detail'!D78</f>
        <v>Invoice</v>
      </c>
      <c r="E75">
        <f>'Sales by Customer Detail'!E78</f>
        <v>1045</v>
      </c>
      <c r="F75" t="str">
        <f>VLOOKUP('Sales by Customer Detail'!F78,Anonymizer!$D$3:$E$86,2,FALSE)</f>
        <v>Prod/Svc70</v>
      </c>
      <c r="G75" t="s">
        <v>6631</v>
      </c>
      <c r="H75">
        <f>'Sales by Customer Detail'!J78</f>
        <v>1</v>
      </c>
      <c r="I75">
        <f>'Sales by Customer Detail'!K78</f>
        <v>2500</v>
      </c>
      <c r="J75">
        <f>'Sales by Customer Detail'!L78</f>
        <v>2500</v>
      </c>
      <c r="K75">
        <f>'Sales by Customer Detail'!N78</f>
        <v>0</v>
      </c>
      <c r="L75">
        <f>'Sales by Customer Detail'!O78</f>
        <v>0</v>
      </c>
    </row>
    <row r="76" spans="2:12" x14ac:dyDescent="0.25">
      <c r="B76" t="str">
        <f>VLOOKUP('Sales by Customer Detail'!B79,Anonymizer!$A$3:$B$996,2,FALSE)</f>
        <v>Customer 524</v>
      </c>
      <c r="C76" t="str">
        <f>'Sales by Customer Detail'!C79</f>
        <v>05/18/2018</v>
      </c>
      <c r="D76" t="str">
        <f>'Sales by Customer Detail'!D79</f>
        <v>Invoice</v>
      </c>
      <c r="E76">
        <f>'Sales by Customer Detail'!E79</f>
        <v>1047</v>
      </c>
      <c r="F76" t="str">
        <f>VLOOKUP('Sales by Customer Detail'!F79,Anonymizer!$D$3:$E$86,2,FALSE)</f>
        <v>Prod/Svc73</v>
      </c>
      <c r="G76" t="s">
        <v>6631</v>
      </c>
      <c r="H76">
        <f>'Sales by Customer Detail'!J79</f>
        <v>1</v>
      </c>
      <c r="I76">
        <f>'Sales by Customer Detail'!K79</f>
        <v>-205</v>
      </c>
      <c r="J76">
        <f>'Sales by Customer Detail'!L79</f>
        <v>-205</v>
      </c>
      <c r="K76">
        <f>'Sales by Customer Detail'!N79</f>
        <v>0</v>
      </c>
      <c r="L76">
        <f>'Sales by Customer Detail'!O79</f>
        <v>0</v>
      </c>
    </row>
    <row r="77" spans="2:12" x14ac:dyDescent="0.25">
      <c r="B77" t="str">
        <f>VLOOKUP('Sales by Customer Detail'!B80,Anonymizer!$A$3:$B$996,2,FALSE)</f>
        <v>Customer 576</v>
      </c>
      <c r="C77" t="str">
        <f>'Sales by Customer Detail'!C80</f>
        <v>05/18/2018</v>
      </c>
      <c r="D77" t="str">
        <f>'Sales by Customer Detail'!D80</f>
        <v>Invoice</v>
      </c>
      <c r="E77">
        <f>'Sales by Customer Detail'!E80</f>
        <v>1046</v>
      </c>
      <c r="F77" t="str">
        <f>VLOOKUP('Sales by Customer Detail'!F80,Anonymizer!$D$3:$E$86,2,FALSE)</f>
        <v>Prod/Svc73</v>
      </c>
      <c r="G77" t="s">
        <v>6631</v>
      </c>
      <c r="H77">
        <f>'Sales by Customer Detail'!J80</f>
        <v>1</v>
      </c>
      <c r="I77">
        <f>'Sales by Customer Detail'!K80</f>
        <v>-500</v>
      </c>
      <c r="J77">
        <f>'Sales by Customer Detail'!L80</f>
        <v>-500</v>
      </c>
      <c r="K77">
        <f>'Sales by Customer Detail'!N80</f>
        <v>0</v>
      </c>
      <c r="L77">
        <f>'Sales by Customer Detail'!O80</f>
        <v>0</v>
      </c>
    </row>
    <row r="78" spans="2:12" x14ac:dyDescent="0.25">
      <c r="B78" t="str">
        <f>VLOOKUP('Sales by Customer Detail'!B81,Anonymizer!$A$3:$B$996,2,FALSE)</f>
        <v>Customer 576</v>
      </c>
      <c r="C78" t="str">
        <f>'Sales by Customer Detail'!C81</f>
        <v>05/18/2018</v>
      </c>
      <c r="D78" t="str">
        <f>'Sales by Customer Detail'!D81</f>
        <v>Invoice</v>
      </c>
      <c r="E78">
        <f>'Sales by Customer Detail'!E81</f>
        <v>1046</v>
      </c>
      <c r="F78" t="str">
        <f>VLOOKUP('Sales by Customer Detail'!F81,Anonymizer!$D$3:$E$86,2,FALSE)</f>
        <v>Prod/Svc73</v>
      </c>
      <c r="G78" t="s">
        <v>6631</v>
      </c>
      <c r="H78">
        <f>'Sales by Customer Detail'!J81</f>
        <v>1</v>
      </c>
      <c r="I78">
        <f>'Sales by Customer Detail'!K81</f>
        <v>0</v>
      </c>
      <c r="J78">
        <f>'Sales by Customer Detail'!L81</f>
        <v>0</v>
      </c>
      <c r="K78">
        <f>'Sales by Customer Detail'!N81</f>
        <v>0</v>
      </c>
      <c r="L78">
        <f>'Sales by Customer Detail'!O81</f>
        <v>0</v>
      </c>
    </row>
    <row r="79" spans="2:12" x14ac:dyDescent="0.25">
      <c r="B79" t="str">
        <f>VLOOKUP('Sales by Customer Detail'!B82,Anonymizer!$A$3:$B$996,2,FALSE)</f>
        <v>Customer 576</v>
      </c>
      <c r="C79" t="str">
        <f>'Sales by Customer Detail'!C82</f>
        <v>05/18/2018</v>
      </c>
      <c r="D79" t="str">
        <f>'Sales by Customer Detail'!D82</f>
        <v>Invoice</v>
      </c>
      <c r="E79">
        <f>'Sales by Customer Detail'!E82</f>
        <v>1046</v>
      </c>
      <c r="F79" t="str">
        <f>VLOOKUP('Sales by Customer Detail'!F82,Anonymizer!$D$3:$E$86,2,FALSE)</f>
        <v>Prod/Svc54</v>
      </c>
      <c r="G79" t="s">
        <v>6631</v>
      </c>
      <c r="H79">
        <f>'Sales by Customer Detail'!J82</f>
        <v>1</v>
      </c>
      <c r="I79">
        <f>'Sales by Customer Detail'!K82</f>
        <v>0</v>
      </c>
      <c r="J79">
        <f>'Sales by Customer Detail'!L82</f>
        <v>0</v>
      </c>
      <c r="K79">
        <f>'Sales by Customer Detail'!N82</f>
        <v>0</v>
      </c>
      <c r="L79">
        <f>'Sales by Customer Detail'!O82</f>
        <v>0</v>
      </c>
    </row>
    <row r="80" spans="2:12" x14ac:dyDescent="0.25">
      <c r="B80" t="str">
        <f>VLOOKUP('Sales by Customer Detail'!B83,Anonymizer!$A$3:$B$996,2,FALSE)</f>
        <v>Customer 524</v>
      </c>
      <c r="C80" t="str">
        <f>'Sales by Customer Detail'!C83</f>
        <v>05/18/2018</v>
      </c>
      <c r="D80" t="str">
        <f>'Sales by Customer Detail'!D83</f>
        <v>Invoice</v>
      </c>
      <c r="E80">
        <f>'Sales by Customer Detail'!E83</f>
        <v>1047</v>
      </c>
      <c r="F80" t="str">
        <f>VLOOKUP('Sales by Customer Detail'!F83,Anonymizer!$D$3:$E$86,2,FALSE)</f>
        <v>Prod/Svc73</v>
      </c>
      <c r="G80" t="s">
        <v>6631</v>
      </c>
      <c r="H80">
        <f>'Sales by Customer Detail'!J83</f>
        <v>1</v>
      </c>
      <c r="I80">
        <f>'Sales by Customer Detail'!K83</f>
        <v>1000</v>
      </c>
      <c r="J80">
        <f>'Sales by Customer Detail'!L83</f>
        <v>1000</v>
      </c>
      <c r="K80">
        <f>'Sales by Customer Detail'!N83</f>
        <v>0</v>
      </c>
      <c r="L80">
        <f>'Sales by Customer Detail'!O83</f>
        <v>0</v>
      </c>
    </row>
    <row r="81" spans="2:12" x14ac:dyDescent="0.25">
      <c r="B81" t="str">
        <f>VLOOKUP('Sales by Customer Detail'!B84,Anonymizer!$A$3:$B$996,2,FALSE)</f>
        <v>Customer 576</v>
      </c>
      <c r="C81" t="str">
        <f>'Sales by Customer Detail'!C84</f>
        <v>05/18/2018</v>
      </c>
      <c r="D81" t="str">
        <f>'Sales by Customer Detail'!D84</f>
        <v>Invoice</v>
      </c>
      <c r="E81">
        <f>'Sales by Customer Detail'!E84</f>
        <v>1046</v>
      </c>
      <c r="F81" t="str">
        <f>VLOOKUP('Sales by Customer Detail'!F84,Anonymizer!$D$3:$E$86,2,FALSE)</f>
        <v>Prod/Svc77</v>
      </c>
      <c r="G81" t="s">
        <v>6631</v>
      </c>
      <c r="H81">
        <f>'Sales by Customer Detail'!J84</f>
        <v>1</v>
      </c>
      <c r="I81">
        <f>'Sales by Customer Detail'!K84</f>
        <v>0</v>
      </c>
      <c r="J81">
        <f>'Sales by Customer Detail'!L84</f>
        <v>0</v>
      </c>
      <c r="K81">
        <f>'Sales by Customer Detail'!N84</f>
        <v>0</v>
      </c>
      <c r="L81">
        <f>'Sales by Customer Detail'!O84</f>
        <v>0</v>
      </c>
    </row>
    <row r="82" spans="2:12" x14ac:dyDescent="0.25">
      <c r="B82" t="str">
        <f>VLOOKUP('Sales by Customer Detail'!B85,Anonymizer!$A$3:$B$996,2,FALSE)</f>
        <v>Customer 576</v>
      </c>
      <c r="C82" t="str">
        <f>'Sales by Customer Detail'!C85</f>
        <v>05/18/2018</v>
      </c>
      <c r="D82" t="str">
        <f>'Sales by Customer Detail'!D85</f>
        <v>Invoice</v>
      </c>
      <c r="E82">
        <f>'Sales by Customer Detail'!E85</f>
        <v>1046</v>
      </c>
      <c r="F82" t="str">
        <f>VLOOKUP('Sales by Customer Detail'!F85,Anonymizer!$D$3:$E$86,2,FALSE)</f>
        <v>Prod/Svc53</v>
      </c>
      <c r="G82" t="s">
        <v>6631</v>
      </c>
      <c r="H82">
        <f>'Sales by Customer Detail'!J85</f>
        <v>1</v>
      </c>
      <c r="I82">
        <f>'Sales by Customer Detail'!K85</f>
        <v>0</v>
      </c>
      <c r="J82">
        <f>'Sales by Customer Detail'!L85</f>
        <v>0</v>
      </c>
      <c r="K82">
        <f>'Sales by Customer Detail'!N85</f>
        <v>0</v>
      </c>
      <c r="L82">
        <f>'Sales by Customer Detail'!O85</f>
        <v>0</v>
      </c>
    </row>
    <row r="83" spans="2:12" x14ac:dyDescent="0.25">
      <c r="B83" t="str">
        <f>VLOOKUP('Sales by Customer Detail'!B86,Anonymizer!$A$3:$B$996,2,FALSE)</f>
        <v>Customer 576</v>
      </c>
      <c r="C83" t="str">
        <f>'Sales by Customer Detail'!C86</f>
        <v>05/18/2018</v>
      </c>
      <c r="D83" t="str">
        <f>'Sales by Customer Detail'!D86</f>
        <v>Invoice</v>
      </c>
      <c r="E83">
        <f>'Sales by Customer Detail'!E86</f>
        <v>1046</v>
      </c>
      <c r="F83" t="str">
        <f>VLOOKUP('Sales by Customer Detail'!F86,Anonymizer!$D$3:$E$86,2,FALSE)</f>
        <v>Prod/Svc73</v>
      </c>
      <c r="G83" t="s">
        <v>6631</v>
      </c>
      <c r="H83">
        <f>'Sales by Customer Detail'!J86</f>
        <v>1</v>
      </c>
      <c r="I83">
        <f>'Sales by Customer Detail'!K86</f>
        <v>3495</v>
      </c>
      <c r="J83">
        <f>'Sales by Customer Detail'!L86</f>
        <v>3495</v>
      </c>
      <c r="K83">
        <f>'Sales by Customer Detail'!N86</f>
        <v>0</v>
      </c>
      <c r="L83">
        <f>'Sales by Customer Detail'!O86</f>
        <v>0</v>
      </c>
    </row>
    <row r="84" spans="2:12" x14ac:dyDescent="0.25">
      <c r="B84" t="str">
        <f>VLOOKUP('Sales by Customer Detail'!B87,Anonymizer!$A$3:$B$996,2,FALSE)</f>
        <v>Customer 811</v>
      </c>
      <c r="C84" t="str">
        <f>'Sales by Customer Detail'!C87</f>
        <v>05/23/2018</v>
      </c>
      <c r="D84" t="str">
        <f>'Sales by Customer Detail'!D87</f>
        <v>Invoice</v>
      </c>
      <c r="E84">
        <f>'Sales by Customer Detail'!E87</f>
        <v>1035</v>
      </c>
      <c r="F84" t="str">
        <f>VLOOKUP('Sales by Customer Detail'!F87,Anonymizer!$D$3:$E$86,2,FALSE)</f>
        <v>Prod/Svc70</v>
      </c>
      <c r="G84" t="s">
        <v>6631</v>
      </c>
      <c r="H84">
        <f>'Sales by Customer Detail'!J87</f>
        <v>1</v>
      </c>
      <c r="I84">
        <f>'Sales by Customer Detail'!K87</f>
        <v>15000</v>
      </c>
      <c r="J84">
        <f>'Sales by Customer Detail'!L87</f>
        <v>15000</v>
      </c>
      <c r="K84">
        <f>'Sales by Customer Detail'!N87</f>
        <v>0</v>
      </c>
      <c r="L84">
        <f>'Sales by Customer Detail'!O87</f>
        <v>0</v>
      </c>
    </row>
    <row r="85" spans="2:12" x14ac:dyDescent="0.25">
      <c r="B85" t="str">
        <f>VLOOKUP('Sales by Customer Detail'!B88,Anonymizer!$A$3:$B$996,2,FALSE)</f>
        <v>Customer 811</v>
      </c>
      <c r="C85" t="str">
        <f>'Sales by Customer Detail'!C88</f>
        <v>05/23/2018</v>
      </c>
      <c r="D85" t="str">
        <f>'Sales by Customer Detail'!D88</f>
        <v>Invoice</v>
      </c>
      <c r="E85">
        <f>'Sales by Customer Detail'!E88</f>
        <v>1036</v>
      </c>
      <c r="F85" t="str">
        <f>VLOOKUP('Sales by Customer Detail'!F88,Anonymizer!$D$3:$E$86,2,FALSE)</f>
        <v>Prod/Svc70</v>
      </c>
      <c r="G85" t="s">
        <v>6631</v>
      </c>
      <c r="H85">
        <f>'Sales by Customer Detail'!J88</f>
        <v>1</v>
      </c>
      <c r="I85">
        <f>'Sales by Customer Detail'!K88</f>
        <v>12500</v>
      </c>
      <c r="J85">
        <f>'Sales by Customer Detail'!L88</f>
        <v>12500</v>
      </c>
      <c r="K85">
        <f>'Sales by Customer Detail'!N88</f>
        <v>0</v>
      </c>
      <c r="L85">
        <f>'Sales by Customer Detail'!O88</f>
        <v>0</v>
      </c>
    </row>
    <row r="86" spans="2:12" x14ac:dyDescent="0.25">
      <c r="B86" t="str">
        <f>VLOOKUP('Sales by Customer Detail'!B89,Anonymizer!$A$3:$B$996,2,FALSE)</f>
        <v>Customer 32</v>
      </c>
      <c r="C86" t="str">
        <f>'Sales by Customer Detail'!C89</f>
        <v>05/24/2018</v>
      </c>
      <c r="D86" t="str">
        <f>'Sales by Customer Detail'!D89</f>
        <v>Invoice</v>
      </c>
      <c r="E86">
        <f>'Sales by Customer Detail'!E89</f>
        <v>1049</v>
      </c>
      <c r="F86" t="str">
        <f>VLOOKUP('Sales by Customer Detail'!F89,Anonymizer!$D$3:$E$86,2,FALSE)</f>
        <v>Prod/Svc11</v>
      </c>
      <c r="G86" t="s">
        <v>6631</v>
      </c>
      <c r="H86">
        <f>'Sales by Customer Detail'!J89</f>
        <v>1</v>
      </c>
      <c r="I86">
        <f>'Sales by Customer Detail'!K89</f>
        <v>329</v>
      </c>
      <c r="J86">
        <f>'Sales by Customer Detail'!L89</f>
        <v>329</v>
      </c>
      <c r="K86">
        <f>'Sales by Customer Detail'!N89</f>
        <v>0</v>
      </c>
      <c r="L86">
        <f>'Sales by Customer Detail'!O89</f>
        <v>0</v>
      </c>
    </row>
    <row r="87" spans="2:12" x14ac:dyDescent="0.25">
      <c r="B87" t="str">
        <f>VLOOKUP('Sales by Customer Detail'!B90,Anonymizer!$A$3:$B$996,2,FALSE)</f>
        <v>Customer 564</v>
      </c>
      <c r="C87" t="str">
        <f>'Sales by Customer Detail'!C90</f>
        <v>05/24/2018</v>
      </c>
      <c r="D87" t="str">
        <f>'Sales by Customer Detail'!D90</f>
        <v>Invoice</v>
      </c>
      <c r="E87">
        <f>'Sales by Customer Detail'!E90</f>
        <v>1048</v>
      </c>
      <c r="F87" t="str">
        <f>VLOOKUP('Sales by Customer Detail'!F90,Anonymizer!$D$3:$E$86,2,FALSE)</f>
        <v>Prod/Svc70</v>
      </c>
      <c r="G87" t="s">
        <v>6631</v>
      </c>
      <c r="H87">
        <f>'Sales by Customer Detail'!J90</f>
        <v>1</v>
      </c>
      <c r="I87">
        <f>'Sales by Customer Detail'!K90</f>
        <v>17500</v>
      </c>
      <c r="J87">
        <f>'Sales by Customer Detail'!L90</f>
        <v>17500</v>
      </c>
      <c r="K87">
        <f>'Sales by Customer Detail'!N90</f>
        <v>0</v>
      </c>
      <c r="L87">
        <f>'Sales by Customer Detail'!O90</f>
        <v>0</v>
      </c>
    </row>
    <row r="88" spans="2:12" x14ac:dyDescent="0.25">
      <c r="B88" t="str">
        <f>VLOOKUP('Sales by Customer Detail'!B91,Anonymizer!$A$3:$B$996,2,FALSE)</f>
        <v>Customer 32</v>
      </c>
      <c r="C88" t="str">
        <f>'Sales by Customer Detail'!C91</f>
        <v>05/24/2018</v>
      </c>
      <c r="D88" t="str">
        <f>'Sales by Customer Detail'!D91</f>
        <v>Invoice</v>
      </c>
      <c r="E88">
        <f>'Sales by Customer Detail'!E91</f>
        <v>1049</v>
      </c>
      <c r="F88" t="str">
        <f>VLOOKUP('Sales by Customer Detail'!F91,Anonymizer!$D$3:$E$86,2,FALSE)</f>
        <v>Prod/Svc40</v>
      </c>
      <c r="G88" t="s">
        <v>6631</v>
      </c>
      <c r="H88">
        <f>'Sales by Customer Detail'!J91</f>
        <v>1</v>
      </c>
      <c r="I88">
        <f>'Sales by Customer Detail'!K91</f>
        <v>595</v>
      </c>
      <c r="J88">
        <f>'Sales by Customer Detail'!L91</f>
        <v>595</v>
      </c>
      <c r="K88">
        <f>'Sales by Customer Detail'!N91</f>
        <v>0</v>
      </c>
      <c r="L88">
        <f>'Sales by Customer Detail'!O91</f>
        <v>0</v>
      </c>
    </row>
    <row r="89" spans="2:12" x14ac:dyDescent="0.25">
      <c r="B89" t="str">
        <f>VLOOKUP('Sales by Customer Detail'!B92,Anonymizer!$A$3:$B$996,2,FALSE)</f>
        <v>Customer 32</v>
      </c>
      <c r="C89" t="str">
        <f>'Sales by Customer Detail'!C92</f>
        <v>05/24/2018</v>
      </c>
      <c r="D89" t="str">
        <f>'Sales by Customer Detail'!D92</f>
        <v>Invoice</v>
      </c>
      <c r="E89">
        <f>'Sales by Customer Detail'!E92</f>
        <v>1049</v>
      </c>
      <c r="F89" t="str">
        <f>VLOOKUP('Sales by Customer Detail'!F92,Anonymizer!$D$3:$E$86,2,FALSE)</f>
        <v>Prod/Svc12</v>
      </c>
      <c r="G89" t="s">
        <v>6631</v>
      </c>
      <c r="H89">
        <f>'Sales by Customer Detail'!J92</f>
        <v>2</v>
      </c>
      <c r="I89">
        <f>'Sales by Customer Detail'!K92</f>
        <v>119</v>
      </c>
      <c r="J89">
        <f>'Sales by Customer Detail'!L92</f>
        <v>238</v>
      </c>
      <c r="K89">
        <f>'Sales by Customer Detail'!N92</f>
        <v>0</v>
      </c>
      <c r="L89">
        <f>'Sales by Customer Detail'!O92</f>
        <v>0</v>
      </c>
    </row>
    <row r="90" spans="2:12" x14ac:dyDescent="0.25">
      <c r="B90" t="str">
        <f>VLOOKUP('Sales by Customer Detail'!B93,Anonymizer!$A$3:$B$996,2,FALSE)</f>
        <v>Customer 32</v>
      </c>
      <c r="C90" t="str">
        <f>'Sales by Customer Detail'!C93</f>
        <v>05/24/2018</v>
      </c>
      <c r="D90" t="str">
        <f>'Sales by Customer Detail'!D93</f>
        <v>Invoice</v>
      </c>
      <c r="E90">
        <f>'Sales by Customer Detail'!E93</f>
        <v>1049</v>
      </c>
      <c r="F90" t="str">
        <f>VLOOKUP('Sales by Customer Detail'!F93,Anonymizer!$D$3:$E$86,2,FALSE)</f>
        <v>Prod/Svc11</v>
      </c>
      <c r="G90" t="s">
        <v>6631</v>
      </c>
      <c r="H90">
        <f>'Sales by Customer Detail'!J93</f>
        <v>1</v>
      </c>
      <c r="I90">
        <f>'Sales by Customer Detail'!K93</f>
        <v>395</v>
      </c>
      <c r="J90">
        <f>'Sales by Customer Detail'!L93</f>
        <v>395</v>
      </c>
      <c r="K90">
        <f>'Sales by Customer Detail'!N93</f>
        <v>0</v>
      </c>
      <c r="L90">
        <f>'Sales by Customer Detail'!O93</f>
        <v>0</v>
      </c>
    </row>
    <row r="91" spans="2:12" x14ac:dyDescent="0.25">
      <c r="B91" t="str">
        <f>VLOOKUP('Sales by Customer Detail'!B94,Anonymizer!$A$3:$B$996,2,FALSE)</f>
        <v>Customer 359</v>
      </c>
      <c r="C91" t="str">
        <f>'Sales by Customer Detail'!C94</f>
        <v>06/18/2018</v>
      </c>
      <c r="D91" t="str">
        <f>'Sales by Customer Detail'!D94</f>
        <v>Invoice</v>
      </c>
      <c r="E91">
        <f>'Sales by Customer Detail'!E94</f>
        <v>1050</v>
      </c>
      <c r="F91" t="str">
        <f>VLOOKUP('Sales by Customer Detail'!F94,Anonymizer!$D$3:$E$86,2,FALSE)</f>
        <v>Prod/Svc70</v>
      </c>
      <c r="G91" t="s">
        <v>6631</v>
      </c>
      <c r="H91">
        <f>'Sales by Customer Detail'!J94</f>
        <v>1</v>
      </c>
      <c r="I91">
        <f>'Sales by Customer Detail'!K94</f>
        <v>2500</v>
      </c>
      <c r="J91">
        <f>'Sales by Customer Detail'!L94</f>
        <v>2500</v>
      </c>
      <c r="K91">
        <f>'Sales by Customer Detail'!N94</f>
        <v>0</v>
      </c>
      <c r="L91">
        <f>'Sales by Customer Detail'!O94</f>
        <v>0</v>
      </c>
    </row>
    <row r="92" spans="2:12" x14ac:dyDescent="0.25">
      <c r="B92" t="str">
        <f>VLOOKUP('Sales by Customer Detail'!B95,Anonymizer!$A$3:$B$996,2,FALSE)</f>
        <v>Customer 810</v>
      </c>
      <c r="C92" t="str">
        <f>'Sales by Customer Detail'!C95</f>
        <v>06/19/2018</v>
      </c>
      <c r="D92" t="str">
        <f>'Sales by Customer Detail'!D95</f>
        <v>Invoice</v>
      </c>
      <c r="E92">
        <f>'Sales by Customer Detail'!E95</f>
        <v>1052</v>
      </c>
      <c r="F92" t="str">
        <f>VLOOKUP('Sales by Customer Detail'!F95,Anonymizer!$D$3:$E$86,2,FALSE)</f>
        <v>Prod/Svc70</v>
      </c>
      <c r="G92" t="s">
        <v>6631</v>
      </c>
      <c r="H92">
        <f>'Sales by Customer Detail'!J95</f>
        <v>1</v>
      </c>
      <c r="I92">
        <f>'Sales by Customer Detail'!K95</f>
        <v>3000</v>
      </c>
      <c r="J92">
        <f>'Sales by Customer Detail'!L95</f>
        <v>3000</v>
      </c>
      <c r="K92">
        <f>'Sales by Customer Detail'!N95</f>
        <v>0</v>
      </c>
      <c r="L92">
        <f>'Sales by Customer Detail'!O95</f>
        <v>0</v>
      </c>
    </row>
    <row r="93" spans="2:12" x14ac:dyDescent="0.25">
      <c r="B93" t="str">
        <f>VLOOKUP('Sales by Customer Detail'!B96,Anonymizer!$A$3:$B$996,2,FALSE)</f>
        <v>Customer 810</v>
      </c>
      <c r="C93" t="str">
        <f>'Sales by Customer Detail'!C96</f>
        <v>06/19/2018</v>
      </c>
      <c r="D93" t="str">
        <f>'Sales by Customer Detail'!D96</f>
        <v>Invoice</v>
      </c>
      <c r="E93">
        <f>'Sales by Customer Detail'!E96</f>
        <v>1052</v>
      </c>
      <c r="F93" t="str">
        <f>VLOOKUP('Sales by Customer Detail'!F96,Anonymizer!$D$3:$E$86,2,FALSE)</f>
        <v>Prod/Svc70</v>
      </c>
      <c r="G93" t="s">
        <v>6631</v>
      </c>
      <c r="H93">
        <f>'Sales by Customer Detail'!J96</f>
        <v>1</v>
      </c>
      <c r="I93">
        <f>'Sales by Customer Detail'!K96</f>
        <v>3000</v>
      </c>
      <c r="J93">
        <f>'Sales by Customer Detail'!L96</f>
        <v>3000</v>
      </c>
      <c r="K93">
        <f>'Sales by Customer Detail'!N96</f>
        <v>0</v>
      </c>
      <c r="L93">
        <f>'Sales by Customer Detail'!O96</f>
        <v>0</v>
      </c>
    </row>
    <row r="94" spans="2:12" x14ac:dyDescent="0.25">
      <c r="B94" t="str">
        <f>VLOOKUP('Sales by Customer Detail'!B97,Anonymizer!$A$3:$B$996,2,FALSE)</f>
        <v>Customer 564</v>
      </c>
      <c r="C94" t="str">
        <f>'Sales by Customer Detail'!C97</f>
        <v>06/19/2018</v>
      </c>
      <c r="D94" t="str">
        <f>'Sales by Customer Detail'!D97</f>
        <v>Invoice</v>
      </c>
      <c r="E94">
        <f>'Sales by Customer Detail'!E97</f>
        <v>1051</v>
      </c>
      <c r="F94" t="str">
        <f>VLOOKUP('Sales by Customer Detail'!F97,Anonymizer!$D$3:$E$86,2,FALSE)</f>
        <v>Prod/Svc63</v>
      </c>
      <c r="G94" t="s">
        <v>6631</v>
      </c>
      <c r="H94">
        <f>'Sales by Customer Detail'!J97</f>
        <v>1</v>
      </c>
      <c r="I94">
        <f>'Sales by Customer Detail'!K97</f>
        <v>17500</v>
      </c>
      <c r="J94">
        <f>'Sales by Customer Detail'!L97</f>
        <v>17500</v>
      </c>
      <c r="K94">
        <f>'Sales by Customer Detail'!N97</f>
        <v>0</v>
      </c>
      <c r="L94">
        <f>'Sales by Customer Detail'!O97</f>
        <v>0</v>
      </c>
    </row>
    <row r="95" spans="2:12" x14ac:dyDescent="0.25">
      <c r="B95" t="str">
        <f>VLOOKUP('Sales by Customer Detail'!B98,Anonymizer!$A$3:$B$996,2,FALSE)</f>
        <v>Customer 57</v>
      </c>
      <c r="C95" t="str">
        <f>'Sales by Customer Detail'!C98</f>
        <v>06/25/2018</v>
      </c>
      <c r="D95" t="str">
        <f>'Sales by Customer Detail'!D98</f>
        <v>Invoice</v>
      </c>
      <c r="E95">
        <f>'Sales by Customer Detail'!E98</f>
        <v>1053</v>
      </c>
      <c r="F95" t="str">
        <f>VLOOKUP('Sales by Customer Detail'!F98,Anonymizer!$D$3:$E$86,2,FALSE)</f>
        <v>Prod/Svc77</v>
      </c>
      <c r="G95" t="s">
        <v>6631</v>
      </c>
      <c r="H95">
        <f>'Sales by Customer Detail'!J98</f>
        <v>1</v>
      </c>
      <c r="I95">
        <f>'Sales by Customer Detail'!K98</f>
        <v>-100</v>
      </c>
      <c r="J95">
        <f>'Sales by Customer Detail'!L98</f>
        <v>-100</v>
      </c>
      <c r="K95">
        <f>'Sales by Customer Detail'!N98</f>
        <v>0</v>
      </c>
      <c r="L95">
        <f>'Sales by Customer Detail'!O98</f>
        <v>0</v>
      </c>
    </row>
    <row r="96" spans="2:12" x14ac:dyDescent="0.25">
      <c r="B96" t="str">
        <f>VLOOKUP('Sales by Customer Detail'!B99,Anonymizer!$A$3:$B$996,2,FALSE)</f>
        <v>Customer 57</v>
      </c>
      <c r="C96" t="str">
        <f>'Sales by Customer Detail'!C99</f>
        <v>06/25/2018</v>
      </c>
      <c r="D96" t="str">
        <f>'Sales by Customer Detail'!D99</f>
        <v>Invoice</v>
      </c>
      <c r="E96">
        <f>'Sales by Customer Detail'!E99</f>
        <v>1053</v>
      </c>
      <c r="F96" t="str">
        <f>VLOOKUP('Sales by Customer Detail'!F99,Anonymizer!$D$3:$E$86,2,FALSE)</f>
        <v>Prod/Svc77</v>
      </c>
      <c r="G96" t="s">
        <v>6631</v>
      </c>
      <c r="H96">
        <f>'Sales by Customer Detail'!J99</f>
        <v>12</v>
      </c>
      <c r="I96">
        <f>'Sales by Customer Detail'!K99</f>
        <v>59</v>
      </c>
      <c r="J96">
        <f>'Sales by Customer Detail'!L99</f>
        <v>708</v>
      </c>
      <c r="K96">
        <f>'Sales by Customer Detail'!N99</f>
        <v>0</v>
      </c>
      <c r="L96">
        <f>'Sales by Customer Detail'!O99</f>
        <v>0</v>
      </c>
    </row>
    <row r="97" spans="2:12" x14ac:dyDescent="0.25">
      <c r="B97" t="str">
        <f>VLOOKUP('Sales by Customer Detail'!B100,Anonymizer!$A$3:$B$996,2,FALSE)</f>
        <v>Customer 57</v>
      </c>
      <c r="C97" t="str">
        <f>'Sales by Customer Detail'!C100</f>
        <v>06/25/2018</v>
      </c>
      <c r="D97" t="str">
        <f>'Sales by Customer Detail'!D100</f>
        <v>Invoice</v>
      </c>
      <c r="E97">
        <f>'Sales by Customer Detail'!E100</f>
        <v>1053</v>
      </c>
      <c r="F97" t="str">
        <f>VLOOKUP('Sales by Customer Detail'!F100,Anonymizer!$D$3:$E$86,2,FALSE)</f>
        <v>Prod/Svc77</v>
      </c>
      <c r="G97" t="s">
        <v>6631</v>
      </c>
      <c r="H97">
        <f>'Sales by Customer Detail'!J100</f>
        <v>12</v>
      </c>
      <c r="I97">
        <f>'Sales by Customer Detail'!K100</f>
        <v>59</v>
      </c>
      <c r="J97">
        <f>'Sales by Customer Detail'!L100</f>
        <v>708</v>
      </c>
      <c r="K97">
        <f>'Sales by Customer Detail'!N100</f>
        <v>0</v>
      </c>
      <c r="L97">
        <f>'Sales by Customer Detail'!O100</f>
        <v>0</v>
      </c>
    </row>
    <row r="98" spans="2:12" x14ac:dyDescent="0.25">
      <c r="B98" t="str">
        <f>VLOOKUP('Sales by Customer Detail'!B101,Anonymizer!$A$3:$B$996,2,FALSE)</f>
        <v>Customer 286</v>
      </c>
      <c r="C98" t="str">
        <f>'Sales by Customer Detail'!C101</f>
        <v>06/25/2018</v>
      </c>
      <c r="D98" t="str">
        <f>'Sales by Customer Detail'!D101</f>
        <v>Invoice</v>
      </c>
      <c r="E98">
        <f>'Sales by Customer Detail'!E101</f>
        <v>1054</v>
      </c>
      <c r="F98" t="str">
        <f>VLOOKUP('Sales by Customer Detail'!F101,Anonymizer!$D$3:$E$86,2,FALSE)</f>
        <v>Prod/Svc59</v>
      </c>
      <c r="G98" t="s">
        <v>6631</v>
      </c>
      <c r="H98">
        <f>'Sales by Customer Detail'!J101</f>
        <v>1</v>
      </c>
      <c r="I98">
        <f>'Sales by Customer Detail'!K101</f>
        <v>300</v>
      </c>
      <c r="J98">
        <f>'Sales by Customer Detail'!L101</f>
        <v>300</v>
      </c>
      <c r="K98">
        <f>'Sales by Customer Detail'!N101</f>
        <v>0</v>
      </c>
      <c r="L98">
        <f>'Sales by Customer Detail'!O101</f>
        <v>0</v>
      </c>
    </row>
    <row r="99" spans="2:12" x14ac:dyDescent="0.25">
      <c r="B99" t="str">
        <f>VLOOKUP('Sales by Customer Detail'!B102,Anonymizer!$A$3:$B$996,2,FALSE)</f>
        <v>Customer 286</v>
      </c>
      <c r="C99" t="str">
        <f>'Sales by Customer Detail'!C102</f>
        <v>06/25/2018</v>
      </c>
      <c r="D99" t="str">
        <f>'Sales by Customer Detail'!D102</f>
        <v>Invoice</v>
      </c>
      <c r="E99">
        <f>'Sales by Customer Detail'!E102</f>
        <v>1054</v>
      </c>
      <c r="F99" t="str">
        <f>VLOOKUP('Sales by Customer Detail'!F102,Anonymizer!$D$3:$E$86,2,FALSE)</f>
        <v>Prod/Svc70</v>
      </c>
      <c r="G99" t="s">
        <v>6631</v>
      </c>
      <c r="H99">
        <f>'Sales by Customer Detail'!J102</f>
        <v>1</v>
      </c>
      <c r="I99">
        <f>'Sales by Customer Detail'!K102</f>
        <v>1000</v>
      </c>
      <c r="J99">
        <f>'Sales by Customer Detail'!L102</f>
        <v>1000</v>
      </c>
      <c r="K99">
        <f>'Sales by Customer Detail'!N102</f>
        <v>0</v>
      </c>
      <c r="L99">
        <f>'Sales by Customer Detail'!O102</f>
        <v>0</v>
      </c>
    </row>
    <row r="100" spans="2:12" x14ac:dyDescent="0.25">
      <c r="B100" t="str">
        <f>VLOOKUP('Sales by Customer Detail'!B103,Anonymizer!$A$3:$B$996,2,FALSE)</f>
        <v>Customer 286</v>
      </c>
      <c r="C100" t="str">
        <f>'Sales by Customer Detail'!C103</f>
        <v>06/25/2018</v>
      </c>
      <c r="D100" t="str">
        <f>'Sales by Customer Detail'!D103</f>
        <v>Invoice</v>
      </c>
      <c r="E100">
        <f>'Sales by Customer Detail'!E103</f>
        <v>1054</v>
      </c>
      <c r="F100" t="str">
        <f>VLOOKUP('Sales by Customer Detail'!F103,Anonymizer!$D$3:$E$86,2,FALSE)</f>
        <v>Prod/Svc52</v>
      </c>
      <c r="G100" t="s">
        <v>6631</v>
      </c>
      <c r="H100">
        <f>'Sales by Customer Detail'!J103</f>
        <v>1</v>
      </c>
      <c r="I100">
        <f>'Sales by Customer Detail'!K103</f>
        <v>0</v>
      </c>
      <c r="J100">
        <f>'Sales by Customer Detail'!L103</f>
        <v>0</v>
      </c>
      <c r="K100">
        <f>'Sales by Customer Detail'!N103</f>
        <v>0</v>
      </c>
      <c r="L100">
        <f>'Sales by Customer Detail'!O103</f>
        <v>0</v>
      </c>
    </row>
    <row r="101" spans="2:12" x14ac:dyDescent="0.25">
      <c r="B101" t="str">
        <f>VLOOKUP('Sales by Customer Detail'!B104,Anonymizer!$A$3:$B$996,2,FALSE)</f>
        <v>Customer 326</v>
      </c>
      <c r="C101" t="str">
        <f>'Sales by Customer Detail'!C104</f>
        <v>07/13/2018</v>
      </c>
      <c r="D101" t="str">
        <f>'Sales by Customer Detail'!D104</f>
        <v>Invoice</v>
      </c>
      <c r="E101">
        <f>'Sales by Customer Detail'!E104</f>
        <v>1056</v>
      </c>
      <c r="F101" t="str">
        <f>VLOOKUP('Sales by Customer Detail'!F104,Anonymizer!$D$3:$E$86,2,FALSE)</f>
        <v>Prod/Svc60</v>
      </c>
      <c r="G101" t="s">
        <v>6631</v>
      </c>
      <c r="H101">
        <f>'Sales by Customer Detail'!J104</f>
        <v>1</v>
      </c>
      <c r="I101">
        <f>'Sales by Customer Detail'!K104</f>
        <v>750</v>
      </c>
      <c r="J101">
        <f>'Sales by Customer Detail'!L104</f>
        <v>750</v>
      </c>
      <c r="K101">
        <f>'Sales by Customer Detail'!N104</f>
        <v>0</v>
      </c>
      <c r="L101">
        <f>'Sales by Customer Detail'!O104</f>
        <v>0</v>
      </c>
    </row>
    <row r="102" spans="2:12" x14ac:dyDescent="0.25">
      <c r="B102" t="str">
        <f>VLOOKUP('Sales by Customer Detail'!B105,Anonymizer!$A$3:$B$996,2,FALSE)</f>
        <v>Customer 564</v>
      </c>
      <c r="C102" t="str">
        <f>'Sales by Customer Detail'!C105</f>
        <v>07/17/2018</v>
      </c>
      <c r="D102" t="str">
        <f>'Sales by Customer Detail'!D105</f>
        <v>Invoice</v>
      </c>
      <c r="E102">
        <f>'Sales by Customer Detail'!E105</f>
        <v>1067</v>
      </c>
      <c r="F102" t="str">
        <f>VLOOKUP('Sales by Customer Detail'!F105,Anonymizer!$D$3:$E$86,2,FALSE)</f>
        <v>Prod/Svc63</v>
      </c>
      <c r="G102" t="s">
        <v>6631</v>
      </c>
      <c r="H102">
        <f>'Sales by Customer Detail'!J105</f>
        <v>1</v>
      </c>
      <c r="I102">
        <f>'Sales by Customer Detail'!K105</f>
        <v>7500</v>
      </c>
      <c r="J102">
        <f>'Sales by Customer Detail'!L105</f>
        <v>7500</v>
      </c>
      <c r="K102">
        <f>'Sales by Customer Detail'!N105</f>
        <v>0</v>
      </c>
      <c r="L102">
        <f>'Sales by Customer Detail'!O105</f>
        <v>0</v>
      </c>
    </row>
    <row r="103" spans="2:12" x14ac:dyDescent="0.25">
      <c r="B103" t="str">
        <f>VLOOKUP('Sales by Customer Detail'!B106,Anonymizer!$A$3:$B$996,2,FALSE)</f>
        <v>Customer 811</v>
      </c>
      <c r="C103" t="str">
        <f>'Sales by Customer Detail'!C106</f>
        <v>07/17/2018</v>
      </c>
      <c r="D103" t="str">
        <f>'Sales by Customer Detail'!D106</f>
        <v>Invoice</v>
      </c>
      <c r="E103">
        <f>'Sales by Customer Detail'!E106</f>
        <v>1066</v>
      </c>
      <c r="F103" t="str">
        <f>VLOOKUP('Sales by Customer Detail'!F106,Anonymizer!$D$3:$E$86,2,FALSE)</f>
        <v>Prod/Svc63</v>
      </c>
      <c r="G103" t="s">
        <v>6631</v>
      </c>
      <c r="H103">
        <f>'Sales by Customer Detail'!J106</f>
        <v>1</v>
      </c>
      <c r="I103">
        <f>'Sales by Customer Detail'!K106</f>
        <v>10000</v>
      </c>
      <c r="J103">
        <f>'Sales by Customer Detail'!L106</f>
        <v>10000</v>
      </c>
      <c r="K103">
        <f>'Sales by Customer Detail'!N106</f>
        <v>0</v>
      </c>
      <c r="L103">
        <f>'Sales by Customer Detail'!O106</f>
        <v>0</v>
      </c>
    </row>
    <row r="104" spans="2:12" x14ac:dyDescent="0.25">
      <c r="B104" t="str">
        <f>VLOOKUP('Sales by Customer Detail'!B107,Anonymizer!$A$3:$B$996,2,FALSE)</f>
        <v>Customer 359</v>
      </c>
      <c r="C104" t="str">
        <f>'Sales by Customer Detail'!C107</f>
        <v>07/18/2018</v>
      </c>
      <c r="D104" t="str">
        <f>'Sales by Customer Detail'!D107</f>
        <v>Invoice</v>
      </c>
      <c r="E104">
        <f>'Sales by Customer Detail'!E107</f>
        <v>1055</v>
      </c>
      <c r="F104" t="str">
        <f>VLOOKUP('Sales by Customer Detail'!F107,Anonymizer!$D$3:$E$86,2,FALSE)</f>
        <v>Prod/Svc70</v>
      </c>
      <c r="G104" t="s">
        <v>6631</v>
      </c>
      <c r="H104">
        <f>'Sales by Customer Detail'!J107</f>
        <v>1</v>
      </c>
      <c r="I104">
        <f>'Sales by Customer Detail'!K107</f>
        <v>2500</v>
      </c>
      <c r="J104">
        <f>'Sales by Customer Detail'!L107</f>
        <v>2500</v>
      </c>
      <c r="K104">
        <f>'Sales by Customer Detail'!N107</f>
        <v>0</v>
      </c>
      <c r="L104">
        <f>'Sales by Customer Detail'!O107</f>
        <v>0</v>
      </c>
    </row>
    <row r="105" spans="2:12" x14ac:dyDescent="0.25">
      <c r="B105" t="str">
        <f>VLOOKUP('Sales by Customer Detail'!B108,Anonymizer!$A$3:$B$996,2,FALSE)</f>
        <v>Customer 748</v>
      </c>
      <c r="C105" t="str">
        <f>'Sales by Customer Detail'!C108</f>
        <v>07/19/2018</v>
      </c>
      <c r="D105" t="str">
        <f>'Sales by Customer Detail'!D108</f>
        <v>Invoice</v>
      </c>
      <c r="E105">
        <f>'Sales by Customer Detail'!E108</f>
        <v>1057</v>
      </c>
      <c r="F105" t="str">
        <f>VLOOKUP('Sales by Customer Detail'!F108,Anonymizer!$D$3:$E$86,2,FALSE)</f>
        <v>Prod/Svc63</v>
      </c>
      <c r="G105" t="s">
        <v>6631</v>
      </c>
      <c r="H105">
        <f>'Sales by Customer Detail'!J108</f>
        <v>1</v>
      </c>
      <c r="I105">
        <f>'Sales by Customer Detail'!K108</f>
        <v>7500</v>
      </c>
      <c r="J105">
        <f>'Sales by Customer Detail'!L108</f>
        <v>7500</v>
      </c>
      <c r="K105">
        <f>'Sales by Customer Detail'!N108</f>
        <v>0</v>
      </c>
      <c r="L105">
        <f>'Sales by Customer Detail'!O108</f>
        <v>0</v>
      </c>
    </row>
    <row r="106" spans="2:12" x14ac:dyDescent="0.25">
      <c r="B106" t="str">
        <f>VLOOKUP('Sales by Customer Detail'!B109,Anonymizer!$A$3:$B$996,2,FALSE)</f>
        <v>Customer 748</v>
      </c>
      <c r="C106" t="str">
        <f>'Sales by Customer Detail'!C109</f>
        <v>07/19/2018</v>
      </c>
      <c r="D106" t="str">
        <f>'Sales by Customer Detail'!D109</f>
        <v>Invoice</v>
      </c>
      <c r="E106">
        <f>'Sales by Customer Detail'!E109</f>
        <v>1057</v>
      </c>
      <c r="F106" t="str">
        <f>VLOOKUP('Sales by Customer Detail'!F109,Anonymizer!$D$3:$E$86,2,FALSE)</f>
        <v>Prod/Svc63</v>
      </c>
      <c r="G106" t="s">
        <v>6631</v>
      </c>
      <c r="H106">
        <f>'Sales by Customer Detail'!J109</f>
        <v>1</v>
      </c>
      <c r="I106">
        <f>'Sales by Customer Detail'!K109</f>
        <v>3000</v>
      </c>
      <c r="J106">
        <f>'Sales by Customer Detail'!L109</f>
        <v>3000</v>
      </c>
      <c r="K106">
        <f>'Sales by Customer Detail'!N109</f>
        <v>0</v>
      </c>
      <c r="L106">
        <f>'Sales by Customer Detail'!O109</f>
        <v>0</v>
      </c>
    </row>
    <row r="107" spans="2:12" x14ac:dyDescent="0.25">
      <c r="B107" t="str">
        <f>VLOOKUP('Sales by Customer Detail'!B110,Anonymizer!$A$3:$B$996,2,FALSE)</f>
        <v>Customer 748</v>
      </c>
      <c r="C107" t="str">
        <f>'Sales by Customer Detail'!C110</f>
        <v>07/19/2018</v>
      </c>
      <c r="D107" t="str">
        <f>'Sales by Customer Detail'!D110</f>
        <v>Invoice</v>
      </c>
      <c r="E107">
        <f>'Sales by Customer Detail'!E110</f>
        <v>1057</v>
      </c>
      <c r="F107" t="str">
        <f>VLOOKUP('Sales by Customer Detail'!F110,Anonymizer!$D$3:$E$86,2,FALSE)</f>
        <v>Prod/Svc73</v>
      </c>
      <c r="G107" t="s">
        <v>6631</v>
      </c>
      <c r="H107">
        <f>'Sales by Customer Detail'!J110</f>
        <v>1</v>
      </c>
      <c r="I107">
        <f>'Sales by Customer Detail'!K110</f>
        <v>2495</v>
      </c>
      <c r="J107">
        <f>'Sales by Customer Detail'!L110</f>
        <v>2495</v>
      </c>
      <c r="K107">
        <f>'Sales by Customer Detail'!N110</f>
        <v>0</v>
      </c>
      <c r="L107">
        <f>'Sales by Customer Detail'!O110</f>
        <v>0</v>
      </c>
    </row>
    <row r="108" spans="2:12" x14ac:dyDescent="0.25">
      <c r="B108" t="str">
        <f>VLOOKUP('Sales by Customer Detail'!B111,Anonymizer!$A$3:$B$996,2,FALSE)</f>
        <v>Customer 126</v>
      </c>
      <c r="C108" t="str">
        <f>'Sales by Customer Detail'!C111</f>
        <v>07/19/2018</v>
      </c>
      <c r="D108" t="str">
        <f>'Sales by Customer Detail'!D111</f>
        <v>Invoice</v>
      </c>
      <c r="E108">
        <f>'Sales by Customer Detail'!E111</f>
        <v>1065</v>
      </c>
      <c r="F108" t="str">
        <f>VLOOKUP('Sales by Customer Detail'!F111,Anonymizer!$D$3:$E$86,2,FALSE)</f>
        <v>Prod/Svc77</v>
      </c>
      <c r="G108" t="s">
        <v>6631</v>
      </c>
      <c r="H108">
        <f>'Sales by Customer Detail'!J111</f>
        <v>1</v>
      </c>
      <c r="I108">
        <f>'Sales by Customer Detail'!K111</f>
        <v>-59</v>
      </c>
      <c r="J108">
        <f>'Sales by Customer Detail'!L111</f>
        <v>-59</v>
      </c>
      <c r="K108">
        <f>'Sales by Customer Detail'!N111</f>
        <v>0</v>
      </c>
      <c r="L108">
        <f>'Sales by Customer Detail'!O111</f>
        <v>0</v>
      </c>
    </row>
    <row r="109" spans="2:12" x14ac:dyDescent="0.25">
      <c r="B109" t="str">
        <f>VLOOKUP('Sales by Customer Detail'!B112,Anonymizer!$A$3:$B$996,2,FALSE)</f>
        <v>Customer 707</v>
      </c>
      <c r="C109" t="str">
        <f>'Sales by Customer Detail'!C112</f>
        <v>07/19/2018</v>
      </c>
      <c r="D109" t="str">
        <f>'Sales by Customer Detail'!D112</f>
        <v>Invoice</v>
      </c>
      <c r="E109">
        <f>'Sales by Customer Detail'!E112</f>
        <v>1059</v>
      </c>
      <c r="F109" t="str">
        <f>VLOOKUP('Sales by Customer Detail'!F112,Anonymizer!$D$3:$E$86,2,FALSE)</f>
        <v>Prod/Svc12</v>
      </c>
      <c r="G109" t="s">
        <v>6631</v>
      </c>
      <c r="H109">
        <f>'Sales by Customer Detail'!J112</f>
        <v>6</v>
      </c>
      <c r="I109">
        <f>'Sales by Customer Detail'!K112</f>
        <v>119</v>
      </c>
      <c r="J109">
        <f>'Sales by Customer Detail'!L112</f>
        <v>714</v>
      </c>
      <c r="K109">
        <f>'Sales by Customer Detail'!N112</f>
        <v>0</v>
      </c>
      <c r="L109">
        <f>'Sales by Customer Detail'!O112</f>
        <v>0</v>
      </c>
    </row>
    <row r="110" spans="2:12" x14ac:dyDescent="0.25">
      <c r="B110" t="str">
        <f>VLOOKUP('Sales by Customer Detail'!B113,Anonymizer!$A$3:$B$996,2,FALSE)</f>
        <v>Customer 707</v>
      </c>
      <c r="C110" t="str">
        <f>'Sales by Customer Detail'!C113</f>
        <v>07/19/2018</v>
      </c>
      <c r="D110" t="str">
        <f>'Sales by Customer Detail'!D113</f>
        <v>Invoice</v>
      </c>
      <c r="E110">
        <f>'Sales by Customer Detail'!E113</f>
        <v>1059</v>
      </c>
      <c r="F110" t="str">
        <f>VLOOKUP('Sales by Customer Detail'!F113,Anonymizer!$D$3:$E$86,2,FALSE)</f>
        <v>Prod/Svc11</v>
      </c>
      <c r="G110" t="s">
        <v>6631</v>
      </c>
      <c r="H110">
        <f>'Sales by Customer Detail'!J113</f>
        <v>1</v>
      </c>
      <c r="I110">
        <f>'Sales by Customer Detail'!K113</f>
        <v>0</v>
      </c>
      <c r="J110">
        <f>'Sales by Customer Detail'!L113</f>
        <v>0</v>
      </c>
      <c r="K110">
        <f>'Sales by Customer Detail'!N113</f>
        <v>0</v>
      </c>
      <c r="L110">
        <f>'Sales by Customer Detail'!O113</f>
        <v>0</v>
      </c>
    </row>
    <row r="111" spans="2:12" x14ac:dyDescent="0.25">
      <c r="B111" t="str">
        <f>VLOOKUP('Sales by Customer Detail'!B114,Anonymizer!$A$3:$B$996,2,FALSE)</f>
        <v>Customer 707</v>
      </c>
      <c r="C111" t="str">
        <f>'Sales by Customer Detail'!C114</f>
        <v>07/19/2018</v>
      </c>
      <c r="D111" t="str">
        <f>'Sales by Customer Detail'!D114</f>
        <v>Invoice</v>
      </c>
      <c r="E111">
        <f>'Sales by Customer Detail'!E114</f>
        <v>1059</v>
      </c>
      <c r="F111" t="str">
        <f>VLOOKUP('Sales by Customer Detail'!F114,Anonymizer!$D$3:$E$86,2,FALSE)</f>
        <v>Prod/Svc11</v>
      </c>
      <c r="G111" t="s">
        <v>6631</v>
      </c>
      <c r="H111">
        <f>'Sales by Customer Detail'!J114</f>
        <v>5</v>
      </c>
      <c r="I111">
        <f>'Sales by Customer Detail'!K114</f>
        <v>299</v>
      </c>
      <c r="J111">
        <f>'Sales by Customer Detail'!L114</f>
        <v>1495</v>
      </c>
      <c r="K111">
        <f>'Sales by Customer Detail'!N114</f>
        <v>0</v>
      </c>
      <c r="L111">
        <f>'Sales by Customer Detail'!O114</f>
        <v>0</v>
      </c>
    </row>
    <row r="112" spans="2:12" x14ac:dyDescent="0.25">
      <c r="B112" t="str">
        <f>VLOOKUP('Sales by Customer Detail'!B115,Anonymizer!$A$3:$B$996,2,FALSE)</f>
        <v>Customer 747</v>
      </c>
      <c r="C112" t="str">
        <f>'Sales by Customer Detail'!C115</f>
        <v>07/19/2018</v>
      </c>
      <c r="D112" t="str">
        <f>'Sales by Customer Detail'!D115</f>
        <v>Invoice</v>
      </c>
      <c r="E112">
        <f>'Sales by Customer Detail'!E115</f>
        <v>1058</v>
      </c>
      <c r="F112" t="str">
        <f>VLOOKUP('Sales by Customer Detail'!F115,Anonymizer!$D$3:$E$86,2,FALSE)</f>
        <v>Prod/Svc11</v>
      </c>
      <c r="G112" t="s">
        <v>6631</v>
      </c>
      <c r="H112">
        <f>'Sales by Customer Detail'!J115</f>
        <v>1</v>
      </c>
      <c r="I112">
        <f>'Sales by Customer Detail'!K115</f>
        <v>0</v>
      </c>
      <c r="J112">
        <f>'Sales by Customer Detail'!L115</f>
        <v>0</v>
      </c>
      <c r="K112">
        <f>'Sales by Customer Detail'!N115</f>
        <v>0</v>
      </c>
      <c r="L112">
        <f>'Sales by Customer Detail'!O115</f>
        <v>0</v>
      </c>
    </row>
    <row r="113" spans="2:12" x14ac:dyDescent="0.25">
      <c r="B113" t="str">
        <f>VLOOKUP('Sales by Customer Detail'!B116,Anonymizer!$A$3:$B$996,2,FALSE)</f>
        <v>Customer 747</v>
      </c>
      <c r="C113" t="str">
        <f>'Sales by Customer Detail'!C116</f>
        <v>07/19/2018</v>
      </c>
      <c r="D113" t="str">
        <f>'Sales by Customer Detail'!D116</f>
        <v>Invoice</v>
      </c>
      <c r="E113">
        <f>'Sales by Customer Detail'!E116</f>
        <v>1058</v>
      </c>
      <c r="F113" t="str">
        <f>VLOOKUP('Sales by Customer Detail'!F116,Anonymizer!$D$3:$E$86,2,FALSE)</f>
        <v>Prod/Svc11</v>
      </c>
      <c r="G113" t="s">
        <v>6631</v>
      </c>
      <c r="H113">
        <f>'Sales by Customer Detail'!J116</f>
        <v>2</v>
      </c>
      <c r="I113">
        <f>'Sales by Customer Detail'!K116</f>
        <v>349</v>
      </c>
      <c r="J113">
        <f>'Sales by Customer Detail'!L116</f>
        <v>698</v>
      </c>
      <c r="K113">
        <f>'Sales by Customer Detail'!N116</f>
        <v>0</v>
      </c>
      <c r="L113">
        <f>'Sales by Customer Detail'!O116</f>
        <v>0</v>
      </c>
    </row>
    <row r="114" spans="2:12" x14ac:dyDescent="0.25">
      <c r="B114" t="str">
        <f>VLOOKUP('Sales by Customer Detail'!B117,Anonymizer!$A$3:$B$996,2,FALSE)</f>
        <v>Customer 126</v>
      </c>
      <c r="C114" t="str">
        <f>'Sales by Customer Detail'!C117</f>
        <v>07/19/2018</v>
      </c>
      <c r="D114" t="str">
        <f>'Sales by Customer Detail'!D117</f>
        <v>Invoice</v>
      </c>
      <c r="E114">
        <f>'Sales by Customer Detail'!E117</f>
        <v>1065</v>
      </c>
      <c r="F114" t="str">
        <f>VLOOKUP('Sales by Customer Detail'!F117,Anonymizer!$D$3:$E$86,2,FALSE)</f>
        <v>Prod/Svc77</v>
      </c>
      <c r="G114" t="s">
        <v>6631</v>
      </c>
      <c r="H114">
        <f>'Sales by Customer Detail'!J117</f>
        <v>12</v>
      </c>
      <c r="I114">
        <f>'Sales by Customer Detail'!K117</f>
        <v>49</v>
      </c>
      <c r="J114">
        <f>'Sales by Customer Detail'!L117</f>
        <v>588</v>
      </c>
      <c r="K114">
        <f>'Sales by Customer Detail'!N117</f>
        <v>0</v>
      </c>
      <c r="L114">
        <f>'Sales by Customer Detail'!O117</f>
        <v>0</v>
      </c>
    </row>
    <row r="115" spans="2:12" x14ac:dyDescent="0.25">
      <c r="B115" t="str">
        <f>VLOOKUP('Sales by Customer Detail'!B118,Anonymizer!$A$3:$B$996,2,FALSE)</f>
        <v>Customer 747</v>
      </c>
      <c r="C115" t="str">
        <f>'Sales by Customer Detail'!C118</f>
        <v>07/19/2018</v>
      </c>
      <c r="D115" t="str">
        <f>'Sales by Customer Detail'!D118</f>
        <v>Invoice</v>
      </c>
      <c r="E115">
        <f>'Sales by Customer Detail'!E118</f>
        <v>1058</v>
      </c>
      <c r="F115" t="str">
        <f>VLOOKUP('Sales by Customer Detail'!F118,Anonymizer!$D$3:$E$86,2,FALSE)</f>
        <v>Prod/Svc12</v>
      </c>
      <c r="G115" t="s">
        <v>6631</v>
      </c>
      <c r="H115">
        <f>'Sales by Customer Detail'!J118</f>
        <v>3</v>
      </c>
      <c r="I115">
        <f>'Sales by Customer Detail'!K118</f>
        <v>119</v>
      </c>
      <c r="J115">
        <f>'Sales by Customer Detail'!L118</f>
        <v>357</v>
      </c>
      <c r="K115">
        <f>'Sales by Customer Detail'!N118</f>
        <v>0</v>
      </c>
      <c r="L115">
        <f>'Sales by Customer Detail'!O118</f>
        <v>0</v>
      </c>
    </row>
    <row r="116" spans="2:12" x14ac:dyDescent="0.25">
      <c r="B116" t="str">
        <f>VLOOKUP('Sales by Customer Detail'!B119,Anonymizer!$A$3:$B$996,2,FALSE)</f>
        <v>Customer 623</v>
      </c>
      <c r="C116" t="str">
        <f>'Sales by Customer Detail'!C119</f>
        <v>07/19/2018</v>
      </c>
      <c r="D116" t="str">
        <f>'Sales by Customer Detail'!D119</f>
        <v>Invoice</v>
      </c>
      <c r="E116">
        <f>'Sales by Customer Detail'!E119</f>
        <v>1064</v>
      </c>
      <c r="F116" t="str">
        <f>VLOOKUP('Sales by Customer Detail'!F119,Anonymizer!$D$3:$E$86,2,FALSE)</f>
        <v>Prod/Svc77</v>
      </c>
      <c r="G116" t="s">
        <v>6631</v>
      </c>
      <c r="H116">
        <f>'Sales by Customer Detail'!J119</f>
        <v>2</v>
      </c>
      <c r="I116">
        <f>'Sales by Customer Detail'!K119</f>
        <v>400</v>
      </c>
      <c r="J116">
        <f>'Sales by Customer Detail'!L119</f>
        <v>800</v>
      </c>
      <c r="K116">
        <f>'Sales by Customer Detail'!N119</f>
        <v>0</v>
      </c>
      <c r="L116">
        <f>'Sales by Customer Detail'!O119</f>
        <v>0</v>
      </c>
    </row>
    <row r="117" spans="2:12" x14ac:dyDescent="0.25">
      <c r="B117" t="str">
        <f>VLOOKUP('Sales by Customer Detail'!B120,Anonymizer!$A$3:$B$996,2,FALSE)</f>
        <v>Customer 596</v>
      </c>
      <c r="C117" t="str">
        <f>'Sales by Customer Detail'!C120</f>
        <v>07/19/2018</v>
      </c>
      <c r="D117" t="str">
        <f>'Sales by Customer Detail'!D120</f>
        <v>Invoice</v>
      </c>
      <c r="E117">
        <f>'Sales by Customer Detail'!E120</f>
        <v>1063</v>
      </c>
      <c r="F117" t="str">
        <f>VLOOKUP('Sales by Customer Detail'!F120,Anonymizer!$D$3:$E$86,2,FALSE)</f>
        <v>Prod/Svc77</v>
      </c>
      <c r="G117" t="s">
        <v>6631</v>
      </c>
      <c r="H117">
        <f>'Sales by Customer Detail'!J120</f>
        <v>12</v>
      </c>
      <c r="I117">
        <f>'Sales by Customer Detail'!K120</f>
        <v>49</v>
      </c>
      <c r="J117">
        <f>'Sales by Customer Detail'!L120</f>
        <v>588</v>
      </c>
      <c r="K117">
        <f>'Sales by Customer Detail'!N120</f>
        <v>0</v>
      </c>
      <c r="L117">
        <f>'Sales by Customer Detail'!O120</f>
        <v>0</v>
      </c>
    </row>
    <row r="118" spans="2:12" x14ac:dyDescent="0.25">
      <c r="B118" t="str">
        <f>VLOOKUP('Sales by Customer Detail'!B121,Anonymizer!$A$3:$B$996,2,FALSE)</f>
        <v>Customer 596</v>
      </c>
      <c r="C118" t="str">
        <f>'Sales by Customer Detail'!C121</f>
        <v>07/19/2018</v>
      </c>
      <c r="D118" t="str">
        <f>'Sales by Customer Detail'!D121</f>
        <v>Invoice</v>
      </c>
      <c r="E118">
        <f>'Sales by Customer Detail'!E121</f>
        <v>1063</v>
      </c>
      <c r="F118" t="str">
        <f>VLOOKUP('Sales by Customer Detail'!F121,Anonymizer!$D$3:$E$86,2,FALSE)</f>
        <v>Prod/Svc77</v>
      </c>
      <c r="G118" t="s">
        <v>6631</v>
      </c>
      <c r="H118">
        <f>'Sales by Customer Detail'!J121</f>
        <v>1</v>
      </c>
      <c r="I118">
        <f>'Sales by Customer Detail'!K121</f>
        <v>-59</v>
      </c>
      <c r="J118">
        <f>'Sales by Customer Detail'!L121</f>
        <v>-59</v>
      </c>
      <c r="K118">
        <f>'Sales by Customer Detail'!N121</f>
        <v>0</v>
      </c>
      <c r="L118">
        <f>'Sales by Customer Detail'!O121</f>
        <v>0</v>
      </c>
    </row>
    <row r="119" spans="2:12" x14ac:dyDescent="0.25">
      <c r="B119" t="str">
        <f>VLOOKUP('Sales by Customer Detail'!B122,Anonymizer!$A$3:$B$996,2,FALSE)</f>
        <v>Customer 496</v>
      </c>
      <c r="C119" t="str">
        <f>'Sales by Customer Detail'!C122</f>
        <v>07/19/2018</v>
      </c>
      <c r="D119" t="str">
        <f>'Sales by Customer Detail'!D122</f>
        <v>Invoice</v>
      </c>
      <c r="E119">
        <f>'Sales by Customer Detail'!E122</f>
        <v>1062</v>
      </c>
      <c r="F119" t="str">
        <f>VLOOKUP('Sales by Customer Detail'!F122,Anonymizer!$D$3:$E$86,2,FALSE)</f>
        <v>Prod/Svc77</v>
      </c>
      <c r="G119" t="s">
        <v>6631</v>
      </c>
      <c r="H119">
        <f>'Sales by Customer Detail'!J122</f>
        <v>12</v>
      </c>
      <c r="I119">
        <f>'Sales by Customer Detail'!K122</f>
        <v>49</v>
      </c>
      <c r="J119">
        <f>'Sales by Customer Detail'!L122</f>
        <v>588</v>
      </c>
      <c r="K119">
        <f>'Sales by Customer Detail'!N122</f>
        <v>0</v>
      </c>
      <c r="L119">
        <f>'Sales by Customer Detail'!O122</f>
        <v>0</v>
      </c>
    </row>
    <row r="120" spans="2:12" x14ac:dyDescent="0.25">
      <c r="B120" t="str">
        <f>VLOOKUP('Sales by Customer Detail'!B123,Anonymizer!$A$3:$B$996,2,FALSE)</f>
        <v>Customer 496</v>
      </c>
      <c r="C120" t="str">
        <f>'Sales by Customer Detail'!C123</f>
        <v>07/19/2018</v>
      </c>
      <c r="D120" t="str">
        <f>'Sales by Customer Detail'!D123</f>
        <v>Invoice</v>
      </c>
      <c r="E120">
        <f>'Sales by Customer Detail'!E123</f>
        <v>1062</v>
      </c>
      <c r="F120" t="str">
        <f>VLOOKUP('Sales by Customer Detail'!F123,Anonymizer!$D$3:$E$86,2,FALSE)</f>
        <v>Prod/Svc77</v>
      </c>
      <c r="G120" t="s">
        <v>6631</v>
      </c>
      <c r="H120">
        <f>'Sales by Customer Detail'!J123</f>
        <v>1</v>
      </c>
      <c r="I120">
        <f>'Sales by Customer Detail'!K123</f>
        <v>-59</v>
      </c>
      <c r="J120">
        <f>'Sales by Customer Detail'!L123</f>
        <v>-59</v>
      </c>
      <c r="K120">
        <f>'Sales by Customer Detail'!N123</f>
        <v>0</v>
      </c>
      <c r="L120">
        <f>'Sales by Customer Detail'!O123</f>
        <v>0</v>
      </c>
    </row>
    <row r="121" spans="2:12" x14ac:dyDescent="0.25">
      <c r="B121" t="str">
        <f>VLOOKUP('Sales by Customer Detail'!B124,Anonymizer!$A$3:$B$996,2,FALSE)</f>
        <v>Customer 214</v>
      </c>
      <c r="C121" t="str">
        <f>'Sales by Customer Detail'!C124</f>
        <v>07/19/2018</v>
      </c>
      <c r="D121" t="str">
        <f>'Sales by Customer Detail'!D124</f>
        <v>Invoice</v>
      </c>
      <c r="E121">
        <f>'Sales by Customer Detail'!E124</f>
        <v>1061</v>
      </c>
      <c r="F121" t="str">
        <f>VLOOKUP('Sales by Customer Detail'!F124,Anonymizer!$D$3:$E$86,2,FALSE)</f>
        <v>Prod/Svc77</v>
      </c>
      <c r="G121" t="s">
        <v>6631</v>
      </c>
      <c r="H121">
        <f>'Sales by Customer Detail'!J124</f>
        <v>12</v>
      </c>
      <c r="I121">
        <f>'Sales by Customer Detail'!K124</f>
        <v>39</v>
      </c>
      <c r="J121">
        <f>'Sales by Customer Detail'!L124</f>
        <v>468</v>
      </c>
      <c r="K121">
        <f>'Sales by Customer Detail'!N124</f>
        <v>0</v>
      </c>
      <c r="L121">
        <f>'Sales by Customer Detail'!O124</f>
        <v>0</v>
      </c>
    </row>
    <row r="122" spans="2:12" x14ac:dyDescent="0.25">
      <c r="B122" t="str">
        <f>VLOOKUP('Sales by Customer Detail'!B125,Anonymizer!$A$3:$B$996,2,FALSE)</f>
        <v>Customer 214</v>
      </c>
      <c r="C122" t="str">
        <f>'Sales by Customer Detail'!C125</f>
        <v>07/19/2018</v>
      </c>
      <c r="D122" t="str">
        <f>'Sales by Customer Detail'!D125</f>
        <v>Invoice</v>
      </c>
      <c r="E122">
        <f>'Sales by Customer Detail'!E125</f>
        <v>1061</v>
      </c>
      <c r="F122" t="str">
        <f>VLOOKUP('Sales by Customer Detail'!F125,Anonymizer!$D$3:$E$86,2,FALSE)</f>
        <v>Prod/Svc77</v>
      </c>
      <c r="G122" t="s">
        <v>6631</v>
      </c>
      <c r="H122">
        <f>'Sales by Customer Detail'!J125</f>
        <v>1</v>
      </c>
      <c r="I122">
        <f>'Sales by Customer Detail'!K125</f>
        <v>-47</v>
      </c>
      <c r="J122">
        <f>'Sales by Customer Detail'!L125</f>
        <v>-47</v>
      </c>
      <c r="K122">
        <f>'Sales by Customer Detail'!N125</f>
        <v>0</v>
      </c>
      <c r="L122">
        <f>'Sales by Customer Detail'!O125</f>
        <v>0</v>
      </c>
    </row>
    <row r="123" spans="2:12" x14ac:dyDescent="0.25">
      <c r="B123" t="str">
        <f>VLOOKUP('Sales by Customer Detail'!B126,Anonymizer!$A$3:$B$996,2,FALSE)</f>
        <v>Customer 710</v>
      </c>
      <c r="C123" t="str">
        <f>'Sales by Customer Detail'!C126</f>
        <v>07/19/2018</v>
      </c>
      <c r="D123" t="str">
        <f>'Sales by Customer Detail'!D126</f>
        <v>Invoice</v>
      </c>
      <c r="E123">
        <f>'Sales by Customer Detail'!E126</f>
        <v>1060</v>
      </c>
      <c r="F123" t="str">
        <f>VLOOKUP('Sales by Customer Detail'!F126,Anonymizer!$D$3:$E$86,2,FALSE)</f>
        <v>Prod/Svc77</v>
      </c>
      <c r="G123" t="s">
        <v>6631</v>
      </c>
      <c r="H123">
        <f>'Sales by Customer Detail'!J126</f>
        <v>10</v>
      </c>
      <c r="I123">
        <f>'Sales by Customer Detail'!K126</f>
        <v>59</v>
      </c>
      <c r="J123">
        <f>'Sales by Customer Detail'!L126</f>
        <v>590</v>
      </c>
      <c r="K123">
        <f>'Sales by Customer Detail'!N126</f>
        <v>0</v>
      </c>
      <c r="L123">
        <f>'Sales by Customer Detail'!O126</f>
        <v>0</v>
      </c>
    </row>
    <row r="124" spans="2:12" x14ac:dyDescent="0.25">
      <c r="B124" t="str">
        <f>VLOOKUP('Sales by Customer Detail'!B127,Anonymizer!$A$3:$B$996,2,FALSE)</f>
        <v>Customer 710</v>
      </c>
      <c r="C124" t="str">
        <f>'Sales by Customer Detail'!C127</f>
        <v>07/19/2018</v>
      </c>
      <c r="D124" t="str">
        <f>'Sales by Customer Detail'!D127</f>
        <v>Invoice</v>
      </c>
      <c r="E124">
        <f>'Sales by Customer Detail'!E127</f>
        <v>1060</v>
      </c>
      <c r="F124" t="str">
        <f>VLOOKUP('Sales by Customer Detail'!F127,Anonymizer!$D$3:$E$86,2,FALSE)</f>
        <v>Prod/Svc77</v>
      </c>
      <c r="G124" t="s">
        <v>6631</v>
      </c>
      <c r="H124">
        <f>'Sales by Customer Detail'!J127</f>
        <v>1</v>
      </c>
      <c r="I124">
        <f>'Sales by Customer Detail'!K127</f>
        <v>-59</v>
      </c>
      <c r="J124">
        <f>'Sales by Customer Detail'!L127</f>
        <v>-59</v>
      </c>
      <c r="K124">
        <f>'Sales by Customer Detail'!N127</f>
        <v>0</v>
      </c>
      <c r="L124">
        <f>'Sales by Customer Detail'!O127</f>
        <v>0</v>
      </c>
    </row>
    <row r="125" spans="2:12" x14ac:dyDescent="0.25">
      <c r="B125" t="str">
        <f>VLOOKUP('Sales by Customer Detail'!B128,Anonymizer!$A$3:$B$996,2,FALSE)</f>
        <v>Customer 710</v>
      </c>
      <c r="C125" t="str">
        <f>'Sales by Customer Detail'!C128</f>
        <v>07/19/2018</v>
      </c>
      <c r="D125" t="str">
        <f>'Sales by Customer Detail'!D128</f>
        <v>Invoice</v>
      </c>
      <c r="E125">
        <f>'Sales by Customer Detail'!E128</f>
        <v>1060</v>
      </c>
      <c r="F125" t="str">
        <f>VLOOKUP('Sales by Customer Detail'!F128,Anonymizer!$D$3:$E$86,2,FALSE)</f>
        <v>Prod/Svc77</v>
      </c>
      <c r="G125" t="s">
        <v>6631</v>
      </c>
      <c r="H125">
        <f>'Sales by Customer Detail'!J128</f>
        <v>1</v>
      </c>
      <c r="I125">
        <f>'Sales by Customer Detail'!K128</f>
        <v>0</v>
      </c>
      <c r="J125">
        <f>'Sales by Customer Detail'!L128</f>
        <v>0</v>
      </c>
      <c r="K125">
        <f>'Sales by Customer Detail'!N128</f>
        <v>0</v>
      </c>
      <c r="L125">
        <f>'Sales by Customer Detail'!O128</f>
        <v>0</v>
      </c>
    </row>
    <row r="126" spans="2:12" x14ac:dyDescent="0.25">
      <c r="B126" t="str">
        <f>VLOOKUP('Sales by Customer Detail'!B129,Anonymizer!$A$3:$B$996,2,FALSE)</f>
        <v>Customer 707</v>
      </c>
      <c r="C126" t="str">
        <f>'Sales by Customer Detail'!C129</f>
        <v>07/19/2018</v>
      </c>
      <c r="D126" t="str">
        <f>'Sales by Customer Detail'!D129</f>
        <v>Invoice</v>
      </c>
      <c r="E126">
        <f>'Sales by Customer Detail'!E129</f>
        <v>1059</v>
      </c>
      <c r="F126" t="str">
        <f>VLOOKUP('Sales by Customer Detail'!F129,Anonymizer!$D$3:$E$86,2,FALSE)</f>
        <v>Prod/Svc40</v>
      </c>
      <c r="G126" t="s">
        <v>6631</v>
      </c>
      <c r="H126">
        <f>'Sales by Customer Detail'!J129</f>
        <v>1</v>
      </c>
      <c r="I126">
        <f>'Sales by Customer Detail'!K129</f>
        <v>0</v>
      </c>
      <c r="J126">
        <f>'Sales by Customer Detail'!L129</f>
        <v>0</v>
      </c>
      <c r="K126">
        <f>'Sales by Customer Detail'!N129</f>
        <v>0</v>
      </c>
      <c r="L126">
        <f>'Sales by Customer Detail'!O129</f>
        <v>0</v>
      </c>
    </row>
    <row r="127" spans="2:12" x14ac:dyDescent="0.25">
      <c r="B127" t="str">
        <f>VLOOKUP('Sales by Customer Detail'!B130,Anonymizer!$A$3:$B$996,2,FALSE)</f>
        <v>Customer 747</v>
      </c>
      <c r="C127" t="str">
        <f>'Sales by Customer Detail'!C130</f>
        <v>07/19/2018</v>
      </c>
      <c r="D127" t="str">
        <f>'Sales by Customer Detail'!D130</f>
        <v>Invoice</v>
      </c>
      <c r="E127">
        <f>'Sales by Customer Detail'!E130</f>
        <v>1058</v>
      </c>
      <c r="F127" t="str">
        <f>VLOOKUP('Sales by Customer Detail'!F130,Anonymizer!$D$3:$E$86,2,FALSE)</f>
        <v>Prod/Svc40</v>
      </c>
      <c r="G127" t="s">
        <v>6631</v>
      </c>
      <c r="H127">
        <f>'Sales by Customer Detail'!J130</f>
        <v>1</v>
      </c>
      <c r="I127">
        <f>'Sales by Customer Detail'!K130</f>
        <v>0</v>
      </c>
      <c r="J127">
        <f>'Sales by Customer Detail'!L130</f>
        <v>0</v>
      </c>
      <c r="K127">
        <f>'Sales by Customer Detail'!N130</f>
        <v>0</v>
      </c>
      <c r="L127">
        <f>'Sales by Customer Detail'!O130</f>
        <v>0</v>
      </c>
    </row>
    <row r="128" spans="2:12" x14ac:dyDescent="0.25">
      <c r="B128" t="str">
        <f>VLOOKUP('Sales by Customer Detail'!B131,Anonymizer!$A$3:$B$996,2,FALSE)</f>
        <v>Customer 293</v>
      </c>
      <c r="C128" t="str">
        <f>'Sales by Customer Detail'!C131</f>
        <v>07/24/2018</v>
      </c>
      <c r="D128" t="str">
        <f>'Sales by Customer Detail'!D131</f>
        <v>Invoice</v>
      </c>
      <c r="E128">
        <f>'Sales by Customer Detail'!E131</f>
        <v>1068</v>
      </c>
      <c r="F128" t="str">
        <f>VLOOKUP('Sales by Customer Detail'!F131,Anonymizer!$D$3:$E$86,2,FALSE)</f>
        <v>Prod/Svc77</v>
      </c>
      <c r="G128" t="s">
        <v>6631</v>
      </c>
      <c r="H128">
        <f>'Sales by Customer Detail'!J131</f>
        <v>1</v>
      </c>
      <c r="I128">
        <f>'Sales by Customer Detail'!K131</f>
        <v>0</v>
      </c>
      <c r="J128">
        <f>'Sales by Customer Detail'!L131</f>
        <v>0</v>
      </c>
      <c r="K128">
        <f>'Sales by Customer Detail'!N131</f>
        <v>0</v>
      </c>
      <c r="L128">
        <f>'Sales by Customer Detail'!O131</f>
        <v>0</v>
      </c>
    </row>
    <row r="129" spans="2:12" x14ac:dyDescent="0.25">
      <c r="B129" t="str">
        <f>VLOOKUP('Sales by Customer Detail'!B132,Anonymizer!$A$3:$B$996,2,FALSE)</f>
        <v>Customer 293</v>
      </c>
      <c r="C129" t="str">
        <f>'Sales by Customer Detail'!C132</f>
        <v>07/24/2018</v>
      </c>
      <c r="D129" t="str">
        <f>'Sales by Customer Detail'!D132</f>
        <v>Invoice</v>
      </c>
      <c r="E129">
        <f>'Sales by Customer Detail'!E132</f>
        <v>1068</v>
      </c>
      <c r="F129" t="str">
        <f>VLOOKUP('Sales by Customer Detail'!F132,Anonymizer!$D$3:$E$86,2,FALSE)</f>
        <v>Prod/Svc73</v>
      </c>
      <c r="G129" t="s">
        <v>6631</v>
      </c>
      <c r="H129">
        <f>'Sales by Customer Detail'!J132</f>
        <v>1</v>
      </c>
      <c r="I129">
        <f>'Sales by Customer Detail'!K132</f>
        <v>1495</v>
      </c>
      <c r="J129">
        <f>'Sales by Customer Detail'!L132</f>
        <v>1495</v>
      </c>
      <c r="K129">
        <f>'Sales by Customer Detail'!N132</f>
        <v>0</v>
      </c>
      <c r="L129">
        <f>'Sales by Customer Detail'!O132</f>
        <v>0</v>
      </c>
    </row>
    <row r="130" spans="2:12" x14ac:dyDescent="0.25">
      <c r="B130" t="str">
        <f>VLOOKUP('Sales by Customer Detail'!B133,Anonymizer!$A$3:$B$996,2,FALSE)</f>
        <v>Customer 59</v>
      </c>
      <c r="C130" t="str">
        <f>'Sales by Customer Detail'!C133</f>
        <v>08/01/2018</v>
      </c>
      <c r="D130" t="str">
        <f>'Sales by Customer Detail'!D133</f>
        <v>Invoice</v>
      </c>
      <c r="E130">
        <f>'Sales by Customer Detail'!E133</f>
        <v>1069</v>
      </c>
      <c r="F130" t="str">
        <f>VLOOKUP('Sales by Customer Detail'!F133,Anonymizer!$D$3:$E$86,2,FALSE)</f>
        <v>Prod/Svc40</v>
      </c>
      <c r="G130" t="s">
        <v>6631</v>
      </c>
      <c r="H130">
        <f>'Sales by Customer Detail'!J133</f>
        <v>1</v>
      </c>
      <c r="I130">
        <f>'Sales by Customer Detail'!K133</f>
        <v>248.5</v>
      </c>
      <c r="J130">
        <f>'Sales by Customer Detail'!L133</f>
        <v>248.5</v>
      </c>
      <c r="K130">
        <f>'Sales by Customer Detail'!N133</f>
        <v>0</v>
      </c>
      <c r="L130">
        <f>'Sales by Customer Detail'!O133</f>
        <v>0</v>
      </c>
    </row>
    <row r="131" spans="2:12" x14ac:dyDescent="0.25">
      <c r="B131" t="str">
        <f>VLOOKUP('Sales by Customer Detail'!B134,Anonymizer!$A$3:$B$996,2,FALSE)</f>
        <v>Customer 218</v>
      </c>
      <c r="C131" t="str">
        <f>'Sales by Customer Detail'!C134</f>
        <v>08/13/2018</v>
      </c>
      <c r="D131" t="str">
        <f>'Sales by Customer Detail'!D134</f>
        <v>Invoice</v>
      </c>
      <c r="E131">
        <f>'Sales by Customer Detail'!E134</f>
        <v>1075</v>
      </c>
      <c r="F131" t="str">
        <f>VLOOKUP('Sales by Customer Detail'!F134,Anonymizer!$D$3:$E$86,2,FALSE)</f>
        <v>Prod/Svc73</v>
      </c>
      <c r="G131" t="s">
        <v>6631</v>
      </c>
      <c r="H131">
        <f>'Sales by Customer Detail'!J134</f>
        <v>1</v>
      </c>
      <c r="I131">
        <f>'Sales by Customer Detail'!K134</f>
        <v>1495</v>
      </c>
      <c r="J131">
        <f>'Sales by Customer Detail'!L134</f>
        <v>1495</v>
      </c>
      <c r="K131">
        <f>'Sales by Customer Detail'!N134</f>
        <v>0</v>
      </c>
      <c r="L131">
        <f>'Sales by Customer Detail'!O134</f>
        <v>0</v>
      </c>
    </row>
    <row r="132" spans="2:12" x14ac:dyDescent="0.25">
      <c r="B132" t="str">
        <f>VLOOKUP('Sales by Customer Detail'!B135,Anonymizer!$A$3:$B$996,2,FALSE)</f>
        <v>Customer 634</v>
      </c>
      <c r="C132" t="str">
        <f>'Sales by Customer Detail'!C135</f>
        <v>08/13/2018</v>
      </c>
      <c r="D132" t="str">
        <f>'Sales by Customer Detail'!D135</f>
        <v>Invoice</v>
      </c>
      <c r="E132">
        <f>'Sales by Customer Detail'!E135</f>
        <v>1074</v>
      </c>
      <c r="F132" t="str">
        <f>VLOOKUP('Sales by Customer Detail'!F135,Anonymizer!$D$3:$E$86,2,FALSE)</f>
        <v>Prod/Svc73</v>
      </c>
      <c r="G132" t="s">
        <v>6631</v>
      </c>
      <c r="H132">
        <f>'Sales by Customer Detail'!J135</f>
        <v>1</v>
      </c>
      <c r="I132">
        <f>'Sales by Customer Detail'!K135</f>
        <v>495</v>
      </c>
      <c r="J132">
        <f>'Sales by Customer Detail'!L135</f>
        <v>495</v>
      </c>
      <c r="K132">
        <f>'Sales by Customer Detail'!N135</f>
        <v>0</v>
      </c>
      <c r="L132">
        <f>'Sales by Customer Detail'!O135</f>
        <v>0</v>
      </c>
    </row>
    <row r="133" spans="2:12" x14ac:dyDescent="0.25">
      <c r="B133" t="str">
        <f>VLOOKUP('Sales by Customer Detail'!B136,Anonymizer!$A$3:$B$996,2,FALSE)</f>
        <v>Customer 218</v>
      </c>
      <c r="C133" t="str">
        <f>'Sales by Customer Detail'!C136</f>
        <v>08/13/2018</v>
      </c>
      <c r="D133" t="str">
        <f>'Sales by Customer Detail'!D136</f>
        <v>Invoice</v>
      </c>
      <c r="E133">
        <f>'Sales by Customer Detail'!E136</f>
        <v>1075</v>
      </c>
      <c r="F133" t="str">
        <f>VLOOKUP('Sales by Customer Detail'!F136,Anonymizer!$D$3:$E$86,2,FALSE)</f>
        <v>Prod/Svc63</v>
      </c>
      <c r="G133" t="s">
        <v>6631</v>
      </c>
      <c r="H133">
        <f>'Sales by Customer Detail'!J136</f>
        <v>1</v>
      </c>
      <c r="I133">
        <f>'Sales by Customer Detail'!K136</f>
        <v>2000</v>
      </c>
      <c r="J133">
        <f>'Sales by Customer Detail'!L136</f>
        <v>2000</v>
      </c>
      <c r="K133">
        <f>'Sales by Customer Detail'!N136</f>
        <v>0</v>
      </c>
      <c r="L133">
        <f>'Sales by Customer Detail'!O136</f>
        <v>0</v>
      </c>
    </row>
    <row r="134" spans="2:12" x14ac:dyDescent="0.25">
      <c r="B134" t="str">
        <f>VLOOKUP('Sales by Customer Detail'!B137,Anonymizer!$A$3:$B$996,2,FALSE)</f>
        <v>Customer 365</v>
      </c>
      <c r="C134" t="str">
        <f>'Sales by Customer Detail'!C137</f>
        <v>08/13/2018</v>
      </c>
      <c r="D134" t="str">
        <f>'Sales by Customer Detail'!D137</f>
        <v>Invoice</v>
      </c>
      <c r="E134">
        <f>'Sales by Customer Detail'!E137</f>
        <v>1076</v>
      </c>
      <c r="F134" t="str">
        <f>VLOOKUP('Sales by Customer Detail'!F137,Anonymizer!$D$3:$E$86,2,FALSE)</f>
        <v>Prod/Svc11</v>
      </c>
      <c r="G134" t="s">
        <v>6631</v>
      </c>
      <c r="H134">
        <f>'Sales by Customer Detail'!J137</f>
        <v>1</v>
      </c>
      <c r="I134">
        <f>'Sales by Customer Detail'!K137</f>
        <v>120.63</v>
      </c>
      <c r="J134">
        <f>'Sales by Customer Detail'!L137</f>
        <v>120.63</v>
      </c>
      <c r="K134">
        <f>'Sales by Customer Detail'!N137</f>
        <v>0</v>
      </c>
      <c r="L134">
        <f>'Sales by Customer Detail'!O137</f>
        <v>0</v>
      </c>
    </row>
    <row r="135" spans="2:12" x14ac:dyDescent="0.25">
      <c r="B135" t="str">
        <f>VLOOKUP('Sales by Customer Detail'!B138,Anonymizer!$A$3:$B$996,2,FALSE)</f>
        <v>Customer 218</v>
      </c>
      <c r="C135" t="str">
        <f>'Sales by Customer Detail'!C138</f>
        <v>08/13/2018</v>
      </c>
      <c r="D135" t="str">
        <f>'Sales by Customer Detail'!D138</f>
        <v>Invoice</v>
      </c>
      <c r="E135">
        <f>'Sales by Customer Detail'!E138</f>
        <v>1075</v>
      </c>
      <c r="F135" t="str">
        <f>VLOOKUP('Sales by Customer Detail'!F138,Anonymizer!$D$3:$E$86,2,FALSE)</f>
        <v>Prod/Svc77</v>
      </c>
      <c r="G135" t="s">
        <v>6631</v>
      </c>
      <c r="H135">
        <f>'Sales by Customer Detail'!J138</f>
        <v>1</v>
      </c>
      <c r="I135">
        <f>'Sales by Customer Detail'!K138</f>
        <v>0</v>
      </c>
      <c r="J135">
        <f>'Sales by Customer Detail'!L138</f>
        <v>0</v>
      </c>
      <c r="K135">
        <f>'Sales by Customer Detail'!N138</f>
        <v>0</v>
      </c>
      <c r="L135">
        <f>'Sales by Customer Detail'!O138</f>
        <v>0</v>
      </c>
    </row>
    <row r="136" spans="2:12" x14ac:dyDescent="0.25">
      <c r="B136" t="str">
        <f>VLOOKUP('Sales by Customer Detail'!B139,Anonymizer!$A$3:$B$996,2,FALSE)</f>
        <v>Customer 634</v>
      </c>
      <c r="C136" t="str">
        <f>'Sales by Customer Detail'!C139</f>
        <v>08/13/2018</v>
      </c>
      <c r="D136" t="str">
        <f>'Sales by Customer Detail'!D139</f>
        <v>Invoice</v>
      </c>
      <c r="E136">
        <f>'Sales by Customer Detail'!E139</f>
        <v>1074</v>
      </c>
      <c r="F136" t="str">
        <f>VLOOKUP('Sales by Customer Detail'!F139,Anonymizer!$D$3:$E$86,2,FALSE)</f>
        <v>Prod/Svc77</v>
      </c>
      <c r="G136" t="s">
        <v>6631</v>
      </c>
      <c r="H136">
        <f>'Sales by Customer Detail'!J139</f>
        <v>0</v>
      </c>
      <c r="I136">
        <f>'Sales by Customer Detail'!K139</f>
        <v>0</v>
      </c>
      <c r="J136">
        <f>'Sales by Customer Detail'!L139</f>
        <v>0</v>
      </c>
      <c r="K136">
        <f>'Sales by Customer Detail'!N139</f>
        <v>0</v>
      </c>
      <c r="L136">
        <f>'Sales by Customer Detail'!O139</f>
        <v>0</v>
      </c>
    </row>
    <row r="137" spans="2:12" x14ac:dyDescent="0.25">
      <c r="B137" t="str">
        <f>VLOOKUP('Sales by Customer Detail'!B140,Anonymizer!$A$3:$B$996,2,FALSE)</f>
        <v>Customer 365</v>
      </c>
      <c r="C137" t="str">
        <f>'Sales by Customer Detail'!C140</f>
        <v>08/13/2018</v>
      </c>
      <c r="D137" t="str">
        <f>'Sales by Customer Detail'!D140</f>
        <v>Invoice</v>
      </c>
      <c r="E137">
        <f>'Sales by Customer Detail'!E140</f>
        <v>1076</v>
      </c>
      <c r="F137" t="str">
        <f>VLOOKUP('Sales by Customer Detail'!F140,Anonymizer!$D$3:$E$86,2,FALSE)</f>
        <v>Prod/Svc40</v>
      </c>
      <c r="G137" t="s">
        <v>6631</v>
      </c>
      <c r="H137">
        <f>'Sales by Customer Detail'!J140</f>
        <v>1</v>
      </c>
      <c r="I137">
        <f>'Sales by Customer Detail'!K140</f>
        <v>119</v>
      </c>
      <c r="J137">
        <f>'Sales by Customer Detail'!L140</f>
        <v>119</v>
      </c>
      <c r="K137">
        <f>'Sales by Customer Detail'!N140</f>
        <v>0</v>
      </c>
      <c r="L137">
        <f>'Sales by Customer Detail'!O140</f>
        <v>0</v>
      </c>
    </row>
    <row r="138" spans="2:12" x14ac:dyDescent="0.25">
      <c r="B138" t="str">
        <f>VLOOKUP('Sales by Customer Detail'!B141,Anonymizer!$A$3:$B$996,2,FALSE)</f>
        <v>Customer 715</v>
      </c>
      <c r="C138" t="str">
        <f>'Sales by Customer Detail'!C141</f>
        <v>08/16/2018</v>
      </c>
      <c r="D138" t="str">
        <f>'Sales by Customer Detail'!D141</f>
        <v>Invoice</v>
      </c>
      <c r="E138">
        <f>'Sales by Customer Detail'!E141</f>
        <v>1078</v>
      </c>
      <c r="F138" t="str">
        <f>VLOOKUP('Sales by Customer Detail'!F141,Anonymizer!$D$3:$E$86,2,FALSE)</f>
        <v>Prod/Svc55</v>
      </c>
      <c r="G138" t="s">
        <v>6631</v>
      </c>
      <c r="H138">
        <f>'Sales by Customer Detail'!J141</f>
        <v>1</v>
      </c>
      <c r="I138">
        <f>'Sales by Customer Detail'!K141</f>
        <v>0</v>
      </c>
      <c r="J138">
        <f>'Sales by Customer Detail'!L141</f>
        <v>0</v>
      </c>
      <c r="K138">
        <f>'Sales by Customer Detail'!N141</f>
        <v>0</v>
      </c>
      <c r="L138">
        <f>'Sales by Customer Detail'!O141</f>
        <v>0</v>
      </c>
    </row>
    <row r="139" spans="2:12" x14ac:dyDescent="0.25">
      <c r="B139" t="str">
        <f>VLOOKUP('Sales by Customer Detail'!B142,Anonymizer!$A$3:$B$996,2,FALSE)</f>
        <v>Customer 715</v>
      </c>
      <c r="C139" t="str">
        <f>'Sales by Customer Detail'!C142</f>
        <v>08/16/2018</v>
      </c>
      <c r="D139" t="str">
        <f>'Sales by Customer Detail'!D142</f>
        <v>Invoice</v>
      </c>
      <c r="E139">
        <f>'Sales by Customer Detail'!E142</f>
        <v>1078</v>
      </c>
      <c r="F139" t="str">
        <f>VLOOKUP('Sales by Customer Detail'!F142,Anonymizer!$D$3:$E$86,2,FALSE)</f>
        <v>Prod/Svc55</v>
      </c>
      <c r="G139" t="s">
        <v>6631</v>
      </c>
      <c r="H139">
        <f>'Sales by Customer Detail'!J142</f>
        <v>1</v>
      </c>
      <c r="I139">
        <f>'Sales by Customer Detail'!K142</f>
        <v>12</v>
      </c>
      <c r="J139">
        <f>'Sales by Customer Detail'!L142</f>
        <v>12</v>
      </c>
      <c r="K139">
        <f>'Sales by Customer Detail'!N142</f>
        <v>0</v>
      </c>
      <c r="L139">
        <f>'Sales by Customer Detail'!O142</f>
        <v>0</v>
      </c>
    </row>
    <row r="140" spans="2:12" x14ac:dyDescent="0.25">
      <c r="B140" t="str">
        <f>VLOOKUP('Sales by Customer Detail'!B143,Anonymizer!$A$3:$B$996,2,FALSE)</f>
        <v>Customer 715</v>
      </c>
      <c r="C140" t="str">
        <f>'Sales by Customer Detail'!C143</f>
        <v>08/16/2018</v>
      </c>
      <c r="D140" t="str">
        <f>'Sales by Customer Detail'!D143</f>
        <v>Invoice</v>
      </c>
      <c r="E140">
        <f>'Sales by Customer Detail'!E143</f>
        <v>1077</v>
      </c>
      <c r="F140" t="str">
        <f>VLOOKUP('Sales by Customer Detail'!F143,Anonymizer!$D$3:$E$86,2,FALSE)</f>
        <v>Prod/Svc55</v>
      </c>
      <c r="G140" t="s">
        <v>6631</v>
      </c>
      <c r="H140">
        <f>'Sales by Customer Detail'!J143</f>
        <v>1</v>
      </c>
      <c r="I140">
        <f>'Sales by Customer Detail'!K143</f>
        <v>0</v>
      </c>
      <c r="J140">
        <f>'Sales by Customer Detail'!L143</f>
        <v>0</v>
      </c>
      <c r="K140">
        <f>'Sales by Customer Detail'!N143</f>
        <v>0</v>
      </c>
      <c r="L140">
        <f>'Sales by Customer Detail'!O143</f>
        <v>0</v>
      </c>
    </row>
    <row r="141" spans="2:12" x14ac:dyDescent="0.25">
      <c r="B141" t="str">
        <f>VLOOKUP('Sales by Customer Detail'!B144,Anonymizer!$A$3:$B$996,2,FALSE)</f>
        <v>Customer 715</v>
      </c>
      <c r="C141" t="str">
        <f>'Sales by Customer Detail'!C144</f>
        <v>08/16/2018</v>
      </c>
      <c r="D141" t="str">
        <f>'Sales by Customer Detail'!D144</f>
        <v>Invoice</v>
      </c>
      <c r="E141">
        <f>'Sales by Customer Detail'!E144</f>
        <v>1077</v>
      </c>
      <c r="F141" t="str">
        <f>VLOOKUP('Sales by Customer Detail'!F144,Anonymizer!$D$3:$E$86,2,FALSE)</f>
        <v>Prod/Svc55</v>
      </c>
      <c r="G141" t="s">
        <v>6631</v>
      </c>
      <c r="H141">
        <f>'Sales by Customer Detail'!J144</f>
        <v>1</v>
      </c>
      <c r="I141">
        <f>'Sales by Customer Detail'!K144</f>
        <v>1750</v>
      </c>
      <c r="J141">
        <f>'Sales by Customer Detail'!L144</f>
        <v>1750</v>
      </c>
      <c r="K141">
        <f>'Sales by Customer Detail'!N144</f>
        <v>0</v>
      </c>
      <c r="L141">
        <f>'Sales by Customer Detail'!O144</f>
        <v>0</v>
      </c>
    </row>
    <row r="142" spans="2:12" x14ac:dyDescent="0.25">
      <c r="B142" t="str">
        <f>VLOOKUP('Sales by Customer Detail'!B145,Anonymizer!$A$3:$B$996,2,FALSE)</f>
        <v>Customer 715</v>
      </c>
      <c r="C142" t="str">
        <f>'Sales by Customer Detail'!C145</f>
        <v>08/16/2018</v>
      </c>
      <c r="D142" t="str">
        <f>'Sales by Customer Detail'!D145</f>
        <v>Invoice</v>
      </c>
      <c r="E142">
        <f>'Sales by Customer Detail'!E145</f>
        <v>1078</v>
      </c>
      <c r="F142" t="str">
        <f>VLOOKUP('Sales by Customer Detail'!F145,Anonymizer!$D$3:$E$86,2,FALSE)</f>
        <v>Prod/Svc55</v>
      </c>
      <c r="G142" t="s">
        <v>6631</v>
      </c>
      <c r="H142">
        <f>'Sales by Customer Detail'!J145</f>
        <v>6</v>
      </c>
      <c r="I142">
        <f>'Sales by Customer Detail'!K145</f>
        <v>175</v>
      </c>
      <c r="J142">
        <f>'Sales by Customer Detail'!L145</f>
        <v>1050</v>
      </c>
      <c r="K142">
        <f>'Sales by Customer Detail'!N145</f>
        <v>0</v>
      </c>
      <c r="L142">
        <f>'Sales by Customer Detail'!O145</f>
        <v>0</v>
      </c>
    </row>
    <row r="143" spans="2:12" x14ac:dyDescent="0.25">
      <c r="B143" t="str">
        <f>VLOOKUP('Sales by Customer Detail'!B146,Anonymizer!$A$3:$B$996,2,FALSE)</f>
        <v>Customer 715</v>
      </c>
      <c r="C143" t="str">
        <f>'Sales by Customer Detail'!C146</f>
        <v>08/16/2018</v>
      </c>
      <c r="D143" t="str">
        <f>'Sales by Customer Detail'!D146</f>
        <v>Invoice</v>
      </c>
      <c r="E143">
        <f>'Sales by Customer Detail'!E146</f>
        <v>1078</v>
      </c>
      <c r="F143" t="str">
        <f>VLOOKUP('Sales by Customer Detail'!F146,Anonymizer!$D$3:$E$86,2,FALSE)</f>
        <v>Prod/Svc55</v>
      </c>
      <c r="G143" t="s">
        <v>6631</v>
      </c>
      <c r="H143">
        <f>'Sales by Customer Detail'!J146</f>
        <v>1</v>
      </c>
      <c r="I143">
        <f>'Sales by Customer Detail'!K146</f>
        <v>300</v>
      </c>
      <c r="J143">
        <f>'Sales by Customer Detail'!L146</f>
        <v>300</v>
      </c>
      <c r="K143">
        <f>'Sales by Customer Detail'!N146</f>
        <v>0</v>
      </c>
      <c r="L143">
        <f>'Sales by Customer Detail'!O146</f>
        <v>0</v>
      </c>
    </row>
    <row r="144" spans="2:12" x14ac:dyDescent="0.25">
      <c r="B144" t="str">
        <f>VLOOKUP('Sales by Customer Detail'!B147,Anonymizer!$A$3:$B$996,2,FALSE)</f>
        <v>Customer 715</v>
      </c>
      <c r="C144" t="str">
        <f>'Sales by Customer Detail'!C147</f>
        <v>08/16/2018</v>
      </c>
      <c r="D144" t="str">
        <f>'Sales by Customer Detail'!D147</f>
        <v>Invoice</v>
      </c>
      <c r="E144">
        <f>'Sales by Customer Detail'!E147</f>
        <v>1078</v>
      </c>
      <c r="F144" t="str">
        <f>VLOOKUP('Sales by Customer Detail'!F147,Anonymizer!$D$3:$E$86,2,FALSE)</f>
        <v>Prod/Svc55</v>
      </c>
      <c r="G144" t="s">
        <v>6631</v>
      </c>
      <c r="H144">
        <f>'Sales by Customer Detail'!J147</f>
        <v>1</v>
      </c>
      <c r="I144">
        <f>'Sales by Customer Detail'!K147</f>
        <v>0</v>
      </c>
      <c r="J144">
        <f>'Sales by Customer Detail'!L147</f>
        <v>0</v>
      </c>
      <c r="K144">
        <f>'Sales by Customer Detail'!N147</f>
        <v>0</v>
      </c>
      <c r="L144">
        <f>'Sales by Customer Detail'!O147</f>
        <v>0</v>
      </c>
    </row>
    <row r="145" spans="2:12" x14ac:dyDescent="0.25">
      <c r="B145" t="str">
        <f>VLOOKUP('Sales by Customer Detail'!B148,Anonymizer!$A$3:$B$996,2,FALSE)</f>
        <v>Customer 715</v>
      </c>
      <c r="C145" t="str">
        <f>'Sales by Customer Detail'!C148</f>
        <v>08/16/2018</v>
      </c>
      <c r="D145" t="str">
        <f>'Sales by Customer Detail'!D148</f>
        <v>Invoice</v>
      </c>
      <c r="E145">
        <f>'Sales by Customer Detail'!E148</f>
        <v>1079</v>
      </c>
      <c r="F145" t="str">
        <f>VLOOKUP('Sales by Customer Detail'!F148,Anonymizer!$D$3:$E$86,2,FALSE)</f>
        <v>Prod/Svc55</v>
      </c>
      <c r="G145" t="s">
        <v>6631</v>
      </c>
      <c r="H145">
        <f>'Sales by Customer Detail'!J148</f>
        <v>1</v>
      </c>
      <c r="I145">
        <f>'Sales by Customer Detail'!K148</f>
        <v>0</v>
      </c>
      <c r="J145">
        <f>'Sales by Customer Detail'!L148</f>
        <v>0</v>
      </c>
      <c r="K145">
        <f>'Sales by Customer Detail'!N148</f>
        <v>0</v>
      </c>
      <c r="L145">
        <f>'Sales by Customer Detail'!O148</f>
        <v>0</v>
      </c>
    </row>
    <row r="146" spans="2:12" x14ac:dyDescent="0.25">
      <c r="B146" t="str">
        <f>VLOOKUP('Sales by Customer Detail'!B149,Anonymizer!$A$3:$B$996,2,FALSE)</f>
        <v>Customer 715</v>
      </c>
      <c r="C146" t="str">
        <f>'Sales by Customer Detail'!C149</f>
        <v>08/16/2018</v>
      </c>
      <c r="D146" t="str">
        <f>'Sales by Customer Detail'!D149</f>
        <v>Invoice</v>
      </c>
      <c r="E146">
        <f>'Sales by Customer Detail'!E149</f>
        <v>1079</v>
      </c>
      <c r="F146" t="str">
        <f>VLOOKUP('Sales by Customer Detail'!F149,Anonymizer!$D$3:$E$86,2,FALSE)</f>
        <v>Prod/Svc55</v>
      </c>
      <c r="G146" t="s">
        <v>6631</v>
      </c>
      <c r="H146">
        <f>'Sales by Customer Detail'!J149</f>
        <v>11</v>
      </c>
      <c r="I146">
        <f>'Sales by Customer Detail'!K149</f>
        <v>175</v>
      </c>
      <c r="J146">
        <f>'Sales by Customer Detail'!L149</f>
        <v>1925</v>
      </c>
      <c r="K146">
        <f>'Sales by Customer Detail'!N149</f>
        <v>0</v>
      </c>
      <c r="L146">
        <f>'Sales by Customer Detail'!O149</f>
        <v>0</v>
      </c>
    </row>
    <row r="147" spans="2:12" x14ac:dyDescent="0.25">
      <c r="B147" t="str">
        <f>VLOOKUP('Sales by Customer Detail'!B150,Anonymizer!$A$3:$B$996,2,FALSE)</f>
        <v>Customer 715</v>
      </c>
      <c r="C147" t="str">
        <f>'Sales by Customer Detail'!C150</f>
        <v>08/16/2018</v>
      </c>
      <c r="D147" t="str">
        <f>'Sales by Customer Detail'!D150</f>
        <v>Invoice</v>
      </c>
      <c r="E147">
        <f>'Sales by Customer Detail'!E150</f>
        <v>1079</v>
      </c>
      <c r="F147" t="str">
        <f>VLOOKUP('Sales by Customer Detail'!F150,Anonymizer!$D$3:$E$86,2,FALSE)</f>
        <v>Prod/Svc55</v>
      </c>
      <c r="G147" t="s">
        <v>6631</v>
      </c>
      <c r="H147">
        <f>'Sales by Customer Detail'!J150</f>
        <v>1</v>
      </c>
      <c r="I147">
        <f>'Sales by Customer Detail'!K150</f>
        <v>300</v>
      </c>
      <c r="J147">
        <f>'Sales by Customer Detail'!L150</f>
        <v>300</v>
      </c>
      <c r="K147">
        <f>'Sales by Customer Detail'!N150</f>
        <v>0</v>
      </c>
      <c r="L147">
        <f>'Sales by Customer Detail'!O150</f>
        <v>0</v>
      </c>
    </row>
    <row r="148" spans="2:12" x14ac:dyDescent="0.25">
      <c r="B148" t="str">
        <f>VLOOKUP('Sales by Customer Detail'!B151,Anonymizer!$A$3:$B$996,2,FALSE)</f>
        <v>Customer 715</v>
      </c>
      <c r="C148" t="str">
        <f>'Sales by Customer Detail'!C151</f>
        <v>08/16/2018</v>
      </c>
      <c r="D148" t="str">
        <f>'Sales by Customer Detail'!D151</f>
        <v>Invoice</v>
      </c>
      <c r="E148">
        <f>'Sales by Customer Detail'!E151</f>
        <v>1079</v>
      </c>
      <c r="F148" t="str">
        <f>VLOOKUP('Sales by Customer Detail'!F151,Anonymizer!$D$3:$E$86,2,FALSE)</f>
        <v>Prod/Svc55</v>
      </c>
      <c r="G148" t="s">
        <v>6631</v>
      </c>
      <c r="H148">
        <f>'Sales by Customer Detail'!J151</f>
        <v>1</v>
      </c>
      <c r="I148">
        <f>'Sales by Customer Detail'!K151</f>
        <v>0</v>
      </c>
      <c r="J148">
        <f>'Sales by Customer Detail'!L151</f>
        <v>0</v>
      </c>
      <c r="K148">
        <f>'Sales by Customer Detail'!N151</f>
        <v>0</v>
      </c>
      <c r="L148">
        <f>'Sales by Customer Detail'!O151</f>
        <v>0</v>
      </c>
    </row>
    <row r="149" spans="2:12" x14ac:dyDescent="0.25">
      <c r="B149" t="str">
        <f>VLOOKUP('Sales by Customer Detail'!B152,Anonymizer!$A$3:$B$996,2,FALSE)</f>
        <v>Customer 715</v>
      </c>
      <c r="C149" t="str">
        <f>'Sales by Customer Detail'!C152</f>
        <v>08/16/2018</v>
      </c>
      <c r="D149" t="str">
        <f>'Sales by Customer Detail'!D152</f>
        <v>Invoice</v>
      </c>
      <c r="E149">
        <f>'Sales by Customer Detail'!E152</f>
        <v>1077</v>
      </c>
      <c r="F149" t="str">
        <f>VLOOKUP('Sales by Customer Detail'!F152,Anonymizer!$D$3:$E$86,2,FALSE)</f>
        <v>Prod/Svc55</v>
      </c>
      <c r="G149" t="s">
        <v>6631</v>
      </c>
      <c r="H149">
        <f>'Sales by Customer Detail'!J152</f>
        <v>3</v>
      </c>
      <c r="I149">
        <f>'Sales by Customer Detail'!K152</f>
        <v>33</v>
      </c>
      <c r="J149">
        <f>'Sales by Customer Detail'!L152</f>
        <v>99</v>
      </c>
      <c r="K149">
        <f>'Sales by Customer Detail'!N152</f>
        <v>0</v>
      </c>
      <c r="L149">
        <f>'Sales by Customer Detail'!O152</f>
        <v>0</v>
      </c>
    </row>
    <row r="150" spans="2:12" x14ac:dyDescent="0.25">
      <c r="B150" t="str">
        <f>VLOOKUP('Sales by Customer Detail'!B153,Anonymizer!$A$3:$B$996,2,FALSE)</f>
        <v>Customer 34</v>
      </c>
      <c r="C150" t="str">
        <f>'Sales by Customer Detail'!C153</f>
        <v>08/16/2018</v>
      </c>
      <c r="D150" t="str">
        <f>'Sales by Customer Detail'!D153</f>
        <v>Invoice</v>
      </c>
      <c r="E150">
        <f>'Sales by Customer Detail'!E153</f>
        <v>1085</v>
      </c>
      <c r="F150" t="str">
        <f>VLOOKUP('Sales by Customer Detail'!F153,Anonymizer!$D$3:$E$86,2,FALSE)</f>
        <v>Prod/Svc36</v>
      </c>
      <c r="G150" t="s">
        <v>6631</v>
      </c>
      <c r="H150">
        <f>'Sales by Customer Detail'!J153</f>
        <v>1</v>
      </c>
      <c r="I150">
        <f>'Sales by Customer Detail'!K153</f>
        <v>13863.84</v>
      </c>
      <c r="J150">
        <f>'Sales by Customer Detail'!L153</f>
        <v>13863.84</v>
      </c>
      <c r="K150">
        <f>'Sales by Customer Detail'!N153</f>
        <v>0</v>
      </c>
      <c r="L150">
        <f>'Sales by Customer Detail'!O153</f>
        <v>0</v>
      </c>
    </row>
    <row r="151" spans="2:12" x14ac:dyDescent="0.25">
      <c r="B151" t="str">
        <f>VLOOKUP('Sales by Customer Detail'!B154,Anonymizer!$A$3:$B$996,2,FALSE)</f>
        <v>Customer 199</v>
      </c>
      <c r="C151" t="str">
        <f>'Sales by Customer Detail'!C154</f>
        <v>08/16/2018</v>
      </c>
      <c r="D151" t="str">
        <f>'Sales by Customer Detail'!D154</f>
        <v>Invoice</v>
      </c>
      <c r="E151">
        <f>'Sales by Customer Detail'!E154</f>
        <v>1082</v>
      </c>
      <c r="F151" t="str">
        <f>VLOOKUP('Sales by Customer Detail'!F154,Anonymizer!$D$3:$E$86,2,FALSE)</f>
        <v>Prod/Svc40</v>
      </c>
      <c r="G151" t="s">
        <v>6631</v>
      </c>
      <c r="H151">
        <f>'Sales by Customer Detail'!J154</f>
        <v>5</v>
      </c>
      <c r="I151">
        <f>'Sales by Customer Detail'!K154</f>
        <v>229</v>
      </c>
      <c r="J151">
        <f>'Sales by Customer Detail'!L154</f>
        <v>1145</v>
      </c>
      <c r="K151">
        <f>'Sales by Customer Detail'!N154</f>
        <v>0</v>
      </c>
      <c r="L151">
        <f>'Sales by Customer Detail'!O154</f>
        <v>0</v>
      </c>
    </row>
    <row r="152" spans="2:12" x14ac:dyDescent="0.25">
      <c r="B152" t="str">
        <f>VLOOKUP('Sales by Customer Detail'!B155,Anonymizer!$A$3:$B$996,2,FALSE)</f>
        <v>Customer 577</v>
      </c>
      <c r="C152" t="str">
        <f>'Sales by Customer Detail'!C155</f>
        <v>08/16/2018</v>
      </c>
      <c r="D152" t="str">
        <f>'Sales by Customer Detail'!D155</f>
        <v>Invoice</v>
      </c>
      <c r="E152">
        <f>'Sales by Customer Detail'!E155</f>
        <v>1083</v>
      </c>
      <c r="F152" t="str">
        <f>VLOOKUP('Sales by Customer Detail'!F155,Anonymizer!$D$3:$E$86,2,FALSE)</f>
        <v>Prod/Svc40</v>
      </c>
      <c r="G152" t="s">
        <v>6631</v>
      </c>
      <c r="H152">
        <f>'Sales by Customer Detail'!J155</f>
        <v>2</v>
      </c>
      <c r="I152">
        <f>'Sales by Customer Detail'!K155</f>
        <v>119</v>
      </c>
      <c r="J152">
        <f>'Sales by Customer Detail'!L155</f>
        <v>238</v>
      </c>
      <c r="K152">
        <f>'Sales by Customer Detail'!N155</f>
        <v>0</v>
      </c>
      <c r="L152">
        <f>'Sales by Customer Detail'!O155</f>
        <v>0</v>
      </c>
    </row>
    <row r="153" spans="2:12" x14ac:dyDescent="0.25">
      <c r="B153" t="str">
        <f>VLOOKUP('Sales by Customer Detail'!B156,Anonymizer!$A$3:$B$996,2,FALSE)</f>
        <v>Customer 577</v>
      </c>
      <c r="C153" t="str">
        <f>'Sales by Customer Detail'!C156</f>
        <v>08/16/2018</v>
      </c>
      <c r="D153" t="str">
        <f>'Sales by Customer Detail'!D156</f>
        <v>Invoice</v>
      </c>
      <c r="E153">
        <f>'Sales by Customer Detail'!E156</f>
        <v>1083</v>
      </c>
      <c r="F153" t="str">
        <f>VLOOKUP('Sales by Customer Detail'!F156,Anonymizer!$D$3:$E$86,2,FALSE)</f>
        <v>Prod/Svc40</v>
      </c>
      <c r="G153" t="s">
        <v>6631</v>
      </c>
      <c r="H153">
        <f>'Sales by Customer Detail'!J156</f>
        <v>1</v>
      </c>
      <c r="I153">
        <f>'Sales by Customer Detail'!K156</f>
        <v>595</v>
      </c>
      <c r="J153">
        <f>'Sales by Customer Detail'!L156</f>
        <v>595</v>
      </c>
      <c r="K153">
        <f>'Sales by Customer Detail'!N156</f>
        <v>0</v>
      </c>
      <c r="L153">
        <f>'Sales by Customer Detail'!O156</f>
        <v>0</v>
      </c>
    </row>
    <row r="154" spans="2:12" x14ac:dyDescent="0.25">
      <c r="B154" t="str">
        <f>VLOOKUP('Sales by Customer Detail'!B157,Anonymizer!$A$3:$B$996,2,FALSE)</f>
        <v>Customer 34</v>
      </c>
      <c r="C154" t="str">
        <f>'Sales by Customer Detail'!C157</f>
        <v>08/16/2018</v>
      </c>
      <c r="D154" t="str">
        <f>'Sales by Customer Detail'!D157</f>
        <v>Invoice</v>
      </c>
      <c r="E154">
        <f>'Sales by Customer Detail'!E157</f>
        <v>1085</v>
      </c>
      <c r="F154" t="str">
        <f>VLOOKUP('Sales by Customer Detail'!F157,Anonymizer!$D$3:$E$86,2,FALSE)</f>
        <v>Prod/Svc40</v>
      </c>
      <c r="G154" t="s">
        <v>6631</v>
      </c>
      <c r="H154">
        <f>'Sales by Customer Detail'!J157</f>
        <v>1</v>
      </c>
      <c r="I154">
        <f>'Sales by Customer Detail'!K157</f>
        <v>509.94</v>
      </c>
      <c r="J154">
        <f>'Sales by Customer Detail'!L157</f>
        <v>509.94</v>
      </c>
      <c r="K154">
        <f>'Sales by Customer Detail'!N157</f>
        <v>0</v>
      </c>
      <c r="L154">
        <f>'Sales by Customer Detail'!O157</f>
        <v>0</v>
      </c>
    </row>
    <row r="155" spans="2:12" x14ac:dyDescent="0.25">
      <c r="B155" t="str">
        <f>VLOOKUP('Sales by Customer Detail'!B158,Anonymizer!$A$3:$B$996,2,FALSE)</f>
        <v>Customer 34</v>
      </c>
      <c r="C155" t="str">
        <f>'Sales by Customer Detail'!C158</f>
        <v>08/16/2018</v>
      </c>
      <c r="D155" t="str">
        <f>'Sales by Customer Detail'!D158</f>
        <v>Invoice</v>
      </c>
      <c r="E155">
        <f>'Sales by Customer Detail'!E158</f>
        <v>1085</v>
      </c>
      <c r="F155" t="str">
        <f>VLOOKUP('Sales by Customer Detail'!F158,Anonymizer!$D$3:$E$86,2,FALSE)</f>
        <v>Prod/Svc40</v>
      </c>
      <c r="G155" t="s">
        <v>6631</v>
      </c>
      <c r="H155">
        <f>'Sales by Customer Detail'!J158</f>
        <v>15</v>
      </c>
      <c r="I155">
        <f>'Sales by Customer Detail'!K158</f>
        <v>81.28</v>
      </c>
      <c r="J155">
        <f>'Sales by Customer Detail'!L158</f>
        <v>1219.2</v>
      </c>
      <c r="K155">
        <f>'Sales by Customer Detail'!N158</f>
        <v>0</v>
      </c>
      <c r="L155">
        <f>'Sales by Customer Detail'!O158</f>
        <v>0</v>
      </c>
    </row>
    <row r="156" spans="2:12" x14ac:dyDescent="0.25">
      <c r="B156" t="str">
        <f>VLOOKUP('Sales by Customer Detail'!B159,Anonymizer!$A$3:$B$996,2,FALSE)</f>
        <v>Customer 199</v>
      </c>
      <c r="C156" t="str">
        <f>'Sales by Customer Detail'!C159</f>
        <v>08/16/2018</v>
      </c>
      <c r="D156" t="str">
        <f>'Sales by Customer Detail'!D159</f>
        <v>Invoice</v>
      </c>
      <c r="E156">
        <f>'Sales by Customer Detail'!E159</f>
        <v>1082</v>
      </c>
      <c r="F156" t="str">
        <f>VLOOKUP('Sales by Customer Detail'!F159,Anonymizer!$D$3:$E$86,2,FALSE)</f>
        <v>Prod/Svc11</v>
      </c>
      <c r="G156" t="s">
        <v>6631</v>
      </c>
      <c r="H156">
        <f>'Sales by Customer Detail'!J159</f>
        <v>7</v>
      </c>
      <c r="I156">
        <f>'Sales by Customer Detail'!K159</f>
        <v>259</v>
      </c>
      <c r="J156">
        <f>'Sales by Customer Detail'!L159</f>
        <v>1813</v>
      </c>
      <c r="K156">
        <f>'Sales by Customer Detail'!N159</f>
        <v>0</v>
      </c>
      <c r="L156">
        <f>'Sales by Customer Detail'!O159</f>
        <v>0</v>
      </c>
    </row>
    <row r="157" spans="2:12" x14ac:dyDescent="0.25">
      <c r="B157" t="str">
        <f>VLOOKUP('Sales by Customer Detail'!B160,Anonymizer!$A$3:$B$996,2,FALSE)</f>
        <v>Customer 577</v>
      </c>
      <c r="C157" t="str">
        <f>'Sales by Customer Detail'!C160</f>
        <v>08/16/2018</v>
      </c>
      <c r="D157" t="str">
        <f>'Sales by Customer Detail'!D160</f>
        <v>Invoice</v>
      </c>
      <c r="E157">
        <f>'Sales by Customer Detail'!E160</f>
        <v>1084</v>
      </c>
      <c r="F157" t="str">
        <f>VLOOKUP('Sales by Customer Detail'!F160,Anonymizer!$D$3:$E$86,2,FALSE)</f>
        <v>Prod/Svc11</v>
      </c>
      <c r="G157" t="s">
        <v>6631</v>
      </c>
      <c r="H157">
        <f>'Sales by Customer Detail'!J160</f>
        <v>2</v>
      </c>
      <c r="I157">
        <f>'Sales by Customer Detail'!K160</f>
        <v>349</v>
      </c>
      <c r="J157">
        <f>'Sales by Customer Detail'!L160</f>
        <v>698</v>
      </c>
      <c r="K157">
        <f>'Sales by Customer Detail'!N160</f>
        <v>0</v>
      </c>
      <c r="L157">
        <f>'Sales by Customer Detail'!O160</f>
        <v>0</v>
      </c>
    </row>
    <row r="158" spans="2:12" x14ac:dyDescent="0.25">
      <c r="B158" t="str">
        <f>VLOOKUP('Sales by Customer Detail'!B161,Anonymizer!$A$3:$B$996,2,FALSE)</f>
        <v>Customer 34</v>
      </c>
      <c r="C158" t="str">
        <f>'Sales by Customer Detail'!C161</f>
        <v>08/16/2018</v>
      </c>
      <c r="D158" t="str">
        <f>'Sales by Customer Detail'!D161</f>
        <v>Invoice</v>
      </c>
      <c r="E158">
        <f>'Sales by Customer Detail'!E161</f>
        <v>1085</v>
      </c>
      <c r="F158" t="str">
        <f>VLOOKUP('Sales by Customer Detail'!F161,Anonymizer!$D$3:$E$86,2,FALSE)</f>
        <v>Prod/Svc57</v>
      </c>
      <c r="G158" t="s">
        <v>6631</v>
      </c>
      <c r="H158">
        <f>'Sales by Customer Detail'!J161</f>
        <v>1</v>
      </c>
      <c r="I158">
        <f>'Sales by Customer Detail'!K161</f>
        <v>587.79999999999995</v>
      </c>
      <c r="J158">
        <f>'Sales by Customer Detail'!L161</f>
        <v>587.79999999999995</v>
      </c>
      <c r="K158">
        <f>'Sales by Customer Detail'!N161</f>
        <v>0</v>
      </c>
      <c r="L158">
        <f>'Sales by Customer Detail'!O161</f>
        <v>0</v>
      </c>
    </row>
    <row r="159" spans="2:12" x14ac:dyDescent="0.25">
      <c r="B159" t="str">
        <f>VLOOKUP('Sales by Customer Detail'!B162,Anonymizer!$A$3:$B$996,2,FALSE)</f>
        <v>Customer 405</v>
      </c>
      <c r="C159" t="str">
        <f>'Sales by Customer Detail'!C162</f>
        <v>08/16/2018</v>
      </c>
      <c r="D159" t="str">
        <f>'Sales by Customer Detail'!D162</f>
        <v>Invoice</v>
      </c>
      <c r="E159">
        <f>'Sales by Customer Detail'!E162</f>
        <v>1086</v>
      </c>
      <c r="F159" t="str">
        <f>VLOOKUP('Sales by Customer Detail'!F162,Anonymizer!$D$3:$E$86,2,FALSE)</f>
        <v>Prod/Svc36</v>
      </c>
      <c r="G159" t="s">
        <v>6631</v>
      </c>
      <c r="H159">
        <f>'Sales by Customer Detail'!J162</f>
        <v>1</v>
      </c>
      <c r="I159">
        <f>'Sales by Customer Detail'!K162</f>
        <v>107.15</v>
      </c>
      <c r="J159">
        <f>'Sales by Customer Detail'!L162</f>
        <v>107.15</v>
      </c>
      <c r="K159">
        <f>'Sales by Customer Detail'!N162</f>
        <v>0</v>
      </c>
      <c r="L159">
        <f>'Sales by Customer Detail'!O162</f>
        <v>0</v>
      </c>
    </row>
    <row r="160" spans="2:12" x14ac:dyDescent="0.25">
      <c r="B160" t="str">
        <f>VLOOKUP('Sales by Customer Detail'!B163,Anonymizer!$A$3:$B$996,2,FALSE)</f>
        <v>Customer 306</v>
      </c>
      <c r="C160" t="str">
        <f>'Sales by Customer Detail'!C163</f>
        <v>08/17/2018</v>
      </c>
      <c r="D160" t="str">
        <f>'Sales by Customer Detail'!D163</f>
        <v>Invoice</v>
      </c>
      <c r="E160">
        <f>'Sales by Customer Detail'!E163</f>
        <v>1088</v>
      </c>
      <c r="F160" t="str">
        <f>VLOOKUP('Sales by Customer Detail'!F163,Anonymizer!$D$3:$E$86,2,FALSE)</f>
        <v>Prod/Svc40</v>
      </c>
      <c r="G160" t="s">
        <v>6631</v>
      </c>
      <c r="H160">
        <f>'Sales by Customer Detail'!J163</f>
        <v>1</v>
      </c>
      <c r="I160">
        <f>'Sales by Customer Detail'!K163</f>
        <v>229</v>
      </c>
      <c r="J160">
        <f>'Sales by Customer Detail'!L163</f>
        <v>229</v>
      </c>
      <c r="K160">
        <f>'Sales by Customer Detail'!N163</f>
        <v>0</v>
      </c>
      <c r="L160">
        <f>'Sales by Customer Detail'!O163</f>
        <v>0</v>
      </c>
    </row>
    <row r="161" spans="2:12" x14ac:dyDescent="0.25">
      <c r="B161" t="str">
        <f>VLOOKUP('Sales by Customer Detail'!B164,Anonymizer!$A$3:$B$996,2,FALSE)</f>
        <v>Customer 306</v>
      </c>
      <c r="C161" t="str">
        <f>'Sales by Customer Detail'!C164</f>
        <v>08/17/2018</v>
      </c>
      <c r="D161" t="str">
        <f>'Sales by Customer Detail'!D164</f>
        <v>Invoice</v>
      </c>
      <c r="E161">
        <f>'Sales by Customer Detail'!E164</f>
        <v>1088</v>
      </c>
      <c r="F161" t="str">
        <f>VLOOKUP('Sales by Customer Detail'!F164,Anonymizer!$D$3:$E$86,2,FALSE)</f>
        <v>Prod/Svc36</v>
      </c>
      <c r="G161" t="s">
        <v>6631</v>
      </c>
      <c r="H161">
        <f>'Sales by Customer Detail'!J164</f>
        <v>1</v>
      </c>
      <c r="I161">
        <f>'Sales by Customer Detail'!K164</f>
        <v>297.04000000000002</v>
      </c>
      <c r="J161">
        <f>'Sales by Customer Detail'!L164</f>
        <v>297.04000000000002</v>
      </c>
      <c r="K161">
        <f>'Sales by Customer Detail'!N164</f>
        <v>0</v>
      </c>
      <c r="L161">
        <f>'Sales by Customer Detail'!O164</f>
        <v>0</v>
      </c>
    </row>
    <row r="162" spans="2:12" x14ac:dyDescent="0.25">
      <c r="B162" t="str">
        <f>VLOOKUP('Sales by Customer Detail'!B165,Anonymizer!$A$3:$B$996,2,FALSE)</f>
        <v>Customer 194</v>
      </c>
      <c r="C162" t="str">
        <f>'Sales by Customer Detail'!C165</f>
        <v>08/17/2018</v>
      </c>
      <c r="D162" t="str">
        <f>'Sales by Customer Detail'!D165</f>
        <v>Invoice</v>
      </c>
      <c r="E162">
        <f>'Sales by Customer Detail'!E165</f>
        <v>1087</v>
      </c>
      <c r="F162" t="str">
        <f>VLOOKUP('Sales by Customer Detail'!F165,Anonymizer!$D$3:$E$86,2,FALSE)</f>
        <v>Prod/Svc40</v>
      </c>
      <c r="G162" t="s">
        <v>6631</v>
      </c>
      <c r="H162">
        <f>'Sales by Customer Detail'!J165</f>
        <v>2</v>
      </c>
      <c r="I162">
        <f>'Sales by Customer Detail'!K165</f>
        <v>119</v>
      </c>
      <c r="J162">
        <f>'Sales by Customer Detail'!L165</f>
        <v>238</v>
      </c>
      <c r="K162">
        <f>'Sales by Customer Detail'!N165</f>
        <v>0</v>
      </c>
      <c r="L162">
        <f>'Sales by Customer Detail'!O165</f>
        <v>0</v>
      </c>
    </row>
    <row r="163" spans="2:12" x14ac:dyDescent="0.25">
      <c r="B163" t="str">
        <f>VLOOKUP('Sales by Customer Detail'!B166,Anonymizer!$A$3:$B$996,2,FALSE)</f>
        <v>Customer 194</v>
      </c>
      <c r="C163" t="str">
        <f>'Sales by Customer Detail'!C166</f>
        <v>08/17/2018</v>
      </c>
      <c r="D163" t="str">
        <f>'Sales by Customer Detail'!D166</f>
        <v>Invoice</v>
      </c>
      <c r="E163">
        <f>'Sales by Customer Detail'!E166</f>
        <v>1087</v>
      </c>
      <c r="F163" t="str">
        <f>VLOOKUP('Sales by Customer Detail'!F166,Anonymizer!$D$3:$E$86,2,FALSE)</f>
        <v>Prod/Svc40</v>
      </c>
      <c r="G163" t="s">
        <v>6631</v>
      </c>
      <c r="H163">
        <f>'Sales by Customer Detail'!J166</f>
        <v>1</v>
      </c>
      <c r="I163">
        <f>'Sales by Customer Detail'!K166</f>
        <v>495</v>
      </c>
      <c r="J163">
        <f>'Sales by Customer Detail'!L166</f>
        <v>495</v>
      </c>
      <c r="K163">
        <f>'Sales by Customer Detail'!N166</f>
        <v>0</v>
      </c>
      <c r="L163">
        <f>'Sales by Customer Detail'!O166</f>
        <v>0</v>
      </c>
    </row>
    <row r="164" spans="2:12" x14ac:dyDescent="0.25">
      <c r="B164" t="str">
        <f>VLOOKUP('Sales by Customer Detail'!B167,Anonymizer!$A$3:$B$996,2,FALSE)</f>
        <v>Customer 194</v>
      </c>
      <c r="C164" t="str">
        <f>'Sales by Customer Detail'!C167</f>
        <v>08/17/2018</v>
      </c>
      <c r="D164" t="str">
        <f>'Sales by Customer Detail'!D167</f>
        <v>Invoice</v>
      </c>
      <c r="E164">
        <f>'Sales by Customer Detail'!E167</f>
        <v>1087</v>
      </c>
      <c r="F164" t="str">
        <f>VLOOKUP('Sales by Customer Detail'!F167,Anonymizer!$D$3:$E$86,2,FALSE)</f>
        <v>Prod/Svc11</v>
      </c>
      <c r="G164" t="s">
        <v>6631</v>
      </c>
      <c r="H164">
        <f>'Sales by Customer Detail'!J167</f>
        <v>2</v>
      </c>
      <c r="I164">
        <f>'Sales by Customer Detail'!K167</f>
        <v>349</v>
      </c>
      <c r="J164">
        <f>'Sales by Customer Detail'!L167</f>
        <v>698</v>
      </c>
      <c r="K164">
        <f>'Sales by Customer Detail'!N167</f>
        <v>0</v>
      </c>
      <c r="L164">
        <f>'Sales by Customer Detail'!O167</f>
        <v>0</v>
      </c>
    </row>
    <row r="165" spans="2:12" x14ac:dyDescent="0.25">
      <c r="B165" t="str">
        <f>VLOOKUP('Sales by Customer Detail'!B168,Anonymizer!$A$3:$B$996,2,FALSE)</f>
        <v>Customer 359</v>
      </c>
      <c r="C165" t="str">
        <f>'Sales by Customer Detail'!C168</f>
        <v>08/18/2018</v>
      </c>
      <c r="D165" t="str">
        <f>'Sales by Customer Detail'!D168</f>
        <v>Invoice</v>
      </c>
      <c r="E165">
        <f>'Sales by Customer Detail'!E168</f>
        <v>1073</v>
      </c>
      <c r="F165" t="str">
        <f>VLOOKUP('Sales by Customer Detail'!F168,Anonymizer!$D$3:$E$86,2,FALSE)</f>
        <v>Prod/Svc70</v>
      </c>
      <c r="G165" t="s">
        <v>6631</v>
      </c>
      <c r="H165">
        <f>'Sales by Customer Detail'!J168</f>
        <v>1</v>
      </c>
      <c r="I165">
        <f>'Sales by Customer Detail'!K168</f>
        <v>2500</v>
      </c>
      <c r="J165">
        <f>'Sales by Customer Detail'!L168</f>
        <v>2500</v>
      </c>
      <c r="K165">
        <f>'Sales by Customer Detail'!N168</f>
        <v>0</v>
      </c>
      <c r="L165">
        <f>'Sales by Customer Detail'!O168</f>
        <v>0</v>
      </c>
    </row>
    <row r="166" spans="2:12" x14ac:dyDescent="0.25">
      <c r="B166" t="str">
        <f>VLOOKUP('Sales by Customer Detail'!B169,Anonymizer!$A$3:$B$996,2,FALSE)</f>
        <v>Customer 282</v>
      </c>
      <c r="C166" t="str">
        <f>'Sales by Customer Detail'!C169</f>
        <v>08/18/2018</v>
      </c>
      <c r="D166" t="str">
        <f>'Sales by Customer Detail'!D169</f>
        <v>Invoice</v>
      </c>
      <c r="E166">
        <f>'Sales by Customer Detail'!E169</f>
        <v>1089</v>
      </c>
      <c r="F166" t="str">
        <f>VLOOKUP('Sales by Customer Detail'!F169,Anonymizer!$D$3:$E$86,2,FALSE)</f>
        <v>Prod/Svc11</v>
      </c>
      <c r="G166" t="s">
        <v>6631</v>
      </c>
      <c r="H166">
        <f>'Sales by Customer Detail'!J169</f>
        <v>4</v>
      </c>
      <c r="I166">
        <f>'Sales by Customer Detail'!K169</f>
        <v>349</v>
      </c>
      <c r="J166">
        <f>'Sales by Customer Detail'!L169</f>
        <v>1396</v>
      </c>
      <c r="K166">
        <f>'Sales by Customer Detail'!N169</f>
        <v>0</v>
      </c>
      <c r="L166">
        <f>'Sales by Customer Detail'!O169</f>
        <v>0</v>
      </c>
    </row>
    <row r="167" spans="2:12" x14ac:dyDescent="0.25">
      <c r="B167" t="str">
        <f>VLOOKUP('Sales by Customer Detail'!B170,Anonymizer!$A$3:$B$996,2,FALSE)</f>
        <v>Customer 282</v>
      </c>
      <c r="C167" t="str">
        <f>'Sales by Customer Detail'!C170</f>
        <v>08/18/2018</v>
      </c>
      <c r="D167" t="str">
        <f>'Sales by Customer Detail'!D170</f>
        <v>Invoice</v>
      </c>
      <c r="E167">
        <f>'Sales by Customer Detail'!E170</f>
        <v>1089</v>
      </c>
      <c r="F167" t="str">
        <f>VLOOKUP('Sales by Customer Detail'!F170,Anonymizer!$D$3:$E$86,2,FALSE)</f>
        <v>Prod/Svc40</v>
      </c>
      <c r="G167" t="s">
        <v>6631</v>
      </c>
      <c r="H167">
        <f>'Sales by Customer Detail'!J170</f>
        <v>1</v>
      </c>
      <c r="I167">
        <f>'Sales by Customer Detail'!K170</f>
        <v>795</v>
      </c>
      <c r="J167">
        <f>'Sales by Customer Detail'!L170</f>
        <v>795</v>
      </c>
      <c r="K167">
        <f>'Sales by Customer Detail'!N170</f>
        <v>0</v>
      </c>
      <c r="L167">
        <f>'Sales by Customer Detail'!O170</f>
        <v>0</v>
      </c>
    </row>
    <row r="168" spans="2:12" x14ac:dyDescent="0.25">
      <c r="B168" t="str">
        <f>VLOOKUP('Sales by Customer Detail'!B171,Anonymizer!$A$3:$B$996,2,FALSE)</f>
        <v>Customer 282</v>
      </c>
      <c r="C168" t="str">
        <f>'Sales by Customer Detail'!C171</f>
        <v>08/18/2018</v>
      </c>
      <c r="D168" t="str">
        <f>'Sales by Customer Detail'!D171</f>
        <v>Invoice</v>
      </c>
      <c r="E168">
        <f>'Sales by Customer Detail'!E171</f>
        <v>1089</v>
      </c>
      <c r="F168" t="str">
        <f>VLOOKUP('Sales by Customer Detail'!F171,Anonymizer!$D$3:$E$86,2,FALSE)</f>
        <v>Prod/Svc40</v>
      </c>
      <c r="G168" t="s">
        <v>6631</v>
      </c>
      <c r="H168">
        <f>'Sales by Customer Detail'!J171</f>
        <v>4</v>
      </c>
      <c r="I168">
        <f>'Sales by Customer Detail'!K171</f>
        <v>119</v>
      </c>
      <c r="J168">
        <f>'Sales by Customer Detail'!L171</f>
        <v>476</v>
      </c>
      <c r="K168">
        <f>'Sales by Customer Detail'!N171</f>
        <v>0</v>
      </c>
      <c r="L168">
        <f>'Sales by Customer Detail'!O171</f>
        <v>0</v>
      </c>
    </row>
    <row r="169" spans="2:12" x14ac:dyDescent="0.25">
      <c r="B169" t="str">
        <f>VLOOKUP('Sales by Customer Detail'!B172,Anonymizer!$A$3:$B$996,2,FALSE)</f>
        <v>Customer 120</v>
      </c>
      <c r="C169" t="str">
        <f>'Sales by Customer Detail'!C172</f>
        <v>08/21/2018</v>
      </c>
      <c r="D169" t="str">
        <f>'Sales by Customer Detail'!D172</f>
        <v>Invoice</v>
      </c>
      <c r="E169">
        <f>'Sales by Customer Detail'!E172</f>
        <v>1091</v>
      </c>
      <c r="F169" t="str">
        <f>VLOOKUP('Sales by Customer Detail'!F172,Anonymizer!$D$3:$E$86,2,FALSE)</f>
        <v>Prod/Svc36</v>
      </c>
      <c r="G169" t="s">
        <v>6631</v>
      </c>
      <c r="H169">
        <f>'Sales by Customer Detail'!J172</f>
        <v>4</v>
      </c>
      <c r="I169">
        <f>'Sales by Customer Detail'!K172</f>
        <v>259</v>
      </c>
      <c r="J169">
        <f>'Sales by Customer Detail'!L172</f>
        <v>1036</v>
      </c>
      <c r="K169">
        <f>'Sales by Customer Detail'!N172</f>
        <v>0</v>
      </c>
      <c r="L169">
        <f>'Sales by Customer Detail'!O172</f>
        <v>0</v>
      </c>
    </row>
    <row r="170" spans="2:12" x14ac:dyDescent="0.25">
      <c r="B170" t="str">
        <f>VLOOKUP('Sales by Customer Detail'!B173,Anonymizer!$A$3:$B$996,2,FALSE)</f>
        <v>Customer 342</v>
      </c>
      <c r="C170" t="str">
        <f>'Sales by Customer Detail'!C173</f>
        <v>08/21/2018</v>
      </c>
      <c r="D170" t="str">
        <f>'Sales by Customer Detail'!D173</f>
        <v>Invoice</v>
      </c>
      <c r="E170">
        <f>'Sales by Customer Detail'!E173</f>
        <v>1092</v>
      </c>
      <c r="F170" t="str">
        <f>VLOOKUP('Sales by Customer Detail'!F173,Anonymizer!$D$3:$E$86,2,FALSE)</f>
        <v>Prod/Svc36</v>
      </c>
      <c r="G170" t="s">
        <v>6631</v>
      </c>
      <c r="H170">
        <f>'Sales by Customer Detail'!J173</f>
        <v>2</v>
      </c>
      <c r="I170">
        <f>'Sales by Customer Detail'!K173</f>
        <v>349</v>
      </c>
      <c r="J170">
        <f>'Sales by Customer Detail'!L173</f>
        <v>698</v>
      </c>
      <c r="K170">
        <f>'Sales by Customer Detail'!N173</f>
        <v>0</v>
      </c>
      <c r="L170">
        <f>'Sales by Customer Detail'!O173</f>
        <v>0</v>
      </c>
    </row>
    <row r="171" spans="2:12" x14ac:dyDescent="0.25">
      <c r="B171" t="str">
        <f>VLOOKUP('Sales by Customer Detail'!B174,Anonymizer!$A$3:$B$996,2,FALSE)</f>
        <v>Customer 428</v>
      </c>
      <c r="C171" t="str">
        <f>'Sales by Customer Detail'!C174</f>
        <v>08/21/2018</v>
      </c>
      <c r="D171" t="str">
        <f>'Sales by Customer Detail'!D174</f>
        <v>Invoice</v>
      </c>
      <c r="E171">
        <f>'Sales by Customer Detail'!E174</f>
        <v>1093</v>
      </c>
      <c r="F171" t="str">
        <f>VLOOKUP('Sales by Customer Detail'!F174,Anonymizer!$D$3:$E$86,2,FALSE)</f>
        <v>Prod/Svc36</v>
      </c>
      <c r="G171" t="s">
        <v>6631</v>
      </c>
      <c r="H171">
        <f>'Sales by Customer Detail'!J174</f>
        <v>3</v>
      </c>
      <c r="I171">
        <f>'Sales by Customer Detail'!K174</f>
        <v>259</v>
      </c>
      <c r="J171">
        <f>'Sales by Customer Detail'!L174</f>
        <v>777</v>
      </c>
      <c r="K171">
        <f>'Sales by Customer Detail'!N174</f>
        <v>0</v>
      </c>
      <c r="L171">
        <f>'Sales by Customer Detail'!O174</f>
        <v>0</v>
      </c>
    </row>
    <row r="172" spans="2:12" x14ac:dyDescent="0.25">
      <c r="B172" t="str">
        <f>VLOOKUP('Sales by Customer Detail'!B175,Anonymizer!$A$3:$B$996,2,FALSE)</f>
        <v>Customer 541</v>
      </c>
      <c r="C172" t="str">
        <f>'Sales by Customer Detail'!C175</f>
        <v>08/21/2018</v>
      </c>
      <c r="D172" t="str">
        <f>'Sales by Customer Detail'!D175</f>
        <v>Invoice</v>
      </c>
      <c r="E172">
        <f>'Sales by Customer Detail'!E175</f>
        <v>1094</v>
      </c>
      <c r="F172" t="str">
        <f>VLOOKUP('Sales by Customer Detail'!F175,Anonymizer!$D$3:$E$86,2,FALSE)</f>
        <v>Prod/Svc36</v>
      </c>
      <c r="G172" t="s">
        <v>6631</v>
      </c>
      <c r="H172">
        <f>'Sales by Customer Detail'!J175</f>
        <v>4</v>
      </c>
      <c r="I172">
        <f>'Sales by Customer Detail'!K175</f>
        <v>259</v>
      </c>
      <c r="J172">
        <f>'Sales by Customer Detail'!L175</f>
        <v>1036</v>
      </c>
      <c r="K172">
        <f>'Sales by Customer Detail'!N175</f>
        <v>0</v>
      </c>
      <c r="L172">
        <f>'Sales by Customer Detail'!O175</f>
        <v>0</v>
      </c>
    </row>
    <row r="173" spans="2:12" x14ac:dyDescent="0.25">
      <c r="B173" t="str">
        <f>VLOOKUP('Sales by Customer Detail'!B176,Anonymizer!$A$3:$B$996,2,FALSE)</f>
        <v>Customer 646</v>
      </c>
      <c r="C173" t="str">
        <f>'Sales by Customer Detail'!C176</f>
        <v>08/21/2018</v>
      </c>
      <c r="D173" t="str">
        <f>'Sales by Customer Detail'!D176</f>
        <v>Invoice</v>
      </c>
      <c r="E173">
        <f>'Sales by Customer Detail'!E176</f>
        <v>1096</v>
      </c>
      <c r="F173" t="str">
        <f>VLOOKUP('Sales by Customer Detail'!F176,Anonymizer!$D$3:$E$86,2,FALSE)</f>
        <v>Prod/Svc36</v>
      </c>
      <c r="G173" t="s">
        <v>6631</v>
      </c>
      <c r="H173">
        <f>'Sales by Customer Detail'!J176</f>
        <v>10</v>
      </c>
      <c r="I173">
        <f>'Sales by Customer Detail'!K176</f>
        <v>259</v>
      </c>
      <c r="J173">
        <f>'Sales by Customer Detail'!L176</f>
        <v>2590</v>
      </c>
      <c r="K173">
        <f>'Sales by Customer Detail'!N176</f>
        <v>0</v>
      </c>
      <c r="L173">
        <f>'Sales by Customer Detail'!O176</f>
        <v>0</v>
      </c>
    </row>
    <row r="174" spans="2:12" x14ac:dyDescent="0.25">
      <c r="B174" t="str">
        <f>VLOOKUP('Sales by Customer Detail'!B177,Anonymizer!$A$3:$B$996,2,FALSE)</f>
        <v>Customer 272</v>
      </c>
      <c r="C174" t="str">
        <f>'Sales by Customer Detail'!C177</f>
        <v>08/21/2018</v>
      </c>
      <c r="D174" t="str">
        <f>'Sales by Customer Detail'!D177</f>
        <v>Invoice</v>
      </c>
      <c r="E174">
        <f>'Sales by Customer Detail'!E177</f>
        <v>1090</v>
      </c>
      <c r="F174" t="str">
        <f>VLOOKUP('Sales by Customer Detail'!F177,Anonymizer!$D$3:$E$86,2,FALSE)</f>
        <v>Prod/Svc73</v>
      </c>
      <c r="G174" t="s">
        <v>6631</v>
      </c>
      <c r="H174">
        <f>'Sales by Customer Detail'!J177</f>
        <v>1</v>
      </c>
      <c r="I174">
        <f>'Sales by Customer Detail'!K177</f>
        <v>-350</v>
      </c>
      <c r="J174">
        <f>'Sales by Customer Detail'!L177</f>
        <v>-350</v>
      </c>
      <c r="K174">
        <f>'Sales by Customer Detail'!N177</f>
        <v>0</v>
      </c>
      <c r="L174">
        <f>'Sales by Customer Detail'!O177</f>
        <v>0</v>
      </c>
    </row>
    <row r="175" spans="2:12" x14ac:dyDescent="0.25">
      <c r="B175" t="str">
        <f>VLOOKUP('Sales by Customer Detail'!B178,Anonymizer!$A$3:$B$996,2,FALSE)</f>
        <v>Customer 272</v>
      </c>
      <c r="C175" t="str">
        <f>'Sales by Customer Detail'!C178</f>
        <v>08/21/2018</v>
      </c>
      <c r="D175" t="str">
        <f>'Sales by Customer Detail'!D178</f>
        <v>Invoice</v>
      </c>
      <c r="E175">
        <f>'Sales by Customer Detail'!E178</f>
        <v>1090</v>
      </c>
      <c r="F175" t="str">
        <f>VLOOKUP('Sales by Customer Detail'!F178,Anonymizer!$D$3:$E$86,2,FALSE)</f>
        <v>Prod/Svc73</v>
      </c>
      <c r="G175" t="s">
        <v>6631</v>
      </c>
      <c r="H175">
        <f>'Sales by Customer Detail'!J178</f>
        <v>1</v>
      </c>
      <c r="I175">
        <f>'Sales by Customer Detail'!K178</f>
        <v>3495</v>
      </c>
      <c r="J175">
        <f>'Sales by Customer Detail'!L178</f>
        <v>3495</v>
      </c>
      <c r="K175">
        <f>'Sales by Customer Detail'!N178</f>
        <v>0</v>
      </c>
      <c r="L175">
        <f>'Sales by Customer Detail'!O178</f>
        <v>0</v>
      </c>
    </row>
    <row r="176" spans="2:12" x14ac:dyDescent="0.25">
      <c r="B176" t="str">
        <f>VLOOKUP('Sales by Customer Detail'!B179,Anonymizer!$A$3:$B$996,2,FALSE)</f>
        <v>Customer 564</v>
      </c>
      <c r="C176" t="str">
        <f>'Sales by Customer Detail'!C179</f>
        <v>08/24/2018</v>
      </c>
      <c r="D176" t="str">
        <f>'Sales by Customer Detail'!D179</f>
        <v>Invoice</v>
      </c>
      <c r="E176">
        <f>'Sales by Customer Detail'!E179</f>
        <v>1098</v>
      </c>
      <c r="F176" t="str">
        <f>VLOOKUP('Sales by Customer Detail'!F179,Anonymizer!$D$3:$E$86,2,FALSE)</f>
        <v>Prod/Svc73</v>
      </c>
      <c r="G176" t="s">
        <v>6631</v>
      </c>
      <c r="H176">
        <f>'Sales by Customer Detail'!J179</f>
        <v>1</v>
      </c>
      <c r="I176">
        <f>'Sales by Customer Detail'!K179</f>
        <v>10000</v>
      </c>
      <c r="J176">
        <f>'Sales by Customer Detail'!L179</f>
        <v>10000</v>
      </c>
      <c r="K176">
        <f>'Sales by Customer Detail'!N179</f>
        <v>0</v>
      </c>
      <c r="L176">
        <f>'Sales by Customer Detail'!O179</f>
        <v>0</v>
      </c>
    </row>
    <row r="177" spans="2:12" x14ac:dyDescent="0.25">
      <c r="B177" t="str">
        <f>VLOOKUP('Sales by Customer Detail'!B180,Anonymizer!$A$3:$B$996,2,FALSE)</f>
        <v>Customer 564</v>
      </c>
      <c r="C177" t="str">
        <f>'Sales by Customer Detail'!C180</f>
        <v>08/24/2018</v>
      </c>
      <c r="D177" t="str">
        <f>'Sales by Customer Detail'!D180</f>
        <v>Invoice</v>
      </c>
      <c r="E177">
        <f>'Sales by Customer Detail'!E180</f>
        <v>1098</v>
      </c>
      <c r="F177" t="str">
        <f>VLOOKUP('Sales by Customer Detail'!F180,Anonymizer!$D$3:$E$86,2,FALSE)</f>
        <v>Prod/Svc73</v>
      </c>
      <c r="G177" t="s">
        <v>6631</v>
      </c>
      <c r="H177">
        <f>'Sales by Customer Detail'!J180</f>
        <v>1</v>
      </c>
      <c r="I177">
        <f>'Sales by Customer Detail'!K180</f>
        <v>15000</v>
      </c>
      <c r="J177">
        <f>'Sales by Customer Detail'!L180</f>
        <v>15000</v>
      </c>
      <c r="K177">
        <f>'Sales by Customer Detail'!N180</f>
        <v>0</v>
      </c>
      <c r="L177">
        <f>'Sales by Customer Detail'!O180</f>
        <v>0</v>
      </c>
    </row>
    <row r="178" spans="2:12" x14ac:dyDescent="0.25">
      <c r="B178" t="str">
        <f>VLOOKUP('Sales by Customer Detail'!B181,Anonymizer!$A$3:$B$996,2,FALSE)</f>
        <v>Customer 564</v>
      </c>
      <c r="C178" t="str">
        <f>'Sales by Customer Detail'!C181</f>
        <v>08/26/2018</v>
      </c>
      <c r="D178" t="str">
        <f>'Sales by Customer Detail'!D181</f>
        <v>Invoice</v>
      </c>
      <c r="E178">
        <f>'Sales by Customer Detail'!E181</f>
        <v>1097</v>
      </c>
      <c r="F178" t="str">
        <f>VLOOKUP('Sales by Customer Detail'!F181,Anonymizer!$D$3:$E$86,2,FALSE)</f>
        <v>Prod/Svc51</v>
      </c>
      <c r="G178" t="s">
        <v>6631</v>
      </c>
      <c r="H178">
        <f>'Sales by Customer Detail'!J181</f>
        <v>1</v>
      </c>
      <c r="I178">
        <f>'Sales by Customer Detail'!K181</f>
        <v>995</v>
      </c>
      <c r="J178">
        <f>'Sales by Customer Detail'!L181</f>
        <v>995</v>
      </c>
      <c r="K178">
        <f>'Sales by Customer Detail'!N181</f>
        <v>0</v>
      </c>
      <c r="L178">
        <f>'Sales by Customer Detail'!O181</f>
        <v>0</v>
      </c>
    </row>
    <row r="179" spans="2:12" x14ac:dyDescent="0.25">
      <c r="B179" t="str">
        <f>VLOOKUP('Sales by Customer Detail'!B182,Anonymizer!$A$3:$B$996,2,FALSE)</f>
        <v>Customer 564</v>
      </c>
      <c r="C179" t="str">
        <f>'Sales by Customer Detail'!C182</f>
        <v>08/26/2018</v>
      </c>
      <c r="D179" t="str">
        <f>'Sales by Customer Detail'!D182</f>
        <v>Invoice</v>
      </c>
      <c r="E179">
        <f>'Sales by Customer Detail'!E182</f>
        <v>1097</v>
      </c>
      <c r="F179" t="str">
        <f>VLOOKUP('Sales by Customer Detail'!F182,Anonymizer!$D$3:$E$86,2,FALSE)</f>
        <v>Prod/Svc51</v>
      </c>
      <c r="G179" t="s">
        <v>6631</v>
      </c>
      <c r="H179">
        <f>'Sales by Customer Detail'!J182</f>
        <v>1</v>
      </c>
      <c r="I179">
        <f>'Sales by Customer Detail'!K182</f>
        <v>146</v>
      </c>
      <c r="J179">
        <f>'Sales by Customer Detail'!L182</f>
        <v>146</v>
      </c>
      <c r="K179">
        <f>'Sales by Customer Detail'!N182</f>
        <v>0</v>
      </c>
      <c r="L179">
        <f>'Sales by Customer Detail'!O182</f>
        <v>0</v>
      </c>
    </row>
    <row r="180" spans="2:12" x14ac:dyDescent="0.25">
      <c r="B180" t="str">
        <f>VLOOKUP('Sales by Customer Detail'!B183,Anonymizer!$A$3:$B$996,2,FALSE)</f>
        <v>Customer 564</v>
      </c>
      <c r="C180" t="str">
        <f>'Sales by Customer Detail'!C183</f>
        <v>08/26/2018</v>
      </c>
      <c r="D180" t="str">
        <f>'Sales by Customer Detail'!D183</f>
        <v>Invoice</v>
      </c>
      <c r="E180">
        <f>'Sales by Customer Detail'!E183</f>
        <v>1097</v>
      </c>
      <c r="F180" t="str">
        <f>VLOOKUP('Sales by Customer Detail'!F183,Anonymizer!$D$3:$E$86,2,FALSE)</f>
        <v>Prod/Svc51</v>
      </c>
      <c r="G180" t="s">
        <v>6631</v>
      </c>
      <c r="H180">
        <f>'Sales by Customer Detail'!J183</f>
        <v>1</v>
      </c>
      <c r="I180">
        <f>'Sales by Customer Detail'!K183</f>
        <v>4295</v>
      </c>
      <c r="J180">
        <f>'Sales by Customer Detail'!L183</f>
        <v>4295</v>
      </c>
      <c r="K180">
        <f>'Sales by Customer Detail'!N183</f>
        <v>0</v>
      </c>
      <c r="L180">
        <f>'Sales by Customer Detail'!O183</f>
        <v>0</v>
      </c>
    </row>
    <row r="181" spans="2:12" x14ac:dyDescent="0.25">
      <c r="B181" t="str">
        <f>VLOOKUP('Sales by Customer Detail'!B184,Anonymizer!$A$3:$B$996,2,FALSE)</f>
        <v>Customer 564</v>
      </c>
      <c r="C181" t="str">
        <f>'Sales by Customer Detail'!C184</f>
        <v>08/26/2018</v>
      </c>
      <c r="D181" t="str">
        <f>'Sales by Customer Detail'!D184</f>
        <v>Invoice</v>
      </c>
      <c r="E181">
        <f>'Sales by Customer Detail'!E184</f>
        <v>1097</v>
      </c>
      <c r="F181" t="str">
        <f>VLOOKUP('Sales by Customer Detail'!F184,Anonymizer!$D$3:$E$86,2,FALSE)</f>
        <v>Prod/Svc51</v>
      </c>
      <c r="G181" t="s">
        <v>6631</v>
      </c>
      <c r="H181">
        <f>'Sales by Customer Detail'!J184</f>
        <v>1</v>
      </c>
      <c r="I181">
        <f>'Sales by Customer Detail'!K184</f>
        <v>475</v>
      </c>
      <c r="J181">
        <f>'Sales by Customer Detail'!L184</f>
        <v>475</v>
      </c>
      <c r="K181">
        <f>'Sales by Customer Detail'!N184</f>
        <v>0</v>
      </c>
      <c r="L181">
        <f>'Sales by Customer Detail'!O184</f>
        <v>0</v>
      </c>
    </row>
    <row r="182" spans="2:12" x14ac:dyDescent="0.25">
      <c r="B182" t="str">
        <f>VLOOKUP('Sales by Customer Detail'!B185,Anonymizer!$A$3:$B$996,2,FALSE)</f>
        <v>Customer 811</v>
      </c>
      <c r="C182" t="str">
        <f>'Sales by Customer Detail'!C185</f>
        <v>08/29/2018</v>
      </c>
      <c r="D182" t="str">
        <f>'Sales by Customer Detail'!D185</f>
        <v>Invoice</v>
      </c>
      <c r="E182">
        <f>'Sales by Customer Detail'!E185</f>
        <v>1099</v>
      </c>
      <c r="F182" t="str">
        <f>VLOOKUP('Sales by Customer Detail'!F185,Anonymizer!$D$3:$E$86,2,FALSE)</f>
        <v>Prod/Svc63</v>
      </c>
      <c r="G182" t="s">
        <v>6631</v>
      </c>
      <c r="H182">
        <f>'Sales by Customer Detail'!J185</f>
        <v>1</v>
      </c>
      <c r="I182">
        <f>'Sales by Customer Detail'!K185</f>
        <v>10000</v>
      </c>
      <c r="J182">
        <f>'Sales by Customer Detail'!L185</f>
        <v>10000</v>
      </c>
      <c r="K182">
        <f>'Sales by Customer Detail'!N185</f>
        <v>0</v>
      </c>
      <c r="L182">
        <f>'Sales by Customer Detail'!O185</f>
        <v>0</v>
      </c>
    </row>
    <row r="183" spans="2:12" x14ac:dyDescent="0.25">
      <c r="B183" t="str">
        <f>VLOOKUP('Sales by Customer Detail'!B186,Anonymizer!$A$3:$B$996,2,FALSE)</f>
        <v>Customer 178</v>
      </c>
      <c r="C183" t="str">
        <f>'Sales by Customer Detail'!C186</f>
        <v>08/30/2018</v>
      </c>
      <c r="D183" t="str">
        <f>'Sales by Customer Detail'!D186</f>
        <v>Invoice</v>
      </c>
      <c r="E183">
        <f>'Sales by Customer Detail'!E186</f>
        <v>1103</v>
      </c>
      <c r="F183" t="str">
        <f>VLOOKUP('Sales by Customer Detail'!F186,Anonymizer!$D$3:$E$86,2,FALSE)</f>
        <v>Prod/Svc36</v>
      </c>
      <c r="G183" t="s">
        <v>6631</v>
      </c>
      <c r="H183">
        <f>'Sales by Customer Detail'!J186</f>
        <v>3</v>
      </c>
      <c r="I183">
        <f>'Sales by Customer Detail'!K186</f>
        <v>170</v>
      </c>
      <c r="J183">
        <f>'Sales by Customer Detail'!L186</f>
        <v>510</v>
      </c>
      <c r="K183">
        <f>'Sales by Customer Detail'!N186</f>
        <v>0</v>
      </c>
      <c r="L183">
        <f>'Sales by Customer Detail'!O186</f>
        <v>0</v>
      </c>
    </row>
    <row r="184" spans="2:12" x14ac:dyDescent="0.25">
      <c r="B184" t="str">
        <f>VLOOKUP('Sales by Customer Detail'!B187,Anonymizer!$A$3:$B$996,2,FALSE)</f>
        <v>Customer 665</v>
      </c>
      <c r="C184" t="str">
        <f>'Sales by Customer Detail'!C187</f>
        <v>08/30/2018</v>
      </c>
      <c r="D184" t="str">
        <f>'Sales by Customer Detail'!D187</f>
        <v>Invoice</v>
      </c>
      <c r="E184">
        <f>'Sales by Customer Detail'!E187</f>
        <v>1102</v>
      </c>
      <c r="F184" t="str">
        <f>VLOOKUP('Sales by Customer Detail'!F187,Anonymizer!$D$3:$E$86,2,FALSE)</f>
        <v>Prod/Svc36</v>
      </c>
      <c r="G184" t="s">
        <v>6631</v>
      </c>
      <c r="H184">
        <f>'Sales by Customer Detail'!J187</f>
        <v>4</v>
      </c>
      <c r="I184">
        <f>'Sales by Customer Detail'!K187</f>
        <v>310</v>
      </c>
      <c r="J184">
        <f>'Sales by Customer Detail'!L187</f>
        <v>1240</v>
      </c>
      <c r="K184">
        <f>'Sales by Customer Detail'!N187</f>
        <v>0</v>
      </c>
      <c r="L184">
        <f>'Sales by Customer Detail'!O187</f>
        <v>0</v>
      </c>
    </row>
    <row r="185" spans="2:12" x14ac:dyDescent="0.25">
      <c r="B185" t="str">
        <f>VLOOKUP('Sales by Customer Detail'!B188,Anonymizer!$A$3:$B$996,2,FALSE)</f>
        <v>Customer 469</v>
      </c>
      <c r="C185" t="str">
        <f>'Sales by Customer Detail'!C188</f>
        <v>08/30/2018</v>
      </c>
      <c r="D185" t="str">
        <f>'Sales by Customer Detail'!D188</f>
        <v>Invoice</v>
      </c>
      <c r="E185">
        <f>'Sales by Customer Detail'!E188</f>
        <v>1101</v>
      </c>
      <c r="F185" t="str">
        <f>VLOOKUP('Sales by Customer Detail'!F188,Anonymizer!$D$3:$E$86,2,FALSE)</f>
        <v>Prod/Svc36</v>
      </c>
      <c r="G185" t="s">
        <v>6631</v>
      </c>
      <c r="H185">
        <f>'Sales by Customer Detail'!J188</f>
        <v>1</v>
      </c>
      <c r="I185">
        <f>'Sales by Customer Detail'!K188</f>
        <v>161.08000000000001</v>
      </c>
      <c r="J185">
        <f>'Sales by Customer Detail'!L188</f>
        <v>161.08000000000001</v>
      </c>
      <c r="K185">
        <f>'Sales by Customer Detail'!N188</f>
        <v>0</v>
      </c>
      <c r="L185">
        <f>'Sales by Customer Detail'!O188</f>
        <v>0</v>
      </c>
    </row>
    <row r="186" spans="2:12" x14ac:dyDescent="0.25">
      <c r="B186" t="str">
        <f>VLOOKUP('Sales by Customer Detail'!B189,Anonymizer!$A$3:$B$996,2,FALSE)</f>
        <v>Customer 178</v>
      </c>
      <c r="C186" t="str">
        <f>'Sales by Customer Detail'!C189</f>
        <v>08/30/2018</v>
      </c>
      <c r="D186" t="str">
        <f>'Sales by Customer Detail'!D189</f>
        <v>Invoice</v>
      </c>
      <c r="E186">
        <f>'Sales by Customer Detail'!E189</f>
        <v>1103</v>
      </c>
      <c r="F186" t="str">
        <f>VLOOKUP('Sales by Customer Detail'!F189,Anonymizer!$D$3:$E$86,2,FALSE)</f>
        <v>Prod/Svc40</v>
      </c>
      <c r="G186" t="s">
        <v>6631</v>
      </c>
      <c r="H186">
        <f>'Sales by Customer Detail'!J189</f>
        <v>3</v>
      </c>
      <c r="I186">
        <f>'Sales by Customer Detail'!K189</f>
        <v>119</v>
      </c>
      <c r="J186">
        <f>'Sales by Customer Detail'!L189</f>
        <v>357</v>
      </c>
      <c r="K186">
        <f>'Sales by Customer Detail'!N189</f>
        <v>0</v>
      </c>
      <c r="L186">
        <f>'Sales by Customer Detail'!O189</f>
        <v>0</v>
      </c>
    </row>
    <row r="187" spans="2:12" x14ac:dyDescent="0.25">
      <c r="B187" t="str">
        <f>VLOOKUP('Sales by Customer Detail'!B190,Anonymizer!$A$3:$B$996,2,FALSE)</f>
        <v>Customer 665</v>
      </c>
      <c r="C187" t="str">
        <f>'Sales by Customer Detail'!C190</f>
        <v>08/30/2018</v>
      </c>
      <c r="D187" t="str">
        <f>'Sales by Customer Detail'!D190</f>
        <v>Invoice</v>
      </c>
      <c r="E187">
        <f>'Sales by Customer Detail'!E190</f>
        <v>1102</v>
      </c>
      <c r="F187" t="str">
        <f>VLOOKUP('Sales by Customer Detail'!F190,Anonymizer!$D$3:$E$86,2,FALSE)</f>
        <v>Prod/Svc40</v>
      </c>
      <c r="G187" t="s">
        <v>6631</v>
      </c>
      <c r="H187">
        <f>'Sales by Customer Detail'!J190</f>
        <v>4</v>
      </c>
      <c r="I187">
        <f>'Sales by Customer Detail'!K190</f>
        <v>119</v>
      </c>
      <c r="J187">
        <f>'Sales by Customer Detail'!L190</f>
        <v>476</v>
      </c>
      <c r="K187">
        <f>'Sales by Customer Detail'!N190</f>
        <v>0</v>
      </c>
      <c r="L187">
        <f>'Sales by Customer Detail'!O190</f>
        <v>0</v>
      </c>
    </row>
    <row r="188" spans="2:12" x14ac:dyDescent="0.25">
      <c r="B188" t="str">
        <f>VLOOKUP('Sales by Customer Detail'!B191,Anonymizer!$A$3:$B$996,2,FALSE)</f>
        <v>Customer 469</v>
      </c>
      <c r="C188" t="str">
        <f>'Sales by Customer Detail'!C191</f>
        <v>08/30/2018</v>
      </c>
      <c r="D188" t="str">
        <f>'Sales by Customer Detail'!D191</f>
        <v>Invoice</v>
      </c>
      <c r="E188">
        <f>'Sales by Customer Detail'!E191</f>
        <v>1101</v>
      </c>
      <c r="F188" t="str">
        <f>VLOOKUP('Sales by Customer Detail'!F191,Anonymizer!$D$3:$E$86,2,FALSE)</f>
        <v>Prod/Svc40</v>
      </c>
      <c r="G188" t="s">
        <v>6631</v>
      </c>
      <c r="H188">
        <f>'Sales by Customer Detail'!J191</f>
        <v>1</v>
      </c>
      <c r="I188">
        <f>'Sales by Customer Detail'!K191</f>
        <v>119</v>
      </c>
      <c r="J188">
        <f>'Sales by Customer Detail'!L191</f>
        <v>119</v>
      </c>
      <c r="K188">
        <f>'Sales by Customer Detail'!N191</f>
        <v>0</v>
      </c>
      <c r="L188">
        <f>'Sales by Customer Detail'!O191</f>
        <v>0</v>
      </c>
    </row>
    <row r="189" spans="2:12" x14ac:dyDescent="0.25">
      <c r="B189" t="str">
        <f>VLOOKUP('Sales by Customer Detail'!B192,Anonymizer!$A$3:$B$996,2,FALSE)</f>
        <v>Customer 68</v>
      </c>
      <c r="C189" t="str">
        <f>'Sales by Customer Detail'!C192</f>
        <v>09/06/2018</v>
      </c>
      <c r="D189" t="str">
        <f>'Sales by Customer Detail'!D192</f>
        <v>Invoice</v>
      </c>
      <c r="E189">
        <f>'Sales by Customer Detail'!E192</f>
        <v>1104</v>
      </c>
      <c r="F189" t="str">
        <f>VLOOKUP('Sales by Customer Detail'!F192,Anonymizer!$D$3:$E$86,2,FALSE)</f>
        <v>Prod/Svc36</v>
      </c>
      <c r="G189" t="s">
        <v>6631</v>
      </c>
      <c r="H189">
        <f>'Sales by Customer Detail'!J192</f>
        <v>2</v>
      </c>
      <c r="I189">
        <f>'Sales by Customer Detail'!K192</f>
        <v>259</v>
      </c>
      <c r="J189">
        <f>'Sales by Customer Detail'!L192</f>
        <v>518</v>
      </c>
      <c r="K189">
        <f>'Sales by Customer Detail'!N192</f>
        <v>0</v>
      </c>
      <c r="L189">
        <f>'Sales by Customer Detail'!O192</f>
        <v>0</v>
      </c>
    </row>
    <row r="190" spans="2:12" x14ac:dyDescent="0.25">
      <c r="B190" t="str">
        <f>VLOOKUP('Sales by Customer Detail'!B193,Anonymizer!$A$3:$B$996,2,FALSE)</f>
        <v>Customer 818</v>
      </c>
      <c r="C190" t="str">
        <f>'Sales by Customer Detail'!C193</f>
        <v>09/06/2018</v>
      </c>
      <c r="D190" t="str">
        <f>'Sales by Customer Detail'!D193</f>
        <v>Invoice</v>
      </c>
      <c r="E190">
        <f>'Sales by Customer Detail'!E193</f>
        <v>1105</v>
      </c>
      <c r="F190" t="str">
        <f>VLOOKUP('Sales by Customer Detail'!F193,Anonymizer!$D$3:$E$86,2,FALSE)</f>
        <v>Prod/Svc36</v>
      </c>
      <c r="G190" t="s">
        <v>6631</v>
      </c>
      <c r="H190">
        <f>'Sales by Customer Detail'!J193</f>
        <v>9</v>
      </c>
      <c r="I190">
        <f>'Sales by Customer Detail'!K193</f>
        <v>259</v>
      </c>
      <c r="J190">
        <f>'Sales by Customer Detail'!L193</f>
        <v>2331</v>
      </c>
      <c r="K190">
        <f>'Sales by Customer Detail'!N193</f>
        <v>0</v>
      </c>
      <c r="L190">
        <f>'Sales by Customer Detail'!O193</f>
        <v>0</v>
      </c>
    </row>
    <row r="191" spans="2:12" x14ac:dyDescent="0.25">
      <c r="B191" t="str">
        <f>VLOOKUP('Sales by Customer Detail'!B194,Anonymizer!$A$3:$B$996,2,FALSE)</f>
        <v>Customer 365</v>
      </c>
      <c r="C191" t="str">
        <f>'Sales by Customer Detail'!C194</f>
        <v>09/06/2018</v>
      </c>
      <c r="D191" t="str">
        <f>'Sales by Customer Detail'!D194</f>
        <v>Invoice</v>
      </c>
      <c r="E191">
        <f>'Sales by Customer Detail'!E194</f>
        <v>1106</v>
      </c>
      <c r="F191" t="str">
        <f>VLOOKUP('Sales by Customer Detail'!F194,Anonymizer!$D$3:$E$86,2,FALSE)</f>
        <v>Prod/Svc36</v>
      </c>
      <c r="G191" t="s">
        <v>6631</v>
      </c>
      <c r="H191">
        <f>'Sales by Customer Detail'!J194</f>
        <v>1</v>
      </c>
      <c r="I191">
        <f>'Sales by Customer Detail'!K194</f>
        <v>97.92</v>
      </c>
      <c r="J191">
        <f>'Sales by Customer Detail'!L194</f>
        <v>97.92</v>
      </c>
      <c r="K191">
        <f>'Sales by Customer Detail'!N194</f>
        <v>0</v>
      </c>
      <c r="L191">
        <f>'Sales by Customer Detail'!O194</f>
        <v>0</v>
      </c>
    </row>
    <row r="192" spans="2:12" x14ac:dyDescent="0.25">
      <c r="B192" t="str">
        <f>VLOOKUP('Sales by Customer Detail'!B195,Anonymizer!$A$3:$B$996,2,FALSE)</f>
        <v>Customer 365</v>
      </c>
      <c r="C192" t="str">
        <f>'Sales by Customer Detail'!C195</f>
        <v>09/06/2018</v>
      </c>
      <c r="D192" t="str">
        <f>'Sales by Customer Detail'!D195</f>
        <v>Invoice</v>
      </c>
      <c r="E192">
        <f>'Sales by Customer Detail'!E195</f>
        <v>1106</v>
      </c>
      <c r="F192" t="str">
        <f>VLOOKUP('Sales by Customer Detail'!F195,Anonymizer!$D$3:$E$86,2,FALSE)</f>
        <v>Prod/Svc40</v>
      </c>
      <c r="G192" t="s">
        <v>6631</v>
      </c>
      <c r="H192">
        <f>'Sales by Customer Detail'!J195</f>
        <v>1</v>
      </c>
      <c r="I192">
        <f>'Sales by Customer Detail'!K195</f>
        <v>0</v>
      </c>
      <c r="J192">
        <f>'Sales by Customer Detail'!L195</f>
        <v>0</v>
      </c>
      <c r="K192">
        <f>'Sales by Customer Detail'!N195</f>
        <v>0</v>
      </c>
      <c r="L192">
        <f>'Sales by Customer Detail'!O195</f>
        <v>0</v>
      </c>
    </row>
    <row r="193" spans="2:12" x14ac:dyDescent="0.25">
      <c r="B193" t="str">
        <f>VLOOKUP('Sales by Customer Detail'!B196,Anonymizer!$A$3:$B$996,2,FALSE)</f>
        <v>Customer 365</v>
      </c>
      <c r="C193" t="str">
        <f>'Sales by Customer Detail'!C196</f>
        <v>09/06/2018</v>
      </c>
      <c r="D193" t="str">
        <f>'Sales by Customer Detail'!D196</f>
        <v>Invoice</v>
      </c>
      <c r="E193">
        <f>'Sales by Customer Detail'!E196</f>
        <v>1106</v>
      </c>
      <c r="F193" t="str">
        <f>VLOOKUP('Sales by Customer Detail'!F196,Anonymizer!$D$3:$E$86,2,FALSE)</f>
        <v>Prod/Svc40</v>
      </c>
      <c r="G193" t="s">
        <v>6631</v>
      </c>
      <c r="H193">
        <f>'Sales by Customer Detail'!J196</f>
        <v>1</v>
      </c>
      <c r="I193">
        <f>'Sales by Customer Detail'!K196</f>
        <v>119</v>
      </c>
      <c r="J193">
        <f>'Sales by Customer Detail'!L196</f>
        <v>119</v>
      </c>
      <c r="K193">
        <f>'Sales by Customer Detail'!N196</f>
        <v>0</v>
      </c>
      <c r="L193">
        <f>'Sales by Customer Detail'!O196</f>
        <v>0</v>
      </c>
    </row>
    <row r="194" spans="2:12" x14ac:dyDescent="0.25">
      <c r="B194" t="str">
        <f>VLOOKUP('Sales by Customer Detail'!B197,Anonymizer!$A$3:$B$996,2,FALSE)</f>
        <v>Customer 564</v>
      </c>
      <c r="C194" t="str">
        <f>'Sales by Customer Detail'!C197</f>
        <v>09/15/2018</v>
      </c>
      <c r="D194" t="str">
        <f>'Sales by Customer Detail'!D197</f>
        <v>Invoice</v>
      </c>
      <c r="E194">
        <f>'Sales by Customer Detail'!E197</f>
        <v>1110</v>
      </c>
      <c r="F194" t="str">
        <f>VLOOKUP('Sales by Customer Detail'!F197,Anonymizer!$D$3:$E$86,2,FALSE)</f>
        <v>Prod/Svc66</v>
      </c>
      <c r="G194" t="s">
        <v>6631</v>
      </c>
      <c r="H194">
        <f>'Sales by Customer Detail'!J197</f>
        <v>1</v>
      </c>
      <c r="I194">
        <f>'Sales by Customer Detail'!K197</f>
        <v>1500</v>
      </c>
      <c r="J194">
        <f>'Sales by Customer Detail'!L197</f>
        <v>1500</v>
      </c>
      <c r="K194">
        <f>'Sales by Customer Detail'!N197</f>
        <v>0</v>
      </c>
      <c r="L194">
        <f>'Sales by Customer Detail'!O197</f>
        <v>0</v>
      </c>
    </row>
    <row r="195" spans="2:12" x14ac:dyDescent="0.25">
      <c r="B195" t="str">
        <f>VLOOKUP('Sales by Customer Detail'!B198,Anonymizer!$A$3:$B$996,2,FALSE)</f>
        <v>Customer 564</v>
      </c>
      <c r="C195" t="str">
        <f>'Sales by Customer Detail'!C198</f>
        <v>09/15/2018</v>
      </c>
      <c r="D195" t="str">
        <f>'Sales by Customer Detail'!D198</f>
        <v>Invoice</v>
      </c>
      <c r="E195">
        <f>'Sales by Customer Detail'!E198</f>
        <v>1110</v>
      </c>
      <c r="F195" t="str">
        <f>VLOOKUP('Sales by Customer Detail'!F198,Anonymizer!$D$3:$E$86,2,FALSE)</f>
        <v>Prod/Svc66</v>
      </c>
      <c r="G195" t="s">
        <v>6631</v>
      </c>
      <c r="H195">
        <f>'Sales by Customer Detail'!J198</f>
        <v>1</v>
      </c>
      <c r="I195">
        <f>'Sales by Customer Detail'!K198</f>
        <v>1500</v>
      </c>
      <c r="J195">
        <f>'Sales by Customer Detail'!L198</f>
        <v>1500</v>
      </c>
      <c r="K195">
        <f>'Sales by Customer Detail'!N198</f>
        <v>0</v>
      </c>
      <c r="L195">
        <f>'Sales by Customer Detail'!O198</f>
        <v>0</v>
      </c>
    </row>
    <row r="196" spans="2:12" x14ac:dyDescent="0.25">
      <c r="B196" t="str">
        <f>VLOOKUP('Sales by Customer Detail'!B199,Anonymizer!$A$3:$B$996,2,FALSE)</f>
        <v>Customer 564</v>
      </c>
      <c r="C196" t="str">
        <f>'Sales by Customer Detail'!C199</f>
        <v>09/15/2018</v>
      </c>
      <c r="D196" t="str">
        <f>'Sales by Customer Detail'!D199</f>
        <v>Invoice</v>
      </c>
      <c r="E196">
        <f>'Sales by Customer Detail'!E199</f>
        <v>1109</v>
      </c>
      <c r="F196" t="str">
        <f>VLOOKUP('Sales by Customer Detail'!F199,Anonymizer!$D$3:$E$86,2,FALSE)</f>
        <v>Prod/Svc66</v>
      </c>
      <c r="G196" t="s">
        <v>6631</v>
      </c>
      <c r="H196">
        <f>'Sales by Customer Detail'!J199</f>
        <v>1</v>
      </c>
      <c r="I196">
        <f>'Sales by Customer Detail'!K199</f>
        <v>675</v>
      </c>
      <c r="J196">
        <f>'Sales by Customer Detail'!L199</f>
        <v>675</v>
      </c>
      <c r="K196">
        <f>'Sales by Customer Detail'!N199</f>
        <v>0</v>
      </c>
      <c r="L196">
        <f>'Sales by Customer Detail'!O199</f>
        <v>0</v>
      </c>
    </row>
    <row r="197" spans="2:12" x14ac:dyDescent="0.25">
      <c r="B197" t="str">
        <f>VLOOKUP('Sales by Customer Detail'!B200,Anonymizer!$A$3:$B$996,2,FALSE)</f>
        <v>Customer 564</v>
      </c>
      <c r="C197" t="str">
        <f>'Sales by Customer Detail'!C200</f>
        <v>09/15/2018</v>
      </c>
      <c r="D197" t="str">
        <f>'Sales by Customer Detail'!D200</f>
        <v>Invoice</v>
      </c>
      <c r="E197">
        <f>'Sales by Customer Detail'!E200</f>
        <v>1109</v>
      </c>
      <c r="F197" t="str">
        <f>VLOOKUP('Sales by Customer Detail'!F200,Anonymizer!$D$3:$E$86,2,FALSE)</f>
        <v>Prod/Svc66</v>
      </c>
      <c r="G197" t="s">
        <v>6631</v>
      </c>
      <c r="H197">
        <f>'Sales by Customer Detail'!J200</f>
        <v>1</v>
      </c>
      <c r="I197">
        <f>'Sales by Customer Detail'!K200</f>
        <v>4000</v>
      </c>
      <c r="J197">
        <f>'Sales by Customer Detail'!L200</f>
        <v>4000</v>
      </c>
      <c r="K197">
        <f>'Sales by Customer Detail'!N200</f>
        <v>0</v>
      </c>
      <c r="L197">
        <f>'Sales by Customer Detail'!O200</f>
        <v>0</v>
      </c>
    </row>
    <row r="198" spans="2:12" x14ac:dyDescent="0.25">
      <c r="B198" t="str">
        <f>VLOOKUP('Sales by Customer Detail'!B201,Anonymizer!$A$3:$B$996,2,FALSE)</f>
        <v>Customer 564</v>
      </c>
      <c r="C198" t="str">
        <f>'Sales by Customer Detail'!C201</f>
        <v>09/15/2018</v>
      </c>
      <c r="D198" t="str">
        <f>'Sales by Customer Detail'!D201</f>
        <v>Invoice</v>
      </c>
      <c r="E198">
        <f>'Sales by Customer Detail'!E201</f>
        <v>1109</v>
      </c>
      <c r="F198" t="str">
        <f>VLOOKUP('Sales by Customer Detail'!F201,Anonymizer!$D$3:$E$86,2,FALSE)</f>
        <v>Prod/Svc66</v>
      </c>
      <c r="G198" t="s">
        <v>6631</v>
      </c>
      <c r="H198">
        <f>'Sales by Customer Detail'!J201</f>
        <v>1</v>
      </c>
      <c r="I198">
        <f>'Sales by Customer Detail'!K201</f>
        <v>1500</v>
      </c>
      <c r="J198">
        <f>'Sales by Customer Detail'!L201</f>
        <v>1500</v>
      </c>
      <c r="K198">
        <f>'Sales by Customer Detail'!N201</f>
        <v>0</v>
      </c>
      <c r="L198">
        <f>'Sales by Customer Detail'!O201</f>
        <v>0</v>
      </c>
    </row>
    <row r="199" spans="2:12" x14ac:dyDescent="0.25">
      <c r="B199" t="str">
        <f>VLOOKUP('Sales by Customer Detail'!B202,Anonymizer!$A$3:$B$996,2,FALSE)</f>
        <v>Customer 564</v>
      </c>
      <c r="C199" t="str">
        <f>'Sales by Customer Detail'!C202</f>
        <v>09/15/2018</v>
      </c>
      <c r="D199" t="str">
        <f>'Sales by Customer Detail'!D202</f>
        <v>Invoice</v>
      </c>
      <c r="E199">
        <f>'Sales by Customer Detail'!E202</f>
        <v>1109</v>
      </c>
      <c r="F199" t="str">
        <f>VLOOKUP('Sales by Customer Detail'!F202,Anonymizer!$D$3:$E$86,2,FALSE)</f>
        <v>Prod/Svc66</v>
      </c>
      <c r="G199" t="s">
        <v>6631</v>
      </c>
      <c r="H199">
        <f>'Sales by Customer Detail'!J202</f>
        <v>1</v>
      </c>
      <c r="I199">
        <f>'Sales by Customer Detail'!K202</f>
        <v>4000</v>
      </c>
      <c r="J199">
        <f>'Sales by Customer Detail'!L202</f>
        <v>4000</v>
      </c>
      <c r="K199">
        <f>'Sales by Customer Detail'!N202</f>
        <v>0</v>
      </c>
      <c r="L199">
        <f>'Sales by Customer Detail'!O202</f>
        <v>0</v>
      </c>
    </row>
    <row r="200" spans="2:12" x14ac:dyDescent="0.25">
      <c r="B200" t="str">
        <f>VLOOKUP('Sales by Customer Detail'!B203,Anonymizer!$A$3:$B$996,2,FALSE)</f>
        <v>Customer 564</v>
      </c>
      <c r="C200" t="str">
        <f>'Sales by Customer Detail'!C203</f>
        <v>09/15/2018</v>
      </c>
      <c r="D200" t="str">
        <f>'Sales by Customer Detail'!D203</f>
        <v>Invoice</v>
      </c>
      <c r="E200">
        <f>'Sales by Customer Detail'!E203</f>
        <v>1110</v>
      </c>
      <c r="F200" t="str">
        <f>VLOOKUP('Sales by Customer Detail'!F203,Anonymizer!$D$3:$E$86,2,FALSE)</f>
        <v>Prod/Svc66</v>
      </c>
      <c r="G200" t="s">
        <v>6631</v>
      </c>
      <c r="H200">
        <f>'Sales by Customer Detail'!J203</f>
        <v>1</v>
      </c>
      <c r="I200">
        <f>'Sales by Customer Detail'!K203</f>
        <v>4000</v>
      </c>
      <c r="J200">
        <f>'Sales by Customer Detail'!L203</f>
        <v>4000</v>
      </c>
      <c r="K200">
        <f>'Sales by Customer Detail'!N203</f>
        <v>0</v>
      </c>
      <c r="L200">
        <f>'Sales by Customer Detail'!O203</f>
        <v>0</v>
      </c>
    </row>
    <row r="201" spans="2:12" x14ac:dyDescent="0.25">
      <c r="B201" t="str">
        <f>VLOOKUP('Sales by Customer Detail'!B204,Anonymizer!$A$3:$B$996,2,FALSE)</f>
        <v>Customer 564</v>
      </c>
      <c r="C201" t="str">
        <f>'Sales by Customer Detail'!C204</f>
        <v>09/15/2018</v>
      </c>
      <c r="D201" t="str">
        <f>'Sales by Customer Detail'!D204</f>
        <v>Invoice</v>
      </c>
      <c r="E201">
        <f>'Sales by Customer Detail'!E204</f>
        <v>1110</v>
      </c>
      <c r="F201" t="str">
        <f>VLOOKUP('Sales by Customer Detail'!F204,Anonymizer!$D$3:$E$86,2,FALSE)</f>
        <v>Prod/Svc66</v>
      </c>
      <c r="G201" t="s">
        <v>6631</v>
      </c>
      <c r="H201">
        <f>'Sales by Customer Detail'!J204</f>
        <v>1</v>
      </c>
      <c r="I201">
        <f>'Sales by Customer Detail'!K204</f>
        <v>4000</v>
      </c>
      <c r="J201">
        <f>'Sales by Customer Detail'!L204</f>
        <v>4000</v>
      </c>
      <c r="K201">
        <f>'Sales by Customer Detail'!N204</f>
        <v>0</v>
      </c>
      <c r="L201">
        <f>'Sales by Customer Detail'!O204</f>
        <v>0</v>
      </c>
    </row>
    <row r="202" spans="2:12" x14ac:dyDescent="0.25">
      <c r="B202" t="str">
        <f>VLOOKUP('Sales by Customer Detail'!B205,Anonymizer!$A$3:$B$996,2,FALSE)</f>
        <v>Customer 564</v>
      </c>
      <c r="C202" t="str">
        <f>'Sales by Customer Detail'!C205</f>
        <v>09/15/2018</v>
      </c>
      <c r="D202" t="str">
        <f>'Sales by Customer Detail'!D205</f>
        <v>Invoice</v>
      </c>
      <c r="E202">
        <f>'Sales by Customer Detail'!E205</f>
        <v>1109</v>
      </c>
      <c r="F202" t="str">
        <f>VLOOKUP('Sales by Customer Detail'!F205,Anonymizer!$D$3:$E$86,2,FALSE)</f>
        <v>Prod/Svc67</v>
      </c>
      <c r="G202" t="s">
        <v>6631</v>
      </c>
      <c r="H202">
        <f>'Sales by Customer Detail'!J205</f>
        <v>1</v>
      </c>
      <c r="I202">
        <f>'Sales by Customer Detail'!K205</f>
        <v>7500</v>
      </c>
      <c r="J202">
        <f>'Sales by Customer Detail'!L205</f>
        <v>7500</v>
      </c>
      <c r="K202">
        <f>'Sales by Customer Detail'!N205</f>
        <v>0</v>
      </c>
      <c r="L202">
        <f>'Sales by Customer Detail'!O205</f>
        <v>0</v>
      </c>
    </row>
    <row r="203" spans="2:12" x14ac:dyDescent="0.25">
      <c r="B203" t="str">
        <f>VLOOKUP('Sales by Customer Detail'!B206,Anonymizer!$A$3:$B$996,2,FALSE)</f>
        <v>Customer 564</v>
      </c>
      <c r="C203" t="str">
        <f>'Sales by Customer Detail'!C206</f>
        <v>09/15/2018</v>
      </c>
      <c r="D203" t="str">
        <f>'Sales by Customer Detail'!D206</f>
        <v>Invoice</v>
      </c>
      <c r="E203">
        <f>'Sales by Customer Detail'!E206</f>
        <v>1110</v>
      </c>
      <c r="F203" t="str">
        <f>VLOOKUP('Sales by Customer Detail'!F206,Anonymizer!$D$3:$E$86,2,FALSE)</f>
        <v>Prod/Svc67</v>
      </c>
      <c r="G203" t="s">
        <v>6631</v>
      </c>
      <c r="H203">
        <f>'Sales by Customer Detail'!J206</f>
        <v>1</v>
      </c>
      <c r="I203">
        <f>'Sales by Customer Detail'!K206</f>
        <v>10000</v>
      </c>
      <c r="J203">
        <f>'Sales by Customer Detail'!L206</f>
        <v>10000</v>
      </c>
      <c r="K203">
        <f>'Sales by Customer Detail'!N206</f>
        <v>0</v>
      </c>
      <c r="L203">
        <f>'Sales by Customer Detail'!O206</f>
        <v>0</v>
      </c>
    </row>
    <row r="204" spans="2:12" x14ac:dyDescent="0.25">
      <c r="B204" t="str">
        <f>VLOOKUP('Sales by Customer Detail'!B207,Anonymizer!$A$3:$B$996,2,FALSE)</f>
        <v>Customer 564</v>
      </c>
      <c r="C204" t="str">
        <f>'Sales by Customer Detail'!C207</f>
        <v>09/15/2018</v>
      </c>
      <c r="D204" t="str">
        <f>'Sales by Customer Detail'!D207</f>
        <v>Invoice</v>
      </c>
      <c r="E204">
        <f>'Sales by Customer Detail'!E207</f>
        <v>1109</v>
      </c>
      <c r="F204" t="str">
        <f>VLOOKUP('Sales by Customer Detail'!F207,Anonymizer!$D$3:$E$86,2,FALSE)</f>
        <v>Prod/Svc63</v>
      </c>
      <c r="G204" t="s">
        <v>6631</v>
      </c>
      <c r="H204">
        <f>'Sales by Customer Detail'!J207</f>
        <v>1</v>
      </c>
      <c r="I204">
        <f>'Sales by Customer Detail'!K207</f>
        <v>1000</v>
      </c>
      <c r="J204">
        <f>'Sales by Customer Detail'!L207</f>
        <v>1000</v>
      </c>
      <c r="K204">
        <f>'Sales by Customer Detail'!N207</f>
        <v>0</v>
      </c>
      <c r="L204">
        <f>'Sales by Customer Detail'!O207</f>
        <v>0</v>
      </c>
    </row>
    <row r="205" spans="2:12" x14ac:dyDescent="0.25">
      <c r="B205" t="str">
        <f>VLOOKUP('Sales by Customer Detail'!B208,Anonymizer!$A$3:$B$996,2,FALSE)</f>
        <v>Customer 564</v>
      </c>
      <c r="C205" t="str">
        <f>'Sales by Customer Detail'!C208</f>
        <v>09/15/2018</v>
      </c>
      <c r="D205" t="str">
        <f>'Sales by Customer Detail'!D208</f>
        <v>Invoice</v>
      </c>
      <c r="E205">
        <f>'Sales by Customer Detail'!E208</f>
        <v>1109</v>
      </c>
      <c r="F205" t="str">
        <f>VLOOKUP('Sales by Customer Detail'!F208,Anonymizer!$D$3:$E$86,2,FALSE)</f>
        <v>Prod/Svc63</v>
      </c>
      <c r="G205" t="s">
        <v>6631</v>
      </c>
      <c r="H205">
        <f>'Sales by Customer Detail'!J208</f>
        <v>1</v>
      </c>
      <c r="I205">
        <f>'Sales by Customer Detail'!K208</f>
        <v>1500</v>
      </c>
      <c r="J205">
        <f>'Sales by Customer Detail'!L208</f>
        <v>1500</v>
      </c>
      <c r="K205">
        <f>'Sales by Customer Detail'!N208</f>
        <v>0</v>
      </c>
      <c r="L205">
        <f>'Sales by Customer Detail'!O208</f>
        <v>0</v>
      </c>
    </row>
    <row r="206" spans="2:12" x14ac:dyDescent="0.25">
      <c r="B206" t="str">
        <f>VLOOKUP('Sales by Customer Detail'!B209,Anonymizer!$A$3:$B$996,2,FALSE)</f>
        <v>Customer 564</v>
      </c>
      <c r="C206" t="str">
        <f>'Sales by Customer Detail'!C209</f>
        <v>09/15/2018</v>
      </c>
      <c r="D206" t="str">
        <f>'Sales by Customer Detail'!D209</f>
        <v>Invoice</v>
      </c>
      <c r="E206">
        <f>'Sales by Customer Detail'!E209</f>
        <v>1110</v>
      </c>
      <c r="F206" t="str">
        <f>VLOOKUP('Sales by Customer Detail'!F209,Anonymizer!$D$3:$E$86,2,FALSE)</f>
        <v>Prod/Svc63</v>
      </c>
      <c r="G206" t="s">
        <v>6631</v>
      </c>
      <c r="H206">
        <f>'Sales by Customer Detail'!J209</f>
        <v>1</v>
      </c>
      <c r="I206">
        <f>'Sales by Customer Detail'!K209</f>
        <v>1000</v>
      </c>
      <c r="J206">
        <f>'Sales by Customer Detail'!L209</f>
        <v>1000</v>
      </c>
      <c r="K206">
        <f>'Sales by Customer Detail'!N209</f>
        <v>0</v>
      </c>
      <c r="L206">
        <f>'Sales by Customer Detail'!O209</f>
        <v>0</v>
      </c>
    </row>
    <row r="207" spans="2:12" x14ac:dyDescent="0.25">
      <c r="B207" t="str">
        <f>VLOOKUP('Sales by Customer Detail'!B210,Anonymizer!$A$3:$B$996,2,FALSE)</f>
        <v>Customer 384</v>
      </c>
      <c r="C207" t="str">
        <f>'Sales by Customer Detail'!C210</f>
        <v>09/17/2018</v>
      </c>
      <c r="D207" t="str">
        <f>'Sales by Customer Detail'!D210</f>
        <v>Invoice</v>
      </c>
      <c r="E207">
        <f>'Sales by Customer Detail'!E210</f>
        <v>1111</v>
      </c>
      <c r="F207" t="str">
        <f>VLOOKUP('Sales by Customer Detail'!F210,Anonymizer!$D$3:$E$86,2,FALSE)</f>
        <v>Prod/Svc40</v>
      </c>
      <c r="G207" t="s">
        <v>6631</v>
      </c>
      <c r="H207">
        <f>'Sales by Customer Detail'!J210</f>
        <v>1</v>
      </c>
      <c r="I207">
        <f>'Sales by Customer Detail'!K210</f>
        <v>695</v>
      </c>
      <c r="J207">
        <f>'Sales by Customer Detail'!L210</f>
        <v>695</v>
      </c>
      <c r="K207">
        <f>'Sales by Customer Detail'!N210</f>
        <v>0</v>
      </c>
      <c r="L207">
        <f>'Sales by Customer Detail'!O210</f>
        <v>0</v>
      </c>
    </row>
    <row r="208" spans="2:12" x14ac:dyDescent="0.25">
      <c r="B208" t="str">
        <f>VLOOKUP('Sales by Customer Detail'!B211,Anonymizer!$A$3:$B$996,2,FALSE)</f>
        <v>Customer 686</v>
      </c>
      <c r="C208" t="str">
        <f>'Sales by Customer Detail'!C211</f>
        <v>09/17/2018</v>
      </c>
      <c r="D208" t="str">
        <f>'Sales by Customer Detail'!D211</f>
        <v>Invoice</v>
      </c>
      <c r="E208">
        <f>'Sales by Customer Detail'!E211</f>
        <v>1113</v>
      </c>
      <c r="F208" t="str">
        <f>VLOOKUP('Sales by Customer Detail'!F211,Anonymizer!$D$3:$E$86,2,FALSE)</f>
        <v>Prod/Svc40</v>
      </c>
      <c r="G208" t="s">
        <v>6631</v>
      </c>
      <c r="H208">
        <f>'Sales by Customer Detail'!J211</f>
        <v>1</v>
      </c>
      <c r="I208">
        <f>'Sales by Customer Detail'!K211</f>
        <v>595</v>
      </c>
      <c r="J208">
        <f>'Sales by Customer Detail'!L211</f>
        <v>595</v>
      </c>
      <c r="K208">
        <f>'Sales by Customer Detail'!N211</f>
        <v>0</v>
      </c>
      <c r="L208">
        <f>'Sales by Customer Detail'!O211</f>
        <v>0</v>
      </c>
    </row>
    <row r="209" spans="2:12" x14ac:dyDescent="0.25">
      <c r="B209" t="str">
        <f>VLOOKUP('Sales by Customer Detail'!B212,Anonymizer!$A$3:$B$996,2,FALSE)</f>
        <v>Customer 384</v>
      </c>
      <c r="C209" t="str">
        <f>'Sales by Customer Detail'!C212</f>
        <v>09/17/2018</v>
      </c>
      <c r="D209" t="str">
        <f>'Sales by Customer Detail'!D212</f>
        <v>Invoice</v>
      </c>
      <c r="E209">
        <f>'Sales by Customer Detail'!E212</f>
        <v>1111</v>
      </c>
      <c r="F209" t="str">
        <f>VLOOKUP('Sales by Customer Detail'!F212,Anonymizer!$D$3:$E$86,2,FALSE)</f>
        <v>Prod/Svc40</v>
      </c>
      <c r="G209" t="s">
        <v>6631</v>
      </c>
      <c r="H209">
        <f>'Sales by Customer Detail'!J212</f>
        <v>2</v>
      </c>
      <c r="I209">
        <f>'Sales by Customer Detail'!K212</f>
        <v>119</v>
      </c>
      <c r="J209">
        <f>'Sales by Customer Detail'!L212</f>
        <v>238</v>
      </c>
      <c r="K209">
        <f>'Sales by Customer Detail'!N212</f>
        <v>0</v>
      </c>
      <c r="L209">
        <f>'Sales by Customer Detail'!O212</f>
        <v>0</v>
      </c>
    </row>
    <row r="210" spans="2:12" x14ac:dyDescent="0.25">
      <c r="B210" t="str">
        <f>VLOOKUP('Sales by Customer Detail'!B213,Anonymizer!$A$3:$B$996,2,FALSE)</f>
        <v>Customer 68</v>
      </c>
      <c r="C210" t="str">
        <f>'Sales by Customer Detail'!C213</f>
        <v>09/17/2018</v>
      </c>
      <c r="D210" t="str">
        <f>'Sales by Customer Detail'!D213</f>
        <v>Invoice</v>
      </c>
      <c r="E210">
        <f>'Sales by Customer Detail'!E213</f>
        <v>1112</v>
      </c>
      <c r="F210" t="str">
        <f>VLOOKUP('Sales by Customer Detail'!F213,Anonymizer!$D$3:$E$86,2,FALSE)</f>
        <v>Prod/Svc36</v>
      </c>
      <c r="G210" t="s">
        <v>6631</v>
      </c>
      <c r="H210">
        <f>'Sales by Customer Detail'!J213</f>
        <v>1</v>
      </c>
      <c r="I210">
        <f>'Sales by Customer Detail'!K213</f>
        <v>259</v>
      </c>
      <c r="J210">
        <f>'Sales by Customer Detail'!L213</f>
        <v>259</v>
      </c>
      <c r="K210">
        <f>'Sales by Customer Detail'!N213</f>
        <v>0</v>
      </c>
      <c r="L210">
        <f>'Sales by Customer Detail'!O213</f>
        <v>0</v>
      </c>
    </row>
    <row r="211" spans="2:12" x14ac:dyDescent="0.25">
      <c r="B211" t="str">
        <f>VLOOKUP('Sales by Customer Detail'!B214,Anonymizer!$A$3:$B$996,2,FALSE)</f>
        <v>Customer 68</v>
      </c>
      <c r="C211" t="str">
        <f>'Sales by Customer Detail'!C214</f>
        <v>09/17/2018</v>
      </c>
      <c r="D211" t="str">
        <f>'Sales by Customer Detail'!D214</f>
        <v>Invoice</v>
      </c>
      <c r="E211">
        <f>'Sales by Customer Detail'!E214</f>
        <v>1112</v>
      </c>
      <c r="F211" t="str">
        <f>VLOOKUP('Sales by Customer Detail'!F214,Anonymizer!$D$3:$E$86,2,FALSE)</f>
        <v>Prod/Svc40</v>
      </c>
      <c r="G211" t="s">
        <v>6631</v>
      </c>
      <c r="H211">
        <f>'Sales by Customer Detail'!J214</f>
        <v>1</v>
      </c>
      <c r="I211">
        <f>'Sales by Customer Detail'!K214</f>
        <v>229</v>
      </c>
      <c r="J211">
        <f>'Sales by Customer Detail'!L214</f>
        <v>229</v>
      </c>
      <c r="K211">
        <f>'Sales by Customer Detail'!N214</f>
        <v>0</v>
      </c>
      <c r="L211">
        <f>'Sales by Customer Detail'!O214</f>
        <v>0</v>
      </c>
    </row>
    <row r="212" spans="2:12" x14ac:dyDescent="0.25">
      <c r="B212" t="str">
        <f>VLOOKUP('Sales by Customer Detail'!B215,Anonymizer!$A$3:$B$996,2,FALSE)</f>
        <v>Customer 810</v>
      </c>
      <c r="C212" t="str">
        <f>'Sales by Customer Detail'!C215</f>
        <v>09/17/2018</v>
      </c>
      <c r="D212" t="str">
        <f>'Sales by Customer Detail'!D215</f>
        <v>Invoice</v>
      </c>
      <c r="E212">
        <f>'Sales by Customer Detail'!E215</f>
        <v>1114</v>
      </c>
      <c r="F212" t="str">
        <f>VLOOKUP('Sales by Customer Detail'!F215,Anonymizer!$D$3:$E$86,2,FALSE)</f>
        <v>Prod/Svc70</v>
      </c>
      <c r="G212" t="s">
        <v>6631</v>
      </c>
      <c r="H212">
        <f>'Sales by Customer Detail'!J215</f>
        <v>1</v>
      </c>
      <c r="I212">
        <f>'Sales by Customer Detail'!K215</f>
        <v>2500</v>
      </c>
      <c r="J212">
        <f>'Sales by Customer Detail'!L215</f>
        <v>2500</v>
      </c>
      <c r="K212">
        <f>'Sales by Customer Detail'!N215</f>
        <v>0</v>
      </c>
      <c r="L212">
        <f>'Sales by Customer Detail'!O215</f>
        <v>0</v>
      </c>
    </row>
    <row r="213" spans="2:12" x14ac:dyDescent="0.25">
      <c r="B213" t="str">
        <f>VLOOKUP('Sales by Customer Detail'!B216,Anonymizer!$A$3:$B$996,2,FALSE)</f>
        <v>Customer 810</v>
      </c>
      <c r="C213" t="str">
        <f>'Sales by Customer Detail'!C216</f>
        <v>09/17/2018</v>
      </c>
      <c r="D213" t="str">
        <f>'Sales by Customer Detail'!D216</f>
        <v>Invoice</v>
      </c>
      <c r="E213">
        <f>'Sales by Customer Detail'!E216</f>
        <v>1114</v>
      </c>
      <c r="F213" t="str">
        <f>VLOOKUP('Sales by Customer Detail'!F216,Anonymizer!$D$3:$E$86,2,FALSE)</f>
        <v>Prod/Svc70</v>
      </c>
      <c r="G213" t="s">
        <v>6631</v>
      </c>
      <c r="H213">
        <f>'Sales by Customer Detail'!J216</f>
        <v>1</v>
      </c>
      <c r="I213">
        <f>'Sales by Customer Detail'!K216</f>
        <v>2500</v>
      </c>
      <c r="J213">
        <f>'Sales by Customer Detail'!L216</f>
        <v>2500</v>
      </c>
      <c r="K213">
        <f>'Sales by Customer Detail'!N216</f>
        <v>0</v>
      </c>
      <c r="L213">
        <f>'Sales by Customer Detail'!O216</f>
        <v>0</v>
      </c>
    </row>
    <row r="214" spans="2:12" x14ac:dyDescent="0.25">
      <c r="B214" t="str">
        <f>VLOOKUP('Sales by Customer Detail'!B217,Anonymizer!$A$3:$B$996,2,FALSE)</f>
        <v>Customer 384</v>
      </c>
      <c r="C214" t="str">
        <f>'Sales by Customer Detail'!C217</f>
        <v>09/17/2018</v>
      </c>
      <c r="D214" t="str">
        <f>'Sales by Customer Detail'!D217</f>
        <v>Invoice</v>
      </c>
      <c r="E214">
        <f>'Sales by Customer Detail'!E217</f>
        <v>1111</v>
      </c>
      <c r="F214" t="str">
        <f>VLOOKUP('Sales by Customer Detail'!F217,Anonymizer!$D$3:$E$86,2,FALSE)</f>
        <v>Prod/Svc11</v>
      </c>
      <c r="G214" t="s">
        <v>6631</v>
      </c>
      <c r="H214">
        <f>'Sales by Customer Detail'!J217</f>
        <v>2</v>
      </c>
      <c r="I214">
        <f>'Sales by Customer Detail'!K217</f>
        <v>349</v>
      </c>
      <c r="J214">
        <f>'Sales by Customer Detail'!L217</f>
        <v>698</v>
      </c>
      <c r="K214">
        <f>'Sales by Customer Detail'!N217</f>
        <v>0</v>
      </c>
      <c r="L214">
        <f>'Sales by Customer Detail'!O217</f>
        <v>0</v>
      </c>
    </row>
    <row r="215" spans="2:12" x14ac:dyDescent="0.25">
      <c r="B215" t="str">
        <f>VLOOKUP('Sales by Customer Detail'!B218,Anonymizer!$A$3:$B$996,2,FALSE)</f>
        <v>Customer 686</v>
      </c>
      <c r="C215" t="str">
        <f>'Sales by Customer Detail'!C218</f>
        <v>09/17/2018</v>
      </c>
      <c r="D215" t="str">
        <f>'Sales by Customer Detail'!D218</f>
        <v>Invoice</v>
      </c>
      <c r="E215">
        <f>'Sales by Customer Detail'!E218</f>
        <v>1113</v>
      </c>
      <c r="F215" t="str">
        <f>VLOOKUP('Sales by Customer Detail'!F218,Anonymizer!$D$3:$E$86,2,FALSE)</f>
        <v>Prod/Svc40</v>
      </c>
      <c r="G215" t="s">
        <v>6631</v>
      </c>
      <c r="H215">
        <f>'Sales by Customer Detail'!J218</f>
        <v>2</v>
      </c>
      <c r="I215">
        <f>'Sales by Customer Detail'!K218</f>
        <v>119</v>
      </c>
      <c r="J215">
        <f>'Sales by Customer Detail'!L218</f>
        <v>238</v>
      </c>
      <c r="K215">
        <f>'Sales by Customer Detail'!N218</f>
        <v>0</v>
      </c>
      <c r="L215">
        <f>'Sales by Customer Detail'!O218</f>
        <v>0</v>
      </c>
    </row>
    <row r="216" spans="2:12" x14ac:dyDescent="0.25">
      <c r="B216" t="str">
        <f>VLOOKUP('Sales by Customer Detail'!B219,Anonymizer!$A$3:$B$996,2,FALSE)</f>
        <v>Customer 686</v>
      </c>
      <c r="C216" t="str">
        <f>'Sales by Customer Detail'!C219</f>
        <v>09/17/2018</v>
      </c>
      <c r="D216" t="str">
        <f>'Sales by Customer Detail'!D219</f>
        <v>Invoice</v>
      </c>
      <c r="E216">
        <f>'Sales by Customer Detail'!E219</f>
        <v>1113</v>
      </c>
      <c r="F216" t="str">
        <f>VLOOKUP('Sales by Customer Detail'!F219,Anonymizer!$D$3:$E$86,2,FALSE)</f>
        <v>Prod/Svc11</v>
      </c>
      <c r="G216" t="s">
        <v>6631</v>
      </c>
      <c r="H216">
        <f>'Sales by Customer Detail'!J219</f>
        <v>2</v>
      </c>
      <c r="I216">
        <f>'Sales by Customer Detail'!K219</f>
        <v>349</v>
      </c>
      <c r="J216">
        <f>'Sales by Customer Detail'!L219</f>
        <v>698</v>
      </c>
      <c r="K216">
        <f>'Sales by Customer Detail'!N219</f>
        <v>0</v>
      </c>
      <c r="L216">
        <f>'Sales by Customer Detail'!O219</f>
        <v>0</v>
      </c>
    </row>
    <row r="217" spans="2:12" x14ac:dyDescent="0.25">
      <c r="B217" t="str">
        <f>VLOOKUP('Sales by Customer Detail'!B220,Anonymizer!$A$3:$B$996,2,FALSE)</f>
        <v>Customer 461</v>
      </c>
      <c r="C217" t="str">
        <f>'Sales by Customer Detail'!C220</f>
        <v>09/18/2018</v>
      </c>
      <c r="D217" t="str">
        <f>'Sales by Customer Detail'!D220</f>
        <v>Invoice</v>
      </c>
      <c r="E217">
        <f>'Sales by Customer Detail'!E220</f>
        <v>1115</v>
      </c>
      <c r="F217" t="str">
        <f>VLOOKUP('Sales by Customer Detail'!F220,Anonymizer!$D$3:$E$86,2,FALSE)</f>
        <v>Prod/Svc40</v>
      </c>
      <c r="G217" t="s">
        <v>6631</v>
      </c>
      <c r="H217">
        <f>'Sales by Customer Detail'!J220</f>
        <v>9</v>
      </c>
      <c r="I217">
        <f>'Sales by Customer Detail'!K220</f>
        <v>119</v>
      </c>
      <c r="J217">
        <f>'Sales by Customer Detail'!L220</f>
        <v>1071</v>
      </c>
      <c r="K217">
        <f>'Sales by Customer Detail'!N220</f>
        <v>0</v>
      </c>
      <c r="L217">
        <f>'Sales by Customer Detail'!O220</f>
        <v>0</v>
      </c>
    </row>
    <row r="218" spans="2:12" x14ac:dyDescent="0.25">
      <c r="B218" t="str">
        <f>VLOOKUP('Sales by Customer Detail'!B221,Anonymizer!$A$3:$B$996,2,FALSE)</f>
        <v>Customer 461</v>
      </c>
      <c r="C218" t="str">
        <f>'Sales by Customer Detail'!C221</f>
        <v>09/18/2018</v>
      </c>
      <c r="D218" t="str">
        <f>'Sales by Customer Detail'!D221</f>
        <v>Invoice</v>
      </c>
      <c r="E218">
        <f>'Sales by Customer Detail'!E221</f>
        <v>1115</v>
      </c>
      <c r="F218" t="str">
        <f>VLOOKUP('Sales by Customer Detail'!F221,Anonymizer!$D$3:$E$86,2,FALSE)</f>
        <v>Prod/Svc40</v>
      </c>
      <c r="G218" t="s">
        <v>6631</v>
      </c>
      <c r="H218">
        <f>'Sales by Customer Detail'!J221</f>
        <v>1</v>
      </c>
      <c r="I218">
        <f>'Sales by Customer Detail'!K221</f>
        <v>0</v>
      </c>
      <c r="J218">
        <f>'Sales by Customer Detail'!L221</f>
        <v>0</v>
      </c>
      <c r="K218">
        <f>'Sales by Customer Detail'!N221</f>
        <v>0</v>
      </c>
      <c r="L218">
        <f>'Sales by Customer Detail'!O221</f>
        <v>0</v>
      </c>
    </row>
    <row r="219" spans="2:12" x14ac:dyDescent="0.25">
      <c r="B219" t="str">
        <f>VLOOKUP('Sales by Customer Detail'!B222,Anonymizer!$A$3:$B$996,2,FALSE)</f>
        <v>Customer 373</v>
      </c>
      <c r="C219" t="str">
        <f>'Sales by Customer Detail'!C222</f>
        <v>09/18/2018</v>
      </c>
      <c r="D219" t="str">
        <f>'Sales by Customer Detail'!D222</f>
        <v>Invoice</v>
      </c>
      <c r="E219">
        <f>'Sales by Customer Detail'!E222</f>
        <v>1116</v>
      </c>
      <c r="F219" t="str">
        <f>VLOOKUP('Sales by Customer Detail'!F222,Anonymizer!$D$3:$E$86,2,FALSE)</f>
        <v>Prod/Svc40</v>
      </c>
      <c r="G219" t="s">
        <v>6631</v>
      </c>
      <c r="H219">
        <f>'Sales by Customer Detail'!J222</f>
        <v>3</v>
      </c>
      <c r="I219">
        <f>'Sales by Customer Detail'!K222</f>
        <v>119</v>
      </c>
      <c r="J219">
        <f>'Sales by Customer Detail'!L222</f>
        <v>357</v>
      </c>
      <c r="K219">
        <f>'Sales by Customer Detail'!N222</f>
        <v>0</v>
      </c>
      <c r="L219">
        <f>'Sales by Customer Detail'!O222</f>
        <v>0</v>
      </c>
    </row>
    <row r="220" spans="2:12" x14ac:dyDescent="0.25">
      <c r="B220" t="str">
        <f>VLOOKUP('Sales by Customer Detail'!B223,Anonymizer!$A$3:$B$996,2,FALSE)</f>
        <v>Customer 373</v>
      </c>
      <c r="C220" t="str">
        <f>'Sales by Customer Detail'!C223</f>
        <v>09/18/2018</v>
      </c>
      <c r="D220" t="str">
        <f>'Sales by Customer Detail'!D223</f>
        <v>Invoice</v>
      </c>
      <c r="E220">
        <f>'Sales by Customer Detail'!E223</f>
        <v>1116</v>
      </c>
      <c r="F220" t="str">
        <f>VLOOKUP('Sales by Customer Detail'!F223,Anonymizer!$D$3:$E$86,2,FALSE)</f>
        <v>Prod/Svc40</v>
      </c>
      <c r="G220" t="s">
        <v>6631</v>
      </c>
      <c r="H220">
        <f>'Sales by Customer Detail'!J223</f>
        <v>1</v>
      </c>
      <c r="I220">
        <f>'Sales by Customer Detail'!K223</f>
        <v>595</v>
      </c>
      <c r="J220">
        <f>'Sales by Customer Detail'!L223</f>
        <v>595</v>
      </c>
      <c r="K220">
        <f>'Sales by Customer Detail'!N223</f>
        <v>0</v>
      </c>
      <c r="L220">
        <f>'Sales by Customer Detail'!O223</f>
        <v>0</v>
      </c>
    </row>
    <row r="221" spans="2:12" x14ac:dyDescent="0.25">
      <c r="B221" t="str">
        <f>VLOOKUP('Sales by Customer Detail'!B224,Anonymizer!$A$3:$B$996,2,FALSE)</f>
        <v>Customer 728</v>
      </c>
      <c r="C221" t="str">
        <f>'Sales by Customer Detail'!C224</f>
        <v>09/18/2018</v>
      </c>
      <c r="D221" t="str">
        <f>'Sales by Customer Detail'!D224</f>
        <v>Invoice</v>
      </c>
      <c r="E221">
        <f>'Sales by Customer Detail'!E224</f>
        <v>1117</v>
      </c>
      <c r="F221" t="str">
        <f>VLOOKUP('Sales by Customer Detail'!F224,Anonymizer!$D$3:$E$86,2,FALSE)</f>
        <v>Prod/Svc40</v>
      </c>
      <c r="G221" t="s">
        <v>6631</v>
      </c>
      <c r="H221">
        <f>'Sales by Customer Detail'!J224</f>
        <v>2</v>
      </c>
      <c r="I221">
        <f>'Sales by Customer Detail'!K224</f>
        <v>119</v>
      </c>
      <c r="J221">
        <f>'Sales by Customer Detail'!L224</f>
        <v>238</v>
      </c>
      <c r="K221">
        <f>'Sales by Customer Detail'!N224</f>
        <v>0</v>
      </c>
      <c r="L221">
        <f>'Sales by Customer Detail'!O224</f>
        <v>0</v>
      </c>
    </row>
    <row r="222" spans="2:12" x14ac:dyDescent="0.25">
      <c r="B222" t="str">
        <f>VLOOKUP('Sales by Customer Detail'!B225,Anonymizer!$A$3:$B$996,2,FALSE)</f>
        <v>Customer 728</v>
      </c>
      <c r="C222" t="str">
        <f>'Sales by Customer Detail'!C225</f>
        <v>09/18/2018</v>
      </c>
      <c r="D222" t="str">
        <f>'Sales by Customer Detail'!D225</f>
        <v>Invoice</v>
      </c>
      <c r="E222">
        <f>'Sales by Customer Detail'!E225</f>
        <v>1117</v>
      </c>
      <c r="F222" t="str">
        <f>VLOOKUP('Sales by Customer Detail'!F225,Anonymizer!$D$3:$E$86,2,FALSE)</f>
        <v>Prod/Svc40</v>
      </c>
      <c r="G222" t="s">
        <v>6631</v>
      </c>
      <c r="H222">
        <f>'Sales by Customer Detail'!J225</f>
        <v>1</v>
      </c>
      <c r="I222">
        <f>'Sales by Customer Detail'!K225</f>
        <v>695</v>
      </c>
      <c r="J222">
        <f>'Sales by Customer Detail'!L225</f>
        <v>695</v>
      </c>
      <c r="K222">
        <f>'Sales by Customer Detail'!N225</f>
        <v>0</v>
      </c>
      <c r="L222">
        <f>'Sales by Customer Detail'!O225</f>
        <v>0</v>
      </c>
    </row>
    <row r="223" spans="2:12" x14ac:dyDescent="0.25">
      <c r="B223" t="str">
        <f>VLOOKUP('Sales by Customer Detail'!B226,Anonymizer!$A$3:$B$996,2,FALSE)</f>
        <v>Customer 461</v>
      </c>
      <c r="C223" t="str">
        <f>'Sales by Customer Detail'!C226</f>
        <v>09/18/2018</v>
      </c>
      <c r="D223" t="str">
        <f>'Sales by Customer Detail'!D226</f>
        <v>Invoice</v>
      </c>
      <c r="E223">
        <f>'Sales by Customer Detail'!E226</f>
        <v>1115</v>
      </c>
      <c r="F223" t="str">
        <f>VLOOKUP('Sales by Customer Detail'!F226,Anonymizer!$D$3:$E$86,2,FALSE)</f>
        <v>Prod/Svc11</v>
      </c>
      <c r="G223" t="s">
        <v>6631</v>
      </c>
      <c r="H223">
        <f>'Sales by Customer Detail'!J226</f>
        <v>9</v>
      </c>
      <c r="I223">
        <f>'Sales by Customer Detail'!K226</f>
        <v>231.39</v>
      </c>
      <c r="J223">
        <f>'Sales by Customer Detail'!L226</f>
        <v>2082.5100000000002</v>
      </c>
      <c r="K223">
        <f>'Sales by Customer Detail'!N226</f>
        <v>0</v>
      </c>
      <c r="L223">
        <f>'Sales by Customer Detail'!O226</f>
        <v>0</v>
      </c>
    </row>
    <row r="224" spans="2:12" x14ac:dyDescent="0.25">
      <c r="B224" t="str">
        <f>VLOOKUP('Sales by Customer Detail'!B227,Anonymizer!$A$3:$B$996,2,FALSE)</f>
        <v>Customer 373</v>
      </c>
      <c r="C224" t="str">
        <f>'Sales by Customer Detail'!C227</f>
        <v>09/18/2018</v>
      </c>
      <c r="D224" t="str">
        <f>'Sales by Customer Detail'!D227</f>
        <v>Invoice</v>
      </c>
      <c r="E224">
        <f>'Sales by Customer Detail'!E227</f>
        <v>1116</v>
      </c>
      <c r="F224" t="str">
        <f>VLOOKUP('Sales by Customer Detail'!F227,Anonymizer!$D$3:$E$86,2,FALSE)</f>
        <v>Prod/Svc11</v>
      </c>
      <c r="G224" t="s">
        <v>6631</v>
      </c>
      <c r="H224">
        <f>'Sales by Customer Detail'!J227</f>
        <v>3</v>
      </c>
      <c r="I224">
        <f>'Sales by Customer Detail'!K227</f>
        <v>349</v>
      </c>
      <c r="J224">
        <f>'Sales by Customer Detail'!L227</f>
        <v>1047</v>
      </c>
      <c r="K224">
        <f>'Sales by Customer Detail'!N227</f>
        <v>0</v>
      </c>
      <c r="L224">
        <f>'Sales by Customer Detail'!O227</f>
        <v>0</v>
      </c>
    </row>
    <row r="225" spans="2:12" x14ac:dyDescent="0.25">
      <c r="B225" t="str">
        <f>VLOOKUP('Sales by Customer Detail'!B228,Anonymizer!$A$3:$B$996,2,FALSE)</f>
        <v>Customer 728</v>
      </c>
      <c r="C225" t="str">
        <f>'Sales by Customer Detail'!C228</f>
        <v>09/18/2018</v>
      </c>
      <c r="D225" t="str">
        <f>'Sales by Customer Detail'!D228</f>
        <v>Invoice</v>
      </c>
      <c r="E225">
        <f>'Sales by Customer Detail'!E228</f>
        <v>1117</v>
      </c>
      <c r="F225" t="str">
        <f>VLOOKUP('Sales by Customer Detail'!F228,Anonymizer!$D$3:$E$86,2,FALSE)</f>
        <v>Prod/Svc11</v>
      </c>
      <c r="G225" t="s">
        <v>6631</v>
      </c>
      <c r="H225">
        <f>'Sales by Customer Detail'!J228</f>
        <v>2</v>
      </c>
      <c r="I225">
        <f>'Sales by Customer Detail'!K228</f>
        <v>349</v>
      </c>
      <c r="J225">
        <f>'Sales by Customer Detail'!L228</f>
        <v>698</v>
      </c>
      <c r="K225">
        <f>'Sales by Customer Detail'!N228</f>
        <v>0</v>
      </c>
      <c r="L225">
        <f>'Sales by Customer Detail'!O228</f>
        <v>0</v>
      </c>
    </row>
    <row r="226" spans="2:12" x14ac:dyDescent="0.25">
      <c r="B226" t="str">
        <f>VLOOKUP('Sales by Customer Detail'!B229,Anonymizer!$A$3:$B$996,2,FALSE)</f>
        <v>Customer 544</v>
      </c>
      <c r="C226" t="str">
        <f>'Sales by Customer Detail'!C229</f>
        <v>09/18/2018</v>
      </c>
      <c r="D226" t="str">
        <f>'Sales by Customer Detail'!D229</f>
        <v>Invoice</v>
      </c>
      <c r="E226">
        <f>'Sales by Customer Detail'!E229</f>
        <v>1118</v>
      </c>
      <c r="F226" t="str">
        <f>VLOOKUP('Sales by Customer Detail'!F229,Anonymizer!$D$3:$E$86,2,FALSE)</f>
        <v>Prod/Svc36</v>
      </c>
      <c r="G226" t="s">
        <v>6631</v>
      </c>
      <c r="H226">
        <f>'Sales by Customer Detail'!J229</f>
        <v>4</v>
      </c>
      <c r="I226">
        <f>'Sales by Customer Detail'!K229</f>
        <v>259</v>
      </c>
      <c r="J226">
        <f>'Sales by Customer Detail'!L229</f>
        <v>1036</v>
      </c>
      <c r="K226">
        <f>'Sales by Customer Detail'!N229</f>
        <v>0</v>
      </c>
      <c r="L226">
        <f>'Sales by Customer Detail'!O229</f>
        <v>0</v>
      </c>
    </row>
    <row r="227" spans="2:12" x14ac:dyDescent="0.25">
      <c r="B227" t="str">
        <f>VLOOKUP('Sales by Customer Detail'!B230,Anonymizer!$A$3:$B$996,2,FALSE)</f>
        <v>Customer 550</v>
      </c>
      <c r="C227" t="str">
        <f>'Sales by Customer Detail'!C230</f>
        <v>09/18/2018</v>
      </c>
      <c r="D227" t="str">
        <f>'Sales by Customer Detail'!D230</f>
        <v>Invoice</v>
      </c>
      <c r="E227">
        <f>'Sales by Customer Detail'!E230</f>
        <v>1119</v>
      </c>
      <c r="F227" t="str">
        <f>VLOOKUP('Sales by Customer Detail'!F230,Anonymizer!$D$3:$E$86,2,FALSE)</f>
        <v>Prod/Svc36</v>
      </c>
      <c r="G227" t="s">
        <v>6631</v>
      </c>
      <c r="H227">
        <f>'Sales by Customer Detail'!J230</f>
        <v>11</v>
      </c>
      <c r="I227">
        <f>'Sales by Customer Detail'!K230</f>
        <v>246</v>
      </c>
      <c r="J227">
        <f>'Sales by Customer Detail'!L230</f>
        <v>2706</v>
      </c>
      <c r="K227">
        <f>'Sales by Customer Detail'!N230</f>
        <v>0</v>
      </c>
      <c r="L227">
        <f>'Sales by Customer Detail'!O230</f>
        <v>0</v>
      </c>
    </row>
    <row r="228" spans="2:12" x14ac:dyDescent="0.25">
      <c r="B228" t="str">
        <f>VLOOKUP('Sales by Customer Detail'!B231,Anonymizer!$A$3:$B$996,2,FALSE)</f>
        <v>Customer 769</v>
      </c>
      <c r="C228" t="str">
        <f>'Sales by Customer Detail'!C231</f>
        <v>09/18/2018</v>
      </c>
      <c r="D228" t="str">
        <f>'Sales by Customer Detail'!D231</f>
        <v>Invoice</v>
      </c>
      <c r="E228">
        <f>'Sales by Customer Detail'!E231</f>
        <v>1120</v>
      </c>
      <c r="F228" t="str">
        <f>VLOOKUP('Sales by Customer Detail'!F231,Anonymizer!$D$3:$E$86,2,FALSE)</f>
        <v>Prod/Svc36</v>
      </c>
      <c r="G228" t="s">
        <v>6631</v>
      </c>
      <c r="H228">
        <f>'Sales by Customer Detail'!J231</f>
        <v>8</v>
      </c>
      <c r="I228">
        <f>'Sales by Customer Detail'!K231</f>
        <v>259</v>
      </c>
      <c r="J228">
        <f>'Sales by Customer Detail'!L231</f>
        <v>2072</v>
      </c>
      <c r="K228">
        <f>'Sales by Customer Detail'!N231</f>
        <v>0</v>
      </c>
      <c r="L228">
        <f>'Sales by Customer Detail'!O231</f>
        <v>0</v>
      </c>
    </row>
    <row r="229" spans="2:12" x14ac:dyDescent="0.25">
      <c r="B229" t="str">
        <f>VLOOKUP('Sales by Customer Detail'!B232,Anonymizer!$A$3:$B$996,2,FALSE)</f>
        <v>Customer 359</v>
      </c>
      <c r="C229" t="str">
        <f>'Sales by Customer Detail'!C232</f>
        <v>09/18/2018</v>
      </c>
      <c r="D229" t="str">
        <f>'Sales by Customer Detail'!D232</f>
        <v>Invoice</v>
      </c>
      <c r="E229">
        <f>'Sales by Customer Detail'!E232</f>
        <v>1108</v>
      </c>
      <c r="F229" t="str">
        <f>VLOOKUP('Sales by Customer Detail'!F232,Anonymizer!$D$3:$E$86,2,FALSE)</f>
        <v>Prod/Svc70</v>
      </c>
      <c r="G229" t="s">
        <v>6631</v>
      </c>
      <c r="H229">
        <f>'Sales by Customer Detail'!J232</f>
        <v>1</v>
      </c>
      <c r="I229">
        <f>'Sales by Customer Detail'!K232</f>
        <v>2500</v>
      </c>
      <c r="J229">
        <f>'Sales by Customer Detail'!L232</f>
        <v>2500</v>
      </c>
      <c r="K229">
        <f>'Sales by Customer Detail'!N232</f>
        <v>0</v>
      </c>
      <c r="L229">
        <f>'Sales by Customer Detail'!O232</f>
        <v>0</v>
      </c>
    </row>
    <row r="230" spans="2:12" x14ac:dyDescent="0.25">
      <c r="B230" t="str">
        <f>VLOOKUP('Sales by Customer Detail'!B233,Anonymizer!$A$3:$B$996,2,FALSE)</f>
        <v>Customer 34</v>
      </c>
      <c r="C230" t="str">
        <f>'Sales by Customer Detail'!C233</f>
        <v>09/21/2018</v>
      </c>
      <c r="D230" t="str">
        <f>'Sales by Customer Detail'!D233</f>
        <v>Invoice</v>
      </c>
      <c r="E230">
        <f>'Sales by Customer Detail'!E233</f>
        <v>1121</v>
      </c>
      <c r="F230" t="str">
        <f>VLOOKUP('Sales by Customer Detail'!F233,Anonymizer!$D$3:$E$86,2,FALSE)</f>
        <v>Prod/Svc36</v>
      </c>
      <c r="G230" t="s">
        <v>6631</v>
      </c>
      <c r="H230">
        <f>'Sales by Customer Detail'!J233</f>
        <v>1</v>
      </c>
      <c r="I230">
        <f>'Sales by Customer Detail'!K233</f>
        <v>8756</v>
      </c>
      <c r="J230">
        <f>'Sales by Customer Detail'!L233</f>
        <v>8756</v>
      </c>
      <c r="K230">
        <f>'Sales by Customer Detail'!N233</f>
        <v>0</v>
      </c>
      <c r="L230">
        <f>'Sales by Customer Detail'!O233</f>
        <v>0</v>
      </c>
    </row>
    <row r="231" spans="2:12" x14ac:dyDescent="0.25">
      <c r="B231" t="str">
        <f>VLOOKUP('Sales by Customer Detail'!B234,Anonymizer!$A$3:$B$996,2,FALSE)</f>
        <v>Customer 34</v>
      </c>
      <c r="C231" t="str">
        <f>'Sales by Customer Detail'!C234</f>
        <v>09/21/2018</v>
      </c>
      <c r="D231" t="str">
        <f>'Sales by Customer Detail'!D234</f>
        <v>Invoice</v>
      </c>
      <c r="E231">
        <f>'Sales by Customer Detail'!E234</f>
        <v>1121</v>
      </c>
      <c r="F231" t="str">
        <f>VLOOKUP('Sales by Customer Detail'!F234,Anonymizer!$D$3:$E$86,2,FALSE)</f>
        <v>Prod/Svc57</v>
      </c>
      <c r="G231" t="s">
        <v>6631</v>
      </c>
      <c r="H231">
        <f>'Sales by Customer Detail'!J234</f>
        <v>1</v>
      </c>
      <c r="I231">
        <f>'Sales by Customer Detail'!K234</f>
        <v>-644.48</v>
      </c>
      <c r="J231">
        <f>'Sales by Customer Detail'!L234</f>
        <v>-644.48</v>
      </c>
      <c r="K231">
        <f>'Sales by Customer Detail'!N234</f>
        <v>0</v>
      </c>
      <c r="L231">
        <f>'Sales by Customer Detail'!O234</f>
        <v>0</v>
      </c>
    </row>
    <row r="232" spans="2:12" x14ac:dyDescent="0.25">
      <c r="B232" t="str">
        <f>VLOOKUP('Sales by Customer Detail'!B235,Anonymizer!$A$3:$B$996,2,FALSE)</f>
        <v>Customer 286</v>
      </c>
      <c r="C232" t="str">
        <f>'Sales by Customer Detail'!C235</f>
        <v>09/21/2018</v>
      </c>
      <c r="D232" t="str">
        <f>'Sales by Customer Detail'!D235</f>
        <v>Invoice</v>
      </c>
      <c r="E232">
        <f>'Sales by Customer Detail'!E235</f>
        <v>1122</v>
      </c>
      <c r="F232" t="str">
        <f>VLOOKUP('Sales by Customer Detail'!F235,Anonymizer!$D$3:$E$86,2,FALSE)</f>
        <v>Prod/Svc70</v>
      </c>
      <c r="G232" t="s">
        <v>6631</v>
      </c>
      <c r="H232">
        <f>'Sales by Customer Detail'!J235</f>
        <v>2</v>
      </c>
      <c r="I232">
        <f>'Sales by Customer Detail'!K235</f>
        <v>875</v>
      </c>
      <c r="J232">
        <f>'Sales by Customer Detail'!L235</f>
        <v>1750</v>
      </c>
      <c r="K232">
        <f>'Sales by Customer Detail'!N235</f>
        <v>0</v>
      </c>
      <c r="L232">
        <f>'Sales by Customer Detail'!O235</f>
        <v>0</v>
      </c>
    </row>
    <row r="233" spans="2:12" x14ac:dyDescent="0.25">
      <c r="B233" t="str">
        <f>VLOOKUP('Sales by Customer Detail'!B236,Anonymizer!$A$3:$B$996,2,FALSE)</f>
        <v>Customer 34</v>
      </c>
      <c r="C233" t="str">
        <f>'Sales by Customer Detail'!C236</f>
        <v>09/21/2018</v>
      </c>
      <c r="D233" t="str">
        <f>'Sales by Customer Detail'!D236</f>
        <v>Invoice</v>
      </c>
      <c r="E233">
        <f>'Sales by Customer Detail'!E236</f>
        <v>1121</v>
      </c>
      <c r="F233" t="str">
        <f>VLOOKUP('Sales by Customer Detail'!F236,Anonymizer!$D$3:$E$86,2,FALSE)</f>
        <v>Prod/Svc12</v>
      </c>
      <c r="G233" t="s">
        <v>6631</v>
      </c>
      <c r="H233">
        <f>'Sales by Customer Detail'!J236</f>
        <v>1</v>
      </c>
      <c r="I233">
        <f>'Sales by Customer Detail'!K236</f>
        <v>-2581.8000000000002</v>
      </c>
      <c r="J233">
        <f>'Sales by Customer Detail'!L236</f>
        <v>-2581.8000000000002</v>
      </c>
      <c r="K233">
        <f>'Sales by Customer Detail'!N236</f>
        <v>0</v>
      </c>
      <c r="L233">
        <f>'Sales by Customer Detail'!O236</f>
        <v>0</v>
      </c>
    </row>
    <row r="234" spans="2:12" x14ac:dyDescent="0.25">
      <c r="B234" t="str">
        <f>VLOOKUP('Sales by Customer Detail'!B237,Anonymizer!$A$3:$B$996,2,FALSE)</f>
        <v>Customer 34</v>
      </c>
      <c r="C234" t="str">
        <f>'Sales by Customer Detail'!C237</f>
        <v>09/21/2018</v>
      </c>
      <c r="D234" t="str">
        <f>'Sales by Customer Detail'!D237</f>
        <v>Invoice</v>
      </c>
      <c r="E234">
        <f>'Sales by Customer Detail'!E237</f>
        <v>1121</v>
      </c>
      <c r="F234" t="str">
        <f>VLOOKUP('Sales by Customer Detail'!F237,Anonymizer!$D$3:$E$86,2,FALSE)</f>
        <v>Prod/Svc40</v>
      </c>
      <c r="G234" t="s">
        <v>6631</v>
      </c>
      <c r="H234">
        <f>'Sales by Customer Detail'!J237</f>
        <v>1</v>
      </c>
      <c r="I234">
        <f>'Sales by Customer Detail'!K237</f>
        <v>-2270.38</v>
      </c>
      <c r="J234">
        <f>'Sales by Customer Detail'!L237</f>
        <v>-2270.38</v>
      </c>
      <c r="K234">
        <f>'Sales by Customer Detail'!N237</f>
        <v>0</v>
      </c>
      <c r="L234">
        <f>'Sales by Customer Detail'!O237</f>
        <v>0</v>
      </c>
    </row>
    <row r="235" spans="2:12" x14ac:dyDescent="0.25">
      <c r="B235" t="str">
        <f>VLOOKUP('Sales by Customer Detail'!B238,Anonymizer!$A$3:$B$996,2,FALSE)</f>
        <v>Customer 721</v>
      </c>
      <c r="C235" t="str">
        <f>'Sales by Customer Detail'!C238</f>
        <v>09/27/2018</v>
      </c>
      <c r="D235" t="str">
        <f>'Sales by Customer Detail'!D238</f>
        <v>Invoice</v>
      </c>
      <c r="E235">
        <f>'Sales by Customer Detail'!E238</f>
        <v>1124</v>
      </c>
      <c r="F235" t="str">
        <f>VLOOKUP('Sales by Customer Detail'!F238,Anonymizer!$D$3:$E$86,2,FALSE)</f>
        <v>Prod/Svc40</v>
      </c>
      <c r="G235" t="s">
        <v>6631</v>
      </c>
      <c r="H235">
        <f>'Sales by Customer Detail'!J238</f>
        <v>3</v>
      </c>
      <c r="I235">
        <f>'Sales by Customer Detail'!K238</f>
        <v>119</v>
      </c>
      <c r="J235">
        <f>'Sales by Customer Detail'!L238</f>
        <v>357</v>
      </c>
      <c r="K235">
        <f>'Sales by Customer Detail'!N238</f>
        <v>0</v>
      </c>
      <c r="L235">
        <f>'Sales by Customer Detail'!O238</f>
        <v>0</v>
      </c>
    </row>
    <row r="236" spans="2:12" x14ac:dyDescent="0.25">
      <c r="B236" t="str">
        <f>VLOOKUP('Sales by Customer Detail'!B239,Anonymizer!$A$3:$B$996,2,FALSE)</f>
        <v>Customer 721</v>
      </c>
      <c r="C236" t="str">
        <f>'Sales by Customer Detail'!C239</f>
        <v>09/27/2018</v>
      </c>
      <c r="D236" t="str">
        <f>'Sales by Customer Detail'!D239</f>
        <v>Invoice</v>
      </c>
      <c r="E236">
        <f>'Sales by Customer Detail'!E239</f>
        <v>1124</v>
      </c>
      <c r="F236" t="str">
        <f>VLOOKUP('Sales by Customer Detail'!F239,Anonymizer!$D$3:$E$86,2,FALSE)</f>
        <v>Prod/Svc40</v>
      </c>
      <c r="G236" t="s">
        <v>6631</v>
      </c>
      <c r="H236">
        <f>'Sales by Customer Detail'!J239</f>
        <v>1</v>
      </c>
      <c r="I236">
        <f>'Sales by Customer Detail'!K239</f>
        <v>595</v>
      </c>
      <c r="J236">
        <f>'Sales by Customer Detail'!L239</f>
        <v>595</v>
      </c>
      <c r="K236">
        <f>'Sales by Customer Detail'!N239</f>
        <v>0</v>
      </c>
      <c r="L236">
        <f>'Sales by Customer Detail'!O239</f>
        <v>0</v>
      </c>
    </row>
    <row r="237" spans="2:12" x14ac:dyDescent="0.25">
      <c r="B237" t="str">
        <f>VLOOKUP('Sales by Customer Detail'!B240,Anonymizer!$A$3:$B$996,2,FALSE)</f>
        <v>Customer 721</v>
      </c>
      <c r="C237" t="str">
        <f>'Sales by Customer Detail'!C240</f>
        <v>09/27/2018</v>
      </c>
      <c r="D237" t="str">
        <f>'Sales by Customer Detail'!D240</f>
        <v>Invoice</v>
      </c>
      <c r="E237">
        <f>'Sales by Customer Detail'!E240</f>
        <v>1124</v>
      </c>
      <c r="F237" t="str">
        <f>VLOOKUP('Sales by Customer Detail'!F240,Anonymizer!$D$3:$E$86,2,FALSE)</f>
        <v>Prod/Svc11</v>
      </c>
      <c r="G237" t="s">
        <v>6631</v>
      </c>
      <c r="H237">
        <f>'Sales by Customer Detail'!J240</f>
        <v>3</v>
      </c>
      <c r="I237">
        <f>'Sales by Customer Detail'!K240</f>
        <v>349</v>
      </c>
      <c r="J237">
        <f>'Sales by Customer Detail'!L240</f>
        <v>1047</v>
      </c>
      <c r="K237">
        <f>'Sales by Customer Detail'!N240</f>
        <v>0</v>
      </c>
      <c r="L237">
        <f>'Sales by Customer Detail'!O240</f>
        <v>0</v>
      </c>
    </row>
    <row r="238" spans="2:12" x14ac:dyDescent="0.25">
      <c r="B238" t="str">
        <f>VLOOKUP('Sales by Customer Detail'!B241,Anonymizer!$A$3:$B$996,2,FALSE)</f>
        <v>Customer 68</v>
      </c>
      <c r="C238" t="str">
        <f>'Sales by Customer Detail'!C241</f>
        <v>10/01/2018</v>
      </c>
      <c r="D238" t="str">
        <f>'Sales by Customer Detail'!D241</f>
        <v>Invoice</v>
      </c>
      <c r="E238">
        <f>'Sales by Customer Detail'!E241</f>
        <v>1107</v>
      </c>
      <c r="F238" t="str">
        <f>VLOOKUP('Sales by Customer Detail'!F241,Anonymizer!$D$3:$E$86,2,FALSE)</f>
        <v>Prod/Svc36</v>
      </c>
      <c r="G238" t="s">
        <v>6631</v>
      </c>
      <c r="H238">
        <f>'Sales by Customer Detail'!J241</f>
        <v>2</v>
      </c>
      <c r="I238">
        <f>'Sales by Customer Detail'!K241</f>
        <v>259</v>
      </c>
      <c r="J238">
        <f>'Sales by Customer Detail'!L241</f>
        <v>518</v>
      </c>
      <c r="K238">
        <f>'Sales by Customer Detail'!N241</f>
        <v>0</v>
      </c>
      <c r="L238">
        <f>'Sales by Customer Detail'!O241</f>
        <v>0</v>
      </c>
    </row>
    <row r="239" spans="2:12" x14ac:dyDescent="0.25">
      <c r="B239" t="str">
        <f>VLOOKUP('Sales by Customer Detail'!B242,Anonymizer!$A$3:$B$996,2,FALSE)</f>
        <v>Customer 811</v>
      </c>
      <c r="C239" t="str">
        <f>'Sales by Customer Detail'!C242</f>
        <v>10/01/2018</v>
      </c>
      <c r="D239" t="str">
        <f>'Sales by Customer Detail'!D242</f>
        <v>Invoice</v>
      </c>
      <c r="E239">
        <f>'Sales by Customer Detail'!E242</f>
        <v>1123</v>
      </c>
      <c r="F239" t="str">
        <f>VLOOKUP('Sales by Customer Detail'!F242,Anonymizer!$D$3:$E$86,2,FALSE)</f>
        <v>Prod/Svc66</v>
      </c>
      <c r="G239" t="s">
        <v>6631</v>
      </c>
      <c r="H239">
        <f>'Sales by Customer Detail'!J242</f>
        <v>1</v>
      </c>
      <c r="I239">
        <f>'Sales by Customer Detail'!K242</f>
        <v>75000</v>
      </c>
      <c r="J239">
        <f>'Sales by Customer Detail'!L242</f>
        <v>75000</v>
      </c>
      <c r="K239">
        <f>'Sales by Customer Detail'!N242</f>
        <v>0</v>
      </c>
      <c r="L239">
        <f>'Sales by Customer Detail'!O242</f>
        <v>0</v>
      </c>
    </row>
    <row r="240" spans="2:12" x14ac:dyDescent="0.25">
      <c r="B240" t="str">
        <f>VLOOKUP('Sales by Customer Detail'!B243,Anonymizer!$A$3:$B$996,2,FALSE)</f>
        <v>Customer 334</v>
      </c>
      <c r="C240" t="str">
        <f>'Sales by Customer Detail'!C243</f>
        <v>10/02/2018</v>
      </c>
      <c r="D240" t="str">
        <f>'Sales by Customer Detail'!D243</f>
        <v>Invoice</v>
      </c>
      <c r="E240">
        <f>'Sales by Customer Detail'!E243</f>
        <v>1127</v>
      </c>
      <c r="F240" t="str">
        <f>VLOOKUP('Sales by Customer Detail'!F243,Anonymizer!$D$3:$E$86,2,FALSE)</f>
        <v>Prod/Svc36</v>
      </c>
      <c r="G240" t="s">
        <v>6631</v>
      </c>
      <c r="H240">
        <f>'Sales by Customer Detail'!J243</f>
        <v>8</v>
      </c>
      <c r="I240">
        <f>'Sales by Customer Detail'!K243</f>
        <v>259</v>
      </c>
      <c r="J240">
        <f>'Sales by Customer Detail'!L243</f>
        <v>2072</v>
      </c>
      <c r="K240">
        <f>'Sales by Customer Detail'!N243</f>
        <v>0</v>
      </c>
      <c r="L240">
        <f>'Sales by Customer Detail'!O243</f>
        <v>0</v>
      </c>
    </row>
    <row r="241" spans="2:12" x14ac:dyDescent="0.25">
      <c r="B241" t="str">
        <f>VLOOKUP('Sales by Customer Detail'!B244,Anonymizer!$A$3:$B$996,2,FALSE)</f>
        <v>Customer 926</v>
      </c>
      <c r="C241" t="str">
        <f>'Sales by Customer Detail'!C244</f>
        <v>10/02/2018</v>
      </c>
      <c r="D241" t="str">
        <f>'Sales by Customer Detail'!D244</f>
        <v>Invoice</v>
      </c>
      <c r="E241">
        <f>'Sales by Customer Detail'!E244</f>
        <v>1125</v>
      </c>
      <c r="F241" t="str">
        <f>VLOOKUP('Sales by Customer Detail'!F244,Anonymizer!$D$3:$E$86,2,FALSE)</f>
        <v>Prod/Svc66</v>
      </c>
      <c r="G241" t="s">
        <v>6631</v>
      </c>
      <c r="H241">
        <f>'Sales by Customer Detail'!J244</f>
        <v>1</v>
      </c>
      <c r="I241">
        <f>'Sales by Customer Detail'!K244</f>
        <v>1500</v>
      </c>
      <c r="J241">
        <f>'Sales by Customer Detail'!L244</f>
        <v>1500</v>
      </c>
      <c r="K241">
        <f>'Sales by Customer Detail'!N244</f>
        <v>0</v>
      </c>
      <c r="L241">
        <f>'Sales by Customer Detail'!O244</f>
        <v>0</v>
      </c>
    </row>
    <row r="242" spans="2:12" x14ac:dyDescent="0.25">
      <c r="B242" t="str">
        <f>VLOOKUP('Sales by Customer Detail'!B245,Anonymizer!$A$3:$B$996,2,FALSE)</f>
        <v>Customer 926</v>
      </c>
      <c r="C242" t="str">
        <f>'Sales by Customer Detail'!C245</f>
        <v>10/02/2018</v>
      </c>
      <c r="D242" t="str">
        <f>'Sales by Customer Detail'!D245</f>
        <v>Invoice</v>
      </c>
      <c r="E242">
        <f>'Sales by Customer Detail'!E245</f>
        <v>1125</v>
      </c>
      <c r="F242" t="str">
        <f>VLOOKUP('Sales by Customer Detail'!F245,Anonymizer!$D$3:$E$86,2,FALSE)</f>
        <v>Prod/Svc66</v>
      </c>
      <c r="G242" t="s">
        <v>6631</v>
      </c>
      <c r="H242">
        <f>'Sales by Customer Detail'!J245</f>
        <v>1</v>
      </c>
      <c r="I242">
        <f>'Sales by Customer Detail'!K245</f>
        <v>4000</v>
      </c>
      <c r="J242">
        <f>'Sales by Customer Detail'!L245</f>
        <v>4000</v>
      </c>
      <c r="K242">
        <f>'Sales by Customer Detail'!N245</f>
        <v>0</v>
      </c>
      <c r="L242">
        <f>'Sales by Customer Detail'!O245</f>
        <v>0</v>
      </c>
    </row>
    <row r="243" spans="2:12" x14ac:dyDescent="0.25">
      <c r="B243" t="str">
        <f>VLOOKUP('Sales by Customer Detail'!B246,Anonymizer!$A$3:$B$996,2,FALSE)</f>
        <v>Customer 346</v>
      </c>
      <c r="C243" t="str">
        <f>'Sales by Customer Detail'!C246</f>
        <v>10/02/2018</v>
      </c>
      <c r="D243" t="str">
        <f>'Sales by Customer Detail'!D246</f>
        <v>Invoice</v>
      </c>
      <c r="E243">
        <f>'Sales by Customer Detail'!E246</f>
        <v>1126</v>
      </c>
      <c r="F243" t="str">
        <f>VLOOKUP('Sales by Customer Detail'!F246,Anonymizer!$D$3:$E$86,2,FALSE)</f>
        <v>Prod/Svc36</v>
      </c>
      <c r="G243" t="s">
        <v>6631</v>
      </c>
      <c r="H243">
        <f>'Sales by Customer Detail'!J246</f>
        <v>2</v>
      </c>
      <c r="I243">
        <f>'Sales by Customer Detail'!K246</f>
        <v>259</v>
      </c>
      <c r="J243">
        <f>'Sales by Customer Detail'!L246</f>
        <v>518</v>
      </c>
      <c r="K243">
        <f>'Sales by Customer Detail'!N246</f>
        <v>0</v>
      </c>
      <c r="L243">
        <f>'Sales by Customer Detail'!O246</f>
        <v>0</v>
      </c>
    </row>
    <row r="244" spans="2:12" x14ac:dyDescent="0.25">
      <c r="B244" t="str">
        <f>VLOOKUP('Sales by Customer Detail'!B247,Anonymizer!$A$3:$B$996,2,FALSE)</f>
        <v>Customer 308</v>
      </c>
      <c r="C244" t="str">
        <f>'Sales by Customer Detail'!C247</f>
        <v>10/02/2018</v>
      </c>
      <c r="D244" t="str">
        <f>'Sales by Customer Detail'!D247</f>
        <v>Invoice</v>
      </c>
      <c r="E244">
        <f>'Sales by Customer Detail'!E247</f>
        <v>1135</v>
      </c>
      <c r="F244" t="str">
        <f>VLOOKUP('Sales by Customer Detail'!F247,Anonymizer!$D$3:$E$86,2,FALSE)</f>
        <v>Prod/Svc40</v>
      </c>
      <c r="G244" t="s">
        <v>6631</v>
      </c>
      <c r="H244">
        <f>'Sales by Customer Detail'!J247</f>
        <v>3</v>
      </c>
      <c r="I244">
        <f>'Sales by Customer Detail'!K247</f>
        <v>119</v>
      </c>
      <c r="J244">
        <f>'Sales by Customer Detail'!L247</f>
        <v>357</v>
      </c>
      <c r="K244">
        <f>'Sales by Customer Detail'!N247</f>
        <v>0</v>
      </c>
      <c r="L244">
        <f>'Sales by Customer Detail'!O247</f>
        <v>0</v>
      </c>
    </row>
    <row r="245" spans="2:12" x14ac:dyDescent="0.25">
      <c r="B245" t="str">
        <f>VLOOKUP('Sales by Customer Detail'!B248,Anonymizer!$A$3:$B$996,2,FALSE)</f>
        <v>Customer 928</v>
      </c>
      <c r="C245" t="str">
        <f>'Sales by Customer Detail'!C248</f>
        <v>10/02/2018</v>
      </c>
      <c r="D245" t="str">
        <f>'Sales by Customer Detail'!D248</f>
        <v>Invoice</v>
      </c>
      <c r="E245">
        <f>'Sales by Customer Detail'!E248</f>
        <v>1130</v>
      </c>
      <c r="F245" t="str">
        <f>VLOOKUP('Sales by Customer Detail'!F248,Anonymizer!$D$3:$E$86,2,FALSE)</f>
        <v>Prod/Svc36</v>
      </c>
      <c r="G245" t="s">
        <v>6631</v>
      </c>
      <c r="H245">
        <f>'Sales by Customer Detail'!J248</f>
        <v>2</v>
      </c>
      <c r="I245">
        <f>'Sales by Customer Detail'!K248</f>
        <v>259</v>
      </c>
      <c r="J245">
        <f>'Sales by Customer Detail'!L248</f>
        <v>518</v>
      </c>
      <c r="K245">
        <f>'Sales by Customer Detail'!N248</f>
        <v>0</v>
      </c>
      <c r="L245">
        <f>'Sales by Customer Detail'!O248</f>
        <v>0</v>
      </c>
    </row>
    <row r="246" spans="2:12" x14ac:dyDescent="0.25">
      <c r="B246" t="str">
        <f>VLOOKUP('Sales by Customer Detail'!B249,Anonymizer!$A$3:$B$996,2,FALSE)</f>
        <v>Customer 926</v>
      </c>
      <c r="C246" t="str">
        <f>'Sales by Customer Detail'!C249</f>
        <v>10/02/2018</v>
      </c>
      <c r="D246" t="str">
        <f>'Sales by Customer Detail'!D249</f>
        <v>Invoice</v>
      </c>
      <c r="E246">
        <f>'Sales by Customer Detail'!E249</f>
        <v>1125</v>
      </c>
      <c r="F246" t="str">
        <f>VLOOKUP('Sales by Customer Detail'!F249,Anonymizer!$D$3:$E$86,2,FALSE)</f>
        <v>Prod/Svc73</v>
      </c>
      <c r="G246" t="s">
        <v>6631</v>
      </c>
      <c r="H246">
        <f>'Sales by Customer Detail'!J249</f>
        <v>1</v>
      </c>
      <c r="I246">
        <f>'Sales by Customer Detail'!K249</f>
        <v>1300</v>
      </c>
      <c r="J246">
        <f>'Sales by Customer Detail'!L249</f>
        <v>1300</v>
      </c>
      <c r="K246">
        <f>'Sales by Customer Detail'!N249</f>
        <v>0</v>
      </c>
      <c r="L246">
        <f>'Sales by Customer Detail'!O249</f>
        <v>0</v>
      </c>
    </row>
    <row r="247" spans="2:12" x14ac:dyDescent="0.25">
      <c r="B247" t="str">
        <f>VLOOKUP('Sales by Customer Detail'!B250,Anonymizer!$A$3:$B$996,2,FALSE)</f>
        <v>Customer 308</v>
      </c>
      <c r="C247" t="str">
        <f>'Sales by Customer Detail'!C250</f>
        <v>10/02/2018</v>
      </c>
      <c r="D247" t="str">
        <f>'Sales by Customer Detail'!D250</f>
        <v>Invoice</v>
      </c>
      <c r="E247">
        <f>'Sales by Customer Detail'!E250</f>
        <v>1135</v>
      </c>
      <c r="F247" t="str">
        <f>VLOOKUP('Sales by Customer Detail'!F250,Anonymizer!$D$3:$E$86,2,FALSE)</f>
        <v>Prod/Svc73</v>
      </c>
      <c r="G247" t="s">
        <v>6631</v>
      </c>
      <c r="H247">
        <f>'Sales by Customer Detail'!J250</f>
        <v>1</v>
      </c>
      <c r="I247">
        <f>'Sales by Customer Detail'!K250</f>
        <v>-350</v>
      </c>
      <c r="J247">
        <f>'Sales by Customer Detail'!L250</f>
        <v>-350</v>
      </c>
      <c r="K247">
        <f>'Sales by Customer Detail'!N250</f>
        <v>0</v>
      </c>
      <c r="L247">
        <f>'Sales by Customer Detail'!O250</f>
        <v>0</v>
      </c>
    </row>
    <row r="248" spans="2:12" x14ac:dyDescent="0.25">
      <c r="B248" t="str">
        <f>VLOOKUP('Sales by Customer Detail'!B251,Anonymizer!$A$3:$B$996,2,FALSE)</f>
        <v>Customer 309</v>
      </c>
      <c r="C248" t="str">
        <f>'Sales by Customer Detail'!C251</f>
        <v>10/02/2018</v>
      </c>
      <c r="D248" t="str">
        <f>'Sales by Customer Detail'!D251</f>
        <v>Invoice</v>
      </c>
      <c r="E248">
        <f>'Sales by Customer Detail'!E251</f>
        <v>1128</v>
      </c>
      <c r="F248" t="str">
        <f>VLOOKUP('Sales by Customer Detail'!F251,Anonymizer!$D$3:$E$86,2,FALSE)</f>
        <v>Prod/Svc36</v>
      </c>
      <c r="G248" t="s">
        <v>6631</v>
      </c>
      <c r="H248">
        <f>'Sales by Customer Detail'!J251</f>
        <v>2</v>
      </c>
      <c r="I248">
        <f>'Sales by Customer Detail'!K251</f>
        <v>259</v>
      </c>
      <c r="J248">
        <f>'Sales by Customer Detail'!L251</f>
        <v>518</v>
      </c>
      <c r="K248">
        <f>'Sales by Customer Detail'!N251</f>
        <v>0</v>
      </c>
      <c r="L248">
        <f>'Sales by Customer Detail'!O251</f>
        <v>0</v>
      </c>
    </row>
    <row r="249" spans="2:12" x14ac:dyDescent="0.25">
      <c r="B249" t="str">
        <f>VLOOKUP('Sales by Customer Detail'!B252,Anonymizer!$A$3:$B$996,2,FALSE)</f>
        <v>Customer 902</v>
      </c>
      <c r="C249" t="str">
        <f>'Sales by Customer Detail'!C252</f>
        <v>10/02/2018</v>
      </c>
      <c r="D249" t="str">
        <f>'Sales by Customer Detail'!D252</f>
        <v>Invoice</v>
      </c>
      <c r="E249">
        <f>'Sales by Customer Detail'!E252</f>
        <v>1129</v>
      </c>
      <c r="F249" t="str">
        <f>VLOOKUP('Sales by Customer Detail'!F252,Anonymizer!$D$3:$E$86,2,FALSE)</f>
        <v>Prod/Svc36</v>
      </c>
      <c r="G249" t="s">
        <v>6631</v>
      </c>
      <c r="H249">
        <f>'Sales by Customer Detail'!J252</f>
        <v>4</v>
      </c>
      <c r="I249">
        <f>'Sales by Customer Detail'!K252</f>
        <v>259</v>
      </c>
      <c r="J249">
        <f>'Sales by Customer Detail'!L252</f>
        <v>1036</v>
      </c>
      <c r="K249">
        <f>'Sales by Customer Detail'!N252</f>
        <v>0</v>
      </c>
      <c r="L249">
        <f>'Sales by Customer Detail'!O252</f>
        <v>0</v>
      </c>
    </row>
    <row r="250" spans="2:12" x14ac:dyDescent="0.25">
      <c r="B250" t="str">
        <f>VLOOKUP('Sales by Customer Detail'!B253,Anonymizer!$A$3:$B$996,2,FALSE)</f>
        <v>Customer 682</v>
      </c>
      <c r="C250" t="str">
        <f>'Sales by Customer Detail'!C253</f>
        <v>10/02/2018</v>
      </c>
      <c r="D250" t="str">
        <f>'Sales by Customer Detail'!D253</f>
        <v>Invoice</v>
      </c>
      <c r="E250">
        <f>'Sales by Customer Detail'!E253</f>
        <v>1131</v>
      </c>
      <c r="F250" t="str">
        <f>VLOOKUP('Sales by Customer Detail'!F253,Anonymizer!$D$3:$E$86,2,FALSE)</f>
        <v>Prod/Svc36</v>
      </c>
      <c r="G250" t="s">
        <v>6631</v>
      </c>
      <c r="H250">
        <f>'Sales by Customer Detail'!J253</f>
        <v>4</v>
      </c>
      <c r="I250">
        <f>'Sales by Customer Detail'!K253</f>
        <v>259</v>
      </c>
      <c r="J250">
        <f>'Sales by Customer Detail'!L253</f>
        <v>1036</v>
      </c>
      <c r="K250">
        <f>'Sales by Customer Detail'!N253</f>
        <v>0</v>
      </c>
      <c r="L250">
        <f>'Sales by Customer Detail'!O253</f>
        <v>0</v>
      </c>
    </row>
    <row r="251" spans="2:12" x14ac:dyDescent="0.25">
      <c r="B251" t="str">
        <f>VLOOKUP('Sales by Customer Detail'!B254,Anonymizer!$A$3:$B$996,2,FALSE)</f>
        <v>Customer 257</v>
      </c>
      <c r="C251" t="str">
        <f>'Sales by Customer Detail'!C254</f>
        <v>10/02/2018</v>
      </c>
      <c r="D251" t="str">
        <f>'Sales by Customer Detail'!D254</f>
        <v>Invoice</v>
      </c>
      <c r="E251">
        <f>'Sales by Customer Detail'!E254</f>
        <v>1132</v>
      </c>
      <c r="F251" t="str">
        <f>VLOOKUP('Sales by Customer Detail'!F254,Anonymizer!$D$3:$E$86,2,FALSE)</f>
        <v>Prod/Svc36</v>
      </c>
      <c r="G251" t="s">
        <v>6631</v>
      </c>
      <c r="H251">
        <f>'Sales by Customer Detail'!J254</f>
        <v>5</v>
      </c>
      <c r="I251">
        <f>'Sales by Customer Detail'!K254</f>
        <v>259</v>
      </c>
      <c r="J251">
        <f>'Sales by Customer Detail'!L254</f>
        <v>1295</v>
      </c>
      <c r="K251">
        <f>'Sales by Customer Detail'!N254</f>
        <v>0</v>
      </c>
      <c r="L251">
        <f>'Sales by Customer Detail'!O254</f>
        <v>0</v>
      </c>
    </row>
    <row r="252" spans="2:12" x14ac:dyDescent="0.25">
      <c r="B252" t="str">
        <f>VLOOKUP('Sales by Customer Detail'!B255,Anonymizer!$A$3:$B$996,2,FALSE)</f>
        <v>Customer 516</v>
      </c>
      <c r="C252" t="str">
        <f>'Sales by Customer Detail'!C255</f>
        <v>10/02/2018</v>
      </c>
      <c r="D252" t="str">
        <f>'Sales by Customer Detail'!D255</f>
        <v>Invoice</v>
      </c>
      <c r="E252">
        <f>'Sales by Customer Detail'!E255</f>
        <v>1133</v>
      </c>
      <c r="F252" t="str">
        <f>VLOOKUP('Sales by Customer Detail'!F255,Anonymizer!$D$3:$E$86,2,FALSE)</f>
        <v>Prod/Svc36</v>
      </c>
      <c r="G252" t="s">
        <v>6631</v>
      </c>
      <c r="H252">
        <f>'Sales by Customer Detail'!J255</f>
        <v>4</v>
      </c>
      <c r="I252">
        <f>'Sales by Customer Detail'!K255</f>
        <v>259</v>
      </c>
      <c r="J252">
        <f>'Sales by Customer Detail'!L255</f>
        <v>1036</v>
      </c>
      <c r="K252">
        <f>'Sales by Customer Detail'!N255</f>
        <v>0</v>
      </c>
      <c r="L252">
        <f>'Sales by Customer Detail'!O255</f>
        <v>0</v>
      </c>
    </row>
    <row r="253" spans="2:12" x14ac:dyDescent="0.25">
      <c r="B253" t="str">
        <f>VLOOKUP('Sales by Customer Detail'!B256,Anonymizer!$A$3:$B$996,2,FALSE)</f>
        <v>Customer 674</v>
      </c>
      <c r="C253" t="str">
        <f>'Sales by Customer Detail'!C256</f>
        <v>10/02/2018</v>
      </c>
      <c r="D253" t="str">
        <f>'Sales by Customer Detail'!D256</f>
        <v>Invoice</v>
      </c>
      <c r="E253">
        <f>'Sales by Customer Detail'!E256</f>
        <v>1134</v>
      </c>
      <c r="F253" t="str">
        <f>VLOOKUP('Sales by Customer Detail'!F256,Anonymizer!$D$3:$E$86,2,FALSE)</f>
        <v>Prod/Svc36</v>
      </c>
      <c r="G253" t="s">
        <v>6631</v>
      </c>
      <c r="H253">
        <f>'Sales by Customer Detail'!J256</f>
        <v>15</v>
      </c>
      <c r="I253">
        <f>'Sales by Customer Detail'!K256</f>
        <v>259</v>
      </c>
      <c r="J253">
        <f>'Sales by Customer Detail'!L256</f>
        <v>3885</v>
      </c>
      <c r="K253">
        <f>'Sales by Customer Detail'!N256</f>
        <v>0</v>
      </c>
      <c r="L253">
        <f>'Sales by Customer Detail'!O256</f>
        <v>0</v>
      </c>
    </row>
    <row r="254" spans="2:12" x14ac:dyDescent="0.25">
      <c r="B254" t="str">
        <f>VLOOKUP('Sales by Customer Detail'!B257,Anonymizer!$A$3:$B$996,2,FALSE)</f>
        <v>Customer 308</v>
      </c>
      <c r="C254" t="str">
        <f>'Sales by Customer Detail'!C257</f>
        <v>10/02/2018</v>
      </c>
      <c r="D254" t="str">
        <f>'Sales by Customer Detail'!D257</f>
        <v>Invoice</v>
      </c>
      <c r="E254">
        <f>'Sales by Customer Detail'!E257</f>
        <v>1135</v>
      </c>
      <c r="F254" t="str">
        <f>VLOOKUP('Sales by Customer Detail'!F257,Anonymizer!$D$3:$E$86,2,FALSE)</f>
        <v>Prod/Svc11</v>
      </c>
      <c r="G254" t="s">
        <v>6631</v>
      </c>
      <c r="H254">
        <f>'Sales by Customer Detail'!J257</f>
        <v>3</v>
      </c>
      <c r="I254">
        <f>'Sales by Customer Detail'!K257</f>
        <v>349</v>
      </c>
      <c r="J254">
        <f>'Sales by Customer Detail'!L257</f>
        <v>1047</v>
      </c>
      <c r="K254">
        <f>'Sales by Customer Detail'!N257</f>
        <v>0</v>
      </c>
      <c r="L254">
        <f>'Sales by Customer Detail'!O257</f>
        <v>0</v>
      </c>
    </row>
    <row r="255" spans="2:12" x14ac:dyDescent="0.25">
      <c r="B255" t="str">
        <f>VLOOKUP('Sales by Customer Detail'!B258,Anonymizer!$A$3:$B$996,2,FALSE)</f>
        <v>Customer 308</v>
      </c>
      <c r="C255" t="str">
        <f>'Sales by Customer Detail'!C258</f>
        <v>10/02/2018</v>
      </c>
      <c r="D255" t="str">
        <f>'Sales by Customer Detail'!D258</f>
        <v>Invoice</v>
      </c>
      <c r="E255">
        <f>'Sales by Customer Detail'!E258</f>
        <v>1135</v>
      </c>
      <c r="F255" t="str">
        <f>VLOOKUP('Sales by Customer Detail'!F258,Anonymizer!$D$3:$E$86,2,FALSE)</f>
        <v>Prod/Svc73</v>
      </c>
      <c r="G255" t="s">
        <v>6631</v>
      </c>
      <c r="H255">
        <f>'Sales by Customer Detail'!J258</f>
        <v>1</v>
      </c>
      <c r="I255">
        <f>'Sales by Customer Detail'!K258</f>
        <v>3495</v>
      </c>
      <c r="J255">
        <f>'Sales by Customer Detail'!L258</f>
        <v>3495</v>
      </c>
      <c r="K255">
        <f>'Sales by Customer Detail'!N258</f>
        <v>0</v>
      </c>
      <c r="L255">
        <f>'Sales by Customer Detail'!O258</f>
        <v>0</v>
      </c>
    </row>
    <row r="256" spans="2:12" x14ac:dyDescent="0.25">
      <c r="B256" t="str">
        <f>VLOOKUP('Sales by Customer Detail'!B259,Anonymizer!$A$3:$B$996,2,FALSE)</f>
        <v>Customer 475</v>
      </c>
      <c r="C256" t="str">
        <f>'Sales by Customer Detail'!C259</f>
        <v>10/09/2018</v>
      </c>
      <c r="D256" t="str">
        <f>'Sales by Customer Detail'!D259</f>
        <v>Invoice</v>
      </c>
      <c r="E256">
        <f>'Sales by Customer Detail'!E259</f>
        <v>1136</v>
      </c>
      <c r="F256" t="str">
        <f>VLOOKUP('Sales by Customer Detail'!F259,Anonymizer!$D$3:$E$86,2,FALSE)</f>
        <v>Prod/Svc11</v>
      </c>
      <c r="G256" t="s">
        <v>6631</v>
      </c>
      <c r="H256">
        <f>'Sales by Customer Detail'!J259</f>
        <v>4</v>
      </c>
      <c r="I256">
        <f>'Sales by Customer Detail'!K259</f>
        <v>349</v>
      </c>
      <c r="J256">
        <f>'Sales by Customer Detail'!L259</f>
        <v>1396</v>
      </c>
      <c r="K256">
        <f>'Sales by Customer Detail'!N259</f>
        <v>0</v>
      </c>
      <c r="L256">
        <f>'Sales by Customer Detail'!O259</f>
        <v>0</v>
      </c>
    </row>
    <row r="257" spans="2:12" x14ac:dyDescent="0.25">
      <c r="B257" t="str">
        <f>VLOOKUP('Sales by Customer Detail'!B260,Anonymizer!$A$3:$B$996,2,FALSE)</f>
        <v>Customer 475</v>
      </c>
      <c r="C257" t="str">
        <f>'Sales by Customer Detail'!C260</f>
        <v>10/09/2018</v>
      </c>
      <c r="D257" t="str">
        <f>'Sales by Customer Detail'!D260</f>
        <v>Invoice</v>
      </c>
      <c r="E257">
        <f>'Sales by Customer Detail'!E260</f>
        <v>1136</v>
      </c>
      <c r="F257" t="str">
        <f>VLOOKUP('Sales by Customer Detail'!F260,Anonymizer!$D$3:$E$86,2,FALSE)</f>
        <v>Prod/Svc40</v>
      </c>
      <c r="G257" t="s">
        <v>6631</v>
      </c>
      <c r="H257">
        <f>'Sales by Customer Detail'!J260</f>
        <v>1</v>
      </c>
      <c r="I257">
        <f>'Sales by Customer Detail'!K260</f>
        <v>695</v>
      </c>
      <c r="J257">
        <f>'Sales by Customer Detail'!L260</f>
        <v>695</v>
      </c>
      <c r="K257">
        <f>'Sales by Customer Detail'!N260</f>
        <v>0</v>
      </c>
      <c r="L257">
        <f>'Sales by Customer Detail'!O260</f>
        <v>0</v>
      </c>
    </row>
    <row r="258" spans="2:12" x14ac:dyDescent="0.25">
      <c r="B258" t="str">
        <f>VLOOKUP('Sales by Customer Detail'!B261,Anonymizer!$A$3:$B$996,2,FALSE)</f>
        <v>Customer 475</v>
      </c>
      <c r="C258" t="str">
        <f>'Sales by Customer Detail'!C261</f>
        <v>10/09/2018</v>
      </c>
      <c r="D258" t="str">
        <f>'Sales by Customer Detail'!D261</f>
        <v>Invoice</v>
      </c>
      <c r="E258">
        <f>'Sales by Customer Detail'!E261</f>
        <v>1136</v>
      </c>
      <c r="F258" t="str">
        <f>VLOOKUP('Sales by Customer Detail'!F261,Anonymizer!$D$3:$E$86,2,FALSE)</f>
        <v>Prod/Svc40</v>
      </c>
      <c r="G258" t="s">
        <v>6631</v>
      </c>
      <c r="H258">
        <f>'Sales by Customer Detail'!J261</f>
        <v>4</v>
      </c>
      <c r="I258">
        <f>'Sales by Customer Detail'!K261</f>
        <v>119</v>
      </c>
      <c r="J258">
        <f>'Sales by Customer Detail'!L261</f>
        <v>476</v>
      </c>
      <c r="K258">
        <f>'Sales by Customer Detail'!N261</f>
        <v>0</v>
      </c>
      <c r="L258">
        <f>'Sales by Customer Detail'!O261</f>
        <v>0</v>
      </c>
    </row>
    <row r="259" spans="2:12" x14ac:dyDescent="0.25">
      <c r="B259" t="str">
        <f>VLOOKUP('Sales by Customer Detail'!B262,Anonymizer!$A$3:$B$996,2,FALSE)</f>
        <v>Customer 314</v>
      </c>
      <c r="C259" t="str">
        <f>'Sales by Customer Detail'!C262</f>
        <v>10/10/2018</v>
      </c>
      <c r="D259" t="str">
        <f>'Sales by Customer Detail'!D262</f>
        <v>Invoice</v>
      </c>
      <c r="E259">
        <f>'Sales by Customer Detail'!E262</f>
        <v>1137</v>
      </c>
      <c r="F259" t="str">
        <f>VLOOKUP('Sales by Customer Detail'!F262,Anonymizer!$D$3:$E$86,2,FALSE)</f>
        <v>Prod/Svc11</v>
      </c>
      <c r="G259" t="s">
        <v>6631</v>
      </c>
      <c r="H259">
        <f>'Sales by Customer Detail'!J262</f>
        <v>1</v>
      </c>
      <c r="I259">
        <f>'Sales by Customer Detail'!K262</f>
        <v>259</v>
      </c>
      <c r="J259">
        <f>'Sales by Customer Detail'!L262</f>
        <v>259</v>
      </c>
      <c r="K259">
        <f>'Sales by Customer Detail'!N262</f>
        <v>0</v>
      </c>
      <c r="L259">
        <f>'Sales by Customer Detail'!O262</f>
        <v>0</v>
      </c>
    </row>
    <row r="260" spans="2:12" x14ac:dyDescent="0.25">
      <c r="B260" t="str">
        <f>VLOOKUP('Sales by Customer Detail'!B263,Anonymizer!$A$3:$B$996,2,FALSE)</f>
        <v>Customer 314</v>
      </c>
      <c r="C260" t="str">
        <f>'Sales by Customer Detail'!C263</f>
        <v>10/10/2018</v>
      </c>
      <c r="D260" t="str">
        <f>'Sales by Customer Detail'!D263</f>
        <v>Invoice</v>
      </c>
      <c r="E260">
        <f>'Sales by Customer Detail'!E263</f>
        <v>1137</v>
      </c>
      <c r="F260" t="str">
        <f>VLOOKUP('Sales by Customer Detail'!F263,Anonymizer!$D$3:$E$86,2,FALSE)</f>
        <v>Prod/Svc40</v>
      </c>
      <c r="G260" t="s">
        <v>6631</v>
      </c>
      <c r="H260">
        <f>'Sales by Customer Detail'!J263</f>
        <v>1</v>
      </c>
      <c r="I260">
        <f>'Sales by Customer Detail'!K263</f>
        <v>119</v>
      </c>
      <c r="J260">
        <f>'Sales by Customer Detail'!L263</f>
        <v>119</v>
      </c>
      <c r="K260">
        <f>'Sales by Customer Detail'!N263</f>
        <v>0</v>
      </c>
      <c r="L260">
        <f>'Sales by Customer Detail'!O263</f>
        <v>0</v>
      </c>
    </row>
    <row r="261" spans="2:12" x14ac:dyDescent="0.25">
      <c r="B261" t="str">
        <f>VLOOKUP('Sales by Customer Detail'!B264,Anonymizer!$A$3:$B$996,2,FALSE)</f>
        <v>Customer 196</v>
      </c>
      <c r="C261" t="str">
        <f>'Sales by Customer Detail'!C264</f>
        <v>10/10/2018</v>
      </c>
      <c r="D261" t="str">
        <f>'Sales by Customer Detail'!D264</f>
        <v>Invoice</v>
      </c>
      <c r="E261">
        <f>'Sales by Customer Detail'!E264</f>
        <v>1138</v>
      </c>
      <c r="F261" t="str">
        <f>VLOOKUP('Sales by Customer Detail'!F264,Anonymizer!$D$3:$E$86,2,FALSE)</f>
        <v>Prod/Svc40</v>
      </c>
      <c r="G261" t="s">
        <v>6631</v>
      </c>
      <c r="H261">
        <f>'Sales by Customer Detail'!J264</f>
        <v>2</v>
      </c>
      <c r="I261">
        <f>'Sales by Customer Detail'!K264</f>
        <v>119</v>
      </c>
      <c r="J261">
        <f>'Sales by Customer Detail'!L264</f>
        <v>238</v>
      </c>
      <c r="K261">
        <f>'Sales by Customer Detail'!N264</f>
        <v>0</v>
      </c>
      <c r="L261">
        <f>'Sales by Customer Detail'!O264</f>
        <v>0</v>
      </c>
    </row>
    <row r="262" spans="2:12" x14ac:dyDescent="0.25">
      <c r="B262" t="str">
        <f>VLOOKUP('Sales by Customer Detail'!B265,Anonymizer!$A$3:$B$996,2,FALSE)</f>
        <v>Customer 196</v>
      </c>
      <c r="C262" t="str">
        <f>'Sales by Customer Detail'!C265</f>
        <v>10/10/2018</v>
      </c>
      <c r="D262" t="str">
        <f>'Sales by Customer Detail'!D265</f>
        <v>Invoice</v>
      </c>
      <c r="E262">
        <f>'Sales by Customer Detail'!E265</f>
        <v>1138</v>
      </c>
      <c r="F262" t="str">
        <f>VLOOKUP('Sales by Customer Detail'!F265,Anonymizer!$D$3:$E$86,2,FALSE)</f>
        <v>Prod/Svc40</v>
      </c>
      <c r="G262" t="s">
        <v>6631</v>
      </c>
      <c r="H262">
        <f>'Sales by Customer Detail'!J265</f>
        <v>1</v>
      </c>
      <c r="I262">
        <f>'Sales by Customer Detail'!K265</f>
        <v>695</v>
      </c>
      <c r="J262">
        <f>'Sales by Customer Detail'!L265</f>
        <v>695</v>
      </c>
      <c r="K262">
        <f>'Sales by Customer Detail'!N265</f>
        <v>0</v>
      </c>
      <c r="L262">
        <f>'Sales by Customer Detail'!O265</f>
        <v>0</v>
      </c>
    </row>
    <row r="263" spans="2:12" x14ac:dyDescent="0.25">
      <c r="B263" t="str">
        <f>VLOOKUP('Sales by Customer Detail'!B266,Anonymizer!$A$3:$B$996,2,FALSE)</f>
        <v>Customer 196</v>
      </c>
      <c r="C263" t="str">
        <f>'Sales by Customer Detail'!C266</f>
        <v>10/10/2018</v>
      </c>
      <c r="D263" t="str">
        <f>'Sales by Customer Detail'!D266</f>
        <v>Invoice</v>
      </c>
      <c r="E263">
        <f>'Sales by Customer Detail'!E266</f>
        <v>1138</v>
      </c>
      <c r="F263" t="str">
        <f>VLOOKUP('Sales by Customer Detail'!F266,Anonymizer!$D$3:$E$86,2,FALSE)</f>
        <v>Prod/Svc11</v>
      </c>
      <c r="G263" t="s">
        <v>6631</v>
      </c>
      <c r="H263">
        <f>'Sales by Customer Detail'!J266</f>
        <v>2</v>
      </c>
      <c r="I263">
        <f>'Sales by Customer Detail'!K266</f>
        <v>349</v>
      </c>
      <c r="J263">
        <f>'Sales by Customer Detail'!L266</f>
        <v>698</v>
      </c>
      <c r="K263">
        <f>'Sales by Customer Detail'!N266</f>
        <v>0</v>
      </c>
      <c r="L263">
        <f>'Sales by Customer Detail'!O266</f>
        <v>0</v>
      </c>
    </row>
    <row r="264" spans="2:12" x14ac:dyDescent="0.25">
      <c r="B264" t="str">
        <f>VLOOKUP('Sales by Customer Detail'!B267,Anonymizer!$A$3:$B$996,2,FALSE)</f>
        <v>Customer 672</v>
      </c>
      <c r="C264" t="str">
        <f>'Sales by Customer Detail'!C267</f>
        <v>10/16/2018</v>
      </c>
      <c r="D264" t="str">
        <f>'Sales by Customer Detail'!D267</f>
        <v>Invoice</v>
      </c>
      <c r="E264">
        <f>'Sales by Customer Detail'!E267</f>
        <v>1143</v>
      </c>
      <c r="F264" t="str">
        <f>VLOOKUP('Sales by Customer Detail'!F267,Anonymizer!$D$3:$E$86,2,FALSE)</f>
        <v>Prod/Svc40</v>
      </c>
      <c r="G264" t="s">
        <v>6631</v>
      </c>
      <c r="H264">
        <f>'Sales by Customer Detail'!J267</f>
        <v>3</v>
      </c>
      <c r="I264">
        <f>'Sales by Customer Detail'!K267</f>
        <v>119</v>
      </c>
      <c r="J264">
        <f>'Sales by Customer Detail'!L267</f>
        <v>357</v>
      </c>
      <c r="K264">
        <f>'Sales by Customer Detail'!N267</f>
        <v>0</v>
      </c>
      <c r="L264">
        <f>'Sales by Customer Detail'!O267</f>
        <v>0</v>
      </c>
    </row>
    <row r="265" spans="2:12" x14ac:dyDescent="0.25">
      <c r="B265" t="str">
        <f>VLOOKUP('Sales by Customer Detail'!B268,Anonymizer!$A$3:$B$996,2,FALSE)</f>
        <v>Customer 672</v>
      </c>
      <c r="C265" t="str">
        <f>'Sales by Customer Detail'!C268</f>
        <v>10/16/2018</v>
      </c>
      <c r="D265" t="str">
        <f>'Sales by Customer Detail'!D268</f>
        <v>Invoice</v>
      </c>
      <c r="E265">
        <f>'Sales by Customer Detail'!E268</f>
        <v>1143</v>
      </c>
      <c r="F265" t="str">
        <f>VLOOKUP('Sales by Customer Detail'!F268,Anonymizer!$D$3:$E$86,2,FALSE)</f>
        <v>Prod/Svc40</v>
      </c>
      <c r="G265" t="s">
        <v>6631</v>
      </c>
      <c r="H265">
        <f>'Sales by Customer Detail'!J268</f>
        <v>1</v>
      </c>
      <c r="I265">
        <f>'Sales by Customer Detail'!K268</f>
        <v>795</v>
      </c>
      <c r="J265">
        <f>'Sales by Customer Detail'!L268</f>
        <v>795</v>
      </c>
      <c r="K265">
        <f>'Sales by Customer Detail'!N268</f>
        <v>0</v>
      </c>
      <c r="L265">
        <f>'Sales by Customer Detail'!O268</f>
        <v>0</v>
      </c>
    </row>
    <row r="266" spans="2:12" x14ac:dyDescent="0.25">
      <c r="B266" t="str">
        <f>VLOOKUP('Sales by Customer Detail'!B269,Anonymizer!$A$3:$B$996,2,FALSE)</f>
        <v>Customer 672</v>
      </c>
      <c r="C266" t="str">
        <f>'Sales by Customer Detail'!C269</f>
        <v>10/16/2018</v>
      </c>
      <c r="D266" t="str">
        <f>'Sales by Customer Detail'!D269</f>
        <v>Invoice</v>
      </c>
      <c r="E266">
        <f>'Sales by Customer Detail'!E269</f>
        <v>1143</v>
      </c>
      <c r="F266" t="str">
        <f>VLOOKUP('Sales by Customer Detail'!F269,Anonymizer!$D$3:$E$86,2,FALSE)</f>
        <v>Prod/Svc11</v>
      </c>
      <c r="G266" t="s">
        <v>6631</v>
      </c>
      <c r="H266">
        <f>'Sales by Customer Detail'!J269</f>
        <v>3</v>
      </c>
      <c r="I266">
        <f>'Sales by Customer Detail'!K269</f>
        <v>349</v>
      </c>
      <c r="J266">
        <f>'Sales by Customer Detail'!L269</f>
        <v>1047</v>
      </c>
      <c r="K266">
        <f>'Sales by Customer Detail'!N269</f>
        <v>0</v>
      </c>
      <c r="L266">
        <f>'Sales by Customer Detail'!O269</f>
        <v>0</v>
      </c>
    </row>
    <row r="267" spans="2:12" x14ac:dyDescent="0.25">
      <c r="B267" t="str">
        <f>VLOOKUP('Sales by Customer Detail'!B270,Anonymizer!$A$3:$B$996,2,FALSE)</f>
        <v>Customer 359</v>
      </c>
      <c r="C267" t="str">
        <f>'Sales by Customer Detail'!C270</f>
        <v>10/18/2018</v>
      </c>
      <c r="D267" t="str">
        <f>'Sales by Customer Detail'!D270</f>
        <v>Invoice</v>
      </c>
      <c r="E267">
        <f>'Sales by Customer Detail'!E270</f>
        <v>1141</v>
      </c>
      <c r="F267" t="str">
        <f>VLOOKUP('Sales by Customer Detail'!F270,Anonymizer!$D$3:$E$86,2,FALSE)</f>
        <v>Prod/Svc70</v>
      </c>
      <c r="G267" t="s">
        <v>6631</v>
      </c>
      <c r="H267">
        <f>'Sales by Customer Detail'!J270</f>
        <v>1</v>
      </c>
      <c r="I267">
        <f>'Sales by Customer Detail'!K270</f>
        <v>2500</v>
      </c>
      <c r="J267">
        <f>'Sales by Customer Detail'!L270</f>
        <v>2500</v>
      </c>
      <c r="K267">
        <f>'Sales by Customer Detail'!N270</f>
        <v>0</v>
      </c>
      <c r="L267">
        <f>'Sales by Customer Detail'!O270</f>
        <v>0</v>
      </c>
    </row>
    <row r="268" spans="2:12" x14ac:dyDescent="0.25">
      <c r="B268" t="str">
        <f>VLOOKUP('Sales by Customer Detail'!B271,Anonymizer!$A$3:$B$996,2,FALSE)</f>
        <v>Customer 108</v>
      </c>
      <c r="C268" t="str">
        <f>'Sales by Customer Detail'!C271</f>
        <v>10/22/2018</v>
      </c>
      <c r="D268" t="str">
        <f>'Sales by Customer Detail'!D271</f>
        <v>Invoice</v>
      </c>
      <c r="E268">
        <f>'Sales by Customer Detail'!E271</f>
        <v>1144</v>
      </c>
      <c r="F268" t="str">
        <f>VLOOKUP('Sales by Customer Detail'!F271,Anonymizer!$D$3:$E$86,2,FALSE)</f>
        <v>Prod/Svc40</v>
      </c>
      <c r="G268" t="s">
        <v>6631</v>
      </c>
      <c r="H268">
        <f>'Sales by Customer Detail'!J271</f>
        <v>2</v>
      </c>
      <c r="I268">
        <f>'Sales by Customer Detail'!K271</f>
        <v>119</v>
      </c>
      <c r="J268">
        <f>'Sales by Customer Detail'!L271</f>
        <v>238</v>
      </c>
      <c r="K268">
        <f>'Sales by Customer Detail'!N271</f>
        <v>0</v>
      </c>
      <c r="L268">
        <f>'Sales by Customer Detail'!O271</f>
        <v>0</v>
      </c>
    </row>
    <row r="269" spans="2:12" x14ac:dyDescent="0.25">
      <c r="B269" t="str">
        <f>VLOOKUP('Sales by Customer Detail'!B272,Anonymizer!$A$3:$B$996,2,FALSE)</f>
        <v>Customer 108</v>
      </c>
      <c r="C269" t="str">
        <f>'Sales by Customer Detail'!C272</f>
        <v>10/22/2018</v>
      </c>
      <c r="D269" t="str">
        <f>'Sales by Customer Detail'!D272</f>
        <v>Invoice</v>
      </c>
      <c r="E269">
        <f>'Sales by Customer Detail'!E272</f>
        <v>1144</v>
      </c>
      <c r="F269" t="str">
        <f>VLOOKUP('Sales by Customer Detail'!F272,Anonymizer!$D$3:$E$86,2,FALSE)</f>
        <v>Prod/Svc11</v>
      </c>
      <c r="G269" t="s">
        <v>6631</v>
      </c>
      <c r="H269">
        <f>'Sales by Customer Detail'!J272</f>
        <v>2</v>
      </c>
      <c r="I269">
        <f>'Sales by Customer Detail'!K272</f>
        <v>349</v>
      </c>
      <c r="J269">
        <f>'Sales by Customer Detail'!L272</f>
        <v>698</v>
      </c>
      <c r="K269">
        <f>'Sales by Customer Detail'!N272</f>
        <v>0</v>
      </c>
      <c r="L269">
        <f>'Sales by Customer Detail'!O272</f>
        <v>0</v>
      </c>
    </row>
    <row r="270" spans="2:12" x14ac:dyDescent="0.25">
      <c r="B270" t="str">
        <f>VLOOKUP('Sales by Customer Detail'!B273,Anonymizer!$A$3:$B$996,2,FALSE)</f>
        <v>Customer 108</v>
      </c>
      <c r="C270" t="str">
        <f>'Sales by Customer Detail'!C273</f>
        <v>10/22/2018</v>
      </c>
      <c r="D270" t="str">
        <f>'Sales by Customer Detail'!D273</f>
        <v>Invoice</v>
      </c>
      <c r="E270">
        <f>'Sales by Customer Detail'!E273</f>
        <v>1144</v>
      </c>
      <c r="F270" t="str">
        <f>VLOOKUP('Sales by Customer Detail'!F273,Anonymizer!$D$3:$E$86,2,FALSE)</f>
        <v>Prod/Svc73</v>
      </c>
      <c r="G270" t="s">
        <v>6631</v>
      </c>
      <c r="H270">
        <f>'Sales by Customer Detail'!J273</f>
        <v>1</v>
      </c>
      <c r="I270">
        <f>'Sales by Customer Detail'!K273</f>
        <v>2495</v>
      </c>
      <c r="J270">
        <f>'Sales by Customer Detail'!L273</f>
        <v>2495</v>
      </c>
      <c r="K270">
        <f>'Sales by Customer Detail'!N273</f>
        <v>0</v>
      </c>
      <c r="L270">
        <f>'Sales by Customer Detail'!O273</f>
        <v>0</v>
      </c>
    </row>
    <row r="271" spans="2:12" x14ac:dyDescent="0.25">
      <c r="B271" t="str">
        <f>VLOOKUP('Sales by Customer Detail'!B274,Anonymizer!$A$3:$B$996,2,FALSE)</f>
        <v>Customer 108</v>
      </c>
      <c r="C271" t="str">
        <f>'Sales by Customer Detail'!C274</f>
        <v>10/22/2018</v>
      </c>
      <c r="D271" t="str">
        <f>'Sales by Customer Detail'!D274</f>
        <v>Invoice</v>
      </c>
      <c r="E271">
        <f>'Sales by Customer Detail'!E274</f>
        <v>1144</v>
      </c>
      <c r="F271" t="str">
        <f>VLOOKUP('Sales by Customer Detail'!F274,Anonymizer!$D$3:$E$86,2,FALSE)</f>
        <v>Prod/Svc40</v>
      </c>
      <c r="G271" t="s">
        <v>6631</v>
      </c>
      <c r="H271">
        <f>'Sales by Customer Detail'!J274</f>
        <v>1</v>
      </c>
      <c r="I271">
        <f>'Sales by Customer Detail'!K274</f>
        <v>0</v>
      </c>
      <c r="J271">
        <f>'Sales by Customer Detail'!L274</f>
        <v>0</v>
      </c>
      <c r="K271">
        <f>'Sales by Customer Detail'!N274</f>
        <v>0</v>
      </c>
      <c r="L271">
        <f>'Sales by Customer Detail'!O274</f>
        <v>0</v>
      </c>
    </row>
    <row r="272" spans="2:12" x14ac:dyDescent="0.25">
      <c r="B272" t="str">
        <f>VLOOKUP('Sales by Customer Detail'!B275,Anonymizer!$A$3:$B$996,2,FALSE)</f>
        <v>Customer 811</v>
      </c>
      <c r="C272" t="str">
        <f>'Sales by Customer Detail'!C275</f>
        <v>10/23/2018</v>
      </c>
      <c r="D272" t="str">
        <f>'Sales by Customer Detail'!D275</f>
        <v>Invoice</v>
      </c>
      <c r="E272">
        <f>'Sales by Customer Detail'!E275</f>
        <v>1145</v>
      </c>
      <c r="F272" t="str">
        <f>VLOOKUP('Sales by Customer Detail'!F275,Anonymizer!$D$3:$E$86,2,FALSE)</f>
        <v>Prod/Svc67</v>
      </c>
      <c r="G272" t="s">
        <v>6631</v>
      </c>
      <c r="H272">
        <f>'Sales by Customer Detail'!J275</f>
        <v>1</v>
      </c>
      <c r="I272">
        <f>'Sales by Customer Detail'!K275</f>
        <v>85000</v>
      </c>
      <c r="J272">
        <f>'Sales by Customer Detail'!L275</f>
        <v>85000</v>
      </c>
      <c r="K272">
        <f>'Sales by Customer Detail'!N275</f>
        <v>0</v>
      </c>
      <c r="L272">
        <f>'Sales by Customer Detail'!O275</f>
        <v>0</v>
      </c>
    </row>
    <row r="273" spans="2:12" x14ac:dyDescent="0.25">
      <c r="B273" t="str">
        <f>VLOOKUP('Sales by Customer Detail'!B276,Anonymizer!$A$3:$B$996,2,FALSE)</f>
        <v>Customer 564</v>
      </c>
      <c r="C273" t="str">
        <f>'Sales by Customer Detail'!C276</f>
        <v>10/23/2018</v>
      </c>
      <c r="D273" t="str">
        <f>'Sales by Customer Detail'!D276</f>
        <v>Invoice</v>
      </c>
      <c r="E273">
        <f>'Sales by Customer Detail'!E276</f>
        <v>1147</v>
      </c>
      <c r="F273" t="str">
        <f>VLOOKUP('Sales by Customer Detail'!F276,Anonymizer!$D$3:$E$86,2,FALSE)</f>
        <v>Prod/Svc66</v>
      </c>
      <c r="G273" t="s">
        <v>6631</v>
      </c>
      <c r="H273">
        <f>'Sales by Customer Detail'!J276</f>
        <v>1</v>
      </c>
      <c r="I273">
        <f>'Sales by Customer Detail'!K276</f>
        <v>4000</v>
      </c>
      <c r="J273">
        <f>'Sales by Customer Detail'!L276</f>
        <v>4000</v>
      </c>
      <c r="K273">
        <f>'Sales by Customer Detail'!N276</f>
        <v>0</v>
      </c>
      <c r="L273">
        <f>'Sales by Customer Detail'!O276</f>
        <v>0</v>
      </c>
    </row>
    <row r="274" spans="2:12" x14ac:dyDescent="0.25">
      <c r="B274" t="str">
        <f>VLOOKUP('Sales by Customer Detail'!B277,Anonymizer!$A$3:$B$996,2,FALSE)</f>
        <v>Customer 564</v>
      </c>
      <c r="C274" t="str">
        <f>'Sales by Customer Detail'!C277</f>
        <v>10/23/2018</v>
      </c>
      <c r="D274" t="str">
        <f>'Sales by Customer Detail'!D277</f>
        <v>Invoice</v>
      </c>
      <c r="E274">
        <f>'Sales by Customer Detail'!E277</f>
        <v>1147</v>
      </c>
      <c r="F274" t="str">
        <f>VLOOKUP('Sales by Customer Detail'!F277,Anonymizer!$D$3:$E$86,2,FALSE)</f>
        <v>Prod/Svc66</v>
      </c>
      <c r="G274" t="s">
        <v>6631</v>
      </c>
      <c r="H274">
        <f>'Sales by Customer Detail'!J277</f>
        <v>1</v>
      </c>
      <c r="I274">
        <f>'Sales by Customer Detail'!K277</f>
        <v>3250</v>
      </c>
      <c r="J274">
        <f>'Sales by Customer Detail'!L277</f>
        <v>3250</v>
      </c>
      <c r="K274">
        <f>'Sales by Customer Detail'!N277</f>
        <v>0</v>
      </c>
      <c r="L274">
        <f>'Sales by Customer Detail'!O277</f>
        <v>0</v>
      </c>
    </row>
    <row r="275" spans="2:12" x14ac:dyDescent="0.25">
      <c r="B275" t="str">
        <f>VLOOKUP('Sales by Customer Detail'!B278,Anonymizer!$A$3:$B$996,2,FALSE)</f>
        <v>Customer 564</v>
      </c>
      <c r="C275" t="str">
        <f>'Sales by Customer Detail'!C278</f>
        <v>10/23/2018</v>
      </c>
      <c r="D275" t="str">
        <f>'Sales by Customer Detail'!D278</f>
        <v>Invoice</v>
      </c>
      <c r="E275">
        <f>'Sales by Customer Detail'!E278</f>
        <v>1147</v>
      </c>
      <c r="F275" t="str">
        <f>VLOOKUP('Sales by Customer Detail'!F278,Anonymizer!$D$3:$E$86,2,FALSE)</f>
        <v>Prod/Svc66</v>
      </c>
      <c r="G275" t="s">
        <v>6631</v>
      </c>
      <c r="H275">
        <f>'Sales by Customer Detail'!J278</f>
        <v>1</v>
      </c>
      <c r="I275">
        <f>'Sales by Customer Detail'!K278</f>
        <v>10000</v>
      </c>
      <c r="J275">
        <f>'Sales by Customer Detail'!L278</f>
        <v>10000</v>
      </c>
      <c r="K275">
        <f>'Sales by Customer Detail'!N278</f>
        <v>0</v>
      </c>
      <c r="L275">
        <f>'Sales by Customer Detail'!O278</f>
        <v>0</v>
      </c>
    </row>
    <row r="276" spans="2:12" x14ac:dyDescent="0.25">
      <c r="B276" t="str">
        <f>VLOOKUP('Sales by Customer Detail'!B279,Anonymizer!$A$3:$B$996,2,FALSE)</f>
        <v>Customer 564</v>
      </c>
      <c r="C276" t="str">
        <f>'Sales by Customer Detail'!C279</f>
        <v>10/23/2018</v>
      </c>
      <c r="D276" t="str">
        <f>'Sales by Customer Detail'!D279</f>
        <v>Invoice</v>
      </c>
      <c r="E276">
        <f>'Sales by Customer Detail'!E279</f>
        <v>1146</v>
      </c>
      <c r="F276" t="str">
        <f>VLOOKUP('Sales by Customer Detail'!F279,Anonymizer!$D$3:$E$86,2,FALSE)</f>
        <v>Prod/Svc73</v>
      </c>
      <c r="G276" t="s">
        <v>6631</v>
      </c>
      <c r="H276">
        <f>'Sales by Customer Detail'!J279</f>
        <v>1</v>
      </c>
      <c r="I276">
        <f>'Sales by Customer Detail'!K279</f>
        <v>0</v>
      </c>
      <c r="J276">
        <f>'Sales by Customer Detail'!L279</f>
        <v>0</v>
      </c>
      <c r="K276">
        <f>'Sales by Customer Detail'!N279</f>
        <v>0</v>
      </c>
      <c r="L276">
        <f>'Sales by Customer Detail'!O279</f>
        <v>0</v>
      </c>
    </row>
    <row r="277" spans="2:12" x14ac:dyDescent="0.25">
      <c r="B277" t="str">
        <f>VLOOKUP('Sales by Customer Detail'!B280,Anonymizer!$A$3:$B$996,2,FALSE)</f>
        <v>Customer 564</v>
      </c>
      <c r="C277" t="str">
        <f>'Sales by Customer Detail'!C280</f>
        <v>10/23/2018</v>
      </c>
      <c r="D277" t="str">
        <f>'Sales by Customer Detail'!D280</f>
        <v>Invoice</v>
      </c>
      <c r="E277">
        <f>'Sales by Customer Detail'!E280</f>
        <v>1146</v>
      </c>
      <c r="F277" t="str">
        <f>VLOOKUP('Sales by Customer Detail'!F280,Anonymizer!$D$3:$E$86,2,FALSE)</f>
        <v>Prod/Svc73</v>
      </c>
      <c r="G277" t="s">
        <v>6631</v>
      </c>
      <c r="H277">
        <f>'Sales by Customer Detail'!J280</f>
        <v>1</v>
      </c>
      <c r="I277">
        <f>'Sales by Customer Detail'!K280</f>
        <v>19000</v>
      </c>
      <c r="J277">
        <f>'Sales by Customer Detail'!L280</f>
        <v>19000</v>
      </c>
      <c r="K277">
        <f>'Sales by Customer Detail'!N280</f>
        <v>0</v>
      </c>
      <c r="L277">
        <f>'Sales by Customer Detail'!O280</f>
        <v>0</v>
      </c>
    </row>
    <row r="278" spans="2:12" x14ac:dyDescent="0.25">
      <c r="B278" t="str">
        <f>VLOOKUP('Sales by Customer Detail'!B281,Anonymizer!$A$3:$B$996,2,FALSE)</f>
        <v>Customer 564</v>
      </c>
      <c r="C278" t="str">
        <f>'Sales by Customer Detail'!C281</f>
        <v>10/23/2018</v>
      </c>
      <c r="D278" t="str">
        <f>'Sales by Customer Detail'!D281</f>
        <v>Invoice</v>
      </c>
      <c r="E278">
        <f>'Sales by Customer Detail'!E281</f>
        <v>1147</v>
      </c>
      <c r="F278" t="str">
        <f>VLOOKUP('Sales by Customer Detail'!F281,Anonymizer!$D$3:$E$86,2,FALSE)</f>
        <v>Prod/Svc67</v>
      </c>
      <c r="G278" t="s">
        <v>6631</v>
      </c>
      <c r="H278">
        <f>'Sales by Customer Detail'!J281</f>
        <v>1</v>
      </c>
      <c r="I278">
        <f>'Sales by Customer Detail'!K281</f>
        <v>1000</v>
      </c>
      <c r="J278">
        <f>'Sales by Customer Detail'!L281</f>
        <v>1000</v>
      </c>
      <c r="K278">
        <f>'Sales by Customer Detail'!N281</f>
        <v>0</v>
      </c>
      <c r="L278">
        <f>'Sales by Customer Detail'!O281</f>
        <v>0</v>
      </c>
    </row>
    <row r="279" spans="2:12" x14ac:dyDescent="0.25">
      <c r="B279" t="str">
        <f>VLOOKUP('Sales by Customer Detail'!B282,Anonymizer!$A$3:$B$996,2,FALSE)</f>
        <v>Customer 564</v>
      </c>
      <c r="C279" t="str">
        <f>'Sales by Customer Detail'!C282</f>
        <v>10/23/2018</v>
      </c>
      <c r="D279" t="str">
        <f>'Sales by Customer Detail'!D282</f>
        <v>Invoice</v>
      </c>
      <c r="E279">
        <f>'Sales by Customer Detail'!E282</f>
        <v>1147</v>
      </c>
      <c r="F279" t="str">
        <f>VLOOKUP('Sales by Customer Detail'!F282,Anonymizer!$D$3:$E$86,2,FALSE)</f>
        <v>Prod/Svc66</v>
      </c>
      <c r="G279" t="s">
        <v>6631</v>
      </c>
      <c r="H279">
        <f>'Sales by Customer Detail'!J282</f>
        <v>1</v>
      </c>
      <c r="I279">
        <f>'Sales by Customer Detail'!K282</f>
        <v>4000</v>
      </c>
      <c r="J279">
        <f>'Sales by Customer Detail'!L282</f>
        <v>4000</v>
      </c>
      <c r="K279">
        <f>'Sales by Customer Detail'!N282</f>
        <v>0</v>
      </c>
      <c r="L279">
        <f>'Sales by Customer Detail'!O282</f>
        <v>0</v>
      </c>
    </row>
    <row r="280" spans="2:12" x14ac:dyDescent="0.25">
      <c r="B280" t="str">
        <f>VLOOKUP('Sales by Customer Detail'!B283,Anonymizer!$A$3:$B$996,2,FALSE)</f>
        <v>Customer 516</v>
      </c>
      <c r="C280" t="str">
        <f>'Sales by Customer Detail'!C283</f>
        <v>10/23/2018</v>
      </c>
      <c r="D280" t="str">
        <f>'Sales by Customer Detail'!D283</f>
        <v>Invoice</v>
      </c>
      <c r="E280">
        <f>'Sales by Customer Detail'!E283</f>
        <v>1150</v>
      </c>
      <c r="F280" t="str">
        <f>VLOOKUP('Sales by Customer Detail'!F283,Anonymizer!$D$3:$E$86,2,FALSE)</f>
        <v>Prod/Svc11</v>
      </c>
      <c r="G280" t="s">
        <v>6631</v>
      </c>
      <c r="H280">
        <f>'Sales by Customer Detail'!J283</f>
        <v>3</v>
      </c>
      <c r="I280">
        <f>'Sales by Customer Detail'!K283</f>
        <v>259</v>
      </c>
      <c r="J280">
        <f>'Sales by Customer Detail'!L283</f>
        <v>777</v>
      </c>
      <c r="K280">
        <f>'Sales by Customer Detail'!N283</f>
        <v>0</v>
      </c>
      <c r="L280">
        <f>'Sales by Customer Detail'!O283</f>
        <v>0</v>
      </c>
    </row>
    <row r="281" spans="2:12" x14ac:dyDescent="0.25">
      <c r="B281" t="str">
        <f>VLOOKUP('Sales by Customer Detail'!B284,Anonymizer!$A$3:$B$996,2,FALSE)</f>
        <v>Customer 479</v>
      </c>
      <c r="C281" t="str">
        <f>'Sales by Customer Detail'!C284</f>
        <v>10/23/2018</v>
      </c>
      <c r="D281" t="str">
        <f>'Sales by Customer Detail'!D284</f>
        <v>Invoice</v>
      </c>
      <c r="E281">
        <f>'Sales by Customer Detail'!E284</f>
        <v>1149</v>
      </c>
      <c r="F281" t="str">
        <f>VLOOKUP('Sales by Customer Detail'!F284,Anonymizer!$D$3:$E$86,2,FALSE)</f>
        <v>Prod/Svc11</v>
      </c>
      <c r="G281" t="s">
        <v>6631</v>
      </c>
      <c r="H281">
        <f>'Sales by Customer Detail'!J284</f>
        <v>1</v>
      </c>
      <c r="I281">
        <f>'Sales by Customer Detail'!K284</f>
        <v>399</v>
      </c>
      <c r="J281">
        <f>'Sales by Customer Detail'!L284</f>
        <v>399</v>
      </c>
      <c r="K281">
        <f>'Sales by Customer Detail'!N284</f>
        <v>0</v>
      </c>
      <c r="L281">
        <f>'Sales by Customer Detail'!O284</f>
        <v>0</v>
      </c>
    </row>
    <row r="282" spans="2:12" x14ac:dyDescent="0.25">
      <c r="B282" t="str">
        <f>VLOOKUP('Sales by Customer Detail'!B285,Anonymizer!$A$3:$B$996,2,FALSE)</f>
        <v>Customer 640</v>
      </c>
      <c r="C282" t="str">
        <f>'Sales by Customer Detail'!C285</f>
        <v>10/23/2018</v>
      </c>
      <c r="D282" t="str">
        <f>'Sales by Customer Detail'!D285</f>
        <v>Invoice</v>
      </c>
      <c r="E282">
        <f>'Sales by Customer Detail'!E285</f>
        <v>1148</v>
      </c>
      <c r="F282" t="str">
        <f>VLOOKUP('Sales by Customer Detail'!F285,Anonymizer!$D$3:$E$86,2,FALSE)</f>
        <v>Prod/Svc11</v>
      </c>
      <c r="G282" t="s">
        <v>6631</v>
      </c>
      <c r="H282">
        <f>'Sales by Customer Detail'!J285</f>
        <v>6</v>
      </c>
      <c r="I282">
        <f>'Sales by Customer Detail'!K285</f>
        <v>349</v>
      </c>
      <c r="J282">
        <f>'Sales by Customer Detail'!L285</f>
        <v>2094</v>
      </c>
      <c r="K282">
        <f>'Sales by Customer Detail'!N285</f>
        <v>0</v>
      </c>
      <c r="L282">
        <f>'Sales by Customer Detail'!O285</f>
        <v>0</v>
      </c>
    </row>
    <row r="283" spans="2:12" x14ac:dyDescent="0.25">
      <c r="B283" t="str">
        <f>VLOOKUP('Sales by Customer Detail'!B286,Anonymizer!$A$3:$B$996,2,FALSE)</f>
        <v>Customer 640</v>
      </c>
      <c r="C283" t="str">
        <f>'Sales by Customer Detail'!C286</f>
        <v>10/23/2018</v>
      </c>
      <c r="D283" t="str">
        <f>'Sales by Customer Detail'!D286</f>
        <v>Invoice</v>
      </c>
      <c r="E283">
        <f>'Sales by Customer Detail'!E286</f>
        <v>1148</v>
      </c>
      <c r="F283" t="str">
        <f>VLOOKUP('Sales by Customer Detail'!F286,Anonymizer!$D$3:$E$86,2,FALSE)</f>
        <v>Prod/Svc40</v>
      </c>
      <c r="G283" t="s">
        <v>6631</v>
      </c>
      <c r="H283">
        <f>'Sales by Customer Detail'!J286</f>
        <v>6</v>
      </c>
      <c r="I283">
        <f>'Sales by Customer Detail'!K286</f>
        <v>119</v>
      </c>
      <c r="J283">
        <f>'Sales by Customer Detail'!L286</f>
        <v>714</v>
      </c>
      <c r="K283">
        <f>'Sales by Customer Detail'!N286</f>
        <v>0</v>
      </c>
      <c r="L283">
        <f>'Sales by Customer Detail'!O286</f>
        <v>0</v>
      </c>
    </row>
    <row r="284" spans="2:12" x14ac:dyDescent="0.25">
      <c r="B284" t="str">
        <f>VLOOKUP('Sales by Customer Detail'!B287,Anonymizer!$A$3:$B$996,2,FALSE)</f>
        <v>Customer 640</v>
      </c>
      <c r="C284" t="str">
        <f>'Sales by Customer Detail'!C287</f>
        <v>10/23/2018</v>
      </c>
      <c r="D284" t="str">
        <f>'Sales by Customer Detail'!D287</f>
        <v>Invoice</v>
      </c>
      <c r="E284">
        <f>'Sales by Customer Detail'!E287</f>
        <v>1148</v>
      </c>
      <c r="F284" t="str">
        <f>VLOOKUP('Sales by Customer Detail'!F287,Anonymizer!$D$3:$E$86,2,FALSE)</f>
        <v>Prod/Svc40</v>
      </c>
      <c r="G284" t="s">
        <v>6631</v>
      </c>
      <c r="H284">
        <f>'Sales by Customer Detail'!J287</f>
        <v>1</v>
      </c>
      <c r="I284">
        <f>'Sales by Customer Detail'!K287</f>
        <v>999</v>
      </c>
      <c r="J284">
        <f>'Sales by Customer Detail'!L287</f>
        <v>999</v>
      </c>
      <c r="K284">
        <f>'Sales by Customer Detail'!N287</f>
        <v>0</v>
      </c>
      <c r="L284">
        <f>'Sales by Customer Detail'!O287</f>
        <v>0</v>
      </c>
    </row>
    <row r="285" spans="2:12" x14ac:dyDescent="0.25">
      <c r="B285" t="str">
        <f>VLOOKUP('Sales by Customer Detail'!B288,Anonymizer!$A$3:$B$996,2,FALSE)</f>
        <v>Customer 516</v>
      </c>
      <c r="C285" t="str">
        <f>'Sales by Customer Detail'!C288</f>
        <v>10/23/2018</v>
      </c>
      <c r="D285" t="str">
        <f>'Sales by Customer Detail'!D288</f>
        <v>Invoice</v>
      </c>
      <c r="E285">
        <f>'Sales by Customer Detail'!E288</f>
        <v>1150</v>
      </c>
      <c r="F285" t="str">
        <f>VLOOKUP('Sales by Customer Detail'!F288,Anonymizer!$D$3:$E$86,2,FALSE)</f>
        <v>Prod/Svc40</v>
      </c>
      <c r="G285" t="s">
        <v>6631</v>
      </c>
      <c r="H285">
        <f>'Sales by Customer Detail'!J288</f>
        <v>3</v>
      </c>
      <c r="I285">
        <f>'Sales by Customer Detail'!K288</f>
        <v>119</v>
      </c>
      <c r="J285">
        <f>'Sales by Customer Detail'!L288</f>
        <v>357</v>
      </c>
      <c r="K285">
        <f>'Sales by Customer Detail'!N288</f>
        <v>0</v>
      </c>
      <c r="L285">
        <f>'Sales by Customer Detail'!O288</f>
        <v>0</v>
      </c>
    </row>
    <row r="286" spans="2:12" x14ac:dyDescent="0.25">
      <c r="B286" t="str">
        <f>VLOOKUP('Sales by Customer Detail'!B289,Anonymizer!$A$3:$B$996,2,FALSE)</f>
        <v>Customer 479</v>
      </c>
      <c r="C286" t="str">
        <f>'Sales by Customer Detail'!C289</f>
        <v>10/23/2018</v>
      </c>
      <c r="D286" t="str">
        <f>'Sales by Customer Detail'!D289</f>
        <v>Invoice</v>
      </c>
      <c r="E286">
        <f>'Sales by Customer Detail'!E289</f>
        <v>1149</v>
      </c>
      <c r="F286" t="str">
        <f>VLOOKUP('Sales by Customer Detail'!F289,Anonymizer!$D$3:$E$86,2,FALSE)</f>
        <v>Prod/Svc40</v>
      </c>
      <c r="G286" t="s">
        <v>6631</v>
      </c>
      <c r="H286">
        <f>'Sales by Customer Detail'!J289</f>
        <v>1</v>
      </c>
      <c r="I286">
        <f>'Sales by Customer Detail'!K289</f>
        <v>595</v>
      </c>
      <c r="J286">
        <f>'Sales by Customer Detail'!L289</f>
        <v>595</v>
      </c>
      <c r="K286">
        <f>'Sales by Customer Detail'!N289</f>
        <v>0</v>
      </c>
      <c r="L286">
        <f>'Sales by Customer Detail'!O289</f>
        <v>0</v>
      </c>
    </row>
    <row r="287" spans="2:12" x14ac:dyDescent="0.25">
      <c r="B287" t="str">
        <f>VLOOKUP('Sales by Customer Detail'!B290,Anonymizer!$A$3:$B$996,2,FALSE)</f>
        <v>Customer 479</v>
      </c>
      <c r="C287" t="str">
        <f>'Sales by Customer Detail'!C290</f>
        <v>10/23/2018</v>
      </c>
      <c r="D287" t="str">
        <f>'Sales by Customer Detail'!D290</f>
        <v>Invoice</v>
      </c>
      <c r="E287">
        <f>'Sales by Customer Detail'!E290</f>
        <v>1149</v>
      </c>
      <c r="F287" t="str">
        <f>VLOOKUP('Sales by Customer Detail'!F290,Anonymizer!$D$3:$E$86,2,FALSE)</f>
        <v>Prod/Svc40</v>
      </c>
      <c r="G287" t="s">
        <v>6631</v>
      </c>
      <c r="H287">
        <f>'Sales by Customer Detail'!J290</f>
        <v>1</v>
      </c>
      <c r="I287">
        <f>'Sales by Customer Detail'!K290</f>
        <v>119</v>
      </c>
      <c r="J287">
        <f>'Sales by Customer Detail'!L290</f>
        <v>119</v>
      </c>
      <c r="K287">
        <f>'Sales by Customer Detail'!N290</f>
        <v>0</v>
      </c>
      <c r="L287">
        <f>'Sales by Customer Detail'!O290</f>
        <v>0</v>
      </c>
    </row>
    <row r="288" spans="2:12" x14ac:dyDescent="0.25">
      <c r="B288" t="str">
        <f>VLOOKUP('Sales by Customer Detail'!B291,Anonymizer!$A$3:$B$996,2,FALSE)</f>
        <v>Customer 640</v>
      </c>
      <c r="C288" t="str">
        <f>'Sales by Customer Detail'!C291</f>
        <v>10/23/2018</v>
      </c>
      <c r="D288" t="str">
        <f>'Sales by Customer Detail'!D291</f>
        <v>Invoice</v>
      </c>
      <c r="E288">
        <f>'Sales by Customer Detail'!E291</f>
        <v>1148</v>
      </c>
      <c r="F288" t="str">
        <f>VLOOKUP('Sales by Customer Detail'!F291,Anonymizer!$D$3:$E$86,2,FALSE)</f>
        <v>Prod/Svc40</v>
      </c>
      <c r="G288" t="s">
        <v>6631</v>
      </c>
      <c r="H288">
        <f>'Sales by Customer Detail'!J291</f>
        <v>1</v>
      </c>
      <c r="I288">
        <f>'Sales by Customer Detail'!K291</f>
        <v>695</v>
      </c>
      <c r="J288">
        <f>'Sales by Customer Detail'!L291</f>
        <v>695</v>
      </c>
      <c r="K288">
        <f>'Sales by Customer Detail'!N291</f>
        <v>0</v>
      </c>
      <c r="L288">
        <f>'Sales by Customer Detail'!O291</f>
        <v>0</v>
      </c>
    </row>
    <row r="289" spans="2:12" x14ac:dyDescent="0.25">
      <c r="B289" t="str">
        <f>VLOOKUP('Sales by Customer Detail'!B292,Anonymizer!$A$3:$B$996,2,FALSE)</f>
        <v>Customer 641</v>
      </c>
      <c r="C289" t="str">
        <f>'Sales by Customer Detail'!C292</f>
        <v>10/27/2018</v>
      </c>
      <c r="D289" t="str">
        <f>'Sales by Customer Detail'!D292</f>
        <v>Invoice</v>
      </c>
      <c r="E289">
        <f>'Sales by Customer Detail'!E292</f>
        <v>1152</v>
      </c>
      <c r="F289" t="str">
        <f>VLOOKUP('Sales by Customer Detail'!F292,Anonymizer!$D$3:$E$86,2,FALSE)</f>
        <v>Prod/Svc11</v>
      </c>
      <c r="G289" t="s">
        <v>6631</v>
      </c>
      <c r="H289">
        <f>'Sales by Customer Detail'!J292</f>
        <v>2</v>
      </c>
      <c r="I289">
        <f>'Sales by Customer Detail'!K292</f>
        <v>349</v>
      </c>
      <c r="J289">
        <f>'Sales by Customer Detail'!L292</f>
        <v>698</v>
      </c>
      <c r="K289">
        <f>'Sales by Customer Detail'!N292</f>
        <v>0</v>
      </c>
      <c r="L289">
        <f>'Sales by Customer Detail'!O292</f>
        <v>0</v>
      </c>
    </row>
    <row r="290" spans="2:12" x14ac:dyDescent="0.25">
      <c r="B290" t="str">
        <f>VLOOKUP('Sales by Customer Detail'!B293,Anonymizer!$A$3:$B$996,2,FALSE)</f>
        <v>Customer 641</v>
      </c>
      <c r="C290" t="str">
        <f>'Sales by Customer Detail'!C293</f>
        <v>10/27/2018</v>
      </c>
      <c r="D290" t="str">
        <f>'Sales by Customer Detail'!D293</f>
        <v>Invoice</v>
      </c>
      <c r="E290">
        <f>'Sales by Customer Detail'!E293</f>
        <v>1152</v>
      </c>
      <c r="F290" t="str">
        <f>VLOOKUP('Sales by Customer Detail'!F293,Anonymizer!$D$3:$E$86,2,FALSE)</f>
        <v>Prod/Svc40</v>
      </c>
      <c r="G290" t="s">
        <v>6631</v>
      </c>
      <c r="H290">
        <f>'Sales by Customer Detail'!J293</f>
        <v>2</v>
      </c>
      <c r="I290">
        <f>'Sales by Customer Detail'!K293</f>
        <v>119</v>
      </c>
      <c r="J290">
        <f>'Sales by Customer Detail'!L293</f>
        <v>238</v>
      </c>
      <c r="K290">
        <f>'Sales by Customer Detail'!N293</f>
        <v>0</v>
      </c>
      <c r="L290">
        <f>'Sales by Customer Detail'!O293</f>
        <v>0</v>
      </c>
    </row>
    <row r="291" spans="2:12" x14ac:dyDescent="0.25">
      <c r="B291" t="str">
        <f>VLOOKUP('Sales by Customer Detail'!B294,Anonymizer!$A$3:$B$996,2,FALSE)</f>
        <v>Customer 641</v>
      </c>
      <c r="C291" t="str">
        <f>'Sales by Customer Detail'!C294</f>
        <v>10/27/2018</v>
      </c>
      <c r="D291" t="str">
        <f>'Sales by Customer Detail'!D294</f>
        <v>Invoice</v>
      </c>
      <c r="E291">
        <f>'Sales by Customer Detail'!E294</f>
        <v>1152</v>
      </c>
      <c r="F291" t="str">
        <f>VLOOKUP('Sales by Customer Detail'!F294,Anonymizer!$D$3:$E$86,2,FALSE)</f>
        <v>Prod/Svc40</v>
      </c>
      <c r="G291" t="s">
        <v>6631</v>
      </c>
      <c r="H291">
        <f>'Sales by Customer Detail'!J294</f>
        <v>1</v>
      </c>
      <c r="I291">
        <f>'Sales by Customer Detail'!K294</f>
        <v>695</v>
      </c>
      <c r="J291">
        <f>'Sales by Customer Detail'!L294</f>
        <v>695</v>
      </c>
      <c r="K291">
        <f>'Sales by Customer Detail'!N294</f>
        <v>0</v>
      </c>
      <c r="L291">
        <f>'Sales by Customer Detail'!O294</f>
        <v>0</v>
      </c>
    </row>
    <row r="292" spans="2:12" x14ac:dyDescent="0.25">
      <c r="B292" t="str">
        <f>VLOOKUP('Sales by Customer Detail'!B295,Anonymizer!$A$3:$B$996,2,FALSE)</f>
        <v>Customer 59</v>
      </c>
      <c r="C292" t="str">
        <f>'Sales by Customer Detail'!C295</f>
        <v>11/01/2018</v>
      </c>
      <c r="D292" t="str">
        <f>'Sales by Customer Detail'!D295</f>
        <v>Invoice</v>
      </c>
      <c r="E292">
        <f>'Sales by Customer Detail'!E295</f>
        <v>1070</v>
      </c>
      <c r="F292" t="str">
        <f>VLOOKUP('Sales by Customer Detail'!F295,Anonymizer!$D$3:$E$86,2,FALSE)</f>
        <v>Prod/Svc40</v>
      </c>
      <c r="G292" t="s">
        <v>6631</v>
      </c>
      <c r="H292">
        <f>'Sales by Customer Detail'!J295</f>
        <v>1</v>
      </c>
      <c r="I292">
        <f>'Sales by Customer Detail'!K295</f>
        <v>248.5</v>
      </c>
      <c r="J292">
        <f>'Sales by Customer Detail'!L295</f>
        <v>248.5</v>
      </c>
      <c r="K292">
        <f>'Sales by Customer Detail'!N295</f>
        <v>0</v>
      </c>
      <c r="L292">
        <f>'Sales by Customer Detail'!O295</f>
        <v>0</v>
      </c>
    </row>
    <row r="293" spans="2:12" x14ac:dyDescent="0.25">
      <c r="B293" t="str">
        <f>VLOOKUP('Sales by Customer Detail'!B296,Anonymizer!$A$3:$B$996,2,FALSE)</f>
        <v>Customer 458</v>
      </c>
      <c r="C293" t="str">
        <f>'Sales by Customer Detail'!C296</f>
        <v>11/03/2018</v>
      </c>
      <c r="D293" t="str">
        <f>'Sales by Customer Detail'!D296</f>
        <v>Invoice</v>
      </c>
      <c r="E293">
        <f>'Sales by Customer Detail'!E296</f>
        <v>1153</v>
      </c>
      <c r="F293" t="str">
        <f>VLOOKUP('Sales by Customer Detail'!F296,Anonymizer!$D$3:$E$86,2,FALSE)</f>
        <v>Prod/Svc11</v>
      </c>
      <c r="G293" t="s">
        <v>6631</v>
      </c>
      <c r="H293">
        <f>'Sales by Customer Detail'!J296</f>
        <v>8</v>
      </c>
      <c r="I293">
        <f>'Sales by Customer Detail'!K296</f>
        <v>349</v>
      </c>
      <c r="J293">
        <f>'Sales by Customer Detail'!L296</f>
        <v>2792</v>
      </c>
      <c r="K293">
        <f>'Sales by Customer Detail'!N296</f>
        <v>0</v>
      </c>
      <c r="L293">
        <f>'Sales by Customer Detail'!O296</f>
        <v>0</v>
      </c>
    </row>
    <row r="294" spans="2:12" x14ac:dyDescent="0.25">
      <c r="B294" t="str">
        <f>VLOOKUP('Sales by Customer Detail'!B297,Anonymizer!$A$3:$B$996,2,FALSE)</f>
        <v>Customer 458</v>
      </c>
      <c r="C294" t="str">
        <f>'Sales by Customer Detail'!C297</f>
        <v>11/03/2018</v>
      </c>
      <c r="D294" t="str">
        <f>'Sales by Customer Detail'!D297</f>
        <v>Invoice</v>
      </c>
      <c r="E294">
        <f>'Sales by Customer Detail'!E297</f>
        <v>1153</v>
      </c>
      <c r="F294" t="str">
        <f>VLOOKUP('Sales by Customer Detail'!F297,Anonymizer!$D$3:$E$86,2,FALSE)</f>
        <v>Prod/Svc40</v>
      </c>
      <c r="G294" t="s">
        <v>6631</v>
      </c>
      <c r="H294">
        <f>'Sales by Customer Detail'!J297</f>
        <v>1</v>
      </c>
      <c r="I294">
        <f>'Sales by Customer Detail'!K297</f>
        <v>995</v>
      </c>
      <c r="J294">
        <f>'Sales by Customer Detail'!L297</f>
        <v>995</v>
      </c>
      <c r="K294">
        <f>'Sales by Customer Detail'!N297</f>
        <v>0</v>
      </c>
      <c r="L294">
        <f>'Sales by Customer Detail'!O297</f>
        <v>0</v>
      </c>
    </row>
    <row r="295" spans="2:12" x14ac:dyDescent="0.25">
      <c r="B295" t="str">
        <f>VLOOKUP('Sales by Customer Detail'!B298,Anonymizer!$A$3:$B$996,2,FALSE)</f>
        <v>Customer 458</v>
      </c>
      <c r="C295" t="str">
        <f>'Sales by Customer Detail'!C298</f>
        <v>11/03/2018</v>
      </c>
      <c r="D295" t="str">
        <f>'Sales by Customer Detail'!D298</f>
        <v>Invoice</v>
      </c>
      <c r="E295">
        <f>'Sales by Customer Detail'!E298</f>
        <v>1153</v>
      </c>
      <c r="F295" t="str">
        <f>VLOOKUP('Sales by Customer Detail'!F298,Anonymizer!$D$3:$E$86,2,FALSE)</f>
        <v>Prod/Svc40</v>
      </c>
      <c r="G295" t="s">
        <v>6631</v>
      </c>
      <c r="H295">
        <f>'Sales by Customer Detail'!J298</f>
        <v>8</v>
      </c>
      <c r="I295">
        <f>'Sales by Customer Detail'!K298</f>
        <v>119</v>
      </c>
      <c r="J295">
        <f>'Sales by Customer Detail'!L298</f>
        <v>952</v>
      </c>
      <c r="K295">
        <f>'Sales by Customer Detail'!N298</f>
        <v>0</v>
      </c>
      <c r="L295">
        <f>'Sales by Customer Detail'!O298</f>
        <v>0</v>
      </c>
    </row>
    <row r="296" spans="2:12" x14ac:dyDescent="0.25">
      <c r="B296" t="str">
        <f>VLOOKUP('Sales by Customer Detail'!B299,Anonymizer!$A$3:$B$996,2,FALSE)</f>
        <v>Customer 991</v>
      </c>
      <c r="C296" t="str">
        <f>'Sales by Customer Detail'!C299</f>
        <v>11/05/2018</v>
      </c>
      <c r="D296" t="str">
        <f>'Sales by Customer Detail'!D299</f>
        <v>Invoice</v>
      </c>
      <c r="E296">
        <f>'Sales by Customer Detail'!E299</f>
        <v>1154</v>
      </c>
      <c r="F296" t="str">
        <f>VLOOKUP('Sales by Customer Detail'!F299,Anonymizer!$D$3:$E$86,2,FALSE)</f>
        <v>Prod/Svc11</v>
      </c>
      <c r="G296" t="s">
        <v>6631</v>
      </c>
      <c r="H296">
        <f>'Sales by Customer Detail'!J299</f>
        <v>10</v>
      </c>
      <c r="I296">
        <f>'Sales by Customer Detail'!K299</f>
        <v>349</v>
      </c>
      <c r="J296">
        <f>'Sales by Customer Detail'!L299</f>
        <v>3490</v>
      </c>
      <c r="K296">
        <f>'Sales by Customer Detail'!N299</f>
        <v>0</v>
      </c>
      <c r="L296">
        <f>'Sales by Customer Detail'!O299</f>
        <v>0</v>
      </c>
    </row>
    <row r="297" spans="2:12" x14ac:dyDescent="0.25">
      <c r="B297" t="str">
        <f>VLOOKUP('Sales by Customer Detail'!B300,Anonymizer!$A$3:$B$996,2,FALSE)</f>
        <v>Customer 715</v>
      </c>
      <c r="C297" t="str">
        <f>'Sales by Customer Detail'!C300</f>
        <v>11/05/2018</v>
      </c>
      <c r="D297" t="str">
        <f>'Sales by Customer Detail'!D300</f>
        <v>Invoice</v>
      </c>
      <c r="E297">
        <f>'Sales by Customer Detail'!E300</f>
        <v>1158</v>
      </c>
      <c r="F297" t="str">
        <f>VLOOKUP('Sales by Customer Detail'!F300,Anonymizer!$D$3:$E$86,2,FALSE)</f>
        <v>Prod/Svc55</v>
      </c>
      <c r="G297" t="s">
        <v>6631</v>
      </c>
      <c r="H297">
        <f>'Sales by Customer Detail'!J300</f>
        <v>1</v>
      </c>
      <c r="I297">
        <f>'Sales by Customer Detail'!K300</f>
        <v>1300</v>
      </c>
      <c r="J297">
        <f>'Sales by Customer Detail'!L300</f>
        <v>1300</v>
      </c>
      <c r="K297">
        <f>'Sales by Customer Detail'!N300</f>
        <v>0</v>
      </c>
      <c r="L297">
        <f>'Sales by Customer Detail'!O300</f>
        <v>0</v>
      </c>
    </row>
    <row r="298" spans="2:12" x14ac:dyDescent="0.25">
      <c r="B298" t="str">
        <f>VLOOKUP('Sales by Customer Detail'!B301,Anonymizer!$A$3:$B$996,2,FALSE)</f>
        <v>Customer 991</v>
      </c>
      <c r="C298" t="str">
        <f>'Sales by Customer Detail'!C301</f>
        <v>11/05/2018</v>
      </c>
      <c r="D298" t="str">
        <f>'Sales by Customer Detail'!D301</f>
        <v>Invoice</v>
      </c>
      <c r="E298">
        <f>'Sales by Customer Detail'!E301</f>
        <v>1154</v>
      </c>
      <c r="F298" t="str">
        <f>VLOOKUP('Sales by Customer Detail'!F301,Anonymizer!$D$3:$E$86,2,FALSE)</f>
        <v>Prod/Svc40</v>
      </c>
      <c r="G298" t="s">
        <v>6631</v>
      </c>
      <c r="H298">
        <f>'Sales by Customer Detail'!J301</f>
        <v>10</v>
      </c>
      <c r="I298">
        <f>'Sales by Customer Detail'!K301</f>
        <v>119</v>
      </c>
      <c r="J298">
        <f>'Sales by Customer Detail'!L301</f>
        <v>1190</v>
      </c>
      <c r="K298">
        <f>'Sales by Customer Detail'!N301</f>
        <v>0</v>
      </c>
      <c r="L298">
        <f>'Sales by Customer Detail'!O301</f>
        <v>0</v>
      </c>
    </row>
    <row r="299" spans="2:12" x14ac:dyDescent="0.25">
      <c r="B299" t="str">
        <f>VLOOKUP('Sales by Customer Detail'!B302,Anonymizer!$A$3:$B$996,2,FALSE)</f>
        <v>Customer 715</v>
      </c>
      <c r="C299" t="str">
        <f>'Sales by Customer Detail'!C302</f>
        <v>11/05/2018</v>
      </c>
      <c r="D299" t="str">
        <f>'Sales by Customer Detail'!D302</f>
        <v>Invoice</v>
      </c>
      <c r="E299">
        <f>'Sales by Customer Detail'!E302</f>
        <v>1158</v>
      </c>
      <c r="F299" t="str">
        <f>VLOOKUP('Sales by Customer Detail'!F302,Anonymizer!$D$3:$E$86,2,FALSE)</f>
        <v>Prod/Svc55</v>
      </c>
      <c r="G299" t="s">
        <v>6631</v>
      </c>
      <c r="H299">
        <f>'Sales by Customer Detail'!J302</f>
        <v>1</v>
      </c>
      <c r="I299">
        <f>'Sales by Customer Detail'!K302</f>
        <v>70</v>
      </c>
      <c r="J299">
        <f>'Sales by Customer Detail'!L302</f>
        <v>70</v>
      </c>
      <c r="K299">
        <f>'Sales by Customer Detail'!N302</f>
        <v>0</v>
      </c>
      <c r="L299">
        <f>'Sales by Customer Detail'!O302</f>
        <v>0</v>
      </c>
    </row>
    <row r="300" spans="2:12" x14ac:dyDescent="0.25">
      <c r="B300" t="str">
        <f>VLOOKUP('Sales by Customer Detail'!B303,Anonymizer!$A$3:$B$996,2,FALSE)</f>
        <v>Customer 991</v>
      </c>
      <c r="C300" t="str">
        <f>'Sales by Customer Detail'!C303</f>
        <v>11/05/2018</v>
      </c>
      <c r="D300" t="str">
        <f>'Sales by Customer Detail'!D303</f>
        <v>Invoice</v>
      </c>
      <c r="E300">
        <f>'Sales by Customer Detail'!E303</f>
        <v>1154</v>
      </c>
      <c r="F300" t="str">
        <f>VLOOKUP('Sales by Customer Detail'!F303,Anonymizer!$D$3:$E$86,2,FALSE)</f>
        <v>Prod/Svc40</v>
      </c>
      <c r="G300" t="s">
        <v>6631</v>
      </c>
      <c r="H300">
        <f>'Sales by Customer Detail'!J303</f>
        <v>1</v>
      </c>
      <c r="I300">
        <f>'Sales by Customer Detail'!K303</f>
        <v>995</v>
      </c>
      <c r="J300">
        <f>'Sales by Customer Detail'!L303</f>
        <v>995</v>
      </c>
      <c r="K300">
        <f>'Sales by Customer Detail'!N303</f>
        <v>0</v>
      </c>
      <c r="L300">
        <f>'Sales by Customer Detail'!O303</f>
        <v>0</v>
      </c>
    </row>
    <row r="301" spans="2:12" x14ac:dyDescent="0.25">
      <c r="B301" t="str">
        <f>VLOOKUP('Sales by Customer Detail'!B304,Anonymizer!$A$3:$B$996,2,FALSE)</f>
        <v>Customer 794</v>
      </c>
      <c r="C301" t="str">
        <f>'Sales by Customer Detail'!C304</f>
        <v>11/11/2018</v>
      </c>
      <c r="D301" t="str">
        <f>'Sales by Customer Detail'!D304</f>
        <v>Invoice</v>
      </c>
      <c r="E301">
        <f>'Sales by Customer Detail'!E304</f>
        <v>1156</v>
      </c>
      <c r="F301" t="str">
        <f>VLOOKUP('Sales by Customer Detail'!F304,Anonymizer!$D$3:$E$86,2,FALSE)</f>
        <v>Prod/Svc40</v>
      </c>
      <c r="G301" t="s">
        <v>6631</v>
      </c>
      <c r="H301">
        <f>'Sales by Customer Detail'!J304</f>
        <v>8</v>
      </c>
      <c r="I301">
        <f>'Sales by Customer Detail'!K304</f>
        <v>119</v>
      </c>
      <c r="J301">
        <f>'Sales by Customer Detail'!L304</f>
        <v>952</v>
      </c>
      <c r="K301">
        <f>'Sales by Customer Detail'!N304</f>
        <v>0</v>
      </c>
      <c r="L301">
        <f>'Sales by Customer Detail'!O304</f>
        <v>0</v>
      </c>
    </row>
    <row r="302" spans="2:12" x14ac:dyDescent="0.25">
      <c r="B302" t="str">
        <f>VLOOKUP('Sales by Customer Detail'!B305,Anonymizer!$A$3:$B$996,2,FALSE)</f>
        <v>Customer 369</v>
      </c>
      <c r="C302" t="str">
        <f>'Sales by Customer Detail'!C305</f>
        <v>11/11/2018</v>
      </c>
      <c r="D302" t="str">
        <f>'Sales by Customer Detail'!D305</f>
        <v>Invoice</v>
      </c>
      <c r="E302">
        <f>'Sales by Customer Detail'!E305</f>
        <v>1155</v>
      </c>
      <c r="F302" t="str">
        <f>VLOOKUP('Sales by Customer Detail'!F305,Anonymizer!$D$3:$E$86,2,FALSE)</f>
        <v>Prod/Svc40</v>
      </c>
      <c r="G302" t="s">
        <v>6631</v>
      </c>
      <c r="H302">
        <f>'Sales by Customer Detail'!J305</f>
        <v>1</v>
      </c>
      <c r="I302">
        <f>'Sales by Customer Detail'!K305</f>
        <v>695</v>
      </c>
      <c r="J302">
        <f>'Sales by Customer Detail'!L305</f>
        <v>695</v>
      </c>
      <c r="K302">
        <f>'Sales by Customer Detail'!N305</f>
        <v>0</v>
      </c>
      <c r="L302">
        <f>'Sales by Customer Detail'!O305</f>
        <v>0</v>
      </c>
    </row>
    <row r="303" spans="2:12" x14ac:dyDescent="0.25">
      <c r="B303" t="str">
        <f>VLOOKUP('Sales by Customer Detail'!B306,Anonymizer!$A$3:$B$996,2,FALSE)</f>
        <v>Customer 369</v>
      </c>
      <c r="C303" t="str">
        <f>'Sales by Customer Detail'!C306</f>
        <v>11/11/2018</v>
      </c>
      <c r="D303" t="str">
        <f>'Sales by Customer Detail'!D306</f>
        <v>Invoice</v>
      </c>
      <c r="E303">
        <f>'Sales by Customer Detail'!E306</f>
        <v>1155</v>
      </c>
      <c r="F303" t="str">
        <f>VLOOKUP('Sales by Customer Detail'!F306,Anonymizer!$D$3:$E$86,2,FALSE)</f>
        <v>Prod/Svc40</v>
      </c>
      <c r="G303" t="s">
        <v>6631</v>
      </c>
      <c r="H303">
        <f>'Sales by Customer Detail'!J306</f>
        <v>2</v>
      </c>
      <c r="I303">
        <f>'Sales by Customer Detail'!K306</f>
        <v>119</v>
      </c>
      <c r="J303">
        <f>'Sales by Customer Detail'!L306</f>
        <v>238</v>
      </c>
      <c r="K303">
        <f>'Sales by Customer Detail'!N306</f>
        <v>0</v>
      </c>
      <c r="L303">
        <f>'Sales by Customer Detail'!O306</f>
        <v>0</v>
      </c>
    </row>
    <row r="304" spans="2:12" x14ac:dyDescent="0.25">
      <c r="B304" t="str">
        <f>VLOOKUP('Sales by Customer Detail'!B307,Anonymizer!$A$3:$B$996,2,FALSE)</f>
        <v>Customer 794</v>
      </c>
      <c r="C304" t="str">
        <f>'Sales by Customer Detail'!C307</f>
        <v>11/11/2018</v>
      </c>
      <c r="D304" t="str">
        <f>'Sales by Customer Detail'!D307</f>
        <v>Invoice</v>
      </c>
      <c r="E304">
        <f>'Sales by Customer Detail'!E307</f>
        <v>1156</v>
      </c>
      <c r="F304" t="str">
        <f>VLOOKUP('Sales by Customer Detail'!F307,Anonymizer!$D$3:$E$86,2,FALSE)</f>
        <v>Prod/Svc40</v>
      </c>
      <c r="G304" t="s">
        <v>6631</v>
      </c>
      <c r="H304">
        <f>'Sales by Customer Detail'!J307</f>
        <v>1</v>
      </c>
      <c r="I304">
        <f>'Sales by Customer Detail'!K307</f>
        <v>795</v>
      </c>
      <c r="J304">
        <f>'Sales by Customer Detail'!L307</f>
        <v>795</v>
      </c>
      <c r="K304">
        <f>'Sales by Customer Detail'!N307</f>
        <v>0</v>
      </c>
      <c r="L304">
        <f>'Sales by Customer Detail'!O307</f>
        <v>0</v>
      </c>
    </row>
    <row r="305" spans="2:12" x14ac:dyDescent="0.25">
      <c r="B305" t="str">
        <f>VLOOKUP('Sales by Customer Detail'!B308,Anonymizer!$A$3:$B$996,2,FALSE)</f>
        <v>Customer 852</v>
      </c>
      <c r="C305" t="str">
        <f>'Sales by Customer Detail'!C308</f>
        <v>11/11/2018</v>
      </c>
      <c r="D305" t="str">
        <f>'Sales by Customer Detail'!D308</f>
        <v>Invoice</v>
      </c>
      <c r="E305">
        <f>'Sales by Customer Detail'!E308</f>
        <v>1157</v>
      </c>
      <c r="F305" t="str">
        <f>VLOOKUP('Sales by Customer Detail'!F308,Anonymizer!$D$3:$E$86,2,FALSE)</f>
        <v>Prod/Svc40</v>
      </c>
      <c r="G305" t="s">
        <v>6631</v>
      </c>
      <c r="H305">
        <f>'Sales by Customer Detail'!J308</f>
        <v>6</v>
      </c>
      <c r="I305">
        <f>'Sales by Customer Detail'!K308</f>
        <v>119</v>
      </c>
      <c r="J305">
        <f>'Sales by Customer Detail'!L308</f>
        <v>714</v>
      </c>
      <c r="K305">
        <f>'Sales by Customer Detail'!N308</f>
        <v>0</v>
      </c>
      <c r="L305">
        <f>'Sales by Customer Detail'!O308</f>
        <v>0</v>
      </c>
    </row>
    <row r="306" spans="2:12" x14ac:dyDescent="0.25">
      <c r="B306" t="str">
        <f>VLOOKUP('Sales by Customer Detail'!B309,Anonymizer!$A$3:$B$996,2,FALSE)</f>
        <v>Customer 369</v>
      </c>
      <c r="C306" t="str">
        <f>'Sales by Customer Detail'!C309</f>
        <v>11/11/2018</v>
      </c>
      <c r="D306" t="str">
        <f>'Sales by Customer Detail'!D309</f>
        <v>Invoice</v>
      </c>
      <c r="E306">
        <f>'Sales by Customer Detail'!E309</f>
        <v>1155</v>
      </c>
      <c r="F306" t="str">
        <f>VLOOKUP('Sales by Customer Detail'!F309,Anonymizer!$D$3:$E$86,2,FALSE)</f>
        <v>Prod/Svc11</v>
      </c>
      <c r="G306" t="s">
        <v>6631</v>
      </c>
      <c r="H306">
        <f>'Sales by Customer Detail'!J309</f>
        <v>2</v>
      </c>
      <c r="I306">
        <f>'Sales by Customer Detail'!K309</f>
        <v>349</v>
      </c>
      <c r="J306">
        <f>'Sales by Customer Detail'!L309</f>
        <v>698</v>
      </c>
      <c r="K306">
        <f>'Sales by Customer Detail'!N309</f>
        <v>0</v>
      </c>
      <c r="L306">
        <f>'Sales by Customer Detail'!O309</f>
        <v>0</v>
      </c>
    </row>
    <row r="307" spans="2:12" x14ac:dyDescent="0.25">
      <c r="B307" t="str">
        <f>VLOOKUP('Sales by Customer Detail'!B310,Anonymizer!$A$3:$B$996,2,FALSE)</f>
        <v>Customer 852</v>
      </c>
      <c r="C307" t="str">
        <f>'Sales by Customer Detail'!C310</f>
        <v>11/11/2018</v>
      </c>
      <c r="D307" t="str">
        <f>'Sales by Customer Detail'!D310</f>
        <v>Invoice</v>
      </c>
      <c r="E307">
        <f>'Sales by Customer Detail'!E310</f>
        <v>1157</v>
      </c>
      <c r="F307" t="str">
        <f>VLOOKUP('Sales by Customer Detail'!F310,Anonymizer!$D$3:$E$86,2,FALSE)</f>
        <v>Prod/Svc11</v>
      </c>
      <c r="G307" t="s">
        <v>6631</v>
      </c>
      <c r="H307">
        <f>'Sales by Customer Detail'!J310</f>
        <v>6</v>
      </c>
      <c r="I307">
        <f>'Sales by Customer Detail'!K310</f>
        <v>349</v>
      </c>
      <c r="J307">
        <f>'Sales by Customer Detail'!L310</f>
        <v>2094</v>
      </c>
      <c r="K307">
        <f>'Sales by Customer Detail'!N310</f>
        <v>0</v>
      </c>
      <c r="L307">
        <f>'Sales by Customer Detail'!O310</f>
        <v>0</v>
      </c>
    </row>
    <row r="308" spans="2:12" x14ac:dyDescent="0.25">
      <c r="B308" t="str">
        <f>VLOOKUP('Sales by Customer Detail'!B311,Anonymizer!$A$3:$B$996,2,FALSE)</f>
        <v>Customer 794</v>
      </c>
      <c r="C308" t="str">
        <f>'Sales by Customer Detail'!C311</f>
        <v>11/11/2018</v>
      </c>
      <c r="D308" t="str">
        <f>'Sales by Customer Detail'!D311</f>
        <v>Invoice</v>
      </c>
      <c r="E308">
        <f>'Sales by Customer Detail'!E311</f>
        <v>1156</v>
      </c>
      <c r="F308" t="str">
        <f>VLOOKUP('Sales by Customer Detail'!F311,Anonymizer!$D$3:$E$86,2,FALSE)</f>
        <v>Prod/Svc11</v>
      </c>
      <c r="G308" t="s">
        <v>6631</v>
      </c>
      <c r="H308">
        <f>'Sales by Customer Detail'!J311</f>
        <v>8</v>
      </c>
      <c r="I308">
        <f>'Sales by Customer Detail'!K311</f>
        <v>349</v>
      </c>
      <c r="J308">
        <f>'Sales by Customer Detail'!L311</f>
        <v>2792</v>
      </c>
      <c r="K308">
        <f>'Sales by Customer Detail'!N311</f>
        <v>0</v>
      </c>
      <c r="L308">
        <f>'Sales by Customer Detail'!O311</f>
        <v>0</v>
      </c>
    </row>
    <row r="309" spans="2:12" x14ac:dyDescent="0.25">
      <c r="B309" t="str">
        <f>VLOOKUP('Sales by Customer Detail'!B312,Anonymizer!$A$3:$B$996,2,FALSE)</f>
        <v>Customer 852</v>
      </c>
      <c r="C309" t="str">
        <f>'Sales by Customer Detail'!C312</f>
        <v>11/11/2018</v>
      </c>
      <c r="D309" t="str">
        <f>'Sales by Customer Detail'!D312</f>
        <v>Invoice</v>
      </c>
      <c r="E309">
        <f>'Sales by Customer Detail'!E312</f>
        <v>1157</v>
      </c>
      <c r="F309" t="str">
        <f>VLOOKUP('Sales by Customer Detail'!F312,Anonymizer!$D$3:$E$86,2,FALSE)</f>
        <v>Prod/Svc40</v>
      </c>
      <c r="G309" t="s">
        <v>6631</v>
      </c>
      <c r="H309">
        <f>'Sales by Customer Detail'!J312</f>
        <v>1</v>
      </c>
      <c r="I309">
        <f>'Sales by Customer Detail'!K312</f>
        <v>795</v>
      </c>
      <c r="J309">
        <f>'Sales by Customer Detail'!L312</f>
        <v>795</v>
      </c>
      <c r="K309">
        <f>'Sales by Customer Detail'!N312</f>
        <v>0</v>
      </c>
      <c r="L309">
        <f>'Sales by Customer Detail'!O312</f>
        <v>0</v>
      </c>
    </row>
    <row r="310" spans="2:12" x14ac:dyDescent="0.25">
      <c r="B310" t="str">
        <f>VLOOKUP('Sales by Customer Detail'!B313,Anonymizer!$A$3:$B$996,2,FALSE)</f>
        <v>Customer 370</v>
      </c>
      <c r="C310" t="str">
        <f>'Sales by Customer Detail'!C313</f>
        <v>11/17/2018</v>
      </c>
      <c r="D310" t="str">
        <f>'Sales by Customer Detail'!D313</f>
        <v>Invoice</v>
      </c>
      <c r="E310">
        <f>'Sales by Customer Detail'!E313</f>
        <v>1160</v>
      </c>
      <c r="F310" t="str">
        <f>VLOOKUP('Sales by Customer Detail'!F313,Anonymizer!$D$3:$E$86,2,FALSE)</f>
        <v>Prod/Svc40</v>
      </c>
      <c r="G310" t="s">
        <v>6631</v>
      </c>
      <c r="H310">
        <f>'Sales by Customer Detail'!J313</f>
        <v>7</v>
      </c>
      <c r="I310">
        <f>'Sales by Customer Detail'!K313</f>
        <v>119</v>
      </c>
      <c r="J310">
        <f>'Sales by Customer Detail'!L313</f>
        <v>833</v>
      </c>
      <c r="K310">
        <f>'Sales by Customer Detail'!N313</f>
        <v>0</v>
      </c>
      <c r="L310">
        <f>'Sales by Customer Detail'!O313</f>
        <v>0</v>
      </c>
    </row>
    <row r="311" spans="2:12" x14ac:dyDescent="0.25">
      <c r="B311" t="str">
        <f>VLOOKUP('Sales by Customer Detail'!B314,Anonymizer!$A$3:$B$996,2,FALSE)</f>
        <v>Customer 370</v>
      </c>
      <c r="C311" t="str">
        <f>'Sales by Customer Detail'!C314</f>
        <v>11/17/2018</v>
      </c>
      <c r="D311" t="str">
        <f>'Sales by Customer Detail'!D314</f>
        <v>Invoice</v>
      </c>
      <c r="E311">
        <f>'Sales by Customer Detail'!E314</f>
        <v>1160</v>
      </c>
      <c r="F311" t="str">
        <f>VLOOKUP('Sales by Customer Detail'!F314,Anonymizer!$D$3:$E$86,2,FALSE)</f>
        <v>Prod/Svc40</v>
      </c>
      <c r="G311" t="s">
        <v>6631</v>
      </c>
      <c r="H311">
        <f>'Sales by Customer Detail'!J314</f>
        <v>1</v>
      </c>
      <c r="I311">
        <f>'Sales by Customer Detail'!K314</f>
        <v>795</v>
      </c>
      <c r="J311">
        <f>'Sales by Customer Detail'!L314</f>
        <v>795</v>
      </c>
      <c r="K311">
        <f>'Sales by Customer Detail'!N314</f>
        <v>0</v>
      </c>
      <c r="L311">
        <f>'Sales by Customer Detail'!O314</f>
        <v>0</v>
      </c>
    </row>
    <row r="312" spans="2:12" x14ac:dyDescent="0.25">
      <c r="B312" t="str">
        <f>VLOOKUP('Sales by Customer Detail'!B315,Anonymizer!$A$3:$B$996,2,FALSE)</f>
        <v>Customer 370</v>
      </c>
      <c r="C312" t="str">
        <f>'Sales by Customer Detail'!C315</f>
        <v>11/17/2018</v>
      </c>
      <c r="D312" t="str">
        <f>'Sales by Customer Detail'!D315</f>
        <v>Invoice</v>
      </c>
      <c r="E312">
        <f>'Sales by Customer Detail'!E315</f>
        <v>1160</v>
      </c>
      <c r="F312" t="str">
        <f>VLOOKUP('Sales by Customer Detail'!F315,Anonymizer!$D$3:$E$86,2,FALSE)</f>
        <v>Prod/Svc11</v>
      </c>
      <c r="G312" t="s">
        <v>6631</v>
      </c>
      <c r="H312">
        <f>'Sales by Customer Detail'!J315</f>
        <v>7</v>
      </c>
      <c r="I312">
        <f>'Sales by Customer Detail'!K315</f>
        <v>349</v>
      </c>
      <c r="J312">
        <f>'Sales by Customer Detail'!L315</f>
        <v>2443</v>
      </c>
      <c r="K312">
        <f>'Sales by Customer Detail'!N315</f>
        <v>0</v>
      </c>
      <c r="L312">
        <f>'Sales by Customer Detail'!O315</f>
        <v>0</v>
      </c>
    </row>
    <row r="313" spans="2:12" x14ac:dyDescent="0.25">
      <c r="B313" t="str">
        <f>VLOOKUP('Sales by Customer Detail'!B316,Anonymizer!$A$3:$B$996,2,FALSE)</f>
        <v>Customer 359</v>
      </c>
      <c r="C313" t="str">
        <f>'Sales by Customer Detail'!C316</f>
        <v>11/18/2018</v>
      </c>
      <c r="D313" t="str">
        <f>'Sales by Customer Detail'!D316</f>
        <v>Invoice</v>
      </c>
      <c r="E313">
        <f>'Sales by Customer Detail'!E316</f>
        <v>1159</v>
      </c>
      <c r="F313" t="str">
        <f>VLOOKUP('Sales by Customer Detail'!F316,Anonymizer!$D$3:$E$86,2,FALSE)</f>
        <v>Prod/Svc70</v>
      </c>
      <c r="G313" t="s">
        <v>6631</v>
      </c>
      <c r="H313">
        <f>'Sales by Customer Detail'!J316</f>
        <v>1</v>
      </c>
      <c r="I313">
        <f>'Sales by Customer Detail'!K316</f>
        <v>2500</v>
      </c>
      <c r="J313">
        <f>'Sales by Customer Detail'!L316</f>
        <v>2500</v>
      </c>
      <c r="K313">
        <f>'Sales by Customer Detail'!N316</f>
        <v>0</v>
      </c>
      <c r="L313">
        <f>'Sales by Customer Detail'!O316</f>
        <v>0</v>
      </c>
    </row>
    <row r="314" spans="2:12" x14ac:dyDescent="0.25">
      <c r="B314" t="str">
        <f>VLOOKUP('Sales by Customer Detail'!B317,Anonymizer!$A$3:$B$996,2,FALSE)</f>
        <v>Customer 285</v>
      </c>
      <c r="C314" t="str">
        <f>'Sales by Customer Detail'!C317</f>
        <v>11/20/2018</v>
      </c>
      <c r="D314" t="str">
        <f>'Sales by Customer Detail'!D317</f>
        <v>Invoice</v>
      </c>
      <c r="E314">
        <f>'Sales by Customer Detail'!E317</f>
        <v>1173</v>
      </c>
      <c r="F314" t="str">
        <f>VLOOKUP('Sales by Customer Detail'!F317,Anonymizer!$D$3:$E$86,2,FALSE)</f>
        <v>Prod/Svc11</v>
      </c>
      <c r="G314" t="s">
        <v>6631</v>
      </c>
      <c r="H314">
        <f>'Sales by Customer Detail'!J317</f>
        <v>1</v>
      </c>
      <c r="I314">
        <f>'Sales by Customer Detail'!K317</f>
        <v>399</v>
      </c>
      <c r="J314">
        <f>'Sales by Customer Detail'!L317</f>
        <v>399</v>
      </c>
      <c r="K314">
        <f>'Sales by Customer Detail'!N317</f>
        <v>0</v>
      </c>
      <c r="L314">
        <f>'Sales by Customer Detail'!O317</f>
        <v>0</v>
      </c>
    </row>
    <row r="315" spans="2:12" x14ac:dyDescent="0.25">
      <c r="B315" t="str">
        <f>VLOOKUP('Sales by Customer Detail'!B318,Anonymizer!$A$3:$B$996,2,FALSE)</f>
        <v>Customer 492</v>
      </c>
      <c r="C315" t="str">
        <f>'Sales by Customer Detail'!C318</f>
        <v>11/20/2018</v>
      </c>
      <c r="D315" t="str">
        <f>'Sales by Customer Detail'!D318</f>
        <v>Invoice</v>
      </c>
      <c r="E315">
        <f>'Sales by Customer Detail'!E318</f>
        <v>1174</v>
      </c>
      <c r="F315" t="str">
        <f>VLOOKUP('Sales by Customer Detail'!F318,Anonymizer!$D$3:$E$86,2,FALSE)</f>
        <v>Prod/Svc11</v>
      </c>
      <c r="G315" t="s">
        <v>6631</v>
      </c>
      <c r="H315">
        <f>'Sales by Customer Detail'!J318</f>
        <v>2</v>
      </c>
      <c r="I315">
        <f>'Sales by Customer Detail'!K318</f>
        <v>349</v>
      </c>
      <c r="J315">
        <f>'Sales by Customer Detail'!L318</f>
        <v>698</v>
      </c>
      <c r="K315">
        <f>'Sales by Customer Detail'!N318</f>
        <v>0</v>
      </c>
      <c r="L315">
        <f>'Sales by Customer Detail'!O318</f>
        <v>0</v>
      </c>
    </row>
    <row r="316" spans="2:12" x14ac:dyDescent="0.25">
      <c r="B316" t="str">
        <f>VLOOKUP('Sales by Customer Detail'!B319,Anonymizer!$A$3:$B$996,2,FALSE)</f>
        <v>Customer 492</v>
      </c>
      <c r="C316" t="str">
        <f>'Sales by Customer Detail'!C319</f>
        <v>11/20/2018</v>
      </c>
      <c r="D316" t="str">
        <f>'Sales by Customer Detail'!D319</f>
        <v>Invoice</v>
      </c>
      <c r="E316">
        <f>'Sales by Customer Detail'!E319</f>
        <v>1174</v>
      </c>
      <c r="F316" t="str">
        <f>VLOOKUP('Sales by Customer Detail'!F319,Anonymizer!$D$3:$E$86,2,FALSE)</f>
        <v>Prod/Svc40</v>
      </c>
      <c r="G316" t="s">
        <v>6631</v>
      </c>
      <c r="H316">
        <f>'Sales by Customer Detail'!J319</f>
        <v>1</v>
      </c>
      <c r="I316">
        <f>'Sales by Customer Detail'!K319</f>
        <v>0</v>
      </c>
      <c r="J316">
        <f>'Sales by Customer Detail'!L319</f>
        <v>0</v>
      </c>
      <c r="K316">
        <f>'Sales by Customer Detail'!N319</f>
        <v>0</v>
      </c>
      <c r="L316">
        <f>'Sales by Customer Detail'!O319</f>
        <v>0</v>
      </c>
    </row>
    <row r="317" spans="2:12" x14ac:dyDescent="0.25">
      <c r="B317" t="str">
        <f>VLOOKUP('Sales by Customer Detail'!B320,Anonymizer!$A$3:$B$996,2,FALSE)</f>
        <v>Customer 285</v>
      </c>
      <c r="C317" t="str">
        <f>'Sales by Customer Detail'!C320</f>
        <v>11/20/2018</v>
      </c>
      <c r="D317" t="str">
        <f>'Sales by Customer Detail'!D320</f>
        <v>Invoice</v>
      </c>
      <c r="E317">
        <f>'Sales by Customer Detail'!E320</f>
        <v>1173</v>
      </c>
      <c r="F317" t="str">
        <f>VLOOKUP('Sales by Customer Detail'!F320,Anonymizer!$D$3:$E$86,2,FALSE)</f>
        <v>Prod/Svc40</v>
      </c>
      <c r="G317" t="s">
        <v>6631</v>
      </c>
      <c r="H317">
        <f>'Sales by Customer Detail'!J320</f>
        <v>1</v>
      </c>
      <c r="I317">
        <f>'Sales by Customer Detail'!K320</f>
        <v>595</v>
      </c>
      <c r="J317">
        <f>'Sales by Customer Detail'!L320</f>
        <v>595</v>
      </c>
      <c r="K317">
        <f>'Sales by Customer Detail'!N320</f>
        <v>0</v>
      </c>
      <c r="L317">
        <f>'Sales by Customer Detail'!O320</f>
        <v>0</v>
      </c>
    </row>
    <row r="318" spans="2:12" x14ac:dyDescent="0.25">
      <c r="B318" t="str">
        <f>VLOOKUP('Sales by Customer Detail'!B321,Anonymizer!$A$3:$B$996,2,FALSE)</f>
        <v>Customer 285</v>
      </c>
      <c r="C318" t="str">
        <f>'Sales by Customer Detail'!C321</f>
        <v>11/20/2018</v>
      </c>
      <c r="D318" t="str">
        <f>'Sales by Customer Detail'!D321</f>
        <v>Invoice</v>
      </c>
      <c r="E318">
        <f>'Sales by Customer Detail'!E321</f>
        <v>1173</v>
      </c>
      <c r="F318" t="str">
        <f>VLOOKUP('Sales by Customer Detail'!F321,Anonymizer!$D$3:$E$86,2,FALSE)</f>
        <v>Prod/Svc40</v>
      </c>
      <c r="G318" t="s">
        <v>6631</v>
      </c>
      <c r="H318">
        <f>'Sales by Customer Detail'!J321</f>
        <v>1</v>
      </c>
      <c r="I318">
        <f>'Sales by Customer Detail'!K321</f>
        <v>119</v>
      </c>
      <c r="J318">
        <f>'Sales by Customer Detail'!L321</f>
        <v>119</v>
      </c>
      <c r="K318">
        <f>'Sales by Customer Detail'!N321</f>
        <v>0</v>
      </c>
      <c r="L318">
        <f>'Sales by Customer Detail'!O321</f>
        <v>0</v>
      </c>
    </row>
    <row r="319" spans="2:12" x14ac:dyDescent="0.25">
      <c r="B319" t="str">
        <f>VLOOKUP('Sales by Customer Detail'!B322,Anonymizer!$A$3:$B$996,2,FALSE)</f>
        <v>Customer 492</v>
      </c>
      <c r="C319" t="str">
        <f>'Sales by Customer Detail'!C322</f>
        <v>11/20/2018</v>
      </c>
      <c r="D319" t="str">
        <f>'Sales by Customer Detail'!D322</f>
        <v>Invoice</v>
      </c>
      <c r="E319">
        <f>'Sales by Customer Detail'!E322</f>
        <v>1174</v>
      </c>
      <c r="F319" t="str">
        <f>VLOOKUP('Sales by Customer Detail'!F322,Anonymizer!$D$3:$E$86,2,FALSE)</f>
        <v>Prod/Svc40</v>
      </c>
      <c r="G319" t="s">
        <v>6631</v>
      </c>
      <c r="H319">
        <f>'Sales by Customer Detail'!J322</f>
        <v>1</v>
      </c>
      <c r="I319">
        <f>'Sales by Customer Detail'!K322</f>
        <v>595</v>
      </c>
      <c r="J319">
        <f>'Sales by Customer Detail'!L322</f>
        <v>595</v>
      </c>
      <c r="K319">
        <f>'Sales by Customer Detail'!N322</f>
        <v>0</v>
      </c>
      <c r="L319">
        <f>'Sales by Customer Detail'!O322</f>
        <v>0</v>
      </c>
    </row>
    <row r="320" spans="2:12" x14ac:dyDescent="0.25">
      <c r="B320" t="str">
        <f>VLOOKUP('Sales by Customer Detail'!B323,Anonymizer!$A$3:$B$996,2,FALSE)</f>
        <v>Customer 549</v>
      </c>
      <c r="C320" t="str">
        <f>'Sales by Customer Detail'!C323</f>
        <v>11/27/2018</v>
      </c>
      <c r="D320" t="str">
        <f>'Sales by Customer Detail'!D323</f>
        <v>Invoice</v>
      </c>
      <c r="E320">
        <f>'Sales by Customer Detail'!E323</f>
        <v>1168</v>
      </c>
      <c r="F320" t="str">
        <f>VLOOKUP('Sales by Customer Detail'!F323,Anonymizer!$D$3:$E$86,2,FALSE)</f>
        <v>Prod/Svc36</v>
      </c>
      <c r="G320" t="s">
        <v>6631</v>
      </c>
      <c r="H320">
        <f>'Sales by Customer Detail'!J323</f>
        <v>9</v>
      </c>
      <c r="I320">
        <f>'Sales by Customer Detail'!K323</f>
        <v>259</v>
      </c>
      <c r="J320">
        <f>'Sales by Customer Detail'!L323</f>
        <v>2331</v>
      </c>
      <c r="K320">
        <f>'Sales by Customer Detail'!N323</f>
        <v>0</v>
      </c>
      <c r="L320">
        <f>'Sales by Customer Detail'!O323</f>
        <v>0</v>
      </c>
    </row>
    <row r="321" spans="2:12" x14ac:dyDescent="0.25">
      <c r="B321" t="str">
        <f>VLOOKUP('Sales by Customer Detail'!B324,Anonymizer!$A$3:$B$996,2,FALSE)</f>
        <v>Customer 911</v>
      </c>
      <c r="C321" t="str">
        <f>'Sales by Customer Detail'!C324</f>
        <v>11/27/2018</v>
      </c>
      <c r="D321" t="str">
        <f>'Sales by Customer Detail'!D324</f>
        <v>Invoice</v>
      </c>
      <c r="E321">
        <f>'Sales by Customer Detail'!E324</f>
        <v>1167</v>
      </c>
      <c r="F321" t="str">
        <f>VLOOKUP('Sales by Customer Detail'!F324,Anonymizer!$D$3:$E$86,2,FALSE)</f>
        <v>Prod/Svc36</v>
      </c>
      <c r="G321" t="s">
        <v>6631</v>
      </c>
      <c r="H321">
        <f>'Sales by Customer Detail'!J324</f>
        <v>1</v>
      </c>
      <c r="I321">
        <f>'Sales by Customer Detail'!K324</f>
        <v>399</v>
      </c>
      <c r="J321">
        <f>'Sales by Customer Detail'!L324</f>
        <v>399</v>
      </c>
      <c r="K321">
        <f>'Sales by Customer Detail'!N324</f>
        <v>0</v>
      </c>
      <c r="L321">
        <f>'Sales by Customer Detail'!O324</f>
        <v>0</v>
      </c>
    </row>
    <row r="322" spans="2:12" x14ac:dyDescent="0.25">
      <c r="B322" t="str">
        <f>VLOOKUP('Sales by Customer Detail'!B325,Anonymizer!$A$3:$B$996,2,FALSE)</f>
        <v>Customer 911</v>
      </c>
      <c r="C322" t="str">
        <f>'Sales by Customer Detail'!C325</f>
        <v>11/27/2018</v>
      </c>
      <c r="D322" t="str">
        <f>'Sales by Customer Detail'!D325</f>
        <v>Invoice</v>
      </c>
      <c r="E322">
        <f>'Sales by Customer Detail'!E325</f>
        <v>1167</v>
      </c>
      <c r="F322" t="str">
        <f>VLOOKUP('Sales by Customer Detail'!F325,Anonymizer!$D$3:$E$86,2,FALSE)</f>
        <v>Prod/Svc11</v>
      </c>
      <c r="G322" t="s">
        <v>6631</v>
      </c>
      <c r="H322">
        <f>'Sales by Customer Detail'!J325</f>
        <v>1</v>
      </c>
      <c r="I322">
        <f>'Sales by Customer Detail'!K325</f>
        <v>0</v>
      </c>
      <c r="J322">
        <f>'Sales by Customer Detail'!L325</f>
        <v>0</v>
      </c>
      <c r="K322">
        <f>'Sales by Customer Detail'!N325</f>
        <v>0</v>
      </c>
      <c r="L322">
        <f>'Sales by Customer Detail'!O325</f>
        <v>0</v>
      </c>
    </row>
    <row r="323" spans="2:12" x14ac:dyDescent="0.25">
      <c r="B323" t="str">
        <f>VLOOKUP('Sales by Customer Detail'!B326,Anonymizer!$A$3:$B$996,2,FALSE)</f>
        <v>Customer 17</v>
      </c>
      <c r="C323" t="str">
        <f>'Sales by Customer Detail'!C326</f>
        <v>11/27/2018</v>
      </c>
      <c r="D323" t="str">
        <f>'Sales by Customer Detail'!D326</f>
        <v>Invoice</v>
      </c>
      <c r="E323">
        <f>'Sales by Customer Detail'!E326</f>
        <v>1166</v>
      </c>
      <c r="F323" t="str">
        <f>VLOOKUP('Sales by Customer Detail'!F326,Anonymizer!$D$3:$E$86,2,FALSE)</f>
        <v>Prod/Svc36</v>
      </c>
      <c r="G323" t="s">
        <v>6631</v>
      </c>
      <c r="H323">
        <f>'Sales by Customer Detail'!J326</f>
        <v>1</v>
      </c>
      <c r="I323">
        <f>'Sales by Customer Detail'!K326</f>
        <v>399</v>
      </c>
      <c r="J323">
        <f>'Sales by Customer Detail'!L326</f>
        <v>399</v>
      </c>
      <c r="K323">
        <f>'Sales by Customer Detail'!N326</f>
        <v>0</v>
      </c>
      <c r="L323">
        <f>'Sales by Customer Detail'!O326</f>
        <v>0</v>
      </c>
    </row>
    <row r="324" spans="2:12" x14ac:dyDescent="0.25">
      <c r="B324" t="str">
        <f>VLOOKUP('Sales by Customer Detail'!B327,Anonymizer!$A$3:$B$996,2,FALSE)</f>
        <v>Customer 17</v>
      </c>
      <c r="C324" t="str">
        <f>'Sales by Customer Detail'!C327</f>
        <v>11/27/2018</v>
      </c>
      <c r="D324" t="str">
        <f>'Sales by Customer Detail'!D327</f>
        <v>Invoice</v>
      </c>
      <c r="E324">
        <f>'Sales by Customer Detail'!E327</f>
        <v>1166</v>
      </c>
      <c r="F324" t="str">
        <f>VLOOKUP('Sales by Customer Detail'!F327,Anonymizer!$D$3:$E$86,2,FALSE)</f>
        <v>Prod/Svc11</v>
      </c>
      <c r="G324" t="s">
        <v>6631</v>
      </c>
      <c r="H324">
        <f>'Sales by Customer Detail'!J327</f>
        <v>1</v>
      </c>
      <c r="I324">
        <f>'Sales by Customer Detail'!K327</f>
        <v>0</v>
      </c>
      <c r="J324">
        <f>'Sales by Customer Detail'!L327</f>
        <v>0</v>
      </c>
      <c r="K324">
        <f>'Sales by Customer Detail'!N327</f>
        <v>0</v>
      </c>
      <c r="L324">
        <f>'Sales by Customer Detail'!O327</f>
        <v>0</v>
      </c>
    </row>
    <row r="325" spans="2:12" x14ac:dyDescent="0.25">
      <c r="B325" t="str">
        <f>VLOOKUP('Sales by Customer Detail'!B328,Anonymizer!$A$3:$B$996,2,FALSE)</f>
        <v>Customer 883</v>
      </c>
      <c r="C325" t="str">
        <f>'Sales by Customer Detail'!C328</f>
        <v>11/27/2018</v>
      </c>
      <c r="D325" t="str">
        <f>'Sales by Customer Detail'!D328</f>
        <v>Invoice</v>
      </c>
      <c r="E325">
        <f>'Sales by Customer Detail'!E328</f>
        <v>1169</v>
      </c>
      <c r="F325" t="str">
        <f>VLOOKUP('Sales by Customer Detail'!F328,Anonymizer!$D$3:$E$86,2,FALSE)</f>
        <v>Prod/Svc36</v>
      </c>
      <c r="G325" t="s">
        <v>6631</v>
      </c>
      <c r="H325">
        <f>'Sales by Customer Detail'!J328</f>
        <v>4</v>
      </c>
      <c r="I325">
        <f>'Sales by Customer Detail'!K328</f>
        <v>259</v>
      </c>
      <c r="J325">
        <f>'Sales by Customer Detail'!L328</f>
        <v>1036</v>
      </c>
      <c r="K325">
        <f>'Sales by Customer Detail'!N328</f>
        <v>0</v>
      </c>
      <c r="L325">
        <f>'Sales by Customer Detail'!O328</f>
        <v>0</v>
      </c>
    </row>
    <row r="326" spans="2:12" x14ac:dyDescent="0.25">
      <c r="B326" t="str">
        <f>VLOOKUP('Sales by Customer Detail'!B329,Anonymizer!$A$3:$B$996,2,FALSE)</f>
        <v>Customer 153</v>
      </c>
      <c r="C326" t="str">
        <f>'Sales by Customer Detail'!C329</f>
        <v>11/27/2018</v>
      </c>
      <c r="D326" t="str">
        <f>'Sales by Customer Detail'!D329</f>
        <v>Invoice</v>
      </c>
      <c r="E326">
        <f>'Sales by Customer Detail'!E329</f>
        <v>1170</v>
      </c>
      <c r="F326" t="str">
        <f>VLOOKUP('Sales by Customer Detail'!F329,Anonymizer!$D$3:$E$86,2,FALSE)</f>
        <v>Prod/Svc11</v>
      </c>
      <c r="G326" t="s">
        <v>6631</v>
      </c>
      <c r="H326">
        <f>'Sales by Customer Detail'!J329</f>
        <v>1</v>
      </c>
      <c r="I326">
        <f>'Sales by Customer Detail'!K329</f>
        <v>0</v>
      </c>
      <c r="J326">
        <f>'Sales by Customer Detail'!L329</f>
        <v>0</v>
      </c>
      <c r="K326">
        <f>'Sales by Customer Detail'!N329</f>
        <v>0</v>
      </c>
      <c r="L326">
        <f>'Sales by Customer Detail'!O329</f>
        <v>0</v>
      </c>
    </row>
    <row r="327" spans="2:12" x14ac:dyDescent="0.25">
      <c r="B327" t="str">
        <f>VLOOKUP('Sales by Customer Detail'!B330,Anonymizer!$A$3:$B$996,2,FALSE)</f>
        <v>Customer 153</v>
      </c>
      <c r="C327" t="str">
        <f>'Sales by Customer Detail'!C330</f>
        <v>11/27/2018</v>
      </c>
      <c r="D327" t="str">
        <f>'Sales by Customer Detail'!D330</f>
        <v>Invoice</v>
      </c>
      <c r="E327">
        <f>'Sales by Customer Detail'!E330</f>
        <v>1170</v>
      </c>
      <c r="F327" t="str">
        <f>VLOOKUP('Sales by Customer Detail'!F330,Anonymizer!$D$3:$E$86,2,FALSE)</f>
        <v>Prod/Svc36</v>
      </c>
      <c r="G327" t="s">
        <v>6631</v>
      </c>
      <c r="H327">
        <f>'Sales by Customer Detail'!J330</f>
        <v>1</v>
      </c>
      <c r="I327">
        <f>'Sales by Customer Detail'!K330</f>
        <v>399</v>
      </c>
      <c r="J327">
        <f>'Sales by Customer Detail'!L330</f>
        <v>399</v>
      </c>
      <c r="K327">
        <f>'Sales by Customer Detail'!N330</f>
        <v>0</v>
      </c>
      <c r="L327">
        <f>'Sales by Customer Detail'!O330</f>
        <v>0</v>
      </c>
    </row>
    <row r="328" spans="2:12" x14ac:dyDescent="0.25">
      <c r="B328" t="str">
        <f>VLOOKUP('Sales by Customer Detail'!B331,Anonymizer!$A$3:$B$996,2,FALSE)</f>
        <v>Customer 953</v>
      </c>
      <c r="C328" t="str">
        <f>'Sales by Customer Detail'!C331</f>
        <v>11/27/2018</v>
      </c>
      <c r="D328" t="str">
        <f>'Sales by Customer Detail'!D331</f>
        <v>Invoice</v>
      </c>
      <c r="E328">
        <f>'Sales by Customer Detail'!E331</f>
        <v>1171</v>
      </c>
      <c r="F328" t="str">
        <f>VLOOKUP('Sales by Customer Detail'!F331,Anonymizer!$D$3:$E$86,2,FALSE)</f>
        <v>Prod/Svc36</v>
      </c>
      <c r="G328" t="s">
        <v>6631</v>
      </c>
      <c r="H328">
        <f>'Sales by Customer Detail'!J331</f>
        <v>13</v>
      </c>
      <c r="I328">
        <f>'Sales by Customer Detail'!K331</f>
        <v>219</v>
      </c>
      <c r="J328">
        <f>'Sales by Customer Detail'!L331</f>
        <v>2847</v>
      </c>
      <c r="K328">
        <f>'Sales by Customer Detail'!N331</f>
        <v>0</v>
      </c>
      <c r="L328">
        <f>'Sales by Customer Detail'!O331</f>
        <v>0</v>
      </c>
    </row>
    <row r="329" spans="2:12" x14ac:dyDescent="0.25">
      <c r="B329" t="str">
        <f>VLOOKUP('Sales by Customer Detail'!B332,Anonymizer!$A$3:$B$996,2,FALSE)</f>
        <v>Customer 950</v>
      </c>
      <c r="C329" t="str">
        <f>'Sales by Customer Detail'!C332</f>
        <v>11/27/2018</v>
      </c>
      <c r="D329" t="str">
        <f>'Sales by Customer Detail'!D332</f>
        <v>Invoice</v>
      </c>
      <c r="E329">
        <f>'Sales by Customer Detail'!E332</f>
        <v>1172</v>
      </c>
      <c r="F329" t="str">
        <f>VLOOKUP('Sales by Customer Detail'!F332,Anonymizer!$D$3:$E$86,2,FALSE)</f>
        <v>Prod/Svc36</v>
      </c>
      <c r="G329" t="s">
        <v>6631</v>
      </c>
      <c r="H329">
        <f>'Sales by Customer Detail'!J332</f>
        <v>15</v>
      </c>
      <c r="I329">
        <f>'Sales by Customer Detail'!K332</f>
        <v>246</v>
      </c>
      <c r="J329">
        <f>'Sales by Customer Detail'!L332</f>
        <v>3690</v>
      </c>
      <c r="K329">
        <f>'Sales by Customer Detail'!N332</f>
        <v>0</v>
      </c>
      <c r="L329">
        <f>'Sales by Customer Detail'!O332</f>
        <v>0</v>
      </c>
    </row>
    <row r="330" spans="2:12" x14ac:dyDescent="0.25">
      <c r="B330" t="str">
        <f>VLOOKUP('Sales by Customer Detail'!B333,Anonymizer!$A$3:$B$996,2,FALSE)</f>
        <v>Customer 811</v>
      </c>
      <c r="C330" t="str">
        <f>'Sales by Customer Detail'!C333</f>
        <v>11/27/2018</v>
      </c>
      <c r="D330" t="str">
        <f>'Sales by Customer Detail'!D333</f>
        <v>Invoice</v>
      </c>
      <c r="E330">
        <f>'Sales by Customer Detail'!E333</f>
        <v>1165</v>
      </c>
      <c r="F330" t="str">
        <f>VLOOKUP('Sales by Customer Detail'!F333,Anonymizer!$D$3:$E$86,2,FALSE)</f>
        <v>Prod/Svc66</v>
      </c>
      <c r="G330" t="s">
        <v>6631</v>
      </c>
      <c r="H330">
        <f>'Sales by Customer Detail'!J333</f>
        <v>1</v>
      </c>
      <c r="I330">
        <f>'Sales by Customer Detail'!K333</f>
        <v>0</v>
      </c>
      <c r="J330">
        <f>'Sales by Customer Detail'!L333</f>
        <v>0</v>
      </c>
      <c r="K330">
        <f>'Sales by Customer Detail'!N333</f>
        <v>0</v>
      </c>
      <c r="L330">
        <f>'Sales by Customer Detail'!O333</f>
        <v>0</v>
      </c>
    </row>
    <row r="331" spans="2:12" x14ac:dyDescent="0.25">
      <c r="B331" t="str">
        <f>VLOOKUP('Sales by Customer Detail'!B334,Anonymizer!$A$3:$B$996,2,FALSE)</f>
        <v>Customer 564</v>
      </c>
      <c r="C331" t="str">
        <f>'Sales by Customer Detail'!C334</f>
        <v>11/27/2018</v>
      </c>
      <c r="D331" t="str">
        <f>'Sales by Customer Detail'!D334</f>
        <v>Invoice</v>
      </c>
      <c r="E331">
        <f>'Sales by Customer Detail'!E334</f>
        <v>1161</v>
      </c>
      <c r="F331" t="str">
        <f>VLOOKUP('Sales by Customer Detail'!F334,Anonymizer!$D$3:$E$86,2,FALSE)</f>
        <v>Prod/Svc67</v>
      </c>
      <c r="G331" t="s">
        <v>6631</v>
      </c>
      <c r="H331">
        <f>'Sales by Customer Detail'!J334</f>
        <v>1</v>
      </c>
      <c r="I331">
        <f>'Sales by Customer Detail'!K334</f>
        <v>1000</v>
      </c>
      <c r="J331">
        <f>'Sales by Customer Detail'!L334</f>
        <v>1000</v>
      </c>
      <c r="K331">
        <f>'Sales by Customer Detail'!N334</f>
        <v>0</v>
      </c>
      <c r="L331">
        <f>'Sales by Customer Detail'!O334</f>
        <v>0</v>
      </c>
    </row>
    <row r="332" spans="2:12" x14ac:dyDescent="0.25">
      <c r="B332" t="str">
        <f>VLOOKUP('Sales by Customer Detail'!B335,Anonymizer!$A$3:$B$996,2,FALSE)</f>
        <v>Customer 564</v>
      </c>
      <c r="C332" t="str">
        <f>'Sales by Customer Detail'!C335</f>
        <v>11/27/2018</v>
      </c>
      <c r="D332" t="str">
        <f>'Sales by Customer Detail'!D335</f>
        <v>Invoice</v>
      </c>
      <c r="E332">
        <f>'Sales by Customer Detail'!E335</f>
        <v>1162</v>
      </c>
      <c r="F332" t="str">
        <f>VLOOKUP('Sales by Customer Detail'!F335,Anonymizer!$D$3:$E$86,2,FALSE)</f>
        <v>Prod/Svc67</v>
      </c>
      <c r="G332" t="s">
        <v>6631</v>
      </c>
      <c r="H332">
        <f>'Sales by Customer Detail'!J335</f>
        <v>1</v>
      </c>
      <c r="I332">
        <f>'Sales by Customer Detail'!K335</f>
        <v>1000</v>
      </c>
      <c r="J332">
        <f>'Sales by Customer Detail'!L335</f>
        <v>1000</v>
      </c>
      <c r="K332">
        <f>'Sales by Customer Detail'!N335</f>
        <v>0</v>
      </c>
      <c r="L332">
        <f>'Sales by Customer Detail'!O335</f>
        <v>0</v>
      </c>
    </row>
    <row r="333" spans="2:12" x14ac:dyDescent="0.25">
      <c r="B333" t="str">
        <f>VLOOKUP('Sales by Customer Detail'!B336,Anonymizer!$A$3:$B$996,2,FALSE)</f>
        <v>Customer 811</v>
      </c>
      <c r="C333" t="str">
        <f>'Sales by Customer Detail'!C336</f>
        <v>11/27/2018</v>
      </c>
      <c r="D333" t="str">
        <f>'Sales by Customer Detail'!D336</f>
        <v>Invoice</v>
      </c>
      <c r="E333">
        <f>'Sales by Customer Detail'!E336</f>
        <v>1165</v>
      </c>
      <c r="F333" t="str">
        <f>VLOOKUP('Sales by Customer Detail'!F336,Anonymizer!$D$3:$E$86,2,FALSE)</f>
        <v>Prod/Svc67</v>
      </c>
      <c r="G333" t="s">
        <v>6631</v>
      </c>
      <c r="H333">
        <f>'Sales by Customer Detail'!J336</f>
        <v>1</v>
      </c>
      <c r="I333">
        <f>'Sales by Customer Detail'!K336</f>
        <v>0</v>
      </c>
      <c r="J333">
        <f>'Sales by Customer Detail'!L336</f>
        <v>0</v>
      </c>
      <c r="K333">
        <f>'Sales by Customer Detail'!N336</f>
        <v>0</v>
      </c>
      <c r="L333">
        <f>'Sales by Customer Detail'!O336</f>
        <v>0</v>
      </c>
    </row>
    <row r="334" spans="2:12" x14ac:dyDescent="0.25">
      <c r="B334" t="str">
        <f>VLOOKUP('Sales by Customer Detail'!B337,Anonymizer!$A$3:$B$996,2,FALSE)</f>
        <v>Customer 811</v>
      </c>
      <c r="C334" t="str">
        <f>'Sales by Customer Detail'!C337</f>
        <v>11/27/2018</v>
      </c>
      <c r="D334" t="str">
        <f>'Sales by Customer Detail'!D337</f>
        <v>Invoice</v>
      </c>
      <c r="E334">
        <f>'Sales by Customer Detail'!E337</f>
        <v>1165</v>
      </c>
      <c r="F334" t="str">
        <f>VLOOKUP('Sales by Customer Detail'!F337,Anonymizer!$D$3:$E$86,2,FALSE)</f>
        <v>Prod/Svc67</v>
      </c>
      <c r="G334" t="s">
        <v>6631</v>
      </c>
      <c r="H334">
        <f>'Sales by Customer Detail'!J337</f>
        <v>1</v>
      </c>
      <c r="I334">
        <f>'Sales by Customer Detail'!K337</f>
        <v>65000</v>
      </c>
      <c r="J334">
        <f>'Sales by Customer Detail'!L337</f>
        <v>65000</v>
      </c>
      <c r="K334">
        <f>'Sales by Customer Detail'!N337</f>
        <v>0</v>
      </c>
      <c r="L334">
        <f>'Sales by Customer Detail'!O337</f>
        <v>0</v>
      </c>
    </row>
    <row r="335" spans="2:12" x14ac:dyDescent="0.25">
      <c r="B335" t="str">
        <f>VLOOKUP('Sales by Customer Detail'!B338,Anonymizer!$A$3:$B$996,2,FALSE)</f>
        <v>Customer 564</v>
      </c>
      <c r="C335" t="str">
        <f>'Sales by Customer Detail'!C338</f>
        <v>11/27/2018</v>
      </c>
      <c r="D335" t="str">
        <f>'Sales by Customer Detail'!D338</f>
        <v>Invoice</v>
      </c>
      <c r="E335">
        <f>'Sales by Customer Detail'!E338</f>
        <v>1163</v>
      </c>
      <c r="F335" t="str">
        <f>VLOOKUP('Sales by Customer Detail'!F338,Anonymizer!$D$3:$E$86,2,FALSE)</f>
        <v>Prod/Svc73</v>
      </c>
      <c r="G335" t="s">
        <v>6631</v>
      </c>
      <c r="H335">
        <f>'Sales by Customer Detail'!J338</f>
        <v>1</v>
      </c>
      <c r="I335">
        <f>'Sales by Customer Detail'!K338</f>
        <v>14000</v>
      </c>
      <c r="J335">
        <f>'Sales by Customer Detail'!L338</f>
        <v>14000</v>
      </c>
      <c r="K335">
        <f>'Sales by Customer Detail'!N338</f>
        <v>0</v>
      </c>
      <c r="L335">
        <f>'Sales by Customer Detail'!O338</f>
        <v>0</v>
      </c>
    </row>
    <row r="336" spans="2:12" x14ac:dyDescent="0.25">
      <c r="B336" t="str">
        <f>VLOOKUP('Sales by Customer Detail'!B339,Anonymizer!$A$3:$B$996,2,FALSE)</f>
        <v>Customer 564</v>
      </c>
      <c r="C336" t="str">
        <f>'Sales by Customer Detail'!C339</f>
        <v>11/27/2018</v>
      </c>
      <c r="D336" t="str">
        <f>'Sales by Customer Detail'!D339</f>
        <v>Invoice</v>
      </c>
      <c r="E336">
        <f>'Sales by Customer Detail'!E339</f>
        <v>1163</v>
      </c>
      <c r="F336" t="str">
        <f>VLOOKUP('Sales by Customer Detail'!F339,Anonymizer!$D$3:$E$86,2,FALSE)</f>
        <v>Prod/Svc73</v>
      </c>
      <c r="G336" t="s">
        <v>6631</v>
      </c>
      <c r="H336">
        <f>'Sales by Customer Detail'!J339</f>
        <v>1</v>
      </c>
      <c r="I336">
        <f>'Sales by Customer Detail'!K339</f>
        <v>0</v>
      </c>
      <c r="J336">
        <f>'Sales by Customer Detail'!L339</f>
        <v>0</v>
      </c>
      <c r="K336">
        <f>'Sales by Customer Detail'!N339</f>
        <v>0</v>
      </c>
      <c r="L336">
        <f>'Sales by Customer Detail'!O339</f>
        <v>0</v>
      </c>
    </row>
    <row r="337" spans="2:12" x14ac:dyDescent="0.25">
      <c r="B337" t="str">
        <f>VLOOKUP('Sales by Customer Detail'!B340,Anonymizer!$A$3:$B$996,2,FALSE)</f>
        <v>Customer 564</v>
      </c>
      <c r="C337" t="str">
        <f>'Sales by Customer Detail'!C340</f>
        <v>11/27/2018</v>
      </c>
      <c r="D337" t="str">
        <f>'Sales by Customer Detail'!D340</f>
        <v>Invoice</v>
      </c>
      <c r="E337">
        <f>'Sales by Customer Detail'!E340</f>
        <v>1161</v>
      </c>
      <c r="F337" t="str">
        <f>VLOOKUP('Sales by Customer Detail'!F340,Anonymizer!$D$3:$E$86,2,FALSE)</f>
        <v>Prod/Svc66</v>
      </c>
      <c r="G337" t="s">
        <v>6631</v>
      </c>
      <c r="H337">
        <f>'Sales by Customer Detail'!J340</f>
        <v>1</v>
      </c>
      <c r="I337">
        <f>'Sales by Customer Detail'!K340</f>
        <v>5000</v>
      </c>
      <c r="J337">
        <f>'Sales by Customer Detail'!L340</f>
        <v>5000</v>
      </c>
      <c r="K337">
        <f>'Sales by Customer Detail'!N340</f>
        <v>0</v>
      </c>
      <c r="L337">
        <f>'Sales by Customer Detail'!O340</f>
        <v>0</v>
      </c>
    </row>
    <row r="338" spans="2:12" x14ac:dyDescent="0.25">
      <c r="B338" t="str">
        <f>VLOOKUP('Sales by Customer Detail'!B341,Anonymizer!$A$3:$B$996,2,FALSE)</f>
        <v>Customer 564</v>
      </c>
      <c r="C338" t="str">
        <f>'Sales by Customer Detail'!C341</f>
        <v>11/27/2018</v>
      </c>
      <c r="D338" t="str">
        <f>'Sales by Customer Detail'!D341</f>
        <v>Invoice</v>
      </c>
      <c r="E338">
        <f>'Sales by Customer Detail'!E341</f>
        <v>1161</v>
      </c>
      <c r="F338" t="str">
        <f>VLOOKUP('Sales by Customer Detail'!F341,Anonymizer!$D$3:$E$86,2,FALSE)</f>
        <v>Prod/Svc66</v>
      </c>
      <c r="G338" t="s">
        <v>6631</v>
      </c>
      <c r="H338">
        <f>'Sales by Customer Detail'!J341</f>
        <v>1</v>
      </c>
      <c r="I338">
        <f>'Sales by Customer Detail'!K341</f>
        <v>3000</v>
      </c>
      <c r="J338">
        <f>'Sales by Customer Detail'!L341</f>
        <v>3000</v>
      </c>
      <c r="K338">
        <f>'Sales by Customer Detail'!N341</f>
        <v>0</v>
      </c>
      <c r="L338">
        <f>'Sales by Customer Detail'!O341</f>
        <v>0</v>
      </c>
    </row>
    <row r="339" spans="2:12" x14ac:dyDescent="0.25">
      <c r="B339" t="str">
        <f>VLOOKUP('Sales by Customer Detail'!B342,Anonymizer!$A$3:$B$996,2,FALSE)</f>
        <v>Customer 564</v>
      </c>
      <c r="C339" t="str">
        <f>'Sales by Customer Detail'!C342</f>
        <v>11/27/2018</v>
      </c>
      <c r="D339" t="str">
        <f>'Sales by Customer Detail'!D342</f>
        <v>Invoice</v>
      </c>
      <c r="E339">
        <f>'Sales by Customer Detail'!E342</f>
        <v>1161</v>
      </c>
      <c r="F339" t="str">
        <f>VLOOKUP('Sales by Customer Detail'!F342,Anonymizer!$D$3:$E$86,2,FALSE)</f>
        <v>Prod/Svc66</v>
      </c>
      <c r="G339" t="s">
        <v>6631</v>
      </c>
      <c r="H339">
        <f>'Sales by Customer Detail'!J342</f>
        <v>1</v>
      </c>
      <c r="I339">
        <f>'Sales by Customer Detail'!K342</f>
        <v>2250</v>
      </c>
      <c r="J339">
        <f>'Sales by Customer Detail'!L342</f>
        <v>2250</v>
      </c>
      <c r="K339">
        <f>'Sales by Customer Detail'!N342</f>
        <v>0</v>
      </c>
      <c r="L339">
        <f>'Sales by Customer Detail'!O342</f>
        <v>0</v>
      </c>
    </row>
    <row r="340" spans="2:12" x14ac:dyDescent="0.25">
      <c r="B340" t="str">
        <f>VLOOKUP('Sales by Customer Detail'!B343,Anonymizer!$A$3:$B$996,2,FALSE)</f>
        <v>Customer 564</v>
      </c>
      <c r="C340" t="str">
        <f>'Sales by Customer Detail'!C343</f>
        <v>11/27/2018</v>
      </c>
      <c r="D340" t="str">
        <f>'Sales by Customer Detail'!D343</f>
        <v>Invoice</v>
      </c>
      <c r="E340">
        <f>'Sales by Customer Detail'!E343</f>
        <v>1161</v>
      </c>
      <c r="F340" t="str">
        <f>VLOOKUP('Sales by Customer Detail'!F343,Anonymizer!$D$3:$E$86,2,FALSE)</f>
        <v>Prod/Svc66</v>
      </c>
      <c r="G340" t="s">
        <v>6631</v>
      </c>
      <c r="H340">
        <f>'Sales by Customer Detail'!J343</f>
        <v>1</v>
      </c>
      <c r="I340">
        <f>'Sales by Customer Detail'!K343</f>
        <v>3075</v>
      </c>
      <c r="J340">
        <f>'Sales by Customer Detail'!L343</f>
        <v>3075</v>
      </c>
      <c r="K340">
        <f>'Sales by Customer Detail'!N343</f>
        <v>0</v>
      </c>
      <c r="L340">
        <f>'Sales by Customer Detail'!O343</f>
        <v>0</v>
      </c>
    </row>
    <row r="341" spans="2:12" x14ac:dyDescent="0.25">
      <c r="B341" t="str">
        <f>VLOOKUP('Sales by Customer Detail'!B344,Anonymizer!$A$3:$B$996,2,FALSE)</f>
        <v>Customer 564</v>
      </c>
      <c r="C341" t="str">
        <f>'Sales by Customer Detail'!C344</f>
        <v>11/27/2018</v>
      </c>
      <c r="D341" t="str">
        <f>'Sales by Customer Detail'!D344</f>
        <v>Invoice</v>
      </c>
      <c r="E341">
        <f>'Sales by Customer Detail'!E344</f>
        <v>1161</v>
      </c>
      <c r="F341" t="str">
        <f>VLOOKUP('Sales by Customer Detail'!F344,Anonymizer!$D$3:$E$86,2,FALSE)</f>
        <v>Prod/Svc66</v>
      </c>
      <c r="G341" t="s">
        <v>6631</v>
      </c>
      <c r="H341">
        <f>'Sales by Customer Detail'!J344</f>
        <v>1</v>
      </c>
      <c r="I341">
        <f>'Sales by Customer Detail'!K344</f>
        <v>0</v>
      </c>
      <c r="J341">
        <f>'Sales by Customer Detail'!L344</f>
        <v>0</v>
      </c>
      <c r="K341">
        <f>'Sales by Customer Detail'!N344</f>
        <v>0</v>
      </c>
      <c r="L341">
        <f>'Sales by Customer Detail'!O344</f>
        <v>0</v>
      </c>
    </row>
    <row r="342" spans="2:12" x14ac:dyDescent="0.25">
      <c r="B342" t="str">
        <f>VLOOKUP('Sales by Customer Detail'!B345,Anonymizer!$A$3:$B$996,2,FALSE)</f>
        <v>Customer 564</v>
      </c>
      <c r="C342" t="str">
        <f>'Sales by Customer Detail'!C345</f>
        <v>11/27/2018</v>
      </c>
      <c r="D342" t="str">
        <f>'Sales by Customer Detail'!D345</f>
        <v>Invoice</v>
      </c>
      <c r="E342">
        <f>'Sales by Customer Detail'!E345</f>
        <v>1162</v>
      </c>
      <c r="F342" t="str">
        <f>VLOOKUP('Sales by Customer Detail'!F345,Anonymizer!$D$3:$E$86,2,FALSE)</f>
        <v>Prod/Svc66</v>
      </c>
      <c r="G342" t="s">
        <v>6631</v>
      </c>
      <c r="H342">
        <f>'Sales by Customer Detail'!J345</f>
        <v>1</v>
      </c>
      <c r="I342">
        <f>'Sales by Customer Detail'!K345</f>
        <v>15000</v>
      </c>
      <c r="J342">
        <f>'Sales by Customer Detail'!L345</f>
        <v>15000</v>
      </c>
      <c r="K342">
        <f>'Sales by Customer Detail'!N345</f>
        <v>0</v>
      </c>
      <c r="L342">
        <f>'Sales by Customer Detail'!O345</f>
        <v>0</v>
      </c>
    </row>
    <row r="343" spans="2:12" x14ac:dyDescent="0.25">
      <c r="B343" t="str">
        <f>VLOOKUP('Sales by Customer Detail'!B346,Anonymizer!$A$3:$B$996,2,FALSE)</f>
        <v>Customer 564</v>
      </c>
      <c r="C343" t="str">
        <f>'Sales by Customer Detail'!C346</f>
        <v>11/27/2018</v>
      </c>
      <c r="D343" t="str">
        <f>'Sales by Customer Detail'!D346</f>
        <v>Invoice</v>
      </c>
      <c r="E343">
        <f>'Sales by Customer Detail'!E346</f>
        <v>1162</v>
      </c>
      <c r="F343" t="str">
        <f>VLOOKUP('Sales by Customer Detail'!F346,Anonymizer!$D$3:$E$86,2,FALSE)</f>
        <v>Prod/Svc66</v>
      </c>
      <c r="G343" t="s">
        <v>6631</v>
      </c>
      <c r="H343">
        <f>'Sales by Customer Detail'!J346</f>
        <v>1</v>
      </c>
      <c r="I343">
        <f>'Sales by Customer Detail'!K346</f>
        <v>3000</v>
      </c>
      <c r="J343">
        <f>'Sales by Customer Detail'!L346</f>
        <v>3000</v>
      </c>
      <c r="K343">
        <f>'Sales by Customer Detail'!N346</f>
        <v>0</v>
      </c>
      <c r="L343">
        <f>'Sales by Customer Detail'!O346</f>
        <v>0</v>
      </c>
    </row>
    <row r="344" spans="2:12" x14ac:dyDescent="0.25">
      <c r="B344" t="str">
        <f>VLOOKUP('Sales by Customer Detail'!B347,Anonymizer!$A$3:$B$996,2,FALSE)</f>
        <v>Customer 564</v>
      </c>
      <c r="C344" t="str">
        <f>'Sales by Customer Detail'!C347</f>
        <v>11/27/2018</v>
      </c>
      <c r="D344" t="str">
        <f>'Sales by Customer Detail'!D347</f>
        <v>Invoice</v>
      </c>
      <c r="E344">
        <f>'Sales by Customer Detail'!E347</f>
        <v>1162</v>
      </c>
      <c r="F344" t="str">
        <f>VLOOKUP('Sales by Customer Detail'!F347,Anonymizer!$D$3:$E$86,2,FALSE)</f>
        <v>Prod/Svc66</v>
      </c>
      <c r="G344" t="s">
        <v>6631</v>
      </c>
      <c r="H344">
        <f>'Sales by Customer Detail'!J347</f>
        <v>1</v>
      </c>
      <c r="I344">
        <f>'Sales by Customer Detail'!K347</f>
        <v>6000</v>
      </c>
      <c r="J344">
        <f>'Sales by Customer Detail'!L347</f>
        <v>6000</v>
      </c>
      <c r="K344">
        <f>'Sales by Customer Detail'!N347</f>
        <v>0</v>
      </c>
      <c r="L344">
        <f>'Sales by Customer Detail'!O347</f>
        <v>0</v>
      </c>
    </row>
    <row r="345" spans="2:12" x14ac:dyDescent="0.25">
      <c r="B345" t="str">
        <f>VLOOKUP('Sales by Customer Detail'!B348,Anonymizer!$A$3:$B$996,2,FALSE)</f>
        <v>Customer 564</v>
      </c>
      <c r="C345" t="str">
        <f>'Sales by Customer Detail'!C348</f>
        <v>11/27/2018</v>
      </c>
      <c r="D345" t="str">
        <f>'Sales by Customer Detail'!D348</f>
        <v>Invoice</v>
      </c>
      <c r="E345">
        <f>'Sales by Customer Detail'!E348</f>
        <v>1162</v>
      </c>
      <c r="F345" t="str">
        <f>VLOOKUP('Sales by Customer Detail'!F348,Anonymizer!$D$3:$E$86,2,FALSE)</f>
        <v>Prod/Svc66</v>
      </c>
      <c r="G345" t="s">
        <v>6631</v>
      </c>
      <c r="H345">
        <f>'Sales by Customer Detail'!J348</f>
        <v>1</v>
      </c>
      <c r="I345">
        <f>'Sales by Customer Detail'!K348</f>
        <v>5750</v>
      </c>
      <c r="J345">
        <f>'Sales by Customer Detail'!L348</f>
        <v>5750</v>
      </c>
      <c r="K345">
        <f>'Sales by Customer Detail'!N348</f>
        <v>0</v>
      </c>
      <c r="L345">
        <f>'Sales by Customer Detail'!O348</f>
        <v>0</v>
      </c>
    </row>
    <row r="346" spans="2:12" x14ac:dyDescent="0.25">
      <c r="B346" t="str">
        <f>VLOOKUP('Sales by Customer Detail'!B349,Anonymizer!$A$3:$B$996,2,FALSE)</f>
        <v>Customer 564</v>
      </c>
      <c r="C346" t="str">
        <f>'Sales by Customer Detail'!C349</f>
        <v>11/27/2018</v>
      </c>
      <c r="D346" t="str">
        <f>'Sales by Customer Detail'!D349</f>
        <v>Invoice</v>
      </c>
      <c r="E346">
        <f>'Sales by Customer Detail'!E349</f>
        <v>1162</v>
      </c>
      <c r="F346" t="str">
        <f>VLOOKUP('Sales by Customer Detail'!F349,Anonymizer!$D$3:$E$86,2,FALSE)</f>
        <v>Prod/Svc66</v>
      </c>
      <c r="G346" t="s">
        <v>6631</v>
      </c>
      <c r="H346">
        <f>'Sales by Customer Detail'!J349</f>
        <v>1</v>
      </c>
      <c r="I346">
        <f>'Sales by Customer Detail'!K349</f>
        <v>0</v>
      </c>
      <c r="J346">
        <f>'Sales by Customer Detail'!L349</f>
        <v>0</v>
      </c>
      <c r="K346">
        <f>'Sales by Customer Detail'!N349</f>
        <v>0</v>
      </c>
      <c r="L346">
        <f>'Sales by Customer Detail'!O349</f>
        <v>0</v>
      </c>
    </row>
    <row r="347" spans="2:12" x14ac:dyDescent="0.25">
      <c r="B347" t="str">
        <f>VLOOKUP('Sales by Customer Detail'!B350,Anonymizer!$A$3:$B$996,2,FALSE)</f>
        <v>Customer 811</v>
      </c>
      <c r="C347" t="str">
        <f>'Sales by Customer Detail'!C350</f>
        <v>11/27/2018</v>
      </c>
      <c r="D347" t="str">
        <f>'Sales by Customer Detail'!D350</f>
        <v>Invoice</v>
      </c>
      <c r="E347">
        <f>'Sales by Customer Detail'!E350</f>
        <v>1165</v>
      </c>
      <c r="F347" t="str">
        <f>VLOOKUP('Sales by Customer Detail'!F350,Anonymizer!$D$3:$E$86,2,FALSE)</f>
        <v>Prod/Svc66</v>
      </c>
      <c r="G347" t="s">
        <v>6631</v>
      </c>
      <c r="H347">
        <f>'Sales by Customer Detail'!J350</f>
        <v>1</v>
      </c>
      <c r="I347">
        <f>'Sales by Customer Detail'!K350</f>
        <v>0</v>
      </c>
      <c r="J347">
        <f>'Sales by Customer Detail'!L350</f>
        <v>0</v>
      </c>
      <c r="K347">
        <f>'Sales by Customer Detail'!N350</f>
        <v>0</v>
      </c>
      <c r="L347">
        <f>'Sales by Customer Detail'!O350</f>
        <v>0</v>
      </c>
    </row>
    <row r="348" spans="2:12" x14ac:dyDescent="0.25">
      <c r="B348" t="str">
        <f>VLOOKUP('Sales by Customer Detail'!B351,Anonymizer!$A$3:$B$996,2,FALSE)</f>
        <v>Customer 810</v>
      </c>
      <c r="C348" t="str">
        <f>'Sales by Customer Detail'!C351</f>
        <v>11/27/2018</v>
      </c>
      <c r="D348" t="str">
        <f>'Sales by Customer Detail'!D351</f>
        <v>Invoice</v>
      </c>
      <c r="E348">
        <f>'Sales by Customer Detail'!E351</f>
        <v>1164</v>
      </c>
      <c r="F348" t="str">
        <f>VLOOKUP('Sales by Customer Detail'!F351,Anonymizer!$D$3:$E$86,2,FALSE)</f>
        <v>Prod/Svc70</v>
      </c>
      <c r="G348" t="s">
        <v>6631</v>
      </c>
      <c r="H348">
        <f>'Sales by Customer Detail'!J351</f>
        <v>1</v>
      </c>
      <c r="I348">
        <f>'Sales by Customer Detail'!K351</f>
        <v>2250</v>
      </c>
      <c r="J348">
        <f>'Sales by Customer Detail'!L351</f>
        <v>2250</v>
      </c>
      <c r="K348">
        <f>'Sales by Customer Detail'!N351</f>
        <v>0</v>
      </c>
      <c r="L348">
        <f>'Sales by Customer Detail'!O351</f>
        <v>0</v>
      </c>
    </row>
    <row r="349" spans="2:12" x14ac:dyDescent="0.25">
      <c r="B349" t="str">
        <f>VLOOKUP('Sales by Customer Detail'!B352,Anonymizer!$A$3:$B$996,2,FALSE)</f>
        <v>Customer 810</v>
      </c>
      <c r="C349" t="str">
        <f>'Sales by Customer Detail'!C352</f>
        <v>11/27/2018</v>
      </c>
      <c r="D349" t="str">
        <f>'Sales by Customer Detail'!D352</f>
        <v>Invoice</v>
      </c>
      <c r="E349">
        <f>'Sales by Customer Detail'!E352</f>
        <v>1164</v>
      </c>
      <c r="F349" t="str">
        <f>VLOOKUP('Sales by Customer Detail'!F352,Anonymizer!$D$3:$E$86,2,FALSE)</f>
        <v>Prod/Svc70</v>
      </c>
      <c r="G349" t="s">
        <v>6631</v>
      </c>
      <c r="H349">
        <f>'Sales by Customer Detail'!J352</f>
        <v>1</v>
      </c>
      <c r="I349">
        <f>'Sales by Customer Detail'!K352</f>
        <v>3000</v>
      </c>
      <c r="J349">
        <f>'Sales by Customer Detail'!L352</f>
        <v>3000</v>
      </c>
      <c r="K349">
        <f>'Sales by Customer Detail'!N352</f>
        <v>0</v>
      </c>
      <c r="L349">
        <f>'Sales by Customer Detail'!O352</f>
        <v>0</v>
      </c>
    </row>
    <row r="350" spans="2:12" x14ac:dyDescent="0.25">
      <c r="B350" t="str">
        <f>VLOOKUP('Sales by Customer Detail'!B353,Anonymizer!$A$3:$B$996,2,FALSE)</f>
        <v>Customer 713</v>
      </c>
      <c r="C350" t="str">
        <f>'Sales by Customer Detail'!C353</f>
        <v>11/29/2018</v>
      </c>
      <c r="D350" t="str">
        <f>'Sales by Customer Detail'!D353</f>
        <v>Invoice</v>
      </c>
      <c r="E350">
        <f>'Sales by Customer Detail'!E353</f>
        <v>1175</v>
      </c>
      <c r="F350" t="str">
        <f>VLOOKUP('Sales by Customer Detail'!F353,Anonymizer!$D$3:$E$86,2,FALSE)</f>
        <v>Prod/Svc40</v>
      </c>
      <c r="G350" t="s">
        <v>6631</v>
      </c>
      <c r="H350">
        <f>'Sales by Customer Detail'!J353</f>
        <v>1</v>
      </c>
      <c r="I350">
        <f>'Sales by Customer Detail'!K353</f>
        <v>595</v>
      </c>
      <c r="J350">
        <f>'Sales by Customer Detail'!L353</f>
        <v>595</v>
      </c>
      <c r="K350">
        <f>'Sales by Customer Detail'!N353</f>
        <v>0</v>
      </c>
      <c r="L350">
        <f>'Sales by Customer Detail'!O353</f>
        <v>0</v>
      </c>
    </row>
    <row r="351" spans="2:12" x14ac:dyDescent="0.25">
      <c r="B351" t="str">
        <f>VLOOKUP('Sales by Customer Detail'!B354,Anonymizer!$A$3:$B$996,2,FALSE)</f>
        <v>Customer 713</v>
      </c>
      <c r="C351" t="str">
        <f>'Sales by Customer Detail'!C354</f>
        <v>11/29/2018</v>
      </c>
      <c r="D351" t="str">
        <f>'Sales by Customer Detail'!D354</f>
        <v>Invoice</v>
      </c>
      <c r="E351">
        <f>'Sales by Customer Detail'!E354</f>
        <v>1175</v>
      </c>
      <c r="F351" t="str">
        <f>VLOOKUP('Sales by Customer Detail'!F354,Anonymizer!$D$3:$E$86,2,FALSE)</f>
        <v>Prod/Svc11</v>
      </c>
      <c r="G351" t="s">
        <v>6631</v>
      </c>
      <c r="H351">
        <f>'Sales by Customer Detail'!J354</f>
        <v>1</v>
      </c>
      <c r="I351">
        <f>'Sales by Customer Detail'!K354</f>
        <v>399</v>
      </c>
      <c r="J351">
        <f>'Sales by Customer Detail'!L354</f>
        <v>399</v>
      </c>
      <c r="K351">
        <f>'Sales by Customer Detail'!N354</f>
        <v>0</v>
      </c>
      <c r="L351">
        <f>'Sales by Customer Detail'!O354</f>
        <v>0</v>
      </c>
    </row>
    <row r="352" spans="2:12" x14ac:dyDescent="0.25">
      <c r="B352" t="str">
        <f>VLOOKUP('Sales by Customer Detail'!B355,Anonymizer!$A$3:$B$996,2,FALSE)</f>
        <v>Customer 713</v>
      </c>
      <c r="C352" t="str">
        <f>'Sales by Customer Detail'!C355</f>
        <v>11/29/2018</v>
      </c>
      <c r="D352" t="str">
        <f>'Sales by Customer Detail'!D355</f>
        <v>Invoice</v>
      </c>
      <c r="E352">
        <f>'Sales by Customer Detail'!E355</f>
        <v>1175</v>
      </c>
      <c r="F352" t="str">
        <f>VLOOKUP('Sales by Customer Detail'!F355,Anonymizer!$D$3:$E$86,2,FALSE)</f>
        <v>Prod/Svc40</v>
      </c>
      <c r="G352" t="s">
        <v>6631</v>
      </c>
      <c r="H352">
        <f>'Sales by Customer Detail'!J355</f>
        <v>1</v>
      </c>
      <c r="I352">
        <f>'Sales by Customer Detail'!K355</f>
        <v>119</v>
      </c>
      <c r="J352">
        <f>'Sales by Customer Detail'!L355</f>
        <v>119</v>
      </c>
      <c r="K352">
        <f>'Sales by Customer Detail'!N355</f>
        <v>0</v>
      </c>
      <c r="L352">
        <f>'Sales by Customer Detail'!O355</f>
        <v>0</v>
      </c>
    </row>
    <row r="353" spans="2:12" x14ac:dyDescent="0.25">
      <c r="B353" t="str">
        <f>VLOOKUP('Sales by Customer Detail'!B356,Anonymizer!$A$3:$B$996,2,FALSE)</f>
        <v>Customer 878</v>
      </c>
      <c r="C353" t="str">
        <f>'Sales by Customer Detail'!C356</f>
        <v>11/30/2018</v>
      </c>
      <c r="D353" t="str">
        <f>'Sales by Customer Detail'!D356</f>
        <v>Invoice</v>
      </c>
      <c r="E353">
        <f>'Sales by Customer Detail'!E356</f>
        <v>1176</v>
      </c>
      <c r="F353" t="str">
        <f>VLOOKUP('Sales by Customer Detail'!F356,Anonymizer!$D$3:$E$86,2,FALSE)</f>
        <v>Prod/Svc40</v>
      </c>
      <c r="G353" t="s">
        <v>6631</v>
      </c>
      <c r="H353">
        <f>'Sales by Customer Detail'!J356</f>
        <v>3</v>
      </c>
      <c r="I353">
        <f>'Sales by Customer Detail'!K356</f>
        <v>119</v>
      </c>
      <c r="J353">
        <f>'Sales by Customer Detail'!L356</f>
        <v>357</v>
      </c>
      <c r="K353">
        <f>'Sales by Customer Detail'!N356</f>
        <v>0</v>
      </c>
      <c r="L353">
        <f>'Sales by Customer Detail'!O356</f>
        <v>0</v>
      </c>
    </row>
    <row r="354" spans="2:12" x14ac:dyDescent="0.25">
      <c r="B354" t="str">
        <f>VLOOKUP('Sales by Customer Detail'!B357,Anonymizer!$A$3:$B$996,2,FALSE)</f>
        <v>Customer 878</v>
      </c>
      <c r="C354" t="str">
        <f>'Sales by Customer Detail'!C357</f>
        <v>11/30/2018</v>
      </c>
      <c r="D354" t="str">
        <f>'Sales by Customer Detail'!D357</f>
        <v>Invoice</v>
      </c>
      <c r="E354">
        <f>'Sales by Customer Detail'!E357</f>
        <v>1176</v>
      </c>
      <c r="F354" t="str">
        <f>VLOOKUP('Sales by Customer Detail'!F357,Anonymizer!$D$3:$E$86,2,FALSE)</f>
        <v>Prod/Svc40</v>
      </c>
      <c r="G354" t="s">
        <v>6631</v>
      </c>
      <c r="H354">
        <f>'Sales by Customer Detail'!J357</f>
        <v>1</v>
      </c>
      <c r="I354">
        <f>'Sales by Customer Detail'!K357</f>
        <v>795</v>
      </c>
      <c r="J354">
        <f>'Sales by Customer Detail'!L357</f>
        <v>795</v>
      </c>
      <c r="K354">
        <f>'Sales by Customer Detail'!N357</f>
        <v>0</v>
      </c>
      <c r="L354">
        <f>'Sales by Customer Detail'!O357</f>
        <v>0</v>
      </c>
    </row>
    <row r="355" spans="2:12" x14ac:dyDescent="0.25">
      <c r="B355" t="str">
        <f>VLOOKUP('Sales by Customer Detail'!B358,Anonymizer!$A$3:$B$996,2,FALSE)</f>
        <v>Customer 878</v>
      </c>
      <c r="C355" t="str">
        <f>'Sales by Customer Detail'!C358</f>
        <v>11/30/2018</v>
      </c>
      <c r="D355" t="str">
        <f>'Sales by Customer Detail'!D358</f>
        <v>Invoice</v>
      </c>
      <c r="E355">
        <f>'Sales by Customer Detail'!E358</f>
        <v>1176</v>
      </c>
      <c r="F355" t="str">
        <f>VLOOKUP('Sales by Customer Detail'!F358,Anonymizer!$D$3:$E$86,2,FALSE)</f>
        <v>Prod/Svc11</v>
      </c>
      <c r="G355" t="s">
        <v>6631</v>
      </c>
      <c r="H355">
        <f>'Sales by Customer Detail'!J358</f>
        <v>3</v>
      </c>
      <c r="I355">
        <f>'Sales by Customer Detail'!K358</f>
        <v>349</v>
      </c>
      <c r="J355">
        <f>'Sales by Customer Detail'!L358</f>
        <v>1047</v>
      </c>
      <c r="K355">
        <f>'Sales by Customer Detail'!N358</f>
        <v>0</v>
      </c>
      <c r="L355">
        <f>'Sales by Customer Detail'!O358</f>
        <v>0</v>
      </c>
    </row>
    <row r="356" spans="2:12" x14ac:dyDescent="0.25">
      <c r="B356" t="str">
        <f>VLOOKUP('Sales by Customer Detail'!B359,Anonymizer!$A$3:$B$996,2,FALSE)</f>
        <v>Customer 193</v>
      </c>
      <c r="C356" t="str">
        <f>'Sales by Customer Detail'!C359</f>
        <v>11/30/2018</v>
      </c>
      <c r="D356" t="str">
        <f>'Sales by Customer Detail'!D359</f>
        <v>Invoice</v>
      </c>
      <c r="E356">
        <f>'Sales by Customer Detail'!E359</f>
        <v>1177</v>
      </c>
      <c r="F356" t="str">
        <f>VLOOKUP('Sales by Customer Detail'!F359,Anonymizer!$D$3:$E$86,2,FALSE)</f>
        <v>Prod/Svc73</v>
      </c>
      <c r="G356" t="s">
        <v>6631</v>
      </c>
      <c r="H356">
        <f>'Sales by Customer Detail'!J359</f>
        <v>1</v>
      </c>
      <c r="I356">
        <f>'Sales by Customer Detail'!K359</f>
        <v>2595</v>
      </c>
      <c r="J356">
        <f>'Sales by Customer Detail'!L359</f>
        <v>2595</v>
      </c>
      <c r="K356">
        <f>'Sales by Customer Detail'!N359</f>
        <v>0</v>
      </c>
      <c r="L356">
        <f>'Sales by Customer Detail'!O359</f>
        <v>0</v>
      </c>
    </row>
    <row r="357" spans="2:12" x14ac:dyDescent="0.25">
      <c r="B357" t="str">
        <f>VLOOKUP('Sales by Customer Detail'!B360,Anonymizer!$A$3:$B$996,2,FALSE)</f>
        <v>Customer 156</v>
      </c>
      <c r="C357" t="str">
        <f>'Sales by Customer Detail'!C360</f>
        <v>12/02/2018</v>
      </c>
      <c r="D357" t="str">
        <f>'Sales by Customer Detail'!D360</f>
        <v>Invoice</v>
      </c>
      <c r="E357">
        <f>'Sales by Customer Detail'!E360</f>
        <v>1178</v>
      </c>
      <c r="F357" t="str">
        <f>VLOOKUP('Sales by Customer Detail'!F360,Anonymizer!$D$3:$E$86,2,FALSE)</f>
        <v>Prod/Svc73</v>
      </c>
      <c r="G357" t="s">
        <v>6631</v>
      </c>
      <c r="H357">
        <f>'Sales by Customer Detail'!J360</f>
        <v>1</v>
      </c>
      <c r="I357">
        <f>'Sales by Customer Detail'!K360</f>
        <v>1745</v>
      </c>
      <c r="J357">
        <f>'Sales by Customer Detail'!L360</f>
        <v>1745</v>
      </c>
      <c r="K357">
        <f>'Sales by Customer Detail'!N360</f>
        <v>0</v>
      </c>
      <c r="L357">
        <f>'Sales by Customer Detail'!O360</f>
        <v>0</v>
      </c>
    </row>
    <row r="358" spans="2:12" x14ac:dyDescent="0.25">
      <c r="B358" t="str">
        <f>VLOOKUP('Sales by Customer Detail'!B361,Anonymizer!$A$3:$B$996,2,FALSE)</f>
        <v>Customer 100</v>
      </c>
      <c r="C358" t="str">
        <f>'Sales by Customer Detail'!C361</f>
        <v>12/02/2018</v>
      </c>
      <c r="D358" t="str">
        <f>'Sales by Customer Detail'!D361</f>
        <v>Invoice</v>
      </c>
      <c r="E358">
        <f>'Sales by Customer Detail'!E361</f>
        <v>1183</v>
      </c>
      <c r="F358" t="str">
        <f>VLOOKUP('Sales by Customer Detail'!F361,Anonymizer!$D$3:$E$86,2,FALSE)</f>
        <v>Prod/Svc36</v>
      </c>
      <c r="G358" t="s">
        <v>6631</v>
      </c>
      <c r="H358">
        <f>'Sales by Customer Detail'!J361</f>
        <v>2</v>
      </c>
      <c r="I358">
        <f>'Sales by Customer Detail'!K361</f>
        <v>359</v>
      </c>
      <c r="J358">
        <f>'Sales by Customer Detail'!L361</f>
        <v>718</v>
      </c>
      <c r="K358">
        <f>'Sales by Customer Detail'!N361</f>
        <v>0</v>
      </c>
      <c r="L358">
        <f>'Sales by Customer Detail'!O361</f>
        <v>0</v>
      </c>
    </row>
    <row r="359" spans="2:12" x14ac:dyDescent="0.25">
      <c r="B359" t="str">
        <f>VLOOKUP('Sales by Customer Detail'!B362,Anonymizer!$A$3:$B$996,2,FALSE)</f>
        <v>Customer 149</v>
      </c>
      <c r="C359" t="str">
        <f>'Sales by Customer Detail'!C362</f>
        <v>12/02/2018</v>
      </c>
      <c r="D359" t="str">
        <f>'Sales by Customer Detail'!D362</f>
        <v>Invoice</v>
      </c>
      <c r="E359">
        <f>'Sales by Customer Detail'!E362</f>
        <v>1184</v>
      </c>
      <c r="F359" t="str">
        <f>VLOOKUP('Sales by Customer Detail'!F362,Anonymizer!$D$3:$E$86,2,FALSE)</f>
        <v>Prod/Svc36</v>
      </c>
      <c r="G359" t="s">
        <v>6631</v>
      </c>
      <c r="H359">
        <f>'Sales by Customer Detail'!J362</f>
        <v>14</v>
      </c>
      <c r="I359">
        <f>'Sales by Customer Detail'!K362</f>
        <v>259</v>
      </c>
      <c r="J359">
        <f>'Sales by Customer Detail'!L362</f>
        <v>3626</v>
      </c>
      <c r="K359">
        <f>'Sales by Customer Detail'!N362</f>
        <v>0</v>
      </c>
      <c r="L359">
        <f>'Sales by Customer Detail'!O362</f>
        <v>0</v>
      </c>
    </row>
    <row r="360" spans="2:12" x14ac:dyDescent="0.25">
      <c r="B360" t="str">
        <f>VLOOKUP('Sales by Customer Detail'!B363,Anonymizer!$A$3:$B$996,2,FALSE)</f>
        <v>Customer 388</v>
      </c>
      <c r="C360" t="str">
        <f>'Sales by Customer Detail'!C363</f>
        <v>12/02/2018</v>
      </c>
      <c r="D360" t="str">
        <f>'Sales by Customer Detail'!D363</f>
        <v>Invoice</v>
      </c>
      <c r="E360">
        <f>'Sales by Customer Detail'!E363</f>
        <v>1185</v>
      </c>
      <c r="F360" t="str">
        <f>VLOOKUP('Sales by Customer Detail'!F363,Anonymizer!$D$3:$E$86,2,FALSE)</f>
        <v>Prod/Svc36</v>
      </c>
      <c r="G360" t="s">
        <v>6631</v>
      </c>
      <c r="H360">
        <f>'Sales by Customer Detail'!J363</f>
        <v>10</v>
      </c>
      <c r="I360">
        <f>'Sales by Customer Detail'!K363</f>
        <v>259</v>
      </c>
      <c r="J360">
        <f>'Sales by Customer Detail'!L363</f>
        <v>2590</v>
      </c>
      <c r="K360">
        <f>'Sales by Customer Detail'!N363</f>
        <v>0</v>
      </c>
      <c r="L360">
        <f>'Sales by Customer Detail'!O363</f>
        <v>0</v>
      </c>
    </row>
    <row r="361" spans="2:12" x14ac:dyDescent="0.25">
      <c r="B361" t="str">
        <f>VLOOKUP('Sales by Customer Detail'!B364,Anonymizer!$A$3:$B$996,2,FALSE)</f>
        <v>Customer 91</v>
      </c>
      <c r="C361" t="str">
        <f>'Sales by Customer Detail'!C364</f>
        <v>12/02/2018</v>
      </c>
      <c r="D361" t="str">
        <f>'Sales by Customer Detail'!D364</f>
        <v>Invoice</v>
      </c>
      <c r="E361">
        <f>'Sales by Customer Detail'!E364</f>
        <v>1181</v>
      </c>
      <c r="F361" t="str">
        <f>VLOOKUP('Sales by Customer Detail'!F364,Anonymizer!$D$3:$E$86,2,FALSE)</f>
        <v>Prod/Svc36</v>
      </c>
      <c r="G361" t="s">
        <v>6631</v>
      </c>
      <c r="H361">
        <f>'Sales by Customer Detail'!J364</f>
        <v>16</v>
      </c>
      <c r="I361">
        <f>'Sales by Customer Detail'!K364</f>
        <v>252</v>
      </c>
      <c r="J361">
        <f>'Sales by Customer Detail'!L364</f>
        <v>4032</v>
      </c>
      <c r="K361">
        <f>'Sales by Customer Detail'!N364</f>
        <v>0</v>
      </c>
      <c r="L361">
        <f>'Sales by Customer Detail'!O364</f>
        <v>0</v>
      </c>
    </row>
    <row r="362" spans="2:12" x14ac:dyDescent="0.25">
      <c r="B362" t="str">
        <f>VLOOKUP('Sales by Customer Detail'!B365,Anonymizer!$A$3:$B$996,2,FALSE)</f>
        <v>Customer 625</v>
      </c>
      <c r="C362" t="str">
        <f>'Sales by Customer Detail'!C365</f>
        <v>12/02/2018</v>
      </c>
      <c r="D362" t="str">
        <f>'Sales by Customer Detail'!D365</f>
        <v>Invoice</v>
      </c>
      <c r="E362">
        <f>'Sales by Customer Detail'!E365</f>
        <v>1180</v>
      </c>
      <c r="F362" t="str">
        <f>VLOOKUP('Sales by Customer Detail'!F365,Anonymizer!$D$3:$E$86,2,FALSE)</f>
        <v>Prod/Svc73</v>
      </c>
      <c r="G362" t="s">
        <v>6631</v>
      </c>
      <c r="H362">
        <f>'Sales by Customer Detail'!J365</f>
        <v>1</v>
      </c>
      <c r="I362">
        <f>'Sales by Customer Detail'!K365</f>
        <v>1695</v>
      </c>
      <c r="J362">
        <f>'Sales by Customer Detail'!L365</f>
        <v>1695</v>
      </c>
      <c r="K362">
        <f>'Sales by Customer Detail'!N365</f>
        <v>0</v>
      </c>
      <c r="L362">
        <f>'Sales by Customer Detail'!O365</f>
        <v>0</v>
      </c>
    </row>
    <row r="363" spans="2:12" x14ac:dyDescent="0.25">
      <c r="B363" t="str">
        <f>VLOOKUP('Sales by Customer Detail'!B366,Anonymizer!$A$3:$B$996,2,FALSE)</f>
        <v>Customer 156</v>
      </c>
      <c r="C363" t="str">
        <f>'Sales by Customer Detail'!C366</f>
        <v>12/02/2018</v>
      </c>
      <c r="D363" t="str">
        <f>'Sales by Customer Detail'!D366</f>
        <v>Invoice</v>
      </c>
      <c r="E363">
        <f>'Sales by Customer Detail'!E366</f>
        <v>1178</v>
      </c>
      <c r="F363" t="str">
        <f>VLOOKUP('Sales by Customer Detail'!F366,Anonymizer!$D$3:$E$86,2,FALSE)</f>
        <v>Prod/Svc77</v>
      </c>
      <c r="G363" t="s">
        <v>6631</v>
      </c>
      <c r="H363">
        <f>'Sales by Customer Detail'!J366</f>
        <v>1</v>
      </c>
      <c r="I363">
        <f>'Sales by Customer Detail'!K366</f>
        <v>0</v>
      </c>
      <c r="J363">
        <f>'Sales by Customer Detail'!L366</f>
        <v>0</v>
      </c>
      <c r="K363">
        <f>'Sales by Customer Detail'!N366</f>
        <v>0</v>
      </c>
      <c r="L363">
        <f>'Sales by Customer Detail'!O366</f>
        <v>0</v>
      </c>
    </row>
    <row r="364" spans="2:12" x14ac:dyDescent="0.25">
      <c r="B364" t="str">
        <f>VLOOKUP('Sales by Customer Detail'!B367,Anonymizer!$A$3:$B$996,2,FALSE)</f>
        <v>Customer 184</v>
      </c>
      <c r="C364" t="str">
        <f>'Sales by Customer Detail'!C367</f>
        <v>12/04/2018</v>
      </c>
      <c r="D364" t="str">
        <f>'Sales by Customer Detail'!D367</f>
        <v>Invoice</v>
      </c>
      <c r="E364">
        <f>'Sales by Customer Detail'!E367</f>
        <v>1186</v>
      </c>
      <c r="F364" t="str">
        <f>VLOOKUP('Sales by Customer Detail'!F367,Anonymizer!$D$3:$E$86,2,FALSE)</f>
        <v>Prod/Svc36</v>
      </c>
      <c r="G364" t="s">
        <v>6631</v>
      </c>
      <c r="H364">
        <f>'Sales by Customer Detail'!J367</f>
        <v>2</v>
      </c>
      <c r="I364">
        <f>'Sales by Customer Detail'!K367</f>
        <v>259</v>
      </c>
      <c r="J364">
        <f>'Sales by Customer Detail'!L367</f>
        <v>518</v>
      </c>
      <c r="K364">
        <f>'Sales by Customer Detail'!N367</f>
        <v>0</v>
      </c>
      <c r="L364">
        <f>'Sales by Customer Detail'!O367</f>
        <v>0</v>
      </c>
    </row>
    <row r="365" spans="2:12" x14ac:dyDescent="0.25">
      <c r="B365" t="str">
        <f>VLOOKUP('Sales by Customer Detail'!B368,Anonymizer!$A$3:$B$996,2,FALSE)</f>
        <v>Customer 110</v>
      </c>
      <c r="C365" t="str">
        <f>'Sales by Customer Detail'!C368</f>
        <v>12/04/2018</v>
      </c>
      <c r="D365" t="str">
        <f>'Sales by Customer Detail'!D368</f>
        <v>Invoice</v>
      </c>
      <c r="E365">
        <f>'Sales by Customer Detail'!E368</f>
        <v>1187</v>
      </c>
      <c r="F365" t="str">
        <f>VLOOKUP('Sales by Customer Detail'!F368,Anonymizer!$D$3:$E$86,2,FALSE)</f>
        <v>Prod/Svc36</v>
      </c>
      <c r="G365" t="s">
        <v>6631</v>
      </c>
      <c r="H365">
        <f>'Sales by Customer Detail'!J368</f>
        <v>1</v>
      </c>
      <c r="I365">
        <f>'Sales by Customer Detail'!K368</f>
        <v>399</v>
      </c>
      <c r="J365">
        <f>'Sales by Customer Detail'!L368</f>
        <v>399</v>
      </c>
      <c r="K365">
        <f>'Sales by Customer Detail'!N368</f>
        <v>0</v>
      </c>
      <c r="L365">
        <f>'Sales by Customer Detail'!O368</f>
        <v>0</v>
      </c>
    </row>
    <row r="366" spans="2:12" x14ac:dyDescent="0.25">
      <c r="B366" t="str">
        <f>VLOOKUP('Sales by Customer Detail'!B369,Anonymizer!$A$3:$B$996,2,FALSE)</f>
        <v>Customer 37</v>
      </c>
      <c r="C366" t="str">
        <f>'Sales by Customer Detail'!C369</f>
        <v>12/05/2018</v>
      </c>
      <c r="D366" t="str">
        <f>'Sales by Customer Detail'!D369</f>
        <v>Invoice</v>
      </c>
      <c r="E366">
        <f>'Sales by Customer Detail'!E369</f>
        <v>1188</v>
      </c>
      <c r="F366" t="str">
        <f>VLOOKUP('Sales by Customer Detail'!F369,Anonymizer!$D$3:$E$86,2,FALSE)</f>
        <v>Prod/Svc73</v>
      </c>
      <c r="G366" t="s">
        <v>6631</v>
      </c>
      <c r="H366">
        <f>'Sales by Customer Detail'!J369</f>
        <v>1</v>
      </c>
      <c r="I366">
        <f>'Sales by Customer Detail'!K369</f>
        <v>-350</v>
      </c>
      <c r="J366">
        <f>'Sales by Customer Detail'!L369</f>
        <v>-350</v>
      </c>
      <c r="K366">
        <f>'Sales by Customer Detail'!N369</f>
        <v>0</v>
      </c>
      <c r="L366">
        <f>'Sales by Customer Detail'!O369</f>
        <v>0</v>
      </c>
    </row>
    <row r="367" spans="2:12" x14ac:dyDescent="0.25">
      <c r="B367" t="str">
        <f>VLOOKUP('Sales by Customer Detail'!B370,Anonymizer!$A$3:$B$996,2,FALSE)</f>
        <v>Customer 37</v>
      </c>
      <c r="C367" t="str">
        <f>'Sales by Customer Detail'!C370</f>
        <v>12/05/2018</v>
      </c>
      <c r="D367" t="str">
        <f>'Sales by Customer Detail'!D370</f>
        <v>Invoice</v>
      </c>
      <c r="E367">
        <f>'Sales by Customer Detail'!E370</f>
        <v>1188</v>
      </c>
      <c r="F367" t="str">
        <f>VLOOKUP('Sales by Customer Detail'!F370,Anonymizer!$D$3:$E$86,2,FALSE)</f>
        <v>Prod/Svc73</v>
      </c>
      <c r="G367" t="s">
        <v>6631</v>
      </c>
      <c r="H367">
        <f>'Sales by Customer Detail'!J370</f>
        <v>1</v>
      </c>
      <c r="I367">
        <f>'Sales by Customer Detail'!K370</f>
        <v>3495</v>
      </c>
      <c r="J367">
        <f>'Sales by Customer Detail'!L370</f>
        <v>3495</v>
      </c>
      <c r="K367">
        <f>'Sales by Customer Detail'!N370</f>
        <v>0</v>
      </c>
      <c r="L367">
        <f>'Sales by Customer Detail'!O370</f>
        <v>0</v>
      </c>
    </row>
    <row r="368" spans="2:12" x14ac:dyDescent="0.25">
      <c r="B368" t="str">
        <f>VLOOKUP('Sales by Customer Detail'!B371,Anonymizer!$A$3:$B$996,2,FALSE)</f>
        <v>Customer 81</v>
      </c>
      <c r="C368" t="str">
        <f>'Sales by Customer Detail'!C371</f>
        <v>12/06/2018</v>
      </c>
      <c r="D368" t="str">
        <f>'Sales by Customer Detail'!D371</f>
        <v>Invoice</v>
      </c>
      <c r="E368">
        <f>'Sales by Customer Detail'!E371</f>
        <v>1189</v>
      </c>
      <c r="F368" t="str">
        <f>VLOOKUP('Sales by Customer Detail'!F371,Anonymizer!$D$3:$E$86,2,FALSE)</f>
        <v>Prod/Svc54</v>
      </c>
      <c r="G368" t="s">
        <v>6631</v>
      </c>
      <c r="H368">
        <f>'Sales by Customer Detail'!J371</f>
        <v>1</v>
      </c>
      <c r="I368">
        <f>'Sales by Customer Detail'!K371</f>
        <v>100</v>
      </c>
      <c r="J368">
        <f>'Sales by Customer Detail'!L371</f>
        <v>100</v>
      </c>
      <c r="K368">
        <f>'Sales by Customer Detail'!N371</f>
        <v>0</v>
      </c>
      <c r="L368">
        <f>'Sales by Customer Detail'!O371</f>
        <v>0</v>
      </c>
    </row>
    <row r="369" spans="2:12" x14ac:dyDescent="0.25">
      <c r="B369" t="str">
        <f>VLOOKUP('Sales by Customer Detail'!B372,Anonymizer!$A$3:$B$996,2,FALSE)</f>
        <v>Customer 472</v>
      </c>
      <c r="C369" t="str">
        <f>'Sales by Customer Detail'!C372</f>
        <v>12/07/2018</v>
      </c>
      <c r="D369" t="str">
        <f>'Sales by Customer Detail'!D372</f>
        <v>Invoice</v>
      </c>
      <c r="E369">
        <f>'Sales by Customer Detail'!E372</f>
        <v>1190</v>
      </c>
      <c r="F369" t="str">
        <f>VLOOKUP('Sales by Customer Detail'!F372,Anonymizer!$D$3:$E$86,2,FALSE)</f>
        <v>Prod/Svc11</v>
      </c>
      <c r="G369" t="s">
        <v>6631</v>
      </c>
      <c r="H369">
        <f>'Sales by Customer Detail'!J372</f>
        <v>4</v>
      </c>
      <c r="I369">
        <f>'Sales by Customer Detail'!K372</f>
        <v>349</v>
      </c>
      <c r="J369">
        <f>'Sales by Customer Detail'!L372</f>
        <v>1396</v>
      </c>
      <c r="K369">
        <f>'Sales by Customer Detail'!N372</f>
        <v>0</v>
      </c>
      <c r="L369">
        <f>'Sales by Customer Detail'!O372</f>
        <v>0</v>
      </c>
    </row>
    <row r="370" spans="2:12" x14ac:dyDescent="0.25">
      <c r="B370" t="str">
        <f>VLOOKUP('Sales by Customer Detail'!B373,Anonymizer!$A$3:$B$996,2,FALSE)</f>
        <v>Customer 472</v>
      </c>
      <c r="C370" t="str">
        <f>'Sales by Customer Detail'!C373</f>
        <v>12/07/2018</v>
      </c>
      <c r="D370" t="str">
        <f>'Sales by Customer Detail'!D373</f>
        <v>Invoice</v>
      </c>
      <c r="E370">
        <f>'Sales by Customer Detail'!E373</f>
        <v>1190</v>
      </c>
      <c r="F370" t="str">
        <f>VLOOKUP('Sales by Customer Detail'!F373,Anonymizer!$D$3:$E$86,2,FALSE)</f>
        <v>Prod/Svc40</v>
      </c>
      <c r="G370" t="s">
        <v>6631</v>
      </c>
      <c r="H370">
        <f>'Sales by Customer Detail'!J373</f>
        <v>4</v>
      </c>
      <c r="I370">
        <f>'Sales by Customer Detail'!K373</f>
        <v>119</v>
      </c>
      <c r="J370">
        <f>'Sales by Customer Detail'!L373</f>
        <v>476</v>
      </c>
      <c r="K370">
        <f>'Sales by Customer Detail'!N373</f>
        <v>0</v>
      </c>
      <c r="L370">
        <f>'Sales by Customer Detail'!O373</f>
        <v>0</v>
      </c>
    </row>
    <row r="371" spans="2:12" x14ac:dyDescent="0.25">
      <c r="B371" t="str">
        <f>VLOOKUP('Sales by Customer Detail'!B374,Anonymizer!$A$3:$B$996,2,FALSE)</f>
        <v>Customer 472</v>
      </c>
      <c r="C371" t="str">
        <f>'Sales by Customer Detail'!C374</f>
        <v>12/07/2018</v>
      </c>
      <c r="D371" t="str">
        <f>'Sales by Customer Detail'!D374</f>
        <v>Invoice</v>
      </c>
      <c r="E371">
        <f>'Sales by Customer Detail'!E374</f>
        <v>1190</v>
      </c>
      <c r="F371" t="str">
        <f>VLOOKUP('Sales by Customer Detail'!F374,Anonymizer!$D$3:$E$86,2,FALSE)</f>
        <v>Prod/Svc40</v>
      </c>
      <c r="G371" t="s">
        <v>6631</v>
      </c>
      <c r="H371">
        <f>'Sales by Customer Detail'!J374</f>
        <v>1</v>
      </c>
      <c r="I371">
        <f>'Sales by Customer Detail'!K374</f>
        <v>795</v>
      </c>
      <c r="J371">
        <f>'Sales by Customer Detail'!L374</f>
        <v>795</v>
      </c>
      <c r="K371">
        <f>'Sales by Customer Detail'!N374</f>
        <v>0</v>
      </c>
      <c r="L371">
        <f>'Sales by Customer Detail'!O374</f>
        <v>0</v>
      </c>
    </row>
    <row r="372" spans="2:12" x14ac:dyDescent="0.25">
      <c r="B372" t="str">
        <f>VLOOKUP('Sales by Customer Detail'!B375,Anonymizer!$A$3:$B$996,2,FALSE)</f>
        <v>Customer 30</v>
      </c>
      <c r="C372" t="str">
        <f>'Sales by Customer Detail'!C375</f>
        <v>12/08/2018</v>
      </c>
      <c r="D372" t="str">
        <f>'Sales by Customer Detail'!D375</f>
        <v>Invoice</v>
      </c>
      <c r="E372">
        <f>'Sales by Customer Detail'!E375</f>
        <v>1207</v>
      </c>
      <c r="F372" t="str">
        <f>VLOOKUP('Sales by Customer Detail'!F375,Anonymizer!$D$3:$E$86,2,FALSE)</f>
        <v>Prod/Svc36</v>
      </c>
      <c r="G372" t="s">
        <v>6631</v>
      </c>
      <c r="H372">
        <f>'Sales by Customer Detail'!J375</f>
        <v>5</v>
      </c>
      <c r="I372">
        <f>'Sales by Customer Detail'!K375</f>
        <v>259</v>
      </c>
      <c r="J372">
        <f>'Sales by Customer Detail'!L375</f>
        <v>1295</v>
      </c>
      <c r="K372">
        <f>'Sales by Customer Detail'!N375</f>
        <v>0</v>
      </c>
      <c r="L372">
        <f>'Sales by Customer Detail'!O375</f>
        <v>0</v>
      </c>
    </row>
    <row r="373" spans="2:12" x14ac:dyDescent="0.25">
      <c r="B373" t="str">
        <f>VLOOKUP('Sales by Customer Detail'!B376,Anonymizer!$A$3:$B$996,2,FALSE)</f>
        <v>Customer 786</v>
      </c>
      <c r="C373" t="str">
        <f>'Sales by Customer Detail'!C376</f>
        <v>12/08/2018</v>
      </c>
      <c r="D373" t="str">
        <f>'Sales by Customer Detail'!D376</f>
        <v>Invoice</v>
      </c>
      <c r="E373">
        <f>'Sales by Customer Detail'!E376</f>
        <v>1206</v>
      </c>
      <c r="F373" t="str">
        <f>VLOOKUP('Sales by Customer Detail'!F376,Anonymizer!$D$3:$E$86,2,FALSE)</f>
        <v>Prod/Svc36</v>
      </c>
      <c r="G373" t="s">
        <v>6631</v>
      </c>
      <c r="H373">
        <f>'Sales by Customer Detail'!J376</f>
        <v>1</v>
      </c>
      <c r="I373">
        <f>'Sales by Customer Detail'!K376</f>
        <v>259</v>
      </c>
      <c r="J373">
        <f>'Sales by Customer Detail'!L376</f>
        <v>259</v>
      </c>
      <c r="K373">
        <f>'Sales by Customer Detail'!N376</f>
        <v>0</v>
      </c>
      <c r="L373">
        <f>'Sales by Customer Detail'!O376</f>
        <v>0</v>
      </c>
    </row>
    <row r="374" spans="2:12" x14ac:dyDescent="0.25">
      <c r="B374" t="str">
        <f>VLOOKUP('Sales by Customer Detail'!B377,Anonymizer!$A$3:$B$996,2,FALSE)</f>
        <v>Customer 771</v>
      </c>
      <c r="C374" t="str">
        <f>'Sales by Customer Detail'!C377</f>
        <v>12/08/2018</v>
      </c>
      <c r="D374" t="str">
        <f>'Sales by Customer Detail'!D377</f>
        <v>Invoice</v>
      </c>
      <c r="E374">
        <f>'Sales by Customer Detail'!E377</f>
        <v>1205</v>
      </c>
      <c r="F374" t="str">
        <f>VLOOKUP('Sales by Customer Detail'!F377,Anonymizer!$D$3:$E$86,2,FALSE)</f>
        <v>Prod/Svc36</v>
      </c>
      <c r="G374" t="s">
        <v>6631</v>
      </c>
      <c r="H374">
        <f>'Sales by Customer Detail'!J377</f>
        <v>1</v>
      </c>
      <c r="I374">
        <f>'Sales by Customer Detail'!K377</f>
        <v>259</v>
      </c>
      <c r="J374">
        <f>'Sales by Customer Detail'!L377</f>
        <v>259</v>
      </c>
      <c r="K374">
        <f>'Sales by Customer Detail'!N377</f>
        <v>0</v>
      </c>
      <c r="L374">
        <f>'Sales by Customer Detail'!O377</f>
        <v>0</v>
      </c>
    </row>
    <row r="375" spans="2:12" x14ac:dyDescent="0.25">
      <c r="B375" t="str">
        <f>VLOOKUP('Sales by Customer Detail'!B378,Anonymizer!$A$3:$B$996,2,FALSE)</f>
        <v>Customer 558</v>
      </c>
      <c r="C375" t="str">
        <f>'Sales by Customer Detail'!C378</f>
        <v>12/08/2018</v>
      </c>
      <c r="D375" t="str">
        <f>'Sales by Customer Detail'!D378</f>
        <v>Invoice</v>
      </c>
      <c r="E375">
        <f>'Sales by Customer Detail'!E378</f>
        <v>1204</v>
      </c>
      <c r="F375" t="str">
        <f>VLOOKUP('Sales by Customer Detail'!F378,Anonymizer!$D$3:$E$86,2,FALSE)</f>
        <v>Prod/Svc36</v>
      </c>
      <c r="G375" t="s">
        <v>6631</v>
      </c>
      <c r="H375">
        <f>'Sales by Customer Detail'!J378</f>
        <v>3</v>
      </c>
      <c r="I375">
        <f>'Sales by Customer Detail'!K378</f>
        <v>259</v>
      </c>
      <c r="J375">
        <f>'Sales by Customer Detail'!L378</f>
        <v>777</v>
      </c>
      <c r="K375">
        <f>'Sales by Customer Detail'!N378</f>
        <v>0</v>
      </c>
      <c r="L375">
        <f>'Sales by Customer Detail'!O378</f>
        <v>0</v>
      </c>
    </row>
    <row r="376" spans="2:12" x14ac:dyDescent="0.25">
      <c r="B376" t="str">
        <f>VLOOKUP('Sales by Customer Detail'!B379,Anonymizer!$A$3:$B$996,2,FALSE)</f>
        <v>Customer 555</v>
      </c>
      <c r="C376" t="str">
        <f>'Sales by Customer Detail'!C379</f>
        <v>12/08/2018</v>
      </c>
      <c r="D376" t="str">
        <f>'Sales by Customer Detail'!D379</f>
        <v>Invoice</v>
      </c>
      <c r="E376">
        <f>'Sales by Customer Detail'!E379</f>
        <v>1203</v>
      </c>
      <c r="F376" t="str">
        <f>VLOOKUP('Sales by Customer Detail'!F379,Anonymizer!$D$3:$E$86,2,FALSE)</f>
        <v>Prod/Svc36</v>
      </c>
      <c r="G376" t="s">
        <v>6631</v>
      </c>
      <c r="H376">
        <f>'Sales by Customer Detail'!J379</f>
        <v>1</v>
      </c>
      <c r="I376">
        <f>'Sales by Customer Detail'!K379</f>
        <v>259</v>
      </c>
      <c r="J376">
        <f>'Sales by Customer Detail'!L379</f>
        <v>259</v>
      </c>
      <c r="K376">
        <f>'Sales by Customer Detail'!N379</f>
        <v>0</v>
      </c>
      <c r="L376">
        <f>'Sales by Customer Detail'!O379</f>
        <v>0</v>
      </c>
    </row>
    <row r="377" spans="2:12" x14ac:dyDescent="0.25">
      <c r="B377" t="str">
        <f>VLOOKUP('Sales by Customer Detail'!B380,Anonymizer!$A$3:$B$996,2,FALSE)</f>
        <v>Customer 380</v>
      </c>
      <c r="C377" t="str">
        <f>'Sales by Customer Detail'!C380</f>
        <v>12/08/2018</v>
      </c>
      <c r="D377" t="str">
        <f>'Sales by Customer Detail'!D380</f>
        <v>Invoice</v>
      </c>
      <c r="E377">
        <f>'Sales by Customer Detail'!E380</f>
        <v>1202</v>
      </c>
      <c r="F377" t="str">
        <f>VLOOKUP('Sales by Customer Detail'!F380,Anonymizer!$D$3:$E$86,2,FALSE)</f>
        <v>Prod/Svc36</v>
      </c>
      <c r="G377" t="s">
        <v>6631</v>
      </c>
      <c r="H377">
        <f>'Sales by Customer Detail'!J380</f>
        <v>1</v>
      </c>
      <c r="I377">
        <f>'Sales by Customer Detail'!K380</f>
        <v>259</v>
      </c>
      <c r="J377">
        <f>'Sales by Customer Detail'!L380</f>
        <v>259</v>
      </c>
      <c r="K377">
        <f>'Sales by Customer Detail'!N380</f>
        <v>0</v>
      </c>
      <c r="L377">
        <f>'Sales by Customer Detail'!O380</f>
        <v>0</v>
      </c>
    </row>
    <row r="378" spans="2:12" x14ac:dyDescent="0.25">
      <c r="B378" t="str">
        <f>VLOOKUP('Sales by Customer Detail'!B381,Anonymizer!$A$3:$B$996,2,FALSE)</f>
        <v>Customer 48</v>
      </c>
      <c r="C378" t="str">
        <f>'Sales by Customer Detail'!C381</f>
        <v>12/08/2018</v>
      </c>
      <c r="D378" t="str">
        <f>'Sales by Customer Detail'!D381</f>
        <v>Invoice</v>
      </c>
      <c r="E378">
        <f>'Sales by Customer Detail'!E381</f>
        <v>1201</v>
      </c>
      <c r="F378" t="str">
        <f>VLOOKUP('Sales by Customer Detail'!F381,Anonymizer!$D$3:$E$86,2,FALSE)</f>
        <v>Prod/Svc36</v>
      </c>
      <c r="G378" t="s">
        <v>6631</v>
      </c>
      <c r="H378">
        <f>'Sales by Customer Detail'!J381</f>
        <v>1</v>
      </c>
      <c r="I378">
        <f>'Sales by Customer Detail'!K381</f>
        <v>259</v>
      </c>
      <c r="J378">
        <f>'Sales by Customer Detail'!L381</f>
        <v>259</v>
      </c>
      <c r="K378">
        <f>'Sales by Customer Detail'!N381</f>
        <v>0</v>
      </c>
      <c r="L378">
        <f>'Sales by Customer Detail'!O381</f>
        <v>0</v>
      </c>
    </row>
    <row r="379" spans="2:12" x14ac:dyDescent="0.25">
      <c r="B379" t="str">
        <f>VLOOKUP('Sales by Customer Detail'!B382,Anonymizer!$A$3:$B$996,2,FALSE)</f>
        <v>Customer 905</v>
      </c>
      <c r="C379" t="str">
        <f>'Sales by Customer Detail'!C382</f>
        <v>12/08/2018</v>
      </c>
      <c r="D379" t="str">
        <f>'Sales by Customer Detail'!D382</f>
        <v>Invoice</v>
      </c>
      <c r="E379">
        <f>'Sales by Customer Detail'!E382</f>
        <v>1200</v>
      </c>
      <c r="F379" t="str">
        <f>VLOOKUP('Sales by Customer Detail'!F382,Anonymizer!$D$3:$E$86,2,FALSE)</f>
        <v>Prod/Svc36</v>
      </c>
      <c r="G379" t="s">
        <v>6631</v>
      </c>
      <c r="H379">
        <f>'Sales by Customer Detail'!J382</f>
        <v>3</v>
      </c>
      <c r="I379">
        <f>'Sales by Customer Detail'!K382</f>
        <v>359</v>
      </c>
      <c r="J379">
        <f>'Sales by Customer Detail'!L382</f>
        <v>1077</v>
      </c>
      <c r="K379">
        <f>'Sales by Customer Detail'!N382</f>
        <v>0</v>
      </c>
      <c r="L379">
        <f>'Sales by Customer Detail'!O382</f>
        <v>0</v>
      </c>
    </row>
    <row r="380" spans="2:12" x14ac:dyDescent="0.25">
      <c r="B380" t="str">
        <f>VLOOKUP('Sales by Customer Detail'!B383,Anonymizer!$A$3:$B$996,2,FALSE)</f>
        <v>Customer 284</v>
      </c>
      <c r="C380" t="str">
        <f>'Sales by Customer Detail'!C383</f>
        <v>12/08/2018</v>
      </c>
      <c r="D380" t="str">
        <f>'Sales by Customer Detail'!D383</f>
        <v>Invoice</v>
      </c>
      <c r="E380">
        <f>'Sales by Customer Detail'!E383</f>
        <v>1199</v>
      </c>
      <c r="F380" t="str">
        <f>VLOOKUP('Sales by Customer Detail'!F383,Anonymizer!$D$3:$E$86,2,FALSE)</f>
        <v>Prod/Svc36</v>
      </c>
      <c r="G380" t="s">
        <v>6631</v>
      </c>
      <c r="H380">
        <f>'Sales by Customer Detail'!J383</f>
        <v>3</v>
      </c>
      <c r="I380">
        <f>'Sales by Customer Detail'!K383</f>
        <v>359</v>
      </c>
      <c r="J380">
        <f>'Sales by Customer Detail'!L383</f>
        <v>1077</v>
      </c>
      <c r="K380">
        <f>'Sales by Customer Detail'!N383</f>
        <v>0</v>
      </c>
      <c r="L380">
        <f>'Sales by Customer Detail'!O383</f>
        <v>0</v>
      </c>
    </row>
    <row r="381" spans="2:12" x14ac:dyDescent="0.25">
      <c r="B381" t="str">
        <f>VLOOKUP('Sales by Customer Detail'!B384,Anonymizer!$A$3:$B$996,2,FALSE)</f>
        <v>Customer 975</v>
      </c>
      <c r="C381" t="str">
        <f>'Sales by Customer Detail'!C384</f>
        <v>12/08/2018</v>
      </c>
      <c r="D381" t="str">
        <f>'Sales by Customer Detail'!D384</f>
        <v>Invoice</v>
      </c>
      <c r="E381">
        <f>'Sales by Customer Detail'!E384</f>
        <v>1194</v>
      </c>
      <c r="F381" t="str">
        <f>VLOOKUP('Sales by Customer Detail'!F384,Anonymizer!$D$3:$E$86,2,FALSE)</f>
        <v>Prod/Svc36</v>
      </c>
      <c r="G381" t="s">
        <v>6631</v>
      </c>
      <c r="H381">
        <f>'Sales by Customer Detail'!J384</f>
        <v>2</v>
      </c>
      <c r="I381">
        <f>'Sales by Customer Detail'!K384</f>
        <v>259</v>
      </c>
      <c r="J381">
        <f>'Sales by Customer Detail'!L384</f>
        <v>518</v>
      </c>
      <c r="K381">
        <f>'Sales by Customer Detail'!N384</f>
        <v>0</v>
      </c>
      <c r="L381">
        <f>'Sales by Customer Detail'!O384</f>
        <v>0</v>
      </c>
    </row>
    <row r="382" spans="2:12" x14ac:dyDescent="0.25">
      <c r="B382" t="str">
        <f>VLOOKUP('Sales by Customer Detail'!B385,Anonymizer!$A$3:$B$996,2,FALSE)</f>
        <v>Customer 197</v>
      </c>
      <c r="C382" t="str">
        <f>'Sales by Customer Detail'!C385</f>
        <v>12/08/2018</v>
      </c>
      <c r="D382" t="str">
        <f>'Sales by Customer Detail'!D385</f>
        <v>Invoice</v>
      </c>
      <c r="E382">
        <f>'Sales by Customer Detail'!E385</f>
        <v>1193</v>
      </c>
      <c r="F382" t="str">
        <f>VLOOKUP('Sales by Customer Detail'!F385,Anonymizer!$D$3:$E$86,2,FALSE)</f>
        <v>Prod/Svc36</v>
      </c>
      <c r="G382" t="s">
        <v>6631</v>
      </c>
      <c r="H382">
        <f>'Sales by Customer Detail'!J385</f>
        <v>5</v>
      </c>
      <c r="I382">
        <f>'Sales by Customer Detail'!K385</f>
        <v>207.2</v>
      </c>
      <c r="J382">
        <f>'Sales by Customer Detail'!L385</f>
        <v>1036</v>
      </c>
      <c r="K382">
        <f>'Sales by Customer Detail'!N385</f>
        <v>0</v>
      </c>
      <c r="L382">
        <f>'Sales by Customer Detail'!O385</f>
        <v>0</v>
      </c>
    </row>
    <row r="383" spans="2:12" x14ac:dyDescent="0.25">
      <c r="B383" t="str">
        <f>VLOOKUP('Sales by Customer Detail'!B386,Anonymizer!$A$3:$B$996,2,FALSE)</f>
        <v>Customer 337</v>
      </c>
      <c r="C383" t="str">
        <f>'Sales by Customer Detail'!C386</f>
        <v>12/08/2018</v>
      </c>
      <c r="D383" t="str">
        <f>'Sales by Customer Detail'!D386</f>
        <v>Invoice</v>
      </c>
      <c r="E383">
        <f>'Sales by Customer Detail'!E386</f>
        <v>1192</v>
      </c>
      <c r="F383" t="str">
        <f>VLOOKUP('Sales by Customer Detail'!F386,Anonymizer!$D$3:$E$86,2,FALSE)</f>
        <v>Prod/Svc36</v>
      </c>
      <c r="G383" t="s">
        <v>6631</v>
      </c>
      <c r="H383">
        <f>'Sales by Customer Detail'!J386</f>
        <v>4</v>
      </c>
      <c r="I383">
        <f>'Sales by Customer Detail'!K386</f>
        <v>359</v>
      </c>
      <c r="J383">
        <f>'Sales by Customer Detail'!L386</f>
        <v>1436</v>
      </c>
      <c r="K383">
        <f>'Sales by Customer Detail'!N386</f>
        <v>0</v>
      </c>
      <c r="L383">
        <f>'Sales by Customer Detail'!O386</f>
        <v>0</v>
      </c>
    </row>
    <row r="384" spans="2:12" x14ac:dyDescent="0.25">
      <c r="B384" t="str">
        <f>VLOOKUP('Sales by Customer Detail'!B387,Anonymizer!$A$3:$B$996,2,FALSE)</f>
        <v>Customer 913</v>
      </c>
      <c r="C384" t="str">
        <f>'Sales by Customer Detail'!C387</f>
        <v>12/08/2018</v>
      </c>
      <c r="D384" t="str">
        <f>'Sales by Customer Detail'!D387</f>
        <v>Invoice</v>
      </c>
      <c r="E384">
        <f>'Sales by Customer Detail'!E387</f>
        <v>1191</v>
      </c>
      <c r="F384" t="str">
        <f>VLOOKUP('Sales by Customer Detail'!F387,Anonymizer!$D$3:$E$86,2,FALSE)</f>
        <v>Prod/Svc40</v>
      </c>
      <c r="G384" t="s">
        <v>6631</v>
      </c>
      <c r="H384">
        <f>'Sales by Customer Detail'!J387</f>
        <v>1</v>
      </c>
      <c r="I384">
        <f>'Sales by Customer Detail'!K387</f>
        <v>119</v>
      </c>
      <c r="J384">
        <f>'Sales by Customer Detail'!L387</f>
        <v>119</v>
      </c>
      <c r="K384">
        <f>'Sales by Customer Detail'!N387</f>
        <v>0</v>
      </c>
      <c r="L384">
        <f>'Sales by Customer Detail'!O387</f>
        <v>0</v>
      </c>
    </row>
    <row r="385" spans="2:12" x14ac:dyDescent="0.25">
      <c r="B385" t="str">
        <f>VLOOKUP('Sales by Customer Detail'!B388,Anonymizer!$A$3:$B$996,2,FALSE)</f>
        <v>Customer 276</v>
      </c>
      <c r="C385" t="str">
        <f>'Sales by Customer Detail'!C388</f>
        <v>12/12/2018</v>
      </c>
      <c r="D385" t="str">
        <f>'Sales by Customer Detail'!D388</f>
        <v>Invoice</v>
      </c>
      <c r="E385">
        <f>'Sales by Customer Detail'!E388</f>
        <v>1213</v>
      </c>
      <c r="F385" t="str">
        <f>VLOOKUP('Sales by Customer Detail'!F388,Anonymizer!$D$3:$E$86,2,FALSE)</f>
        <v>Prod/Svc77</v>
      </c>
      <c r="G385" t="s">
        <v>6631</v>
      </c>
      <c r="H385">
        <f>'Sales by Customer Detail'!J388</f>
        <v>1</v>
      </c>
      <c r="I385">
        <f>'Sales by Customer Detail'!K388</f>
        <v>0</v>
      </c>
      <c r="J385">
        <f>'Sales by Customer Detail'!L388</f>
        <v>0</v>
      </c>
      <c r="K385">
        <f>'Sales by Customer Detail'!N388</f>
        <v>0</v>
      </c>
      <c r="L385">
        <f>'Sales by Customer Detail'!O388</f>
        <v>0</v>
      </c>
    </row>
    <row r="386" spans="2:12" x14ac:dyDescent="0.25">
      <c r="B386" t="str">
        <f>VLOOKUP('Sales by Customer Detail'!B389,Anonymizer!$A$3:$B$996,2,FALSE)</f>
        <v>Customer 936</v>
      </c>
      <c r="C386" t="str">
        <f>'Sales by Customer Detail'!C389</f>
        <v>12/12/2018</v>
      </c>
      <c r="D386" t="str">
        <f>'Sales by Customer Detail'!D389</f>
        <v>Invoice</v>
      </c>
      <c r="E386">
        <f>'Sales by Customer Detail'!E389</f>
        <v>1212</v>
      </c>
      <c r="F386" t="str">
        <f>VLOOKUP('Sales by Customer Detail'!F389,Anonymizer!$D$3:$E$86,2,FALSE)</f>
        <v>Prod/Svc40</v>
      </c>
      <c r="G386" t="s">
        <v>6631</v>
      </c>
      <c r="H386">
        <f>'Sales by Customer Detail'!J389</f>
        <v>1</v>
      </c>
      <c r="I386">
        <f>'Sales by Customer Detail'!K389</f>
        <v>119</v>
      </c>
      <c r="J386">
        <f>'Sales by Customer Detail'!L389</f>
        <v>119</v>
      </c>
      <c r="K386">
        <f>'Sales by Customer Detail'!N389</f>
        <v>0</v>
      </c>
      <c r="L386">
        <f>'Sales by Customer Detail'!O389</f>
        <v>0</v>
      </c>
    </row>
    <row r="387" spans="2:12" x14ac:dyDescent="0.25">
      <c r="B387" t="str">
        <f>VLOOKUP('Sales by Customer Detail'!B390,Anonymizer!$A$3:$B$996,2,FALSE)</f>
        <v>Customer 945</v>
      </c>
      <c r="C387" t="str">
        <f>'Sales by Customer Detail'!C390</f>
        <v>12/12/2018</v>
      </c>
      <c r="D387" t="str">
        <f>'Sales by Customer Detail'!D390</f>
        <v>Invoice</v>
      </c>
      <c r="E387">
        <f>'Sales by Customer Detail'!E390</f>
        <v>1214</v>
      </c>
      <c r="F387" t="str">
        <f>VLOOKUP('Sales by Customer Detail'!F390,Anonymizer!$D$3:$E$86,2,FALSE)</f>
        <v>Prod/Svc40</v>
      </c>
      <c r="G387" t="s">
        <v>6631</v>
      </c>
      <c r="H387">
        <f>'Sales by Customer Detail'!J390</f>
        <v>1</v>
      </c>
      <c r="I387">
        <f>'Sales by Customer Detail'!K390</f>
        <v>695</v>
      </c>
      <c r="J387">
        <f>'Sales by Customer Detail'!L390</f>
        <v>695</v>
      </c>
      <c r="K387">
        <f>'Sales by Customer Detail'!N390</f>
        <v>0</v>
      </c>
      <c r="L387">
        <f>'Sales by Customer Detail'!O390</f>
        <v>0</v>
      </c>
    </row>
    <row r="388" spans="2:12" x14ac:dyDescent="0.25">
      <c r="B388" t="str">
        <f>VLOOKUP('Sales by Customer Detail'!B391,Anonymizer!$A$3:$B$996,2,FALSE)</f>
        <v>Customer 928</v>
      </c>
      <c r="C388" t="str">
        <f>'Sales by Customer Detail'!C391</f>
        <v>12/12/2018</v>
      </c>
      <c r="D388" t="str">
        <f>'Sales by Customer Detail'!D391</f>
        <v>Invoice</v>
      </c>
      <c r="E388">
        <f>'Sales by Customer Detail'!E391</f>
        <v>1215</v>
      </c>
      <c r="F388" t="str">
        <f>VLOOKUP('Sales by Customer Detail'!F391,Anonymizer!$D$3:$E$86,2,FALSE)</f>
        <v>Prod/Svc40</v>
      </c>
      <c r="G388" t="s">
        <v>6631</v>
      </c>
      <c r="H388">
        <f>'Sales by Customer Detail'!J391</f>
        <v>1</v>
      </c>
      <c r="I388">
        <f>'Sales by Customer Detail'!K391</f>
        <v>119</v>
      </c>
      <c r="J388">
        <f>'Sales by Customer Detail'!L391</f>
        <v>119</v>
      </c>
      <c r="K388">
        <f>'Sales by Customer Detail'!N391</f>
        <v>0</v>
      </c>
      <c r="L388">
        <f>'Sales by Customer Detail'!O391</f>
        <v>0</v>
      </c>
    </row>
    <row r="389" spans="2:12" x14ac:dyDescent="0.25">
      <c r="B389" t="str">
        <f>VLOOKUP('Sales by Customer Detail'!B392,Anonymizer!$A$3:$B$996,2,FALSE)</f>
        <v>Customer 928</v>
      </c>
      <c r="C389" t="str">
        <f>'Sales by Customer Detail'!C392</f>
        <v>12/12/2018</v>
      </c>
      <c r="D389" t="str">
        <f>'Sales by Customer Detail'!D392</f>
        <v>Invoice</v>
      </c>
      <c r="E389">
        <f>'Sales by Customer Detail'!E392</f>
        <v>1215</v>
      </c>
      <c r="F389" t="str">
        <f>VLOOKUP('Sales by Customer Detail'!F392,Anonymizer!$D$3:$E$86,2,FALSE)</f>
        <v>Prod/Svc11</v>
      </c>
      <c r="G389" t="s">
        <v>6631</v>
      </c>
      <c r="H389">
        <f>'Sales by Customer Detail'!J392</f>
        <v>1</v>
      </c>
      <c r="I389">
        <f>'Sales by Customer Detail'!K392</f>
        <v>214</v>
      </c>
      <c r="J389">
        <f>'Sales by Customer Detail'!L392</f>
        <v>214</v>
      </c>
      <c r="K389">
        <f>'Sales by Customer Detail'!N392</f>
        <v>0</v>
      </c>
      <c r="L389">
        <f>'Sales by Customer Detail'!O392</f>
        <v>0</v>
      </c>
    </row>
    <row r="390" spans="2:12" x14ac:dyDescent="0.25">
      <c r="B390" t="str">
        <f>VLOOKUP('Sales by Customer Detail'!B393,Anonymizer!$A$3:$B$996,2,FALSE)</f>
        <v>Customer 945</v>
      </c>
      <c r="C390" t="str">
        <f>'Sales by Customer Detail'!C393</f>
        <v>12/12/2018</v>
      </c>
      <c r="D390" t="str">
        <f>'Sales by Customer Detail'!D393</f>
        <v>Invoice</v>
      </c>
      <c r="E390">
        <f>'Sales by Customer Detail'!E393</f>
        <v>1214</v>
      </c>
      <c r="F390" t="str">
        <f>VLOOKUP('Sales by Customer Detail'!F393,Anonymizer!$D$3:$E$86,2,FALSE)</f>
        <v>Prod/Svc40</v>
      </c>
      <c r="G390" t="s">
        <v>6631</v>
      </c>
      <c r="H390">
        <f>'Sales by Customer Detail'!J393</f>
        <v>2</v>
      </c>
      <c r="I390">
        <f>'Sales by Customer Detail'!K393</f>
        <v>119</v>
      </c>
      <c r="J390">
        <f>'Sales by Customer Detail'!L393</f>
        <v>238</v>
      </c>
      <c r="K390">
        <f>'Sales by Customer Detail'!N393</f>
        <v>0</v>
      </c>
      <c r="L390">
        <f>'Sales by Customer Detail'!O393</f>
        <v>0</v>
      </c>
    </row>
    <row r="391" spans="2:12" x14ac:dyDescent="0.25">
      <c r="B391" t="str">
        <f>VLOOKUP('Sales by Customer Detail'!B394,Anonymizer!$A$3:$B$996,2,FALSE)</f>
        <v>Customer 936</v>
      </c>
      <c r="C391" t="str">
        <f>'Sales by Customer Detail'!C394</f>
        <v>12/12/2018</v>
      </c>
      <c r="D391" t="str">
        <f>'Sales by Customer Detail'!D394</f>
        <v>Invoice</v>
      </c>
      <c r="E391">
        <f>'Sales by Customer Detail'!E394</f>
        <v>1212</v>
      </c>
      <c r="F391" t="str">
        <f>VLOOKUP('Sales by Customer Detail'!F394,Anonymizer!$D$3:$E$86,2,FALSE)</f>
        <v>Prod/Svc36</v>
      </c>
      <c r="G391" t="s">
        <v>6631</v>
      </c>
      <c r="H391">
        <f>'Sales by Customer Detail'!J394</f>
        <v>1</v>
      </c>
      <c r="I391">
        <f>'Sales by Customer Detail'!K394</f>
        <v>136.24</v>
      </c>
      <c r="J391">
        <f>'Sales by Customer Detail'!L394</f>
        <v>136.24</v>
      </c>
      <c r="K391">
        <f>'Sales by Customer Detail'!N394</f>
        <v>0</v>
      </c>
      <c r="L391">
        <f>'Sales by Customer Detail'!O394</f>
        <v>0</v>
      </c>
    </row>
    <row r="392" spans="2:12" x14ac:dyDescent="0.25">
      <c r="B392" t="str">
        <f>VLOOKUP('Sales by Customer Detail'!B395,Anonymizer!$A$3:$B$996,2,FALSE)</f>
        <v>Customer 945</v>
      </c>
      <c r="C392" t="str">
        <f>'Sales by Customer Detail'!C395</f>
        <v>12/12/2018</v>
      </c>
      <c r="D392" t="str">
        <f>'Sales by Customer Detail'!D395</f>
        <v>Invoice</v>
      </c>
      <c r="E392">
        <f>'Sales by Customer Detail'!E395</f>
        <v>1214</v>
      </c>
      <c r="F392" t="str">
        <f>VLOOKUP('Sales by Customer Detail'!F395,Anonymizer!$D$3:$E$86,2,FALSE)</f>
        <v>Prod/Svc11</v>
      </c>
      <c r="G392" t="s">
        <v>6631</v>
      </c>
      <c r="H392">
        <f>'Sales by Customer Detail'!J395</f>
        <v>2</v>
      </c>
      <c r="I392">
        <f>'Sales by Customer Detail'!K395</f>
        <v>349</v>
      </c>
      <c r="J392">
        <f>'Sales by Customer Detail'!L395</f>
        <v>698</v>
      </c>
      <c r="K392">
        <f>'Sales by Customer Detail'!N395</f>
        <v>0</v>
      </c>
      <c r="L392">
        <f>'Sales by Customer Detail'!O395</f>
        <v>0</v>
      </c>
    </row>
    <row r="393" spans="2:12" x14ac:dyDescent="0.25">
      <c r="B393" t="str">
        <f>VLOOKUP('Sales by Customer Detail'!B396,Anonymizer!$A$3:$B$996,2,FALSE)</f>
        <v>Customer 276</v>
      </c>
      <c r="C393" t="str">
        <f>'Sales by Customer Detail'!C396</f>
        <v>12/12/2018</v>
      </c>
      <c r="D393" t="str">
        <f>'Sales by Customer Detail'!D396</f>
        <v>Invoice</v>
      </c>
      <c r="E393">
        <f>'Sales by Customer Detail'!E396</f>
        <v>1213</v>
      </c>
      <c r="F393" t="str">
        <f>VLOOKUP('Sales by Customer Detail'!F396,Anonymizer!$D$3:$E$86,2,FALSE)</f>
        <v>Prod/Svc73</v>
      </c>
      <c r="G393" t="s">
        <v>6631</v>
      </c>
      <c r="H393">
        <f>'Sales by Customer Detail'!J396</f>
        <v>1</v>
      </c>
      <c r="I393">
        <f>'Sales by Customer Detail'!K396</f>
        <v>1895</v>
      </c>
      <c r="J393">
        <f>'Sales by Customer Detail'!L396</f>
        <v>1895</v>
      </c>
      <c r="K393">
        <f>'Sales by Customer Detail'!N396</f>
        <v>0</v>
      </c>
      <c r="L393">
        <f>'Sales by Customer Detail'!O396</f>
        <v>0</v>
      </c>
    </row>
    <row r="394" spans="2:12" x14ac:dyDescent="0.25">
      <c r="B394" t="str">
        <f>VLOOKUP('Sales by Customer Detail'!B397,Anonymizer!$A$3:$B$996,2,FALSE)</f>
        <v>Customer 327</v>
      </c>
      <c r="C394" t="str">
        <f>'Sales by Customer Detail'!C397</f>
        <v>12/13/2018</v>
      </c>
      <c r="D394" t="str">
        <f>'Sales by Customer Detail'!D397</f>
        <v>Invoice</v>
      </c>
      <c r="E394">
        <f>'Sales by Customer Detail'!E397</f>
        <v>1217</v>
      </c>
      <c r="F394" t="str">
        <f>VLOOKUP('Sales by Customer Detail'!F397,Anonymizer!$D$3:$E$86,2,FALSE)</f>
        <v>Prod/Svc36</v>
      </c>
      <c r="G394" t="s">
        <v>6631</v>
      </c>
      <c r="H394">
        <f>'Sales by Customer Detail'!J397</f>
        <v>1</v>
      </c>
      <c r="I394">
        <f>'Sales by Customer Detail'!K397</f>
        <v>1</v>
      </c>
      <c r="J394">
        <f>'Sales by Customer Detail'!L397</f>
        <v>1</v>
      </c>
      <c r="K394">
        <f>'Sales by Customer Detail'!N397</f>
        <v>0</v>
      </c>
      <c r="L394">
        <f>'Sales by Customer Detail'!O397</f>
        <v>0</v>
      </c>
    </row>
    <row r="395" spans="2:12" x14ac:dyDescent="0.25">
      <c r="B395" t="str">
        <f>VLOOKUP('Sales by Customer Detail'!B398,Anonymizer!$A$3:$B$996,2,FALSE)</f>
        <v>Customer 365</v>
      </c>
      <c r="C395" t="str">
        <f>'Sales by Customer Detail'!C398</f>
        <v>12/14/2018</v>
      </c>
      <c r="D395" t="str">
        <f>'Sales by Customer Detail'!D398</f>
        <v>Invoice</v>
      </c>
      <c r="E395">
        <f>'Sales by Customer Detail'!E398</f>
        <v>1218</v>
      </c>
      <c r="F395" t="str">
        <f>VLOOKUP('Sales by Customer Detail'!F398,Anonymizer!$D$3:$E$86,2,FALSE)</f>
        <v>Prod/Svc40</v>
      </c>
      <c r="G395" t="s">
        <v>6631</v>
      </c>
      <c r="H395">
        <f>'Sales by Customer Detail'!J398</f>
        <v>1</v>
      </c>
      <c r="I395">
        <f>'Sales by Customer Detail'!K398</f>
        <v>499.99</v>
      </c>
      <c r="J395">
        <f>'Sales by Customer Detail'!L398</f>
        <v>499.99</v>
      </c>
      <c r="K395">
        <f>'Sales by Customer Detail'!N398</f>
        <v>0</v>
      </c>
      <c r="L395">
        <f>'Sales by Customer Detail'!O398</f>
        <v>0</v>
      </c>
    </row>
    <row r="396" spans="2:12" x14ac:dyDescent="0.25">
      <c r="B396" t="str">
        <f>VLOOKUP('Sales by Customer Detail'!B399,Anonymizer!$A$3:$B$996,2,FALSE)</f>
        <v>Customer 811</v>
      </c>
      <c r="C396" t="str">
        <f>'Sales by Customer Detail'!C399</f>
        <v>12/15/2018</v>
      </c>
      <c r="D396" t="str">
        <f>'Sales by Customer Detail'!D399</f>
        <v>Invoice</v>
      </c>
      <c r="E396">
        <f>'Sales by Customer Detail'!E399</f>
        <v>1219</v>
      </c>
      <c r="F396" t="str">
        <f>VLOOKUP('Sales by Customer Detail'!F399,Anonymizer!$D$3:$E$86,2,FALSE)</f>
        <v>Prod/Svc66</v>
      </c>
      <c r="G396" t="s">
        <v>6631</v>
      </c>
      <c r="H396">
        <f>'Sales by Customer Detail'!J399</f>
        <v>1</v>
      </c>
      <c r="I396">
        <f>'Sales by Customer Detail'!K399</f>
        <v>0</v>
      </c>
      <c r="J396">
        <f>'Sales by Customer Detail'!L399</f>
        <v>0</v>
      </c>
      <c r="K396">
        <f>'Sales by Customer Detail'!N399</f>
        <v>0</v>
      </c>
      <c r="L396">
        <f>'Sales by Customer Detail'!O399</f>
        <v>0</v>
      </c>
    </row>
    <row r="397" spans="2:12" x14ac:dyDescent="0.25">
      <c r="B397" t="str">
        <f>VLOOKUP('Sales by Customer Detail'!B400,Anonymizer!$A$3:$B$996,2,FALSE)</f>
        <v>Customer 811</v>
      </c>
      <c r="C397" t="str">
        <f>'Sales by Customer Detail'!C400</f>
        <v>12/15/2018</v>
      </c>
      <c r="D397" t="str">
        <f>'Sales by Customer Detail'!D400</f>
        <v>Invoice</v>
      </c>
      <c r="E397">
        <f>'Sales by Customer Detail'!E400</f>
        <v>1219</v>
      </c>
      <c r="F397" t="str">
        <f>VLOOKUP('Sales by Customer Detail'!F400,Anonymizer!$D$3:$E$86,2,FALSE)</f>
        <v>Prod/Svc67</v>
      </c>
      <c r="G397" t="s">
        <v>6631</v>
      </c>
      <c r="H397">
        <f>'Sales by Customer Detail'!J400</f>
        <v>1</v>
      </c>
      <c r="I397">
        <f>'Sales by Customer Detail'!K400</f>
        <v>75000</v>
      </c>
      <c r="J397">
        <f>'Sales by Customer Detail'!L400</f>
        <v>75000</v>
      </c>
      <c r="K397">
        <f>'Sales by Customer Detail'!N400</f>
        <v>0</v>
      </c>
      <c r="L397">
        <f>'Sales by Customer Detail'!O400</f>
        <v>0</v>
      </c>
    </row>
    <row r="398" spans="2:12" x14ac:dyDescent="0.25">
      <c r="B398" t="str">
        <f>VLOOKUP('Sales by Customer Detail'!B401,Anonymizer!$A$3:$B$996,2,FALSE)</f>
        <v>Customer 811</v>
      </c>
      <c r="C398" t="str">
        <f>'Sales by Customer Detail'!C401</f>
        <v>12/15/2018</v>
      </c>
      <c r="D398" t="str">
        <f>'Sales by Customer Detail'!D401</f>
        <v>Invoice</v>
      </c>
      <c r="E398">
        <f>'Sales by Customer Detail'!E401</f>
        <v>1219</v>
      </c>
      <c r="F398" t="str">
        <f>VLOOKUP('Sales by Customer Detail'!F401,Anonymizer!$D$3:$E$86,2,FALSE)</f>
        <v>Prod/Svc66</v>
      </c>
      <c r="G398" t="s">
        <v>6631</v>
      </c>
      <c r="H398">
        <f>'Sales by Customer Detail'!J401</f>
        <v>1</v>
      </c>
      <c r="I398">
        <f>'Sales by Customer Detail'!K401</f>
        <v>0</v>
      </c>
      <c r="J398">
        <f>'Sales by Customer Detail'!L401</f>
        <v>0</v>
      </c>
      <c r="K398">
        <f>'Sales by Customer Detail'!N401</f>
        <v>0</v>
      </c>
      <c r="L398">
        <f>'Sales by Customer Detail'!O401</f>
        <v>0</v>
      </c>
    </row>
    <row r="399" spans="2:12" x14ac:dyDescent="0.25">
      <c r="B399" t="str">
        <f>VLOOKUP('Sales by Customer Detail'!B402,Anonymizer!$A$3:$B$996,2,FALSE)</f>
        <v>Customer 811</v>
      </c>
      <c r="C399" t="str">
        <f>'Sales by Customer Detail'!C402</f>
        <v>12/15/2018</v>
      </c>
      <c r="D399" t="str">
        <f>'Sales by Customer Detail'!D402</f>
        <v>Invoice</v>
      </c>
      <c r="E399">
        <f>'Sales by Customer Detail'!E402</f>
        <v>1219</v>
      </c>
      <c r="F399" t="str">
        <f>VLOOKUP('Sales by Customer Detail'!F402,Anonymizer!$D$3:$E$86,2,FALSE)</f>
        <v>Prod/Svc67</v>
      </c>
      <c r="G399" t="s">
        <v>6631</v>
      </c>
      <c r="H399">
        <f>'Sales by Customer Detail'!J402</f>
        <v>1</v>
      </c>
      <c r="I399">
        <f>'Sales by Customer Detail'!K402</f>
        <v>0</v>
      </c>
      <c r="J399">
        <f>'Sales by Customer Detail'!L402</f>
        <v>0</v>
      </c>
      <c r="K399">
        <f>'Sales by Customer Detail'!N402</f>
        <v>0</v>
      </c>
      <c r="L399">
        <f>'Sales by Customer Detail'!O402</f>
        <v>0</v>
      </c>
    </row>
    <row r="400" spans="2:12" x14ac:dyDescent="0.25">
      <c r="B400" t="str">
        <f>VLOOKUP('Sales by Customer Detail'!B403,Anonymizer!$A$3:$B$996,2,FALSE)</f>
        <v>Customer 251</v>
      </c>
      <c r="C400" t="str">
        <f>'Sales by Customer Detail'!C403</f>
        <v>12/18/2018</v>
      </c>
      <c r="D400" t="str">
        <f>'Sales by Customer Detail'!D403</f>
        <v>Invoice</v>
      </c>
      <c r="E400">
        <f>'Sales by Customer Detail'!E403</f>
        <v>1220</v>
      </c>
      <c r="F400" t="str">
        <f>VLOOKUP('Sales by Customer Detail'!F403,Anonymizer!$D$3:$E$86,2,FALSE)</f>
        <v>Prod/Svc40</v>
      </c>
      <c r="G400" t="s">
        <v>6631</v>
      </c>
      <c r="H400">
        <f>'Sales by Customer Detail'!J403</f>
        <v>0</v>
      </c>
      <c r="I400">
        <f>'Sales by Customer Detail'!K403</f>
        <v>595</v>
      </c>
      <c r="J400">
        <f>'Sales by Customer Detail'!L403</f>
        <v>595</v>
      </c>
      <c r="K400">
        <f>'Sales by Customer Detail'!N403</f>
        <v>0</v>
      </c>
      <c r="L400">
        <f>'Sales by Customer Detail'!O403</f>
        <v>0</v>
      </c>
    </row>
    <row r="401" spans="2:12" x14ac:dyDescent="0.25">
      <c r="B401" t="str">
        <f>VLOOKUP('Sales by Customer Detail'!B404,Anonymizer!$A$3:$B$996,2,FALSE)</f>
        <v>Customer 359</v>
      </c>
      <c r="C401" t="str">
        <f>'Sales by Customer Detail'!C404</f>
        <v>12/18/2018</v>
      </c>
      <c r="D401" t="str">
        <f>'Sales by Customer Detail'!D404</f>
        <v>Invoice</v>
      </c>
      <c r="E401">
        <f>'Sales by Customer Detail'!E404</f>
        <v>1216</v>
      </c>
      <c r="F401" t="str">
        <f>VLOOKUP('Sales by Customer Detail'!F404,Anonymizer!$D$3:$E$86,2,FALSE)</f>
        <v>Prod/Svc70</v>
      </c>
      <c r="G401" t="s">
        <v>6631</v>
      </c>
      <c r="H401">
        <f>'Sales by Customer Detail'!J404</f>
        <v>1</v>
      </c>
      <c r="I401">
        <f>'Sales by Customer Detail'!K404</f>
        <v>2500</v>
      </c>
      <c r="J401">
        <f>'Sales by Customer Detail'!L404</f>
        <v>2500</v>
      </c>
      <c r="K401">
        <f>'Sales by Customer Detail'!N404</f>
        <v>0</v>
      </c>
      <c r="L401">
        <f>'Sales by Customer Detail'!O404</f>
        <v>0</v>
      </c>
    </row>
    <row r="402" spans="2:12" x14ac:dyDescent="0.25">
      <c r="B402" t="str">
        <f>VLOOKUP('Sales by Customer Detail'!B405,Anonymizer!$A$3:$B$996,2,FALSE)</f>
        <v>Customer 251</v>
      </c>
      <c r="C402" t="str">
        <f>'Sales by Customer Detail'!C405</f>
        <v>12/18/2018</v>
      </c>
      <c r="D402" t="str">
        <f>'Sales by Customer Detail'!D405</f>
        <v>Invoice</v>
      </c>
      <c r="E402">
        <f>'Sales by Customer Detail'!E405</f>
        <v>1220</v>
      </c>
      <c r="F402" t="str">
        <f>VLOOKUP('Sales by Customer Detail'!F405,Anonymizer!$D$3:$E$86,2,FALSE)</f>
        <v>Prod/Svc11</v>
      </c>
      <c r="G402" t="s">
        <v>6631</v>
      </c>
      <c r="H402">
        <f>'Sales by Customer Detail'!J405</f>
        <v>0</v>
      </c>
      <c r="I402">
        <f>'Sales by Customer Detail'!K405</f>
        <v>1745</v>
      </c>
      <c r="J402">
        <f>'Sales by Customer Detail'!L405</f>
        <v>1745</v>
      </c>
      <c r="K402">
        <f>'Sales by Customer Detail'!N405</f>
        <v>0</v>
      </c>
      <c r="L402">
        <f>'Sales by Customer Detail'!O405</f>
        <v>0</v>
      </c>
    </row>
    <row r="403" spans="2:12" x14ac:dyDescent="0.25">
      <c r="B403" t="str">
        <f>VLOOKUP('Sales by Customer Detail'!B406,Anonymizer!$A$3:$B$996,2,FALSE)</f>
        <v>Customer 251</v>
      </c>
      <c r="C403" t="str">
        <f>'Sales by Customer Detail'!C406</f>
        <v>12/18/2018</v>
      </c>
      <c r="D403" t="str">
        <f>'Sales by Customer Detail'!D406</f>
        <v>Invoice</v>
      </c>
      <c r="E403">
        <f>'Sales by Customer Detail'!E406</f>
        <v>1220</v>
      </c>
      <c r="F403" t="str">
        <f>VLOOKUP('Sales by Customer Detail'!F406,Anonymizer!$D$3:$E$86,2,FALSE)</f>
        <v>Prod/Svc40</v>
      </c>
      <c r="G403" t="s">
        <v>6631</v>
      </c>
      <c r="H403">
        <f>'Sales by Customer Detail'!J406</f>
        <v>0</v>
      </c>
      <c r="I403">
        <f>'Sales by Customer Detail'!K406</f>
        <v>695</v>
      </c>
      <c r="J403">
        <f>'Sales by Customer Detail'!L406</f>
        <v>695</v>
      </c>
      <c r="K403">
        <f>'Sales by Customer Detail'!N406</f>
        <v>0</v>
      </c>
      <c r="L403">
        <f>'Sales by Customer Detail'!O406</f>
        <v>0</v>
      </c>
    </row>
    <row r="404" spans="2:12" x14ac:dyDescent="0.25">
      <c r="B404" t="str">
        <f>VLOOKUP('Sales by Customer Detail'!B407,Anonymizer!$A$3:$B$996,2,FALSE)</f>
        <v>Customer 755</v>
      </c>
      <c r="C404" t="str">
        <f>'Sales by Customer Detail'!C407</f>
        <v>12/19/2018</v>
      </c>
      <c r="D404" t="str">
        <f>'Sales by Customer Detail'!D407</f>
        <v>Invoice</v>
      </c>
      <c r="E404">
        <f>'Sales by Customer Detail'!E407</f>
        <v>1221</v>
      </c>
      <c r="F404" t="str">
        <f>VLOOKUP('Sales by Customer Detail'!F407,Anonymizer!$D$3:$E$86,2,FALSE)</f>
        <v>Prod/Svc40</v>
      </c>
      <c r="G404" t="s">
        <v>6631</v>
      </c>
      <c r="H404">
        <f>'Sales by Customer Detail'!J407</f>
        <v>1</v>
      </c>
      <c r="I404">
        <f>'Sales by Customer Detail'!K407</f>
        <v>595</v>
      </c>
      <c r="J404">
        <f>'Sales by Customer Detail'!L407</f>
        <v>595</v>
      </c>
      <c r="K404">
        <f>'Sales by Customer Detail'!N407</f>
        <v>0</v>
      </c>
      <c r="L404">
        <f>'Sales by Customer Detail'!O407</f>
        <v>0</v>
      </c>
    </row>
    <row r="405" spans="2:12" x14ac:dyDescent="0.25">
      <c r="B405" t="str">
        <f>VLOOKUP('Sales by Customer Detail'!B408,Anonymizer!$A$3:$B$996,2,FALSE)</f>
        <v>Customer 755</v>
      </c>
      <c r="C405" t="str">
        <f>'Sales by Customer Detail'!C408</f>
        <v>12/19/2018</v>
      </c>
      <c r="D405" t="str">
        <f>'Sales by Customer Detail'!D408</f>
        <v>Invoice</v>
      </c>
      <c r="E405">
        <f>'Sales by Customer Detail'!E408</f>
        <v>1221</v>
      </c>
      <c r="F405" t="str">
        <f>VLOOKUP('Sales by Customer Detail'!F408,Anonymizer!$D$3:$E$86,2,FALSE)</f>
        <v>Prod/Svc12</v>
      </c>
      <c r="G405" t="s">
        <v>6631</v>
      </c>
      <c r="H405">
        <f>'Sales by Customer Detail'!J408</f>
        <v>2</v>
      </c>
      <c r="I405">
        <f>'Sales by Customer Detail'!K408</f>
        <v>119</v>
      </c>
      <c r="J405">
        <f>'Sales by Customer Detail'!L408</f>
        <v>238</v>
      </c>
      <c r="K405">
        <f>'Sales by Customer Detail'!N408</f>
        <v>0</v>
      </c>
      <c r="L405">
        <f>'Sales by Customer Detail'!O408</f>
        <v>0</v>
      </c>
    </row>
    <row r="406" spans="2:12" x14ac:dyDescent="0.25">
      <c r="B406" t="str">
        <f>VLOOKUP('Sales by Customer Detail'!B409,Anonymizer!$A$3:$B$996,2,FALSE)</f>
        <v>Customer 365</v>
      </c>
      <c r="C406" t="str">
        <f>'Sales by Customer Detail'!C409</f>
        <v>12/19/2018</v>
      </c>
      <c r="D406" t="str">
        <f>'Sales by Customer Detail'!D409</f>
        <v>Invoice</v>
      </c>
      <c r="E406">
        <f>'Sales by Customer Detail'!E409</f>
        <v>1222</v>
      </c>
      <c r="F406" t="str">
        <f>VLOOKUP('Sales by Customer Detail'!F409,Anonymizer!$D$3:$E$86,2,FALSE)</f>
        <v>Prod/Svc12</v>
      </c>
      <c r="G406" t="s">
        <v>6631</v>
      </c>
      <c r="H406">
        <f>'Sales by Customer Detail'!J409</f>
        <v>3</v>
      </c>
      <c r="I406">
        <f>'Sales by Customer Detail'!K409</f>
        <v>119</v>
      </c>
      <c r="J406">
        <f>'Sales by Customer Detail'!L409</f>
        <v>357</v>
      </c>
      <c r="K406">
        <f>'Sales by Customer Detail'!N409</f>
        <v>0</v>
      </c>
      <c r="L406">
        <f>'Sales by Customer Detail'!O409</f>
        <v>0</v>
      </c>
    </row>
    <row r="407" spans="2:12" x14ac:dyDescent="0.25">
      <c r="B407" t="str">
        <f>VLOOKUP('Sales by Customer Detail'!B410,Anonymizer!$A$3:$B$996,2,FALSE)</f>
        <v>Customer 755</v>
      </c>
      <c r="C407" t="str">
        <f>'Sales by Customer Detail'!C410</f>
        <v>12/19/2018</v>
      </c>
      <c r="D407" t="str">
        <f>'Sales by Customer Detail'!D410</f>
        <v>Invoice</v>
      </c>
      <c r="E407">
        <f>'Sales by Customer Detail'!E410</f>
        <v>1221</v>
      </c>
      <c r="F407" t="str">
        <f>VLOOKUP('Sales by Customer Detail'!F410,Anonymizer!$D$3:$E$86,2,FALSE)</f>
        <v>Prod/Svc11</v>
      </c>
      <c r="G407" t="s">
        <v>6631</v>
      </c>
      <c r="H407">
        <f>'Sales by Customer Detail'!J410</f>
        <v>2</v>
      </c>
      <c r="I407">
        <f>'Sales by Customer Detail'!K410</f>
        <v>349</v>
      </c>
      <c r="J407">
        <f>'Sales by Customer Detail'!L410</f>
        <v>698</v>
      </c>
      <c r="K407">
        <f>'Sales by Customer Detail'!N410</f>
        <v>0</v>
      </c>
      <c r="L407">
        <f>'Sales by Customer Detail'!O410</f>
        <v>0</v>
      </c>
    </row>
    <row r="408" spans="2:12" x14ac:dyDescent="0.25">
      <c r="B408" t="str">
        <f>VLOOKUP('Sales by Customer Detail'!B411,Anonymizer!$A$3:$B$996,2,FALSE)</f>
        <v>Customer 614</v>
      </c>
      <c r="C408" t="str">
        <f>'Sales by Customer Detail'!C411</f>
        <v>12/19/2018</v>
      </c>
      <c r="D408" t="str">
        <f>'Sales by Customer Detail'!D411</f>
        <v>Invoice</v>
      </c>
      <c r="E408">
        <f>'Sales by Customer Detail'!E411</f>
        <v>1223</v>
      </c>
      <c r="F408" t="str">
        <f>VLOOKUP('Sales by Customer Detail'!F411,Anonymizer!$D$3:$E$86,2,FALSE)</f>
        <v>Prod/Svc77</v>
      </c>
      <c r="G408" t="s">
        <v>6631</v>
      </c>
      <c r="H408">
        <f>'Sales by Customer Detail'!J411</f>
        <v>1</v>
      </c>
      <c r="I408">
        <f>'Sales by Customer Detail'!K411</f>
        <v>0</v>
      </c>
      <c r="J408">
        <f>'Sales by Customer Detail'!L411</f>
        <v>0</v>
      </c>
      <c r="K408">
        <f>'Sales by Customer Detail'!N411</f>
        <v>0</v>
      </c>
      <c r="L408">
        <f>'Sales by Customer Detail'!O411</f>
        <v>0</v>
      </c>
    </row>
    <row r="409" spans="2:12" x14ac:dyDescent="0.25">
      <c r="B409" t="str">
        <f>VLOOKUP('Sales by Customer Detail'!B412,Anonymizer!$A$3:$B$996,2,FALSE)</f>
        <v>Customer 614</v>
      </c>
      <c r="C409" t="str">
        <f>'Sales by Customer Detail'!C412</f>
        <v>12/19/2018</v>
      </c>
      <c r="D409" t="str">
        <f>'Sales by Customer Detail'!D412</f>
        <v>Invoice</v>
      </c>
      <c r="E409">
        <f>'Sales by Customer Detail'!E412</f>
        <v>1223</v>
      </c>
      <c r="F409" t="str">
        <f>VLOOKUP('Sales by Customer Detail'!F412,Anonymizer!$D$3:$E$86,2,FALSE)</f>
        <v>Prod/Svc77</v>
      </c>
      <c r="G409" t="s">
        <v>6631</v>
      </c>
      <c r="H409">
        <f>'Sales by Customer Detail'!J412</f>
        <v>12</v>
      </c>
      <c r="I409">
        <f>'Sales by Customer Detail'!K412</f>
        <v>39</v>
      </c>
      <c r="J409">
        <f>'Sales by Customer Detail'!L412</f>
        <v>468</v>
      </c>
      <c r="K409">
        <f>'Sales by Customer Detail'!N412</f>
        <v>0</v>
      </c>
      <c r="L409">
        <f>'Sales by Customer Detail'!O412</f>
        <v>0</v>
      </c>
    </row>
    <row r="410" spans="2:12" x14ac:dyDescent="0.25">
      <c r="B410" t="str">
        <f>VLOOKUP('Sales by Customer Detail'!B413,Anonymizer!$A$3:$B$996,2,FALSE)</f>
        <v>Customer 657</v>
      </c>
      <c r="C410" t="str">
        <f>'Sales by Customer Detail'!C413</f>
        <v>12/19/2018</v>
      </c>
      <c r="D410" t="str">
        <f>'Sales by Customer Detail'!D413</f>
        <v>Invoice</v>
      </c>
      <c r="E410">
        <f>'Sales by Customer Detail'!E413</f>
        <v>1224</v>
      </c>
      <c r="F410" t="str">
        <f>VLOOKUP('Sales by Customer Detail'!F413,Anonymizer!$D$3:$E$86,2,FALSE)</f>
        <v>Prod/Svc77</v>
      </c>
      <c r="G410" t="s">
        <v>6631</v>
      </c>
      <c r="H410">
        <f>'Sales by Customer Detail'!J413</f>
        <v>12</v>
      </c>
      <c r="I410">
        <f>'Sales by Customer Detail'!K413</f>
        <v>39</v>
      </c>
      <c r="J410">
        <f>'Sales by Customer Detail'!L413</f>
        <v>468</v>
      </c>
      <c r="K410">
        <f>'Sales by Customer Detail'!N413</f>
        <v>0</v>
      </c>
      <c r="L410">
        <f>'Sales by Customer Detail'!O413</f>
        <v>0</v>
      </c>
    </row>
    <row r="411" spans="2:12" x14ac:dyDescent="0.25">
      <c r="B411" t="str">
        <f>VLOOKUP('Sales by Customer Detail'!B414,Anonymizer!$A$3:$B$996,2,FALSE)</f>
        <v>Customer 535</v>
      </c>
      <c r="C411" t="str">
        <f>'Sales by Customer Detail'!C414</f>
        <v>12/19/2018</v>
      </c>
      <c r="D411" t="str">
        <f>'Sales by Customer Detail'!D414</f>
        <v>Invoice</v>
      </c>
      <c r="E411">
        <f>'Sales by Customer Detail'!E414</f>
        <v>1225</v>
      </c>
      <c r="F411" t="str">
        <f>VLOOKUP('Sales by Customer Detail'!F414,Anonymizer!$D$3:$E$86,2,FALSE)</f>
        <v>Prod/Svc77</v>
      </c>
      <c r="G411" t="s">
        <v>6631</v>
      </c>
      <c r="H411">
        <f>'Sales by Customer Detail'!J414</f>
        <v>12</v>
      </c>
      <c r="I411">
        <f>'Sales by Customer Detail'!K414</f>
        <v>49</v>
      </c>
      <c r="J411">
        <f>'Sales by Customer Detail'!L414</f>
        <v>588</v>
      </c>
      <c r="K411">
        <f>'Sales by Customer Detail'!N414</f>
        <v>0</v>
      </c>
      <c r="L411">
        <f>'Sales by Customer Detail'!O414</f>
        <v>0</v>
      </c>
    </row>
    <row r="412" spans="2:12" x14ac:dyDescent="0.25">
      <c r="B412" t="str">
        <f>VLOOKUP('Sales by Customer Detail'!B415,Anonymizer!$A$3:$B$996,2,FALSE)</f>
        <v>Customer 778</v>
      </c>
      <c r="C412" t="str">
        <f>'Sales by Customer Detail'!C415</f>
        <v>12/19/2018</v>
      </c>
      <c r="D412" t="str">
        <f>'Sales by Customer Detail'!D415</f>
        <v>Invoice</v>
      </c>
      <c r="E412">
        <f>'Sales by Customer Detail'!E415</f>
        <v>1226</v>
      </c>
      <c r="F412" t="str">
        <f>VLOOKUP('Sales by Customer Detail'!F415,Anonymizer!$D$3:$E$86,2,FALSE)</f>
        <v>Prod/Svc77</v>
      </c>
      <c r="G412" t="s">
        <v>6631</v>
      </c>
      <c r="H412">
        <f>'Sales by Customer Detail'!J415</f>
        <v>12</v>
      </c>
      <c r="I412">
        <f>'Sales by Customer Detail'!K415</f>
        <v>49</v>
      </c>
      <c r="J412">
        <f>'Sales by Customer Detail'!L415</f>
        <v>588</v>
      </c>
      <c r="K412">
        <f>'Sales by Customer Detail'!N415</f>
        <v>0</v>
      </c>
      <c r="L412">
        <f>'Sales by Customer Detail'!O415</f>
        <v>0</v>
      </c>
    </row>
    <row r="413" spans="2:12" x14ac:dyDescent="0.25">
      <c r="B413" t="str">
        <f>VLOOKUP('Sales by Customer Detail'!B416,Anonymizer!$A$3:$B$996,2,FALSE)</f>
        <v>Customer 620</v>
      </c>
      <c r="C413" t="str">
        <f>'Sales by Customer Detail'!C416</f>
        <v>12/19/2018</v>
      </c>
      <c r="D413" t="str">
        <f>'Sales by Customer Detail'!D416</f>
        <v>Invoice</v>
      </c>
      <c r="E413">
        <f>'Sales by Customer Detail'!E416</f>
        <v>1229</v>
      </c>
      <c r="F413" t="str">
        <f>VLOOKUP('Sales by Customer Detail'!F416,Anonymizer!$D$3:$E$86,2,FALSE)</f>
        <v>Prod/Svc77</v>
      </c>
      <c r="G413" t="s">
        <v>6631</v>
      </c>
      <c r="H413">
        <f>'Sales by Customer Detail'!J416</f>
        <v>1</v>
      </c>
      <c r="I413">
        <f>'Sales by Customer Detail'!K416</f>
        <v>-180</v>
      </c>
      <c r="J413">
        <f>'Sales by Customer Detail'!L416</f>
        <v>-180</v>
      </c>
      <c r="K413">
        <f>'Sales by Customer Detail'!N416</f>
        <v>0</v>
      </c>
      <c r="L413">
        <f>'Sales by Customer Detail'!O416</f>
        <v>0</v>
      </c>
    </row>
    <row r="414" spans="2:12" x14ac:dyDescent="0.25">
      <c r="B414" t="str">
        <f>VLOOKUP('Sales by Customer Detail'!B417,Anonymizer!$A$3:$B$996,2,FALSE)</f>
        <v>Customer 620</v>
      </c>
      <c r="C414" t="str">
        <f>'Sales by Customer Detail'!C417</f>
        <v>12/19/2018</v>
      </c>
      <c r="D414" t="str">
        <f>'Sales by Customer Detail'!D417</f>
        <v>Invoice</v>
      </c>
      <c r="E414">
        <f>'Sales by Customer Detail'!E417</f>
        <v>1229</v>
      </c>
      <c r="F414" t="str">
        <f>VLOOKUP('Sales by Customer Detail'!F417,Anonymizer!$D$3:$E$86,2,FALSE)</f>
        <v>Prod/Svc77</v>
      </c>
      <c r="G414" t="s">
        <v>6631</v>
      </c>
      <c r="H414">
        <f>'Sales by Customer Detail'!J417</f>
        <v>12</v>
      </c>
      <c r="I414">
        <f>'Sales by Customer Detail'!K417</f>
        <v>150</v>
      </c>
      <c r="J414">
        <f>'Sales by Customer Detail'!L417</f>
        <v>1800</v>
      </c>
      <c r="K414">
        <f>'Sales by Customer Detail'!N417</f>
        <v>0</v>
      </c>
      <c r="L414">
        <f>'Sales by Customer Detail'!O417</f>
        <v>0</v>
      </c>
    </row>
    <row r="415" spans="2:12" x14ac:dyDescent="0.25">
      <c r="B415" t="str">
        <f>VLOOKUP('Sales by Customer Detail'!B418,Anonymizer!$A$3:$B$996,2,FALSE)</f>
        <v>Customer 219</v>
      </c>
      <c r="C415" t="str">
        <f>'Sales by Customer Detail'!C418</f>
        <v>12/19/2018</v>
      </c>
      <c r="D415" t="str">
        <f>'Sales by Customer Detail'!D418</f>
        <v>Invoice</v>
      </c>
      <c r="E415">
        <f>'Sales by Customer Detail'!E418</f>
        <v>1230</v>
      </c>
      <c r="F415" t="str">
        <f>VLOOKUP('Sales by Customer Detail'!F418,Anonymizer!$D$3:$E$86,2,FALSE)</f>
        <v>Prod/Svc77</v>
      </c>
      <c r="G415" t="s">
        <v>6631</v>
      </c>
      <c r="H415">
        <f>'Sales by Customer Detail'!J418</f>
        <v>1</v>
      </c>
      <c r="I415">
        <f>'Sales by Customer Detail'!K418</f>
        <v>0</v>
      </c>
      <c r="J415">
        <f>'Sales by Customer Detail'!L418</f>
        <v>0</v>
      </c>
      <c r="K415">
        <f>'Sales by Customer Detail'!N418</f>
        <v>0</v>
      </c>
      <c r="L415">
        <f>'Sales by Customer Detail'!O418</f>
        <v>0</v>
      </c>
    </row>
    <row r="416" spans="2:12" x14ac:dyDescent="0.25">
      <c r="B416" t="str">
        <f>VLOOKUP('Sales by Customer Detail'!B419,Anonymizer!$A$3:$B$996,2,FALSE)</f>
        <v>Customer 219</v>
      </c>
      <c r="C416" t="str">
        <f>'Sales by Customer Detail'!C419</f>
        <v>12/19/2018</v>
      </c>
      <c r="D416" t="str">
        <f>'Sales by Customer Detail'!D419</f>
        <v>Invoice</v>
      </c>
      <c r="E416">
        <f>'Sales by Customer Detail'!E419</f>
        <v>1230</v>
      </c>
      <c r="F416" t="str">
        <f>VLOOKUP('Sales by Customer Detail'!F419,Anonymizer!$D$3:$E$86,2,FALSE)</f>
        <v>Prod/Svc50</v>
      </c>
      <c r="G416" t="s">
        <v>6631</v>
      </c>
      <c r="H416">
        <f>'Sales by Customer Detail'!J419</f>
        <v>1</v>
      </c>
      <c r="I416">
        <f>'Sales by Customer Detail'!K419</f>
        <v>0</v>
      </c>
      <c r="J416">
        <f>'Sales by Customer Detail'!L419</f>
        <v>0</v>
      </c>
      <c r="K416">
        <f>'Sales by Customer Detail'!N419</f>
        <v>0</v>
      </c>
      <c r="L416">
        <f>'Sales by Customer Detail'!O419</f>
        <v>0</v>
      </c>
    </row>
    <row r="417" spans="2:12" x14ac:dyDescent="0.25">
      <c r="B417" t="str">
        <f>VLOOKUP('Sales by Customer Detail'!B420,Anonymizer!$A$3:$B$996,2,FALSE)</f>
        <v>Customer 286</v>
      </c>
      <c r="C417" t="str">
        <f>'Sales by Customer Detail'!C420</f>
        <v>12/19/2018</v>
      </c>
      <c r="D417" t="str">
        <f>'Sales by Customer Detail'!D420</f>
        <v>Invoice</v>
      </c>
      <c r="E417">
        <f>'Sales by Customer Detail'!E420</f>
        <v>1228</v>
      </c>
      <c r="F417" t="str">
        <f>VLOOKUP('Sales by Customer Detail'!F420,Anonymizer!$D$3:$E$86,2,FALSE)</f>
        <v>Prod/Svc70</v>
      </c>
      <c r="G417" t="s">
        <v>6631</v>
      </c>
      <c r="H417">
        <f>'Sales by Customer Detail'!J420</f>
        <v>3</v>
      </c>
      <c r="I417">
        <f>'Sales by Customer Detail'!K420</f>
        <v>875</v>
      </c>
      <c r="J417">
        <f>'Sales by Customer Detail'!L420</f>
        <v>2625</v>
      </c>
      <c r="K417">
        <f>'Sales by Customer Detail'!N420</f>
        <v>0</v>
      </c>
      <c r="L417">
        <f>'Sales by Customer Detail'!O420</f>
        <v>0</v>
      </c>
    </row>
    <row r="418" spans="2:12" x14ac:dyDescent="0.25">
      <c r="B418" t="str">
        <f>VLOOKUP('Sales by Customer Detail'!B421,Anonymizer!$A$3:$B$996,2,FALSE)</f>
        <v>Customer 219</v>
      </c>
      <c r="C418" t="str">
        <f>'Sales by Customer Detail'!C421</f>
        <v>12/19/2018</v>
      </c>
      <c r="D418" t="str">
        <f>'Sales by Customer Detail'!D421</f>
        <v>Invoice</v>
      </c>
      <c r="E418">
        <f>'Sales by Customer Detail'!E421</f>
        <v>1230</v>
      </c>
      <c r="F418" t="str">
        <f>VLOOKUP('Sales by Customer Detail'!F421,Anonymizer!$D$3:$E$86,2,FALSE)</f>
        <v>Prod/Svc70</v>
      </c>
      <c r="G418" t="s">
        <v>6631</v>
      </c>
      <c r="H418">
        <f>'Sales by Customer Detail'!J421</f>
        <v>1</v>
      </c>
      <c r="I418">
        <f>'Sales by Customer Detail'!K421</f>
        <v>3000</v>
      </c>
      <c r="J418">
        <f>'Sales by Customer Detail'!L421</f>
        <v>3000</v>
      </c>
      <c r="K418">
        <f>'Sales by Customer Detail'!N421</f>
        <v>0</v>
      </c>
      <c r="L418">
        <f>'Sales by Customer Detail'!O421</f>
        <v>0</v>
      </c>
    </row>
    <row r="419" spans="2:12" x14ac:dyDescent="0.25">
      <c r="B419" t="str">
        <f>VLOOKUP('Sales by Customer Detail'!B422,Anonymizer!$A$3:$B$996,2,FALSE)</f>
        <v>Customer 219</v>
      </c>
      <c r="C419" t="str">
        <f>'Sales by Customer Detail'!C422</f>
        <v>12/19/2018</v>
      </c>
      <c r="D419" t="str">
        <f>'Sales by Customer Detail'!D422</f>
        <v>Invoice</v>
      </c>
      <c r="E419">
        <f>'Sales by Customer Detail'!E422</f>
        <v>1230</v>
      </c>
      <c r="F419" t="str">
        <f>VLOOKUP('Sales by Customer Detail'!F422,Anonymizer!$D$3:$E$86,2,FALSE)</f>
        <v>Prod/Svc70</v>
      </c>
      <c r="G419" t="s">
        <v>6631</v>
      </c>
      <c r="H419">
        <f>'Sales by Customer Detail'!J422</f>
        <v>1</v>
      </c>
      <c r="I419">
        <f>'Sales by Customer Detail'!K422</f>
        <v>0</v>
      </c>
      <c r="J419">
        <f>'Sales by Customer Detail'!L422</f>
        <v>0</v>
      </c>
      <c r="K419">
        <f>'Sales by Customer Detail'!N422</f>
        <v>0</v>
      </c>
      <c r="L419">
        <f>'Sales by Customer Detail'!O422</f>
        <v>0</v>
      </c>
    </row>
    <row r="420" spans="2:12" x14ac:dyDescent="0.25">
      <c r="B420" t="str">
        <f>VLOOKUP('Sales by Customer Detail'!B423,Anonymizer!$A$3:$B$996,2,FALSE)</f>
        <v>Customer 973</v>
      </c>
      <c r="C420" t="str">
        <f>'Sales by Customer Detail'!C423</f>
        <v>12/27/2018</v>
      </c>
      <c r="D420" t="str">
        <f>'Sales by Customer Detail'!D423</f>
        <v>Invoice</v>
      </c>
      <c r="E420">
        <f>'Sales by Customer Detail'!E423</f>
        <v>1231</v>
      </c>
      <c r="F420" t="str">
        <f>VLOOKUP('Sales by Customer Detail'!F423,Anonymizer!$D$3:$E$86,2,FALSE)</f>
        <v>Prod/Svc73</v>
      </c>
      <c r="G420" t="s">
        <v>6631</v>
      </c>
      <c r="H420">
        <f>'Sales by Customer Detail'!J423</f>
        <v>1</v>
      </c>
      <c r="I420">
        <f>'Sales by Customer Detail'!K423</f>
        <v>-200</v>
      </c>
      <c r="J420">
        <f>'Sales by Customer Detail'!L423</f>
        <v>-200</v>
      </c>
      <c r="K420">
        <f>'Sales by Customer Detail'!N423</f>
        <v>0</v>
      </c>
      <c r="L420">
        <f>'Sales by Customer Detail'!O423</f>
        <v>0</v>
      </c>
    </row>
    <row r="421" spans="2:12" x14ac:dyDescent="0.25">
      <c r="B421" t="str">
        <f>VLOOKUP('Sales by Customer Detail'!B424,Anonymizer!$A$3:$B$996,2,FALSE)</f>
        <v>Customer 973</v>
      </c>
      <c r="C421" t="str">
        <f>'Sales by Customer Detail'!C424</f>
        <v>12/27/2018</v>
      </c>
      <c r="D421" t="str">
        <f>'Sales by Customer Detail'!D424</f>
        <v>Invoice</v>
      </c>
      <c r="E421">
        <f>'Sales by Customer Detail'!E424</f>
        <v>1231</v>
      </c>
      <c r="F421" t="str">
        <f>VLOOKUP('Sales by Customer Detail'!F424,Anonymizer!$D$3:$E$86,2,FALSE)</f>
        <v>Prod/Svc73</v>
      </c>
      <c r="G421" t="s">
        <v>6631</v>
      </c>
      <c r="H421">
        <f>'Sales by Customer Detail'!J424</f>
        <v>1</v>
      </c>
      <c r="I421">
        <f>'Sales by Customer Detail'!K424</f>
        <v>1895</v>
      </c>
      <c r="J421">
        <f>'Sales by Customer Detail'!L424</f>
        <v>1895</v>
      </c>
      <c r="K421">
        <f>'Sales by Customer Detail'!N424</f>
        <v>0</v>
      </c>
      <c r="L421">
        <f>'Sales by Customer Detail'!O424</f>
        <v>0</v>
      </c>
    </row>
    <row r="422" spans="2:12" x14ac:dyDescent="0.25">
      <c r="B422" t="str">
        <f>VLOOKUP('Sales by Customer Detail'!B425,Anonymizer!$A$3:$B$996,2,FALSE)</f>
        <v>Customer 973</v>
      </c>
      <c r="C422" t="str">
        <f>'Sales by Customer Detail'!C425</f>
        <v>12/27/2018</v>
      </c>
      <c r="D422" t="str">
        <f>'Sales by Customer Detail'!D425</f>
        <v>Invoice</v>
      </c>
      <c r="E422">
        <f>'Sales by Customer Detail'!E425</f>
        <v>1231</v>
      </c>
      <c r="F422" t="str">
        <f>VLOOKUP('Sales by Customer Detail'!F425,Anonymizer!$D$3:$E$86,2,FALSE)</f>
        <v>Prod/Svc73</v>
      </c>
      <c r="G422" t="s">
        <v>6631</v>
      </c>
      <c r="H422">
        <f>'Sales by Customer Detail'!J425</f>
        <v>1</v>
      </c>
      <c r="I422">
        <f>'Sales by Customer Detail'!K425</f>
        <v>0</v>
      </c>
      <c r="J422">
        <f>'Sales by Customer Detail'!L425</f>
        <v>0</v>
      </c>
      <c r="K422">
        <f>'Sales by Customer Detail'!N425</f>
        <v>0</v>
      </c>
      <c r="L422">
        <f>'Sales by Customer Detail'!O425</f>
        <v>0</v>
      </c>
    </row>
    <row r="423" spans="2:12" x14ac:dyDescent="0.25">
      <c r="B423" t="str">
        <f>VLOOKUP('Sales by Customer Detail'!B426,Anonymizer!$A$3:$B$996,2,FALSE)</f>
        <v>Customer 442</v>
      </c>
      <c r="C423" t="str">
        <f>'Sales by Customer Detail'!C426</f>
        <v>01/01/2019</v>
      </c>
      <c r="D423" t="str">
        <f>'Sales by Customer Detail'!D426</f>
        <v>Invoice</v>
      </c>
      <c r="E423">
        <f>'Sales by Customer Detail'!E426</f>
        <v>1233</v>
      </c>
      <c r="F423" t="str">
        <f>VLOOKUP('Sales by Customer Detail'!F426,Anonymizer!$D$3:$E$86,2,FALSE)</f>
        <v>Prod/Svc77</v>
      </c>
      <c r="G423" t="s">
        <v>6631</v>
      </c>
      <c r="H423">
        <f>'Sales by Customer Detail'!J426</f>
        <v>12</v>
      </c>
      <c r="I423">
        <f>'Sales by Customer Detail'!K426</f>
        <v>199</v>
      </c>
      <c r="J423">
        <f>'Sales by Customer Detail'!L426</f>
        <v>2388</v>
      </c>
      <c r="K423">
        <f>'Sales by Customer Detail'!N426</f>
        <v>0</v>
      </c>
      <c r="L423">
        <f>'Sales by Customer Detail'!O426</f>
        <v>0</v>
      </c>
    </row>
    <row r="424" spans="2:12" x14ac:dyDescent="0.25">
      <c r="B424" t="str">
        <f>VLOOKUP('Sales by Customer Detail'!B427,Anonymizer!$A$3:$B$996,2,FALSE)</f>
        <v>Customer 442</v>
      </c>
      <c r="C424" t="str">
        <f>'Sales by Customer Detail'!C427</f>
        <v>01/01/2019</v>
      </c>
      <c r="D424" t="str">
        <f>'Sales by Customer Detail'!D427</f>
        <v>Invoice</v>
      </c>
      <c r="E424">
        <f>'Sales by Customer Detail'!E427</f>
        <v>1233</v>
      </c>
      <c r="F424" t="str">
        <f>VLOOKUP('Sales by Customer Detail'!F427,Anonymizer!$D$3:$E$86,2,FALSE)</f>
        <v>Prod/Svc72</v>
      </c>
      <c r="G424" t="s">
        <v>6631</v>
      </c>
      <c r="H424">
        <f>'Sales by Customer Detail'!J427</f>
        <v>1</v>
      </c>
      <c r="I424">
        <f>'Sales by Customer Detail'!K427</f>
        <v>1750</v>
      </c>
      <c r="J424">
        <f>'Sales by Customer Detail'!L427</f>
        <v>1750</v>
      </c>
      <c r="K424">
        <f>'Sales by Customer Detail'!N427</f>
        <v>0</v>
      </c>
      <c r="L424">
        <f>'Sales by Customer Detail'!O427</f>
        <v>0</v>
      </c>
    </row>
    <row r="425" spans="2:12" x14ac:dyDescent="0.25">
      <c r="B425" t="str">
        <f>VLOOKUP('Sales by Customer Detail'!B428,Anonymizer!$A$3:$B$996,2,FALSE)</f>
        <v>Customer 442</v>
      </c>
      <c r="C425" t="str">
        <f>'Sales by Customer Detail'!C428</f>
        <v>01/01/2019</v>
      </c>
      <c r="D425" t="str">
        <f>'Sales by Customer Detail'!D428</f>
        <v>Invoice</v>
      </c>
      <c r="E425">
        <f>'Sales by Customer Detail'!E428</f>
        <v>1233</v>
      </c>
      <c r="F425" t="str">
        <f>VLOOKUP('Sales by Customer Detail'!F428,Anonymizer!$D$3:$E$86,2,FALSE)</f>
        <v>Prod/Svc70</v>
      </c>
      <c r="G425" t="s">
        <v>6631</v>
      </c>
      <c r="H425">
        <f>'Sales by Customer Detail'!J428</f>
        <v>3</v>
      </c>
      <c r="I425">
        <f>'Sales by Customer Detail'!K428</f>
        <v>325</v>
      </c>
      <c r="J425">
        <f>'Sales by Customer Detail'!L428</f>
        <v>975</v>
      </c>
      <c r="K425">
        <f>'Sales by Customer Detail'!N428</f>
        <v>0</v>
      </c>
      <c r="L425">
        <f>'Sales by Customer Detail'!O428</f>
        <v>0</v>
      </c>
    </row>
    <row r="426" spans="2:12" x14ac:dyDescent="0.25">
      <c r="B426" t="str">
        <f>VLOOKUP('Sales by Customer Detail'!B429,Anonymizer!$A$3:$B$996,2,FALSE)</f>
        <v>Customer 442</v>
      </c>
      <c r="C426" t="str">
        <f>'Sales by Customer Detail'!C429</f>
        <v>01/01/2019</v>
      </c>
      <c r="D426" t="str">
        <f>'Sales by Customer Detail'!D429</f>
        <v>Invoice</v>
      </c>
      <c r="E426">
        <f>'Sales by Customer Detail'!E429</f>
        <v>1233</v>
      </c>
      <c r="F426" t="str">
        <f>VLOOKUP('Sales by Customer Detail'!F429,Anonymizer!$D$3:$E$86,2,FALSE)</f>
        <v>Prod/Svc70</v>
      </c>
      <c r="G426" t="s">
        <v>6631</v>
      </c>
      <c r="H426">
        <f>'Sales by Customer Detail'!J429</f>
        <v>1</v>
      </c>
      <c r="I426">
        <f>'Sales by Customer Detail'!K429</f>
        <v>1000</v>
      </c>
      <c r="J426">
        <f>'Sales by Customer Detail'!L429</f>
        <v>1000</v>
      </c>
      <c r="K426">
        <f>'Sales by Customer Detail'!N429</f>
        <v>0</v>
      </c>
      <c r="L426">
        <f>'Sales by Customer Detail'!O429</f>
        <v>0</v>
      </c>
    </row>
    <row r="427" spans="2:12" x14ac:dyDescent="0.25">
      <c r="B427" t="str">
        <f>VLOOKUP('Sales by Customer Detail'!B430,Anonymizer!$A$3:$B$996,2,FALSE)</f>
        <v>Customer 108</v>
      </c>
      <c r="C427" t="str">
        <f>'Sales by Customer Detail'!C430</f>
        <v>01/02/2019</v>
      </c>
      <c r="D427" t="str">
        <f>'Sales by Customer Detail'!D430</f>
        <v>Invoice</v>
      </c>
      <c r="E427">
        <f>'Sales by Customer Detail'!E430</f>
        <v>1234</v>
      </c>
      <c r="F427" t="str">
        <f>VLOOKUP('Sales by Customer Detail'!F430,Anonymizer!$D$3:$E$86,2,FALSE)</f>
        <v>Prod/Svc12</v>
      </c>
      <c r="G427" t="s">
        <v>6631</v>
      </c>
      <c r="H427">
        <f>'Sales by Customer Detail'!J430</f>
        <v>0</v>
      </c>
      <c r="I427">
        <f>'Sales by Customer Detail'!K430</f>
        <v>0</v>
      </c>
      <c r="J427">
        <f>'Sales by Customer Detail'!L430</f>
        <v>0</v>
      </c>
      <c r="K427">
        <f>'Sales by Customer Detail'!N430</f>
        <v>0</v>
      </c>
      <c r="L427">
        <f>'Sales by Customer Detail'!O430</f>
        <v>0</v>
      </c>
    </row>
    <row r="428" spans="2:12" x14ac:dyDescent="0.25">
      <c r="B428" t="str">
        <f>VLOOKUP('Sales by Customer Detail'!B431,Anonymizer!$A$3:$B$996,2,FALSE)</f>
        <v>Customer 392</v>
      </c>
      <c r="C428" t="str">
        <f>'Sales by Customer Detail'!C431</f>
        <v>01/03/2019</v>
      </c>
      <c r="D428" t="str">
        <f>'Sales by Customer Detail'!D431</f>
        <v>Invoice</v>
      </c>
      <c r="E428">
        <f>'Sales by Customer Detail'!E431</f>
        <v>1235</v>
      </c>
      <c r="F428" t="str">
        <f>VLOOKUP('Sales by Customer Detail'!F431,Anonymizer!$D$3:$E$86,2,FALSE)</f>
        <v>Prod/Svc40</v>
      </c>
      <c r="G428" t="s">
        <v>6631</v>
      </c>
      <c r="H428">
        <f>'Sales by Customer Detail'!J431</f>
        <v>1</v>
      </c>
      <c r="I428">
        <f>'Sales by Customer Detail'!K431</f>
        <v>795</v>
      </c>
      <c r="J428">
        <f>'Sales by Customer Detail'!L431</f>
        <v>795</v>
      </c>
      <c r="K428">
        <f>'Sales by Customer Detail'!N431</f>
        <v>0</v>
      </c>
      <c r="L428">
        <f>'Sales by Customer Detail'!O431</f>
        <v>0</v>
      </c>
    </row>
    <row r="429" spans="2:12" x14ac:dyDescent="0.25">
      <c r="B429" t="str">
        <f>VLOOKUP('Sales by Customer Detail'!B432,Anonymizer!$A$3:$B$996,2,FALSE)</f>
        <v>Customer 392</v>
      </c>
      <c r="C429" t="str">
        <f>'Sales by Customer Detail'!C432</f>
        <v>01/03/2019</v>
      </c>
      <c r="D429" t="str">
        <f>'Sales by Customer Detail'!D432</f>
        <v>Invoice</v>
      </c>
      <c r="E429">
        <f>'Sales by Customer Detail'!E432</f>
        <v>1235</v>
      </c>
      <c r="F429" t="str">
        <f>VLOOKUP('Sales by Customer Detail'!F432,Anonymizer!$D$3:$E$86,2,FALSE)</f>
        <v>Prod/Svc11</v>
      </c>
      <c r="G429" t="s">
        <v>6631</v>
      </c>
      <c r="H429">
        <f>'Sales by Customer Detail'!J432</f>
        <v>4</v>
      </c>
      <c r="I429">
        <f>'Sales by Customer Detail'!K432</f>
        <v>349</v>
      </c>
      <c r="J429">
        <f>'Sales by Customer Detail'!L432</f>
        <v>1396</v>
      </c>
      <c r="K429">
        <f>'Sales by Customer Detail'!N432</f>
        <v>0</v>
      </c>
      <c r="L429">
        <f>'Sales by Customer Detail'!O432</f>
        <v>0</v>
      </c>
    </row>
    <row r="430" spans="2:12" x14ac:dyDescent="0.25">
      <c r="B430" t="str">
        <f>VLOOKUP('Sales by Customer Detail'!B433,Anonymizer!$A$3:$B$996,2,FALSE)</f>
        <v>Customer 392</v>
      </c>
      <c r="C430" t="str">
        <f>'Sales by Customer Detail'!C433</f>
        <v>01/03/2019</v>
      </c>
      <c r="D430" t="str">
        <f>'Sales by Customer Detail'!D433</f>
        <v>Invoice</v>
      </c>
      <c r="E430">
        <f>'Sales by Customer Detail'!E433</f>
        <v>1235</v>
      </c>
      <c r="F430" t="str">
        <f>VLOOKUP('Sales by Customer Detail'!F433,Anonymizer!$D$3:$E$86,2,FALSE)</f>
        <v>Prod/Svc13</v>
      </c>
      <c r="G430" t="s">
        <v>6631</v>
      </c>
      <c r="H430">
        <f>'Sales by Customer Detail'!J433</f>
        <v>4</v>
      </c>
      <c r="I430">
        <f>'Sales by Customer Detail'!K433</f>
        <v>119</v>
      </c>
      <c r="J430">
        <f>'Sales by Customer Detail'!L433</f>
        <v>476</v>
      </c>
      <c r="K430">
        <f>'Sales by Customer Detail'!N433</f>
        <v>0</v>
      </c>
      <c r="L430">
        <f>'Sales by Customer Detail'!O433</f>
        <v>0</v>
      </c>
    </row>
    <row r="431" spans="2:12" x14ac:dyDescent="0.25">
      <c r="B431" t="str">
        <f>VLOOKUP('Sales by Customer Detail'!B434,Anonymizer!$A$3:$B$996,2,FALSE)</f>
        <v>Customer 384</v>
      </c>
      <c r="C431" t="str">
        <f>'Sales by Customer Detail'!C434</f>
        <v>01/04/2019</v>
      </c>
      <c r="D431" t="str">
        <f>'Sales by Customer Detail'!D434</f>
        <v>Invoice</v>
      </c>
      <c r="E431">
        <f>'Sales by Customer Detail'!E434</f>
        <v>1236</v>
      </c>
      <c r="F431" t="str">
        <f>VLOOKUP('Sales by Customer Detail'!F434,Anonymizer!$D$3:$E$86,2,FALSE)</f>
        <v>Prod/Svc11</v>
      </c>
      <c r="G431" t="s">
        <v>6631</v>
      </c>
      <c r="H431">
        <f>'Sales by Customer Detail'!J434</f>
        <v>2</v>
      </c>
      <c r="I431">
        <f>'Sales by Customer Detail'!K434</f>
        <v>273</v>
      </c>
      <c r="J431">
        <f>'Sales by Customer Detail'!L434</f>
        <v>546</v>
      </c>
      <c r="K431">
        <f>'Sales by Customer Detail'!N434</f>
        <v>0</v>
      </c>
      <c r="L431">
        <f>'Sales by Customer Detail'!O434</f>
        <v>0</v>
      </c>
    </row>
    <row r="432" spans="2:12" x14ac:dyDescent="0.25">
      <c r="B432" t="str">
        <f>VLOOKUP('Sales by Customer Detail'!B435,Anonymizer!$A$3:$B$996,2,FALSE)</f>
        <v>Customer 384</v>
      </c>
      <c r="C432" t="str">
        <f>'Sales by Customer Detail'!C435</f>
        <v>01/04/2019</v>
      </c>
      <c r="D432" t="str">
        <f>'Sales by Customer Detail'!D435</f>
        <v>Invoice</v>
      </c>
      <c r="E432">
        <f>'Sales by Customer Detail'!E435</f>
        <v>1236</v>
      </c>
      <c r="F432" t="str">
        <f>VLOOKUP('Sales by Customer Detail'!F435,Anonymizer!$D$3:$E$86,2,FALSE)</f>
        <v>Prod/Svc13</v>
      </c>
      <c r="G432" t="s">
        <v>6631</v>
      </c>
      <c r="H432">
        <f>'Sales by Customer Detail'!J435</f>
        <v>2</v>
      </c>
      <c r="I432">
        <f>'Sales by Customer Detail'!K435</f>
        <v>119</v>
      </c>
      <c r="J432">
        <f>'Sales by Customer Detail'!L435</f>
        <v>238</v>
      </c>
      <c r="K432">
        <f>'Sales by Customer Detail'!N435</f>
        <v>0</v>
      </c>
      <c r="L432">
        <f>'Sales by Customer Detail'!O435</f>
        <v>0</v>
      </c>
    </row>
    <row r="433" spans="2:12" x14ac:dyDescent="0.25">
      <c r="B433" t="str">
        <f>VLOOKUP('Sales by Customer Detail'!B436,Anonymizer!$A$3:$B$996,2,FALSE)</f>
        <v>Customer 427</v>
      </c>
      <c r="C433" t="str">
        <f>'Sales by Customer Detail'!C436</f>
        <v>01/05/2019</v>
      </c>
      <c r="D433" t="str">
        <f>'Sales by Customer Detail'!D436</f>
        <v>Invoice</v>
      </c>
      <c r="E433">
        <f>'Sales by Customer Detail'!E436</f>
        <v>1197</v>
      </c>
      <c r="F433" t="str">
        <f>VLOOKUP('Sales by Customer Detail'!F436,Anonymizer!$D$3:$E$86,2,FALSE)</f>
        <v>Prod/Svc36</v>
      </c>
      <c r="G433" t="s">
        <v>6631</v>
      </c>
      <c r="H433">
        <f>'Sales by Customer Detail'!J436</f>
        <v>1</v>
      </c>
      <c r="I433">
        <f>'Sales by Customer Detail'!K436</f>
        <v>492</v>
      </c>
      <c r="J433">
        <f>'Sales by Customer Detail'!L436</f>
        <v>492</v>
      </c>
      <c r="K433">
        <f>'Sales by Customer Detail'!N436</f>
        <v>0</v>
      </c>
      <c r="L433">
        <f>'Sales by Customer Detail'!O436</f>
        <v>0</v>
      </c>
    </row>
    <row r="434" spans="2:12" x14ac:dyDescent="0.25">
      <c r="B434" t="str">
        <f>VLOOKUP('Sales by Customer Detail'!B437,Anonymizer!$A$3:$B$996,2,FALSE)</f>
        <v>Customer 526</v>
      </c>
      <c r="C434" t="str">
        <f>'Sales by Customer Detail'!C437</f>
        <v>01/05/2019</v>
      </c>
      <c r="D434" t="str">
        <f>'Sales by Customer Detail'!D437</f>
        <v>Invoice</v>
      </c>
      <c r="E434">
        <f>'Sales by Customer Detail'!E437</f>
        <v>1198</v>
      </c>
      <c r="F434" t="str">
        <f>VLOOKUP('Sales by Customer Detail'!F437,Anonymizer!$D$3:$E$86,2,FALSE)</f>
        <v>Prod/Svc36</v>
      </c>
      <c r="G434" t="s">
        <v>6631</v>
      </c>
      <c r="H434">
        <f>'Sales by Customer Detail'!J437</f>
        <v>7</v>
      </c>
      <c r="I434">
        <f>'Sales by Customer Detail'!K437</f>
        <v>259</v>
      </c>
      <c r="J434">
        <f>'Sales by Customer Detail'!L437</f>
        <v>1813</v>
      </c>
      <c r="K434">
        <f>'Sales by Customer Detail'!N437</f>
        <v>0</v>
      </c>
      <c r="L434">
        <f>'Sales by Customer Detail'!O437</f>
        <v>0</v>
      </c>
    </row>
    <row r="435" spans="2:12" x14ac:dyDescent="0.25">
      <c r="B435" t="str">
        <f>VLOOKUP('Sales by Customer Detail'!B438,Anonymizer!$A$3:$B$996,2,FALSE)</f>
        <v>Customer 312</v>
      </c>
      <c r="C435" t="str">
        <f>'Sales by Customer Detail'!C438</f>
        <v>01/05/2019</v>
      </c>
      <c r="D435" t="str">
        <f>'Sales by Customer Detail'!D438</f>
        <v>Invoice</v>
      </c>
      <c r="E435">
        <f>'Sales by Customer Detail'!E438</f>
        <v>1208</v>
      </c>
      <c r="F435" t="str">
        <f>VLOOKUP('Sales by Customer Detail'!F438,Anonymizer!$D$3:$E$86,2,FALSE)</f>
        <v>Prod/Svc36</v>
      </c>
      <c r="G435" t="s">
        <v>6631</v>
      </c>
      <c r="H435">
        <f>'Sales by Customer Detail'!J438</f>
        <v>1</v>
      </c>
      <c r="I435">
        <f>'Sales by Customer Detail'!K438</f>
        <v>399</v>
      </c>
      <c r="J435">
        <f>'Sales by Customer Detail'!L438</f>
        <v>399</v>
      </c>
      <c r="K435">
        <f>'Sales by Customer Detail'!N438</f>
        <v>0</v>
      </c>
      <c r="L435">
        <f>'Sales by Customer Detail'!O438</f>
        <v>0</v>
      </c>
    </row>
    <row r="436" spans="2:12" x14ac:dyDescent="0.25">
      <c r="B436" t="str">
        <f>VLOOKUP('Sales by Customer Detail'!B439,Anonymizer!$A$3:$B$996,2,FALSE)</f>
        <v>Customer 608</v>
      </c>
      <c r="C436" t="str">
        <f>'Sales by Customer Detail'!C439</f>
        <v>01/05/2019</v>
      </c>
      <c r="D436" t="str">
        <f>'Sales by Customer Detail'!D439</f>
        <v>Invoice</v>
      </c>
      <c r="E436">
        <f>'Sales by Customer Detail'!E439</f>
        <v>1209</v>
      </c>
      <c r="F436" t="str">
        <f>VLOOKUP('Sales by Customer Detail'!F439,Anonymizer!$D$3:$E$86,2,FALSE)</f>
        <v>Prod/Svc36</v>
      </c>
      <c r="G436" t="s">
        <v>6631</v>
      </c>
      <c r="H436">
        <f>'Sales by Customer Detail'!J439</f>
        <v>2</v>
      </c>
      <c r="I436">
        <f>'Sales by Customer Detail'!K439</f>
        <v>359</v>
      </c>
      <c r="J436">
        <f>'Sales by Customer Detail'!L439</f>
        <v>718</v>
      </c>
      <c r="K436">
        <f>'Sales by Customer Detail'!N439</f>
        <v>0</v>
      </c>
      <c r="L436">
        <f>'Sales by Customer Detail'!O439</f>
        <v>0</v>
      </c>
    </row>
    <row r="437" spans="2:12" x14ac:dyDescent="0.25">
      <c r="B437" t="str">
        <f>VLOOKUP('Sales by Customer Detail'!B440,Anonymizer!$A$3:$B$996,2,FALSE)</f>
        <v>Customer 233</v>
      </c>
      <c r="C437" t="str">
        <f>'Sales by Customer Detail'!C440</f>
        <v>01/05/2019</v>
      </c>
      <c r="D437" t="str">
        <f>'Sales by Customer Detail'!D440</f>
        <v>Invoice</v>
      </c>
      <c r="E437">
        <f>'Sales by Customer Detail'!E440</f>
        <v>1195</v>
      </c>
      <c r="F437" t="str">
        <f>VLOOKUP('Sales by Customer Detail'!F440,Anonymizer!$D$3:$E$86,2,FALSE)</f>
        <v>Prod/Svc36</v>
      </c>
      <c r="G437" t="s">
        <v>6631</v>
      </c>
      <c r="H437">
        <f>'Sales by Customer Detail'!J440</f>
        <v>7</v>
      </c>
      <c r="I437">
        <f>'Sales by Customer Detail'!K440</f>
        <v>259</v>
      </c>
      <c r="J437">
        <f>'Sales by Customer Detail'!L440</f>
        <v>1813</v>
      </c>
      <c r="K437">
        <f>'Sales by Customer Detail'!N440</f>
        <v>0</v>
      </c>
      <c r="L437">
        <f>'Sales by Customer Detail'!O440</f>
        <v>0</v>
      </c>
    </row>
    <row r="438" spans="2:12" x14ac:dyDescent="0.25">
      <c r="B438" t="str">
        <f>VLOOKUP('Sales by Customer Detail'!B441,Anonymizer!$A$3:$B$996,2,FALSE)</f>
        <v>Customer 881</v>
      </c>
      <c r="C438" t="str">
        <f>'Sales by Customer Detail'!C441</f>
        <v>01/05/2019</v>
      </c>
      <c r="D438" t="str">
        <f>'Sales by Customer Detail'!D441</f>
        <v>Invoice</v>
      </c>
      <c r="E438">
        <f>'Sales by Customer Detail'!E441</f>
        <v>1210</v>
      </c>
      <c r="F438" t="str">
        <f>VLOOKUP('Sales by Customer Detail'!F441,Anonymizer!$D$3:$E$86,2,FALSE)</f>
        <v>Prod/Svc36</v>
      </c>
      <c r="G438" t="s">
        <v>6631</v>
      </c>
      <c r="H438">
        <f>'Sales by Customer Detail'!J441</f>
        <v>2</v>
      </c>
      <c r="I438">
        <f>'Sales by Customer Detail'!K441</f>
        <v>259</v>
      </c>
      <c r="J438">
        <f>'Sales by Customer Detail'!L441</f>
        <v>518</v>
      </c>
      <c r="K438">
        <f>'Sales by Customer Detail'!N441</f>
        <v>0</v>
      </c>
      <c r="L438">
        <f>'Sales by Customer Detail'!O441</f>
        <v>0</v>
      </c>
    </row>
    <row r="439" spans="2:12" x14ac:dyDescent="0.25">
      <c r="B439" t="str">
        <f>VLOOKUP('Sales by Customer Detail'!B442,Anonymizer!$A$3:$B$996,2,FALSE)</f>
        <v>Customer 365</v>
      </c>
      <c r="C439" t="str">
        <f>'Sales by Customer Detail'!C442</f>
        <v>01/05/2019</v>
      </c>
      <c r="D439" t="str">
        <f>'Sales by Customer Detail'!D442</f>
        <v>Invoice</v>
      </c>
      <c r="E439">
        <f>'Sales by Customer Detail'!E442</f>
        <v>1196</v>
      </c>
      <c r="F439" t="str">
        <f>VLOOKUP('Sales by Customer Detail'!F442,Anonymizer!$D$3:$E$86,2,FALSE)</f>
        <v>Prod/Svc36</v>
      </c>
      <c r="G439" t="s">
        <v>6631</v>
      </c>
      <c r="H439">
        <f>'Sales by Customer Detail'!J442</f>
        <v>7</v>
      </c>
      <c r="I439">
        <f>'Sales by Customer Detail'!K442</f>
        <v>185</v>
      </c>
      <c r="J439">
        <f>'Sales by Customer Detail'!L442</f>
        <v>1295</v>
      </c>
      <c r="K439">
        <f>'Sales by Customer Detail'!N442</f>
        <v>0</v>
      </c>
      <c r="L439">
        <f>'Sales by Customer Detail'!O442</f>
        <v>0</v>
      </c>
    </row>
    <row r="440" spans="2:12" x14ac:dyDescent="0.25">
      <c r="B440" t="str">
        <f>VLOOKUP('Sales by Customer Detail'!B443,Anonymizer!$A$3:$B$996,2,FALSE)</f>
        <v>Customer 112</v>
      </c>
      <c r="C440" t="str">
        <f>'Sales by Customer Detail'!C443</f>
        <v>01/05/2019</v>
      </c>
      <c r="D440" t="str">
        <f>'Sales by Customer Detail'!D443</f>
        <v>Invoice</v>
      </c>
      <c r="E440">
        <f>'Sales by Customer Detail'!E443</f>
        <v>1211</v>
      </c>
      <c r="F440" t="str">
        <f>VLOOKUP('Sales by Customer Detail'!F443,Anonymizer!$D$3:$E$86,2,FALSE)</f>
        <v>Prod/Svc36</v>
      </c>
      <c r="G440" t="s">
        <v>6631</v>
      </c>
      <c r="H440">
        <f>'Sales by Customer Detail'!J443</f>
        <v>4</v>
      </c>
      <c r="I440">
        <f>'Sales by Customer Detail'!K443</f>
        <v>259</v>
      </c>
      <c r="J440">
        <f>'Sales by Customer Detail'!L443</f>
        <v>1036</v>
      </c>
      <c r="K440">
        <f>'Sales by Customer Detail'!N443</f>
        <v>0</v>
      </c>
      <c r="L440">
        <f>'Sales by Customer Detail'!O443</f>
        <v>0</v>
      </c>
    </row>
    <row r="441" spans="2:12" x14ac:dyDescent="0.25">
      <c r="B441" t="str">
        <f>VLOOKUP('Sales by Customer Detail'!B444,Anonymizer!$A$3:$B$996,2,FALSE)</f>
        <v>Customer 955</v>
      </c>
      <c r="C441" t="str">
        <f>'Sales by Customer Detail'!C444</f>
        <v>01/06/2019</v>
      </c>
      <c r="D441" t="str">
        <f>'Sales by Customer Detail'!D444</f>
        <v>Invoice</v>
      </c>
      <c r="E441">
        <f>'Sales by Customer Detail'!E444</f>
        <v>1237</v>
      </c>
      <c r="F441" t="str">
        <f>VLOOKUP('Sales by Customer Detail'!F444,Anonymizer!$D$3:$E$86,2,FALSE)</f>
        <v>Prod/Svc36</v>
      </c>
      <c r="G441" t="s">
        <v>6631</v>
      </c>
      <c r="H441">
        <f>'Sales by Customer Detail'!J444</f>
        <v>3</v>
      </c>
      <c r="I441">
        <f>'Sales by Customer Detail'!K444</f>
        <v>259</v>
      </c>
      <c r="J441">
        <f>'Sales by Customer Detail'!L444</f>
        <v>777</v>
      </c>
      <c r="K441">
        <f>'Sales by Customer Detail'!N444</f>
        <v>0</v>
      </c>
      <c r="L441">
        <f>'Sales by Customer Detail'!O444</f>
        <v>0</v>
      </c>
    </row>
    <row r="442" spans="2:12" x14ac:dyDescent="0.25">
      <c r="B442" t="str">
        <f>VLOOKUP('Sales by Customer Detail'!B445,Anonymizer!$A$3:$B$996,2,FALSE)</f>
        <v>Customer 163</v>
      </c>
      <c r="C442" t="str">
        <f>'Sales by Customer Detail'!C445</f>
        <v>01/08/2019</v>
      </c>
      <c r="D442" t="str">
        <f>'Sales by Customer Detail'!D445</f>
        <v>Invoice</v>
      </c>
      <c r="E442">
        <f>'Sales by Customer Detail'!E445</f>
        <v>1238</v>
      </c>
      <c r="F442" t="str">
        <f>VLOOKUP('Sales by Customer Detail'!F445,Anonymizer!$D$3:$E$86,2,FALSE)</f>
        <v>Prod/Svc66</v>
      </c>
      <c r="G442" t="s">
        <v>6631</v>
      </c>
      <c r="H442">
        <f>'Sales by Customer Detail'!J445</f>
        <v>1</v>
      </c>
      <c r="I442">
        <f>'Sales by Customer Detail'!K445</f>
        <v>10000</v>
      </c>
      <c r="J442">
        <f>'Sales by Customer Detail'!L445</f>
        <v>10000</v>
      </c>
      <c r="K442">
        <f>'Sales by Customer Detail'!N445</f>
        <v>0</v>
      </c>
      <c r="L442">
        <f>'Sales by Customer Detail'!O445</f>
        <v>0</v>
      </c>
    </row>
    <row r="443" spans="2:12" x14ac:dyDescent="0.25">
      <c r="B443" t="str">
        <f>VLOOKUP('Sales by Customer Detail'!B446,Anonymizer!$A$3:$B$996,2,FALSE)</f>
        <v>Customer 60</v>
      </c>
      <c r="C443" t="str">
        <f>'Sales by Customer Detail'!C446</f>
        <v>01/12/2019</v>
      </c>
      <c r="D443" t="str">
        <f>'Sales by Customer Detail'!D446</f>
        <v>Invoice</v>
      </c>
      <c r="E443">
        <f>'Sales by Customer Detail'!E446</f>
        <v>1242</v>
      </c>
      <c r="F443" t="str">
        <f>VLOOKUP('Sales by Customer Detail'!F446,Anonymizer!$D$3:$E$86,2,FALSE)</f>
        <v>Prod/Svc11</v>
      </c>
      <c r="G443" t="s">
        <v>6631</v>
      </c>
      <c r="H443">
        <f>'Sales by Customer Detail'!J446</f>
        <v>1</v>
      </c>
      <c r="I443">
        <f>'Sales by Customer Detail'!K446</f>
        <v>399</v>
      </c>
      <c r="J443">
        <f>'Sales by Customer Detail'!L446</f>
        <v>399</v>
      </c>
      <c r="K443">
        <f>'Sales by Customer Detail'!N446</f>
        <v>0</v>
      </c>
      <c r="L443">
        <f>'Sales by Customer Detail'!O446</f>
        <v>0</v>
      </c>
    </row>
    <row r="444" spans="2:12" x14ac:dyDescent="0.25">
      <c r="B444" t="str">
        <f>VLOOKUP('Sales by Customer Detail'!B447,Anonymizer!$A$3:$B$996,2,FALSE)</f>
        <v>Customer 815</v>
      </c>
      <c r="C444" t="str">
        <f>'Sales by Customer Detail'!C447</f>
        <v>01/12/2019</v>
      </c>
      <c r="D444" t="str">
        <f>'Sales by Customer Detail'!D447</f>
        <v>Invoice</v>
      </c>
      <c r="E444">
        <f>'Sales by Customer Detail'!E447</f>
        <v>1241</v>
      </c>
      <c r="F444" t="str">
        <f>VLOOKUP('Sales by Customer Detail'!F447,Anonymizer!$D$3:$E$86,2,FALSE)</f>
        <v>Prod/Svc11</v>
      </c>
      <c r="G444" t="s">
        <v>6631</v>
      </c>
      <c r="H444">
        <f>'Sales by Customer Detail'!J447</f>
        <v>4</v>
      </c>
      <c r="I444">
        <f>'Sales by Customer Detail'!K447</f>
        <v>349</v>
      </c>
      <c r="J444">
        <f>'Sales by Customer Detail'!L447</f>
        <v>1396</v>
      </c>
      <c r="K444">
        <f>'Sales by Customer Detail'!N447</f>
        <v>0</v>
      </c>
      <c r="L444">
        <f>'Sales by Customer Detail'!O447</f>
        <v>0</v>
      </c>
    </row>
    <row r="445" spans="2:12" x14ac:dyDescent="0.25">
      <c r="B445" t="str">
        <f>VLOOKUP('Sales by Customer Detail'!B448,Anonymizer!$A$3:$B$996,2,FALSE)</f>
        <v>Customer 656</v>
      </c>
      <c r="C445" t="str">
        <f>'Sales by Customer Detail'!C448</f>
        <v>01/12/2019</v>
      </c>
      <c r="D445" t="str">
        <f>'Sales by Customer Detail'!D448</f>
        <v>Invoice</v>
      </c>
      <c r="E445">
        <f>'Sales by Customer Detail'!E448</f>
        <v>1240</v>
      </c>
      <c r="F445" t="str">
        <f>VLOOKUP('Sales by Customer Detail'!F448,Anonymizer!$D$3:$E$86,2,FALSE)</f>
        <v>Prod/Svc11</v>
      </c>
      <c r="G445" t="s">
        <v>6631</v>
      </c>
      <c r="H445">
        <f>'Sales by Customer Detail'!J448</f>
        <v>0</v>
      </c>
      <c r="I445">
        <f>'Sales by Customer Detail'!K448</f>
        <v>0</v>
      </c>
      <c r="J445">
        <f>'Sales by Customer Detail'!L448</f>
        <v>0</v>
      </c>
      <c r="K445">
        <f>'Sales by Customer Detail'!N448</f>
        <v>0</v>
      </c>
      <c r="L445">
        <f>'Sales by Customer Detail'!O448</f>
        <v>0</v>
      </c>
    </row>
    <row r="446" spans="2:12" x14ac:dyDescent="0.25">
      <c r="B446" t="str">
        <f>VLOOKUP('Sales by Customer Detail'!B449,Anonymizer!$A$3:$B$996,2,FALSE)</f>
        <v>Customer 82</v>
      </c>
      <c r="C446" t="str">
        <f>'Sales by Customer Detail'!C449</f>
        <v>01/12/2019</v>
      </c>
      <c r="D446" t="str">
        <f>'Sales by Customer Detail'!D449</f>
        <v>Invoice</v>
      </c>
      <c r="E446">
        <f>'Sales by Customer Detail'!E449</f>
        <v>1239</v>
      </c>
      <c r="F446" t="str">
        <f>VLOOKUP('Sales by Customer Detail'!F449,Anonymizer!$D$3:$E$86,2,FALSE)</f>
        <v>Prod/Svc11</v>
      </c>
      <c r="G446" t="s">
        <v>6631</v>
      </c>
      <c r="H446">
        <f>'Sales by Customer Detail'!J449</f>
        <v>3</v>
      </c>
      <c r="I446">
        <f>'Sales by Customer Detail'!K449</f>
        <v>349</v>
      </c>
      <c r="J446">
        <f>'Sales by Customer Detail'!L449</f>
        <v>1047</v>
      </c>
      <c r="K446">
        <f>'Sales by Customer Detail'!N449</f>
        <v>0</v>
      </c>
      <c r="L446">
        <f>'Sales by Customer Detail'!O449</f>
        <v>0</v>
      </c>
    </row>
    <row r="447" spans="2:12" x14ac:dyDescent="0.25">
      <c r="B447" t="str">
        <f>VLOOKUP('Sales by Customer Detail'!B450,Anonymizer!$A$3:$B$996,2,FALSE)</f>
        <v>Customer 860</v>
      </c>
      <c r="C447" t="str">
        <f>'Sales by Customer Detail'!C450</f>
        <v>01/12/2019</v>
      </c>
      <c r="D447" t="str">
        <f>'Sales by Customer Detail'!D450</f>
        <v>Invoice</v>
      </c>
      <c r="E447">
        <f>'Sales by Customer Detail'!E450</f>
        <v>1245</v>
      </c>
      <c r="F447" t="str">
        <f>VLOOKUP('Sales by Customer Detail'!F450,Anonymizer!$D$3:$E$86,2,FALSE)</f>
        <v>Prod/Svc13</v>
      </c>
      <c r="G447" t="s">
        <v>6631</v>
      </c>
      <c r="H447">
        <f>'Sales by Customer Detail'!J450</f>
        <v>3</v>
      </c>
      <c r="I447">
        <f>'Sales by Customer Detail'!K450</f>
        <v>119</v>
      </c>
      <c r="J447">
        <f>'Sales by Customer Detail'!L450</f>
        <v>357</v>
      </c>
      <c r="K447">
        <f>'Sales by Customer Detail'!N450</f>
        <v>0</v>
      </c>
      <c r="L447">
        <f>'Sales by Customer Detail'!O450</f>
        <v>0</v>
      </c>
    </row>
    <row r="448" spans="2:12" x14ac:dyDescent="0.25">
      <c r="B448" t="str">
        <f>VLOOKUP('Sales by Customer Detail'!B451,Anonymizer!$A$3:$B$996,2,FALSE)</f>
        <v>Customer 478</v>
      </c>
      <c r="C448" t="str">
        <f>'Sales by Customer Detail'!C451</f>
        <v>01/12/2019</v>
      </c>
      <c r="D448" t="str">
        <f>'Sales by Customer Detail'!D451</f>
        <v>Invoice</v>
      </c>
      <c r="E448">
        <f>'Sales by Customer Detail'!E451</f>
        <v>1244</v>
      </c>
      <c r="F448" t="str">
        <f>VLOOKUP('Sales by Customer Detail'!F451,Anonymizer!$D$3:$E$86,2,FALSE)</f>
        <v>Prod/Svc13</v>
      </c>
      <c r="G448" t="s">
        <v>6631</v>
      </c>
      <c r="H448">
        <f>'Sales by Customer Detail'!J451</f>
        <v>4</v>
      </c>
      <c r="I448">
        <f>'Sales by Customer Detail'!K451</f>
        <v>119</v>
      </c>
      <c r="J448">
        <f>'Sales by Customer Detail'!L451</f>
        <v>476</v>
      </c>
      <c r="K448">
        <f>'Sales by Customer Detail'!N451</f>
        <v>0</v>
      </c>
      <c r="L448">
        <f>'Sales by Customer Detail'!O451</f>
        <v>0</v>
      </c>
    </row>
    <row r="449" spans="2:12" x14ac:dyDescent="0.25">
      <c r="B449" t="str">
        <f>VLOOKUP('Sales by Customer Detail'!B452,Anonymizer!$A$3:$B$996,2,FALSE)</f>
        <v>Customer 60</v>
      </c>
      <c r="C449" t="str">
        <f>'Sales by Customer Detail'!C452</f>
        <v>01/12/2019</v>
      </c>
      <c r="D449" t="str">
        <f>'Sales by Customer Detail'!D452</f>
        <v>Invoice</v>
      </c>
      <c r="E449">
        <f>'Sales by Customer Detail'!E452</f>
        <v>1242</v>
      </c>
      <c r="F449" t="str">
        <f>VLOOKUP('Sales by Customer Detail'!F452,Anonymizer!$D$3:$E$86,2,FALSE)</f>
        <v>Prod/Svc13</v>
      </c>
      <c r="G449" t="s">
        <v>6631</v>
      </c>
      <c r="H449">
        <f>'Sales by Customer Detail'!J452</f>
        <v>1</v>
      </c>
      <c r="I449">
        <f>'Sales by Customer Detail'!K452</f>
        <v>119</v>
      </c>
      <c r="J449">
        <f>'Sales by Customer Detail'!L452</f>
        <v>119</v>
      </c>
      <c r="K449">
        <f>'Sales by Customer Detail'!N452</f>
        <v>0</v>
      </c>
      <c r="L449">
        <f>'Sales by Customer Detail'!O452</f>
        <v>0</v>
      </c>
    </row>
    <row r="450" spans="2:12" x14ac:dyDescent="0.25">
      <c r="B450" t="str">
        <f>VLOOKUP('Sales by Customer Detail'!B453,Anonymizer!$A$3:$B$996,2,FALSE)</f>
        <v>Customer 815</v>
      </c>
      <c r="C450" t="str">
        <f>'Sales by Customer Detail'!C453</f>
        <v>01/12/2019</v>
      </c>
      <c r="D450" t="str">
        <f>'Sales by Customer Detail'!D453</f>
        <v>Invoice</v>
      </c>
      <c r="E450">
        <f>'Sales by Customer Detail'!E453</f>
        <v>1241</v>
      </c>
      <c r="F450" t="str">
        <f>VLOOKUP('Sales by Customer Detail'!F453,Anonymizer!$D$3:$E$86,2,FALSE)</f>
        <v>Prod/Svc13</v>
      </c>
      <c r="G450" t="s">
        <v>6631</v>
      </c>
      <c r="H450">
        <f>'Sales by Customer Detail'!J453</f>
        <v>4</v>
      </c>
      <c r="I450">
        <f>'Sales by Customer Detail'!K453</f>
        <v>119</v>
      </c>
      <c r="J450">
        <f>'Sales by Customer Detail'!L453</f>
        <v>476</v>
      </c>
      <c r="K450">
        <f>'Sales by Customer Detail'!N453</f>
        <v>0</v>
      </c>
      <c r="L450">
        <f>'Sales by Customer Detail'!O453</f>
        <v>0</v>
      </c>
    </row>
    <row r="451" spans="2:12" x14ac:dyDescent="0.25">
      <c r="B451" t="str">
        <f>VLOOKUP('Sales by Customer Detail'!B454,Anonymizer!$A$3:$B$996,2,FALSE)</f>
        <v>Customer 656</v>
      </c>
      <c r="C451" t="str">
        <f>'Sales by Customer Detail'!C454</f>
        <v>01/12/2019</v>
      </c>
      <c r="D451" t="str">
        <f>'Sales by Customer Detail'!D454</f>
        <v>Invoice</v>
      </c>
      <c r="E451">
        <f>'Sales by Customer Detail'!E454</f>
        <v>1240</v>
      </c>
      <c r="F451" t="str">
        <f>VLOOKUP('Sales by Customer Detail'!F454,Anonymizer!$D$3:$E$86,2,FALSE)</f>
        <v>Prod/Svc13</v>
      </c>
      <c r="G451" t="s">
        <v>6631</v>
      </c>
      <c r="H451">
        <f>'Sales by Customer Detail'!J454</f>
        <v>0</v>
      </c>
      <c r="I451">
        <f>'Sales by Customer Detail'!K454</f>
        <v>0</v>
      </c>
      <c r="J451">
        <f>'Sales by Customer Detail'!L454</f>
        <v>0</v>
      </c>
      <c r="K451">
        <f>'Sales by Customer Detail'!N454</f>
        <v>0</v>
      </c>
      <c r="L451">
        <f>'Sales by Customer Detail'!O454</f>
        <v>0</v>
      </c>
    </row>
    <row r="452" spans="2:12" x14ac:dyDescent="0.25">
      <c r="B452" t="str">
        <f>VLOOKUP('Sales by Customer Detail'!B455,Anonymizer!$A$3:$B$996,2,FALSE)</f>
        <v>Customer 82</v>
      </c>
      <c r="C452" t="str">
        <f>'Sales by Customer Detail'!C455</f>
        <v>01/12/2019</v>
      </c>
      <c r="D452" t="str">
        <f>'Sales by Customer Detail'!D455</f>
        <v>Invoice</v>
      </c>
      <c r="E452">
        <f>'Sales by Customer Detail'!E455</f>
        <v>1239</v>
      </c>
      <c r="F452" t="str">
        <f>VLOOKUP('Sales by Customer Detail'!F455,Anonymizer!$D$3:$E$86,2,FALSE)</f>
        <v>Prod/Svc13</v>
      </c>
      <c r="G452" t="s">
        <v>6631</v>
      </c>
      <c r="H452">
        <f>'Sales by Customer Detail'!J455</f>
        <v>3</v>
      </c>
      <c r="I452">
        <f>'Sales by Customer Detail'!K455</f>
        <v>119</v>
      </c>
      <c r="J452">
        <f>'Sales by Customer Detail'!L455</f>
        <v>357</v>
      </c>
      <c r="K452">
        <f>'Sales by Customer Detail'!N455</f>
        <v>0</v>
      </c>
      <c r="L452">
        <f>'Sales by Customer Detail'!O455</f>
        <v>0</v>
      </c>
    </row>
    <row r="453" spans="2:12" x14ac:dyDescent="0.25">
      <c r="B453" t="str">
        <f>VLOOKUP('Sales by Customer Detail'!B456,Anonymizer!$A$3:$B$996,2,FALSE)</f>
        <v>Customer 860</v>
      </c>
      <c r="C453" t="str">
        <f>'Sales by Customer Detail'!C456</f>
        <v>01/12/2019</v>
      </c>
      <c r="D453" t="str">
        <f>'Sales by Customer Detail'!D456</f>
        <v>Invoice</v>
      </c>
      <c r="E453">
        <f>'Sales by Customer Detail'!E456</f>
        <v>1245</v>
      </c>
      <c r="F453" t="str">
        <f>VLOOKUP('Sales by Customer Detail'!F456,Anonymizer!$D$3:$E$86,2,FALSE)</f>
        <v>Prod/Svc21</v>
      </c>
      <c r="G453" t="s">
        <v>6631</v>
      </c>
      <c r="H453">
        <f>'Sales by Customer Detail'!J456</f>
        <v>1</v>
      </c>
      <c r="I453">
        <f>'Sales by Customer Detail'!K456</f>
        <v>500</v>
      </c>
      <c r="J453">
        <f>'Sales by Customer Detail'!L456</f>
        <v>500</v>
      </c>
      <c r="K453">
        <f>'Sales by Customer Detail'!N456</f>
        <v>0</v>
      </c>
      <c r="L453">
        <f>'Sales by Customer Detail'!O456</f>
        <v>0</v>
      </c>
    </row>
    <row r="454" spans="2:12" x14ac:dyDescent="0.25">
      <c r="B454" t="str">
        <f>VLOOKUP('Sales by Customer Detail'!B457,Anonymizer!$A$3:$B$996,2,FALSE)</f>
        <v>Customer 478</v>
      </c>
      <c r="C454" t="str">
        <f>'Sales by Customer Detail'!C457</f>
        <v>01/12/2019</v>
      </c>
      <c r="D454" t="str">
        <f>'Sales by Customer Detail'!D457</f>
        <v>Invoice</v>
      </c>
      <c r="E454">
        <f>'Sales by Customer Detail'!E457</f>
        <v>1244</v>
      </c>
      <c r="F454" t="str">
        <f>VLOOKUP('Sales by Customer Detail'!F457,Anonymizer!$D$3:$E$86,2,FALSE)</f>
        <v>Prod/Svc21</v>
      </c>
      <c r="G454" t="s">
        <v>6631</v>
      </c>
      <c r="H454">
        <f>'Sales by Customer Detail'!J457</f>
        <v>1</v>
      </c>
      <c r="I454">
        <f>'Sales by Customer Detail'!K457</f>
        <v>500</v>
      </c>
      <c r="J454">
        <f>'Sales by Customer Detail'!L457</f>
        <v>500</v>
      </c>
      <c r="K454">
        <f>'Sales by Customer Detail'!N457</f>
        <v>0</v>
      </c>
      <c r="L454">
        <f>'Sales by Customer Detail'!O457</f>
        <v>0</v>
      </c>
    </row>
    <row r="455" spans="2:12" x14ac:dyDescent="0.25">
      <c r="B455" t="str">
        <f>VLOOKUP('Sales by Customer Detail'!B458,Anonymizer!$A$3:$B$996,2,FALSE)</f>
        <v>Customer 60</v>
      </c>
      <c r="C455" t="str">
        <f>'Sales by Customer Detail'!C458</f>
        <v>01/12/2019</v>
      </c>
      <c r="D455" t="str">
        <f>'Sales by Customer Detail'!D458</f>
        <v>Invoice</v>
      </c>
      <c r="E455">
        <f>'Sales by Customer Detail'!E458</f>
        <v>1242</v>
      </c>
      <c r="F455" t="str">
        <f>VLOOKUP('Sales by Customer Detail'!F458,Anonymizer!$D$3:$E$86,2,FALSE)</f>
        <v>Prod/Svc21</v>
      </c>
      <c r="G455" t="s">
        <v>6631</v>
      </c>
      <c r="H455">
        <f>'Sales by Customer Detail'!J458</f>
        <v>1</v>
      </c>
      <c r="I455">
        <f>'Sales by Customer Detail'!K458</f>
        <v>595</v>
      </c>
      <c r="J455">
        <f>'Sales by Customer Detail'!L458</f>
        <v>595</v>
      </c>
      <c r="K455">
        <f>'Sales by Customer Detail'!N458</f>
        <v>0</v>
      </c>
      <c r="L455">
        <f>'Sales by Customer Detail'!O458</f>
        <v>0</v>
      </c>
    </row>
    <row r="456" spans="2:12" x14ac:dyDescent="0.25">
      <c r="B456" t="str">
        <f>VLOOKUP('Sales by Customer Detail'!B459,Anonymizer!$A$3:$B$996,2,FALSE)</f>
        <v>Customer 815</v>
      </c>
      <c r="C456" t="str">
        <f>'Sales by Customer Detail'!C459</f>
        <v>01/12/2019</v>
      </c>
      <c r="D456" t="str">
        <f>'Sales by Customer Detail'!D459</f>
        <v>Invoice</v>
      </c>
      <c r="E456">
        <f>'Sales by Customer Detail'!E459</f>
        <v>1241</v>
      </c>
      <c r="F456" t="str">
        <f>VLOOKUP('Sales by Customer Detail'!F459,Anonymizer!$D$3:$E$86,2,FALSE)</f>
        <v>Prod/Svc21</v>
      </c>
      <c r="G456" t="s">
        <v>6631</v>
      </c>
      <c r="H456">
        <f>'Sales by Customer Detail'!J459</f>
        <v>1</v>
      </c>
      <c r="I456">
        <f>'Sales by Customer Detail'!K459</f>
        <v>795</v>
      </c>
      <c r="J456">
        <f>'Sales by Customer Detail'!L459</f>
        <v>795</v>
      </c>
      <c r="K456">
        <f>'Sales by Customer Detail'!N459</f>
        <v>0</v>
      </c>
      <c r="L456">
        <f>'Sales by Customer Detail'!O459</f>
        <v>0</v>
      </c>
    </row>
    <row r="457" spans="2:12" x14ac:dyDescent="0.25">
      <c r="B457" t="str">
        <f>VLOOKUP('Sales by Customer Detail'!B460,Anonymizer!$A$3:$B$996,2,FALSE)</f>
        <v>Customer 656</v>
      </c>
      <c r="C457" t="str">
        <f>'Sales by Customer Detail'!C460</f>
        <v>01/12/2019</v>
      </c>
      <c r="D457" t="str">
        <f>'Sales by Customer Detail'!D460</f>
        <v>Invoice</v>
      </c>
      <c r="E457">
        <f>'Sales by Customer Detail'!E460</f>
        <v>1240</v>
      </c>
      <c r="F457" t="str">
        <f>VLOOKUP('Sales by Customer Detail'!F460,Anonymizer!$D$3:$E$86,2,FALSE)</f>
        <v>Prod/Svc21</v>
      </c>
      <c r="G457" t="s">
        <v>6631</v>
      </c>
      <c r="H457">
        <f>'Sales by Customer Detail'!J460</f>
        <v>0</v>
      </c>
      <c r="I457">
        <f>'Sales by Customer Detail'!K460</f>
        <v>0</v>
      </c>
      <c r="J457">
        <f>'Sales by Customer Detail'!L460</f>
        <v>0</v>
      </c>
      <c r="K457">
        <f>'Sales by Customer Detail'!N460</f>
        <v>0</v>
      </c>
      <c r="L457">
        <f>'Sales by Customer Detail'!O460</f>
        <v>0</v>
      </c>
    </row>
    <row r="458" spans="2:12" x14ac:dyDescent="0.25">
      <c r="B458" t="str">
        <f>VLOOKUP('Sales by Customer Detail'!B461,Anonymizer!$A$3:$B$996,2,FALSE)</f>
        <v>Customer 82</v>
      </c>
      <c r="C458" t="str">
        <f>'Sales by Customer Detail'!C461</f>
        <v>01/12/2019</v>
      </c>
      <c r="D458" t="str">
        <f>'Sales by Customer Detail'!D461</f>
        <v>Invoice</v>
      </c>
      <c r="E458">
        <f>'Sales by Customer Detail'!E461</f>
        <v>1239</v>
      </c>
      <c r="F458" t="str">
        <f>VLOOKUP('Sales by Customer Detail'!F461,Anonymizer!$D$3:$E$86,2,FALSE)</f>
        <v>Prod/Svc21</v>
      </c>
      <c r="G458" t="s">
        <v>6631</v>
      </c>
      <c r="H458">
        <f>'Sales by Customer Detail'!J461</f>
        <v>1</v>
      </c>
      <c r="I458">
        <f>'Sales by Customer Detail'!K461</f>
        <v>595</v>
      </c>
      <c r="J458">
        <f>'Sales by Customer Detail'!L461</f>
        <v>595</v>
      </c>
      <c r="K458">
        <f>'Sales by Customer Detail'!N461</f>
        <v>0</v>
      </c>
      <c r="L458">
        <f>'Sales by Customer Detail'!O461</f>
        <v>0</v>
      </c>
    </row>
    <row r="459" spans="2:12" x14ac:dyDescent="0.25">
      <c r="B459" t="str">
        <f>VLOOKUP('Sales by Customer Detail'!B462,Anonymizer!$A$3:$B$996,2,FALSE)</f>
        <v>Customer 860</v>
      </c>
      <c r="C459" t="str">
        <f>'Sales by Customer Detail'!C462</f>
        <v>01/12/2019</v>
      </c>
      <c r="D459" t="str">
        <f>'Sales by Customer Detail'!D462</f>
        <v>Invoice</v>
      </c>
      <c r="E459">
        <f>'Sales by Customer Detail'!E462</f>
        <v>1245</v>
      </c>
      <c r="F459" t="str">
        <f>VLOOKUP('Sales by Customer Detail'!F462,Anonymizer!$D$3:$E$86,2,FALSE)</f>
        <v>Prod/Svc11</v>
      </c>
      <c r="G459" t="s">
        <v>6631</v>
      </c>
      <c r="H459">
        <f>'Sales by Customer Detail'!J462</f>
        <v>3</v>
      </c>
      <c r="I459">
        <f>'Sales by Customer Detail'!K462</f>
        <v>349</v>
      </c>
      <c r="J459">
        <f>'Sales by Customer Detail'!L462</f>
        <v>1047</v>
      </c>
      <c r="K459">
        <f>'Sales by Customer Detail'!N462</f>
        <v>0</v>
      </c>
      <c r="L459">
        <f>'Sales by Customer Detail'!O462</f>
        <v>0</v>
      </c>
    </row>
    <row r="460" spans="2:12" x14ac:dyDescent="0.25">
      <c r="B460" t="str">
        <f>VLOOKUP('Sales by Customer Detail'!B463,Anonymizer!$A$3:$B$996,2,FALSE)</f>
        <v>Customer 478</v>
      </c>
      <c r="C460" t="str">
        <f>'Sales by Customer Detail'!C463</f>
        <v>01/12/2019</v>
      </c>
      <c r="D460" t="str">
        <f>'Sales by Customer Detail'!D463</f>
        <v>Invoice</v>
      </c>
      <c r="E460">
        <f>'Sales by Customer Detail'!E463</f>
        <v>1244</v>
      </c>
      <c r="F460" t="str">
        <f>VLOOKUP('Sales by Customer Detail'!F463,Anonymizer!$D$3:$E$86,2,FALSE)</f>
        <v>Prod/Svc11</v>
      </c>
      <c r="G460" t="s">
        <v>6631</v>
      </c>
      <c r="H460">
        <f>'Sales by Customer Detail'!J463</f>
        <v>4</v>
      </c>
      <c r="I460">
        <f>'Sales by Customer Detail'!K463</f>
        <v>349</v>
      </c>
      <c r="J460">
        <f>'Sales by Customer Detail'!L463</f>
        <v>1396</v>
      </c>
      <c r="K460">
        <f>'Sales by Customer Detail'!N463</f>
        <v>0</v>
      </c>
      <c r="L460">
        <f>'Sales by Customer Detail'!O463</f>
        <v>0</v>
      </c>
    </row>
    <row r="461" spans="2:12" x14ac:dyDescent="0.25">
      <c r="B461" t="str">
        <f>VLOOKUP('Sales by Customer Detail'!B464,Anonymizer!$A$3:$B$996,2,FALSE)</f>
        <v>Customer 896</v>
      </c>
      <c r="C461" t="str">
        <f>'Sales by Customer Detail'!C464</f>
        <v>01/15/2019</v>
      </c>
      <c r="D461" t="str">
        <f>'Sales by Customer Detail'!D464</f>
        <v>Invoice</v>
      </c>
      <c r="E461">
        <f>'Sales by Customer Detail'!E464</f>
        <v>1247</v>
      </c>
      <c r="F461" t="str">
        <f>VLOOKUP('Sales by Customer Detail'!F464,Anonymizer!$D$3:$E$86,2,FALSE)</f>
        <v>Prod/Svc11</v>
      </c>
      <c r="G461" t="s">
        <v>6631</v>
      </c>
      <c r="H461">
        <f>'Sales by Customer Detail'!J464</f>
        <v>1</v>
      </c>
      <c r="I461">
        <f>'Sales by Customer Detail'!K464</f>
        <v>141</v>
      </c>
      <c r="J461">
        <f>'Sales by Customer Detail'!L464</f>
        <v>141</v>
      </c>
      <c r="K461">
        <f>'Sales by Customer Detail'!N464</f>
        <v>0</v>
      </c>
      <c r="L461">
        <f>'Sales by Customer Detail'!O464</f>
        <v>0</v>
      </c>
    </row>
    <row r="462" spans="2:12" x14ac:dyDescent="0.25">
      <c r="B462" t="str">
        <f>VLOOKUP('Sales by Customer Detail'!B465,Anonymizer!$A$3:$B$996,2,FALSE)</f>
        <v>Customer 368</v>
      </c>
      <c r="C462" t="str">
        <f>'Sales by Customer Detail'!C465</f>
        <v>01/16/2019</v>
      </c>
      <c r="D462" t="str">
        <f>'Sales by Customer Detail'!D465</f>
        <v>Invoice</v>
      </c>
      <c r="E462">
        <f>'Sales by Customer Detail'!E465</f>
        <v>1248</v>
      </c>
      <c r="F462" t="str">
        <f>VLOOKUP('Sales by Customer Detail'!F465,Anonymizer!$D$3:$E$86,2,FALSE)</f>
        <v>Prod/Svc70</v>
      </c>
      <c r="G462" t="s">
        <v>6631</v>
      </c>
      <c r="H462">
        <f>'Sales by Customer Detail'!J465</f>
        <v>1</v>
      </c>
      <c r="I462">
        <f>'Sales by Customer Detail'!K465</f>
        <v>10000</v>
      </c>
      <c r="J462">
        <f>'Sales by Customer Detail'!L465</f>
        <v>10000</v>
      </c>
      <c r="K462">
        <f>'Sales by Customer Detail'!N465</f>
        <v>0</v>
      </c>
      <c r="L462">
        <f>'Sales by Customer Detail'!O465</f>
        <v>0</v>
      </c>
    </row>
    <row r="463" spans="2:12" x14ac:dyDescent="0.25">
      <c r="B463" t="str">
        <f>VLOOKUP('Sales by Customer Detail'!B466,Anonymizer!$A$3:$B$996,2,FALSE)</f>
        <v>Customer 359</v>
      </c>
      <c r="C463" t="str">
        <f>'Sales by Customer Detail'!C466</f>
        <v>01/18/2019</v>
      </c>
      <c r="D463" t="str">
        <f>'Sales by Customer Detail'!D466</f>
        <v>Invoice</v>
      </c>
      <c r="E463">
        <f>'Sales by Customer Detail'!E466</f>
        <v>1246</v>
      </c>
      <c r="F463" t="str">
        <f>VLOOKUP('Sales by Customer Detail'!F466,Anonymizer!$D$3:$E$86,2,FALSE)</f>
        <v>Prod/Svc70</v>
      </c>
      <c r="G463" t="s">
        <v>6631</v>
      </c>
      <c r="H463">
        <f>'Sales by Customer Detail'!J466</f>
        <v>1</v>
      </c>
      <c r="I463">
        <f>'Sales by Customer Detail'!K466</f>
        <v>2500</v>
      </c>
      <c r="J463">
        <f>'Sales by Customer Detail'!L466</f>
        <v>2500</v>
      </c>
      <c r="K463">
        <f>'Sales by Customer Detail'!N466</f>
        <v>0</v>
      </c>
      <c r="L463">
        <f>'Sales by Customer Detail'!O466</f>
        <v>0</v>
      </c>
    </row>
    <row r="464" spans="2:12" x14ac:dyDescent="0.25">
      <c r="B464" t="str">
        <f>VLOOKUP('Sales by Customer Detail'!B467,Anonymizer!$A$3:$B$996,2,FALSE)</f>
        <v>Customer 970</v>
      </c>
      <c r="C464" t="str">
        <f>'Sales by Customer Detail'!C467</f>
        <v>01/18/2019</v>
      </c>
      <c r="D464" t="str">
        <f>'Sales by Customer Detail'!D467</f>
        <v>Invoice</v>
      </c>
      <c r="E464">
        <f>'Sales by Customer Detail'!E467</f>
        <v>1249</v>
      </c>
      <c r="F464" t="str">
        <f>VLOOKUP('Sales by Customer Detail'!F467,Anonymizer!$D$3:$E$86,2,FALSE)</f>
        <v>Prod/Svc13</v>
      </c>
      <c r="G464" t="s">
        <v>6631</v>
      </c>
      <c r="H464">
        <f>'Sales by Customer Detail'!J467</f>
        <v>1</v>
      </c>
      <c r="I464">
        <f>'Sales by Customer Detail'!K467</f>
        <v>119</v>
      </c>
      <c r="J464">
        <f>'Sales by Customer Detail'!L467</f>
        <v>119</v>
      </c>
      <c r="K464">
        <f>'Sales by Customer Detail'!N467</f>
        <v>0</v>
      </c>
      <c r="L464">
        <f>'Sales by Customer Detail'!O467</f>
        <v>0</v>
      </c>
    </row>
    <row r="465" spans="2:12" x14ac:dyDescent="0.25">
      <c r="B465" t="str">
        <f>VLOOKUP('Sales by Customer Detail'!B468,Anonymizer!$A$3:$B$996,2,FALSE)</f>
        <v>Customer 530</v>
      </c>
      <c r="C465" t="str">
        <f>'Sales by Customer Detail'!C468</f>
        <v>01/18/2019</v>
      </c>
      <c r="D465" t="str">
        <f>'Sales by Customer Detail'!D468</f>
        <v>Invoice</v>
      </c>
      <c r="E465">
        <f>'Sales by Customer Detail'!E468</f>
        <v>1250</v>
      </c>
      <c r="F465" t="str">
        <f>VLOOKUP('Sales by Customer Detail'!F468,Anonymizer!$D$3:$E$86,2,FALSE)</f>
        <v>Prod/Svc13</v>
      </c>
      <c r="G465" t="s">
        <v>6631</v>
      </c>
      <c r="H465">
        <f>'Sales by Customer Detail'!J468</f>
        <v>2.5</v>
      </c>
      <c r="I465">
        <f>'Sales by Customer Detail'!K468</f>
        <v>119</v>
      </c>
      <c r="J465">
        <f>'Sales by Customer Detail'!L468</f>
        <v>297.5</v>
      </c>
      <c r="K465">
        <f>'Sales by Customer Detail'!N468</f>
        <v>0</v>
      </c>
      <c r="L465">
        <f>'Sales by Customer Detail'!O468</f>
        <v>0</v>
      </c>
    </row>
    <row r="466" spans="2:12" x14ac:dyDescent="0.25">
      <c r="B466" t="str">
        <f>VLOOKUP('Sales by Customer Detail'!B469,Anonymizer!$A$3:$B$996,2,FALSE)</f>
        <v>Customer 970</v>
      </c>
      <c r="C466" t="str">
        <f>'Sales by Customer Detail'!C469</f>
        <v>01/18/2019</v>
      </c>
      <c r="D466" t="str">
        <f>'Sales by Customer Detail'!D469</f>
        <v>Invoice</v>
      </c>
      <c r="E466">
        <f>'Sales by Customer Detail'!E469</f>
        <v>1249</v>
      </c>
      <c r="F466" t="str">
        <f>VLOOKUP('Sales by Customer Detail'!F469,Anonymizer!$D$3:$E$86,2,FALSE)</f>
        <v>Prod/Svc40</v>
      </c>
      <c r="G466" t="s">
        <v>6631</v>
      </c>
      <c r="H466">
        <f>'Sales by Customer Detail'!J469</f>
        <v>1</v>
      </c>
      <c r="I466">
        <f>'Sales by Customer Detail'!K469</f>
        <v>0</v>
      </c>
      <c r="J466">
        <f>'Sales by Customer Detail'!L469</f>
        <v>0</v>
      </c>
      <c r="K466">
        <f>'Sales by Customer Detail'!N469</f>
        <v>0</v>
      </c>
      <c r="L466">
        <f>'Sales by Customer Detail'!O469</f>
        <v>0</v>
      </c>
    </row>
    <row r="467" spans="2:12" x14ac:dyDescent="0.25">
      <c r="B467" t="str">
        <f>VLOOKUP('Sales by Customer Detail'!B470,Anonymizer!$A$3:$B$996,2,FALSE)</f>
        <v>Customer 970</v>
      </c>
      <c r="C467" t="str">
        <f>'Sales by Customer Detail'!C470</f>
        <v>01/18/2019</v>
      </c>
      <c r="D467" t="str">
        <f>'Sales by Customer Detail'!D470</f>
        <v>Invoice</v>
      </c>
      <c r="E467">
        <f>'Sales by Customer Detail'!E470</f>
        <v>1249</v>
      </c>
      <c r="F467" t="str">
        <f>VLOOKUP('Sales by Customer Detail'!F470,Anonymizer!$D$3:$E$86,2,FALSE)</f>
        <v>Prod/Svc11</v>
      </c>
      <c r="G467" t="s">
        <v>6631</v>
      </c>
      <c r="H467">
        <f>'Sales by Customer Detail'!J470</f>
        <v>1</v>
      </c>
      <c r="I467">
        <f>'Sales by Customer Detail'!K470</f>
        <v>249</v>
      </c>
      <c r="J467">
        <f>'Sales by Customer Detail'!L470</f>
        <v>249</v>
      </c>
      <c r="K467">
        <f>'Sales by Customer Detail'!N470</f>
        <v>0</v>
      </c>
      <c r="L467">
        <f>'Sales by Customer Detail'!O470</f>
        <v>0</v>
      </c>
    </row>
    <row r="468" spans="2:12" x14ac:dyDescent="0.25">
      <c r="B468" t="str">
        <f>VLOOKUP('Sales by Customer Detail'!B471,Anonymizer!$A$3:$B$996,2,FALSE)</f>
        <v>Customer 530</v>
      </c>
      <c r="C468" t="str">
        <f>'Sales by Customer Detail'!C471</f>
        <v>01/18/2019</v>
      </c>
      <c r="D468" t="str">
        <f>'Sales by Customer Detail'!D471</f>
        <v>Invoice</v>
      </c>
      <c r="E468">
        <f>'Sales by Customer Detail'!E471</f>
        <v>1250</v>
      </c>
      <c r="F468" t="str">
        <f>VLOOKUP('Sales by Customer Detail'!F471,Anonymizer!$D$3:$E$86,2,FALSE)</f>
        <v>Prod/Svc11</v>
      </c>
      <c r="G468" t="s">
        <v>6631</v>
      </c>
      <c r="H468">
        <f>'Sales by Customer Detail'!J471</f>
        <v>0.5</v>
      </c>
      <c r="I468">
        <f>'Sales by Customer Detail'!K471</f>
        <v>299</v>
      </c>
      <c r="J468">
        <f>'Sales by Customer Detail'!L471</f>
        <v>149.5</v>
      </c>
      <c r="K468">
        <f>'Sales by Customer Detail'!N471</f>
        <v>0</v>
      </c>
      <c r="L468">
        <f>'Sales by Customer Detail'!O471</f>
        <v>0</v>
      </c>
    </row>
    <row r="469" spans="2:12" x14ac:dyDescent="0.25">
      <c r="B469" t="str">
        <f>VLOOKUP('Sales by Customer Detail'!B472,Anonymizer!$A$3:$B$996,2,FALSE)</f>
        <v>Customer 58</v>
      </c>
      <c r="C469" t="str">
        <f>'Sales by Customer Detail'!C472</f>
        <v>01/18/2019</v>
      </c>
      <c r="D469" t="str">
        <f>'Sales by Customer Detail'!D472</f>
        <v>Invoice</v>
      </c>
      <c r="E469">
        <f>'Sales by Customer Detail'!E472</f>
        <v>1251</v>
      </c>
      <c r="F469" t="str">
        <f>VLOOKUP('Sales by Customer Detail'!F472,Anonymizer!$D$3:$E$86,2,FALSE)</f>
        <v>Prod/Svc73</v>
      </c>
      <c r="G469" t="s">
        <v>6631</v>
      </c>
      <c r="H469">
        <f>'Sales by Customer Detail'!J472</f>
        <v>1</v>
      </c>
      <c r="I469">
        <f>'Sales by Customer Detail'!K472</f>
        <v>3145</v>
      </c>
      <c r="J469">
        <f>'Sales by Customer Detail'!L472</f>
        <v>3145</v>
      </c>
      <c r="K469">
        <f>'Sales by Customer Detail'!N472</f>
        <v>0</v>
      </c>
      <c r="L469">
        <f>'Sales by Customer Detail'!O472</f>
        <v>0</v>
      </c>
    </row>
    <row r="470" spans="2:12" x14ac:dyDescent="0.25">
      <c r="B470" t="str">
        <f>VLOOKUP('Sales by Customer Detail'!B473,Anonymizer!$A$3:$B$996,2,FALSE)</f>
        <v>Customer 530</v>
      </c>
      <c r="C470" t="str">
        <f>'Sales by Customer Detail'!C473</f>
        <v>01/18/2019</v>
      </c>
      <c r="D470" t="str">
        <f>'Sales by Customer Detail'!D473</f>
        <v>Invoice</v>
      </c>
      <c r="E470">
        <f>'Sales by Customer Detail'!E473</f>
        <v>1250</v>
      </c>
      <c r="F470" t="str">
        <f>VLOOKUP('Sales by Customer Detail'!F473,Anonymizer!$D$3:$E$86,2,FALSE)</f>
        <v>Prod/Svc40</v>
      </c>
      <c r="G470" t="s">
        <v>6631</v>
      </c>
      <c r="H470">
        <f>'Sales by Customer Detail'!J473</f>
        <v>1</v>
      </c>
      <c r="I470">
        <f>'Sales by Customer Detail'!K473</f>
        <v>0</v>
      </c>
      <c r="J470">
        <f>'Sales by Customer Detail'!L473</f>
        <v>0</v>
      </c>
      <c r="K470">
        <f>'Sales by Customer Detail'!N473</f>
        <v>0</v>
      </c>
      <c r="L470">
        <f>'Sales by Customer Detail'!O473</f>
        <v>0</v>
      </c>
    </row>
    <row r="471" spans="2:12" x14ac:dyDescent="0.25">
      <c r="B471" t="str">
        <f>VLOOKUP('Sales by Customer Detail'!B474,Anonymizer!$A$3:$B$996,2,FALSE)</f>
        <v>Customer 530</v>
      </c>
      <c r="C471" t="str">
        <f>'Sales by Customer Detail'!C474</f>
        <v>01/18/2019</v>
      </c>
      <c r="D471" t="str">
        <f>'Sales by Customer Detail'!D474</f>
        <v>Invoice</v>
      </c>
      <c r="E471">
        <f>'Sales by Customer Detail'!E474</f>
        <v>1250</v>
      </c>
      <c r="F471" t="str">
        <f>VLOOKUP('Sales by Customer Detail'!F474,Anonymizer!$D$3:$E$86,2,FALSE)</f>
        <v>Prod/Svc11</v>
      </c>
      <c r="G471" t="s">
        <v>6631</v>
      </c>
      <c r="H471">
        <f>'Sales by Customer Detail'!J474</f>
        <v>4</v>
      </c>
      <c r="I471">
        <f>'Sales by Customer Detail'!K474</f>
        <v>0</v>
      </c>
      <c r="J471">
        <f>'Sales by Customer Detail'!L474</f>
        <v>0</v>
      </c>
      <c r="K471">
        <f>'Sales by Customer Detail'!N474</f>
        <v>0</v>
      </c>
      <c r="L471">
        <f>'Sales by Customer Detail'!O474</f>
        <v>0</v>
      </c>
    </row>
    <row r="472" spans="2:12" x14ac:dyDescent="0.25">
      <c r="B472" t="str">
        <f>VLOOKUP('Sales by Customer Detail'!B475,Anonymizer!$A$3:$B$996,2,FALSE)</f>
        <v>Customer 420</v>
      </c>
      <c r="C472" t="str">
        <f>'Sales by Customer Detail'!C475</f>
        <v>01/23/2019</v>
      </c>
      <c r="D472" t="str">
        <f>'Sales by Customer Detail'!D475</f>
        <v>Invoice</v>
      </c>
      <c r="E472">
        <f>'Sales by Customer Detail'!E475</f>
        <v>1252</v>
      </c>
      <c r="F472" t="str">
        <f>VLOOKUP('Sales by Customer Detail'!F475,Anonymizer!$D$3:$E$86,2,FALSE)</f>
        <v>Prod/Svc73</v>
      </c>
      <c r="G472" t="s">
        <v>6631</v>
      </c>
      <c r="H472">
        <f>'Sales by Customer Detail'!J475</f>
        <v>1</v>
      </c>
      <c r="I472">
        <f>'Sales by Customer Detail'!K475</f>
        <v>1695</v>
      </c>
      <c r="J472">
        <f>'Sales by Customer Detail'!L475</f>
        <v>1695</v>
      </c>
      <c r="K472">
        <f>'Sales by Customer Detail'!N475</f>
        <v>0</v>
      </c>
      <c r="L472">
        <f>'Sales by Customer Detail'!O475</f>
        <v>0</v>
      </c>
    </row>
    <row r="473" spans="2:12" x14ac:dyDescent="0.25">
      <c r="B473" t="str">
        <f>VLOOKUP('Sales by Customer Detail'!B476,Anonymizer!$A$3:$B$996,2,FALSE)</f>
        <v>Customer 841</v>
      </c>
      <c r="C473" t="str">
        <f>'Sales by Customer Detail'!C476</f>
        <v>01/26/2019</v>
      </c>
      <c r="D473" t="str">
        <f>'Sales by Customer Detail'!D476</f>
        <v>Invoice</v>
      </c>
      <c r="E473">
        <f>'Sales by Customer Detail'!E476</f>
        <v>1253</v>
      </c>
      <c r="F473" t="str">
        <f>VLOOKUP('Sales by Customer Detail'!F476,Anonymizer!$D$3:$E$86,2,FALSE)</f>
        <v>Prod/Svc13</v>
      </c>
      <c r="G473" t="s">
        <v>6631</v>
      </c>
      <c r="H473">
        <f>'Sales by Customer Detail'!J476</f>
        <v>2</v>
      </c>
      <c r="I473">
        <f>'Sales by Customer Detail'!K476</f>
        <v>119</v>
      </c>
      <c r="J473">
        <f>'Sales by Customer Detail'!L476</f>
        <v>238</v>
      </c>
      <c r="K473">
        <f>'Sales by Customer Detail'!N476</f>
        <v>0</v>
      </c>
      <c r="L473">
        <f>'Sales by Customer Detail'!O476</f>
        <v>0</v>
      </c>
    </row>
    <row r="474" spans="2:12" x14ac:dyDescent="0.25">
      <c r="B474" t="str">
        <f>VLOOKUP('Sales by Customer Detail'!B477,Anonymizer!$A$3:$B$996,2,FALSE)</f>
        <v>Customer 841</v>
      </c>
      <c r="C474" t="str">
        <f>'Sales by Customer Detail'!C477</f>
        <v>01/26/2019</v>
      </c>
      <c r="D474" t="str">
        <f>'Sales by Customer Detail'!D477</f>
        <v>Invoice</v>
      </c>
      <c r="E474">
        <f>'Sales by Customer Detail'!E477</f>
        <v>1253</v>
      </c>
      <c r="F474" t="str">
        <f>VLOOKUP('Sales by Customer Detail'!F477,Anonymizer!$D$3:$E$86,2,FALSE)</f>
        <v>Prod/Svc11</v>
      </c>
      <c r="G474" t="s">
        <v>6631</v>
      </c>
      <c r="H474">
        <f>'Sales by Customer Detail'!J477</f>
        <v>2</v>
      </c>
      <c r="I474">
        <f>'Sales by Customer Detail'!K477</f>
        <v>349</v>
      </c>
      <c r="J474">
        <f>'Sales by Customer Detail'!L477</f>
        <v>698</v>
      </c>
      <c r="K474">
        <f>'Sales by Customer Detail'!N477</f>
        <v>0</v>
      </c>
      <c r="L474">
        <f>'Sales by Customer Detail'!O477</f>
        <v>0</v>
      </c>
    </row>
    <row r="475" spans="2:12" x14ac:dyDescent="0.25">
      <c r="B475" t="str">
        <f>VLOOKUP('Sales by Customer Detail'!B478,Anonymizer!$A$3:$B$996,2,FALSE)</f>
        <v>Customer 841</v>
      </c>
      <c r="C475" t="str">
        <f>'Sales by Customer Detail'!C478</f>
        <v>01/26/2019</v>
      </c>
      <c r="D475" t="str">
        <f>'Sales by Customer Detail'!D478</f>
        <v>Invoice</v>
      </c>
      <c r="E475">
        <f>'Sales by Customer Detail'!E478</f>
        <v>1253</v>
      </c>
      <c r="F475" t="str">
        <f>VLOOKUP('Sales by Customer Detail'!F478,Anonymizer!$D$3:$E$86,2,FALSE)</f>
        <v>Prod/Svc21</v>
      </c>
      <c r="G475" t="s">
        <v>6631</v>
      </c>
      <c r="H475">
        <f>'Sales by Customer Detail'!J478</f>
        <v>1</v>
      </c>
      <c r="I475">
        <f>'Sales by Customer Detail'!K478</f>
        <v>695</v>
      </c>
      <c r="J475">
        <f>'Sales by Customer Detail'!L478</f>
        <v>695</v>
      </c>
      <c r="K475">
        <f>'Sales by Customer Detail'!N478</f>
        <v>0</v>
      </c>
      <c r="L475">
        <f>'Sales by Customer Detail'!O478</f>
        <v>0</v>
      </c>
    </row>
    <row r="476" spans="2:12" x14ac:dyDescent="0.25">
      <c r="B476" t="str">
        <f>VLOOKUP('Sales by Customer Detail'!B479,Anonymizer!$A$3:$B$996,2,FALSE)</f>
        <v>Customer 744</v>
      </c>
      <c r="C476" t="str">
        <f>'Sales by Customer Detail'!C479</f>
        <v>01/28/2019</v>
      </c>
      <c r="D476" t="str">
        <f>'Sales by Customer Detail'!D479</f>
        <v>Invoice</v>
      </c>
      <c r="E476">
        <f>'Sales by Customer Detail'!E479</f>
        <v>1262</v>
      </c>
      <c r="F476" t="str">
        <f>VLOOKUP('Sales by Customer Detail'!F479,Anonymizer!$D$3:$E$86,2,FALSE)</f>
        <v>Prod/Svc66</v>
      </c>
      <c r="G476" t="s">
        <v>6631</v>
      </c>
      <c r="H476">
        <f>'Sales by Customer Detail'!J479</f>
        <v>1</v>
      </c>
      <c r="I476">
        <f>'Sales by Customer Detail'!K479</f>
        <v>0</v>
      </c>
      <c r="J476">
        <f>'Sales by Customer Detail'!L479</f>
        <v>0</v>
      </c>
      <c r="K476">
        <f>'Sales by Customer Detail'!N479</f>
        <v>0</v>
      </c>
      <c r="L476">
        <f>'Sales by Customer Detail'!O479</f>
        <v>0</v>
      </c>
    </row>
    <row r="477" spans="2:12" x14ac:dyDescent="0.25">
      <c r="B477" t="str">
        <f>VLOOKUP('Sales by Customer Detail'!B480,Anonymizer!$A$3:$B$996,2,FALSE)</f>
        <v>Customer 744</v>
      </c>
      <c r="C477" t="str">
        <f>'Sales by Customer Detail'!C480</f>
        <v>01/28/2019</v>
      </c>
      <c r="D477" t="str">
        <f>'Sales by Customer Detail'!D480</f>
        <v>Invoice</v>
      </c>
      <c r="E477">
        <f>'Sales by Customer Detail'!E480</f>
        <v>1262</v>
      </c>
      <c r="F477" t="str">
        <f>VLOOKUP('Sales by Customer Detail'!F480,Anonymizer!$D$3:$E$86,2,FALSE)</f>
        <v>Prod/Svc66</v>
      </c>
      <c r="G477" t="s">
        <v>6631</v>
      </c>
      <c r="H477">
        <f>'Sales by Customer Detail'!J480</f>
        <v>1</v>
      </c>
      <c r="I477">
        <f>'Sales by Customer Detail'!K480</f>
        <v>0</v>
      </c>
      <c r="J477">
        <f>'Sales by Customer Detail'!L480</f>
        <v>0</v>
      </c>
      <c r="K477">
        <f>'Sales by Customer Detail'!N480</f>
        <v>0</v>
      </c>
      <c r="L477">
        <f>'Sales by Customer Detail'!O480</f>
        <v>0</v>
      </c>
    </row>
    <row r="478" spans="2:12" x14ac:dyDescent="0.25">
      <c r="B478" t="str">
        <f>VLOOKUP('Sales by Customer Detail'!B481,Anonymizer!$A$3:$B$996,2,FALSE)</f>
        <v>Customer 564</v>
      </c>
      <c r="C478" t="str">
        <f>'Sales by Customer Detail'!C481</f>
        <v>01/28/2019</v>
      </c>
      <c r="D478" t="str">
        <f>'Sales by Customer Detail'!D481</f>
        <v>Invoice</v>
      </c>
      <c r="E478">
        <f>'Sales by Customer Detail'!E481</f>
        <v>1264</v>
      </c>
      <c r="F478" t="str">
        <f>VLOOKUP('Sales by Customer Detail'!F481,Anonymizer!$D$3:$E$86,2,FALSE)</f>
        <v>Prod/Svc67</v>
      </c>
      <c r="G478" t="s">
        <v>6631</v>
      </c>
      <c r="H478">
        <f>'Sales by Customer Detail'!J481</f>
        <v>1</v>
      </c>
      <c r="I478">
        <f>'Sales by Customer Detail'!K481</f>
        <v>1000</v>
      </c>
      <c r="J478">
        <f>'Sales by Customer Detail'!L481</f>
        <v>1000</v>
      </c>
      <c r="K478">
        <f>'Sales by Customer Detail'!N481</f>
        <v>0</v>
      </c>
      <c r="L478">
        <f>'Sales by Customer Detail'!O481</f>
        <v>0</v>
      </c>
    </row>
    <row r="479" spans="2:12" x14ac:dyDescent="0.25">
      <c r="B479" t="str">
        <f>VLOOKUP('Sales by Customer Detail'!B482,Anonymizer!$A$3:$B$996,2,FALSE)</f>
        <v>Customer 564</v>
      </c>
      <c r="C479" t="str">
        <f>'Sales by Customer Detail'!C482</f>
        <v>01/28/2019</v>
      </c>
      <c r="D479" t="str">
        <f>'Sales by Customer Detail'!D482</f>
        <v>Invoice</v>
      </c>
      <c r="E479">
        <f>'Sales by Customer Detail'!E482</f>
        <v>1265</v>
      </c>
      <c r="F479" t="str">
        <f>VLOOKUP('Sales by Customer Detail'!F482,Anonymizer!$D$3:$E$86,2,FALSE)</f>
        <v>Prod/Svc73</v>
      </c>
      <c r="G479" t="s">
        <v>6631</v>
      </c>
      <c r="H479">
        <f>'Sales by Customer Detail'!J482</f>
        <v>1</v>
      </c>
      <c r="I479">
        <f>'Sales by Customer Detail'!K482</f>
        <v>3500</v>
      </c>
      <c r="J479">
        <f>'Sales by Customer Detail'!L482</f>
        <v>3500</v>
      </c>
      <c r="K479">
        <f>'Sales by Customer Detail'!N482</f>
        <v>0</v>
      </c>
      <c r="L479">
        <f>'Sales by Customer Detail'!O482</f>
        <v>0</v>
      </c>
    </row>
    <row r="480" spans="2:12" x14ac:dyDescent="0.25">
      <c r="B480" t="str">
        <f>VLOOKUP('Sales by Customer Detail'!B483,Anonymizer!$A$3:$B$996,2,FALSE)</f>
        <v>Customer 219</v>
      </c>
      <c r="C480" t="str">
        <f>'Sales by Customer Detail'!C483</f>
        <v>01/28/2019</v>
      </c>
      <c r="D480" t="str">
        <f>'Sales by Customer Detail'!D483</f>
        <v>Invoice</v>
      </c>
      <c r="E480">
        <f>'Sales by Customer Detail'!E483</f>
        <v>1263</v>
      </c>
      <c r="F480" t="str">
        <f>VLOOKUP('Sales by Customer Detail'!F483,Anonymizer!$D$3:$E$86,2,FALSE)</f>
        <v>Prod/Svc77</v>
      </c>
      <c r="G480" t="s">
        <v>6631</v>
      </c>
      <c r="H480">
        <f>'Sales by Customer Detail'!J483</f>
        <v>1</v>
      </c>
      <c r="I480">
        <f>'Sales by Customer Detail'!K483</f>
        <v>0</v>
      </c>
      <c r="J480">
        <f>'Sales by Customer Detail'!L483</f>
        <v>0</v>
      </c>
      <c r="K480">
        <f>'Sales by Customer Detail'!N483</f>
        <v>0</v>
      </c>
      <c r="L480">
        <f>'Sales by Customer Detail'!O483</f>
        <v>0</v>
      </c>
    </row>
    <row r="481" spans="2:12" x14ac:dyDescent="0.25">
      <c r="B481" t="str">
        <f>VLOOKUP('Sales by Customer Detail'!B484,Anonymizer!$A$3:$B$996,2,FALSE)</f>
        <v>Customer 744</v>
      </c>
      <c r="C481" t="str">
        <f>'Sales by Customer Detail'!C484</f>
        <v>01/28/2019</v>
      </c>
      <c r="D481" t="str">
        <f>'Sales by Customer Detail'!D484</f>
        <v>Invoice</v>
      </c>
      <c r="E481">
        <f>'Sales by Customer Detail'!E484</f>
        <v>1262</v>
      </c>
      <c r="F481" t="str">
        <f>VLOOKUP('Sales by Customer Detail'!F484,Anonymizer!$D$3:$E$86,2,FALSE)</f>
        <v>Prod/Svc66</v>
      </c>
      <c r="G481" t="s">
        <v>6631</v>
      </c>
      <c r="H481">
        <f>'Sales by Customer Detail'!J484</f>
        <v>1</v>
      </c>
      <c r="I481">
        <f>'Sales by Customer Detail'!K484</f>
        <v>0</v>
      </c>
      <c r="J481">
        <f>'Sales by Customer Detail'!L484</f>
        <v>0</v>
      </c>
      <c r="K481">
        <f>'Sales by Customer Detail'!N484</f>
        <v>0</v>
      </c>
      <c r="L481">
        <f>'Sales by Customer Detail'!O484</f>
        <v>0</v>
      </c>
    </row>
    <row r="482" spans="2:12" x14ac:dyDescent="0.25">
      <c r="B482" t="str">
        <f>VLOOKUP('Sales by Customer Detail'!B485,Anonymizer!$A$3:$B$996,2,FALSE)</f>
        <v>Customer 744</v>
      </c>
      <c r="C482" t="str">
        <f>'Sales by Customer Detail'!C485</f>
        <v>01/28/2019</v>
      </c>
      <c r="D482" t="str">
        <f>'Sales by Customer Detail'!D485</f>
        <v>Invoice</v>
      </c>
      <c r="E482">
        <f>'Sales by Customer Detail'!E485</f>
        <v>1262</v>
      </c>
      <c r="F482" t="str">
        <f>VLOOKUP('Sales by Customer Detail'!F485,Anonymizer!$D$3:$E$86,2,FALSE)</f>
        <v>Prod/Svc66</v>
      </c>
      <c r="G482" t="s">
        <v>6631</v>
      </c>
      <c r="H482">
        <f>'Sales by Customer Detail'!J485</f>
        <v>1</v>
      </c>
      <c r="I482">
        <f>'Sales by Customer Detail'!K485</f>
        <v>13873.75</v>
      </c>
      <c r="J482">
        <f>'Sales by Customer Detail'!L485</f>
        <v>13873.75</v>
      </c>
      <c r="K482">
        <f>'Sales by Customer Detail'!N485</f>
        <v>0</v>
      </c>
      <c r="L482">
        <f>'Sales by Customer Detail'!O485</f>
        <v>0</v>
      </c>
    </row>
    <row r="483" spans="2:12" x14ac:dyDescent="0.25">
      <c r="B483" t="str">
        <f>VLOOKUP('Sales by Customer Detail'!B486,Anonymizer!$A$3:$B$996,2,FALSE)</f>
        <v>Customer 564</v>
      </c>
      <c r="C483" t="str">
        <f>'Sales by Customer Detail'!C486</f>
        <v>01/28/2019</v>
      </c>
      <c r="D483" t="str">
        <f>'Sales by Customer Detail'!D486</f>
        <v>Invoice</v>
      </c>
      <c r="E483">
        <f>'Sales by Customer Detail'!E486</f>
        <v>1264</v>
      </c>
      <c r="F483" t="str">
        <f>VLOOKUP('Sales by Customer Detail'!F486,Anonymizer!$D$3:$E$86,2,FALSE)</f>
        <v>Prod/Svc66</v>
      </c>
      <c r="G483" t="s">
        <v>6631</v>
      </c>
      <c r="H483">
        <f>'Sales by Customer Detail'!J486</f>
        <v>1</v>
      </c>
      <c r="I483">
        <f>'Sales by Customer Detail'!K486</f>
        <v>15000</v>
      </c>
      <c r="J483">
        <f>'Sales by Customer Detail'!L486</f>
        <v>15000</v>
      </c>
      <c r="K483">
        <f>'Sales by Customer Detail'!N486</f>
        <v>0</v>
      </c>
      <c r="L483">
        <f>'Sales by Customer Detail'!O486</f>
        <v>0</v>
      </c>
    </row>
    <row r="484" spans="2:12" x14ac:dyDescent="0.25">
      <c r="B484" t="str">
        <f>VLOOKUP('Sales by Customer Detail'!B487,Anonymizer!$A$3:$B$996,2,FALSE)</f>
        <v>Customer 564</v>
      </c>
      <c r="C484" t="str">
        <f>'Sales by Customer Detail'!C487</f>
        <v>01/28/2019</v>
      </c>
      <c r="D484" t="str">
        <f>'Sales by Customer Detail'!D487</f>
        <v>Invoice</v>
      </c>
      <c r="E484">
        <f>'Sales by Customer Detail'!E487</f>
        <v>1264</v>
      </c>
      <c r="F484" t="str">
        <f>VLOOKUP('Sales by Customer Detail'!F487,Anonymizer!$D$3:$E$86,2,FALSE)</f>
        <v>Prod/Svc66</v>
      </c>
      <c r="G484" t="s">
        <v>6631</v>
      </c>
      <c r="H484">
        <f>'Sales by Customer Detail'!J487</f>
        <v>1</v>
      </c>
      <c r="I484">
        <f>'Sales by Customer Detail'!K487</f>
        <v>1500</v>
      </c>
      <c r="J484">
        <f>'Sales by Customer Detail'!L487</f>
        <v>1500</v>
      </c>
      <c r="K484">
        <f>'Sales by Customer Detail'!N487</f>
        <v>0</v>
      </c>
      <c r="L484">
        <f>'Sales by Customer Detail'!O487</f>
        <v>0</v>
      </c>
    </row>
    <row r="485" spans="2:12" x14ac:dyDescent="0.25">
      <c r="B485" t="str">
        <f>VLOOKUP('Sales by Customer Detail'!B488,Anonymizer!$A$3:$B$996,2,FALSE)</f>
        <v>Customer 564</v>
      </c>
      <c r="C485" t="str">
        <f>'Sales by Customer Detail'!C488</f>
        <v>01/28/2019</v>
      </c>
      <c r="D485" t="str">
        <f>'Sales by Customer Detail'!D488</f>
        <v>Invoice</v>
      </c>
      <c r="E485">
        <f>'Sales by Customer Detail'!E488</f>
        <v>1264</v>
      </c>
      <c r="F485" t="str">
        <f>VLOOKUP('Sales by Customer Detail'!F488,Anonymizer!$D$3:$E$86,2,FALSE)</f>
        <v>Prod/Svc66</v>
      </c>
      <c r="G485" t="s">
        <v>6631</v>
      </c>
      <c r="H485">
        <f>'Sales by Customer Detail'!J488</f>
        <v>1</v>
      </c>
      <c r="I485">
        <f>'Sales by Customer Detail'!K488</f>
        <v>0</v>
      </c>
      <c r="J485">
        <f>'Sales by Customer Detail'!L488</f>
        <v>0</v>
      </c>
      <c r="K485">
        <f>'Sales by Customer Detail'!N488</f>
        <v>0</v>
      </c>
      <c r="L485">
        <f>'Sales by Customer Detail'!O488</f>
        <v>0</v>
      </c>
    </row>
    <row r="486" spans="2:12" x14ac:dyDescent="0.25">
      <c r="B486" t="str">
        <f>VLOOKUP('Sales by Customer Detail'!B489,Anonymizer!$A$3:$B$996,2,FALSE)</f>
        <v>Customer 564</v>
      </c>
      <c r="C486" t="str">
        <f>'Sales by Customer Detail'!C489</f>
        <v>01/28/2019</v>
      </c>
      <c r="D486" t="str">
        <f>'Sales by Customer Detail'!D489</f>
        <v>Invoice</v>
      </c>
      <c r="E486">
        <f>'Sales by Customer Detail'!E489</f>
        <v>1265</v>
      </c>
      <c r="F486" t="str">
        <f>VLOOKUP('Sales by Customer Detail'!F489,Anonymizer!$D$3:$E$86,2,FALSE)</f>
        <v>Prod/Svc66</v>
      </c>
      <c r="G486" t="s">
        <v>6631</v>
      </c>
      <c r="H486">
        <f>'Sales by Customer Detail'!J489</f>
        <v>1</v>
      </c>
      <c r="I486">
        <f>'Sales by Customer Detail'!K489</f>
        <v>15000</v>
      </c>
      <c r="J486">
        <f>'Sales by Customer Detail'!L489</f>
        <v>15000</v>
      </c>
      <c r="K486">
        <f>'Sales by Customer Detail'!N489</f>
        <v>0</v>
      </c>
      <c r="L486">
        <f>'Sales by Customer Detail'!O489</f>
        <v>0</v>
      </c>
    </row>
    <row r="487" spans="2:12" x14ac:dyDescent="0.25">
      <c r="B487" t="str">
        <f>VLOOKUP('Sales by Customer Detail'!B490,Anonymizer!$A$3:$B$996,2,FALSE)</f>
        <v>Customer 564</v>
      </c>
      <c r="C487" t="str">
        <f>'Sales by Customer Detail'!C490</f>
        <v>01/28/2019</v>
      </c>
      <c r="D487" t="str">
        <f>'Sales by Customer Detail'!D490</f>
        <v>Invoice</v>
      </c>
      <c r="E487">
        <f>'Sales by Customer Detail'!E490</f>
        <v>1265</v>
      </c>
      <c r="F487" t="str">
        <f>VLOOKUP('Sales by Customer Detail'!F490,Anonymizer!$D$3:$E$86,2,FALSE)</f>
        <v>Prod/Svc66</v>
      </c>
      <c r="G487" t="s">
        <v>6631</v>
      </c>
      <c r="H487">
        <f>'Sales by Customer Detail'!J490</f>
        <v>1</v>
      </c>
      <c r="I487">
        <f>'Sales by Customer Detail'!K490</f>
        <v>3250</v>
      </c>
      <c r="J487">
        <f>'Sales by Customer Detail'!L490</f>
        <v>3250</v>
      </c>
      <c r="K487">
        <f>'Sales by Customer Detail'!N490</f>
        <v>0</v>
      </c>
      <c r="L487">
        <f>'Sales by Customer Detail'!O490</f>
        <v>0</v>
      </c>
    </row>
    <row r="488" spans="2:12" x14ac:dyDescent="0.25">
      <c r="B488" t="str">
        <f>VLOOKUP('Sales by Customer Detail'!B491,Anonymizer!$A$3:$B$996,2,FALSE)</f>
        <v>Customer 564</v>
      </c>
      <c r="C488" t="str">
        <f>'Sales by Customer Detail'!C491</f>
        <v>01/28/2019</v>
      </c>
      <c r="D488" t="str">
        <f>'Sales by Customer Detail'!D491</f>
        <v>Invoice</v>
      </c>
      <c r="E488">
        <f>'Sales by Customer Detail'!E491</f>
        <v>1265</v>
      </c>
      <c r="F488" t="str">
        <f>VLOOKUP('Sales by Customer Detail'!F491,Anonymizer!$D$3:$E$86,2,FALSE)</f>
        <v>Prod/Svc66</v>
      </c>
      <c r="G488" t="s">
        <v>6631</v>
      </c>
      <c r="H488">
        <f>'Sales by Customer Detail'!J491</f>
        <v>1</v>
      </c>
      <c r="I488">
        <f>'Sales by Customer Detail'!K491</f>
        <v>5000</v>
      </c>
      <c r="J488">
        <f>'Sales by Customer Detail'!L491</f>
        <v>5000</v>
      </c>
      <c r="K488">
        <f>'Sales by Customer Detail'!N491</f>
        <v>0</v>
      </c>
      <c r="L488">
        <f>'Sales by Customer Detail'!O491</f>
        <v>0</v>
      </c>
    </row>
    <row r="489" spans="2:12" x14ac:dyDescent="0.25">
      <c r="B489" t="str">
        <f>VLOOKUP('Sales by Customer Detail'!B492,Anonymizer!$A$3:$B$996,2,FALSE)</f>
        <v>Customer 564</v>
      </c>
      <c r="C489" t="str">
        <f>'Sales by Customer Detail'!C492</f>
        <v>01/28/2019</v>
      </c>
      <c r="D489" t="str">
        <f>'Sales by Customer Detail'!D492</f>
        <v>Invoice</v>
      </c>
      <c r="E489">
        <f>'Sales by Customer Detail'!E492</f>
        <v>1265</v>
      </c>
      <c r="F489" t="str">
        <f>VLOOKUP('Sales by Customer Detail'!F492,Anonymizer!$D$3:$E$86,2,FALSE)</f>
        <v>Prod/Svc66</v>
      </c>
      <c r="G489" t="s">
        <v>6631</v>
      </c>
      <c r="H489">
        <f>'Sales by Customer Detail'!J492</f>
        <v>1</v>
      </c>
      <c r="I489">
        <f>'Sales by Customer Detail'!K492</f>
        <v>0</v>
      </c>
      <c r="J489">
        <f>'Sales by Customer Detail'!L492</f>
        <v>0</v>
      </c>
      <c r="K489">
        <f>'Sales by Customer Detail'!N492</f>
        <v>0</v>
      </c>
      <c r="L489">
        <f>'Sales by Customer Detail'!O492</f>
        <v>0</v>
      </c>
    </row>
    <row r="490" spans="2:12" x14ac:dyDescent="0.25">
      <c r="B490" t="str">
        <f>VLOOKUP('Sales by Customer Detail'!B493,Anonymizer!$A$3:$B$996,2,FALSE)</f>
        <v>Customer 715</v>
      </c>
      <c r="C490" t="str">
        <f>'Sales by Customer Detail'!C493</f>
        <v>01/28/2019</v>
      </c>
      <c r="D490" t="str">
        <f>'Sales by Customer Detail'!D493</f>
        <v>Invoice</v>
      </c>
      <c r="E490">
        <f>'Sales by Customer Detail'!E493</f>
        <v>1268</v>
      </c>
      <c r="F490" t="str">
        <f>VLOOKUP('Sales by Customer Detail'!F493,Anonymizer!$D$3:$E$86,2,FALSE)</f>
        <v>Prod/Svc55</v>
      </c>
      <c r="G490" t="s">
        <v>6631</v>
      </c>
      <c r="H490">
        <f>'Sales by Customer Detail'!J493</f>
        <v>1</v>
      </c>
      <c r="I490">
        <f>'Sales by Customer Detail'!K493</f>
        <v>150</v>
      </c>
      <c r="J490">
        <f>'Sales by Customer Detail'!L493</f>
        <v>150</v>
      </c>
      <c r="K490">
        <f>'Sales by Customer Detail'!N493</f>
        <v>0</v>
      </c>
      <c r="L490">
        <f>'Sales by Customer Detail'!O493</f>
        <v>0</v>
      </c>
    </row>
    <row r="491" spans="2:12" x14ac:dyDescent="0.25">
      <c r="B491" t="str">
        <f>VLOOKUP('Sales by Customer Detail'!B494,Anonymizer!$A$3:$B$996,2,FALSE)</f>
        <v>Customer 715</v>
      </c>
      <c r="C491" t="str">
        <f>'Sales by Customer Detail'!C494</f>
        <v>01/28/2019</v>
      </c>
      <c r="D491" t="str">
        <f>'Sales by Customer Detail'!D494</f>
        <v>Invoice</v>
      </c>
      <c r="E491">
        <f>'Sales by Customer Detail'!E494</f>
        <v>1268</v>
      </c>
      <c r="F491" t="str">
        <f>VLOOKUP('Sales by Customer Detail'!F494,Anonymizer!$D$3:$E$86,2,FALSE)</f>
        <v>Prod/Svc55</v>
      </c>
      <c r="G491" t="s">
        <v>6631</v>
      </c>
      <c r="H491">
        <f>'Sales by Customer Detail'!J494</f>
        <v>1</v>
      </c>
      <c r="I491">
        <f>'Sales by Customer Detail'!K494</f>
        <v>825</v>
      </c>
      <c r="J491">
        <f>'Sales by Customer Detail'!L494</f>
        <v>825</v>
      </c>
      <c r="K491">
        <f>'Sales by Customer Detail'!N494</f>
        <v>0</v>
      </c>
      <c r="L491">
        <f>'Sales by Customer Detail'!O494</f>
        <v>0</v>
      </c>
    </row>
    <row r="492" spans="2:12" x14ac:dyDescent="0.25">
      <c r="B492" t="str">
        <f>VLOOKUP('Sales by Customer Detail'!B495,Anonymizer!$A$3:$B$996,2,FALSE)</f>
        <v>Customer 219</v>
      </c>
      <c r="C492" t="str">
        <f>'Sales by Customer Detail'!C495</f>
        <v>01/28/2019</v>
      </c>
      <c r="D492" t="str">
        <f>'Sales by Customer Detail'!D495</f>
        <v>Invoice</v>
      </c>
      <c r="E492">
        <f>'Sales by Customer Detail'!E495</f>
        <v>1263</v>
      </c>
      <c r="F492" t="str">
        <f>VLOOKUP('Sales by Customer Detail'!F495,Anonymizer!$D$3:$E$86,2,FALSE)</f>
        <v>Prod/Svc50</v>
      </c>
      <c r="G492" t="s">
        <v>6631</v>
      </c>
      <c r="H492">
        <f>'Sales by Customer Detail'!J495</f>
        <v>1</v>
      </c>
      <c r="I492">
        <f>'Sales by Customer Detail'!K495</f>
        <v>0</v>
      </c>
      <c r="J492">
        <f>'Sales by Customer Detail'!L495</f>
        <v>0</v>
      </c>
      <c r="K492">
        <f>'Sales by Customer Detail'!N495</f>
        <v>0</v>
      </c>
      <c r="L492">
        <f>'Sales by Customer Detail'!O495</f>
        <v>0</v>
      </c>
    </row>
    <row r="493" spans="2:12" x14ac:dyDescent="0.25">
      <c r="B493" t="str">
        <f>VLOOKUP('Sales by Customer Detail'!B496,Anonymizer!$A$3:$B$996,2,FALSE)</f>
        <v>Customer 219</v>
      </c>
      <c r="C493" t="str">
        <f>'Sales by Customer Detail'!C496</f>
        <v>01/28/2019</v>
      </c>
      <c r="D493" t="str">
        <f>'Sales by Customer Detail'!D496</f>
        <v>Invoice</v>
      </c>
      <c r="E493">
        <f>'Sales by Customer Detail'!E496</f>
        <v>1263</v>
      </c>
      <c r="F493" t="str">
        <f>VLOOKUP('Sales by Customer Detail'!F496,Anonymizer!$D$3:$E$86,2,FALSE)</f>
        <v>Prod/Svc70</v>
      </c>
      <c r="G493" t="s">
        <v>6631</v>
      </c>
      <c r="H493">
        <f>'Sales by Customer Detail'!J496</f>
        <v>1</v>
      </c>
      <c r="I493">
        <f>'Sales by Customer Detail'!K496</f>
        <v>0</v>
      </c>
      <c r="J493">
        <f>'Sales by Customer Detail'!L496</f>
        <v>0</v>
      </c>
      <c r="K493">
        <f>'Sales by Customer Detail'!N496</f>
        <v>0</v>
      </c>
      <c r="L493">
        <f>'Sales by Customer Detail'!O496</f>
        <v>0</v>
      </c>
    </row>
    <row r="494" spans="2:12" x14ac:dyDescent="0.25">
      <c r="B494" t="str">
        <f>VLOOKUP('Sales by Customer Detail'!B497,Anonymizer!$A$3:$B$996,2,FALSE)</f>
        <v>Customer 219</v>
      </c>
      <c r="C494" t="str">
        <f>'Sales by Customer Detail'!C497</f>
        <v>01/28/2019</v>
      </c>
      <c r="D494" t="str">
        <f>'Sales by Customer Detail'!D497</f>
        <v>Invoice</v>
      </c>
      <c r="E494">
        <f>'Sales by Customer Detail'!E497</f>
        <v>1263</v>
      </c>
      <c r="F494" t="str">
        <f>VLOOKUP('Sales by Customer Detail'!F497,Anonymizer!$D$3:$E$86,2,FALSE)</f>
        <v>Prod/Svc70</v>
      </c>
      <c r="G494" t="s">
        <v>6631</v>
      </c>
      <c r="H494">
        <f>'Sales by Customer Detail'!J497</f>
        <v>1</v>
      </c>
      <c r="I494">
        <f>'Sales by Customer Detail'!K497</f>
        <v>3000</v>
      </c>
      <c r="J494">
        <f>'Sales by Customer Detail'!L497</f>
        <v>3000</v>
      </c>
      <c r="K494">
        <f>'Sales by Customer Detail'!N497</f>
        <v>0</v>
      </c>
      <c r="L494">
        <f>'Sales by Customer Detail'!O497</f>
        <v>0</v>
      </c>
    </row>
    <row r="495" spans="2:12" x14ac:dyDescent="0.25">
      <c r="B495" t="str">
        <f>VLOOKUP('Sales by Customer Detail'!B498,Anonymizer!$A$3:$B$996,2,FALSE)</f>
        <v>Customer 715</v>
      </c>
      <c r="C495" t="str">
        <f>'Sales by Customer Detail'!C498</f>
        <v>01/28/2019</v>
      </c>
      <c r="D495" t="str">
        <f>'Sales by Customer Detail'!D498</f>
        <v>Invoice</v>
      </c>
      <c r="E495">
        <f>'Sales by Customer Detail'!E498</f>
        <v>1268</v>
      </c>
      <c r="F495" t="str">
        <f>VLOOKUP('Sales by Customer Detail'!F498,Anonymizer!$D$3:$E$86,2,FALSE)</f>
        <v>Prod/Svc53</v>
      </c>
      <c r="G495" t="s">
        <v>6631</v>
      </c>
      <c r="H495">
        <f>'Sales by Customer Detail'!J498</f>
        <v>1</v>
      </c>
      <c r="I495">
        <f>'Sales by Customer Detail'!K498</f>
        <v>-750</v>
      </c>
      <c r="J495">
        <f>'Sales by Customer Detail'!L498</f>
        <v>-750</v>
      </c>
      <c r="K495">
        <f>'Sales by Customer Detail'!N498</f>
        <v>0</v>
      </c>
      <c r="L495">
        <f>'Sales by Customer Detail'!O498</f>
        <v>0</v>
      </c>
    </row>
    <row r="496" spans="2:12" x14ac:dyDescent="0.25">
      <c r="B496" t="str">
        <f>VLOOKUP('Sales by Customer Detail'!B499,Anonymizer!$A$3:$B$996,2,FALSE)</f>
        <v>Customer 564</v>
      </c>
      <c r="C496" t="str">
        <f>'Sales by Customer Detail'!C499</f>
        <v>01/28/2019</v>
      </c>
      <c r="D496" t="str">
        <f>'Sales by Customer Detail'!D499</f>
        <v>Invoice</v>
      </c>
      <c r="E496">
        <f>'Sales by Customer Detail'!E499</f>
        <v>1265</v>
      </c>
      <c r="F496" t="str">
        <f>VLOOKUP('Sales by Customer Detail'!F499,Anonymizer!$D$3:$E$86,2,FALSE)</f>
        <v>Prod/Svc67</v>
      </c>
      <c r="G496" t="s">
        <v>6631</v>
      </c>
      <c r="H496">
        <f>'Sales by Customer Detail'!J499</f>
        <v>1</v>
      </c>
      <c r="I496">
        <f>'Sales by Customer Detail'!K499</f>
        <v>1000</v>
      </c>
      <c r="J496">
        <f>'Sales by Customer Detail'!L499</f>
        <v>1000</v>
      </c>
      <c r="K496">
        <f>'Sales by Customer Detail'!N499</f>
        <v>0</v>
      </c>
      <c r="L496">
        <f>'Sales by Customer Detail'!O499</f>
        <v>0</v>
      </c>
    </row>
    <row r="497" spans="2:12" x14ac:dyDescent="0.25">
      <c r="B497" t="str">
        <f>VLOOKUP('Sales by Customer Detail'!B500,Anonymizer!$A$3:$B$996,2,FALSE)</f>
        <v>Customer 529</v>
      </c>
      <c r="C497" t="str">
        <f>'Sales by Customer Detail'!C500</f>
        <v>01/29/2019</v>
      </c>
      <c r="D497" t="str">
        <f>'Sales by Customer Detail'!D500</f>
        <v>Invoice</v>
      </c>
      <c r="E497">
        <f>'Sales by Customer Detail'!E500</f>
        <v>1266</v>
      </c>
      <c r="F497" t="str">
        <f>VLOOKUP('Sales by Customer Detail'!F500,Anonymizer!$D$3:$E$86,2,FALSE)</f>
        <v>Prod/Svc11</v>
      </c>
      <c r="G497" t="s">
        <v>6631</v>
      </c>
      <c r="H497">
        <f>'Sales by Customer Detail'!J500</f>
        <v>4</v>
      </c>
      <c r="I497">
        <f>'Sales by Customer Detail'!K500</f>
        <v>0</v>
      </c>
      <c r="J497">
        <f>'Sales by Customer Detail'!L500</f>
        <v>0</v>
      </c>
      <c r="K497">
        <f>'Sales by Customer Detail'!N500</f>
        <v>0</v>
      </c>
      <c r="L497">
        <f>'Sales by Customer Detail'!O500</f>
        <v>0</v>
      </c>
    </row>
    <row r="498" spans="2:12" x14ac:dyDescent="0.25">
      <c r="B498" t="str">
        <f>VLOOKUP('Sales by Customer Detail'!B501,Anonymizer!$A$3:$B$996,2,FALSE)</f>
        <v>Customer 529</v>
      </c>
      <c r="C498" t="str">
        <f>'Sales by Customer Detail'!C501</f>
        <v>01/29/2019</v>
      </c>
      <c r="D498" t="str">
        <f>'Sales by Customer Detail'!D501</f>
        <v>Invoice</v>
      </c>
      <c r="E498">
        <f>'Sales by Customer Detail'!E501</f>
        <v>1266</v>
      </c>
      <c r="F498" t="str">
        <f>VLOOKUP('Sales by Customer Detail'!F501,Anonymizer!$D$3:$E$86,2,FALSE)</f>
        <v>Prod/Svc40</v>
      </c>
      <c r="G498" t="s">
        <v>6631</v>
      </c>
      <c r="H498">
        <f>'Sales by Customer Detail'!J501</f>
        <v>1</v>
      </c>
      <c r="I498">
        <f>'Sales by Customer Detail'!K501</f>
        <v>0</v>
      </c>
      <c r="J498">
        <f>'Sales by Customer Detail'!L501</f>
        <v>0</v>
      </c>
      <c r="K498">
        <f>'Sales by Customer Detail'!N501</f>
        <v>0</v>
      </c>
      <c r="L498">
        <f>'Sales by Customer Detail'!O501</f>
        <v>0</v>
      </c>
    </row>
    <row r="499" spans="2:12" x14ac:dyDescent="0.25">
      <c r="B499" t="str">
        <f>VLOOKUP('Sales by Customer Detail'!B502,Anonymizer!$A$3:$B$996,2,FALSE)</f>
        <v>Customer 832</v>
      </c>
      <c r="C499" t="str">
        <f>'Sales by Customer Detail'!C502</f>
        <v>01/29/2019</v>
      </c>
      <c r="D499" t="str">
        <f>'Sales by Customer Detail'!D502</f>
        <v>Invoice</v>
      </c>
      <c r="E499">
        <f>'Sales by Customer Detail'!E502</f>
        <v>1267</v>
      </c>
      <c r="F499" t="str">
        <f>VLOOKUP('Sales by Customer Detail'!F502,Anonymizer!$D$3:$E$86,2,FALSE)</f>
        <v>Prod/Svc73</v>
      </c>
      <c r="G499" t="s">
        <v>6631</v>
      </c>
      <c r="H499">
        <f>'Sales by Customer Detail'!J502</f>
        <v>1</v>
      </c>
      <c r="I499">
        <f>'Sales by Customer Detail'!K502</f>
        <v>1895</v>
      </c>
      <c r="J499">
        <f>'Sales by Customer Detail'!L502</f>
        <v>1895</v>
      </c>
      <c r="K499">
        <f>'Sales by Customer Detail'!N502</f>
        <v>0</v>
      </c>
      <c r="L499">
        <f>'Sales by Customer Detail'!O502</f>
        <v>0</v>
      </c>
    </row>
    <row r="500" spans="2:12" x14ac:dyDescent="0.25">
      <c r="B500" t="str">
        <f>VLOOKUP('Sales by Customer Detail'!B503,Anonymizer!$A$3:$B$996,2,FALSE)</f>
        <v>Customer 832</v>
      </c>
      <c r="C500" t="str">
        <f>'Sales by Customer Detail'!C503</f>
        <v>01/29/2019</v>
      </c>
      <c r="D500" t="str">
        <f>'Sales by Customer Detail'!D503</f>
        <v>Invoice</v>
      </c>
      <c r="E500">
        <f>'Sales by Customer Detail'!E503</f>
        <v>1267</v>
      </c>
      <c r="F500" t="str">
        <f>VLOOKUP('Sales by Customer Detail'!F503,Anonymizer!$D$3:$E$86,2,FALSE)</f>
        <v>Prod/Svc73</v>
      </c>
      <c r="G500" t="s">
        <v>6631</v>
      </c>
      <c r="H500">
        <f>'Sales by Customer Detail'!J503</f>
        <v>1</v>
      </c>
      <c r="I500">
        <f>'Sales by Customer Detail'!K503</f>
        <v>-200</v>
      </c>
      <c r="J500">
        <f>'Sales by Customer Detail'!L503</f>
        <v>-200</v>
      </c>
      <c r="K500">
        <f>'Sales by Customer Detail'!N503</f>
        <v>0</v>
      </c>
      <c r="L500">
        <f>'Sales by Customer Detail'!O503</f>
        <v>0</v>
      </c>
    </row>
    <row r="501" spans="2:12" x14ac:dyDescent="0.25">
      <c r="B501" t="str">
        <f>VLOOKUP('Sales by Customer Detail'!B504,Anonymizer!$A$3:$B$996,2,FALSE)</f>
        <v>Customer 529</v>
      </c>
      <c r="C501" t="str">
        <f>'Sales by Customer Detail'!C504</f>
        <v>01/29/2019</v>
      </c>
      <c r="D501" t="str">
        <f>'Sales by Customer Detail'!D504</f>
        <v>Invoice</v>
      </c>
      <c r="E501">
        <f>'Sales by Customer Detail'!E504</f>
        <v>1266</v>
      </c>
      <c r="F501" t="str">
        <f>VLOOKUP('Sales by Customer Detail'!F504,Anonymizer!$D$3:$E$86,2,FALSE)</f>
        <v>Prod/Svc11</v>
      </c>
      <c r="G501" t="s">
        <v>6631</v>
      </c>
      <c r="H501">
        <f>'Sales by Customer Detail'!J504</f>
        <v>0.5</v>
      </c>
      <c r="I501">
        <f>'Sales by Customer Detail'!K504</f>
        <v>299</v>
      </c>
      <c r="J501">
        <f>'Sales by Customer Detail'!L504</f>
        <v>149.5</v>
      </c>
      <c r="K501">
        <f>'Sales by Customer Detail'!N504</f>
        <v>0</v>
      </c>
      <c r="L501">
        <f>'Sales by Customer Detail'!O504</f>
        <v>0</v>
      </c>
    </row>
    <row r="502" spans="2:12" x14ac:dyDescent="0.25">
      <c r="B502" t="str">
        <f>VLOOKUP('Sales by Customer Detail'!B505,Anonymizer!$A$3:$B$996,2,FALSE)</f>
        <v>Customer 832</v>
      </c>
      <c r="C502" t="str">
        <f>'Sales by Customer Detail'!C505</f>
        <v>01/29/2019</v>
      </c>
      <c r="D502" t="str">
        <f>'Sales by Customer Detail'!D505</f>
        <v>Invoice</v>
      </c>
      <c r="E502">
        <f>'Sales by Customer Detail'!E505</f>
        <v>1267</v>
      </c>
      <c r="F502" t="str">
        <f>VLOOKUP('Sales by Customer Detail'!F505,Anonymizer!$D$3:$E$86,2,FALSE)</f>
        <v>Prod/Svc77</v>
      </c>
      <c r="G502" t="s">
        <v>6631</v>
      </c>
      <c r="H502">
        <f>'Sales by Customer Detail'!J505</f>
        <v>1</v>
      </c>
      <c r="I502">
        <f>'Sales by Customer Detail'!K505</f>
        <v>0</v>
      </c>
      <c r="J502">
        <f>'Sales by Customer Detail'!L505</f>
        <v>0</v>
      </c>
      <c r="K502">
        <f>'Sales by Customer Detail'!N505</f>
        <v>0</v>
      </c>
      <c r="L502">
        <f>'Sales by Customer Detail'!O505</f>
        <v>0</v>
      </c>
    </row>
    <row r="503" spans="2:12" x14ac:dyDescent="0.25">
      <c r="B503" t="str">
        <f>VLOOKUP('Sales by Customer Detail'!B506,Anonymizer!$A$3:$B$996,2,FALSE)</f>
        <v>Customer 529</v>
      </c>
      <c r="C503" t="str">
        <f>'Sales by Customer Detail'!C506</f>
        <v>01/29/2019</v>
      </c>
      <c r="D503" t="str">
        <f>'Sales by Customer Detail'!D506</f>
        <v>Invoice</v>
      </c>
      <c r="E503">
        <f>'Sales by Customer Detail'!E506</f>
        <v>1266</v>
      </c>
      <c r="F503" t="str">
        <f>VLOOKUP('Sales by Customer Detail'!F506,Anonymizer!$D$3:$E$86,2,FALSE)</f>
        <v>Prod/Svc13</v>
      </c>
      <c r="G503" t="s">
        <v>6631</v>
      </c>
      <c r="H503">
        <f>'Sales by Customer Detail'!J506</f>
        <v>2.5</v>
      </c>
      <c r="I503">
        <f>'Sales by Customer Detail'!K506</f>
        <v>119</v>
      </c>
      <c r="J503">
        <f>'Sales by Customer Detail'!L506</f>
        <v>297.5</v>
      </c>
      <c r="K503">
        <f>'Sales by Customer Detail'!N506</f>
        <v>0</v>
      </c>
      <c r="L503">
        <f>'Sales by Customer Detail'!O506</f>
        <v>0</v>
      </c>
    </row>
    <row r="504" spans="2:12" x14ac:dyDescent="0.25">
      <c r="B504" t="str">
        <f>VLOOKUP('Sales by Customer Detail'!B507,Anonymizer!$A$3:$B$996,2,FALSE)</f>
        <v>Customer 472</v>
      </c>
      <c r="C504" t="str">
        <f>'Sales by Customer Detail'!C507</f>
        <v>01/31/2019</v>
      </c>
      <c r="D504" t="str">
        <f>'Sales by Customer Detail'!D507</f>
        <v>Invoice</v>
      </c>
      <c r="E504">
        <f>'Sales by Customer Detail'!E507</f>
        <v>1271</v>
      </c>
      <c r="F504" t="str">
        <f>VLOOKUP('Sales by Customer Detail'!F507,Anonymizer!$D$3:$E$86,2,FALSE)</f>
        <v>Prod/Svc11</v>
      </c>
      <c r="G504" t="s">
        <v>6631</v>
      </c>
      <c r="H504">
        <f>'Sales by Customer Detail'!J507</f>
        <v>6</v>
      </c>
      <c r="I504">
        <f>'Sales by Customer Detail'!K507</f>
        <v>335.61</v>
      </c>
      <c r="J504">
        <f>'Sales by Customer Detail'!L507</f>
        <v>2013.66</v>
      </c>
      <c r="K504">
        <f>'Sales by Customer Detail'!N507</f>
        <v>0</v>
      </c>
      <c r="L504">
        <f>'Sales by Customer Detail'!O507</f>
        <v>0</v>
      </c>
    </row>
    <row r="505" spans="2:12" x14ac:dyDescent="0.25">
      <c r="B505" t="str">
        <f>VLOOKUP('Sales by Customer Detail'!B508,Anonymizer!$A$3:$B$996,2,FALSE)</f>
        <v>Customer 780</v>
      </c>
      <c r="C505" t="str">
        <f>'Sales by Customer Detail'!C508</f>
        <v>01/31/2019</v>
      </c>
      <c r="D505" t="str">
        <f>'Sales by Customer Detail'!D508</f>
        <v>Invoice</v>
      </c>
      <c r="E505">
        <f>'Sales by Customer Detail'!E508</f>
        <v>1272</v>
      </c>
      <c r="F505" t="str">
        <f>VLOOKUP('Sales by Customer Detail'!F508,Anonymizer!$D$3:$E$86,2,FALSE)</f>
        <v>Prod/Svc11</v>
      </c>
      <c r="G505" t="s">
        <v>6631</v>
      </c>
      <c r="H505">
        <f>'Sales by Customer Detail'!J508</f>
        <v>7</v>
      </c>
      <c r="I505">
        <f>'Sales by Customer Detail'!K508</f>
        <v>349</v>
      </c>
      <c r="J505">
        <f>'Sales by Customer Detail'!L508</f>
        <v>2443</v>
      </c>
      <c r="K505">
        <f>'Sales by Customer Detail'!N508</f>
        <v>0</v>
      </c>
      <c r="L505">
        <f>'Sales by Customer Detail'!O508</f>
        <v>0</v>
      </c>
    </row>
    <row r="506" spans="2:12" x14ac:dyDescent="0.25">
      <c r="B506" t="str">
        <f>VLOOKUP('Sales by Customer Detail'!B509,Anonymizer!$A$3:$B$996,2,FALSE)</f>
        <v>Customer 780</v>
      </c>
      <c r="C506" t="str">
        <f>'Sales by Customer Detail'!C509</f>
        <v>01/31/2019</v>
      </c>
      <c r="D506" t="str">
        <f>'Sales by Customer Detail'!D509</f>
        <v>Invoice</v>
      </c>
      <c r="E506">
        <f>'Sales by Customer Detail'!E509</f>
        <v>1272</v>
      </c>
      <c r="F506" t="str">
        <f>VLOOKUP('Sales by Customer Detail'!F509,Anonymizer!$D$3:$E$86,2,FALSE)</f>
        <v>Prod/Svc40</v>
      </c>
      <c r="G506" t="s">
        <v>6631</v>
      </c>
      <c r="H506">
        <f>'Sales by Customer Detail'!J509</f>
        <v>1</v>
      </c>
      <c r="I506">
        <f>'Sales by Customer Detail'!K509</f>
        <v>795.7</v>
      </c>
      <c r="J506">
        <f>'Sales by Customer Detail'!L509</f>
        <v>795.7</v>
      </c>
      <c r="K506">
        <f>'Sales by Customer Detail'!N509</f>
        <v>0</v>
      </c>
      <c r="L506">
        <f>'Sales by Customer Detail'!O509</f>
        <v>0</v>
      </c>
    </row>
    <row r="507" spans="2:12" x14ac:dyDescent="0.25">
      <c r="B507" t="str">
        <f>VLOOKUP('Sales by Customer Detail'!B510,Anonymizer!$A$3:$B$996,2,FALSE)</f>
        <v>Customer 780</v>
      </c>
      <c r="C507" t="str">
        <f>'Sales by Customer Detail'!C510</f>
        <v>01/31/2019</v>
      </c>
      <c r="D507" t="str">
        <f>'Sales by Customer Detail'!D510</f>
        <v>Invoice</v>
      </c>
      <c r="E507">
        <f>'Sales by Customer Detail'!E510</f>
        <v>1272</v>
      </c>
      <c r="F507" t="str">
        <f>VLOOKUP('Sales by Customer Detail'!F510,Anonymizer!$D$3:$E$86,2,FALSE)</f>
        <v>Prod/Svc13</v>
      </c>
      <c r="G507" t="s">
        <v>6631</v>
      </c>
      <c r="H507">
        <f>'Sales by Customer Detail'!J510</f>
        <v>7</v>
      </c>
      <c r="I507">
        <f>'Sales by Customer Detail'!K510</f>
        <v>119</v>
      </c>
      <c r="J507">
        <f>'Sales by Customer Detail'!L510</f>
        <v>833</v>
      </c>
      <c r="K507">
        <f>'Sales by Customer Detail'!N510</f>
        <v>0</v>
      </c>
      <c r="L507">
        <f>'Sales by Customer Detail'!O510</f>
        <v>0</v>
      </c>
    </row>
    <row r="508" spans="2:12" x14ac:dyDescent="0.25">
      <c r="B508" t="str">
        <f>VLOOKUP('Sales by Customer Detail'!B511,Anonymizer!$A$3:$B$996,2,FALSE)</f>
        <v>Customer 472</v>
      </c>
      <c r="C508" t="str">
        <f>'Sales by Customer Detail'!C511</f>
        <v>01/31/2019</v>
      </c>
      <c r="D508" t="str">
        <f>'Sales by Customer Detail'!D511</f>
        <v>Invoice</v>
      </c>
      <c r="E508">
        <f>'Sales by Customer Detail'!E511</f>
        <v>1271</v>
      </c>
      <c r="F508" t="str">
        <f>VLOOKUP('Sales by Customer Detail'!F511,Anonymizer!$D$3:$E$86,2,FALSE)</f>
        <v>Prod/Svc13</v>
      </c>
      <c r="G508" t="s">
        <v>6631</v>
      </c>
      <c r="H508">
        <f>'Sales by Customer Detail'!J511</f>
        <v>6</v>
      </c>
      <c r="I508">
        <f>'Sales by Customer Detail'!K511</f>
        <v>119</v>
      </c>
      <c r="J508">
        <f>'Sales by Customer Detail'!L511</f>
        <v>714</v>
      </c>
      <c r="K508">
        <f>'Sales by Customer Detail'!N511</f>
        <v>0</v>
      </c>
      <c r="L508">
        <f>'Sales by Customer Detail'!O511</f>
        <v>0</v>
      </c>
    </row>
    <row r="509" spans="2:12" x14ac:dyDescent="0.25">
      <c r="B509" t="str">
        <f>VLOOKUP('Sales by Customer Detail'!B512,Anonymizer!$A$3:$B$996,2,FALSE)</f>
        <v>Customer 178</v>
      </c>
      <c r="C509" t="str">
        <f>'Sales by Customer Detail'!C512</f>
        <v>02/01/2019</v>
      </c>
      <c r="D509" t="str">
        <f>'Sales by Customer Detail'!D512</f>
        <v>Invoice</v>
      </c>
      <c r="E509">
        <f>'Sales by Customer Detail'!E512</f>
        <v>1254</v>
      </c>
      <c r="F509" t="str">
        <f>VLOOKUP('Sales by Customer Detail'!F512,Anonymizer!$D$3:$E$86,2,FALSE)</f>
        <v>Prod/Svc36</v>
      </c>
      <c r="G509" t="s">
        <v>6631</v>
      </c>
      <c r="H509">
        <f>'Sales by Customer Detail'!J512</f>
        <v>4</v>
      </c>
      <c r="I509">
        <f>'Sales by Customer Detail'!K512</f>
        <v>349</v>
      </c>
      <c r="J509">
        <f>'Sales by Customer Detail'!L512</f>
        <v>1396</v>
      </c>
      <c r="K509">
        <f>'Sales by Customer Detail'!N512</f>
        <v>0</v>
      </c>
      <c r="L509">
        <f>'Sales by Customer Detail'!O512</f>
        <v>0</v>
      </c>
    </row>
    <row r="510" spans="2:12" x14ac:dyDescent="0.25">
      <c r="B510" t="str">
        <f>VLOOKUP('Sales by Customer Detail'!B513,Anonymizer!$A$3:$B$996,2,FALSE)</f>
        <v>Customer 330</v>
      </c>
      <c r="C510" t="str">
        <f>'Sales by Customer Detail'!C513</f>
        <v>02/01/2019</v>
      </c>
      <c r="D510" t="str">
        <f>'Sales by Customer Detail'!D513</f>
        <v>Invoice</v>
      </c>
      <c r="E510">
        <f>'Sales by Customer Detail'!E513</f>
        <v>1270</v>
      </c>
      <c r="F510" t="str">
        <f>VLOOKUP('Sales by Customer Detail'!F513,Anonymizer!$D$3:$E$86,2,FALSE)</f>
        <v>Prod/Svc11</v>
      </c>
      <c r="G510" t="s">
        <v>6631</v>
      </c>
      <c r="H510">
        <f>'Sales by Customer Detail'!J513</f>
        <v>4</v>
      </c>
      <c r="I510">
        <f>'Sales by Customer Detail'!K513</f>
        <v>349</v>
      </c>
      <c r="J510">
        <f>'Sales by Customer Detail'!L513</f>
        <v>1396</v>
      </c>
      <c r="K510">
        <f>'Sales by Customer Detail'!N513</f>
        <v>0</v>
      </c>
      <c r="L510">
        <f>'Sales by Customer Detail'!O513</f>
        <v>0</v>
      </c>
    </row>
    <row r="511" spans="2:12" x14ac:dyDescent="0.25">
      <c r="B511" t="str">
        <f>VLOOKUP('Sales by Customer Detail'!B514,Anonymizer!$A$3:$B$996,2,FALSE)</f>
        <v>Customer 178</v>
      </c>
      <c r="C511" t="str">
        <f>'Sales by Customer Detail'!C514</f>
        <v>02/01/2019</v>
      </c>
      <c r="D511" t="str">
        <f>'Sales by Customer Detail'!D514</f>
        <v>Invoice</v>
      </c>
      <c r="E511">
        <f>'Sales by Customer Detail'!E514</f>
        <v>1254</v>
      </c>
      <c r="F511" t="str">
        <f>VLOOKUP('Sales by Customer Detail'!F514,Anonymizer!$D$3:$E$86,2,FALSE)</f>
        <v>Prod/Svc40</v>
      </c>
      <c r="G511" t="s">
        <v>6631</v>
      </c>
      <c r="H511">
        <f>'Sales by Customer Detail'!J514</f>
        <v>1</v>
      </c>
      <c r="I511">
        <f>'Sales by Customer Detail'!K514</f>
        <v>595</v>
      </c>
      <c r="J511">
        <f>'Sales by Customer Detail'!L514</f>
        <v>595</v>
      </c>
      <c r="K511">
        <f>'Sales by Customer Detail'!N514</f>
        <v>0</v>
      </c>
      <c r="L511">
        <f>'Sales by Customer Detail'!O514</f>
        <v>0</v>
      </c>
    </row>
    <row r="512" spans="2:12" x14ac:dyDescent="0.25">
      <c r="B512" t="str">
        <f>VLOOKUP('Sales by Customer Detail'!B515,Anonymizer!$A$3:$B$996,2,FALSE)</f>
        <v>Customer 330</v>
      </c>
      <c r="C512" t="str">
        <f>'Sales by Customer Detail'!C515</f>
        <v>02/01/2019</v>
      </c>
      <c r="D512" t="str">
        <f>'Sales by Customer Detail'!D515</f>
        <v>Invoice</v>
      </c>
      <c r="E512">
        <f>'Sales by Customer Detail'!E515</f>
        <v>1270</v>
      </c>
      <c r="F512" t="str">
        <f>VLOOKUP('Sales by Customer Detail'!F515,Anonymizer!$D$3:$E$86,2,FALSE)</f>
        <v>Prod/Svc21</v>
      </c>
      <c r="G512" t="s">
        <v>6631</v>
      </c>
      <c r="H512">
        <f>'Sales by Customer Detail'!J515</f>
        <v>1</v>
      </c>
      <c r="I512">
        <f>'Sales by Customer Detail'!K515</f>
        <v>595</v>
      </c>
      <c r="J512">
        <f>'Sales by Customer Detail'!L515</f>
        <v>595</v>
      </c>
      <c r="K512">
        <f>'Sales by Customer Detail'!N515</f>
        <v>0</v>
      </c>
      <c r="L512">
        <f>'Sales by Customer Detail'!O515</f>
        <v>0</v>
      </c>
    </row>
    <row r="513" spans="2:12" x14ac:dyDescent="0.25">
      <c r="B513" t="str">
        <f>VLOOKUP('Sales by Customer Detail'!B516,Anonymizer!$A$3:$B$996,2,FALSE)</f>
        <v>Customer 330</v>
      </c>
      <c r="C513" t="str">
        <f>'Sales by Customer Detail'!C516</f>
        <v>02/01/2019</v>
      </c>
      <c r="D513" t="str">
        <f>'Sales by Customer Detail'!D516</f>
        <v>Invoice</v>
      </c>
      <c r="E513">
        <f>'Sales by Customer Detail'!E516</f>
        <v>1270</v>
      </c>
      <c r="F513" t="str">
        <f>VLOOKUP('Sales by Customer Detail'!F516,Anonymizer!$D$3:$E$86,2,FALSE)</f>
        <v>Prod/Svc13</v>
      </c>
      <c r="G513" t="s">
        <v>6631</v>
      </c>
      <c r="H513">
        <f>'Sales by Customer Detail'!J516</f>
        <v>4</v>
      </c>
      <c r="I513">
        <f>'Sales by Customer Detail'!K516</f>
        <v>119</v>
      </c>
      <c r="J513">
        <f>'Sales by Customer Detail'!L516</f>
        <v>476</v>
      </c>
      <c r="K513">
        <f>'Sales by Customer Detail'!N516</f>
        <v>0</v>
      </c>
      <c r="L513">
        <f>'Sales by Customer Detail'!O516</f>
        <v>0</v>
      </c>
    </row>
    <row r="514" spans="2:12" x14ac:dyDescent="0.25">
      <c r="B514" t="str">
        <f>VLOOKUP('Sales by Customer Detail'!B517,Anonymizer!$A$3:$B$996,2,FALSE)</f>
        <v>Customer 310</v>
      </c>
      <c r="C514" t="str">
        <f>'Sales by Customer Detail'!C517</f>
        <v>02/01/2019</v>
      </c>
      <c r="D514" t="str">
        <f>'Sales by Customer Detail'!D517</f>
        <v>Invoice</v>
      </c>
      <c r="E514">
        <f>'Sales by Customer Detail'!E517</f>
        <v>1255</v>
      </c>
      <c r="F514" t="str">
        <f>VLOOKUP('Sales by Customer Detail'!F517,Anonymizer!$D$3:$E$86,2,FALSE)</f>
        <v>Prod/Svc36</v>
      </c>
      <c r="G514" t="s">
        <v>6631</v>
      </c>
      <c r="H514">
        <f>'Sales by Customer Detail'!J517</f>
        <v>7</v>
      </c>
      <c r="I514">
        <f>'Sales by Customer Detail'!K517</f>
        <v>259</v>
      </c>
      <c r="J514">
        <f>'Sales by Customer Detail'!L517</f>
        <v>1813</v>
      </c>
      <c r="K514">
        <f>'Sales by Customer Detail'!N517</f>
        <v>0</v>
      </c>
      <c r="L514">
        <f>'Sales by Customer Detail'!O517</f>
        <v>0</v>
      </c>
    </row>
    <row r="515" spans="2:12" x14ac:dyDescent="0.25">
      <c r="B515" t="str">
        <f>VLOOKUP('Sales by Customer Detail'!B518,Anonymizer!$A$3:$B$996,2,FALSE)</f>
        <v>Customer 554</v>
      </c>
      <c r="C515" t="str">
        <f>'Sales by Customer Detail'!C518</f>
        <v>02/01/2019</v>
      </c>
      <c r="D515" t="str">
        <f>'Sales by Customer Detail'!D518</f>
        <v>Invoice</v>
      </c>
      <c r="E515">
        <f>'Sales by Customer Detail'!E518</f>
        <v>1256</v>
      </c>
      <c r="F515" t="str">
        <f>VLOOKUP('Sales by Customer Detail'!F518,Anonymizer!$D$3:$E$86,2,FALSE)</f>
        <v>Prod/Svc36</v>
      </c>
      <c r="G515" t="s">
        <v>6631</v>
      </c>
      <c r="H515">
        <f>'Sales by Customer Detail'!J518</f>
        <v>1</v>
      </c>
      <c r="I515">
        <f>'Sales by Customer Detail'!K518</f>
        <v>252</v>
      </c>
      <c r="J515">
        <f>'Sales by Customer Detail'!L518</f>
        <v>252</v>
      </c>
      <c r="K515">
        <f>'Sales by Customer Detail'!N518</f>
        <v>0</v>
      </c>
      <c r="L515">
        <f>'Sales by Customer Detail'!O518</f>
        <v>0</v>
      </c>
    </row>
    <row r="516" spans="2:12" x14ac:dyDescent="0.25">
      <c r="B516" t="str">
        <f>VLOOKUP('Sales by Customer Detail'!B519,Anonymizer!$A$3:$B$996,2,FALSE)</f>
        <v>Customer 330</v>
      </c>
      <c r="C516" t="str">
        <f>'Sales by Customer Detail'!C519</f>
        <v>02/01/2019</v>
      </c>
      <c r="D516" t="str">
        <f>'Sales by Customer Detail'!D519</f>
        <v>Invoice</v>
      </c>
      <c r="E516">
        <f>'Sales by Customer Detail'!E519</f>
        <v>1270</v>
      </c>
      <c r="F516" t="str">
        <f>VLOOKUP('Sales by Customer Detail'!F519,Anonymizer!$D$3:$E$86,2,FALSE)</f>
        <v>Prod/Svc36</v>
      </c>
      <c r="G516" t="s">
        <v>6631</v>
      </c>
      <c r="H516">
        <f>'Sales by Customer Detail'!J519</f>
        <v>1</v>
      </c>
      <c r="I516">
        <f>'Sales by Customer Detail'!K519</f>
        <v>97</v>
      </c>
      <c r="J516">
        <f>'Sales by Customer Detail'!L519</f>
        <v>97</v>
      </c>
      <c r="K516">
        <f>'Sales by Customer Detail'!N519</f>
        <v>0</v>
      </c>
      <c r="L516">
        <f>'Sales by Customer Detail'!O519</f>
        <v>0</v>
      </c>
    </row>
    <row r="517" spans="2:12" x14ac:dyDescent="0.25">
      <c r="B517" t="str">
        <f>VLOOKUP('Sales by Customer Detail'!B520,Anonymizer!$A$3:$B$996,2,FALSE)</f>
        <v>Customer 157</v>
      </c>
      <c r="C517" t="str">
        <f>'Sales by Customer Detail'!C520</f>
        <v>02/03/2019</v>
      </c>
      <c r="D517" t="str">
        <f>'Sales by Customer Detail'!D520</f>
        <v>Invoice</v>
      </c>
      <c r="E517">
        <f>'Sales by Customer Detail'!E520</f>
        <v>1273</v>
      </c>
      <c r="F517" t="str">
        <f>VLOOKUP('Sales by Customer Detail'!F520,Anonymizer!$D$3:$E$86,2,FALSE)</f>
        <v>Prod/Svc11</v>
      </c>
      <c r="G517" t="s">
        <v>6631</v>
      </c>
      <c r="H517">
        <f>'Sales by Customer Detail'!J520</f>
        <v>1</v>
      </c>
      <c r="I517">
        <f>'Sales by Customer Detail'!K520</f>
        <v>349</v>
      </c>
      <c r="J517">
        <f>'Sales by Customer Detail'!L520</f>
        <v>349</v>
      </c>
      <c r="K517">
        <f>'Sales by Customer Detail'!N520</f>
        <v>0</v>
      </c>
      <c r="L517">
        <f>'Sales by Customer Detail'!O520</f>
        <v>0</v>
      </c>
    </row>
    <row r="518" spans="2:12" x14ac:dyDescent="0.25">
      <c r="B518" t="str">
        <f>VLOOKUP('Sales by Customer Detail'!B521,Anonymizer!$A$3:$B$996,2,FALSE)</f>
        <v>Customer 157</v>
      </c>
      <c r="C518" t="str">
        <f>'Sales by Customer Detail'!C521</f>
        <v>02/03/2019</v>
      </c>
      <c r="D518" t="str">
        <f>'Sales by Customer Detail'!D521</f>
        <v>Invoice</v>
      </c>
      <c r="E518">
        <f>'Sales by Customer Detail'!E521</f>
        <v>1273</v>
      </c>
      <c r="F518" t="str">
        <f>VLOOKUP('Sales by Customer Detail'!F521,Anonymizer!$D$3:$E$86,2,FALSE)</f>
        <v>Prod/Svc21</v>
      </c>
      <c r="G518" t="s">
        <v>6631</v>
      </c>
      <c r="H518">
        <f>'Sales by Customer Detail'!J521</f>
        <v>1</v>
      </c>
      <c r="I518">
        <f>'Sales by Customer Detail'!K521</f>
        <v>595</v>
      </c>
      <c r="J518">
        <f>'Sales by Customer Detail'!L521</f>
        <v>595</v>
      </c>
      <c r="K518">
        <f>'Sales by Customer Detail'!N521</f>
        <v>0</v>
      </c>
      <c r="L518">
        <f>'Sales by Customer Detail'!O521</f>
        <v>0</v>
      </c>
    </row>
    <row r="519" spans="2:12" x14ac:dyDescent="0.25">
      <c r="B519" t="str">
        <f>VLOOKUP('Sales by Customer Detail'!B522,Anonymizer!$A$3:$B$996,2,FALSE)</f>
        <v>Customer 157</v>
      </c>
      <c r="C519" t="str">
        <f>'Sales by Customer Detail'!C522</f>
        <v>02/03/2019</v>
      </c>
      <c r="D519" t="str">
        <f>'Sales by Customer Detail'!D522</f>
        <v>Invoice</v>
      </c>
      <c r="E519">
        <f>'Sales by Customer Detail'!E522</f>
        <v>1273</v>
      </c>
      <c r="F519" t="str">
        <f>VLOOKUP('Sales by Customer Detail'!F522,Anonymizer!$D$3:$E$86,2,FALSE)</f>
        <v>Prod/Svc13</v>
      </c>
      <c r="G519" t="s">
        <v>6631</v>
      </c>
      <c r="H519">
        <f>'Sales by Customer Detail'!J522</f>
        <v>1</v>
      </c>
      <c r="I519">
        <f>'Sales by Customer Detail'!K522</f>
        <v>119</v>
      </c>
      <c r="J519">
        <f>'Sales by Customer Detail'!L522</f>
        <v>119</v>
      </c>
      <c r="K519">
        <f>'Sales by Customer Detail'!N522</f>
        <v>0</v>
      </c>
      <c r="L519">
        <f>'Sales by Customer Detail'!O522</f>
        <v>0</v>
      </c>
    </row>
    <row r="520" spans="2:12" x14ac:dyDescent="0.25">
      <c r="B520" t="str">
        <f>VLOOKUP('Sales by Customer Detail'!B523,Anonymizer!$A$3:$B$996,2,FALSE)</f>
        <v>Customer 523</v>
      </c>
      <c r="C520" t="str">
        <f>'Sales by Customer Detail'!C523</f>
        <v>02/05/2019</v>
      </c>
      <c r="D520" t="str">
        <f>'Sales by Customer Detail'!D523</f>
        <v>Invoice</v>
      </c>
      <c r="E520">
        <f>'Sales by Customer Detail'!E523</f>
        <v>1274</v>
      </c>
      <c r="F520" t="str">
        <f>VLOOKUP('Sales by Customer Detail'!F523,Anonymizer!$D$3:$E$86,2,FALSE)</f>
        <v>Prod/Svc73</v>
      </c>
      <c r="G520" t="s">
        <v>6631</v>
      </c>
      <c r="H520">
        <f>'Sales by Customer Detail'!J523</f>
        <v>1</v>
      </c>
      <c r="I520">
        <f>'Sales by Customer Detail'!K523</f>
        <v>3145</v>
      </c>
      <c r="J520">
        <f>'Sales by Customer Detail'!L523</f>
        <v>3145</v>
      </c>
      <c r="K520">
        <f>'Sales by Customer Detail'!N523</f>
        <v>0</v>
      </c>
      <c r="L520">
        <f>'Sales by Customer Detail'!O523</f>
        <v>0</v>
      </c>
    </row>
    <row r="521" spans="2:12" x14ac:dyDescent="0.25">
      <c r="B521" t="str">
        <f>VLOOKUP('Sales by Customer Detail'!B524,Anonymizer!$A$3:$B$996,2,FALSE)</f>
        <v>Customer 652</v>
      </c>
      <c r="C521" t="str">
        <f>'Sales by Customer Detail'!C524</f>
        <v>02/06/2019</v>
      </c>
      <c r="D521" t="str">
        <f>'Sales by Customer Detail'!D524</f>
        <v>Invoice</v>
      </c>
      <c r="E521">
        <f>'Sales by Customer Detail'!E524</f>
        <v>1275</v>
      </c>
      <c r="F521" t="str">
        <f>VLOOKUP('Sales by Customer Detail'!F524,Anonymizer!$D$3:$E$86,2,FALSE)</f>
        <v>Prod/Svc13</v>
      </c>
      <c r="G521" t="s">
        <v>6631</v>
      </c>
      <c r="H521">
        <f>'Sales by Customer Detail'!J524</f>
        <v>2</v>
      </c>
      <c r="I521">
        <f>'Sales by Customer Detail'!K524</f>
        <v>119</v>
      </c>
      <c r="J521">
        <f>'Sales by Customer Detail'!L524</f>
        <v>238</v>
      </c>
      <c r="K521">
        <f>'Sales by Customer Detail'!N524</f>
        <v>0</v>
      </c>
      <c r="L521">
        <f>'Sales by Customer Detail'!O524</f>
        <v>0</v>
      </c>
    </row>
    <row r="522" spans="2:12" x14ac:dyDescent="0.25">
      <c r="B522" t="str">
        <f>VLOOKUP('Sales by Customer Detail'!B525,Anonymizer!$A$3:$B$996,2,FALSE)</f>
        <v>Customer 652</v>
      </c>
      <c r="C522" t="str">
        <f>'Sales by Customer Detail'!C525</f>
        <v>02/06/2019</v>
      </c>
      <c r="D522" t="str">
        <f>'Sales by Customer Detail'!D525</f>
        <v>Invoice</v>
      </c>
      <c r="E522">
        <f>'Sales by Customer Detail'!E525</f>
        <v>1275</v>
      </c>
      <c r="F522" t="str">
        <f>VLOOKUP('Sales by Customer Detail'!F525,Anonymizer!$D$3:$E$86,2,FALSE)</f>
        <v>Prod/Svc21</v>
      </c>
      <c r="G522" t="s">
        <v>6631</v>
      </c>
      <c r="H522">
        <f>'Sales by Customer Detail'!J525</f>
        <v>1</v>
      </c>
      <c r="I522">
        <f>'Sales by Customer Detail'!K525</f>
        <v>695</v>
      </c>
      <c r="J522">
        <f>'Sales by Customer Detail'!L525</f>
        <v>695</v>
      </c>
      <c r="K522">
        <f>'Sales by Customer Detail'!N525</f>
        <v>0</v>
      </c>
      <c r="L522">
        <f>'Sales by Customer Detail'!O525</f>
        <v>0</v>
      </c>
    </row>
    <row r="523" spans="2:12" x14ac:dyDescent="0.25">
      <c r="B523" t="str">
        <f>VLOOKUP('Sales by Customer Detail'!B526,Anonymizer!$A$3:$B$996,2,FALSE)</f>
        <v>Customer 652</v>
      </c>
      <c r="C523" t="str">
        <f>'Sales by Customer Detail'!C526</f>
        <v>02/06/2019</v>
      </c>
      <c r="D523" t="str">
        <f>'Sales by Customer Detail'!D526</f>
        <v>Invoice</v>
      </c>
      <c r="E523">
        <f>'Sales by Customer Detail'!E526</f>
        <v>1275</v>
      </c>
      <c r="F523" t="str">
        <f>VLOOKUP('Sales by Customer Detail'!F526,Anonymizer!$D$3:$E$86,2,FALSE)</f>
        <v>Prod/Svc11</v>
      </c>
      <c r="G523" t="s">
        <v>6631</v>
      </c>
      <c r="H523">
        <f>'Sales by Customer Detail'!J526</f>
        <v>2</v>
      </c>
      <c r="I523">
        <f>'Sales by Customer Detail'!K526</f>
        <v>349</v>
      </c>
      <c r="J523">
        <f>'Sales by Customer Detail'!L526</f>
        <v>698</v>
      </c>
      <c r="K523">
        <f>'Sales by Customer Detail'!N526</f>
        <v>0</v>
      </c>
      <c r="L523">
        <f>'Sales by Customer Detail'!O526</f>
        <v>0</v>
      </c>
    </row>
    <row r="524" spans="2:12" x14ac:dyDescent="0.25">
      <c r="B524" t="str">
        <f>VLOOKUP('Sales by Customer Detail'!B527,Anonymizer!$A$3:$B$996,2,FALSE)</f>
        <v>Customer 523</v>
      </c>
      <c r="C524" t="str">
        <f>'Sales by Customer Detail'!C527</f>
        <v>02/12/2019</v>
      </c>
      <c r="D524" t="str">
        <f>'Sales by Customer Detail'!D527</f>
        <v>Invoice</v>
      </c>
      <c r="E524">
        <f>'Sales by Customer Detail'!E527</f>
        <v>1276</v>
      </c>
      <c r="F524" t="str">
        <f>VLOOKUP('Sales by Customer Detail'!F527,Anonymizer!$D$3:$E$86,2,FALSE)</f>
        <v>Prod/Svc40</v>
      </c>
      <c r="G524" t="s">
        <v>6631</v>
      </c>
      <c r="H524">
        <f>'Sales by Customer Detail'!J527</f>
        <v>1</v>
      </c>
      <c r="I524">
        <f>'Sales by Customer Detail'!K527</f>
        <v>0</v>
      </c>
      <c r="J524">
        <f>'Sales by Customer Detail'!L527</f>
        <v>0</v>
      </c>
      <c r="K524">
        <f>'Sales by Customer Detail'!N527</f>
        <v>0</v>
      </c>
      <c r="L524">
        <f>'Sales by Customer Detail'!O527</f>
        <v>0</v>
      </c>
    </row>
    <row r="525" spans="2:12" x14ac:dyDescent="0.25">
      <c r="B525" t="str">
        <f>VLOOKUP('Sales by Customer Detail'!B528,Anonymizer!$A$3:$B$996,2,FALSE)</f>
        <v>Customer 523</v>
      </c>
      <c r="C525" t="str">
        <f>'Sales by Customer Detail'!C528</f>
        <v>02/12/2019</v>
      </c>
      <c r="D525" t="str">
        <f>'Sales by Customer Detail'!D528</f>
        <v>Invoice</v>
      </c>
      <c r="E525">
        <f>'Sales by Customer Detail'!E528</f>
        <v>1276</v>
      </c>
      <c r="F525" t="str">
        <f>VLOOKUP('Sales by Customer Detail'!F528,Anonymizer!$D$3:$E$86,2,FALSE)</f>
        <v>Prod/Svc11</v>
      </c>
      <c r="G525" t="s">
        <v>6631</v>
      </c>
      <c r="H525">
        <f>'Sales by Customer Detail'!J528</f>
        <v>1</v>
      </c>
      <c r="I525">
        <f>'Sales by Customer Detail'!K528</f>
        <v>329</v>
      </c>
      <c r="J525">
        <f>'Sales by Customer Detail'!L528</f>
        <v>329</v>
      </c>
      <c r="K525">
        <f>'Sales by Customer Detail'!N528</f>
        <v>0</v>
      </c>
      <c r="L525">
        <f>'Sales by Customer Detail'!O528</f>
        <v>0</v>
      </c>
    </row>
    <row r="526" spans="2:12" x14ac:dyDescent="0.25">
      <c r="B526" t="str">
        <f>VLOOKUP('Sales by Customer Detail'!B529,Anonymizer!$A$3:$B$996,2,FALSE)</f>
        <v>Customer 523</v>
      </c>
      <c r="C526" t="str">
        <f>'Sales by Customer Detail'!C529</f>
        <v>02/12/2019</v>
      </c>
      <c r="D526" t="str">
        <f>'Sales by Customer Detail'!D529</f>
        <v>Invoice</v>
      </c>
      <c r="E526">
        <f>'Sales by Customer Detail'!E529</f>
        <v>1276</v>
      </c>
      <c r="F526" t="str">
        <f>VLOOKUP('Sales by Customer Detail'!F529,Anonymizer!$D$3:$E$86,2,FALSE)</f>
        <v>Prod/Svc13</v>
      </c>
      <c r="G526" t="s">
        <v>6631</v>
      </c>
      <c r="H526">
        <f>'Sales by Customer Detail'!J529</f>
        <v>1</v>
      </c>
      <c r="I526">
        <f>'Sales by Customer Detail'!K529</f>
        <v>119</v>
      </c>
      <c r="J526">
        <f>'Sales by Customer Detail'!L529</f>
        <v>119</v>
      </c>
      <c r="K526">
        <f>'Sales by Customer Detail'!N529</f>
        <v>0</v>
      </c>
      <c r="L526">
        <f>'Sales by Customer Detail'!O529</f>
        <v>0</v>
      </c>
    </row>
    <row r="527" spans="2:12" x14ac:dyDescent="0.25">
      <c r="B527" t="str">
        <f>VLOOKUP('Sales by Customer Detail'!B530,Anonymizer!$A$3:$B$996,2,FALSE)</f>
        <v>Customer 924</v>
      </c>
      <c r="C527" t="str">
        <f>'Sales by Customer Detail'!C530</f>
        <v>02/13/2019</v>
      </c>
      <c r="D527" t="str">
        <f>'Sales by Customer Detail'!D530</f>
        <v>Invoice</v>
      </c>
      <c r="E527">
        <f>'Sales by Customer Detail'!E530</f>
        <v>1278</v>
      </c>
      <c r="F527" t="str">
        <f>VLOOKUP('Sales by Customer Detail'!F530,Anonymizer!$D$3:$E$86,2,FALSE)</f>
        <v>Prod/Svc73</v>
      </c>
      <c r="G527" t="s">
        <v>6631</v>
      </c>
      <c r="H527">
        <f>'Sales by Customer Detail'!J530</f>
        <v>1</v>
      </c>
      <c r="I527">
        <f>'Sales by Customer Detail'!K530</f>
        <v>0</v>
      </c>
      <c r="J527">
        <f>'Sales by Customer Detail'!L530</f>
        <v>0</v>
      </c>
      <c r="K527">
        <f>'Sales by Customer Detail'!N530</f>
        <v>0</v>
      </c>
      <c r="L527">
        <f>'Sales by Customer Detail'!O530</f>
        <v>0</v>
      </c>
    </row>
    <row r="528" spans="2:12" x14ac:dyDescent="0.25">
      <c r="B528" t="str">
        <f>VLOOKUP('Sales by Customer Detail'!B531,Anonymizer!$A$3:$B$996,2,FALSE)</f>
        <v>Customer 924</v>
      </c>
      <c r="C528" t="str">
        <f>'Sales by Customer Detail'!C531</f>
        <v>02/13/2019</v>
      </c>
      <c r="D528" t="str">
        <f>'Sales by Customer Detail'!D531</f>
        <v>Invoice</v>
      </c>
      <c r="E528">
        <f>'Sales by Customer Detail'!E531</f>
        <v>1278</v>
      </c>
      <c r="F528" t="str">
        <f>VLOOKUP('Sales by Customer Detail'!F531,Anonymizer!$D$3:$E$86,2,FALSE)</f>
        <v>Prod/Svc66</v>
      </c>
      <c r="G528" t="s">
        <v>6631</v>
      </c>
      <c r="H528">
        <f>'Sales by Customer Detail'!J531</f>
        <v>1</v>
      </c>
      <c r="I528">
        <f>'Sales by Customer Detail'!K531</f>
        <v>23162.5</v>
      </c>
      <c r="J528">
        <f>'Sales by Customer Detail'!L531</f>
        <v>23162.5</v>
      </c>
      <c r="K528">
        <f>'Sales by Customer Detail'!N531</f>
        <v>0</v>
      </c>
      <c r="L528">
        <f>'Sales by Customer Detail'!O531</f>
        <v>0</v>
      </c>
    </row>
    <row r="529" spans="2:12" x14ac:dyDescent="0.25">
      <c r="B529" t="str">
        <f>VLOOKUP('Sales by Customer Detail'!B532,Anonymizer!$A$3:$B$996,2,FALSE)</f>
        <v>Customer 924</v>
      </c>
      <c r="C529" t="str">
        <f>'Sales by Customer Detail'!C532</f>
        <v>02/13/2019</v>
      </c>
      <c r="D529" t="str">
        <f>'Sales by Customer Detail'!D532</f>
        <v>Invoice</v>
      </c>
      <c r="E529">
        <f>'Sales by Customer Detail'!E532</f>
        <v>1278</v>
      </c>
      <c r="F529" t="str">
        <f>VLOOKUP('Sales by Customer Detail'!F532,Anonymizer!$D$3:$E$86,2,FALSE)</f>
        <v>Prod/Svc72</v>
      </c>
      <c r="G529" t="s">
        <v>6631</v>
      </c>
      <c r="H529">
        <f>'Sales by Customer Detail'!J532</f>
        <v>1</v>
      </c>
      <c r="I529">
        <f>'Sales by Customer Detail'!K532</f>
        <v>0</v>
      </c>
      <c r="J529">
        <f>'Sales by Customer Detail'!L532</f>
        <v>0</v>
      </c>
      <c r="K529">
        <f>'Sales by Customer Detail'!N532</f>
        <v>0</v>
      </c>
      <c r="L529">
        <f>'Sales by Customer Detail'!O532</f>
        <v>0</v>
      </c>
    </row>
    <row r="530" spans="2:12" x14ac:dyDescent="0.25">
      <c r="B530" t="str">
        <f>VLOOKUP('Sales by Customer Detail'!B533,Anonymizer!$A$3:$B$996,2,FALSE)</f>
        <v>Customer 924</v>
      </c>
      <c r="C530" t="str">
        <f>'Sales by Customer Detail'!C533</f>
        <v>02/13/2019</v>
      </c>
      <c r="D530" t="str">
        <f>'Sales by Customer Detail'!D533</f>
        <v>Invoice</v>
      </c>
      <c r="E530">
        <f>'Sales by Customer Detail'!E533</f>
        <v>1278</v>
      </c>
      <c r="F530" t="str">
        <f>VLOOKUP('Sales by Customer Detail'!F533,Anonymizer!$D$3:$E$86,2,FALSE)</f>
        <v>Prod/Svc66</v>
      </c>
      <c r="G530" t="s">
        <v>6631</v>
      </c>
      <c r="H530">
        <f>'Sales by Customer Detail'!J533</f>
        <v>1</v>
      </c>
      <c r="I530">
        <f>'Sales by Customer Detail'!K533</f>
        <v>0</v>
      </c>
      <c r="J530">
        <f>'Sales by Customer Detail'!L533</f>
        <v>0</v>
      </c>
      <c r="K530">
        <f>'Sales by Customer Detail'!N533</f>
        <v>0</v>
      </c>
      <c r="L530">
        <f>'Sales by Customer Detail'!O533</f>
        <v>0</v>
      </c>
    </row>
    <row r="531" spans="2:12" x14ac:dyDescent="0.25">
      <c r="B531" t="str">
        <f>VLOOKUP('Sales by Customer Detail'!B534,Anonymizer!$A$3:$B$996,2,FALSE)</f>
        <v>Customer 924</v>
      </c>
      <c r="C531" t="str">
        <f>'Sales by Customer Detail'!C534</f>
        <v>02/13/2019</v>
      </c>
      <c r="D531" t="str">
        <f>'Sales by Customer Detail'!D534</f>
        <v>Invoice</v>
      </c>
      <c r="E531">
        <f>'Sales by Customer Detail'!E534</f>
        <v>1278</v>
      </c>
      <c r="F531" t="str">
        <f>VLOOKUP('Sales by Customer Detail'!F534,Anonymizer!$D$3:$E$86,2,FALSE)</f>
        <v>Prod/Svc66</v>
      </c>
      <c r="G531" t="s">
        <v>6631</v>
      </c>
      <c r="H531">
        <f>'Sales by Customer Detail'!J534</f>
        <v>1</v>
      </c>
      <c r="I531">
        <f>'Sales by Customer Detail'!K534</f>
        <v>0</v>
      </c>
      <c r="J531">
        <f>'Sales by Customer Detail'!L534</f>
        <v>0</v>
      </c>
      <c r="K531">
        <f>'Sales by Customer Detail'!N534</f>
        <v>0</v>
      </c>
      <c r="L531">
        <f>'Sales by Customer Detail'!O534</f>
        <v>0</v>
      </c>
    </row>
    <row r="532" spans="2:12" x14ac:dyDescent="0.25">
      <c r="B532" t="str">
        <f>VLOOKUP('Sales by Customer Detail'!B535,Anonymizer!$A$3:$B$996,2,FALSE)</f>
        <v>Customer 690</v>
      </c>
      <c r="C532" t="str">
        <f>'Sales by Customer Detail'!C535</f>
        <v>02/14/2019</v>
      </c>
      <c r="D532" t="str">
        <f>'Sales by Customer Detail'!D535</f>
        <v>Invoice</v>
      </c>
      <c r="E532">
        <f>'Sales by Customer Detail'!E535</f>
        <v>1280</v>
      </c>
      <c r="F532" t="str">
        <f>VLOOKUP('Sales by Customer Detail'!F535,Anonymizer!$D$3:$E$86,2,FALSE)</f>
        <v>Prod/Svc11</v>
      </c>
      <c r="G532" t="s">
        <v>6631</v>
      </c>
      <c r="H532">
        <f>'Sales by Customer Detail'!J535</f>
        <v>5</v>
      </c>
      <c r="I532">
        <f>'Sales by Customer Detail'!K535</f>
        <v>349</v>
      </c>
      <c r="J532">
        <f>'Sales by Customer Detail'!L535</f>
        <v>1745</v>
      </c>
      <c r="K532">
        <f>'Sales by Customer Detail'!N535</f>
        <v>0</v>
      </c>
      <c r="L532">
        <f>'Sales by Customer Detail'!O535</f>
        <v>0</v>
      </c>
    </row>
    <row r="533" spans="2:12" x14ac:dyDescent="0.25">
      <c r="B533" t="str">
        <f>VLOOKUP('Sales by Customer Detail'!B536,Anonymizer!$A$3:$B$996,2,FALSE)</f>
        <v>Customer 882</v>
      </c>
      <c r="C533" t="str">
        <f>'Sales by Customer Detail'!C536</f>
        <v>02/14/2019</v>
      </c>
      <c r="D533" t="str">
        <f>'Sales by Customer Detail'!D536</f>
        <v>Invoice</v>
      </c>
      <c r="E533">
        <f>'Sales by Customer Detail'!E536</f>
        <v>1281</v>
      </c>
      <c r="F533" t="str">
        <f>VLOOKUP('Sales by Customer Detail'!F536,Anonymizer!$D$3:$E$86,2,FALSE)</f>
        <v>Prod/Svc40</v>
      </c>
      <c r="G533" t="s">
        <v>6631</v>
      </c>
      <c r="H533">
        <f>'Sales by Customer Detail'!J536</f>
        <v>1</v>
      </c>
      <c r="I533">
        <f>'Sales by Customer Detail'!K536</f>
        <v>795</v>
      </c>
      <c r="J533">
        <f>'Sales by Customer Detail'!L536</f>
        <v>795</v>
      </c>
      <c r="K533">
        <f>'Sales by Customer Detail'!N536</f>
        <v>0</v>
      </c>
      <c r="L533">
        <f>'Sales by Customer Detail'!O536</f>
        <v>0</v>
      </c>
    </row>
    <row r="534" spans="2:12" x14ac:dyDescent="0.25">
      <c r="B534" t="str">
        <f>VLOOKUP('Sales by Customer Detail'!B537,Anonymizer!$A$3:$B$996,2,FALSE)</f>
        <v>Customer 690</v>
      </c>
      <c r="C534" t="str">
        <f>'Sales by Customer Detail'!C537</f>
        <v>02/14/2019</v>
      </c>
      <c r="D534" t="str">
        <f>'Sales by Customer Detail'!D537</f>
        <v>Invoice</v>
      </c>
      <c r="E534">
        <f>'Sales by Customer Detail'!E537</f>
        <v>1280</v>
      </c>
      <c r="F534" t="str">
        <f>VLOOKUP('Sales by Customer Detail'!F537,Anonymizer!$D$3:$E$86,2,FALSE)</f>
        <v>Prod/Svc13</v>
      </c>
      <c r="G534" t="s">
        <v>6631</v>
      </c>
      <c r="H534">
        <f>'Sales by Customer Detail'!J537</f>
        <v>5</v>
      </c>
      <c r="I534">
        <f>'Sales by Customer Detail'!K537</f>
        <v>119</v>
      </c>
      <c r="J534">
        <f>'Sales by Customer Detail'!L537</f>
        <v>595</v>
      </c>
      <c r="K534">
        <f>'Sales by Customer Detail'!N537</f>
        <v>0</v>
      </c>
      <c r="L534">
        <f>'Sales by Customer Detail'!O537</f>
        <v>0</v>
      </c>
    </row>
    <row r="535" spans="2:12" x14ac:dyDescent="0.25">
      <c r="B535" t="str">
        <f>VLOOKUP('Sales by Customer Detail'!B538,Anonymizer!$A$3:$B$996,2,FALSE)</f>
        <v>Customer 882</v>
      </c>
      <c r="C535" t="str">
        <f>'Sales by Customer Detail'!C538</f>
        <v>02/14/2019</v>
      </c>
      <c r="D535" t="str">
        <f>'Sales by Customer Detail'!D538</f>
        <v>Invoice</v>
      </c>
      <c r="E535">
        <f>'Sales by Customer Detail'!E538</f>
        <v>1281</v>
      </c>
      <c r="F535" t="str">
        <f>VLOOKUP('Sales by Customer Detail'!F538,Anonymizer!$D$3:$E$86,2,FALSE)</f>
        <v>Prod/Svc11</v>
      </c>
      <c r="G535" t="s">
        <v>6631</v>
      </c>
      <c r="H535">
        <f>'Sales by Customer Detail'!J538</f>
        <v>6</v>
      </c>
      <c r="I535">
        <f>'Sales by Customer Detail'!K538</f>
        <v>349</v>
      </c>
      <c r="J535">
        <f>'Sales by Customer Detail'!L538</f>
        <v>2094</v>
      </c>
      <c r="K535">
        <f>'Sales by Customer Detail'!N538</f>
        <v>0</v>
      </c>
      <c r="L535">
        <f>'Sales by Customer Detail'!O538</f>
        <v>0</v>
      </c>
    </row>
    <row r="536" spans="2:12" x14ac:dyDescent="0.25">
      <c r="B536" t="str">
        <f>VLOOKUP('Sales by Customer Detail'!B539,Anonymizer!$A$3:$B$996,2,FALSE)</f>
        <v>Customer 365</v>
      </c>
      <c r="C536" t="str">
        <f>'Sales by Customer Detail'!C539</f>
        <v>02/14/2019</v>
      </c>
      <c r="D536" t="str">
        <f>'Sales by Customer Detail'!D539</f>
        <v>Invoice</v>
      </c>
      <c r="E536">
        <f>'Sales by Customer Detail'!E539</f>
        <v>1279</v>
      </c>
      <c r="F536" t="str">
        <f>VLOOKUP('Sales by Customer Detail'!F539,Anonymizer!$D$3:$E$86,2,FALSE)</f>
        <v>Prod/Svc36</v>
      </c>
      <c r="G536" t="s">
        <v>6631</v>
      </c>
      <c r="H536">
        <f>'Sales by Customer Detail'!J539</f>
        <v>3</v>
      </c>
      <c r="I536">
        <f>'Sales by Customer Detail'!K539</f>
        <v>259</v>
      </c>
      <c r="J536">
        <f>'Sales by Customer Detail'!L539</f>
        <v>777</v>
      </c>
      <c r="K536">
        <f>'Sales by Customer Detail'!N539</f>
        <v>0</v>
      </c>
      <c r="L536">
        <f>'Sales by Customer Detail'!O539</f>
        <v>0</v>
      </c>
    </row>
    <row r="537" spans="2:12" x14ac:dyDescent="0.25">
      <c r="B537" t="str">
        <f>VLOOKUP('Sales by Customer Detail'!B540,Anonymizer!$A$3:$B$996,2,FALSE)</f>
        <v>Customer 882</v>
      </c>
      <c r="C537" t="str">
        <f>'Sales by Customer Detail'!C540</f>
        <v>02/14/2019</v>
      </c>
      <c r="D537" t="str">
        <f>'Sales by Customer Detail'!D540</f>
        <v>Invoice</v>
      </c>
      <c r="E537">
        <f>'Sales by Customer Detail'!E540</f>
        <v>1281</v>
      </c>
      <c r="F537" t="str">
        <f>VLOOKUP('Sales by Customer Detail'!F540,Anonymizer!$D$3:$E$86,2,FALSE)</f>
        <v>Prod/Svc13</v>
      </c>
      <c r="G537" t="s">
        <v>6631</v>
      </c>
      <c r="H537">
        <f>'Sales by Customer Detail'!J540</f>
        <v>6</v>
      </c>
      <c r="I537">
        <f>'Sales by Customer Detail'!K540</f>
        <v>119</v>
      </c>
      <c r="J537">
        <f>'Sales by Customer Detail'!L540</f>
        <v>714</v>
      </c>
      <c r="K537">
        <f>'Sales by Customer Detail'!N540</f>
        <v>0</v>
      </c>
      <c r="L537">
        <f>'Sales by Customer Detail'!O540</f>
        <v>0</v>
      </c>
    </row>
    <row r="538" spans="2:12" x14ac:dyDescent="0.25">
      <c r="B538" t="str">
        <f>VLOOKUP('Sales by Customer Detail'!B541,Anonymizer!$A$3:$B$996,2,FALSE)</f>
        <v>Customer 690</v>
      </c>
      <c r="C538" t="str">
        <f>'Sales by Customer Detail'!C541</f>
        <v>02/14/2019</v>
      </c>
      <c r="D538" t="str">
        <f>'Sales by Customer Detail'!D541</f>
        <v>Invoice</v>
      </c>
      <c r="E538">
        <f>'Sales by Customer Detail'!E541</f>
        <v>1280</v>
      </c>
      <c r="F538" t="str">
        <f>VLOOKUP('Sales by Customer Detail'!F541,Anonymizer!$D$3:$E$86,2,FALSE)</f>
        <v>Prod/Svc40</v>
      </c>
      <c r="G538" t="s">
        <v>6631</v>
      </c>
      <c r="H538">
        <f>'Sales by Customer Detail'!J541</f>
        <v>1</v>
      </c>
      <c r="I538">
        <f>'Sales by Customer Detail'!K541</f>
        <v>695</v>
      </c>
      <c r="J538">
        <f>'Sales by Customer Detail'!L541</f>
        <v>695</v>
      </c>
      <c r="K538">
        <f>'Sales by Customer Detail'!N541</f>
        <v>0</v>
      </c>
      <c r="L538">
        <f>'Sales by Customer Detail'!O541</f>
        <v>0</v>
      </c>
    </row>
    <row r="539" spans="2:12" x14ac:dyDescent="0.25">
      <c r="B539" t="str">
        <f>VLOOKUP('Sales by Customer Detail'!B542,Anonymizer!$A$3:$B$996,2,FALSE)</f>
        <v>Customer 954</v>
      </c>
      <c r="C539" t="str">
        <f>'Sales by Customer Detail'!C542</f>
        <v>02/15/2019</v>
      </c>
      <c r="D539" t="str">
        <f>'Sales by Customer Detail'!D542</f>
        <v>Invoice</v>
      </c>
      <c r="E539">
        <f>'Sales by Customer Detail'!E542</f>
        <v>1282</v>
      </c>
      <c r="F539" t="str">
        <f>VLOOKUP('Sales by Customer Detail'!F542,Anonymizer!$D$3:$E$86,2,FALSE)</f>
        <v>Prod/Svc36</v>
      </c>
      <c r="G539" t="s">
        <v>6631</v>
      </c>
      <c r="H539">
        <f>'Sales by Customer Detail'!J542</f>
        <v>8</v>
      </c>
      <c r="I539">
        <f>'Sales by Customer Detail'!K542</f>
        <v>349</v>
      </c>
      <c r="J539">
        <f>'Sales by Customer Detail'!L542</f>
        <v>2792</v>
      </c>
      <c r="K539">
        <f>'Sales by Customer Detail'!N542</f>
        <v>0</v>
      </c>
      <c r="L539">
        <f>'Sales by Customer Detail'!O542</f>
        <v>0</v>
      </c>
    </row>
    <row r="540" spans="2:12" x14ac:dyDescent="0.25">
      <c r="B540" t="str">
        <f>VLOOKUP('Sales by Customer Detail'!B543,Anonymizer!$A$3:$B$996,2,FALSE)</f>
        <v>Customer 321</v>
      </c>
      <c r="C540" t="str">
        <f>'Sales by Customer Detail'!C543</f>
        <v>02/16/2019</v>
      </c>
      <c r="D540" t="str">
        <f>'Sales by Customer Detail'!D543</f>
        <v>Invoice</v>
      </c>
      <c r="E540">
        <f>'Sales by Customer Detail'!E543</f>
        <v>1284</v>
      </c>
      <c r="F540" t="str">
        <f>VLOOKUP('Sales by Customer Detail'!F543,Anonymizer!$D$3:$E$86,2,FALSE)</f>
        <v>Prod/Svc51</v>
      </c>
      <c r="G540" t="s">
        <v>6631</v>
      </c>
      <c r="H540">
        <f>'Sales by Customer Detail'!J543</f>
        <v>1</v>
      </c>
      <c r="I540">
        <f>'Sales by Customer Detail'!K543</f>
        <v>1550</v>
      </c>
      <c r="J540">
        <f>'Sales by Customer Detail'!L543</f>
        <v>1550</v>
      </c>
      <c r="K540">
        <f>'Sales by Customer Detail'!N543</f>
        <v>0</v>
      </c>
      <c r="L540">
        <f>'Sales by Customer Detail'!O543</f>
        <v>0</v>
      </c>
    </row>
    <row r="541" spans="2:12" x14ac:dyDescent="0.25">
      <c r="B541" t="str">
        <f>VLOOKUP('Sales by Customer Detail'!B544,Anonymizer!$A$3:$B$996,2,FALSE)</f>
        <v>Customer 321</v>
      </c>
      <c r="C541" t="str">
        <f>'Sales by Customer Detail'!C544</f>
        <v>02/16/2019</v>
      </c>
      <c r="D541" t="str">
        <f>'Sales by Customer Detail'!D544</f>
        <v>Invoice</v>
      </c>
      <c r="E541">
        <f>'Sales by Customer Detail'!E544</f>
        <v>1284</v>
      </c>
      <c r="F541" t="str">
        <f>VLOOKUP('Sales by Customer Detail'!F544,Anonymizer!$D$3:$E$86,2,FALSE)</f>
        <v>Prod/Svc51</v>
      </c>
      <c r="G541" t="s">
        <v>6631</v>
      </c>
      <c r="H541">
        <f>'Sales by Customer Detail'!J544</f>
        <v>1</v>
      </c>
      <c r="I541">
        <f>'Sales by Customer Detail'!K544</f>
        <v>2250</v>
      </c>
      <c r="J541">
        <f>'Sales by Customer Detail'!L544</f>
        <v>2250</v>
      </c>
      <c r="K541">
        <f>'Sales by Customer Detail'!N544</f>
        <v>0</v>
      </c>
      <c r="L541">
        <f>'Sales by Customer Detail'!O544</f>
        <v>0</v>
      </c>
    </row>
    <row r="542" spans="2:12" x14ac:dyDescent="0.25">
      <c r="B542" t="str">
        <f>VLOOKUP('Sales by Customer Detail'!B545,Anonymizer!$A$3:$B$996,2,FALSE)</f>
        <v>Customer 315</v>
      </c>
      <c r="C542" t="str">
        <f>'Sales by Customer Detail'!C545</f>
        <v>02/16/2019</v>
      </c>
      <c r="D542" t="str">
        <f>'Sales by Customer Detail'!D545</f>
        <v>Invoice</v>
      </c>
      <c r="E542">
        <f>'Sales by Customer Detail'!E545</f>
        <v>1283</v>
      </c>
      <c r="F542" t="str">
        <f>VLOOKUP('Sales by Customer Detail'!F545,Anonymizer!$D$3:$E$86,2,FALSE)</f>
        <v>Prod/Svc72</v>
      </c>
      <c r="G542" t="s">
        <v>6631</v>
      </c>
      <c r="H542">
        <f>'Sales by Customer Detail'!J545</f>
        <v>1</v>
      </c>
      <c r="I542">
        <f>'Sales by Customer Detail'!K545</f>
        <v>1250</v>
      </c>
      <c r="J542">
        <f>'Sales by Customer Detail'!L545</f>
        <v>1250</v>
      </c>
      <c r="K542">
        <f>'Sales by Customer Detail'!N545</f>
        <v>0</v>
      </c>
      <c r="L542">
        <f>'Sales by Customer Detail'!O545</f>
        <v>0</v>
      </c>
    </row>
    <row r="543" spans="2:12" x14ac:dyDescent="0.25">
      <c r="B543" t="str">
        <f>VLOOKUP('Sales by Customer Detail'!B546,Anonymizer!$A$3:$B$996,2,FALSE)</f>
        <v>Customer 315</v>
      </c>
      <c r="C543" t="str">
        <f>'Sales by Customer Detail'!C546</f>
        <v>02/16/2019</v>
      </c>
      <c r="D543" t="str">
        <f>'Sales by Customer Detail'!D546</f>
        <v>Invoice</v>
      </c>
      <c r="E543">
        <f>'Sales by Customer Detail'!E546</f>
        <v>1283</v>
      </c>
      <c r="F543" t="str">
        <f>VLOOKUP('Sales by Customer Detail'!F546,Anonymizer!$D$3:$E$86,2,FALSE)</f>
        <v>Prod/Svc51</v>
      </c>
      <c r="G543" t="s">
        <v>6631</v>
      </c>
      <c r="H543">
        <f>'Sales by Customer Detail'!J546</f>
        <v>1</v>
      </c>
      <c r="I543">
        <f>'Sales by Customer Detail'!K546</f>
        <v>1550</v>
      </c>
      <c r="J543">
        <f>'Sales by Customer Detail'!L546</f>
        <v>1550</v>
      </c>
      <c r="K543">
        <f>'Sales by Customer Detail'!N546</f>
        <v>0</v>
      </c>
      <c r="L543">
        <f>'Sales by Customer Detail'!O546</f>
        <v>0</v>
      </c>
    </row>
    <row r="544" spans="2:12" x14ac:dyDescent="0.25">
      <c r="B544" t="str">
        <f>VLOOKUP('Sales by Customer Detail'!B547,Anonymizer!$A$3:$B$996,2,FALSE)</f>
        <v>Customer 321</v>
      </c>
      <c r="C544" t="str">
        <f>'Sales by Customer Detail'!C547</f>
        <v>02/16/2019</v>
      </c>
      <c r="D544" t="str">
        <f>'Sales by Customer Detail'!D547</f>
        <v>Invoice</v>
      </c>
      <c r="E544">
        <f>'Sales by Customer Detail'!E547</f>
        <v>1284</v>
      </c>
      <c r="F544" t="str">
        <f>VLOOKUP('Sales by Customer Detail'!F547,Anonymizer!$D$3:$E$86,2,FALSE)</f>
        <v>Prod/Svc51</v>
      </c>
      <c r="G544" t="s">
        <v>6631</v>
      </c>
      <c r="H544">
        <f>'Sales by Customer Detail'!J547</f>
        <v>1</v>
      </c>
      <c r="I544">
        <f>'Sales by Customer Detail'!K547</f>
        <v>555.30999999999995</v>
      </c>
      <c r="J544">
        <f>'Sales by Customer Detail'!L547</f>
        <v>555.30999999999995</v>
      </c>
      <c r="K544">
        <f>'Sales by Customer Detail'!N547</f>
        <v>0</v>
      </c>
      <c r="L544">
        <f>'Sales by Customer Detail'!O547</f>
        <v>0</v>
      </c>
    </row>
    <row r="545" spans="2:12" x14ac:dyDescent="0.25">
      <c r="B545" t="str">
        <f>VLOOKUP('Sales by Customer Detail'!B548,Anonymizer!$A$3:$B$996,2,FALSE)</f>
        <v>Customer 315</v>
      </c>
      <c r="C545" t="str">
        <f>'Sales by Customer Detail'!C548</f>
        <v>02/16/2019</v>
      </c>
      <c r="D545" t="str">
        <f>'Sales by Customer Detail'!D548</f>
        <v>Invoice</v>
      </c>
      <c r="E545">
        <f>'Sales by Customer Detail'!E548</f>
        <v>1283</v>
      </c>
      <c r="F545" t="str">
        <f>VLOOKUP('Sales by Customer Detail'!F548,Anonymizer!$D$3:$E$86,2,FALSE)</f>
        <v>Prod/Svc51</v>
      </c>
      <c r="G545" t="s">
        <v>6631</v>
      </c>
      <c r="H545">
        <f>'Sales by Customer Detail'!J548</f>
        <v>1</v>
      </c>
      <c r="I545">
        <f>'Sales by Customer Detail'!K548</f>
        <v>2250</v>
      </c>
      <c r="J545">
        <f>'Sales by Customer Detail'!L548</f>
        <v>2250</v>
      </c>
      <c r="K545">
        <f>'Sales by Customer Detail'!N548</f>
        <v>0</v>
      </c>
      <c r="L545">
        <f>'Sales by Customer Detail'!O548</f>
        <v>0</v>
      </c>
    </row>
    <row r="546" spans="2:12" x14ac:dyDescent="0.25">
      <c r="B546" t="str">
        <f>VLOOKUP('Sales by Customer Detail'!B549,Anonymizer!$A$3:$B$996,2,FALSE)</f>
        <v>Customer 315</v>
      </c>
      <c r="C546" t="str">
        <f>'Sales by Customer Detail'!C549</f>
        <v>02/16/2019</v>
      </c>
      <c r="D546" t="str">
        <f>'Sales by Customer Detail'!D549</f>
        <v>Invoice</v>
      </c>
      <c r="E546">
        <f>'Sales by Customer Detail'!E549</f>
        <v>1283</v>
      </c>
      <c r="F546" t="str">
        <f>VLOOKUP('Sales by Customer Detail'!F549,Anonymizer!$D$3:$E$86,2,FALSE)</f>
        <v>Prod/Svc51</v>
      </c>
      <c r="G546" t="s">
        <v>6631</v>
      </c>
      <c r="H546">
        <f>'Sales by Customer Detail'!J549</f>
        <v>1</v>
      </c>
      <c r="I546">
        <f>'Sales by Customer Detail'!K549</f>
        <v>555.30999999999995</v>
      </c>
      <c r="J546">
        <f>'Sales by Customer Detail'!L549</f>
        <v>555.30999999999995</v>
      </c>
      <c r="K546">
        <f>'Sales by Customer Detail'!N549</f>
        <v>0</v>
      </c>
      <c r="L546">
        <f>'Sales by Customer Detail'!O549</f>
        <v>0</v>
      </c>
    </row>
    <row r="547" spans="2:12" x14ac:dyDescent="0.25">
      <c r="B547" t="str">
        <f>VLOOKUP('Sales by Customer Detail'!B550,Anonymizer!$A$3:$B$996,2,FALSE)</f>
        <v>Customer 149</v>
      </c>
      <c r="C547" t="str">
        <f>'Sales by Customer Detail'!C550</f>
        <v>02/18/2019</v>
      </c>
      <c r="D547" t="str">
        <f>'Sales by Customer Detail'!D550</f>
        <v>Invoice</v>
      </c>
      <c r="E547">
        <f>'Sales by Customer Detail'!E550</f>
        <v>1286</v>
      </c>
      <c r="F547" t="str">
        <f>VLOOKUP('Sales by Customer Detail'!F550,Anonymizer!$D$3:$E$86,2,FALSE)</f>
        <v>Prod/Svc11</v>
      </c>
      <c r="G547" t="s">
        <v>6631</v>
      </c>
      <c r="H547">
        <f>'Sales by Customer Detail'!J550</f>
        <v>4</v>
      </c>
      <c r="I547">
        <f>'Sales by Customer Detail'!K550</f>
        <v>216</v>
      </c>
      <c r="J547">
        <f>'Sales by Customer Detail'!L550</f>
        <v>864</v>
      </c>
      <c r="K547">
        <f>'Sales by Customer Detail'!N550</f>
        <v>0</v>
      </c>
      <c r="L547">
        <f>'Sales by Customer Detail'!O550</f>
        <v>0</v>
      </c>
    </row>
    <row r="548" spans="2:12" x14ac:dyDescent="0.25">
      <c r="B548" t="str">
        <f>VLOOKUP('Sales by Customer Detail'!B551,Anonymizer!$A$3:$B$996,2,FALSE)</f>
        <v>Customer 699</v>
      </c>
      <c r="C548" t="str">
        <f>'Sales by Customer Detail'!C551</f>
        <v>02/18/2019</v>
      </c>
      <c r="D548" t="str">
        <f>'Sales by Customer Detail'!D551</f>
        <v>Invoice</v>
      </c>
      <c r="E548">
        <f>'Sales by Customer Detail'!E551</f>
        <v>1243</v>
      </c>
      <c r="F548" t="str">
        <f>VLOOKUP('Sales by Customer Detail'!F551,Anonymizer!$D$3:$E$86,2,FALSE)</f>
        <v>Prod/Svc21</v>
      </c>
      <c r="G548" t="s">
        <v>6631</v>
      </c>
      <c r="H548">
        <f>'Sales by Customer Detail'!J551</f>
        <v>1</v>
      </c>
      <c r="I548">
        <f>'Sales by Customer Detail'!K551</f>
        <v>695</v>
      </c>
      <c r="J548">
        <f>'Sales by Customer Detail'!L551</f>
        <v>695</v>
      </c>
      <c r="K548">
        <f>'Sales by Customer Detail'!N551</f>
        <v>0</v>
      </c>
      <c r="L548">
        <f>'Sales by Customer Detail'!O551</f>
        <v>0</v>
      </c>
    </row>
    <row r="549" spans="2:12" x14ac:dyDescent="0.25">
      <c r="B549" t="str">
        <f>VLOOKUP('Sales by Customer Detail'!B552,Anonymizer!$A$3:$B$996,2,FALSE)</f>
        <v>Customer 699</v>
      </c>
      <c r="C549" t="str">
        <f>'Sales by Customer Detail'!C552</f>
        <v>02/18/2019</v>
      </c>
      <c r="D549" t="str">
        <f>'Sales by Customer Detail'!D552</f>
        <v>Invoice</v>
      </c>
      <c r="E549">
        <f>'Sales by Customer Detail'!E552</f>
        <v>1243</v>
      </c>
      <c r="F549" t="str">
        <f>VLOOKUP('Sales by Customer Detail'!F552,Anonymizer!$D$3:$E$86,2,FALSE)</f>
        <v>Prod/Svc13</v>
      </c>
      <c r="G549" t="s">
        <v>6631</v>
      </c>
      <c r="H549">
        <f>'Sales by Customer Detail'!J552</f>
        <v>4</v>
      </c>
      <c r="I549">
        <f>'Sales by Customer Detail'!K552</f>
        <v>119</v>
      </c>
      <c r="J549">
        <f>'Sales by Customer Detail'!L552</f>
        <v>476</v>
      </c>
      <c r="K549">
        <f>'Sales by Customer Detail'!N552</f>
        <v>0</v>
      </c>
      <c r="L549">
        <f>'Sales by Customer Detail'!O552</f>
        <v>0</v>
      </c>
    </row>
    <row r="550" spans="2:12" x14ac:dyDescent="0.25">
      <c r="B550" t="str">
        <f>VLOOKUP('Sales by Customer Detail'!B553,Anonymizer!$A$3:$B$996,2,FALSE)</f>
        <v>Customer 359</v>
      </c>
      <c r="C550" t="str">
        <f>'Sales by Customer Detail'!C553</f>
        <v>02/18/2019</v>
      </c>
      <c r="D550" t="str">
        <f>'Sales by Customer Detail'!D553</f>
        <v>Invoice</v>
      </c>
      <c r="E550">
        <f>'Sales by Customer Detail'!E553</f>
        <v>1277</v>
      </c>
      <c r="F550" t="str">
        <f>VLOOKUP('Sales by Customer Detail'!F553,Anonymizer!$D$3:$E$86,2,FALSE)</f>
        <v>Prod/Svc70</v>
      </c>
      <c r="G550" t="s">
        <v>6631</v>
      </c>
      <c r="H550">
        <f>'Sales by Customer Detail'!J553</f>
        <v>1</v>
      </c>
      <c r="I550">
        <f>'Sales by Customer Detail'!K553</f>
        <v>2500</v>
      </c>
      <c r="J550">
        <f>'Sales by Customer Detail'!L553</f>
        <v>2500</v>
      </c>
      <c r="K550">
        <f>'Sales by Customer Detail'!N553</f>
        <v>0</v>
      </c>
      <c r="L550">
        <f>'Sales by Customer Detail'!O553</f>
        <v>0</v>
      </c>
    </row>
    <row r="551" spans="2:12" x14ac:dyDescent="0.25">
      <c r="B551" t="str">
        <f>VLOOKUP('Sales by Customer Detail'!B554,Anonymizer!$A$3:$B$996,2,FALSE)</f>
        <v>Customer 549</v>
      </c>
      <c r="C551" t="str">
        <f>'Sales by Customer Detail'!C554</f>
        <v>02/18/2019</v>
      </c>
      <c r="D551" t="str">
        <f>'Sales by Customer Detail'!D554</f>
        <v>Invoice</v>
      </c>
      <c r="E551">
        <f>'Sales by Customer Detail'!E554</f>
        <v>1285</v>
      </c>
      <c r="F551" t="str">
        <f>VLOOKUP('Sales by Customer Detail'!F554,Anonymizer!$D$3:$E$86,2,FALSE)</f>
        <v>Prod/Svc13</v>
      </c>
      <c r="G551" t="s">
        <v>6631</v>
      </c>
      <c r="H551">
        <f>'Sales by Customer Detail'!J554</f>
        <v>1</v>
      </c>
      <c r="I551">
        <f>'Sales by Customer Detail'!K554</f>
        <v>119</v>
      </c>
      <c r="J551">
        <f>'Sales by Customer Detail'!L554</f>
        <v>119</v>
      </c>
      <c r="K551">
        <f>'Sales by Customer Detail'!N554</f>
        <v>0</v>
      </c>
      <c r="L551">
        <f>'Sales by Customer Detail'!O554</f>
        <v>0</v>
      </c>
    </row>
    <row r="552" spans="2:12" x14ac:dyDescent="0.25">
      <c r="B552" t="str">
        <f>VLOOKUP('Sales by Customer Detail'!B555,Anonymizer!$A$3:$B$996,2,FALSE)</f>
        <v>Customer 699</v>
      </c>
      <c r="C552" t="str">
        <f>'Sales by Customer Detail'!C555</f>
        <v>02/18/2019</v>
      </c>
      <c r="D552" t="str">
        <f>'Sales by Customer Detail'!D555</f>
        <v>Invoice</v>
      </c>
      <c r="E552">
        <f>'Sales by Customer Detail'!E555</f>
        <v>1243</v>
      </c>
      <c r="F552" t="str">
        <f>VLOOKUP('Sales by Customer Detail'!F555,Anonymizer!$D$3:$E$86,2,FALSE)</f>
        <v>Prod/Svc11</v>
      </c>
      <c r="G552" t="s">
        <v>6631</v>
      </c>
      <c r="H552">
        <f>'Sales by Customer Detail'!J555</f>
        <v>4</v>
      </c>
      <c r="I552">
        <f>'Sales by Customer Detail'!K555</f>
        <v>349</v>
      </c>
      <c r="J552">
        <f>'Sales by Customer Detail'!L555</f>
        <v>1396</v>
      </c>
      <c r="K552">
        <f>'Sales by Customer Detail'!N555</f>
        <v>0</v>
      </c>
      <c r="L552">
        <f>'Sales by Customer Detail'!O555</f>
        <v>0</v>
      </c>
    </row>
    <row r="553" spans="2:12" x14ac:dyDescent="0.25">
      <c r="B553" t="str">
        <f>VLOOKUP('Sales by Customer Detail'!B556,Anonymizer!$A$3:$B$996,2,FALSE)</f>
        <v>Customer 549</v>
      </c>
      <c r="C553" t="str">
        <f>'Sales by Customer Detail'!C556</f>
        <v>02/18/2019</v>
      </c>
      <c r="D553" t="str">
        <f>'Sales by Customer Detail'!D556</f>
        <v>Invoice</v>
      </c>
      <c r="E553">
        <f>'Sales by Customer Detail'!E556</f>
        <v>1285</v>
      </c>
      <c r="F553" t="str">
        <f>VLOOKUP('Sales by Customer Detail'!F556,Anonymizer!$D$3:$E$86,2,FALSE)</f>
        <v>Prod/Svc11</v>
      </c>
      <c r="G553" t="s">
        <v>6631</v>
      </c>
      <c r="H553">
        <f>'Sales by Customer Detail'!J556</f>
        <v>1</v>
      </c>
      <c r="I553">
        <f>'Sales by Customer Detail'!K556</f>
        <v>194</v>
      </c>
      <c r="J553">
        <f>'Sales by Customer Detail'!L556</f>
        <v>194</v>
      </c>
      <c r="K553">
        <f>'Sales by Customer Detail'!N556</f>
        <v>0</v>
      </c>
      <c r="L553">
        <f>'Sales by Customer Detail'!O556</f>
        <v>0</v>
      </c>
    </row>
    <row r="554" spans="2:12" x14ac:dyDescent="0.25">
      <c r="B554" t="str">
        <f>VLOOKUP('Sales by Customer Detail'!B557,Anonymizer!$A$3:$B$996,2,FALSE)</f>
        <v>Customer 59</v>
      </c>
      <c r="C554" t="str">
        <f>'Sales by Customer Detail'!C557</f>
        <v>02/21/2019</v>
      </c>
      <c r="D554" t="str">
        <f>'Sales by Customer Detail'!D557</f>
        <v>Invoice</v>
      </c>
      <c r="E554">
        <f>'Sales by Customer Detail'!E557</f>
        <v>1071</v>
      </c>
      <c r="F554" t="str">
        <f>VLOOKUP('Sales by Customer Detail'!F557,Anonymizer!$D$3:$E$86,2,FALSE)</f>
        <v>Prod/Svc40</v>
      </c>
      <c r="G554" t="s">
        <v>6631</v>
      </c>
      <c r="H554">
        <f>'Sales by Customer Detail'!J557</f>
        <v>1</v>
      </c>
      <c r="I554">
        <f>'Sales by Customer Detail'!K557</f>
        <v>248.5</v>
      </c>
      <c r="J554">
        <f>'Sales by Customer Detail'!L557</f>
        <v>248.5</v>
      </c>
      <c r="K554">
        <f>'Sales by Customer Detail'!N557</f>
        <v>0</v>
      </c>
      <c r="L554">
        <f>'Sales by Customer Detail'!O557</f>
        <v>0</v>
      </c>
    </row>
    <row r="555" spans="2:12" x14ac:dyDescent="0.25">
      <c r="B555" t="str">
        <f>VLOOKUP('Sales by Customer Detail'!B558,Anonymizer!$A$3:$B$996,2,FALSE)</f>
        <v>Customer 115</v>
      </c>
      <c r="C555" t="str">
        <f>'Sales by Customer Detail'!C558</f>
        <v>02/25/2019</v>
      </c>
      <c r="D555" t="str">
        <f>'Sales by Customer Detail'!D558</f>
        <v>Invoice</v>
      </c>
      <c r="E555">
        <f>'Sales by Customer Detail'!E558</f>
        <v>1287</v>
      </c>
      <c r="F555" t="str">
        <f>VLOOKUP('Sales by Customer Detail'!F558,Anonymizer!$D$3:$E$86,2,FALSE)</f>
        <v>Prod/Svc11</v>
      </c>
      <c r="G555" t="s">
        <v>6631</v>
      </c>
      <c r="H555">
        <f>'Sales by Customer Detail'!J558</f>
        <v>1</v>
      </c>
      <c r="I555">
        <f>'Sales by Customer Detail'!K558</f>
        <v>329</v>
      </c>
      <c r="J555">
        <f>'Sales by Customer Detail'!L558</f>
        <v>329</v>
      </c>
      <c r="K555">
        <f>'Sales by Customer Detail'!N558</f>
        <v>0</v>
      </c>
      <c r="L555">
        <f>'Sales by Customer Detail'!O558</f>
        <v>0</v>
      </c>
    </row>
    <row r="556" spans="2:12" x14ac:dyDescent="0.25">
      <c r="B556" t="str">
        <f>VLOOKUP('Sales by Customer Detail'!B559,Anonymizer!$A$3:$B$996,2,FALSE)</f>
        <v>Customer 115</v>
      </c>
      <c r="C556" t="str">
        <f>'Sales by Customer Detail'!C559</f>
        <v>02/25/2019</v>
      </c>
      <c r="D556" t="str">
        <f>'Sales by Customer Detail'!D559</f>
        <v>Invoice</v>
      </c>
      <c r="E556">
        <f>'Sales by Customer Detail'!E559</f>
        <v>1287</v>
      </c>
      <c r="F556" t="str">
        <f>VLOOKUP('Sales by Customer Detail'!F559,Anonymizer!$D$3:$E$86,2,FALSE)</f>
        <v>Prod/Svc73</v>
      </c>
      <c r="G556" t="s">
        <v>6631</v>
      </c>
      <c r="H556">
        <f>'Sales by Customer Detail'!J559</f>
        <v>1</v>
      </c>
      <c r="I556">
        <f>'Sales by Customer Detail'!K559</f>
        <v>3145</v>
      </c>
      <c r="J556">
        <f>'Sales by Customer Detail'!L559</f>
        <v>3145</v>
      </c>
      <c r="K556">
        <f>'Sales by Customer Detail'!N559</f>
        <v>0</v>
      </c>
      <c r="L556">
        <f>'Sales by Customer Detail'!O559</f>
        <v>0</v>
      </c>
    </row>
    <row r="557" spans="2:12" x14ac:dyDescent="0.25">
      <c r="B557" t="str">
        <f>VLOOKUP('Sales by Customer Detail'!B560,Anonymizer!$A$3:$B$996,2,FALSE)</f>
        <v>Customer 115</v>
      </c>
      <c r="C557" t="str">
        <f>'Sales by Customer Detail'!C560</f>
        <v>02/25/2019</v>
      </c>
      <c r="D557" t="str">
        <f>'Sales by Customer Detail'!D560</f>
        <v>Invoice</v>
      </c>
      <c r="E557">
        <f>'Sales by Customer Detail'!E560</f>
        <v>1287</v>
      </c>
      <c r="F557" t="str">
        <f>VLOOKUP('Sales by Customer Detail'!F560,Anonymizer!$D$3:$E$86,2,FALSE)</f>
        <v>Prod/Svc13</v>
      </c>
      <c r="G557" t="s">
        <v>6631</v>
      </c>
      <c r="H557">
        <f>'Sales by Customer Detail'!J560</f>
        <v>1</v>
      </c>
      <c r="I557">
        <f>'Sales by Customer Detail'!K560</f>
        <v>119</v>
      </c>
      <c r="J557">
        <f>'Sales by Customer Detail'!L560</f>
        <v>119</v>
      </c>
      <c r="K557">
        <f>'Sales by Customer Detail'!N560</f>
        <v>0</v>
      </c>
      <c r="L557">
        <f>'Sales by Customer Detail'!O560</f>
        <v>0</v>
      </c>
    </row>
    <row r="558" spans="2:12" x14ac:dyDescent="0.25">
      <c r="B558" t="str">
        <f>VLOOKUP('Sales by Customer Detail'!B561,Anonymizer!$A$3:$B$996,2,FALSE)</f>
        <v>Customer 115</v>
      </c>
      <c r="C558" t="str">
        <f>'Sales by Customer Detail'!C561</f>
        <v>02/25/2019</v>
      </c>
      <c r="D558" t="str">
        <f>'Sales by Customer Detail'!D561</f>
        <v>Invoice</v>
      </c>
      <c r="E558">
        <f>'Sales by Customer Detail'!E561</f>
        <v>1287</v>
      </c>
      <c r="F558" t="str">
        <f>VLOOKUP('Sales by Customer Detail'!F561,Anonymizer!$D$3:$E$86,2,FALSE)</f>
        <v>Prod/Svc40</v>
      </c>
      <c r="G558" t="s">
        <v>6631</v>
      </c>
      <c r="H558">
        <f>'Sales by Customer Detail'!J561</f>
        <v>1</v>
      </c>
      <c r="I558">
        <f>'Sales by Customer Detail'!K561</f>
        <v>0</v>
      </c>
      <c r="J558">
        <f>'Sales by Customer Detail'!L561</f>
        <v>0</v>
      </c>
      <c r="K558">
        <f>'Sales by Customer Detail'!N561</f>
        <v>0</v>
      </c>
      <c r="L558">
        <f>'Sales by Customer Detail'!O561</f>
        <v>0</v>
      </c>
    </row>
    <row r="559" spans="2:12" x14ac:dyDescent="0.25">
      <c r="B559" t="str">
        <f>VLOOKUP('Sales by Customer Detail'!B562,Anonymizer!$A$3:$B$996,2,FALSE)</f>
        <v>Customer 673</v>
      </c>
      <c r="C559" t="str">
        <f>'Sales by Customer Detail'!C562</f>
        <v>02/28/2019</v>
      </c>
      <c r="D559" t="str">
        <f>'Sales by Customer Detail'!D562</f>
        <v>Invoice</v>
      </c>
      <c r="E559">
        <f>'Sales by Customer Detail'!E562</f>
        <v>1291</v>
      </c>
      <c r="F559" t="str">
        <f>VLOOKUP('Sales by Customer Detail'!F562,Anonymizer!$D$3:$E$86,2,FALSE)</f>
        <v>Prod/Svc11</v>
      </c>
      <c r="G559" t="s">
        <v>6631</v>
      </c>
      <c r="H559">
        <f>'Sales by Customer Detail'!J562</f>
        <v>70</v>
      </c>
      <c r="I559">
        <f>'Sales by Customer Detail'!K562</f>
        <v>309</v>
      </c>
      <c r="J559">
        <f>'Sales by Customer Detail'!L562</f>
        <v>21630</v>
      </c>
      <c r="K559">
        <f>'Sales by Customer Detail'!N562</f>
        <v>0</v>
      </c>
      <c r="L559">
        <f>'Sales by Customer Detail'!O562</f>
        <v>0</v>
      </c>
    </row>
    <row r="560" spans="2:12" x14ac:dyDescent="0.25">
      <c r="B560" t="str">
        <f>VLOOKUP('Sales by Customer Detail'!B563,Anonymizer!$A$3:$B$996,2,FALSE)</f>
        <v>Customer 673</v>
      </c>
      <c r="C560" t="str">
        <f>'Sales by Customer Detail'!C563</f>
        <v>02/28/2019</v>
      </c>
      <c r="D560" t="str">
        <f>'Sales by Customer Detail'!D563</f>
        <v>Invoice</v>
      </c>
      <c r="E560">
        <f>'Sales by Customer Detail'!E563</f>
        <v>1291</v>
      </c>
      <c r="F560" t="str">
        <f>VLOOKUP('Sales by Customer Detail'!F563,Anonymizer!$D$3:$E$86,2,FALSE)</f>
        <v>Prod/Svc40</v>
      </c>
      <c r="G560" t="s">
        <v>6631</v>
      </c>
      <c r="H560">
        <f>'Sales by Customer Detail'!J563</f>
        <v>1</v>
      </c>
      <c r="I560">
        <f>'Sales by Customer Detail'!K563</f>
        <v>3999</v>
      </c>
      <c r="J560">
        <f>'Sales by Customer Detail'!L563</f>
        <v>3999</v>
      </c>
      <c r="K560">
        <f>'Sales by Customer Detail'!N563</f>
        <v>0</v>
      </c>
      <c r="L560">
        <f>'Sales by Customer Detail'!O563</f>
        <v>0</v>
      </c>
    </row>
    <row r="561" spans="2:12" x14ac:dyDescent="0.25">
      <c r="B561" t="str">
        <f>VLOOKUP('Sales by Customer Detail'!B564,Anonymizer!$A$3:$B$996,2,FALSE)</f>
        <v>Customer 170</v>
      </c>
      <c r="C561" t="str">
        <f>'Sales by Customer Detail'!C564</f>
        <v>02/28/2019</v>
      </c>
      <c r="D561" t="str">
        <f>'Sales by Customer Detail'!D564</f>
        <v>Invoice</v>
      </c>
      <c r="E561">
        <f>'Sales by Customer Detail'!E564</f>
        <v>1289</v>
      </c>
      <c r="F561" t="str">
        <f>VLOOKUP('Sales by Customer Detail'!F564,Anonymizer!$D$3:$E$86,2,FALSE)</f>
        <v>Prod/Svc40</v>
      </c>
      <c r="G561" t="s">
        <v>6631</v>
      </c>
      <c r="H561">
        <f>'Sales by Customer Detail'!J564</f>
        <v>1</v>
      </c>
      <c r="I561">
        <f>'Sales by Customer Detail'!K564</f>
        <v>795</v>
      </c>
      <c r="J561">
        <f>'Sales by Customer Detail'!L564</f>
        <v>795</v>
      </c>
      <c r="K561">
        <f>'Sales by Customer Detail'!N564</f>
        <v>0</v>
      </c>
      <c r="L561">
        <f>'Sales by Customer Detail'!O564</f>
        <v>0</v>
      </c>
    </row>
    <row r="562" spans="2:12" x14ac:dyDescent="0.25">
      <c r="B562" t="str">
        <f>VLOOKUP('Sales by Customer Detail'!B565,Anonymizer!$A$3:$B$996,2,FALSE)</f>
        <v>Customer 673</v>
      </c>
      <c r="C562" t="str">
        <f>'Sales by Customer Detail'!C565</f>
        <v>02/28/2019</v>
      </c>
      <c r="D562" t="str">
        <f>'Sales by Customer Detail'!D565</f>
        <v>Invoice</v>
      </c>
      <c r="E562">
        <f>'Sales by Customer Detail'!E565</f>
        <v>1291</v>
      </c>
      <c r="F562" t="str">
        <f>VLOOKUP('Sales by Customer Detail'!F565,Anonymizer!$D$3:$E$86,2,FALSE)</f>
        <v>Prod/Svc13</v>
      </c>
      <c r="G562" t="s">
        <v>6631</v>
      </c>
      <c r="H562">
        <f>'Sales by Customer Detail'!J565</f>
        <v>70</v>
      </c>
      <c r="I562">
        <f>'Sales by Customer Detail'!K565</f>
        <v>119</v>
      </c>
      <c r="J562">
        <f>'Sales by Customer Detail'!L565</f>
        <v>8330</v>
      </c>
      <c r="K562">
        <f>'Sales by Customer Detail'!N565</f>
        <v>0</v>
      </c>
      <c r="L562">
        <f>'Sales by Customer Detail'!O565</f>
        <v>0</v>
      </c>
    </row>
    <row r="563" spans="2:12" x14ac:dyDescent="0.25">
      <c r="B563" t="str">
        <f>VLOOKUP('Sales by Customer Detail'!B566,Anonymizer!$A$3:$B$996,2,FALSE)</f>
        <v>Customer 170</v>
      </c>
      <c r="C563" t="str">
        <f>'Sales by Customer Detail'!C566</f>
        <v>02/28/2019</v>
      </c>
      <c r="D563" t="str">
        <f>'Sales by Customer Detail'!D566</f>
        <v>Invoice</v>
      </c>
      <c r="E563">
        <f>'Sales by Customer Detail'!E566</f>
        <v>1289</v>
      </c>
      <c r="F563" t="str">
        <f>VLOOKUP('Sales by Customer Detail'!F566,Anonymizer!$D$3:$E$86,2,FALSE)</f>
        <v>Prod/Svc11</v>
      </c>
      <c r="G563" t="s">
        <v>6631</v>
      </c>
      <c r="H563">
        <f>'Sales by Customer Detail'!J566</f>
        <v>19</v>
      </c>
      <c r="I563">
        <f>'Sales by Customer Detail'!K566</f>
        <v>339</v>
      </c>
      <c r="J563">
        <f>'Sales by Customer Detail'!L566</f>
        <v>6441</v>
      </c>
      <c r="K563">
        <f>'Sales by Customer Detail'!N566</f>
        <v>0</v>
      </c>
      <c r="L563">
        <f>'Sales by Customer Detail'!O566</f>
        <v>0</v>
      </c>
    </row>
    <row r="564" spans="2:12" x14ac:dyDescent="0.25">
      <c r="B564" t="str">
        <f>VLOOKUP('Sales by Customer Detail'!B567,Anonymizer!$A$3:$B$996,2,FALSE)</f>
        <v>Customer 170</v>
      </c>
      <c r="C564" t="str">
        <f>'Sales by Customer Detail'!C567</f>
        <v>02/28/2019</v>
      </c>
      <c r="D564" t="str">
        <f>'Sales by Customer Detail'!D567</f>
        <v>Invoice</v>
      </c>
      <c r="E564">
        <f>'Sales by Customer Detail'!E567</f>
        <v>1289</v>
      </c>
      <c r="F564" t="str">
        <f>VLOOKUP('Sales by Customer Detail'!F567,Anonymizer!$D$3:$E$86,2,FALSE)</f>
        <v>Prod/Svc13</v>
      </c>
      <c r="G564" t="s">
        <v>6631</v>
      </c>
      <c r="H564">
        <f>'Sales by Customer Detail'!J567</f>
        <v>19</v>
      </c>
      <c r="I564">
        <f>'Sales by Customer Detail'!K567</f>
        <v>119</v>
      </c>
      <c r="J564">
        <f>'Sales by Customer Detail'!L567</f>
        <v>2261</v>
      </c>
      <c r="K564">
        <f>'Sales by Customer Detail'!N567</f>
        <v>0</v>
      </c>
      <c r="L564">
        <f>'Sales by Customer Detail'!O567</f>
        <v>0</v>
      </c>
    </row>
    <row r="565" spans="2:12" x14ac:dyDescent="0.25">
      <c r="B565" t="str">
        <f>VLOOKUP('Sales by Customer Detail'!B568,Anonymizer!$A$3:$B$996,2,FALSE)</f>
        <v>Customer 944</v>
      </c>
      <c r="C565" t="str">
        <f>'Sales by Customer Detail'!C568</f>
        <v>02/28/2019</v>
      </c>
      <c r="D565" t="str">
        <f>'Sales by Customer Detail'!D568</f>
        <v>Invoice</v>
      </c>
      <c r="E565">
        <f>'Sales by Customer Detail'!E568</f>
        <v>1290</v>
      </c>
      <c r="F565" t="str">
        <f>VLOOKUP('Sales by Customer Detail'!F568,Anonymizer!$D$3:$E$86,2,FALSE)</f>
        <v>Prod/Svc13</v>
      </c>
      <c r="G565" t="s">
        <v>6631</v>
      </c>
      <c r="H565">
        <f>'Sales by Customer Detail'!J568</f>
        <v>1</v>
      </c>
      <c r="I565">
        <f>'Sales by Customer Detail'!K568</f>
        <v>119</v>
      </c>
      <c r="J565">
        <f>'Sales by Customer Detail'!L568</f>
        <v>119</v>
      </c>
      <c r="K565">
        <f>'Sales by Customer Detail'!N568</f>
        <v>0</v>
      </c>
      <c r="L565">
        <f>'Sales by Customer Detail'!O568</f>
        <v>0</v>
      </c>
    </row>
    <row r="566" spans="2:12" x14ac:dyDescent="0.25">
      <c r="B566" t="str">
        <f>VLOOKUP('Sales by Customer Detail'!B569,Anonymizer!$A$3:$B$996,2,FALSE)</f>
        <v>Customer 944</v>
      </c>
      <c r="C566" t="str">
        <f>'Sales by Customer Detail'!C569</f>
        <v>02/28/2019</v>
      </c>
      <c r="D566" t="str">
        <f>'Sales by Customer Detail'!D569</f>
        <v>Invoice</v>
      </c>
      <c r="E566">
        <f>'Sales by Customer Detail'!E569</f>
        <v>1290</v>
      </c>
      <c r="F566" t="str">
        <f>VLOOKUP('Sales by Customer Detail'!F569,Anonymizer!$D$3:$E$86,2,FALSE)</f>
        <v>Prod/Svc11</v>
      </c>
      <c r="G566" t="s">
        <v>6631</v>
      </c>
      <c r="H566">
        <f>'Sales by Customer Detail'!J569</f>
        <v>1</v>
      </c>
      <c r="I566">
        <f>'Sales by Customer Detail'!K569</f>
        <v>75</v>
      </c>
      <c r="J566">
        <f>'Sales by Customer Detail'!L569</f>
        <v>75</v>
      </c>
      <c r="K566">
        <f>'Sales by Customer Detail'!N569</f>
        <v>0</v>
      </c>
      <c r="L566">
        <f>'Sales by Customer Detail'!O569</f>
        <v>0</v>
      </c>
    </row>
    <row r="567" spans="2:12" x14ac:dyDescent="0.25">
      <c r="B567" t="str">
        <f>VLOOKUP('Sales by Customer Detail'!B570,Anonymizer!$A$3:$B$996,2,FALSE)</f>
        <v>Customer 621</v>
      </c>
      <c r="C567" t="str">
        <f>'Sales by Customer Detail'!C570</f>
        <v>02/28/2019</v>
      </c>
      <c r="D567" t="str">
        <f>'Sales by Customer Detail'!D570</f>
        <v>Invoice</v>
      </c>
      <c r="E567">
        <f>'Sales by Customer Detail'!E570</f>
        <v>1288</v>
      </c>
      <c r="F567" t="str">
        <f>VLOOKUP('Sales by Customer Detail'!F570,Anonymizer!$D$3:$E$86,2,FALSE)</f>
        <v>Prod/Svc60</v>
      </c>
      <c r="G567" t="s">
        <v>6631</v>
      </c>
      <c r="H567">
        <f>'Sales by Customer Detail'!J570</f>
        <v>1</v>
      </c>
      <c r="I567">
        <f>'Sales by Customer Detail'!K570</f>
        <v>47506.25</v>
      </c>
      <c r="J567">
        <f>'Sales by Customer Detail'!L570</f>
        <v>47506.25</v>
      </c>
      <c r="K567">
        <f>'Sales by Customer Detail'!N570</f>
        <v>0</v>
      </c>
      <c r="L567">
        <f>'Sales by Customer Detail'!O570</f>
        <v>0</v>
      </c>
    </row>
    <row r="568" spans="2:12" x14ac:dyDescent="0.25">
      <c r="B568" t="str">
        <f>VLOOKUP('Sales by Customer Detail'!B571,Anonymizer!$A$3:$B$996,2,FALSE)</f>
        <v>Customer 383</v>
      </c>
      <c r="C568" t="str">
        <f>'Sales by Customer Detail'!C571</f>
        <v>03/01/2019</v>
      </c>
      <c r="D568" t="str">
        <f>'Sales by Customer Detail'!D571</f>
        <v>Invoice</v>
      </c>
      <c r="E568">
        <f>'Sales by Customer Detail'!E571</f>
        <v>1257</v>
      </c>
      <c r="F568" t="str">
        <f>VLOOKUP('Sales by Customer Detail'!F571,Anonymizer!$D$3:$E$86,2,FALSE)</f>
        <v>Prod/Svc36</v>
      </c>
      <c r="G568" t="s">
        <v>6631</v>
      </c>
      <c r="H568">
        <f>'Sales by Customer Detail'!J571</f>
        <v>2</v>
      </c>
      <c r="I568">
        <f>'Sales by Customer Detail'!K571</f>
        <v>259</v>
      </c>
      <c r="J568">
        <f>'Sales by Customer Detail'!L571</f>
        <v>518</v>
      </c>
      <c r="K568">
        <f>'Sales by Customer Detail'!N571</f>
        <v>0</v>
      </c>
      <c r="L568">
        <f>'Sales by Customer Detail'!O571</f>
        <v>0</v>
      </c>
    </row>
    <row r="569" spans="2:12" x14ac:dyDescent="0.25">
      <c r="B569" t="str">
        <f>VLOOKUP('Sales by Customer Detail'!B572,Anonymizer!$A$3:$B$996,2,FALSE)</f>
        <v>Customer 219</v>
      </c>
      <c r="C569" t="str">
        <f>'Sales by Customer Detail'!C572</f>
        <v>03/01/2019</v>
      </c>
      <c r="D569" t="str">
        <f>'Sales by Customer Detail'!D572</f>
        <v>Invoice</v>
      </c>
      <c r="E569">
        <f>'Sales by Customer Detail'!E572</f>
        <v>1292</v>
      </c>
      <c r="F569" t="str">
        <f>VLOOKUP('Sales by Customer Detail'!F572,Anonymizer!$D$3:$E$86,2,FALSE)</f>
        <v>Prod/Svc77</v>
      </c>
      <c r="G569" t="s">
        <v>6631</v>
      </c>
      <c r="H569">
        <f>'Sales by Customer Detail'!J572</f>
        <v>1</v>
      </c>
      <c r="I569">
        <f>'Sales by Customer Detail'!K572</f>
        <v>0</v>
      </c>
      <c r="J569">
        <f>'Sales by Customer Detail'!L572</f>
        <v>0</v>
      </c>
      <c r="K569">
        <f>'Sales by Customer Detail'!N572</f>
        <v>0</v>
      </c>
      <c r="L569">
        <f>'Sales by Customer Detail'!O572</f>
        <v>0</v>
      </c>
    </row>
    <row r="570" spans="2:12" x14ac:dyDescent="0.25">
      <c r="B570" t="str">
        <f>VLOOKUP('Sales by Customer Detail'!B573,Anonymizer!$A$3:$B$996,2,FALSE)</f>
        <v>Customer 219</v>
      </c>
      <c r="C570" t="str">
        <f>'Sales by Customer Detail'!C573</f>
        <v>03/01/2019</v>
      </c>
      <c r="D570" t="str">
        <f>'Sales by Customer Detail'!D573</f>
        <v>Invoice</v>
      </c>
      <c r="E570">
        <f>'Sales by Customer Detail'!E573</f>
        <v>1292</v>
      </c>
      <c r="F570" t="str">
        <f>VLOOKUP('Sales by Customer Detail'!F573,Anonymizer!$D$3:$E$86,2,FALSE)</f>
        <v>Prod/Svc70</v>
      </c>
      <c r="G570" t="s">
        <v>6631</v>
      </c>
      <c r="H570">
        <f>'Sales by Customer Detail'!J573</f>
        <v>1</v>
      </c>
      <c r="I570">
        <f>'Sales by Customer Detail'!K573</f>
        <v>3000</v>
      </c>
      <c r="J570">
        <f>'Sales by Customer Detail'!L573</f>
        <v>3000</v>
      </c>
      <c r="K570">
        <f>'Sales by Customer Detail'!N573</f>
        <v>0</v>
      </c>
      <c r="L570">
        <f>'Sales by Customer Detail'!O573</f>
        <v>0</v>
      </c>
    </row>
    <row r="571" spans="2:12" x14ac:dyDescent="0.25">
      <c r="B571" t="str">
        <f>VLOOKUP('Sales by Customer Detail'!B574,Anonymizer!$A$3:$B$996,2,FALSE)</f>
        <v>Customer 219</v>
      </c>
      <c r="C571" t="str">
        <f>'Sales by Customer Detail'!C574</f>
        <v>03/01/2019</v>
      </c>
      <c r="D571" t="str">
        <f>'Sales by Customer Detail'!D574</f>
        <v>Invoice</v>
      </c>
      <c r="E571">
        <f>'Sales by Customer Detail'!E574</f>
        <v>1292</v>
      </c>
      <c r="F571" t="str">
        <f>VLOOKUP('Sales by Customer Detail'!F574,Anonymizer!$D$3:$E$86,2,FALSE)</f>
        <v>Prod/Svc70</v>
      </c>
      <c r="G571" t="s">
        <v>6631</v>
      </c>
      <c r="H571">
        <f>'Sales by Customer Detail'!J574</f>
        <v>1</v>
      </c>
      <c r="I571">
        <f>'Sales by Customer Detail'!K574</f>
        <v>0</v>
      </c>
      <c r="J571">
        <f>'Sales by Customer Detail'!L574</f>
        <v>0</v>
      </c>
      <c r="K571">
        <f>'Sales by Customer Detail'!N574</f>
        <v>0</v>
      </c>
      <c r="L571">
        <f>'Sales by Customer Detail'!O574</f>
        <v>0</v>
      </c>
    </row>
    <row r="572" spans="2:12" x14ac:dyDescent="0.25">
      <c r="B572" t="str">
        <f>VLOOKUP('Sales by Customer Detail'!B575,Anonymizer!$A$3:$B$996,2,FALSE)</f>
        <v>Customer 219</v>
      </c>
      <c r="C572" t="str">
        <f>'Sales by Customer Detail'!C575</f>
        <v>03/01/2019</v>
      </c>
      <c r="D572" t="str">
        <f>'Sales by Customer Detail'!D575</f>
        <v>Invoice</v>
      </c>
      <c r="E572">
        <f>'Sales by Customer Detail'!E575</f>
        <v>1292</v>
      </c>
      <c r="F572" t="str">
        <f>VLOOKUP('Sales by Customer Detail'!F575,Anonymizer!$D$3:$E$86,2,FALSE)</f>
        <v>Prod/Svc50</v>
      </c>
      <c r="G572" t="s">
        <v>6631</v>
      </c>
      <c r="H572">
        <f>'Sales by Customer Detail'!J575</f>
        <v>1</v>
      </c>
      <c r="I572">
        <f>'Sales by Customer Detail'!K575</f>
        <v>0</v>
      </c>
      <c r="J572">
        <f>'Sales by Customer Detail'!L575</f>
        <v>0</v>
      </c>
      <c r="K572">
        <f>'Sales by Customer Detail'!N575</f>
        <v>0</v>
      </c>
      <c r="L572">
        <f>'Sales by Customer Detail'!O575</f>
        <v>0</v>
      </c>
    </row>
    <row r="573" spans="2:12" x14ac:dyDescent="0.25">
      <c r="B573" t="str">
        <f>VLOOKUP('Sales by Customer Detail'!B576,Anonymizer!$A$3:$B$996,2,FALSE)</f>
        <v>Customer 896</v>
      </c>
      <c r="C573" t="str">
        <f>'Sales by Customer Detail'!C576</f>
        <v>03/01/2019</v>
      </c>
      <c r="D573" t="str">
        <f>'Sales by Customer Detail'!D576</f>
        <v>Invoice</v>
      </c>
      <c r="E573">
        <f>'Sales by Customer Detail'!E576</f>
        <v>1258</v>
      </c>
      <c r="F573" t="str">
        <f>VLOOKUP('Sales by Customer Detail'!F576,Anonymizer!$D$3:$E$86,2,FALSE)</f>
        <v>Prod/Svc36</v>
      </c>
      <c r="G573" t="s">
        <v>6631</v>
      </c>
      <c r="H573">
        <f>'Sales by Customer Detail'!J576</f>
        <v>3</v>
      </c>
      <c r="I573">
        <f>'Sales by Customer Detail'!K576</f>
        <v>349</v>
      </c>
      <c r="J573">
        <f>'Sales by Customer Detail'!L576</f>
        <v>1047</v>
      </c>
      <c r="K573">
        <f>'Sales by Customer Detail'!N576</f>
        <v>0</v>
      </c>
      <c r="L573">
        <f>'Sales by Customer Detail'!O576</f>
        <v>0</v>
      </c>
    </row>
    <row r="574" spans="2:12" x14ac:dyDescent="0.25">
      <c r="B574" t="str">
        <f>VLOOKUP('Sales by Customer Detail'!B577,Anonymizer!$A$3:$B$996,2,FALSE)</f>
        <v>Customer 180</v>
      </c>
      <c r="C574" t="str">
        <f>'Sales by Customer Detail'!C577</f>
        <v>03/01/2019</v>
      </c>
      <c r="D574" t="str">
        <f>'Sales by Customer Detail'!D577</f>
        <v>Invoice</v>
      </c>
      <c r="E574">
        <f>'Sales by Customer Detail'!E577</f>
        <v>1259</v>
      </c>
      <c r="F574" t="str">
        <f>VLOOKUP('Sales by Customer Detail'!F577,Anonymizer!$D$3:$E$86,2,FALSE)</f>
        <v>Prod/Svc36</v>
      </c>
      <c r="G574" t="s">
        <v>6631</v>
      </c>
      <c r="H574">
        <f>'Sales by Customer Detail'!J577</f>
        <v>3</v>
      </c>
      <c r="I574">
        <f>'Sales by Customer Detail'!K577</f>
        <v>359</v>
      </c>
      <c r="J574">
        <f>'Sales by Customer Detail'!L577</f>
        <v>1077</v>
      </c>
      <c r="K574">
        <f>'Sales by Customer Detail'!N577</f>
        <v>0</v>
      </c>
      <c r="L574">
        <f>'Sales by Customer Detail'!O577</f>
        <v>0</v>
      </c>
    </row>
    <row r="575" spans="2:12" x14ac:dyDescent="0.25">
      <c r="B575" t="str">
        <f>VLOOKUP('Sales by Customer Detail'!B578,Anonymizer!$A$3:$B$996,2,FALSE)</f>
        <v>Customer 198</v>
      </c>
      <c r="C575" t="str">
        <f>'Sales by Customer Detail'!C578</f>
        <v>03/01/2019</v>
      </c>
      <c r="D575" t="str">
        <f>'Sales by Customer Detail'!D578</f>
        <v>Invoice</v>
      </c>
      <c r="E575">
        <f>'Sales by Customer Detail'!E578</f>
        <v>1260</v>
      </c>
      <c r="F575" t="str">
        <f>VLOOKUP('Sales by Customer Detail'!F578,Anonymizer!$D$3:$E$86,2,FALSE)</f>
        <v>Prod/Svc36</v>
      </c>
      <c r="G575" t="s">
        <v>6631</v>
      </c>
      <c r="H575">
        <f>'Sales by Customer Detail'!J578</f>
        <v>6</v>
      </c>
      <c r="I575">
        <f>'Sales by Customer Detail'!K578</f>
        <v>259</v>
      </c>
      <c r="J575">
        <f>'Sales by Customer Detail'!L578</f>
        <v>1554</v>
      </c>
      <c r="K575">
        <f>'Sales by Customer Detail'!N578</f>
        <v>0</v>
      </c>
      <c r="L575">
        <f>'Sales by Customer Detail'!O578</f>
        <v>0</v>
      </c>
    </row>
    <row r="576" spans="2:12" x14ac:dyDescent="0.25">
      <c r="B576" t="str">
        <f>VLOOKUP('Sales by Customer Detail'!B579,Anonymizer!$A$3:$B$996,2,FALSE)</f>
        <v>Customer 315</v>
      </c>
      <c r="C576" t="str">
        <f>'Sales by Customer Detail'!C579</f>
        <v>03/01/2019</v>
      </c>
      <c r="D576" t="str">
        <f>'Sales by Customer Detail'!D579</f>
        <v>Invoice</v>
      </c>
      <c r="E576">
        <f>'Sales by Customer Detail'!E579</f>
        <v>1294</v>
      </c>
      <c r="F576" t="str">
        <f>VLOOKUP('Sales by Customer Detail'!F579,Anonymizer!$D$3:$E$86,2,FALSE)</f>
        <v>Prod/Svc51</v>
      </c>
      <c r="G576" t="s">
        <v>6631</v>
      </c>
      <c r="H576">
        <f>'Sales by Customer Detail'!J579</f>
        <v>1</v>
      </c>
      <c r="I576">
        <f>'Sales by Customer Detail'!K579</f>
        <v>400</v>
      </c>
      <c r="J576">
        <f>'Sales by Customer Detail'!L579</f>
        <v>400</v>
      </c>
      <c r="K576">
        <f>'Sales by Customer Detail'!N579</f>
        <v>0</v>
      </c>
      <c r="L576">
        <f>'Sales by Customer Detail'!O579</f>
        <v>0</v>
      </c>
    </row>
    <row r="577" spans="2:12" x14ac:dyDescent="0.25">
      <c r="B577" t="str">
        <f>VLOOKUP('Sales by Customer Detail'!B580,Anonymizer!$A$3:$B$996,2,FALSE)</f>
        <v>Customer 359</v>
      </c>
      <c r="C577" t="str">
        <f>'Sales by Customer Detail'!C580</f>
        <v>03/01/2019</v>
      </c>
      <c r="D577" t="str">
        <f>'Sales by Customer Detail'!D580</f>
        <v>Invoice</v>
      </c>
      <c r="E577">
        <f>'Sales by Customer Detail'!E580</f>
        <v>1293</v>
      </c>
      <c r="F577" t="str">
        <f>VLOOKUP('Sales by Customer Detail'!F580,Anonymizer!$D$3:$E$86,2,FALSE)</f>
        <v>Prod/Svc70</v>
      </c>
      <c r="G577" t="s">
        <v>6631</v>
      </c>
      <c r="H577">
        <f>'Sales by Customer Detail'!J580</f>
        <v>1</v>
      </c>
      <c r="I577">
        <f>'Sales by Customer Detail'!K580</f>
        <v>2500</v>
      </c>
      <c r="J577">
        <f>'Sales by Customer Detail'!L580</f>
        <v>2500</v>
      </c>
      <c r="K577">
        <f>'Sales by Customer Detail'!N580</f>
        <v>0</v>
      </c>
      <c r="L577">
        <f>'Sales by Customer Detail'!O580</f>
        <v>0</v>
      </c>
    </row>
    <row r="578" spans="2:12" x14ac:dyDescent="0.25">
      <c r="B578" t="str">
        <f>VLOOKUP('Sales by Customer Detail'!B581,Anonymizer!$A$3:$B$996,2,FALSE)</f>
        <v>Customer 665</v>
      </c>
      <c r="C578" t="str">
        <f>'Sales by Customer Detail'!C581</f>
        <v>03/01/2019</v>
      </c>
      <c r="D578" t="str">
        <f>'Sales by Customer Detail'!D581</f>
        <v>Invoice</v>
      </c>
      <c r="E578">
        <f>'Sales by Customer Detail'!E581</f>
        <v>1269</v>
      </c>
      <c r="F578" t="str">
        <f>VLOOKUP('Sales by Customer Detail'!F581,Anonymizer!$D$3:$E$86,2,FALSE)</f>
        <v>Prod/Svc36</v>
      </c>
      <c r="G578" t="s">
        <v>6631</v>
      </c>
      <c r="H578">
        <f>'Sales by Customer Detail'!J581</f>
        <v>25</v>
      </c>
      <c r="I578">
        <f>'Sales by Customer Detail'!K581</f>
        <v>319</v>
      </c>
      <c r="J578">
        <f>'Sales by Customer Detail'!L581</f>
        <v>7975</v>
      </c>
      <c r="K578">
        <f>'Sales by Customer Detail'!N581</f>
        <v>0</v>
      </c>
      <c r="L578">
        <f>'Sales by Customer Detail'!O581</f>
        <v>0</v>
      </c>
    </row>
    <row r="579" spans="2:12" x14ac:dyDescent="0.25">
      <c r="B579" t="str">
        <f>VLOOKUP('Sales by Customer Detail'!B582,Anonymizer!$A$3:$B$996,2,FALSE)</f>
        <v>Customer 460</v>
      </c>
      <c r="C579" t="str">
        <f>'Sales by Customer Detail'!C582</f>
        <v>03/02/2019</v>
      </c>
      <c r="D579" t="str">
        <f>'Sales by Customer Detail'!D582</f>
        <v>Invoice</v>
      </c>
      <c r="E579">
        <f>'Sales by Customer Detail'!E582</f>
        <v>1295</v>
      </c>
      <c r="F579" t="str">
        <f>VLOOKUP('Sales by Customer Detail'!F582,Anonymizer!$D$3:$E$86,2,FALSE)</f>
        <v>Prod/Svc11</v>
      </c>
      <c r="G579" t="s">
        <v>6631</v>
      </c>
      <c r="H579">
        <f>'Sales by Customer Detail'!J582</f>
        <v>9</v>
      </c>
      <c r="I579">
        <f>'Sales by Customer Detail'!K582</f>
        <v>349</v>
      </c>
      <c r="J579">
        <f>'Sales by Customer Detail'!L582</f>
        <v>3141</v>
      </c>
      <c r="K579">
        <f>'Sales by Customer Detail'!N582</f>
        <v>0</v>
      </c>
      <c r="L579">
        <f>'Sales by Customer Detail'!O582</f>
        <v>0</v>
      </c>
    </row>
    <row r="580" spans="2:12" x14ac:dyDescent="0.25">
      <c r="B580" t="str">
        <f>VLOOKUP('Sales by Customer Detail'!B583,Anonymizer!$A$3:$B$996,2,FALSE)</f>
        <v>Customer 460</v>
      </c>
      <c r="C580" t="str">
        <f>'Sales by Customer Detail'!C583</f>
        <v>03/02/2019</v>
      </c>
      <c r="D580" t="str">
        <f>'Sales by Customer Detail'!D583</f>
        <v>Invoice</v>
      </c>
      <c r="E580">
        <f>'Sales by Customer Detail'!E583</f>
        <v>1295</v>
      </c>
      <c r="F580" t="str">
        <f>VLOOKUP('Sales by Customer Detail'!F583,Anonymizer!$D$3:$E$86,2,FALSE)</f>
        <v>Prod/Svc13</v>
      </c>
      <c r="G580" t="s">
        <v>6631</v>
      </c>
      <c r="H580">
        <f>'Sales by Customer Detail'!J583</f>
        <v>9</v>
      </c>
      <c r="I580">
        <f>'Sales by Customer Detail'!K583</f>
        <v>119</v>
      </c>
      <c r="J580">
        <f>'Sales by Customer Detail'!L583</f>
        <v>1071</v>
      </c>
      <c r="K580">
        <f>'Sales by Customer Detail'!N583</f>
        <v>0</v>
      </c>
      <c r="L580">
        <f>'Sales by Customer Detail'!O583</f>
        <v>0</v>
      </c>
    </row>
    <row r="581" spans="2:12" x14ac:dyDescent="0.25">
      <c r="B581" t="str">
        <f>VLOOKUP('Sales by Customer Detail'!B584,Anonymizer!$A$3:$B$996,2,FALSE)</f>
        <v>Customer 460</v>
      </c>
      <c r="C581" t="str">
        <f>'Sales by Customer Detail'!C584</f>
        <v>03/02/2019</v>
      </c>
      <c r="D581" t="str">
        <f>'Sales by Customer Detail'!D584</f>
        <v>Invoice</v>
      </c>
      <c r="E581">
        <f>'Sales by Customer Detail'!E584</f>
        <v>1295</v>
      </c>
      <c r="F581" t="str">
        <f>VLOOKUP('Sales by Customer Detail'!F584,Anonymizer!$D$3:$E$86,2,FALSE)</f>
        <v>Prod/Svc40</v>
      </c>
      <c r="G581" t="s">
        <v>6631</v>
      </c>
      <c r="H581">
        <f>'Sales by Customer Detail'!J584</f>
        <v>1</v>
      </c>
      <c r="I581">
        <f>'Sales by Customer Detail'!K584</f>
        <v>1195</v>
      </c>
      <c r="J581">
        <f>'Sales by Customer Detail'!L584</f>
        <v>1195</v>
      </c>
      <c r="K581">
        <f>'Sales by Customer Detail'!N584</f>
        <v>0</v>
      </c>
      <c r="L581">
        <f>'Sales by Customer Detail'!O584</f>
        <v>0</v>
      </c>
    </row>
    <row r="582" spans="2:12" x14ac:dyDescent="0.25">
      <c r="B582" t="str">
        <f>VLOOKUP('Sales by Customer Detail'!B585,Anonymizer!$A$3:$B$996,2,FALSE)</f>
        <v>Customer 329</v>
      </c>
      <c r="C582" t="str">
        <f>'Sales by Customer Detail'!C585</f>
        <v>03/04/2019</v>
      </c>
      <c r="D582" t="str">
        <f>'Sales by Customer Detail'!D585</f>
        <v>Invoice</v>
      </c>
      <c r="E582">
        <f>'Sales by Customer Detail'!E585</f>
        <v>1298</v>
      </c>
      <c r="F582" t="str">
        <f>VLOOKUP('Sales by Customer Detail'!F585,Anonymizer!$D$3:$E$86,2,FALSE)</f>
        <v>Prod/Svc11</v>
      </c>
      <c r="G582" t="s">
        <v>6631</v>
      </c>
      <c r="H582">
        <f>'Sales by Customer Detail'!J585</f>
        <v>1</v>
      </c>
      <c r="I582">
        <f>'Sales by Customer Detail'!K585</f>
        <v>97</v>
      </c>
      <c r="J582">
        <f>'Sales by Customer Detail'!L585</f>
        <v>97</v>
      </c>
      <c r="K582">
        <f>'Sales by Customer Detail'!N585</f>
        <v>0</v>
      </c>
      <c r="L582">
        <f>'Sales by Customer Detail'!O585</f>
        <v>0</v>
      </c>
    </row>
    <row r="583" spans="2:12" x14ac:dyDescent="0.25">
      <c r="B583" t="str">
        <f>VLOOKUP('Sales by Customer Detail'!B586,Anonymizer!$A$3:$B$996,2,FALSE)</f>
        <v>Customer 597</v>
      </c>
      <c r="C583" t="str">
        <f>'Sales by Customer Detail'!C586</f>
        <v>03/05/2019</v>
      </c>
      <c r="D583" t="str">
        <f>'Sales by Customer Detail'!D586</f>
        <v>Invoice</v>
      </c>
      <c r="E583">
        <f>'Sales by Customer Detail'!E586</f>
        <v>1296</v>
      </c>
      <c r="F583" t="str">
        <f>VLOOKUP('Sales by Customer Detail'!F586,Anonymizer!$D$3:$E$86,2,FALSE)</f>
        <v>Prod/Svc67</v>
      </c>
      <c r="G583" t="s">
        <v>6631</v>
      </c>
      <c r="H583">
        <f>'Sales by Customer Detail'!J586</f>
        <v>12</v>
      </c>
      <c r="I583">
        <f>'Sales by Customer Detail'!K586</f>
        <v>250</v>
      </c>
      <c r="J583">
        <f>'Sales by Customer Detail'!L586</f>
        <v>3000</v>
      </c>
      <c r="K583">
        <f>'Sales by Customer Detail'!N586</f>
        <v>0</v>
      </c>
      <c r="L583">
        <f>'Sales by Customer Detail'!O586</f>
        <v>0</v>
      </c>
    </row>
    <row r="584" spans="2:12" x14ac:dyDescent="0.25">
      <c r="B584" t="str">
        <f>VLOOKUP('Sales by Customer Detail'!B587,Anonymizer!$A$3:$B$996,2,FALSE)</f>
        <v>Customer 597</v>
      </c>
      <c r="C584" t="str">
        <f>'Sales by Customer Detail'!C587</f>
        <v>03/05/2019</v>
      </c>
      <c r="D584" t="str">
        <f>'Sales by Customer Detail'!D587</f>
        <v>Invoice</v>
      </c>
      <c r="E584">
        <f>'Sales by Customer Detail'!E587</f>
        <v>1296</v>
      </c>
      <c r="F584" t="str">
        <f>VLOOKUP('Sales by Customer Detail'!F587,Anonymizer!$D$3:$E$86,2,FALSE)</f>
        <v>Prod/Svc52</v>
      </c>
      <c r="G584" t="s">
        <v>6631</v>
      </c>
      <c r="H584">
        <f>'Sales by Customer Detail'!J587</f>
        <v>12</v>
      </c>
      <c r="I584">
        <f>'Sales by Customer Detail'!K587</f>
        <v>750</v>
      </c>
      <c r="J584">
        <f>'Sales by Customer Detail'!L587</f>
        <v>9000</v>
      </c>
      <c r="K584">
        <f>'Sales by Customer Detail'!N587</f>
        <v>0</v>
      </c>
      <c r="L584">
        <f>'Sales by Customer Detail'!O587</f>
        <v>0</v>
      </c>
    </row>
    <row r="585" spans="2:12" x14ac:dyDescent="0.25">
      <c r="B585" t="str">
        <f>VLOOKUP('Sales by Customer Detail'!B588,Anonymizer!$A$3:$B$996,2,FALSE)</f>
        <v>Customer 46</v>
      </c>
      <c r="C585" t="str">
        <f>'Sales by Customer Detail'!C588</f>
        <v>03/06/2019</v>
      </c>
      <c r="D585" t="str">
        <f>'Sales by Customer Detail'!D588</f>
        <v>Invoice</v>
      </c>
      <c r="E585">
        <f>'Sales by Customer Detail'!E588</f>
        <v>1297</v>
      </c>
      <c r="F585" t="str">
        <f>VLOOKUP('Sales by Customer Detail'!F588,Anonymizer!$D$3:$E$86,2,FALSE)</f>
        <v>Prod/Svc13</v>
      </c>
      <c r="G585" t="s">
        <v>6631</v>
      </c>
      <c r="H585">
        <f>'Sales by Customer Detail'!J588</f>
        <v>3</v>
      </c>
      <c r="I585">
        <f>'Sales by Customer Detail'!K588</f>
        <v>349</v>
      </c>
      <c r="J585">
        <f>'Sales by Customer Detail'!L588</f>
        <v>1047</v>
      </c>
      <c r="K585">
        <f>'Sales by Customer Detail'!N588</f>
        <v>0</v>
      </c>
      <c r="L585">
        <f>'Sales by Customer Detail'!O588</f>
        <v>0</v>
      </c>
    </row>
    <row r="586" spans="2:12" x14ac:dyDescent="0.25">
      <c r="B586" t="str">
        <f>VLOOKUP('Sales by Customer Detail'!B589,Anonymizer!$A$3:$B$996,2,FALSE)</f>
        <v>Customer 46</v>
      </c>
      <c r="C586" t="str">
        <f>'Sales by Customer Detail'!C589</f>
        <v>03/06/2019</v>
      </c>
      <c r="D586" t="str">
        <f>'Sales by Customer Detail'!D589</f>
        <v>Invoice</v>
      </c>
      <c r="E586">
        <f>'Sales by Customer Detail'!E589</f>
        <v>1297</v>
      </c>
      <c r="F586" t="str">
        <f>VLOOKUP('Sales by Customer Detail'!F589,Anonymizer!$D$3:$E$86,2,FALSE)</f>
        <v>Prod/Svc40</v>
      </c>
      <c r="G586" t="s">
        <v>6631</v>
      </c>
      <c r="H586">
        <f>'Sales by Customer Detail'!J589</f>
        <v>1</v>
      </c>
      <c r="I586">
        <f>'Sales by Customer Detail'!K589</f>
        <v>595</v>
      </c>
      <c r="J586">
        <f>'Sales by Customer Detail'!L589</f>
        <v>595</v>
      </c>
      <c r="K586">
        <f>'Sales by Customer Detail'!N589</f>
        <v>0</v>
      </c>
      <c r="L586">
        <f>'Sales by Customer Detail'!O589</f>
        <v>0</v>
      </c>
    </row>
    <row r="587" spans="2:12" x14ac:dyDescent="0.25">
      <c r="B587" t="str">
        <f>VLOOKUP('Sales by Customer Detail'!B590,Anonymizer!$A$3:$B$996,2,FALSE)</f>
        <v>Customer 46</v>
      </c>
      <c r="C587" t="str">
        <f>'Sales by Customer Detail'!C590</f>
        <v>03/06/2019</v>
      </c>
      <c r="D587" t="str">
        <f>'Sales by Customer Detail'!D590</f>
        <v>Invoice</v>
      </c>
      <c r="E587">
        <f>'Sales by Customer Detail'!E590</f>
        <v>1297</v>
      </c>
      <c r="F587" t="str">
        <f>VLOOKUP('Sales by Customer Detail'!F590,Anonymizer!$D$3:$E$86,2,FALSE)</f>
        <v>Prod/Svc11</v>
      </c>
      <c r="G587" t="s">
        <v>6631</v>
      </c>
      <c r="H587">
        <f>'Sales by Customer Detail'!J590</f>
        <v>3</v>
      </c>
      <c r="I587">
        <f>'Sales by Customer Detail'!K590</f>
        <v>119</v>
      </c>
      <c r="J587">
        <f>'Sales by Customer Detail'!L590</f>
        <v>357</v>
      </c>
      <c r="K587">
        <f>'Sales by Customer Detail'!N590</f>
        <v>0</v>
      </c>
      <c r="L587">
        <f>'Sales by Customer Detail'!O590</f>
        <v>0</v>
      </c>
    </row>
    <row r="588" spans="2:12" x14ac:dyDescent="0.25">
      <c r="B588" t="str">
        <f>VLOOKUP('Sales by Customer Detail'!B591,Anonymizer!$A$3:$B$996,2,FALSE)</f>
        <v>Customer 103</v>
      </c>
      <c r="C588" t="str">
        <f>'Sales by Customer Detail'!C591</f>
        <v>03/06/2019</v>
      </c>
      <c r="D588" t="str">
        <f>'Sales by Customer Detail'!D591</f>
        <v>Invoice</v>
      </c>
      <c r="E588">
        <f>'Sales by Customer Detail'!E591</f>
        <v>1299</v>
      </c>
      <c r="F588" t="str">
        <f>VLOOKUP('Sales by Customer Detail'!F591,Anonymizer!$D$3:$E$86,2,FALSE)</f>
        <v>Prod/Svc11</v>
      </c>
      <c r="G588" t="s">
        <v>6631</v>
      </c>
      <c r="H588">
        <f>'Sales by Customer Detail'!J591</f>
        <v>1</v>
      </c>
      <c r="I588">
        <f>'Sales by Customer Detail'!K591</f>
        <v>166</v>
      </c>
      <c r="J588">
        <f>'Sales by Customer Detail'!L591</f>
        <v>166</v>
      </c>
      <c r="K588">
        <f>'Sales by Customer Detail'!N591</f>
        <v>0</v>
      </c>
      <c r="L588">
        <f>'Sales by Customer Detail'!O591</f>
        <v>0</v>
      </c>
    </row>
    <row r="589" spans="2:12" x14ac:dyDescent="0.25">
      <c r="B589" t="str">
        <f>VLOOKUP('Sales by Customer Detail'!B592,Anonymizer!$A$3:$B$996,2,FALSE)</f>
        <v>Customer 103</v>
      </c>
      <c r="C589" t="str">
        <f>'Sales by Customer Detail'!C592</f>
        <v>03/06/2019</v>
      </c>
      <c r="D589" t="str">
        <f>'Sales by Customer Detail'!D592</f>
        <v>Invoice</v>
      </c>
      <c r="E589">
        <f>'Sales by Customer Detail'!E592</f>
        <v>1299</v>
      </c>
      <c r="F589" t="str">
        <f>VLOOKUP('Sales by Customer Detail'!F592,Anonymizer!$D$3:$E$86,2,FALSE)</f>
        <v>Prod/Svc13</v>
      </c>
      <c r="G589" t="s">
        <v>6631</v>
      </c>
      <c r="H589">
        <f>'Sales by Customer Detail'!J592</f>
        <v>1</v>
      </c>
      <c r="I589">
        <f>'Sales by Customer Detail'!K592</f>
        <v>119</v>
      </c>
      <c r="J589">
        <f>'Sales by Customer Detail'!L592</f>
        <v>119</v>
      </c>
      <c r="K589">
        <f>'Sales by Customer Detail'!N592</f>
        <v>0</v>
      </c>
      <c r="L589">
        <f>'Sales by Customer Detail'!O592</f>
        <v>0</v>
      </c>
    </row>
    <row r="590" spans="2:12" x14ac:dyDescent="0.25">
      <c r="B590" t="str">
        <f>VLOOKUP('Sales by Customer Detail'!B593,Anonymizer!$A$3:$B$996,2,FALSE)</f>
        <v>Customer 795</v>
      </c>
      <c r="C590" t="str">
        <f>'Sales by Customer Detail'!C593</f>
        <v>03/07/2019</v>
      </c>
      <c r="D590" t="str">
        <f>'Sales by Customer Detail'!D593</f>
        <v>Invoice</v>
      </c>
      <c r="E590">
        <f>'Sales by Customer Detail'!E593</f>
        <v>1300</v>
      </c>
      <c r="F590" t="str">
        <f>VLOOKUP('Sales by Customer Detail'!F593,Anonymizer!$D$3:$E$86,2,FALSE)</f>
        <v>Prod/Svc13</v>
      </c>
      <c r="G590" t="s">
        <v>6631</v>
      </c>
      <c r="H590">
        <f>'Sales by Customer Detail'!J593</f>
        <v>4</v>
      </c>
      <c r="I590">
        <f>'Sales by Customer Detail'!K593</f>
        <v>119</v>
      </c>
      <c r="J590">
        <f>'Sales by Customer Detail'!L593</f>
        <v>476</v>
      </c>
      <c r="K590">
        <f>'Sales by Customer Detail'!N593</f>
        <v>0</v>
      </c>
      <c r="L590">
        <f>'Sales by Customer Detail'!O593</f>
        <v>0</v>
      </c>
    </row>
    <row r="591" spans="2:12" x14ac:dyDescent="0.25">
      <c r="B591" t="str">
        <f>VLOOKUP('Sales by Customer Detail'!B594,Anonymizer!$A$3:$B$996,2,FALSE)</f>
        <v>Customer 795</v>
      </c>
      <c r="C591" t="str">
        <f>'Sales by Customer Detail'!C594</f>
        <v>03/07/2019</v>
      </c>
      <c r="D591" t="str">
        <f>'Sales by Customer Detail'!D594</f>
        <v>Invoice</v>
      </c>
      <c r="E591">
        <f>'Sales by Customer Detail'!E594</f>
        <v>1300</v>
      </c>
      <c r="F591" t="str">
        <f>VLOOKUP('Sales by Customer Detail'!F594,Anonymizer!$D$3:$E$86,2,FALSE)</f>
        <v>Prod/Svc40</v>
      </c>
      <c r="G591" t="s">
        <v>6631</v>
      </c>
      <c r="H591">
        <f>'Sales by Customer Detail'!J594</f>
        <v>1</v>
      </c>
      <c r="I591">
        <f>'Sales by Customer Detail'!K594</f>
        <v>445</v>
      </c>
      <c r="J591">
        <f>'Sales by Customer Detail'!L594</f>
        <v>445</v>
      </c>
      <c r="K591">
        <f>'Sales by Customer Detail'!N594</f>
        <v>0</v>
      </c>
      <c r="L591">
        <f>'Sales by Customer Detail'!O594</f>
        <v>0</v>
      </c>
    </row>
    <row r="592" spans="2:12" x14ac:dyDescent="0.25">
      <c r="B592" t="str">
        <f>VLOOKUP('Sales by Customer Detail'!B595,Anonymizer!$A$3:$B$996,2,FALSE)</f>
        <v>Customer 795</v>
      </c>
      <c r="C592" t="str">
        <f>'Sales by Customer Detail'!C595</f>
        <v>03/07/2019</v>
      </c>
      <c r="D592" t="str">
        <f>'Sales by Customer Detail'!D595</f>
        <v>Invoice</v>
      </c>
      <c r="E592">
        <f>'Sales by Customer Detail'!E595</f>
        <v>1300</v>
      </c>
      <c r="F592" t="str">
        <f>VLOOKUP('Sales by Customer Detail'!F595,Anonymizer!$D$3:$E$86,2,FALSE)</f>
        <v>Prod/Svc11</v>
      </c>
      <c r="G592" t="s">
        <v>6631</v>
      </c>
      <c r="H592">
        <f>'Sales by Customer Detail'!J595</f>
        <v>4</v>
      </c>
      <c r="I592">
        <f>'Sales by Customer Detail'!K595</f>
        <v>339</v>
      </c>
      <c r="J592">
        <f>'Sales by Customer Detail'!L595</f>
        <v>1356</v>
      </c>
      <c r="K592">
        <f>'Sales by Customer Detail'!N595</f>
        <v>0</v>
      </c>
      <c r="L592">
        <f>'Sales by Customer Detail'!O595</f>
        <v>0</v>
      </c>
    </row>
    <row r="593" spans="2:12" x14ac:dyDescent="0.25">
      <c r="B593" t="str">
        <f>VLOOKUP('Sales by Customer Detail'!B596,Anonymizer!$A$3:$B$996,2,FALSE)</f>
        <v>Customer 368</v>
      </c>
      <c r="C593" t="str">
        <f>'Sales by Customer Detail'!C596</f>
        <v>03/08/2019</v>
      </c>
      <c r="D593" t="str">
        <f>'Sales by Customer Detail'!D596</f>
        <v>Invoice</v>
      </c>
      <c r="E593">
        <f>'Sales by Customer Detail'!E596</f>
        <v>1301</v>
      </c>
      <c r="F593" t="str">
        <f>VLOOKUP('Sales by Customer Detail'!F596,Anonymizer!$D$3:$E$86,2,FALSE)</f>
        <v>Prod/Svc70</v>
      </c>
      <c r="G593" t="s">
        <v>6631</v>
      </c>
      <c r="H593">
        <f>'Sales by Customer Detail'!J596</f>
        <v>1</v>
      </c>
      <c r="I593">
        <f>'Sales by Customer Detail'!K596</f>
        <v>12000</v>
      </c>
      <c r="J593">
        <f>'Sales by Customer Detail'!L596</f>
        <v>12000</v>
      </c>
      <c r="K593">
        <f>'Sales by Customer Detail'!N596</f>
        <v>0</v>
      </c>
      <c r="L593">
        <f>'Sales by Customer Detail'!O596</f>
        <v>0</v>
      </c>
    </row>
    <row r="594" spans="2:12" x14ac:dyDescent="0.25">
      <c r="B594" t="str">
        <f>VLOOKUP('Sales by Customer Detail'!B597,Anonymizer!$A$3:$B$996,2,FALSE)</f>
        <v>Customer 548</v>
      </c>
      <c r="C594" t="str">
        <f>'Sales by Customer Detail'!C597</f>
        <v>03/15/2019</v>
      </c>
      <c r="D594" t="str">
        <f>'Sales by Customer Detail'!D597</f>
        <v>Invoice</v>
      </c>
      <c r="E594">
        <f>'Sales by Customer Detail'!E597</f>
        <v>1302</v>
      </c>
      <c r="F594" t="str">
        <f>VLOOKUP('Sales by Customer Detail'!F597,Anonymizer!$D$3:$E$86,2,FALSE)</f>
        <v>Prod/Svc77</v>
      </c>
      <c r="G594" t="s">
        <v>6631</v>
      </c>
      <c r="H594">
        <f>'Sales by Customer Detail'!J597</f>
        <v>1</v>
      </c>
      <c r="I594">
        <f>'Sales by Customer Detail'!K597</f>
        <v>0</v>
      </c>
      <c r="J594">
        <f>'Sales by Customer Detail'!L597</f>
        <v>0</v>
      </c>
      <c r="K594">
        <f>'Sales by Customer Detail'!N597</f>
        <v>0</v>
      </c>
      <c r="L594">
        <f>'Sales by Customer Detail'!O597</f>
        <v>0</v>
      </c>
    </row>
    <row r="595" spans="2:12" x14ac:dyDescent="0.25">
      <c r="B595" t="str">
        <f>VLOOKUP('Sales by Customer Detail'!B598,Anonymizer!$A$3:$B$996,2,FALSE)</f>
        <v>Customer 548</v>
      </c>
      <c r="C595" t="str">
        <f>'Sales by Customer Detail'!C598</f>
        <v>03/15/2019</v>
      </c>
      <c r="D595" t="str">
        <f>'Sales by Customer Detail'!D598</f>
        <v>Invoice</v>
      </c>
      <c r="E595">
        <f>'Sales by Customer Detail'!E598</f>
        <v>1302</v>
      </c>
      <c r="F595" t="str">
        <f>VLOOKUP('Sales by Customer Detail'!F598,Anonymizer!$D$3:$E$86,2,FALSE)</f>
        <v>Prod/Svc72</v>
      </c>
      <c r="G595" t="s">
        <v>6631</v>
      </c>
      <c r="H595">
        <f>'Sales by Customer Detail'!J598</f>
        <v>1</v>
      </c>
      <c r="I595">
        <f>'Sales by Customer Detail'!K598</f>
        <v>3145</v>
      </c>
      <c r="J595">
        <f>'Sales by Customer Detail'!L598</f>
        <v>3145</v>
      </c>
      <c r="K595">
        <f>'Sales by Customer Detail'!N598</f>
        <v>0</v>
      </c>
      <c r="L595">
        <f>'Sales by Customer Detail'!O598</f>
        <v>0</v>
      </c>
    </row>
    <row r="596" spans="2:12" x14ac:dyDescent="0.25">
      <c r="B596" t="str">
        <f>VLOOKUP('Sales by Customer Detail'!B599,Anonymizer!$A$3:$B$996,2,FALSE)</f>
        <v>Customer 68</v>
      </c>
      <c r="C596" t="str">
        <f>'Sales by Customer Detail'!C599</f>
        <v>03/18/2019</v>
      </c>
      <c r="D596" t="str">
        <f>'Sales by Customer Detail'!D599</f>
        <v>Invoice</v>
      </c>
      <c r="E596">
        <f>'Sales by Customer Detail'!E599</f>
        <v>1304</v>
      </c>
      <c r="F596" t="str">
        <f>VLOOKUP('Sales by Customer Detail'!F599,Anonymizer!$D$3:$E$86,2,FALSE)</f>
        <v>Prod/Svc13</v>
      </c>
      <c r="G596" t="s">
        <v>6631</v>
      </c>
      <c r="H596">
        <f>'Sales by Customer Detail'!J599</f>
        <v>1</v>
      </c>
      <c r="I596">
        <f>'Sales by Customer Detail'!K599</f>
        <v>0</v>
      </c>
      <c r="J596">
        <f>'Sales by Customer Detail'!L599</f>
        <v>0</v>
      </c>
      <c r="K596">
        <f>'Sales by Customer Detail'!N599</f>
        <v>0</v>
      </c>
      <c r="L596">
        <f>'Sales by Customer Detail'!O599</f>
        <v>0</v>
      </c>
    </row>
    <row r="597" spans="2:12" x14ac:dyDescent="0.25">
      <c r="B597" t="str">
        <f>VLOOKUP('Sales by Customer Detail'!B600,Anonymizer!$A$3:$B$996,2,FALSE)</f>
        <v>Customer 954</v>
      </c>
      <c r="C597" t="str">
        <f>'Sales by Customer Detail'!C600</f>
        <v>03/18/2019</v>
      </c>
      <c r="D597" t="str">
        <f>'Sales by Customer Detail'!D600</f>
        <v>Invoice</v>
      </c>
      <c r="E597">
        <f>'Sales by Customer Detail'!E600</f>
        <v>1303</v>
      </c>
      <c r="F597" t="str">
        <f>VLOOKUP('Sales by Customer Detail'!F600,Anonymizer!$D$3:$E$86,2,FALSE)</f>
        <v>Prod/Svc21</v>
      </c>
      <c r="G597" t="s">
        <v>6631</v>
      </c>
      <c r="H597">
        <f>'Sales by Customer Detail'!J600</f>
        <v>1</v>
      </c>
      <c r="I597">
        <f>'Sales by Customer Detail'!K600</f>
        <v>699</v>
      </c>
      <c r="J597">
        <f>'Sales by Customer Detail'!L600</f>
        <v>699</v>
      </c>
      <c r="K597">
        <f>'Sales by Customer Detail'!N600</f>
        <v>0</v>
      </c>
      <c r="L597">
        <f>'Sales by Customer Detail'!O600</f>
        <v>0</v>
      </c>
    </row>
    <row r="598" spans="2:12" x14ac:dyDescent="0.25">
      <c r="B598" t="str">
        <f>VLOOKUP('Sales by Customer Detail'!B601,Anonymizer!$A$3:$B$996,2,FALSE)</f>
        <v>Customer 68</v>
      </c>
      <c r="C598" t="str">
        <f>'Sales by Customer Detail'!C601</f>
        <v>03/18/2019</v>
      </c>
      <c r="D598" t="str">
        <f>'Sales by Customer Detail'!D601</f>
        <v>Invoice</v>
      </c>
      <c r="E598">
        <f>'Sales by Customer Detail'!E601</f>
        <v>1304</v>
      </c>
      <c r="F598" t="str">
        <f>VLOOKUP('Sales by Customer Detail'!F601,Anonymizer!$D$3:$E$86,2,FALSE)</f>
        <v>Prod/Svc11</v>
      </c>
      <c r="G598" t="s">
        <v>6631</v>
      </c>
      <c r="H598">
        <f>'Sales by Customer Detail'!J601</f>
        <v>1</v>
      </c>
      <c r="I598">
        <f>'Sales by Customer Detail'!K601</f>
        <v>0</v>
      </c>
      <c r="J598">
        <f>'Sales by Customer Detail'!L601</f>
        <v>0</v>
      </c>
      <c r="K598">
        <f>'Sales by Customer Detail'!N601</f>
        <v>0</v>
      </c>
      <c r="L598">
        <f>'Sales by Customer Detail'!O601</f>
        <v>0</v>
      </c>
    </row>
    <row r="599" spans="2:12" x14ac:dyDescent="0.25">
      <c r="B599" t="str">
        <f>VLOOKUP('Sales by Customer Detail'!B602,Anonymizer!$A$3:$B$996,2,FALSE)</f>
        <v>Customer 724</v>
      </c>
      <c r="C599" t="str">
        <f>'Sales by Customer Detail'!C602</f>
        <v>03/19/2019</v>
      </c>
      <c r="D599" t="str">
        <f>'Sales by Customer Detail'!D602</f>
        <v>Invoice</v>
      </c>
      <c r="E599">
        <f>'Sales by Customer Detail'!E602</f>
        <v>1305</v>
      </c>
      <c r="F599" t="str">
        <f>VLOOKUP('Sales by Customer Detail'!F602,Anonymizer!$D$3:$E$86,2,FALSE)</f>
        <v>Prod/Svc13</v>
      </c>
      <c r="G599" t="s">
        <v>6631</v>
      </c>
      <c r="H599">
        <f>'Sales by Customer Detail'!J602</f>
        <v>2</v>
      </c>
      <c r="I599">
        <f>'Sales by Customer Detail'!K602</f>
        <v>119</v>
      </c>
      <c r="J599">
        <f>'Sales by Customer Detail'!L602</f>
        <v>238</v>
      </c>
      <c r="K599">
        <f>'Sales by Customer Detail'!N602</f>
        <v>0</v>
      </c>
      <c r="L599">
        <f>'Sales by Customer Detail'!O602</f>
        <v>0</v>
      </c>
    </row>
    <row r="600" spans="2:12" x14ac:dyDescent="0.25">
      <c r="B600" t="str">
        <f>VLOOKUP('Sales by Customer Detail'!B603,Anonymizer!$A$3:$B$996,2,FALSE)</f>
        <v>Customer 724</v>
      </c>
      <c r="C600" t="str">
        <f>'Sales by Customer Detail'!C603</f>
        <v>03/19/2019</v>
      </c>
      <c r="D600" t="str">
        <f>'Sales by Customer Detail'!D603</f>
        <v>Invoice</v>
      </c>
      <c r="E600">
        <f>'Sales by Customer Detail'!E603</f>
        <v>1305</v>
      </c>
      <c r="F600" t="str">
        <f>VLOOKUP('Sales by Customer Detail'!F603,Anonymizer!$D$3:$E$86,2,FALSE)</f>
        <v>Prod/Svc40</v>
      </c>
      <c r="G600" t="s">
        <v>6631</v>
      </c>
      <c r="H600">
        <f>'Sales by Customer Detail'!J603</f>
        <v>1</v>
      </c>
      <c r="I600">
        <f>'Sales by Customer Detail'!K603</f>
        <v>695</v>
      </c>
      <c r="J600">
        <f>'Sales by Customer Detail'!L603</f>
        <v>695</v>
      </c>
      <c r="K600">
        <f>'Sales by Customer Detail'!N603</f>
        <v>0</v>
      </c>
      <c r="L600">
        <f>'Sales by Customer Detail'!O603</f>
        <v>0</v>
      </c>
    </row>
    <row r="601" spans="2:12" x14ac:dyDescent="0.25">
      <c r="B601" t="str">
        <f>VLOOKUP('Sales by Customer Detail'!B604,Anonymizer!$A$3:$B$996,2,FALSE)</f>
        <v>Customer 724</v>
      </c>
      <c r="C601" t="str">
        <f>'Sales by Customer Detail'!C604</f>
        <v>03/19/2019</v>
      </c>
      <c r="D601" t="str">
        <f>'Sales by Customer Detail'!D604</f>
        <v>Invoice</v>
      </c>
      <c r="E601">
        <f>'Sales by Customer Detail'!E604</f>
        <v>1305</v>
      </c>
      <c r="F601" t="str">
        <f>VLOOKUP('Sales by Customer Detail'!F604,Anonymizer!$D$3:$E$86,2,FALSE)</f>
        <v>Prod/Svc11</v>
      </c>
      <c r="G601" t="s">
        <v>6631</v>
      </c>
      <c r="H601">
        <f>'Sales by Customer Detail'!J604</f>
        <v>2</v>
      </c>
      <c r="I601">
        <f>'Sales by Customer Detail'!K604</f>
        <v>349</v>
      </c>
      <c r="J601">
        <f>'Sales by Customer Detail'!L604</f>
        <v>698</v>
      </c>
      <c r="K601">
        <f>'Sales by Customer Detail'!N604</f>
        <v>0</v>
      </c>
      <c r="L601">
        <f>'Sales by Customer Detail'!O604</f>
        <v>0</v>
      </c>
    </row>
    <row r="602" spans="2:12" x14ac:dyDescent="0.25">
      <c r="B602" t="str">
        <f>VLOOKUP('Sales by Customer Detail'!B605,Anonymizer!$A$3:$B$996,2,FALSE)</f>
        <v>Customer 564</v>
      </c>
      <c r="C602" t="str">
        <f>'Sales by Customer Detail'!C605</f>
        <v>03/22/2019</v>
      </c>
      <c r="D602" t="str">
        <f>'Sales by Customer Detail'!D605</f>
        <v>Invoice</v>
      </c>
      <c r="E602">
        <f>'Sales by Customer Detail'!E605</f>
        <v>1306</v>
      </c>
      <c r="F602" t="str">
        <f>VLOOKUP('Sales by Customer Detail'!F605,Anonymizer!$D$3:$E$86,2,FALSE)</f>
        <v>Prod/Svc67</v>
      </c>
      <c r="G602" t="s">
        <v>6631</v>
      </c>
      <c r="H602">
        <f>'Sales by Customer Detail'!J605</f>
        <v>1</v>
      </c>
      <c r="I602">
        <f>'Sales by Customer Detail'!K605</f>
        <v>1000</v>
      </c>
      <c r="J602">
        <f>'Sales by Customer Detail'!L605</f>
        <v>1000</v>
      </c>
      <c r="K602">
        <f>'Sales by Customer Detail'!N605</f>
        <v>0</v>
      </c>
      <c r="L602">
        <f>'Sales by Customer Detail'!O605</f>
        <v>0</v>
      </c>
    </row>
    <row r="603" spans="2:12" x14ac:dyDescent="0.25">
      <c r="B603" t="str">
        <f>VLOOKUP('Sales by Customer Detail'!B606,Anonymizer!$A$3:$B$996,2,FALSE)</f>
        <v>Customer 152</v>
      </c>
      <c r="C603" t="str">
        <f>'Sales by Customer Detail'!C606</f>
        <v>03/22/2019</v>
      </c>
      <c r="D603" t="str">
        <f>'Sales by Customer Detail'!D606</f>
        <v>Invoice</v>
      </c>
      <c r="E603">
        <f>'Sales by Customer Detail'!E606</f>
        <v>1307</v>
      </c>
      <c r="F603" t="str">
        <f>VLOOKUP('Sales by Customer Detail'!F606,Anonymizer!$D$3:$E$86,2,FALSE)</f>
        <v>Prod/Svc60</v>
      </c>
      <c r="G603" t="s">
        <v>6631</v>
      </c>
      <c r="H603">
        <f>'Sales by Customer Detail'!J606</f>
        <v>1</v>
      </c>
      <c r="I603">
        <f>'Sales by Customer Detail'!K606</f>
        <v>5000</v>
      </c>
      <c r="J603">
        <f>'Sales by Customer Detail'!L606</f>
        <v>5000</v>
      </c>
      <c r="K603">
        <f>'Sales by Customer Detail'!N606</f>
        <v>0</v>
      </c>
      <c r="L603">
        <f>'Sales by Customer Detail'!O606</f>
        <v>0</v>
      </c>
    </row>
    <row r="604" spans="2:12" x14ac:dyDescent="0.25">
      <c r="B604" t="str">
        <f>VLOOKUP('Sales by Customer Detail'!B607,Anonymizer!$A$3:$B$996,2,FALSE)</f>
        <v>Customer 564</v>
      </c>
      <c r="C604" t="str">
        <f>'Sales by Customer Detail'!C607</f>
        <v>03/22/2019</v>
      </c>
      <c r="D604" t="str">
        <f>'Sales by Customer Detail'!D607</f>
        <v>Invoice</v>
      </c>
      <c r="E604">
        <f>'Sales by Customer Detail'!E607</f>
        <v>1306</v>
      </c>
      <c r="F604" t="str">
        <f>VLOOKUP('Sales by Customer Detail'!F607,Anonymizer!$D$3:$E$86,2,FALSE)</f>
        <v>Prod/Svc73</v>
      </c>
      <c r="G604" t="s">
        <v>6631</v>
      </c>
      <c r="H604">
        <f>'Sales by Customer Detail'!J607</f>
        <v>1</v>
      </c>
      <c r="I604">
        <f>'Sales by Customer Detail'!K607</f>
        <v>3500</v>
      </c>
      <c r="J604">
        <f>'Sales by Customer Detail'!L607</f>
        <v>3500</v>
      </c>
      <c r="K604">
        <f>'Sales by Customer Detail'!N607</f>
        <v>0</v>
      </c>
      <c r="L604">
        <f>'Sales by Customer Detail'!O607</f>
        <v>0</v>
      </c>
    </row>
    <row r="605" spans="2:12" x14ac:dyDescent="0.25">
      <c r="B605" t="str">
        <f>VLOOKUP('Sales by Customer Detail'!B608,Anonymizer!$A$3:$B$996,2,FALSE)</f>
        <v>Customer 564</v>
      </c>
      <c r="C605" t="str">
        <f>'Sales by Customer Detail'!C608</f>
        <v>03/22/2019</v>
      </c>
      <c r="D605" t="str">
        <f>'Sales by Customer Detail'!D608</f>
        <v>Invoice</v>
      </c>
      <c r="E605">
        <f>'Sales by Customer Detail'!E608</f>
        <v>1306</v>
      </c>
      <c r="F605" t="str">
        <f>VLOOKUP('Sales by Customer Detail'!F608,Anonymizer!$D$3:$E$86,2,FALSE)</f>
        <v>Prod/Svc51</v>
      </c>
      <c r="G605" t="s">
        <v>6631</v>
      </c>
      <c r="H605">
        <f>'Sales by Customer Detail'!J608</f>
        <v>1</v>
      </c>
      <c r="I605">
        <f>'Sales by Customer Detail'!K608</f>
        <v>3300</v>
      </c>
      <c r="J605">
        <f>'Sales by Customer Detail'!L608</f>
        <v>3300</v>
      </c>
      <c r="K605">
        <f>'Sales by Customer Detail'!N608</f>
        <v>0</v>
      </c>
      <c r="L605">
        <f>'Sales by Customer Detail'!O608</f>
        <v>0</v>
      </c>
    </row>
    <row r="606" spans="2:12" x14ac:dyDescent="0.25">
      <c r="B606" t="str">
        <f>VLOOKUP('Sales by Customer Detail'!B609,Anonymizer!$A$3:$B$996,2,FALSE)</f>
        <v>Customer 564</v>
      </c>
      <c r="C606" t="str">
        <f>'Sales by Customer Detail'!C609</f>
        <v>03/22/2019</v>
      </c>
      <c r="D606" t="str">
        <f>'Sales by Customer Detail'!D609</f>
        <v>Invoice</v>
      </c>
      <c r="E606">
        <f>'Sales by Customer Detail'!E609</f>
        <v>1306</v>
      </c>
      <c r="F606" t="str">
        <f>VLOOKUP('Sales by Customer Detail'!F609,Anonymizer!$D$3:$E$86,2,FALSE)</f>
        <v>Prod/Svc51</v>
      </c>
      <c r="G606" t="s">
        <v>6631</v>
      </c>
      <c r="H606">
        <f>'Sales by Customer Detail'!J609</f>
        <v>1</v>
      </c>
      <c r="I606">
        <f>'Sales by Customer Detail'!K609</f>
        <v>199</v>
      </c>
      <c r="J606">
        <f>'Sales by Customer Detail'!L609</f>
        <v>199</v>
      </c>
      <c r="K606">
        <f>'Sales by Customer Detail'!N609</f>
        <v>0</v>
      </c>
      <c r="L606">
        <f>'Sales by Customer Detail'!O609</f>
        <v>0</v>
      </c>
    </row>
    <row r="607" spans="2:12" x14ac:dyDescent="0.25">
      <c r="B607" t="str">
        <f>VLOOKUP('Sales by Customer Detail'!B610,Anonymizer!$A$3:$B$996,2,FALSE)</f>
        <v>Customer 564</v>
      </c>
      <c r="C607" t="str">
        <f>'Sales by Customer Detail'!C610</f>
        <v>03/22/2019</v>
      </c>
      <c r="D607" t="str">
        <f>'Sales by Customer Detail'!D610</f>
        <v>Invoice</v>
      </c>
      <c r="E607">
        <f>'Sales by Customer Detail'!E610</f>
        <v>1306</v>
      </c>
      <c r="F607" t="str">
        <f>VLOOKUP('Sales by Customer Detail'!F610,Anonymizer!$D$3:$E$86,2,FALSE)</f>
        <v>Prod/Svc51</v>
      </c>
      <c r="G607" t="s">
        <v>6631</v>
      </c>
      <c r="H607">
        <f>'Sales by Customer Detail'!J610</f>
        <v>1</v>
      </c>
      <c r="I607">
        <f>'Sales by Customer Detail'!K610</f>
        <v>300</v>
      </c>
      <c r="J607">
        <f>'Sales by Customer Detail'!L610</f>
        <v>300</v>
      </c>
      <c r="K607">
        <f>'Sales by Customer Detail'!N610</f>
        <v>0</v>
      </c>
      <c r="L607">
        <f>'Sales by Customer Detail'!O610</f>
        <v>0</v>
      </c>
    </row>
    <row r="608" spans="2:12" x14ac:dyDescent="0.25">
      <c r="B608" t="str">
        <f>VLOOKUP('Sales by Customer Detail'!B611,Anonymizer!$A$3:$B$996,2,FALSE)</f>
        <v>Customer 564</v>
      </c>
      <c r="C608" t="str">
        <f>'Sales by Customer Detail'!C611</f>
        <v>03/22/2019</v>
      </c>
      <c r="D608" t="str">
        <f>'Sales by Customer Detail'!D611</f>
        <v>Invoice</v>
      </c>
      <c r="E608">
        <f>'Sales by Customer Detail'!E611</f>
        <v>1306</v>
      </c>
      <c r="F608" t="str">
        <f>VLOOKUP('Sales by Customer Detail'!F611,Anonymizer!$D$3:$E$86,2,FALSE)</f>
        <v>Prod/Svc66</v>
      </c>
      <c r="G608" t="s">
        <v>6631</v>
      </c>
      <c r="H608">
        <f>'Sales by Customer Detail'!J611</f>
        <v>1</v>
      </c>
      <c r="I608">
        <f>'Sales by Customer Detail'!K611</f>
        <v>0</v>
      </c>
      <c r="J608">
        <f>'Sales by Customer Detail'!L611</f>
        <v>0</v>
      </c>
      <c r="K608">
        <f>'Sales by Customer Detail'!N611</f>
        <v>0</v>
      </c>
      <c r="L608">
        <f>'Sales by Customer Detail'!O611</f>
        <v>0</v>
      </c>
    </row>
    <row r="609" spans="2:12" x14ac:dyDescent="0.25">
      <c r="B609" t="str">
        <f>VLOOKUP('Sales by Customer Detail'!B612,Anonymizer!$A$3:$B$996,2,FALSE)</f>
        <v>Customer 564</v>
      </c>
      <c r="C609" t="str">
        <f>'Sales by Customer Detail'!C612</f>
        <v>03/22/2019</v>
      </c>
      <c r="D609" t="str">
        <f>'Sales by Customer Detail'!D612</f>
        <v>Invoice</v>
      </c>
      <c r="E609">
        <f>'Sales by Customer Detail'!E612</f>
        <v>1306</v>
      </c>
      <c r="F609" t="str">
        <f>VLOOKUP('Sales by Customer Detail'!F612,Anonymizer!$D$3:$E$86,2,FALSE)</f>
        <v>Prod/Svc66</v>
      </c>
      <c r="G609" t="s">
        <v>6631</v>
      </c>
      <c r="H609">
        <f>'Sales by Customer Detail'!J612</f>
        <v>1</v>
      </c>
      <c r="I609">
        <f>'Sales by Customer Detail'!K612</f>
        <v>2000</v>
      </c>
      <c r="J609">
        <f>'Sales by Customer Detail'!L612</f>
        <v>2000</v>
      </c>
      <c r="K609">
        <f>'Sales by Customer Detail'!N612</f>
        <v>0</v>
      </c>
      <c r="L609">
        <f>'Sales by Customer Detail'!O612</f>
        <v>0</v>
      </c>
    </row>
    <row r="610" spans="2:12" x14ac:dyDescent="0.25">
      <c r="B610" t="str">
        <f>VLOOKUP('Sales by Customer Detail'!B613,Anonymizer!$A$3:$B$996,2,FALSE)</f>
        <v>Customer 564</v>
      </c>
      <c r="C610" t="str">
        <f>'Sales by Customer Detail'!C613</f>
        <v>03/22/2019</v>
      </c>
      <c r="D610" t="str">
        <f>'Sales by Customer Detail'!D613</f>
        <v>Invoice</v>
      </c>
      <c r="E610">
        <f>'Sales by Customer Detail'!E613</f>
        <v>1306</v>
      </c>
      <c r="F610" t="str">
        <f>VLOOKUP('Sales by Customer Detail'!F613,Anonymizer!$D$3:$E$86,2,FALSE)</f>
        <v>Prod/Svc66</v>
      </c>
      <c r="G610" t="s">
        <v>6631</v>
      </c>
      <c r="H610">
        <f>'Sales by Customer Detail'!J613</f>
        <v>1</v>
      </c>
      <c r="I610">
        <f>'Sales by Customer Detail'!K613</f>
        <v>20000</v>
      </c>
      <c r="J610">
        <f>'Sales by Customer Detail'!L613</f>
        <v>20000</v>
      </c>
      <c r="K610">
        <f>'Sales by Customer Detail'!N613</f>
        <v>0</v>
      </c>
      <c r="L610">
        <f>'Sales by Customer Detail'!O613</f>
        <v>0</v>
      </c>
    </row>
    <row r="611" spans="2:12" x14ac:dyDescent="0.25">
      <c r="B611" t="str">
        <f>VLOOKUP('Sales by Customer Detail'!B614,Anonymizer!$A$3:$B$996,2,FALSE)</f>
        <v>Customer 827</v>
      </c>
      <c r="C611" t="str">
        <f>'Sales by Customer Detail'!C614</f>
        <v>03/23/2019</v>
      </c>
      <c r="D611" t="str">
        <f>'Sales by Customer Detail'!D614</f>
        <v>Invoice</v>
      </c>
      <c r="E611">
        <f>'Sales by Customer Detail'!E614</f>
        <v>1312</v>
      </c>
      <c r="F611" t="str">
        <f>VLOOKUP('Sales by Customer Detail'!F614,Anonymizer!$D$3:$E$86,2,FALSE)</f>
        <v>Prod/Svc36</v>
      </c>
      <c r="G611" t="s">
        <v>6631</v>
      </c>
      <c r="H611">
        <f>'Sales by Customer Detail'!J614</f>
        <v>1</v>
      </c>
      <c r="I611">
        <f>'Sales by Customer Detail'!K614</f>
        <v>349</v>
      </c>
      <c r="J611">
        <f>'Sales by Customer Detail'!L614</f>
        <v>349</v>
      </c>
      <c r="K611">
        <f>'Sales by Customer Detail'!N614</f>
        <v>0</v>
      </c>
      <c r="L611">
        <f>'Sales by Customer Detail'!O614</f>
        <v>0</v>
      </c>
    </row>
    <row r="612" spans="2:12" x14ac:dyDescent="0.25">
      <c r="B612" t="str">
        <f>VLOOKUP('Sales by Customer Detail'!B615,Anonymizer!$A$3:$B$996,2,FALSE)</f>
        <v>Customer 983</v>
      </c>
      <c r="C612" t="str">
        <f>'Sales by Customer Detail'!C615</f>
        <v>03/23/2019</v>
      </c>
      <c r="D612" t="str">
        <f>'Sales by Customer Detail'!D615</f>
        <v>Invoice</v>
      </c>
      <c r="E612">
        <f>'Sales by Customer Detail'!E615</f>
        <v>1311</v>
      </c>
      <c r="F612" t="str">
        <f>VLOOKUP('Sales by Customer Detail'!F615,Anonymizer!$D$3:$E$86,2,FALSE)</f>
        <v>Prod/Svc36</v>
      </c>
      <c r="G612" t="s">
        <v>6631</v>
      </c>
      <c r="H612">
        <f>'Sales by Customer Detail'!J615</f>
        <v>1</v>
      </c>
      <c r="I612">
        <f>'Sales by Customer Detail'!K615</f>
        <v>349</v>
      </c>
      <c r="J612">
        <f>'Sales by Customer Detail'!L615</f>
        <v>349</v>
      </c>
      <c r="K612">
        <f>'Sales by Customer Detail'!N615</f>
        <v>0</v>
      </c>
      <c r="L612">
        <f>'Sales by Customer Detail'!O615</f>
        <v>0</v>
      </c>
    </row>
    <row r="613" spans="2:12" x14ac:dyDescent="0.25">
      <c r="B613" t="str">
        <f>VLOOKUP('Sales by Customer Detail'!B616,Anonymizer!$A$3:$B$996,2,FALSE)</f>
        <v>Customer 129</v>
      </c>
      <c r="C613" t="str">
        <f>'Sales by Customer Detail'!C616</f>
        <v>03/23/2019</v>
      </c>
      <c r="D613" t="str">
        <f>'Sales by Customer Detail'!D616</f>
        <v>Invoice</v>
      </c>
      <c r="E613">
        <f>'Sales by Customer Detail'!E616</f>
        <v>1310</v>
      </c>
      <c r="F613" t="str">
        <f>VLOOKUP('Sales by Customer Detail'!F616,Anonymizer!$D$3:$E$86,2,FALSE)</f>
        <v>Prod/Svc36</v>
      </c>
      <c r="G613" t="s">
        <v>6631</v>
      </c>
      <c r="H613">
        <f>'Sales by Customer Detail'!J616</f>
        <v>1</v>
      </c>
      <c r="I613">
        <f>'Sales by Customer Detail'!K616</f>
        <v>349</v>
      </c>
      <c r="J613">
        <f>'Sales by Customer Detail'!L616</f>
        <v>349</v>
      </c>
      <c r="K613">
        <f>'Sales by Customer Detail'!N616</f>
        <v>0</v>
      </c>
      <c r="L613">
        <f>'Sales by Customer Detail'!O616</f>
        <v>0</v>
      </c>
    </row>
    <row r="614" spans="2:12" x14ac:dyDescent="0.25">
      <c r="B614" t="str">
        <f>VLOOKUP('Sales by Customer Detail'!B617,Anonymizer!$A$3:$B$996,2,FALSE)</f>
        <v>Customer 56</v>
      </c>
      <c r="C614" t="str">
        <f>'Sales by Customer Detail'!C617</f>
        <v>03/23/2019</v>
      </c>
      <c r="D614" t="str">
        <f>'Sales by Customer Detail'!D617</f>
        <v>Invoice</v>
      </c>
      <c r="E614">
        <f>'Sales by Customer Detail'!E617</f>
        <v>1309</v>
      </c>
      <c r="F614" t="str">
        <f>VLOOKUP('Sales by Customer Detail'!F617,Anonymizer!$D$3:$E$86,2,FALSE)</f>
        <v>Prod/Svc36</v>
      </c>
      <c r="G614" t="s">
        <v>6631</v>
      </c>
      <c r="H614">
        <f>'Sales by Customer Detail'!J617</f>
        <v>2</v>
      </c>
      <c r="I614">
        <f>'Sales by Customer Detail'!K617</f>
        <v>359</v>
      </c>
      <c r="J614">
        <f>'Sales by Customer Detail'!L617</f>
        <v>718</v>
      </c>
      <c r="K614">
        <f>'Sales by Customer Detail'!N617</f>
        <v>0</v>
      </c>
      <c r="L614">
        <f>'Sales by Customer Detail'!O617</f>
        <v>0</v>
      </c>
    </row>
    <row r="615" spans="2:12" x14ac:dyDescent="0.25">
      <c r="B615" t="str">
        <f>VLOOKUP('Sales by Customer Detail'!B618,Anonymizer!$A$3:$B$996,2,FALSE)</f>
        <v>Customer 469</v>
      </c>
      <c r="C615" t="str">
        <f>'Sales by Customer Detail'!C618</f>
        <v>03/23/2019</v>
      </c>
      <c r="D615" t="str">
        <f>'Sales by Customer Detail'!D618</f>
        <v>Invoice</v>
      </c>
      <c r="E615">
        <f>'Sales by Customer Detail'!E618</f>
        <v>1308</v>
      </c>
      <c r="F615" t="str">
        <f>VLOOKUP('Sales by Customer Detail'!F618,Anonymizer!$D$3:$E$86,2,FALSE)</f>
        <v>Prod/Svc36</v>
      </c>
      <c r="G615" t="s">
        <v>6631</v>
      </c>
      <c r="H615">
        <f>'Sales by Customer Detail'!J618</f>
        <v>5</v>
      </c>
      <c r="I615">
        <f>'Sales by Customer Detail'!K618</f>
        <v>259</v>
      </c>
      <c r="J615">
        <f>'Sales by Customer Detail'!L618</f>
        <v>1295</v>
      </c>
      <c r="K615">
        <f>'Sales by Customer Detail'!N618</f>
        <v>0</v>
      </c>
      <c r="L615">
        <f>'Sales by Customer Detail'!O618</f>
        <v>0</v>
      </c>
    </row>
    <row r="616" spans="2:12" x14ac:dyDescent="0.25">
      <c r="B616" t="str">
        <f>VLOOKUP('Sales by Customer Detail'!B619,Anonymizer!$A$3:$B$996,2,FALSE)</f>
        <v>Customer 190</v>
      </c>
      <c r="C616" t="str">
        <f>'Sales by Customer Detail'!C619</f>
        <v>03/26/2019</v>
      </c>
      <c r="D616" t="str">
        <f>'Sales by Customer Detail'!D619</f>
        <v>Invoice</v>
      </c>
      <c r="E616">
        <f>'Sales by Customer Detail'!E619</f>
        <v>1313</v>
      </c>
      <c r="F616" t="str">
        <f>VLOOKUP('Sales by Customer Detail'!F619,Anonymizer!$D$3:$E$86,2,FALSE)</f>
        <v>Prod/Svc40</v>
      </c>
      <c r="G616" t="s">
        <v>6631</v>
      </c>
      <c r="H616">
        <f>'Sales by Customer Detail'!J619</f>
        <v>1</v>
      </c>
      <c r="I616">
        <f>'Sales by Customer Detail'!K619</f>
        <v>695</v>
      </c>
      <c r="J616">
        <f>'Sales by Customer Detail'!L619</f>
        <v>695</v>
      </c>
      <c r="K616">
        <f>'Sales by Customer Detail'!N619</f>
        <v>0</v>
      </c>
      <c r="L616">
        <f>'Sales by Customer Detail'!O619</f>
        <v>0</v>
      </c>
    </row>
    <row r="617" spans="2:12" x14ac:dyDescent="0.25">
      <c r="B617" t="str">
        <f>VLOOKUP('Sales by Customer Detail'!B620,Anonymizer!$A$3:$B$996,2,FALSE)</f>
        <v>Customer 190</v>
      </c>
      <c r="C617" t="str">
        <f>'Sales by Customer Detail'!C620</f>
        <v>03/26/2019</v>
      </c>
      <c r="D617" t="str">
        <f>'Sales by Customer Detail'!D620</f>
        <v>Invoice</v>
      </c>
      <c r="E617">
        <f>'Sales by Customer Detail'!E620</f>
        <v>1313</v>
      </c>
      <c r="F617" t="str">
        <f>VLOOKUP('Sales by Customer Detail'!F620,Anonymizer!$D$3:$E$86,2,FALSE)</f>
        <v>Prod/Svc13</v>
      </c>
      <c r="G617" t="s">
        <v>6631</v>
      </c>
      <c r="H617">
        <f>'Sales by Customer Detail'!J620</f>
        <v>5</v>
      </c>
      <c r="I617">
        <f>'Sales by Customer Detail'!K620</f>
        <v>119</v>
      </c>
      <c r="J617">
        <f>'Sales by Customer Detail'!L620</f>
        <v>595</v>
      </c>
      <c r="K617">
        <f>'Sales by Customer Detail'!N620</f>
        <v>0</v>
      </c>
      <c r="L617">
        <f>'Sales by Customer Detail'!O620</f>
        <v>0</v>
      </c>
    </row>
    <row r="618" spans="2:12" x14ac:dyDescent="0.25">
      <c r="B618" t="str">
        <f>VLOOKUP('Sales by Customer Detail'!B621,Anonymizer!$A$3:$B$996,2,FALSE)</f>
        <v>Customer 190</v>
      </c>
      <c r="C618" t="str">
        <f>'Sales by Customer Detail'!C621</f>
        <v>03/26/2019</v>
      </c>
      <c r="D618" t="str">
        <f>'Sales by Customer Detail'!D621</f>
        <v>Invoice</v>
      </c>
      <c r="E618">
        <f>'Sales by Customer Detail'!E621</f>
        <v>1313</v>
      </c>
      <c r="F618" t="str">
        <f>VLOOKUP('Sales by Customer Detail'!F621,Anonymizer!$D$3:$E$86,2,FALSE)</f>
        <v>Prod/Svc11</v>
      </c>
      <c r="G618" t="s">
        <v>6631</v>
      </c>
      <c r="H618">
        <f>'Sales by Customer Detail'!J621</f>
        <v>5</v>
      </c>
      <c r="I618">
        <f>'Sales by Customer Detail'!K621</f>
        <v>349</v>
      </c>
      <c r="J618">
        <f>'Sales by Customer Detail'!L621</f>
        <v>1745</v>
      </c>
      <c r="K618">
        <f>'Sales by Customer Detail'!N621</f>
        <v>0</v>
      </c>
      <c r="L618">
        <f>'Sales by Customer Detail'!O621</f>
        <v>0</v>
      </c>
    </row>
    <row r="619" spans="2:12" x14ac:dyDescent="0.25">
      <c r="B619" t="str">
        <f>VLOOKUP('Sales by Customer Detail'!B622,Anonymizer!$A$3:$B$996,2,FALSE)</f>
        <v>Customer 899</v>
      </c>
      <c r="C619" t="str">
        <f>'Sales by Customer Detail'!C622</f>
        <v>04/01/2019</v>
      </c>
      <c r="D619" t="str">
        <f>'Sales by Customer Detail'!D622</f>
        <v>Invoice</v>
      </c>
      <c r="E619">
        <f>'Sales by Customer Detail'!E622</f>
        <v>1315</v>
      </c>
      <c r="F619" t="str">
        <f>VLOOKUP('Sales by Customer Detail'!F622,Anonymizer!$D$3:$E$86,2,FALSE)</f>
        <v>Prod/Svc13</v>
      </c>
      <c r="G619" t="s">
        <v>6631</v>
      </c>
      <c r="H619">
        <f>'Sales by Customer Detail'!J622</f>
        <v>10</v>
      </c>
      <c r="I619">
        <f>'Sales by Customer Detail'!K622</f>
        <v>119</v>
      </c>
      <c r="J619">
        <f>'Sales by Customer Detail'!L622</f>
        <v>1190</v>
      </c>
      <c r="K619">
        <f>'Sales by Customer Detail'!N622</f>
        <v>0</v>
      </c>
      <c r="L619">
        <f>'Sales by Customer Detail'!O622</f>
        <v>0</v>
      </c>
    </row>
    <row r="620" spans="2:12" x14ac:dyDescent="0.25">
      <c r="B620" t="str">
        <f>VLOOKUP('Sales by Customer Detail'!B623,Anonymizer!$A$3:$B$996,2,FALSE)</f>
        <v>Customer 841</v>
      </c>
      <c r="C620" t="str">
        <f>'Sales by Customer Detail'!C623</f>
        <v>04/01/2019</v>
      </c>
      <c r="D620" t="str">
        <f>'Sales by Customer Detail'!D623</f>
        <v>Invoice</v>
      </c>
      <c r="E620">
        <f>'Sales by Customer Detail'!E623</f>
        <v>1314</v>
      </c>
      <c r="F620" t="str">
        <f>VLOOKUP('Sales by Customer Detail'!F623,Anonymizer!$D$3:$E$86,2,FALSE)</f>
        <v>Prod/Svc11</v>
      </c>
      <c r="G620" t="s">
        <v>6631</v>
      </c>
      <c r="H620">
        <f>'Sales by Customer Detail'!J623</f>
        <v>3</v>
      </c>
      <c r="I620">
        <f>'Sales by Customer Detail'!K623</f>
        <v>319.91000000000003</v>
      </c>
      <c r="J620">
        <f>'Sales by Customer Detail'!L623</f>
        <v>959.73</v>
      </c>
      <c r="K620">
        <f>'Sales by Customer Detail'!N623</f>
        <v>0</v>
      </c>
      <c r="L620">
        <f>'Sales by Customer Detail'!O623</f>
        <v>0</v>
      </c>
    </row>
    <row r="621" spans="2:12" x14ac:dyDescent="0.25">
      <c r="B621" t="str">
        <f>VLOOKUP('Sales by Customer Detail'!B624,Anonymizer!$A$3:$B$996,2,FALSE)</f>
        <v>Customer 899</v>
      </c>
      <c r="C621" t="str">
        <f>'Sales by Customer Detail'!C624</f>
        <v>04/01/2019</v>
      </c>
      <c r="D621" t="str">
        <f>'Sales by Customer Detail'!D624</f>
        <v>Invoice</v>
      </c>
      <c r="E621">
        <f>'Sales by Customer Detail'!E624</f>
        <v>1315</v>
      </c>
      <c r="F621" t="str">
        <f>VLOOKUP('Sales by Customer Detail'!F624,Anonymizer!$D$3:$E$86,2,FALSE)</f>
        <v>Prod/Svc11</v>
      </c>
      <c r="G621" t="s">
        <v>6631</v>
      </c>
      <c r="H621">
        <f>'Sales by Customer Detail'!J624</f>
        <v>10</v>
      </c>
      <c r="I621">
        <f>'Sales by Customer Detail'!K624</f>
        <v>349</v>
      </c>
      <c r="J621">
        <f>'Sales by Customer Detail'!L624</f>
        <v>3490</v>
      </c>
      <c r="K621">
        <f>'Sales by Customer Detail'!N624</f>
        <v>0</v>
      </c>
      <c r="L621">
        <f>'Sales by Customer Detail'!O624</f>
        <v>0</v>
      </c>
    </row>
    <row r="622" spans="2:12" x14ac:dyDescent="0.25">
      <c r="B622" t="str">
        <f>VLOOKUP('Sales by Customer Detail'!B625,Anonymizer!$A$3:$B$996,2,FALSE)</f>
        <v>Customer 899</v>
      </c>
      <c r="C622" t="str">
        <f>'Sales by Customer Detail'!C625</f>
        <v>04/01/2019</v>
      </c>
      <c r="D622" t="str">
        <f>'Sales by Customer Detail'!D625</f>
        <v>Invoice</v>
      </c>
      <c r="E622">
        <f>'Sales by Customer Detail'!E625</f>
        <v>1315</v>
      </c>
      <c r="F622" t="str">
        <f>VLOOKUP('Sales by Customer Detail'!F625,Anonymizer!$D$3:$E$86,2,FALSE)</f>
        <v>Prod/Svc40</v>
      </c>
      <c r="G622" t="s">
        <v>6631</v>
      </c>
      <c r="H622">
        <f>'Sales by Customer Detail'!J625</f>
        <v>1</v>
      </c>
      <c r="I622">
        <f>'Sales by Customer Detail'!K625</f>
        <v>895</v>
      </c>
      <c r="J622">
        <f>'Sales by Customer Detail'!L625</f>
        <v>895</v>
      </c>
      <c r="K622">
        <f>'Sales by Customer Detail'!N625</f>
        <v>0</v>
      </c>
      <c r="L622">
        <f>'Sales by Customer Detail'!O625</f>
        <v>0</v>
      </c>
    </row>
    <row r="623" spans="2:12" x14ac:dyDescent="0.25">
      <c r="B623" t="str">
        <f>VLOOKUP('Sales by Customer Detail'!B626,Anonymizer!$A$3:$B$996,2,FALSE)</f>
        <v>Customer 954</v>
      </c>
      <c r="C623" t="str">
        <f>'Sales by Customer Detail'!C626</f>
        <v>04/03/2019</v>
      </c>
      <c r="D623" t="str">
        <f>'Sales by Customer Detail'!D626</f>
        <v>Invoice</v>
      </c>
      <c r="E623">
        <f>'Sales by Customer Detail'!E626</f>
        <v>1317</v>
      </c>
      <c r="F623" t="str">
        <f>VLOOKUP('Sales by Customer Detail'!F626,Anonymizer!$D$3:$E$86,2,FALSE)</f>
        <v>Prod/Svc13</v>
      </c>
      <c r="G623" t="s">
        <v>6631</v>
      </c>
      <c r="H623">
        <f>'Sales by Customer Detail'!J626</f>
        <v>1</v>
      </c>
      <c r="I623">
        <f>'Sales by Customer Detail'!K626</f>
        <v>119</v>
      </c>
      <c r="J623">
        <f>'Sales by Customer Detail'!L626</f>
        <v>119</v>
      </c>
      <c r="K623">
        <f>'Sales by Customer Detail'!N626</f>
        <v>0</v>
      </c>
      <c r="L623">
        <f>'Sales by Customer Detail'!O626</f>
        <v>0</v>
      </c>
    </row>
    <row r="624" spans="2:12" x14ac:dyDescent="0.25">
      <c r="B624" t="str">
        <f>VLOOKUP('Sales by Customer Detail'!B627,Anonymizer!$A$3:$B$996,2,FALSE)</f>
        <v>Customer 148</v>
      </c>
      <c r="C624" t="str">
        <f>'Sales by Customer Detail'!C627</f>
        <v>04/03/2019</v>
      </c>
      <c r="D624" t="str">
        <f>'Sales by Customer Detail'!D627</f>
        <v>Invoice</v>
      </c>
      <c r="E624">
        <f>'Sales by Customer Detail'!E627</f>
        <v>1316</v>
      </c>
      <c r="F624" t="str">
        <f>VLOOKUP('Sales by Customer Detail'!F627,Anonymizer!$D$3:$E$86,2,FALSE)</f>
        <v>Prod/Svc13</v>
      </c>
      <c r="G624" t="s">
        <v>6631</v>
      </c>
      <c r="H624">
        <f>'Sales by Customer Detail'!J627</f>
        <v>1</v>
      </c>
      <c r="I624">
        <f>'Sales by Customer Detail'!K627</f>
        <v>119</v>
      </c>
      <c r="J624">
        <f>'Sales by Customer Detail'!L627</f>
        <v>119</v>
      </c>
      <c r="K624">
        <f>'Sales by Customer Detail'!N627</f>
        <v>0</v>
      </c>
      <c r="L624">
        <f>'Sales by Customer Detail'!O627</f>
        <v>0</v>
      </c>
    </row>
    <row r="625" spans="2:12" x14ac:dyDescent="0.25">
      <c r="B625" t="str">
        <f>VLOOKUP('Sales by Customer Detail'!B628,Anonymizer!$A$3:$B$996,2,FALSE)</f>
        <v>Customer 672</v>
      </c>
      <c r="C625" t="str">
        <f>'Sales by Customer Detail'!C628</f>
        <v>04/03/2019</v>
      </c>
      <c r="D625" t="str">
        <f>'Sales by Customer Detail'!D628</f>
        <v>Invoice</v>
      </c>
      <c r="E625">
        <f>'Sales by Customer Detail'!E628</f>
        <v>1318</v>
      </c>
      <c r="F625" t="str">
        <f>VLOOKUP('Sales by Customer Detail'!F628,Anonymizer!$D$3:$E$86,2,FALSE)</f>
        <v>Prod/Svc13</v>
      </c>
      <c r="G625" t="s">
        <v>6631</v>
      </c>
      <c r="H625">
        <f>'Sales by Customer Detail'!J628</f>
        <v>1</v>
      </c>
      <c r="I625">
        <f>'Sales by Customer Detail'!K628</f>
        <v>119</v>
      </c>
      <c r="J625">
        <f>'Sales by Customer Detail'!L628</f>
        <v>119</v>
      </c>
      <c r="K625">
        <f>'Sales by Customer Detail'!N628</f>
        <v>0</v>
      </c>
      <c r="L625">
        <f>'Sales by Customer Detail'!O628</f>
        <v>0</v>
      </c>
    </row>
    <row r="626" spans="2:12" x14ac:dyDescent="0.25">
      <c r="B626" t="str">
        <f>VLOOKUP('Sales by Customer Detail'!B629,Anonymizer!$A$3:$B$996,2,FALSE)</f>
        <v>Customer 148</v>
      </c>
      <c r="C626" t="str">
        <f>'Sales by Customer Detail'!C629</f>
        <v>04/03/2019</v>
      </c>
      <c r="D626" t="str">
        <f>'Sales by Customer Detail'!D629</f>
        <v>Invoice</v>
      </c>
      <c r="E626">
        <f>'Sales by Customer Detail'!E629</f>
        <v>1316</v>
      </c>
      <c r="F626" t="str">
        <f>VLOOKUP('Sales by Customer Detail'!F629,Anonymizer!$D$3:$E$86,2,FALSE)</f>
        <v>Prod/Svc11</v>
      </c>
      <c r="G626" t="s">
        <v>6631</v>
      </c>
      <c r="H626">
        <f>'Sales by Customer Detail'!J629</f>
        <v>1</v>
      </c>
      <c r="I626">
        <f>'Sales by Customer Detail'!K629</f>
        <v>349</v>
      </c>
      <c r="J626">
        <f>'Sales by Customer Detail'!L629</f>
        <v>349</v>
      </c>
      <c r="K626">
        <f>'Sales by Customer Detail'!N629</f>
        <v>0</v>
      </c>
      <c r="L626">
        <f>'Sales by Customer Detail'!O629</f>
        <v>0</v>
      </c>
    </row>
    <row r="627" spans="2:12" x14ac:dyDescent="0.25">
      <c r="B627" t="str">
        <f>VLOOKUP('Sales by Customer Detail'!B630,Anonymizer!$A$3:$B$996,2,FALSE)</f>
        <v>Customer 954</v>
      </c>
      <c r="C627" t="str">
        <f>'Sales by Customer Detail'!C630</f>
        <v>04/03/2019</v>
      </c>
      <c r="D627" t="str">
        <f>'Sales by Customer Detail'!D630</f>
        <v>Invoice</v>
      </c>
      <c r="E627">
        <f>'Sales by Customer Detail'!E630</f>
        <v>1317</v>
      </c>
      <c r="F627" t="str">
        <f>VLOOKUP('Sales by Customer Detail'!F630,Anonymizer!$D$3:$E$86,2,FALSE)</f>
        <v>Prod/Svc11</v>
      </c>
      <c r="G627" t="s">
        <v>6631</v>
      </c>
      <c r="H627">
        <f>'Sales by Customer Detail'!J630</f>
        <v>1</v>
      </c>
      <c r="I627">
        <f>'Sales by Customer Detail'!K630</f>
        <v>255.73</v>
      </c>
      <c r="J627">
        <f>'Sales by Customer Detail'!L630</f>
        <v>255.73</v>
      </c>
      <c r="K627">
        <f>'Sales by Customer Detail'!N630</f>
        <v>0</v>
      </c>
      <c r="L627">
        <f>'Sales by Customer Detail'!O630</f>
        <v>0</v>
      </c>
    </row>
    <row r="628" spans="2:12" x14ac:dyDescent="0.25">
      <c r="B628" t="str">
        <f>VLOOKUP('Sales by Customer Detail'!B631,Anonymizer!$A$3:$B$996,2,FALSE)</f>
        <v>Customer 672</v>
      </c>
      <c r="C628" t="str">
        <f>'Sales by Customer Detail'!C631</f>
        <v>04/03/2019</v>
      </c>
      <c r="D628" t="str">
        <f>'Sales by Customer Detail'!D631</f>
        <v>Invoice</v>
      </c>
      <c r="E628">
        <f>'Sales by Customer Detail'!E631</f>
        <v>1318</v>
      </c>
      <c r="F628" t="str">
        <f>VLOOKUP('Sales by Customer Detail'!F631,Anonymizer!$D$3:$E$86,2,FALSE)</f>
        <v>Prod/Svc11</v>
      </c>
      <c r="G628" t="s">
        <v>6631</v>
      </c>
      <c r="H628">
        <f>'Sales by Customer Detail'!J631</f>
        <v>1</v>
      </c>
      <c r="I628">
        <f>'Sales by Customer Detail'!K631</f>
        <v>239</v>
      </c>
      <c r="J628">
        <f>'Sales by Customer Detail'!L631</f>
        <v>239</v>
      </c>
      <c r="K628">
        <f>'Sales by Customer Detail'!N631</f>
        <v>0</v>
      </c>
      <c r="L628">
        <f>'Sales by Customer Detail'!O631</f>
        <v>0</v>
      </c>
    </row>
    <row r="629" spans="2:12" x14ac:dyDescent="0.25">
      <c r="B629" t="str">
        <f>VLOOKUP('Sales by Customer Detail'!B632,Anonymizer!$A$3:$B$996,2,FALSE)</f>
        <v>Customer 148</v>
      </c>
      <c r="C629" t="str">
        <f>'Sales by Customer Detail'!C632</f>
        <v>04/03/2019</v>
      </c>
      <c r="D629" t="str">
        <f>'Sales by Customer Detail'!D632</f>
        <v>Invoice</v>
      </c>
      <c r="E629">
        <f>'Sales by Customer Detail'!E632</f>
        <v>1316</v>
      </c>
      <c r="F629" t="str">
        <f>VLOOKUP('Sales by Customer Detail'!F632,Anonymizer!$D$3:$E$86,2,FALSE)</f>
        <v>Prod/Svc40</v>
      </c>
      <c r="G629" t="s">
        <v>6631</v>
      </c>
      <c r="H629">
        <f>'Sales by Customer Detail'!J632</f>
        <v>1</v>
      </c>
      <c r="I629">
        <f>'Sales by Customer Detail'!K632</f>
        <v>595</v>
      </c>
      <c r="J629">
        <f>'Sales by Customer Detail'!L632</f>
        <v>595</v>
      </c>
      <c r="K629">
        <f>'Sales by Customer Detail'!N632</f>
        <v>0</v>
      </c>
      <c r="L629">
        <f>'Sales by Customer Detail'!O632</f>
        <v>0</v>
      </c>
    </row>
    <row r="630" spans="2:12" x14ac:dyDescent="0.25">
      <c r="B630" t="str">
        <f>VLOOKUP('Sales by Customer Detail'!B633,Anonymizer!$A$3:$B$996,2,FALSE)</f>
        <v>Customer 555</v>
      </c>
      <c r="C630" t="str">
        <f>'Sales by Customer Detail'!C633</f>
        <v>04/07/2019</v>
      </c>
      <c r="D630" t="str">
        <f>'Sales by Customer Detail'!D633</f>
        <v>Invoice</v>
      </c>
      <c r="E630">
        <f>'Sales by Customer Detail'!E633</f>
        <v>1320</v>
      </c>
      <c r="F630" t="str">
        <f>VLOOKUP('Sales by Customer Detail'!F633,Anonymizer!$D$3:$E$86,2,FALSE)</f>
        <v>Prod/Svc11</v>
      </c>
      <c r="G630" t="s">
        <v>6631</v>
      </c>
      <c r="H630">
        <f>'Sales by Customer Detail'!J633</f>
        <v>1</v>
      </c>
      <c r="I630">
        <f>'Sales by Customer Detail'!K633</f>
        <v>259</v>
      </c>
      <c r="J630">
        <f>'Sales by Customer Detail'!L633</f>
        <v>259</v>
      </c>
      <c r="K630">
        <f>'Sales by Customer Detail'!N633</f>
        <v>0</v>
      </c>
      <c r="L630">
        <f>'Sales by Customer Detail'!O633</f>
        <v>0</v>
      </c>
    </row>
    <row r="631" spans="2:12" x14ac:dyDescent="0.25">
      <c r="B631" t="str">
        <f>VLOOKUP('Sales by Customer Detail'!B634,Anonymizer!$A$3:$B$996,2,FALSE)</f>
        <v>Customer 727</v>
      </c>
      <c r="C631" t="str">
        <f>'Sales by Customer Detail'!C634</f>
        <v>04/07/2019</v>
      </c>
      <c r="D631" t="str">
        <f>'Sales by Customer Detail'!D634</f>
        <v>Invoice</v>
      </c>
      <c r="E631">
        <f>'Sales by Customer Detail'!E634</f>
        <v>1319</v>
      </c>
      <c r="F631" t="str">
        <f>VLOOKUP('Sales by Customer Detail'!F634,Anonymizer!$D$3:$E$86,2,FALSE)</f>
        <v>Prod/Svc11</v>
      </c>
      <c r="G631" t="s">
        <v>6631</v>
      </c>
      <c r="H631">
        <f>'Sales by Customer Detail'!J634</f>
        <v>1</v>
      </c>
      <c r="I631">
        <f>'Sales by Customer Detail'!K634</f>
        <v>399</v>
      </c>
      <c r="J631">
        <f>'Sales by Customer Detail'!L634</f>
        <v>399</v>
      </c>
      <c r="K631">
        <f>'Sales by Customer Detail'!N634</f>
        <v>0</v>
      </c>
      <c r="L631">
        <f>'Sales by Customer Detail'!O634</f>
        <v>0</v>
      </c>
    </row>
    <row r="632" spans="2:12" x14ac:dyDescent="0.25">
      <c r="B632" t="str">
        <f>VLOOKUP('Sales by Customer Detail'!B635,Anonymizer!$A$3:$B$996,2,FALSE)</f>
        <v>Customer 847</v>
      </c>
      <c r="C632" t="str">
        <f>'Sales by Customer Detail'!C635</f>
        <v>04/07/2019</v>
      </c>
      <c r="D632" t="str">
        <f>'Sales by Customer Detail'!D635</f>
        <v>Invoice</v>
      </c>
      <c r="E632">
        <f>'Sales by Customer Detail'!E635</f>
        <v>1322</v>
      </c>
      <c r="F632" t="str">
        <f>VLOOKUP('Sales by Customer Detail'!F635,Anonymizer!$D$3:$E$86,2,FALSE)</f>
        <v>Prod/Svc40</v>
      </c>
      <c r="G632" t="s">
        <v>6631</v>
      </c>
      <c r="H632">
        <f>'Sales by Customer Detail'!J635</f>
        <v>1</v>
      </c>
      <c r="I632">
        <f>'Sales by Customer Detail'!K635</f>
        <v>795</v>
      </c>
      <c r="J632">
        <f>'Sales by Customer Detail'!L635</f>
        <v>795</v>
      </c>
      <c r="K632">
        <f>'Sales by Customer Detail'!N635</f>
        <v>0</v>
      </c>
      <c r="L632">
        <f>'Sales by Customer Detail'!O635</f>
        <v>0</v>
      </c>
    </row>
    <row r="633" spans="2:12" x14ac:dyDescent="0.25">
      <c r="B633" t="str">
        <f>VLOOKUP('Sales by Customer Detail'!B636,Anonymizer!$A$3:$B$996,2,FALSE)</f>
        <v>Customer 714</v>
      </c>
      <c r="C633" t="str">
        <f>'Sales by Customer Detail'!C636</f>
        <v>04/07/2019</v>
      </c>
      <c r="D633" t="str">
        <f>'Sales by Customer Detail'!D636</f>
        <v>Invoice</v>
      </c>
      <c r="E633">
        <f>'Sales by Customer Detail'!E636</f>
        <v>1321</v>
      </c>
      <c r="F633" t="str">
        <f>VLOOKUP('Sales by Customer Detail'!F636,Anonymizer!$D$3:$E$86,2,FALSE)</f>
        <v>Prod/Svc40</v>
      </c>
      <c r="G633" t="s">
        <v>6631</v>
      </c>
      <c r="H633">
        <f>'Sales by Customer Detail'!J636</f>
        <v>1</v>
      </c>
      <c r="I633">
        <f>'Sales by Customer Detail'!K636</f>
        <v>595</v>
      </c>
      <c r="J633">
        <f>'Sales by Customer Detail'!L636</f>
        <v>595</v>
      </c>
      <c r="K633">
        <f>'Sales by Customer Detail'!N636</f>
        <v>0</v>
      </c>
      <c r="L633">
        <f>'Sales by Customer Detail'!O636</f>
        <v>0</v>
      </c>
    </row>
    <row r="634" spans="2:12" x14ac:dyDescent="0.25">
      <c r="B634" t="str">
        <f>VLOOKUP('Sales by Customer Detail'!B637,Anonymizer!$A$3:$B$996,2,FALSE)</f>
        <v>Customer 727</v>
      </c>
      <c r="C634" t="str">
        <f>'Sales by Customer Detail'!C637</f>
        <v>04/07/2019</v>
      </c>
      <c r="D634" t="str">
        <f>'Sales by Customer Detail'!D637</f>
        <v>Invoice</v>
      </c>
      <c r="E634">
        <f>'Sales by Customer Detail'!E637</f>
        <v>1319</v>
      </c>
      <c r="F634" t="str">
        <f>VLOOKUP('Sales by Customer Detail'!F637,Anonymizer!$D$3:$E$86,2,FALSE)</f>
        <v>Prod/Svc40</v>
      </c>
      <c r="G634" t="s">
        <v>6631</v>
      </c>
      <c r="H634">
        <f>'Sales by Customer Detail'!J637</f>
        <v>1</v>
      </c>
      <c r="I634">
        <f>'Sales by Customer Detail'!K637</f>
        <v>595</v>
      </c>
      <c r="J634">
        <f>'Sales by Customer Detail'!L637</f>
        <v>595</v>
      </c>
      <c r="K634">
        <f>'Sales by Customer Detail'!N637</f>
        <v>0</v>
      </c>
      <c r="L634">
        <f>'Sales by Customer Detail'!O637</f>
        <v>0</v>
      </c>
    </row>
    <row r="635" spans="2:12" x14ac:dyDescent="0.25">
      <c r="B635" t="str">
        <f>VLOOKUP('Sales by Customer Detail'!B638,Anonymizer!$A$3:$B$996,2,FALSE)</f>
        <v>Customer 847</v>
      </c>
      <c r="C635" t="str">
        <f>'Sales by Customer Detail'!C638</f>
        <v>04/07/2019</v>
      </c>
      <c r="D635" t="str">
        <f>'Sales by Customer Detail'!D638</f>
        <v>Invoice</v>
      </c>
      <c r="E635">
        <f>'Sales by Customer Detail'!E638</f>
        <v>1322</v>
      </c>
      <c r="F635" t="str">
        <f>VLOOKUP('Sales by Customer Detail'!F638,Anonymizer!$D$3:$E$86,2,FALSE)</f>
        <v>Prod/Svc13</v>
      </c>
      <c r="G635" t="s">
        <v>6631</v>
      </c>
      <c r="H635">
        <f>'Sales by Customer Detail'!J638</f>
        <v>3</v>
      </c>
      <c r="I635">
        <f>'Sales by Customer Detail'!K638</f>
        <v>119</v>
      </c>
      <c r="J635">
        <f>'Sales by Customer Detail'!L638</f>
        <v>357</v>
      </c>
      <c r="K635">
        <f>'Sales by Customer Detail'!N638</f>
        <v>0</v>
      </c>
      <c r="L635">
        <f>'Sales by Customer Detail'!O638</f>
        <v>0</v>
      </c>
    </row>
    <row r="636" spans="2:12" x14ac:dyDescent="0.25">
      <c r="B636" t="str">
        <f>VLOOKUP('Sales by Customer Detail'!B639,Anonymizer!$A$3:$B$996,2,FALSE)</f>
        <v>Customer 714</v>
      </c>
      <c r="C636" t="str">
        <f>'Sales by Customer Detail'!C639</f>
        <v>04/07/2019</v>
      </c>
      <c r="D636" t="str">
        <f>'Sales by Customer Detail'!D639</f>
        <v>Invoice</v>
      </c>
      <c r="E636">
        <f>'Sales by Customer Detail'!E639</f>
        <v>1321</v>
      </c>
      <c r="F636" t="str">
        <f>VLOOKUP('Sales by Customer Detail'!F639,Anonymizer!$D$3:$E$86,2,FALSE)</f>
        <v>Prod/Svc13</v>
      </c>
      <c r="G636" t="s">
        <v>6631</v>
      </c>
      <c r="H636">
        <f>'Sales by Customer Detail'!J639</f>
        <v>2</v>
      </c>
      <c r="I636">
        <f>'Sales by Customer Detail'!K639</f>
        <v>119</v>
      </c>
      <c r="J636">
        <f>'Sales by Customer Detail'!L639</f>
        <v>238</v>
      </c>
      <c r="K636">
        <f>'Sales by Customer Detail'!N639</f>
        <v>0</v>
      </c>
      <c r="L636">
        <f>'Sales by Customer Detail'!O639</f>
        <v>0</v>
      </c>
    </row>
    <row r="637" spans="2:12" x14ac:dyDescent="0.25">
      <c r="B637" t="str">
        <f>VLOOKUP('Sales by Customer Detail'!B640,Anonymizer!$A$3:$B$996,2,FALSE)</f>
        <v>Customer 727</v>
      </c>
      <c r="C637" t="str">
        <f>'Sales by Customer Detail'!C640</f>
        <v>04/07/2019</v>
      </c>
      <c r="D637" t="str">
        <f>'Sales by Customer Detail'!D640</f>
        <v>Invoice</v>
      </c>
      <c r="E637">
        <f>'Sales by Customer Detail'!E640</f>
        <v>1319</v>
      </c>
      <c r="F637" t="str">
        <f>VLOOKUP('Sales by Customer Detail'!F640,Anonymizer!$D$3:$E$86,2,FALSE)</f>
        <v>Prod/Svc13</v>
      </c>
      <c r="G637" t="s">
        <v>6631</v>
      </c>
      <c r="H637">
        <f>'Sales by Customer Detail'!J640</f>
        <v>1</v>
      </c>
      <c r="I637">
        <f>'Sales by Customer Detail'!K640</f>
        <v>119</v>
      </c>
      <c r="J637">
        <f>'Sales by Customer Detail'!L640</f>
        <v>119</v>
      </c>
      <c r="K637">
        <f>'Sales by Customer Detail'!N640</f>
        <v>0</v>
      </c>
      <c r="L637">
        <f>'Sales by Customer Detail'!O640</f>
        <v>0</v>
      </c>
    </row>
    <row r="638" spans="2:12" x14ac:dyDescent="0.25">
      <c r="B638" t="str">
        <f>VLOOKUP('Sales by Customer Detail'!B641,Anonymizer!$A$3:$B$996,2,FALSE)</f>
        <v>Customer 847</v>
      </c>
      <c r="C638" t="str">
        <f>'Sales by Customer Detail'!C641</f>
        <v>04/07/2019</v>
      </c>
      <c r="D638" t="str">
        <f>'Sales by Customer Detail'!D641</f>
        <v>Invoice</v>
      </c>
      <c r="E638">
        <f>'Sales by Customer Detail'!E641</f>
        <v>1322</v>
      </c>
      <c r="F638" t="str">
        <f>VLOOKUP('Sales by Customer Detail'!F641,Anonymizer!$D$3:$E$86,2,FALSE)</f>
        <v>Prod/Svc11</v>
      </c>
      <c r="G638" t="s">
        <v>6631</v>
      </c>
      <c r="H638">
        <f>'Sales by Customer Detail'!J641</f>
        <v>3</v>
      </c>
      <c r="I638">
        <f>'Sales by Customer Detail'!K641</f>
        <v>349</v>
      </c>
      <c r="J638">
        <f>'Sales by Customer Detail'!L641</f>
        <v>1047</v>
      </c>
      <c r="K638">
        <f>'Sales by Customer Detail'!N641</f>
        <v>0</v>
      </c>
      <c r="L638">
        <f>'Sales by Customer Detail'!O641</f>
        <v>0</v>
      </c>
    </row>
    <row r="639" spans="2:12" x14ac:dyDescent="0.25">
      <c r="B639" t="str">
        <f>VLOOKUP('Sales by Customer Detail'!B642,Anonymizer!$A$3:$B$996,2,FALSE)</f>
        <v>Customer 714</v>
      </c>
      <c r="C639" t="str">
        <f>'Sales by Customer Detail'!C642</f>
        <v>04/07/2019</v>
      </c>
      <c r="D639" t="str">
        <f>'Sales by Customer Detail'!D642</f>
        <v>Invoice</v>
      </c>
      <c r="E639">
        <f>'Sales by Customer Detail'!E642</f>
        <v>1321</v>
      </c>
      <c r="F639" t="str">
        <f>VLOOKUP('Sales by Customer Detail'!F642,Anonymizer!$D$3:$E$86,2,FALSE)</f>
        <v>Prod/Svc11</v>
      </c>
      <c r="G639" t="s">
        <v>6631</v>
      </c>
      <c r="H639">
        <f>'Sales by Customer Detail'!J642</f>
        <v>2</v>
      </c>
      <c r="I639">
        <f>'Sales by Customer Detail'!K642</f>
        <v>349</v>
      </c>
      <c r="J639">
        <f>'Sales by Customer Detail'!L642</f>
        <v>698</v>
      </c>
      <c r="K639">
        <f>'Sales by Customer Detail'!N642</f>
        <v>0</v>
      </c>
      <c r="L639">
        <f>'Sales by Customer Detail'!O642</f>
        <v>0</v>
      </c>
    </row>
    <row r="640" spans="2:12" x14ac:dyDescent="0.25">
      <c r="B640" t="str">
        <f>VLOOKUP('Sales by Customer Detail'!B643,Anonymizer!$A$3:$B$996,2,FALSE)</f>
        <v>Customer 671</v>
      </c>
      <c r="C640" t="str">
        <f>'Sales by Customer Detail'!C643</f>
        <v>04/08/2019</v>
      </c>
      <c r="D640" t="str">
        <f>'Sales by Customer Detail'!D643</f>
        <v>Invoice</v>
      </c>
      <c r="E640">
        <f>'Sales by Customer Detail'!E643</f>
        <v>1326</v>
      </c>
      <c r="F640" t="str">
        <f>VLOOKUP('Sales by Customer Detail'!F643,Anonymizer!$D$3:$E$86,2,FALSE)</f>
        <v>Prod/Svc40</v>
      </c>
      <c r="G640" t="s">
        <v>6631</v>
      </c>
      <c r="H640">
        <f>'Sales by Customer Detail'!J643</f>
        <v>1</v>
      </c>
      <c r="I640">
        <f>'Sales by Customer Detail'!K643</f>
        <v>795</v>
      </c>
      <c r="J640">
        <f>'Sales by Customer Detail'!L643</f>
        <v>795</v>
      </c>
      <c r="K640">
        <f>'Sales by Customer Detail'!N643</f>
        <v>0</v>
      </c>
      <c r="L640">
        <f>'Sales by Customer Detail'!O643</f>
        <v>0</v>
      </c>
    </row>
    <row r="641" spans="2:12" x14ac:dyDescent="0.25">
      <c r="B641" t="str">
        <f>VLOOKUP('Sales by Customer Detail'!B644,Anonymizer!$A$3:$B$996,2,FALSE)</f>
        <v>Customer 546</v>
      </c>
      <c r="C641" t="str">
        <f>'Sales by Customer Detail'!C644</f>
        <v>04/08/2019</v>
      </c>
      <c r="D641" t="str">
        <f>'Sales by Customer Detail'!D644</f>
        <v>Invoice</v>
      </c>
      <c r="E641">
        <f>'Sales by Customer Detail'!E644</f>
        <v>1324</v>
      </c>
      <c r="F641" t="str">
        <f>VLOOKUP('Sales by Customer Detail'!F644,Anonymizer!$D$3:$E$86,2,FALSE)</f>
        <v>Prod/Svc11</v>
      </c>
      <c r="G641" t="s">
        <v>6631</v>
      </c>
      <c r="H641">
        <f>'Sales by Customer Detail'!J644</f>
        <v>5</v>
      </c>
      <c r="I641">
        <f>'Sales by Customer Detail'!K644</f>
        <v>349</v>
      </c>
      <c r="J641">
        <f>'Sales by Customer Detail'!L644</f>
        <v>1745</v>
      </c>
      <c r="K641">
        <f>'Sales by Customer Detail'!N644</f>
        <v>0</v>
      </c>
      <c r="L641">
        <f>'Sales by Customer Detail'!O644</f>
        <v>0</v>
      </c>
    </row>
    <row r="642" spans="2:12" x14ac:dyDescent="0.25">
      <c r="B642" t="str">
        <f>VLOOKUP('Sales by Customer Detail'!B645,Anonymizer!$A$3:$B$996,2,FALSE)</f>
        <v>Customer 546</v>
      </c>
      <c r="C642" t="str">
        <f>'Sales by Customer Detail'!C645</f>
        <v>04/08/2019</v>
      </c>
      <c r="D642" t="str">
        <f>'Sales by Customer Detail'!D645</f>
        <v>Invoice</v>
      </c>
      <c r="E642">
        <f>'Sales by Customer Detail'!E645</f>
        <v>1324</v>
      </c>
      <c r="F642" t="str">
        <f>VLOOKUP('Sales by Customer Detail'!F645,Anonymizer!$D$3:$E$86,2,FALSE)</f>
        <v>Prod/Svc40</v>
      </c>
      <c r="G642" t="s">
        <v>6631</v>
      </c>
      <c r="H642">
        <f>'Sales by Customer Detail'!J645</f>
        <v>1</v>
      </c>
      <c r="I642">
        <f>'Sales by Customer Detail'!K645</f>
        <v>695</v>
      </c>
      <c r="J642">
        <f>'Sales by Customer Detail'!L645</f>
        <v>695</v>
      </c>
      <c r="K642">
        <f>'Sales by Customer Detail'!N645</f>
        <v>0</v>
      </c>
      <c r="L642">
        <f>'Sales by Customer Detail'!O645</f>
        <v>0</v>
      </c>
    </row>
    <row r="643" spans="2:12" x14ac:dyDescent="0.25">
      <c r="B643" t="str">
        <f>VLOOKUP('Sales by Customer Detail'!B646,Anonymizer!$A$3:$B$996,2,FALSE)</f>
        <v>Customer 744</v>
      </c>
      <c r="C643" t="str">
        <f>'Sales by Customer Detail'!C646</f>
        <v>04/08/2019</v>
      </c>
      <c r="D643" t="str">
        <f>'Sales by Customer Detail'!D646</f>
        <v>Invoice</v>
      </c>
      <c r="E643">
        <f>'Sales by Customer Detail'!E646</f>
        <v>1323</v>
      </c>
      <c r="F643" t="str">
        <f>VLOOKUP('Sales by Customer Detail'!F646,Anonymizer!$D$3:$E$86,2,FALSE)</f>
        <v>Prod/Svc66</v>
      </c>
      <c r="G643" t="s">
        <v>6631</v>
      </c>
      <c r="H643">
        <f>'Sales by Customer Detail'!J646</f>
        <v>1</v>
      </c>
      <c r="I643">
        <f>'Sales by Customer Detail'!K646</f>
        <v>13873.75</v>
      </c>
      <c r="J643">
        <f>'Sales by Customer Detail'!L646</f>
        <v>13873.75</v>
      </c>
      <c r="K643">
        <f>'Sales by Customer Detail'!N646</f>
        <v>0</v>
      </c>
      <c r="L643">
        <f>'Sales by Customer Detail'!O646</f>
        <v>0</v>
      </c>
    </row>
    <row r="644" spans="2:12" x14ac:dyDescent="0.25">
      <c r="B644" t="str">
        <f>VLOOKUP('Sales by Customer Detail'!B647,Anonymizer!$A$3:$B$996,2,FALSE)</f>
        <v>Customer 744</v>
      </c>
      <c r="C644" t="str">
        <f>'Sales by Customer Detail'!C647</f>
        <v>04/08/2019</v>
      </c>
      <c r="D644" t="str">
        <f>'Sales by Customer Detail'!D647</f>
        <v>Invoice</v>
      </c>
      <c r="E644">
        <f>'Sales by Customer Detail'!E647</f>
        <v>1323</v>
      </c>
      <c r="F644" t="str">
        <f>VLOOKUP('Sales by Customer Detail'!F647,Anonymizer!$D$3:$E$86,2,FALSE)</f>
        <v>Prod/Svc66</v>
      </c>
      <c r="G644" t="s">
        <v>6631</v>
      </c>
      <c r="H644">
        <f>'Sales by Customer Detail'!J647</f>
        <v>1</v>
      </c>
      <c r="I644">
        <f>'Sales by Customer Detail'!K647</f>
        <v>0</v>
      </c>
      <c r="J644">
        <f>'Sales by Customer Detail'!L647</f>
        <v>0</v>
      </c>
      <c r="K644">
        <f>'Sales by Customer Detail'!N647</f>
        <v>0</v>
      </c>
      <c r="L644">
        <f>'Sales by Customer Detail'!O647</f>
        <v>0</v>
      </c>
    </row>
    <row r="645" spans="2:12" x14ac:dyDescent="0.25">
      <c r="B645" t="str">
        <f>VLOOKUP('Sales by Customer Detail'!B648,Anonymizer!$A$3:$B$996,2,FALSE)</f>
        <v>Customer 744</v>
      </c>
      <c r="C645" t="str">
        <f>'Sales by Customer Detail'!C648</f>
        <v>04/08/2019</v>
      </c>
      <c r="D645" t="str">
        <f>'Sales by Customer Detail'!D648</f>
        <v>Invoice</v>
      </c>
      <c r="E645">
        <f>'Sales by Customer Detail'!E648</f>
        <v>1323</v>
      </c>
      <c r="F645" t="str">
        <f>VLOOKUP('Sales by Customer Detail'!F648,Anonymizer!$D$3:$E$86,2,FALSE)</f>
        <v>Prod/Svc66</v>
      </c>
      <c r="G645" t="s">
        <v>6631</v>
      </c>
      <c r="H645">
        <f>'Sales by Customer Detail'!J648</f>
        <v>1</v>
      </c>
      <c r="I645">
        <f>'Sales by Customer Detail'!K648</f>
        <v>0</v>
      </c>
      <c r="J645">
        <f>'Sales by Customer Detail'!L648</f>
        <v>0</v>
      </c>
      <c r="K645">
        <f>'Sales by Customer Detail'!N648</f>
        <v>0</v>
      </c>
      <c r="L645">
        <f>'Sales by Customer Detail'!O648</f>
        <v>0</v>
      </c>
    </row>
    <row r="646" spans="2:12" x14ac:dyDescent="0.25">
      <c r="B646" t="str">
        <f>VLOOKUP('Sales by Customer Detail'!B649,Anonymizer!$A$3:$B$996,2,FALSE)</f>
        <v>Customer 744</v>
      </c>
      <c r="C646" t="str">
        <f>'Sales by Customer Detail'!C649</f>
        <v>04/08/2019</v>
      </c>
      <c r="D646" t="str">
        <f>'Sales by Customer Detail'!D649</f>
        <v>Invoice</v>
      </c>
      <c r="E646">
        <f>'Sales by Customer Detail'!E649</f>
        <v>1323</v>
      </c>
      <c r="F646" t="str">
        <f>VLOOKUP('Sales by Customer Detail'!F649,Anonymizer!$D$3:$E$86,2,FALSE)</f>
        <v>Prod/Svc66</v>
      </c>
      <c r="G646" t="s">
        <v>6631</v>
      </c>
      <c r="H646">
        <f>'Sales by Customer Detail'!J649</f>
        <v>1</v>
      </c>
      <c r="I646">
        <f>'Sales by Customer Detail'!K649</f>
        <v>0</v>
      </c>
      <c r="J646">
        <f>'Sales by Customer Detail'!L649</f>
        <v>0</v>
      </c>
      <c r="K646">
        <f>'Sales by Customer Detail'!N649</f>
        <v>0</v>
      </c>
      <c r="L646">
        <f>'Sales by Customer Detail'!O649</f>
        <v>0</v>
      </c>
    </row>
    <row r="647" spans="2:12" x14ac:dyDescent="0.25">
      <c r="B647" t="str">
        <f>VLOOKUP('Sales by Customer Detail'!B650,Anonymizer!$A$3:$B$996,2,FALSE)</f>
        <v>Customer 744</v>
      </c>
      <c r="C647" t="str">
        <f>'Sales by Customer Detail'!C650</f>
        <v>04/08/2019</v>
      </c>
      <c r="D647" t="str">
        <f>'Sales by Customer Detail'!D650</f>
        <v>Invoice</v>
      </c>
      <c r="E647">
        <f>'Sales by Customer Detail'!E650</f>
        <v>1323</v>
      </c>
      <c r="F647" t="str">
        <f>VLOOKUP('Sales by Customer Detail'!F650,Anonymizer!$D$3:$E$86,2,FALSE)</f>
        <v>Prod/Svc66</v>
      </c>
      <c r="G647" t="s">
        <v>6631</v>
      </c>
      <c r="H647">
        <f>'Sales by Customer Detail'!J650</f>
        <v>1</v>
      </c>
      <c r="I647">
        <f>'Sales by Customer Detail'!K650</f>
        <v>0</v>
      </c>
      <c r="J647">
        <f>'Sales by Customer Detail'!L650</f>
        <v>0</v>
      </c>
      <c r="K647">
        <f>'Sales by Customer Detail'!N650</f>
        <v>0</v>
      </c>
      <c r="L647">
        <f>'Sales by Customer Detail'!O650</f>
        <v>0</v>
      </c>
    </row>
    <row r="648" spans="2:12" x14ac:dyDescent="0.25">
      <c r="B648" t="str">
        <f>VLOOKUP('Sales by Customer Detail'!B651,Anonymizer!$A$3:$B$996,2,FALSE)</f>
        <v>Customer 744</v>
      </c>
      <c r="C648" t="str">
        <f>'Sales by Customer Detail'!C651</f>
        <v>04/08/2019</v>
      </c>
      <c r="D648" t="str">
        <f>'Sales by Customer Detail'!D651</f>
        <v>Invoice</v>
      </c>
      <c r="E648">
        <f>'Sales by Customer Detail'!E651</f>
        <v>1323</v>
      </c>
      <c r="F648" t="str">
        <f>VLOOKUP('Sales by Customer Detail'!F651,Anonymizer!$D$3:$E$86,2,FALSE)</f>
        <v>Prod/Svc66</v>
      </c>
      <c r="G648" t="s">
        <v>6631</v>
      </c>
      <c r="H648">
        <f>'Sales by Customer Detail'!J651</f>
        <v>1</v>
      </c>
      <c r="I648">
        <f>'Sales by Customer Detail'!K651</f>
        <v>0</v>
      </c>
      <c r="J648">
        <f>'Sales by Customer Detail'!L651</f>
        <v>0</v>
      </c>
      <c r="K648">
        <f>'Sales by Customer Detail'!N651</f>
        <v>0</v>
      </c>
      <c r="L648">
        <f>'Sales by Customer Detail'!O651</f>
        <v>0</v>
      </c>
    </row>
    <row r="649" spans="2:12" x14ac:dyDescent="0.25">
      <c r="B649" t="str">
        <f>VLOOKUP('Sales by Customer Detail'!B652,Anonymizer!$A$3:$B$996,2,FALSE)</f>
        <v>Customer 671</v>
      </c>
      <c r="C649" t="str">
        <f>'Sales by Customer Detail'!C652</f>
        <v>04/08/2019</v>
      </c>
      <c r="D649" t="str">
        <f>'Sales by Customer Detail'!D652</f>
        <v>Invoice</v>
      </c>
      <c r="E649">
        <f>'Sales by Customer Detail'!E652</f>
        <v>1326</v>
      </c>
      <c r="F649" t="str">
        <f>VLOOKUP('Sales by Customer Detail'!F652,Anonymizer!$D$3:$E$86,2,FALSE)</f>
        <v>Prod/Svc13</v>
      </c>
      <c r="G649" t="s">
        <v>6631</v>
      </c>
      <c r="H649">
        <f>'Sales by Customer Detail'!J652</f>
        <v>3</v>
      </c>
      <c r="I649">
        <f>'Sales by Customer Detail'!K652</f>
        <v>119</v>
      </c>
      <c r="J649">
        <f>'Sales by Customer Detail'!L652</f>
        <v>357</v>
      </c>
      <c r="K649">
        <f>'Sales by Customer Detail'!N652</f>
        <v>0</v>
      </c>
      <c r="L649">
        <f>'Sales by Customer Detail'!O652</f>
        <v>0</v>
      </c>
    </row>
    <row r="650" spans="2:12" x14ac:dyDescent="0.25">
      <c r="B650" t="str">
        <f>VLOOKUP('Sales by Customer Detail'!B653,Anonymizer!$A$3:$B$996,2,FALSE)</f>
        <v>Customer 839</v>
      </c>
      <c r="C650" t="str">
        <f>'Sales by Customer Detail'!C653</f>
        <v>04/08/2019</v>
      </c>
      <c r="D650" t="str">
        <f>'Sales by Customer Detail'!D653</f>
        <v>Invoice</v>
      </c>
      <c r="E650">
        <f>'Sales by Customer Detail'!E653</f>
        <v>1325</v>
      </c>
      <c r="F650" t="str">
        <f>VLOOKUP('Sales by Customer Detail'!F653,Anonymizer!$D$3:$E$86,2,FALSE)</f>
        <v>Prod/Svc13</v>
      </c>
      <c r="G650" t="s">
        <v>6631</v>
      </c>
      <c r="H650">
        <f>'Sales by Customer Detail'!J653</f>
        <v>2</v>
      </c>
      <c r="I650">
        <f>'Sales by Customer Detail'!K653</f>
        <v>119</v>
      </c>
      <c r="J650">
        <f>'Sales by Customer Detail'!L653</f>
        <v>238</v>
      </c>
      <c r="K650">
        <f>'Sales by Customer Detail'!N653</f>
        <v>0</v>
      </c>
      <c r="L650">
        <f>'Sales by Customer Detail'!O653</f>
        <v>0</v>
      </c>
    </row>
    <row r="651" spans="2:12" x14ac:dyDescent="0.25">
      <c r="B651" t="str">
        <f>VLOOKUP('Sales by Customer Detail'!B654,Anonymizer!$A$3:$B$996,2,FALSE)</f>
        <v>Customer 546</v>
      </c>
      <c r="C651" t="str">
        <f>'Sales by Customer Detail'!C654</f>
        <v>04/08/2019</v>
      </c>
      <c r="D651" t="str">
        <f>'Sales by Customer Detail'!D654</f>
        <v>Invoice</v>
      </c>
      <c r="E651">
        <f>'Sales by Customer Detail'!E654</f>
        <v>1324</v>
      </c>
      <c r="F651" t="str">
        <f>VLOOKUP('Sales by Customer Detail'!F654,Anonymizer!$D$3:$E$86,2,FALSE)</f>
        <v>Prod/Svc13</v>
      </c>
      <c r="G651" t="s">
        <v>6631</v>
      </c>
      <c r="H651">
        <f>'Sales by Customer Detail'!J654</f>
        <v>5</v>
      </c>
      <c r="I651">
        <f>'Sales by Customer Detail'!K654</f>
        <v>119</v>
      </c>
      <c r="J651">
        <f>'Sales by Customer Detail'!L654</f>
        <v>595</v>
      </c>
      <c r="K651">
        <f>'Sales by Customer Detail'!N654</f>
        <v>0</v>
      </c>
      <c r="L651">
        <f>'Sales by Customer Detail'!O654</f>
        <v>0</v>
      </c>
    </row>
    <row r="652" spans="2:12" x14ac:dyDescent="0.25">
      <c r="B652" t="str">
        <f>VLOOKUP('Sales by Customer Detail'!B655,Anonymizer!$A$3:$B$996,2,FALSE)</f>
        <v>Customer 671</v>
      </c>
      <c r="C652" t="str">
        <f>'Sales by Customer Detail'!C655</f>
        <v>04/08/2019</v>
      </c>
      <c r="D652" t="str">
        <f>'Sales by Customer Detail'!D655</f>
        <v>Invoice</v>
      </c>
      <c r="E652">
        <f>'Sales by Customer Detail'!E655</f>
        <v>1326</v>
      </c>
      <c r="F652" t="str">
        <f>VLOOKUP('Sales by Customer Detail'!F655,Anonymizer!$D$3:$E$86,2,FALSE)</f>
        <v>Prod/Svc11</v>
      </c>
      <c r="G652" t="s">
        <v>6631</v>
      </c>
      <c r="H652">
        <f>'Sales by Customer Detail'!J655</f>
        <v>3</v>
      </c>
      <c r="I652">
        <f>'Sales by Customer Detail'!K655</f>
        <v>349</v>
      </c>
      <c r="J652">
        <f>'Sales by Customer Detail'!L655</f>
        <v>1047</v>
      </c>
      <c r="K652">
        <f>'Sales by Customer Detail'!N655</f>
        <v>0</v>
      </c>
      <c r="L652">
        <f>'Sales by Customer Detail'!O655</f>
        <v>0</v>
      </c>
    </row>
    <row r="653" spans="2:12" x14ac:dyDescent="0.25">
      <c r="B653" t="str">
        <f>VLOOKUP('Sales by Customer Detail'!B656,Anonymizer!$A$3:$B$996,2,FALSE)</f>
        <v>Customer 839</v>
      </c>
      <c r="C653" t="str">
        <f>'Sales by Customer Detail'!C656</f>
        <v>04/08/2019</v>
      </c>
      <c r="D653" t="str">
        <f>'Sales by Customer Detail'!D656</f>
        <v>Invoice</v>
      </c>
      <c r="E653">
        <f>'Sales by Customer Detail'!E656</f>
        <v>1325</v>
      </c>
      <c r="F653" t="str">
        <f>VLOOKUP('Sales by Customer Detail'!F656,Anonymizer!$D$3:$E$86,2,FALSE)</f>
        <v>Prod/Svc11</v>
      </c>
      <c r="G653" t="s">
        <v>6631</v>
      </c>
      <c r="H653">
        <f>'Sales by Customer Detail'!J656</f>
        <v>2</v>
      </c>
      <c r="I653">
        <f>'Sales by Customer Detail'!K656</f>
        <v>349</v>
      </c>
      <c r="J653">
        <f>'Sales by Customer Detail'!L656</f>
        <v>698</v>
      </c>
      <c r="K653">
        <f>'Sales by Customer Detail'!N656</f>
        <v>0</v>
      </c>
      <c r="L653">
        <f>'Sales by Customer Detail'!O656</f>
        <v>0</v>
      </c>
    </row>
    <row r="654" spans="2:12" x14ac:dyDescent="0.25">
      <c r="B654" t="str">
        <f>VLOOKUP('Sales by Customer Detail'!B657,Anonymizer!$A$3:$B$996,2,FALSE)</f>
        <v>Customer 839</v>
      </c>
      <c r="C654" t="str">
        <f>'Sales by Customer Detail'!C657</f>
        <v>04/08/2019</v>
      </c>
      <c r="D654" t="str">
        <f>'Sales by Customer Detail'!D657</f>
        <v>Invoice</v>
      </c>
      <c r="E654">
        <f>'Sales by Customer Detail'!E657</f>
        <v>1325</v>
      </c>
      <c r="F654" t="str">
        <f>VLOOKUP('Sales by Customer Detail'!F657,Anonymizer!$D$3:$E$86,2,FALSE)</f>
        <v>Prod/Svc40</v>
      </c>
      <c r="G654" t="s">
        <v>6631</v>
      </c>
      <c r="H654">
        <f>'Sales by Customer Detail'!J657</f>
        <v>1</v>
      </c>
      <c r="I654">
        <f>'Sales by Customer Detail'!K657</f>
        <v>595</v>
      </c>
      <c r="J654">
        <f>'Sales by Customer Detail'!L657</f>
        <v>595</v>
      </c>
      <c r="K654">
        <f>'Sales by Customer Detail'!N657</f>
        <v>0</v>
      </c>
      <c r="L654">
        <f>'Sales by Customer Detail'!O657</f>
        <v>0</v>
      </c>
    </row>
    <row r="655" spans="2:12" x14ac:dyDescent="0.25">
      <c r="B655" t="str">
        <f>VLOOKUP('Sales by Customer Detail'!B658,Anonymizer!$A$3:$B$996,2,FALSE)</f>
        <v>Customer 148</v>
      </c>
      <c r="C655" t="str">
        <f>'Sales by Customer Detail'!C658</f>
        <v>04/09/2019</v>
      </c>
      <c r="D655" t="str">
        <f>'Sales by Customer Detail'!D658</f>
        <v>Invoice</v>
      </c>
      <c r="E655">
        <f>'Sales by Customer Detail'!E658</f>
        <v>1327</v>
      </c>
      <c r="F655" t="str">
        <f>VLOOKUP('Sales by Customer Detail'!F658,Anonymizer!$D$3:$E$86,2,FALSE)</f>
        <v>Prod/Svc11</v>
      </c>
      <c r="G655" t="s">
        <v>6631</v>
      </c>
      <c r="H655">
        <f>'Sales by Customer Detail'!J658</f>
        <v>1</v>
      </c>
      <c r="I655">
        <f>'Sales by Customer Detail'!K658</f>
        <v>349</v>
      </c>
      <c r="J655">
        <f>'Sales by Customer Detail'!L658</f>
        <v>349</v>
      </c>
      <c r="K655">
        <f>'Sales by Customer Detail'!N658</f>
        <v>0</v>
      </c>
      <c r="L655">
        <f>'Sales by Customer Detail'!O658</f>
        <v>0</v>
      </c>
    </row>
    <row r="656" spans="2:12" x14ac:dyDescent="0.25">
      <c r="B656" t="str">
        <f>VLOOKUP('Sales by Customer Detail'!B659,Anonymizer!$A$3:$B$996,2,FALSE)</f>
        <v>Customer 148</v>
      </c>
      <c r="C656" t="str">
        <f>'Sales by Customer Detail'!C659</f>
        <v>04/09/2019</v>
      </c>
      <c r="D656" t="str">
        <f>'Sales by Customer Detail'!D659</f>
        <v>Invoice</v>
      </c>
      <c r="E656">
        <f>'Sales by Customer Detail'!E659</f>
        <v>1327</v>
      </c>
      <c r="F656" t="str">
        <f>VLOOKUP('Sales by Customer Detail'!F659,Anonymizer!$D$3:$E$86,2,FALSE)</f>
        <v>Prod/Svc13</v>
      </c>
      <c r="G656" t="s">
        <v>6631</v>
      </c>
      <c r="H656">
        <f>'Sales by Customer Detail'!J659</f>
        <v>1</v>
      </c>
      <c r="I656">
        <f>'Sales by Customer Detail'!K659</f>
        <v>119</v>
      </c>
      <c r="J656">
        <f>'Sales by Customer Detail'!L659</f>
        <v>119</v>
      </c>
      <c r="K656">
        <f>'Sales by Customer Detail'!N659</f>
        <v>0</v>
      </c>
      <c r="L656">
        <f>'Sales by Customer Detail'!O659</f>
        <v>0</v>
      </c>
    </row>
    <row r="657" spans="2:12" x14ac:dyDescent="0.25">
      <c r="B657" t="str">
        <f>VLOOKUP('Sales by Customer Detail'!B660,Anonymizer!$A$3:$B$996,2,FALSE)</f>
        <v>Customer 924</v>
      </c>
      <c r="C657" t="str">
        <f>'Sales by Customer Detail'!C660</f>
        <v>04/14/2019</v>
      </c>
      <c r="D657" t="str">
        <f>'Sales by Customer Detail'!D660</f>
        <v>Invoice</v>
      </c>
      <c r="E657">
        <f>'Sales by Customer Detail'!E660</f>
        <v>1328</v>
      </c>
      <c r="F657" t="str">
        <f>VLOOKUP('Sales by Customer Detail'!F660,Anonymizer!$D$3:$E$86,2,FALSE)</f>
        <v>Prod/Svc51</v>
      </c>
      <c r="G657" t="s">
        <v>6631</v>
      </c>
      <c r="H657">
        <f>'Sales by Customer Detail'!J660</f>
        <v>1</v>
      </c>
      <c r="I657">
        <f>'Sales by Customer Detail'!K660</f>
        <v>0</v>
      </c>
      <c r="J657">
        <f>'Sales by Customer Detail'!L660</f>
        <v>0</v>
      </c>
      <c r="K657">
        <f>'Sales by Customer Detail'!N660</f>
        <v>0</v>
      </c>
      <c r="L657">
        <f>'Sales by Customer Detail'!O660</f>
        <v>0</v>
      </c>
    </row>
    <row r="658" spans="2:12" x14ac:dyDescent="0.25">
      <c r="B658" t="str">
        <f>VLOOKUP('Sales by Customer Detail'!B661,Anonymizer!$A$3:$B$996,2,FALSE)</f>
        <v>Customer 564</v>
      </c>
      <c r="C658" t="str">
        <f>'Sales by Customer Detail'!C661</f>
        <v>04/14/2019</v>
      </c>
      <c r="D658" t="str">
        <f>'Sales by Customer Detail'!D661</f>
        <v>Invoice</v>
      </c>
      <c r="E658">
        <f>'Sales by Customer Detail'!E661</f>
        <v>1329</v>
      </c>
      <c r="F658" t="str">
        <f>VLOOKUP('Sales by Customer Detail'!F661,Anonymizer!$D$3:$E$86,2,FALSE)</f>
        <v>Prod/Svc66</v>
      </c>
      <c r="G658" t="s">
        <v>6631</v>
      </c>
      <c r="H658">
        <f>'Sales by Customer Detail'!J661</f>
        <v>1</v>
      </c>
      <c r="I658">
        <f>'Sales by Customer Detail'!K661</f>
        <v>0</v>
      </c>
      <c r="J658">
        <f>'Sales by Customer Detail'!L661</f>
        <v>0</v>
      </c>
      <c r="K658">
        <f>'Sales by Customer Detail'!N661</f>
        <v>0</v>
      </c>
      <c r="L658">
        <f>'Sales by Customer Detail'!O661</f>
        <v>0</v>
      </c>
    </row>
    <row r="659" spans="2:12" x14ac:dyDescent="0.25">
      <c r="B659" t="str">
        <f>VLOOKUP('Sales by Customer Detail'!B662,Anonymizer!$A$3:$B$996,2,FALSE)</f>
        <v>Customer 564</v>
      </c>
      <c r="C659" t="str">
        <f>'Sales by Customer Detail'!C662</f>
        <v>04/14/2019</v>
      </c>
      <c r="D659" t="str">
        <f>'Sales by Customer Detail'!D662</f>
        <v>Invoice</v>
      </c>
      <c r="E659">
        <f>'Sales by Customer Detail'!E662</f>
        <v>1329</v>
      </c>
      <c r="F659" t="str">
        <f>VLOOKUP('Sales by Customer Detail'!F662,Anonymizer!$D$3:$E$86,2,FALSE)</f>
        <v>Prod/Svc66</v>
      </c>
      <c r="G659" t="s">
        <v>6631</v>
      </c>
      <c r="H659">
        <f>'Sales by Customer Detail'!J662</f>
        <v>1</v>
      </c>
      <c r="I659">
        <f>'Sales by Customer Detail'!K662</f>
        <v>3250</v>
      </c>
      <c r="J659">
        <f>'Sales by Customer Detail'!L662</f>
        <v>3250</v>
      </c>
      <c r="K659">
        <f>'Sales by Customer Detail'!N662</f>
        <v>0</v>
      </c>
      <c r="L659">
        <f>'Sales by Customer Detail'!O662</f>
        <v>0</v>
      </c>
    </row>
    <row r="660" spans="2:12" x14ac:dyDescent="0.25">
      <c r="B660" t="str">
        <f>VLOOKUP('Sales by Customer Detail'!B663,Anonymizer!$A$3:$B$996,2,FALSE)</f>
        <v>Customer 564</v>
      </c>
      <c r="C660" t="str">
        <f>'Sales by Customer Detail'!C663</f>
        <v>04/14/2019</v>
      </c>
      <c r="D660" t="str">
        <f>'Sales by Customer Detail'!D663</f>
        <v>Invoice</v>
      </c>
      <c r="E660">
        <f>'Sales by Customer Detail'!E663</f>
        <v>1329</v>
      </c>
      <c r="F660" t="str">
        <f>VLOOKUP('Sales by Customer Detail'!F663,Anonymizer!$D$3:$E$86,2,FALSE)</f>
        <v>Prod/Svc66</v>
      </c>
      <c r="G660" t="s">
        <v>6631</v>
      </c>
      <c r="H660">
        <f>'Sales by Customer Detail'!J663</f>
        <v>1</v>
      </c>
      <c r="I660">
        <f>'Sales by Customer Detail'!K663</f>
        <v>20000</v>
      </c>
      <c r="J660">
        <f>'Sales by Customer Detail'!L663</f>
        <v>20000</v>
      </c>
      <c r="K660">
        <f>'Sales by Customer Detail'!N663</f>
        <v>0</v>
      </c>
      <c r="L660">
        <f>'Sales by Customer Detail'!O663</f>
        <v>0</v>
      </c>
    </row>
    <row r="661" spans="2:12" x14ac:dyDescent="0.25">
      <c r="B661" t="str">
        <f>VLOOKUP('Sales by Customer Detail'!B664,Anonymizer!$A$3:$B$996,2,FALSE)</f>
        <v>Customer 564</v>
      </c>
      <c r="C661" t="str">
        <f>'Sales by Customer Detail'!C664</f>
        <v>04/14/2019</v>
      </c>
      <c r="D661" t="str">
        <f>'Sales by Customer Detail'!D664</f>
        <v>Invoice</v>
      </c>
      <c r="E661">
        <f>'Sales by Customer Detail'!E664</f>
        <v>1329</v>
      </c>
      <c r="F661" t="str">
        <f>VLOOKUP('Sales by Customer Detail'!F664,Anonymizer!$D$3:$E$86,2,FALSE)</f>
        <v>Prod/Svc66</v>
      </c>
      <c r="G661" t="s">
        <v>6631</v>
      </c>
      <c r="H661">
        <f>'Sales by Customer Detail'!J664</f>
        <v>1</v>
      </c>
      <c r="I661">
        <f>'Sales by Customer Detail'!K664</f>
        <v>0</v>
      </c>
      <c r="J661">
        <f>'Sales by Customer Detail'!L664</f>
        <v>0</v>
      </c>
      <c r="K661">
        <f>'Sales by Customer Detail'!N664</f>
        <v>0</v>
      </c>
      <c r="L661">
        <f>'Sales by Customer Detail'!O664</f>
        <v>0</v>
      </c>
    </row>
    <row r="662" spans="2:12" x14ac:dyDescent="0.25">
      <c r="B662" t="str">
        <f>VLOOKUP('Sales by Customer Detail'!B665,Anonymizer!$A$3:$B$996,2,FALSE)</f>
        <v>Customer 564</v>
      </c>
      <c r="C662" t="str">
        <f>'Sales by Customer Detail'!C665</f>
        <v>04/14/2019</v>
      </c>
      <c r="D662" t="str">
        <f>'Sales by Customer Detail'!D665</f>
        <v>Invoice</v>
      </c>
      <c r="E662">
        <f>'Sales by Customer Detail'!E665</f>
        <v>1329</v>
      </c>
      <c r="F662" t="str">
        <f>VLOOKUP('Sales by Customer Detail'!F665,Anonymizer!$D$3:$E$86,2,FALSE)</f>
        <v>Prod/Svc66</v>
      </c>
      <c r="G662" t="s">
        <v>6631</v>
      </c>
      <c r="H662">
        <f>'Sales by Customer Detail'!J665</f>
        <v>1</v>
      </c>
      <c r="I662">
        <f>'Sales by Customer Detail'!K665</f>
        <v>0</v>
      </c>
      <c r="J662">
        <f>'Sales by Customer Detail'!L665</f>
        <v>0</v>
      </c>
      <c r="K662">
        <f>'Sales by Customer Detail'!N665</f>
        <v>0</v>
      </c>
      <c r="L662">
        <f>'Sales by Customer Detail'!O665</f>
        <v>0</v>
      </c>
    </row>
    <row r="663" spans="2:12" x14ac:dyDescent="0.25">
      <c r="B663" t="str">
        <f>VLOOKUP('Sales by Customer Detail'!B666,Anonymizer!$A$3:$B$996,2,FALSE)</f>
        <v>Customer 924</v>
      </c>
      <c r="C663" t="str">
        <f>'Sales by Customer Detail'!C666</f>
        <v>04/14/2019</v>
      </c>
      <c r="D663" t="str">
        <f>'Sales by Customer Detail'!D666</f>
        <v>Invoice</v>
      </c>
      <c r="E663">
        <f>'Sales by Customer Detail'!E666</f>
        <v>1328</v>
      </c>
      <c r="F663" t="str">
        <f>VLOOKUP('Sales by Customer Detail'!F666,Anonymizer!$D$3:$E$86,2,FALSE)</f>
        <v>Prod/Svc72</v>
      </c>
      <c r="G663" t="s">
        <v>6631</v>
      </c>
      <c r="H663">
        <f>'Sales by Customer Detail'!J666</f>
        <v>1</v>
      </c>
      <c r="I663">
        <f>'Sales by Customer Detail'!K666</f>
        <v>0</v>
      </c>
      <c r="J663">
        <f>'Sales by Customer Detail'!L666</f>
        <v>0</v>
      </c>
      <c r="K663">
        <f>'Sales by Customer Detail'!N666</f>
        <v>0</v>
      </c>
      <c r="L663">
        <f>'Sales by Customer Detail'!O666</f>
        <v>0</v>
      </c>
    </row>
    <row r="664" spans="2:12" x14ac:dyDescent="0.25">
      <c r="B664" t="str">
        <f>VLOOKUP('Sales by Customer Detail'!B667,Anonymizer!$A$3:$B$996,2,FALSE)</f>
        <v>Customer 924</v>
      </c>
      <c r="C664" t="str">
        <f>'Sales by Customer Detail'!C667</f>
        <v>04/14/2019</v>
      </c>
      <c r="D664" t="str">
        <f>'Sales by Customer Detail'!D667</f>
        <v>Invoice</v>
      </c>
      <c r="E664">
        <f>'Sales by Customer Detail'!E667</f>
        <v>1328</v>
      </c>
      <c r="F664" t="str">
        <f>VLOOKUP('Sales by Customer Detail'!F667,Anonymizer!$D$3:$E$86,2,FALSE)</f>
        <v>Prod/Svc66</v>
      </c>
      <c r="G664" t="s">
        <v>6631</v>
      </c>
      <c r="H664">
        <f>'Sales by Customer Detail'!J667</f>
        <v>1</v>
      </c>
      <c r="I664">
        <f>'Sales by Customer Detail'!K667</f>
        <v>0</v>
      </c>
      <c r="J664">
        <f>'Sales by Customer Detail'!L667</f>
        <v>0</v>
      </c>
      <c r="K664">
        <f>'Sales by Customer Detail'!N667</f>
        <v>0</v>
      </c>
      <c r="L664">
        <f>'Sales by Customer Detail'!O667</f>
        <v>0</v>
      </c>
    </row>
    <row r="665" spans="2:12" x14ac:dyDescent="0.25">
      <c r="B665" t="str">
        <f>VLOOKUP('Sales by Customer Detail'!B668,Anonymizer!$A$3:$B$996,2,FALSE)</f>
        <v>Customer 924</v>
      </c>
      <c r="C665" t="str">
        <f>'Sales by Customer Detail'!C668</f>
        <v>04/14/2019</v>
      </c>
      <c r="D665" t="str">
        <f>'Sales by Customer Detail'!D668</f>
        <v>Invoice</v>
      </c>
      <c r="E665">
        <f>'Sales by Customer Detail'!E668</f>
        <v>1328</v>
      </c>
      <c r="F665" t="str">
        <f>VLOOKUP('Sales by Customer Detail'!F668,Anonymizer!$D$3:$E$86,2,FALSE)</f>
        <v>Prod/Svc66</v>
      </c>
      <c r="G665" t="s">
        <v>6631</v>
      </c>
      <c r="H665">
        <f>'Sales by Customer Detail'!J668</f>
        <v>1</v>
      </c>
      <c r="I665">
        <f>'Sales by Customer Detail'!K668</f>
        <v>0</v>
      </c>
      <c r="J665">
        <f>'Sales by Customer Detail'!L668</f>
        <v>0</v>
      </c>
      <c r="K665">
        <f>'Sales by Customer Detail'!N668</f>
        <v>0</v>
      </c>
      <c r="L665">
        <f>'Sales by Customer Detail'!O668</f>
        <v>0</v>
      </c>
    </row>
    <row r="666" spans="2:12" x14ac:dyDescent="0.25">
      <c r="B666" t="str">
        <f>VLOOKUP('Sales by Customer Detail'!B669,Anonymizer!$A$3:$B$996,2,FALSE)</f>
        <v>Customer 924</v>
      </c>
      <c r="C666" t="str">
        <f>'Sales by Customer Detail'!C669</f>
        <v>04/14/2019</v>
      </c>
      <c r="D666" t="str">
        <f>'Sales by Customer Detail'!D669</f>
        <v>Invoice</v>
      </c>
      <c r="E666">
        <f>'Sales by Customer Detail'!E669</f>
        <v>1328</v>
      </c>
      <c r="F666" t="str">
        <f>VLOOKUP('Sales by Customer Detail'!F669,Anonymizer!$D$3:$E$86,2,FALSE)</f>
        <v>Prod/Svc66</v>
      </c>
      <c r="G666" t="s">
        <v>6631</v>
      </c>
      <c r="H666">
        <f>'Sales by Customer Detail'!J669</f>
        <v>1</v>
      </c>
      <c r="I666">
        <f>'Sales by Customer Detail'!K669</f>
        <v>0</v>
      </c>
      <c r="J666">
        <f>'Sales by Customer Detail'!L669</f>
        <v>0</v>
      </c>
      <c r="K666">
        <f>'Sales by Customer Detail'!N669</f>
        <v>0</v>
      </c>
      <c r="L666">
        <f>'Sales by Customer Detail'!O669</f>
        <v>0</v>
      </c>
    </row>
    <row r="667" spans="2:12" x14ac:dyDescent="0.25">
      <c r="B667" t="str">
        <f>VLOOKUP('Sales by Customer Detail'!B670,Anonymizer!$A$3:$B$996,2,FALSE)</f>
        <v>Customer 564</v>
      </c>
      <c r="C667" t="str">
        <f>'Sales by Customer Detail'!C670</f>
        <v>04/14/2019</v>
      </c>
      <c r="D667" t="str">
        <f>'Sales by Customer Detail'!D670</f>
        <v>Invoice</v>
      </c>
      <c r="E667">
        <f>'Sales by Customer Detail'!E670</f>
        <v>1329</v>
      </c>
      <c r="F667" t="str">
        <f>VLOOKUP('Sales by Customer Detail'!F670,Anonymizer!$D$3:$E$86,2,FALSE)</f>
        <v>Prod/Svc67</v>
      </c>
      <c r="G667" t="s">
        <v>6631</v>
      </c>
      <c r="H667">
        <f>'Sales by Customer Detail'!J670</f>
        <v>1</v>
      </c>
      <c r="I667">
        <f>'Sales by Customer Detail'!K670</f>
        <v>1000</v>
      </c>
      <c r="J667">
        <f>'Sales by Customer Detail'!L670</f>
        <v>1000</v>
      </c>
      <c r="K667">
        <f>'Sales by Customer Detail'!N670</f>
        <v>0</v>
      </c>
      <c r="L667">
        <f>'Sales by Customer Detail'!O670</f>
        <v>0</v>
      </c>
    </row>
    <row r="668" spans="2:12" x14ac:dyDescent="0.25">
      <c r="B668" t="str">
        <f>VLOOKUP('Sales by Customer Detail'!B671,Anonymizer!$A$3:$B$996,2,FALSE)</f>
        <v>Customer 564</v>
      </c>
      <c r="C668" t="str">
        <f>'Sales by Customer Detail'!C671</f>
        <v>04/14/2019</v>
      </c>
      <c r="D668" t="str">
        <f>'Sales by Customer Detail'!D671</f>
        <v>Invoice</v>
      </c>
      <c r="E668">
        <f>'Sales by Customer Detail'!E671</f>
        <v>1329</v>
      </c>
      <c r="F668" t="str">
        <f>VLOOKUP('Sales by Customer Detail'!F671,Anonymizer!$D$3:$E$86,2,FALSE)</f>
        <v>Prod/Svc73</v>
      </c>
      <c r="G668" t="s">
        <v>6631</v>
      </c>
      <c r="H668">
        <f>'Sales by Customer Detail'!J671</f>
        <v>1</v>
      </c>
      <c r="I668">
        <f>'Sales by Customer Detail'!K671</f>
        <v>0</v>
      </c>
      <c r="J668">
        <f>'Sales by Customer Detail'!L671</f>
        <v>0</v>
      </c>
      <c r="K668">
        <f>'Sales by Customer Detail'!N671</f>
        <v>0</v>
      </c>
      <c r="L668">
        <f>'Sales by Customer Detail'!O671</f>
        <v>0</v>
      </c>
    </row>
    <row r="669" spans="2:12" x14ac:dyDescent="0.25">
      <c r="B669" t="str">
        <f>VLOOKUP('Sales by Customer Detail'!B672,Anonymizer!$A$3:$B$996,2,FALSE)</f>
        <v>Customer 924</v>
      </c>
      <c r="C669" t="str">
        <f>'Sales by Customer Detail'!C672</f>
        <v>04/14/2019</v>
      </c>
      <c r="D669" t="str">
        <f>'Sales by Customer Detail'!D672</f>
        <v>Invoice</v>
      </c>
      <c r="E669">
        <f>'Sales by Customer Detail'!E672</f>
        <v>1328</v>
      </c>
      <c r="F669" t="str">
        <f>VLOOKUP('Sales by Customer Detail'!F672,Anonymizer!$D$3:$E$86,2,FALSE)</f>
        <v>Prod/Svc73</v>
      </c>
      <c r="G669" t="s">
        <v>6631</v>
      </c>
      <c r="H669">
        <f>'Sales by Customer Detail'!J672</f>
        <v>1</v>
      </c>
      <c r="I669">
        <f>'Sales by Customer Detail'!K672</f>
        <v>0</v>
      </c>
      <c r="J669">
        <f>'Sales by Customer Detail'!L672</f>
        <v>0</v>
      </c>
      <c r="K669">
        <f>'Sales by Customer Detail'!N672</f>
        <v>0</v>
      </c>
      <c r="L669">
        <f>'Sales by Customer Detail'!O672</f>
        <v>0</v>
      </c>
    </row>
    <row r="670" spans="2:12" x14ac:dyDescent="0.25">
      <c r="B670" t="str">
        <f>VLOOKUP('Sales by Customer Detail'!B673,Anonymizer!$A$3:$B$996,2,FALSE)</f>
        <v>Customer 924</v>
      </c>
      <c r="C670" t="str">
        <f>'Sales by Customer Detail'!C673</f>
        <v>04/14/2019</v>
      </c>
      <c r="D670" t="str">
        <f>'Sales by Customer Detail'!D673</f>
        <v>Invoice</v>
      </c>
      <c r="E670">
        <f>'Sales by Customer Detail'!E673</f>
        <v>1328</v>
      </c>
      <c r="F670" t="str">
        <f>VLOOKUP('Sales by Customer Detail'!F673,Anonymizer!$D$3:$E$86,2,FALSE)</f>
        <v>Prod/Svc66</v>
      </c>
      <c r="G670" t="s">
        <v>6631</v>
      </c>
      <c r="H670">
        <f>'Sales by Customer Detail'!J673</f>
        <v>1</v>
      </c>
      <c r="I670">
        <f>'Sales by Customer Detail'!K673</f>
        <v>23162.5</v>
      </c>
      <c r="J670">
        <f>'Sales by Customer Detail'!L673</f>
        <v>23162.5</v>
      </c>
      <c r="K670">
        <f>'Sales by Customer Detail'!N673</f>
        <v>0</v>
      </c>
      <c r="L670">
        <f>'Sales by Customer Detail'!O673</f>
        <v>0</v>
      </c>
    </row>
    <row r="671" spans="2:12" x14ac:dyDescent="0.25">
      <c r="B671" t="str">
        <f>VLOOKUP('Sales by Customer Detail'!B674,Anonymizer!$A$3:$B$996,2,FALSE)</f>
        <v>Customer 282</v>
      </c>
      <c r="C671" t="str">
        <f>'Sales by Customer Detail'!C674</f>
        <v>04/15/2019</v>
      </c>
      <c r="D671" t="str">
        <f>'Sales by Customer Detail'!D674</f>
        <v>Invoice</v>
      </c>
      <c r="E671">
        <f>'Sales by Customer Detail'!E674</f>
        <v>1334</v>
      </c>
      <c r="F671" t="str">
        <f>VLOOKUP('Sales by Customer Detail'!F674,Anonymizer!$D$3:$E$86,2,FALSE)</f>
        <v>Prod/Svc15</v>
      </c>
      <c r="G671" t="s">
        <v>6631</v>
      </c>
      <c r="H671">
        <f>'Sales by Customer Detail'!J674</f>
        <v>1</v>
      </c>
      <c r="I671">
        <f>'Sales by Customer Detail'!K674</f>
        <v>300</v>
      </c>
      <c r="J671">
        <f>'Sales by Customer Detail'!L674</f>
        <v>300</v>
      </c>
      <c r="K671">
        <f>'Sales by Customer Detail'!N674</f>
        <v>0</v>
      </c>
      <c r="L671">
        <f>'Sales by Customer Detail'!O674</f>
        <v>0</v>
      </c>
    </row>
    <row r="672" spans="2:12" x14ac:dyDescent="0.25">
      <c r="B672" t="str">
        <f>VLOOKUP('Sales by Customer Detail'!B675,Anonymizer!$A$3:$B$996,2,FALSE)</f>
        <v>Customer 518</v>
      </c>
      <c r="C672" t="str">
        <f>'Sales by Customer Detail'!C675</f>
        <v>04/16/2019</v>
      </c>
      <c r="D672" t="str">
        <f>'Sales by Customer Detail'!D675</f>
        <v>Invoice</v>
      </c>
      <c r="E672">
        <f>'Sales by Customer Detail'!E675</f>
        <v>1338</v>
      </c>
      <c r="F672" t="str">
        <f>VLOOKUP('Sales by Customer Detail'!F675,Anonymizer!$D$3:$E$86,2,FALSE)</f>
        <v>Prod/Svc40</v>
      </c>
      <c r="G672" t="s">
        <v>6631</v>
      </c>
      <c r="H672">
        <f>'Sales by Customer Detail'!J675</f>
        <v>1</v>
      </c>
      <c r="I672">
        <f>'Sales by Customer Detail'!K675</f>
        <v>1095</v>
      </c>
      <c r="J672">
        <f>'Sales by Customer Detail'!L675</f>
        <v>1095</v>
      </c>
      <c r="K672">
        <f>'Sales by Customer Detail'!N675</f>
        <v>0</v>
      </c>
      <c r="L672">
        <f>'Sales by Customer Detail'!O675</f>
        <v>0</v>
      </c>
    </row>
    <row r="673" spans="2:12" x14ac:dyDescent="0.25">
      <c r="B673" t="str">
        <f>VLOOKUP('Sales by Customer Detail'!B676,Anonymizer!$A$3:$B$996,2,FALSE)</f>
        <v>Customer 984</v>
      </c>
      <c r="C673" t="str">
        <f>'Sales by Customer Detail'!C676</f>
        <v>04/16/2019</v>
      </c>
      <c r="D673" t="str">
        <f>'Sales by Customer Detail'!D676</f>
        <v>Invoice</v>
      </c>
      <c r="E673">
        <f>'Sales by Customer Detail'!E676</f>
        <v>1330</v>
      </c>
      <c r="F673" t="str">
        <f>VLOOKUP('Sales by Customer Detail'!F676,Anonymizer!$D$3:$E$86,2,FALSE)</f>
        <v>Prod/Svc11</v>
      </c>
      <c r="G673" t="s">
        <v>6631</v>
      </c>
      <c r="H673">
        <f>'Sales by Customer Detail'!J676</f>
        <v>2</v>
      </c>
      <c r="I673">
        <f>'Sales by Customer Detail'!K676</f>
        <v>349</v>
      </c>
      <c r="J673">
        <f>'Sales by Customer Detail'!L676</f>
        <v>698</v>
      </c>
      <c r="K673">
        <f>'Sales by Customer Detail'!N676</f>
        <v>0</v>
      </c>
      <c r="L673">
        <f>'Sales by Customer Detail'!O676</f>
        <v>0</v>
      </c>
    </row>
    <row r="674" spans="2:12" x14ac:dyDescent="0.25">
      <c r="B674" t="str">
        <f>VLOOKUP('Sales by Customer Detail'!B677,Anonymizer!$A$3:$B$996,2,FALSE)</f>
        <v>Customer 661</v>
      </c>
      <c r="C674" t="str">
        <f>'Sales by Customer Detail'!C677</f>
        <v>04/16/2019</v>
      </c>
      <c r="D674" t="str">
        <f>'Sales by Customer Detail'!D677</f>
        <v>Invoice</v>
      </c>
      <c r="E674">
        <f>'Sales by Customer Detail'!E677</f>
        <v>1336</v>
      </c>
      <c r="F674" t="str">
        <f>VLOOKUP('Sales by Customer Detail'!F677,Anonymizer!$D$3:$E$86,2,FALSE)</f>
        <v>Prod/Svc40</v>
      </c>
      <c r="G674" t="s">
        <v>6631</v>
      </c>
      <c r="H674">
        <f>'Sales by Customer Detail'!J677</f>
        <v>1</v>
      </c>
      <c r="I674">
        <f>'Sales by Customer Detail'!K677</f>
        <v>895</v>
      </c>
      <c r="J674">
        <f>'Sales by Customer Detail'!L677</f>
        <v>895</v>
      </c>
      <c r="K674">
        <f>'Sales by Customer Detail'!N677</f>
        <v>0</v>
      </c>
      <c r="L674">
        <f>'Sales by Customer Detail'!O677</f>
        <v>0</v>
      </c>
    </row>
    <row r="675" spans="2:12" x14ac:dyDescent="0.25">
      <c r="B675" t="str">
        <f>VLOOKUP('Sales by Customer Detail'!B678,Anonymizer!$A$3:$B$996,2,FALSE)</f>
        <v>Customer 850</v>
      </c>
      <c r="C675" t="str">
        <f>'Sales by Customer Detail'!C678</f>
        <v>04/16/2019</v>
      </c>
      <c r="D675" t="str">
        <f>'Sales by Customer Detail'!D678</f>
        <v>Invoice</v>
      </c>
      <c r="E675">
        <f>'Sales by Customer Detail'!E678</f>
        <v>1335</v>
      </c>
      <c r="F675" t="str">
        <f>VLOOKUP('Sales by Customer Detail'!F678,Anonymizer!$D$3:$E$86,2,FALSE)</f>
        <v>Prod/Svc40</v>
      </c>
      <c r="G675" t="s">
        <v>6631</v>
      </c>
      <c r="H675">
        <f>'Sales by Customer Detail'!J678</f>
        <v>1</v>
      </c>
      <c r="I675">
        <f>'Sales by Customer Detail'!K678</f>
        <v>595</v>
      </c>
      <c r="J675">
        <f>'Sales by Customer Detail'!L678</f>
        <v>595</v>
      </c>
      <c r="K675">
        <f>'Sales by Customer Detail'!N678</f>
        <v>0</v>
      </c>
      <c r="L675">
        <f>'Sales by Customer Detail'!O678</f>
        <v>0</v>
      </c>
    </row>
    <row r="676" spans="2:12" x14ac:dyDescent="0.25">
      <c r="B676" t="str">
        <f>VLOOKUP('Sales by Customer Detail'!B679,Anonymizer!$A$3:$B$996,2,FALSE)</f>
        <v>Customer 117</v>
      </c>
      <c r="C676" t="str">
        <f>'Sales by Customer Detail'!C679</f>
        <v>04/16/2019</v>
      </c>
      <c r="D676" t="str">
        <f>'Sales by Customer Detail'!D679</f>
        <v>Invoice</v>
      </c>
      <c r="E676">
        <f>'Sales by Customer Detail'!E679</f>
        <v>1332</v>
      </c>
      <c r="F676" t="str">
        <f>VLOOKUP('Sales by Customer Detail'!F679,Anonymizer!$D$3:$E$86,2,FALSE)</f>
        <v>Prod/Svc40</v>
      </c>
      <c r="G676" t="s">
        <v>6631</v>
      </c>
      <c r="H676">
        <f>'Sales by Customer Detail'!J679</f>
        <v>1</v>
      </c>
      <c r="I676">
        <f>'Sales by Customer Detail'!K679</f>
        <v>0</v>
      </c>
      <c r="J676">
        <f>'Sales by Customer Detail'!L679</f>
        <v>0</v>
      </c>
      <c r="K676">
        <f>'Sales by Customer Detail'!N679</f>
        <v>0</v>
      </c>
      <c r="L676">
        <f>'Sales by Customer Detail'!O679</f>
        <v>0</v>
      </c>
    </row>
    <row r="677" spans="2:12" x14ac:dyDescent="0.25">
      <c r="B677" t="str">
        <f>VLOOKUP('Sales by Customer Detail'!B680,Anonymizer!$A$3:$B$996,2,FALSE)</f>
        <v>Customer 984</v>
      </c>
      <c r="C677" t="str">
        <f>'Sales by Customer Detail'!C680</f>
        <v>04/16/2019</v>
      </c>
      <c r="D677" t="str">
        <f>'Sales by Customer Detail'!D680</f>
        <v>Invoice</v>
      </c>
      <c r="E677">
        <f>'Sales by Customer Detail'!E680</f>
        <v>1330</v>
      </c>
      <c r="F677" t="str">
        <f>VLOOKUP('Sales by Customer Detail'!F680,Anonymizer!$D$3:$E$86,2,FALSE)</f>
        <v>Prod/Svc40</v>
      </c>
      <c r="G677" t="s">
        <v>6631</v>
      </c>
      <c r="H677">
        <f>'Sales by Customer Detail'!J680</f>
        <v>1</v>
      </c>
      <c r="I677">
        <f>'Sales by Customer Detail'!K680</f>
        <v>595</v>
      </c>
      <c r="J677">
        <f>'Sales by Customer Detail'!L680</f>
        <v>595</v>
      </c>
      <c r="K677">
        <f>'Sales by Customer Detail'!N680</f>
        <v>0</v>
      </c>
      <c r="L677">
        <f>'Sales by Customer Detail'!O680</f>
        <v>0</v>
      </c>
    </row>
    <row r="678" spans="2:12" x14ac:dyDescent="0.25">
      <c r="B678" t="str">
        <f>VLOOKUP('Sales by Customer Detail'!B681,Anonymizer!$A$3:$B$996,2,FALSE)</f>
        <v>Customer 704</v>
      </c>
      <c r="C678" t="str">
        <f>'Sales by Customer Detail'!C681</f>
        <v>04/16/2019</v>
      </c>
      <c r="D678" t="str">
        <f>'Sales by Customer Detail'!D681</f>
        <v>Invoice</v>
      </c>
      <c r="E678">
        <f>'Sales by Customer Detail'!E681</f>
        <v>1331</v>
      </c>
      <c r="F678" t="str">
        <f>VLOOKUP('Sales by Customer Detail'!F681,Anonymizer!$D$3:$E$86,2,FALSE)</f>
        <v>Prod/Svc66</v>
      </c>
      <c r="G678" t="s">
        <v>6631</v>
      </c>
      <c r="H678">
        <f>'Sales by Customer Detail'!J681</f>
        <v>1</v>
      </c>
      <c r="I678">
        <f>'Sales by Customer Detail'!K681</f>
        <v>2705</v>
      </c>
      <c r="J678">
        <f>'Sales by Customer Detail'!L681</f>
        <v>2705</v>
      </c>
      <c r="K678">
        <f>'Sales by Customer Detail'!N681</f>
        <v>0</v>
      </c>
      <c r="L678">
        <f>'Sales by Customer Detail'!O681</f>
        <v>0</v>
      </c>
    </row>
    <row r="679" spans="2:12" x14ac:dyDescent="0.25">
      <c r="B679" t="str">
        <f>VLOOKUP('Sales by Customer Detail'!B682,Anonymizer!$A$3:$B$996,2,FALSE)</f>
        <v>Customer 704</v>
      </c>
      <c r="C679" t="str">
        <f>'Sales by Customer Detail'!C682</f>
        <v>04/16/2019</v>
      </c>
      <c r="D679" t="str">
        <f>'Sales by Customer Detail'!D682</f>
        <v>Invoice</v>
      </c>
      <c r="E679">
        <f>'Sales by Customer Detail'!E682</f>
        <v>1331</v>
      </c>
      <c r="F679" t="str">
        <f>VLOOKUP('Sales by Customer Detail'!F682,Anonymizer!$D$3:$E$86,2,FALSE)</f>
        <v>Prod/Svc67</v>
      </c>
      <c r="G679" t="s">
        <v>6631</v>
      </c>
      <c r="H679">
        <f>'Sales by Customer Detail'!J682</f>
        <v>1</v>
      </c>
      <c r="I679">
        <f>'Sales by Customer Detail'!K682</f>
        <v>1000</v>
      </c>
      <c r="J679">
        <f>'Sales by Customer Detail'!L682</f>
        <v>1000</v>
      </c>
      <c r="K679">
        <f>'Sales by Customer Detail'!N682</f>
        <v>0</v>
      </c>
      <c r="L679">
        <f>'Sales by Customer Detail'!O682</f>
        <v>0</v>
      </c>
    </row>
    <row r="680" spans="2:12" x14ac:dyDescent="0.25">
      <c r="B680" t="str">
        <f>VLOOKUP('Sales by Customer Detail'!B683,Anonymizer!$A$3:$B$996,2,FALSE)</f>
        <v>Customer 117</v>
      </c>
      <c r="C680" t="str">
        <f>'Sales by Customer Detail'!C683</f>
        <v>04/16/2019</v>
      </c>
      <c r="D680" t="str">
        <f>'Sales by Customer Detail'!D683</f>
        <v>Invoice</v>
      </c>
      <c r="E680">
        <f>'Sales by Customer Detail'!E683</f>
        <v>1332</v>
      </c>
      <c r="F680" t="str">
        <f>VLOOKUP('Sales by Customer Detail'!F683,Anonymizer!$D$3:$E$86,2,FALSE)</f>
        <v>Prod/Svc72</v>
      </c>
      <c r="G680" t="s">
        <v>6631</v>
      </c>
      <c r="H680">
        <f>'Sales by Customer Detail'!J683</f>
        <v>1</v>
      </c>
      <c r="I680">
        <f>'Sales by Customer Detail'!K683</f>
        <v>3295</v>
      </c>
      <c r="J680">
        <f>'Sales by Customer Detail'!L683</f>
        <v>3295</v>
      </c>
      <c r="K680">
        <f>'Sales by Customer Detail'!N683</f>
        <v>0</v>
      </c>
      <c r="L680">
        <f>'Sales by Customer Detail'!O683</f>
        <v>0</v>
      </c>
    </row>
    <row r="681" spans="2:12" x14ac:dyDescent="0.25">
      <c r="B681" t="str">
        <f>VLOOKUP('Sales by Customer Detail'!B684,Anonymizer!$A$3:$B$996,2,FALSE)</f>
        <v>Customer 704</v>
      </c>
      <c r="C681" t="str">
        <f>'Sales by Customer Detail'!C684</f>
        <v>04/16/2019</v>
      </c>
      <c r="D681" t="str">
        <f>'Sales by Customer Detail'!D684</f>
        <v>Invoice</v>
      </c>
      <c r="E681">
        <f>'Sales by Customer Detail'!E684</f>
        <v>1331</v>
      </c>
      <c r="F681" t="str">
        <f>VLOOKUP('Sales by Customer Detail'!F684,Anonymizer!$D$3:$E$86,2,FALSE)</f>
        <v>Prod/Svc72</v>
      </c>
      <c r="G681" t="s">
        <v>6631</v>
      </c>
      <c r="H681">
        <f>'Sales by Customer Detail'!J684</f>
        <v>1</v>
      </c>
      <c r="I681">
        <f>'Sales by Customer Detail'!K684</f>
        <v>2295</v>
      </c>
      <c r="J681">
        <f>'Sales by Customer Detail'!L684</f>
        <v>2295</v>
      </c>
      <c r="K681">
        <f>'Sales by Customer Detail'!N684</f>
        <v>0</v>
      </c>
      <c r="L681">
        <f>'Sales by Customer Detail'!O684</f>
        <v>0</v>
      </c>
    </row>
    <row r="682" spans="2:12" x14ac:dyDescent="0.25">
      <c r="B682" t="str">
        <f>VLOOKUP('Sales by Customer Detail'!B685,Anonymizer!$A$3:$B$996,2,FALSE)</f>
        <v>Customer 213</v>
      </c>
      <c r="C682" t="str">
        <f>'Sales by Customer Detail'!C685</f>
        <v>04/16/2019</v>
      </c>
      <c r="D682" t="str">
        <f>'Sales by Customer Detail'!D685</f>
        <v>Invoice</v>
      </c>
      <c r="E682">
        <f>'Sales by Customer Detail'!E685</f>
        <v>1337</v>
      </c>
      <c r="F682" t="str">
        <f>VLOOKUP('Sales by Customer Detail'!F685,Anonymizer!$D$3:$E$86,2,FALSE)</f>
        <v>Prod/Svc13</v>
      </c>
      <c r="G682" t="s">
        <v>6631</v>
      </c>
      <c r="H682">
        <f>'Sales by Customer Detail'!J685</f>
        <v>8</v>
      </c>
      <c r="I682">
        <f>'Sales by Customer Detail'!K685</f>
        <v>119</v>
      </c>
      <c r="J682">
        <f>'Sales by Customer Detail'!L685</f>
        <v>952</v>
      </c>
      <c r="K682">
        <f>'Sales by Customer Detail'!N685</f>
        <v>0</v>
      </c>
      <c r="L682">
        <f>'Sales by Customer Detail'!O685</f>
        <v>0</v>
      </c>
    </row>
    <row r="683" spans="2:12" x14ac:dyDescent="0.25">
      <c r="B683" t="str">
        <f>VLOOKUP('Sales by Customer Detail'!B686,Anonymizer!$A$3:$B$996,2,FALSE)</f>
        <v>Customer 661</v>
      </c>
      <c r="C683" t="str">
        <f>'Sales by Customer Detail'!C686</f>
        <v>04/16/2019</v>
      </c>
      <c r="D683" t="str">
        <f>'Sales by Customer Detail'!D686</f>
        <v>Invoice</v>
      </c>
      <c r="E683">
        <f>'Sales by Customer Detail'!E686</f>
        <v>1336</v>
      </c>
      <c r="F683" t="str">
        <f>VLOOKUP('Sales by Customer Detail'!F686,Anonymizer!$D$3:$E$86,2,FALSE)</f>
        <v>Prod/Svc13</v>
      </c>
      <c r="G683" t="s">
        <v>6631</v>
      </c>
      <c r="H683">
        <f>'Sales by Customer Detail'!J686</f>
        <v>8</v>
      </c>
      <c r="I683">
        <f>'Sales by Customer Detail'!K686</f>
        <v>119</v>
      </c>
      <c r="J683">
        <f>'Sales by Customer Detail'!L686</f>
        <v>952</v>
      </c>
      <c r="K683">
        <f>'Sales by Customer Detail'!N686</f>
        <v>0</v>
      </c>
      <c r="L683">
        <f>'Sales by Customer Detail'!O686</f>
        <v>0</v>
      </c>
    </row>
    <row r="684" spans="2:12" x14ac:dyDescent="0.25">
      <c r="B684" t="str">
        <f>VLOOKUP('Sales by Customer Detail'!B687,Anonymizer!$A$3:$B$996,2,FALSE)</f>
        <v>Customer 850</v>
      </c>
      <c r="C684" t="str">
        <f>'Sales by Customer Detail'!C687</f>
        <v>04/16/2019</v>
      </c>
      <c r="D684" t="str">
        <f>'Sales by Customer Detail'!D687</f>
        <v>Invoice</v>
      </c>
      <c r="E684">
        <f>'Sales by Customer Detail'!E687</f>
        <v>1335</v>
      </c>
      <c r="F684" t="str">
        <f>VLOOKUP('Sales by Customer Detail'!F687,Anonymizer!$D$3:$E$86,2,FALSE)</f>
        <v>Prod/Svc13</v>
      </c>
      <c r="G684" t="s">
        <v>6631</v>
      </c>
      <c r="H684">
        <f>'Sales by Customer Detail'!J687</f>
        <v>1</v>
      </c>
      <c r="I684">
        <f>'Sales by Customer Detail'!K687</f>
        <v>119</v>
      </c>
      <c r="J684">
        <f>'Sales by Customer Detail'!L687</f>
        <v>119</v>
      </c>
      <c r="K684">
        <f>'Sales by Customer Detail'!N687</f>
        <v>0</v>
      </c>
      <c r="L684">
        <f>'Sales by Customer Detail'!O687</f>
        <v>0</v>
      </c>
    </row>
    <row r="685" spans="2:12" x14ac:dyDescent="0.25">
      <c r="B685" t="str">
        <f>VLOOKUP('Sales by Customer Detail'!B688,Anonymizer!$A$3:$B$996,2,FALSE)</f>
        <v>Customer 117</v>
      </c>
      <c r="C685" t="str">
        <f>'Sales by Customer Detail'!C688</f>
        <v>04/16/2019</v>
      </c>
      <c r="D685" t="str">
        <f>'Sales by Customer Detail'!D688</f>
        <v>Invoice</v>
      </c>
      <c r="E685">
        <f>'Sales by Customer Detail'!E688</f>
        <v>1332</v>
      </c>
      <c r="F685" t="str">
        <f>VLOOKUP('Sales by Customer Detail'!F688,Anonymizer!$D$3:$E$86,2,FALSE)</f>
        <v>Prod/Svc13</v>
      </c>
      <c r="G685" t="s">
        <v>6631</v>
      </c>
      <c r="H685">
        <f>'Sales by Customer Detail'!J688</f>
        <v>3</v>
      </c>
      <c r="I685">
        <f>'Sales by Customer Detail'!K688</f>
        <v>119</v>
      </c>
      <c r="J685">
        <f>'Sales by Customer Detail'!L688</f>
        <v>357</v>
      </c>
      <c r="K685">
        <f>'Sales by Customer Detail'!N688</f>
        <v>0</v>
      </c>
      <c r="L685">
        <f>'Sales by Customer Detail'!O688</f>
        <v>0</v>
      </c>
    </row>
    <row r="686" spans="2:12" x14ac:dyDescent="0.25">
      <c r="B686" t="str">
        <f>VLOOKUP('Sales by Customer Detail'!B689,Anonymizer!$A$3:$B$996,2,FALSE)</f>
        <v>Customer 984</v>
      </c>
      <c r="C686" t="str">
        <f>'Sales by Customer Detail'!C689</f>
        <v>04/16/2019</v>
      </c>
      <c r="D686" t="str">
        <f>'Sales by Customer Detail'!D689</f>
        <v>Invoice</v>
      </c>
      <c r="E686">
        <f>'Sales by Customer Detail'!E689</f>
        <v>1330</v>
      </c>
      <c r="F686" t="str">
        <f>VLOOKUP('Sales by Customer Detail'!F689,Anonymizer!$D$3:$E$86,2,FALSE)</f>
        <v>Prod/Svc13</v>
      </c>
      <c r="G686" t="s">
        <v>6631</v>
      </c>
      <c r="H686">
        <f>'Sales by Customer Detail'!J689</f>
        <v>2</v>
      </c>
      <c r="I686">
        <f>'Sales by Customer Detail'!K689</f>
        <v>119</v>
      </c>
      <c r="J686">
        <f>'Sales by Customer Detail'!L689</f>
        <v>238</v>
      </c>
      <c r="K686">
        <f>'Sales by Customer Detail'!N689</f>
        <v>0</v>
      </c>
      <c r="L686">
        <f>'Sales by Customer Detail'!O689</f>
        <v>0</v>
      </c>
    </row>
    <row r="687" spans="2:12" x14ac:dyDescent="0.25">
      <c r="B687" t="str">
        <f>VLOOKUP('Sales by Customer Detail'!B690,Anonymizer!$A$3:$B$996,2,FALSE)</f>
        <v>Customer 518</v>
      </c>
      <c r="C687" t="str">
        <f>'Sales by Customer Detail'!C690</f>
        <v>04/16/2019</v>
      </c>
      <c r="D687" t="str">
        <f>'Sales by Customer Detail'!D690</f>
        <v>Invoice</v>
      </c>
      <c r="E687">
        <f>'Sales by Customer Detail'!E690</f>
        <v>1338</v>
      </c>
      <c r="F687" t="str">
        <f>VLOOKUP('Sales by Customer Detail'!F690,Anonymizer!$D$3:$E$86,2,FALSE)</f>
        <v>Prod/Svc13</v>
      </c>
      <c r="G687" t="s">
        <v>6631</v>
      </c>
      <c r="H687">
        <f>'Sales by Customer Detail'!J690</f>
        <v>7</v>
      </c>
      <c r="I687">
        <f>'Sales by Customer Detail'!K690</f>
        <v>119</v>
      </c>
      <c r="J687">
        <f>'Sales by Customer Detail'!L690</f>
        <v>833</v>
      </c>
      <c r="K687">
        <f>'Sales by Customer Detail'!N690</f>
        <v>0</v>
      </c>
      <c r="L687">
        <f>'Sales by Customer Detail'!O690</f>
        <v>0</v>
      </c>
    </row>
    <row r="688" spans="2:12" x14ac:dyDescent="0.25">
      <c r="B688" t="str">
        <f>VLOOKUP('Sales by Customer Detail'!B691,Anonymizer!$A$3:$B$996,2,FALSE)</f>
        <v>Customer 518</v>
      </c>
      <c r="C688" t="str">
        <f>'Sales by Customer Detail'!C691</f>
        <v>04/16/2019</v>
      </c>
      <c r="D688" t="str">
        <f>'Sales by Customer Detail'!D691</f>
        <v>Invoice</v>
      </c>
      <c r="E688">
        <f>'Sales by Customer Detail'!E691</f>
        <v>1338</v>
      </c>
      <c r="F688" t="str">
        <f>VLOOKUP('Sales by Customer Detail'!F691,Anonymizer!$D$3:$E$86,2,FALSE)</f>
        <v>Prod/Svc11</v>
      </c>
      <c r="G688" t="s">
        <v>6631</v>
      </c>
      <c r="H688">
        <f>'Sales by Customer Detail'!J691</f>
        <v>7</v>
      </c>
      <c r="I688">
        <f>'Sales by Customer Detail'!K691</f>
        <v>349</v>
      </c>
      <c r="J688">
        <f>'Sales by Customer Detail'!L691</f>
        <v>2443</v>
      </c>
      <c r="K688">
        <f>'Sales by Customer Detail'!N691</f>
        <v>0</v>
      </c>
      <c r="L688">
        <f>'Sales by Customer Detail'!O691</f>
        <v>0</v>
      </c>
    </row>
    <row r="689" spans="2:12" x14ac:dyDescent="0.25">
      <c r="B689" t="str">
        <f>VLOOKUP('Sales by Customer Detail'!B692,Anonymizer!$A$3:$B$996,2,FALSE)</f>
        <v>Customer 213</v>
      </c>
      <c r="C689" t="str">
        <f>'Sales by Customer Detail'!C692</f>
        <v>04/16/2019</v>
      </c>
      <c r="D689" t="str">
        <f>'Sales by Customer Detail'!D692</f>
        <v>Invoice</v>
      </c>
      <c r="E689">
        <f>'Sales by Customer Detail'!E692</f>
        <v>1337</v>
      </c>
      <c r="F689" t="str">
        <f>VLOOKUP('Sales by Customer Detail'!F692,Anonymizer!$D$3:$E$86,2,FALSE)</f>
        <v>Prod/Svc11</v>
      </c>
      <c r="G689" t="s">
        <v>6631</v>
      </c>
      <c r="H689">
        <f>'Sales by Customer Detail'!J692</f>
        <v>8</v>
      </c>
      <c r="I689">
        <f>'Sales by Customer Detail'!K692</f>
        <v>349</v>
      </c>
      <c r="J689">
        <f>'Sales by Customer Detail'!L692</f>
        <v>2792</v>
      </c>
      <c r="K689">
        <f>'Sales by Customer Detail'!N692</f>
        <v>0</v>
      </c>
      <c r="L689">
        <f>'Sales by Customer Detail'!O692</f>
        <v>0</v>
      </c>
    </row>
    <row r="690" spans="2:12" x14ac:dyDescent="0.25">
      <c r="B690" t="str">
        <f>VLOOKUP('Sales by Customer Detail'!B693,Anonymizer!$A$3:$B$996,2,FALSE)</f>
        <v>Customer 661</v>
      </c>
      <c r="C690" t="str">
        <f>'Sales by Customer Detail'!C693</f>
        <v>04/16/2019</v>
      </c>
      <c r="D690" t="str">
        <f>'Sales by Customer Detail'!D693</f>
        <v>Invoice</v>
      </c>
      <c r="E690">
        <f>'Sales by Customer Detail'!E693</f>
        <v>1336</v>
      </c>
      <c r="F690" t="str">
        <f>VLOOKUP('Sales by Customer Detail'!F693,Anonymizer!$D$3:$E$86,2,FALSE)</f>
        <v>Prod/Svc11</v>
      </c>
      <c r="G690" t="s">
        <v>6631</v>
      </c>
      <c r="H690">
        <f>'Sales by Customer Detail'!J693</f>
        <v>8</v>
      </c>
      <c r="I690">
        <f>'Sales by Customer Detail'!K693</f>
        <v>349</v>
      </c>
      <c r="J690">
        <f>'Sales by Customer Detail'!L693</f>
        <v>2792</v>
      </c>
      <c r="K690">
        <f>'Sales by Customer Detail'!N693</f>
        <v>0</v>
      </c>
      <c r="L690">
        <f>'Sales by Customer Detail'!O693</f>
        <v>0</v>
      </c>
    </row>
    <row r="691" spans="2:12" x14ac:dyDescent="0.25">
      <c r="B691" t="str">
        <f>VLOOKUP('Sales by Customer Detail'!B694,Anonymizer!$A$3:$B$996,2,FALSE)</f>
        <v>Customer 850</v>
      </c>
      <c r="C691" t="str">
        <f>'Sales by Customer Detail'!C694</f>
        <v>04/16/2019</v>
      </c>
      <c r="D691" t="str">
        <f>'Sales by Customer Detail'!D694</f>
        <v>Invoice</v>
      </c>
      <c r="E691">
        <f>'Sales by Customer Detail'!E694</f>
        <v>1335</v>
      </c>
      <c r="F691" t="str">
        <f>VLOOKUP('Sales by Customer Detail'!F694,Anonymizer!$D$3:$E$86,2,FALSE)</f>
        <v>Prod/Svc11</v>
      </c>
      <c r="G691" t="s">
        <v>6631</v>
      </c>
      <c r="H691">
        <f>'Sales by Customer Detail'!J694</f>
        <v>1</v>
      </c>
      <c r="I691">
        <f>'Sales by Customer Detail'!K694</f>
        <v>399</v>
      </c>
      <c r="J691">
        <f>'Sales by Customer Detail'!L694</f>
        <v>399</v>
      </c>
      <c r="K691">
        <f>'Sales by Customer Detail'!N694</f>
        <v>0</v>
      </c>
      <c r="L691">
        <f>'Sales by Customer Detail'!O694</f>
        <v>0</v>
      </c>
    </row>
    <row r="692" spans="2:12" x14ac:dyDescent="0.25">
      <c r="B692" t="str">
        <f>VLOOKUP('Sales by Customer Detail'!B695,Anonymizer!$A$3:$B$996,2,FALSE)</f>
        <v>Customer 117</v>
      </c>
      <c r="C692" t="str">
        <f>'Sales by Customer Detail'!C695</f>
        <v>04/16/2019</v>
      </c>
      <c r="D692" t="str">
        <f>'Sales by Customer Detail'!D695</f>
        <v>Invoice</v>
      </c>
      <c r="E692">
        <f>'Sales by Customer Detail'!E695</f>
        <v>1332</v>
      </c>
      <c r="F692" t="str">
        <f>VLOOKUP('Sales by Customer Detail'!F695,Anonymizer!$D$3:$E$86,2,FALSE)</f>
        <v>Prod/Svc11</v>
      </c>
      <c r="G692" t="s">
        <v>6631</v>
      </c>
      <c r="H692">
        <f>'Sales by Customer Detail'!J695</f>
        <v>3</v>
      </c>
      <c r="I692">
        <f>'Sales by Customer Detail'!K695</f>
        <v>339</v>
      </c>
      <c r="J692">
        <f>'Sales by Customer Detail'!L695</f>
        <v>1017</v>
      </c>
      <c r="K692">
        <f>'Sales by Customer Detail'!N695</f>
        <v>0</v>
      </c>
      <c r="L692">
        <f>'Sales by Customer Detail'!O695</f>
        <v>0</v>
      </c>
    </row>
    <row r="693" spans="2:12" x14ac:dyDescent="0.25">
      <c r="B693" t="str">
        <f>VLOOKUP('Sales by Customer Detail'!B696,Anonymizer!$A$3:$B$996,2,FALSE)</f>
        <v>Customer 213</v>
      </c>
      <c r="C693" t="str">
        <f>'Sales by Customer Detail'!C696</f>
        <v>04/16/2019</v>
      </c>
      <c r="D693" t="str">
        <f>'Sales by Customer Detail'!D696</f>
        <v>Invoice</v>
      </c>
      <c r="E693">
        <f>'Sales by Customer Detail'!E696</f>
        <v>1337</v>
      </c>
      <c r="F693" t="str">
        <f>VLOOKUP('Sales by Customer Detail'!F696,Anonymizer!$D$3:$E$86,2,FALSE)</f>
        <v>Prod/Svc40</v>
      </c>
      <c r="G693" t="s">
        <v>6631</v>
      </c>
      <c r="H693">
        <f>'Sales by Customer Detail'!J696</f>
        <v>1</v>
      </c>
      <c r="I693">
        <f>'Sales by Customer Detail'!K696</f>
        <v>1095</v>
      </c>
      <c r="J693">
        <f>'Sales by Customer Detail'!L696</f>
        <v>1095</v>
      </c>
      <c r="K693">
        <f>'Sales by Customer Detail'!N696</f>
        <v>0</v>
      </c>
      <c r="L693">
        <f>'Sales by Customer Detail'!O696</f>
        <v>0</v>
      </c>
    </row>
    <row r="694" spans="2:12" x14ac:dyDescent="0.25">
      <c r="B694" t="str">
        <f>VLOOKUP('Sales by Customer Detail'!B697,Anonymizer!$A$3:$B$996,2,FALSE)</f>
        <v>Customer 585</v>
      </c>
      <c r="C694" t="str">
        <f>'Sales by Customer Detail'!C697</f>
        <v>04/18/2019</v>
      </c>
      <c r="D694" t="str">
        <f>'Sales by Customer Detail'!D697</f>
        <v>Invoice</v>
      </c>
      <c r="E694">
        <f>'Sales by Customer Detail'!E697</f>
        <v>1346</v>
      </c>
      <c r="F694" t="str">
        <f>VLOOKUP('Sales by Customer Detail'!F697,Anonymizer!$D$3:$E$86,2,FALSE)</f>
        <v>Prod/Svc40</v>
      </c>
      <c r="G694" t="s">
        <v>6631</v>
      </c>
      <c r="H694">
        <f>'Sales by Customer Detail'!J697</f>
        <v>1</v>
      </c>
      <c r="I694">
        <f>'Sales by Customer Detail'!K697</f>
        <v>595</v>
      </c>
      <c r="J694">
        <f>'Sales by Customer Detail'!L697</f>
        <v>595</v>
      </c>
      <c r="K694">
        <f>'Sales by Customer Detail'!N697</f>
        <v>0</v>
      </c>
      <c r="L694">
        <f>'Sales by Customer Detail'!O697</f>
        <v>0</v>
      </c>
    </row>
    <row r="695" spans="2:12" x14ac:dyDescent="0.25">
      <c r="B695" t="str">
        <f>VLOOKUP('Sales by Customer Detail'!B698,Anonymizer!$A$3:$B$996,2,FALSE)</f>
        <v>Customer 585</v>
      </c>
      <c r="C695" t="str">
        <f>'Sales by Customer Detail'!C698</f>
        <v>04/18/2019</v>
      </c>
      <c r="D695" t="str">
        <f>'Sales by Customer Detail'!D698</f>
        <v>Invoice</v>
      </c>
      <c r="E695">
        <f>'Sales by Customer Detail'!E698</f>
        <v>1346</v>
      </c>
      <c r="F695" t="str">
        <f>VLOOKUP('Sales by Customer Detail'!F698,Anonymizer!$D$3:$E$86,2,FALSE)</f>
        <v>Prod/Svc11</v>
      </c>
      <c r="G695" t="s">
        <v>6631</v>
      </c>
      <c r="H695">
        <f>'Sales by Customer Detail'!J698</f>
        <v>5</v>
      </c>
      <c r="I695">
        <f>'Sales by Customer Detail'!K698</f>
        <v>349</v>
      </c>
      <c r="J695">
        <f>'Sales by Customer Detail'!L698</f>
        <v>1745</v>
      </c>
      <c r="K695">
        <f>'Sales by Customer Detail'!N698</f>
        <v>0</v>
      </c>
      <c r="L695">
        <f>'Sales by Customer Detail'!O698</f>
        <v>0</v>
      </c>
    </row>
    <row r="696" spans="2:12" x14ac:dyDescent="0.25">
      <c r="B696" t="str">
        <f>VLOOKUP('Sales by Customer Detail'!B699,Anonymizer!$A$3:$B$996,2,FALSE)</f>
        <v>Customer 585</v>
      </c>
      <c r="C696" t="str">
        <f>'Sales by Customer Detail'!C699</f>
        <v>04/18/2019</v>
      </c>
      <c r="D696" t="str">
        <f>'Sales by Customer Detail'!D699</f>
        <v>Invoice</v>
      </c>
      <c r="E696">
        <f>'Sales by Customer Detail'!E699</f>
        <v>1346</v>
      </c>
      <c r="F696" t="str">
        <f>VLOOKUP('Sales by Customer Detail'!F699,Anonymizer!$D$3:$E$86,2,FALSE)</f>
        <v>Prod/Svc13</v>
      </c>
      <c r="G696" t="s">
        <v>6631</v>
      </c>
      <c r="H696">
        <f>'Sales by Customer Detail'!J699</f>
        <v>5</v>
      </c>
      <c r="I696">
        <f>'Sales by Customer Detail'!K699</f>
        <v>119</v>
      </c>
      <c r="J696">
        <f>'Sales by Customer Detail'!L699</f>
        <v>595</v>
      </c>
      <c r="K696">
        <f>'Sales by Customer Detail'!N699</f>
        <v>0</v>
      </c>
      <c r="L696">
        <f>'Sales by Customer Detail'!O699</f>
        <v>0</v>
      </c>
    </row>
    <row r="697" spans="2:12" x14ac:dyDescent="0.25">
      <c r="B697" t="str">
        <f>VLOOKUP('Sales by Customer Detail'!B700,Anonymizer!$A$3:$B$996,2,FALSE)</f>
        <v>Customer 585</v>
      </c>
      <c r="C697" t="str">
        <f>'Sales by Customer Detail'!C700</f>
        <v>04/18/2019</v>
      </c>
      <c r="D697" t="str">
        <f>'Sales by Customer Detail'!D700</f>
        <v>Invoice</v>
      </c>
      <c r="E697">
        <f>'Sales by Customer Detail'!E700</f>
        <v>1346</v>
      </c>
      <c r="F697" t="str">
        <f>VLOOKUP('Sales by Customer Detail'!F700,Anonymizer!$D$3:$E$86,2,FALSE)</f>
        <v>Prod/Svc15</v>
      </c>
      <c r="G697" t="s">
        <v>6631</v>
      </c>
      <c r="H697">
        <f>'Sales by Customer Detail'!J700</f>
        <v>1</v>
      </c>
      <c r="I697">
        <f>'Sales by Customer Detail'!K700</f>
        <v>400</v>
      </c>
      <c r="J697">
        <f>'Sales by Customer Detail'!L700</f>
        <v>400</v>
      </c>
      <c r="K697">
        <f>'Sales by Customer Detail'!N700</f>
        <v>0</v>
      </c>
      <c r="L697">
        <f>'Sales by Customer Detail'!O700</f>
        <v>0</v>
      </c>
    </row>
    <row r="698" spans="2:12" x14ac:dyDescent="0.25">
      <c r="B698" t="str">
        <f>VLOOKUP('Sales by Customer Detail'!B701,Anonymizer!$A$3:$B$996,2,FALSE)</f>
        <v>Customer 768</v>
      </c>
      <c r="C698" t="str">
        <f>'Sales by Customer Detail'!C701</f>
        <v>04/20/2019</v>
      </c>
      <c r="D698" t="str">
        <f>'Sales by Customer Detail'!D701</f>
        <v>Invoice</v>
      </c>
      <c r="E698">
        <f>'Sales by Customer Detail'!E701</f>
        <v>1339</v>
      </c>
      <c r="F698" t="str">
        <f>VLOOKUP('Sales by Customer Detail'!F701,Anonymizer!$D$3:$E$86,2,FALSE)</f>
        <v>Prod/Svc40</v>
      </c>
      <c r="G698" t="s">
        <v>6631</v>
      </c>
      <c r="H698">
        <f>'Sales by Customer Detail'!J701</f>
        <v>1</v>
      </c>
      <c r="I698">
        <f>'Sales by Customer Detail'!K701</f>
        <v>595</v>
      </c>
      <c r="J698">
        <f>'Sales by Customer Detail'!L701</f>
        <v>595</v>
      </c>
      <c r="K698">
        <f>'Sales by Customer Detail'!N701</f>
        <v>0</v>
      </c>
      <c r="L698">
        <f>'Sales by Customer Detail'!O701</f>
        <v>0</v>
      </c>
    </row>
    <row r="699" spans="2:12" x14ac:dyDescent="0.25">
      <c r="B699" t="str">
        <f>VLOOKUP('Sales by Customer Detail'!B702,Anonymizer!$A$3:$B$996,2,FALSE)</f>
        <v>Customer 768</v>
      </c>
      <c r="C699" t="str">
        <f>'Sales by Customer Detail'!C702</f>
        <v>04/20/2019</v>
      </c>
      <c r="D699" t="str">
        <f>'Sales by Customer Detail'!D702</f>
        <v>Invoice</v>
      </c>
      <c r="E699">
        <f>'Sales by Customer Detail'!E702</f>
        <v>1339</v>
      </c>
      <c r="F699" t="str">
        <f>VLOOKUP('Sales by Customer Detail'!F702,Anonymizer!$D$3:$E$86,2,FALSE)</f>
        <v>Prod/Svc11</v>
      </c>
      <c r="G699" t="s">
        <v>6631</v>
      </c>
      <c r="H699">
        <f>'Sales by Customer Detail'!J702</f>
        <v>2</v>
      </c>
      <c r="I699">
        <f>'Sales by Customer Detail'!K702</f>
        <v>349</v>
      </c>
      <c r="J699">
        <f>'Sales by Customer Detail'!L702</f>
        <v>698</v>
      </c>
      <c r="K699">
        <f>'Sales by Customer Detail'!N702</f>
        <v>0</v>
      </c>
      <c r="L699">
        <f>'Sales by Customer Detail'!O702</f>
        <v>0</v>
      </c>
    </row>
    <row r="700" spans="2:12" x14ac:dyDescent="0.25">
      <c r="B700" t="str">
        <f>VLOOKUP('Sales by Customer Detail'!B703,Anonymizer!$A$3:$B$996,2,FALSE)</f>
        <v>Customer 768</v>
      </c>
      <c r="C700" t="str">
        <f>'Sales by Customer Detail'!C703</f>
        <v>04/20/2019</v>
      </c>
      <c r="D700" t="str">
        <f>'Sales by Customer Detail'!D703</f>
        <v>Invoice</v>
      </c>
      <c r="E700">
        <f>'Sales by Customer Detail'!E703</f>
        <v>1339</v>
      </c>
      <c r="F700" t="str">
        <f>VLOOKUP('Sales by Customer Detail'!F703,Anonymizer!$D$3:$E$86,2,FALSE)</f>
        <v>Prod/Svc13</v>
      </c>
      <c r="G700" t="s">
        <v>6631</v>
      </c>
      <c r="H700">
        <f>'Sales by Customer Detail'!J703</f>
        <v>2</v>
      </c>
      <c r="I700">
        <f>'Sales by Customer Detail'!K703</f>
        <v>119</v>
      </c>
      <c r="J700">
        <f>'Sales by Customer Detail'!L703</f>
        <v>238</v>
      </c>
      <c r="K700">
        <f>'Sales by Customer Detail'!N703</f>
        <v>0</v>
      </c>
      <c r="L700">
        <f>'Sales by Customer Detail'!O703</f>
        <v>0</v>
      </c>
    </row>
    <row r="701" spans="2:12" x14ac:dyDescent="0.25">
      <c r="B701" t="str">
        <f>VLOOKUP('Sales by Customer Detail'!B704,Anonymizer!$A$3:$B$996,2,FALSE)</f>
        <v>Customer 772</v>
      </c>
      <c r="C701" t="str">
        <f>'Sales by Customer Detail'!C704</f>
        <v>04/26/2019</v>
      </c>
      <c r="D701" t="str">
        <f>'Sales by Customer Detail'!D704</f>
        <v>Invoice</v>
      </c>
      <c r="E701">
        <f>'Sales by Customer Detail'!E704</f>
        <v>1340</v>
      </c>
      <c r="F701" t="str">
        <f>VLOOKUP('Sales by Customer Detail'!F704,Anonymizer!$D$3:$E$86,2,FALSE)</f>
        <v>Prod/Svc40</v>
      </c>
      <c r="G701" t="s">
        <v>6631</v>
      </c>
      <c r="H701">
        <f>'Sales by Customer Detail'!J704</f>
        <v>1</v>
      </c>
      <c r="I701">
        <f>'Sales by Customer Detail'!K704</f>
        <v>595</v>
      </c>
      <c r="J701">
        <f>'Sales by Customer Detail'!L704</f>
        <v>595</v>
      </c>
      <c r="K701">
        <f>'Sales by Customer Detail'!N704</f>
        <v>0</v>
      </c>
      <c r="L701">
        <f>'Sales by Customer Detail'!O704</f>
        <v>0</v>
      </c>
    </row>
    <row r="702" spans="2:12" x14ac:dyDescent="0.25">
      <c r="B702" t="str">
        <f>VLOOKUP('Sales by Customer Detail'!B705,Anonymizer!$A$3:$B$996,2,FALSE)</f>
        <v>Customer 772</v>
      </c>
      <c r="C702" t="str">
        <f>'Sales by Customer Detail'!C705</f>
        <v>04/26/2019</v>
      </c>
      <c r="D702" t="str">
        <f>'Sales by Customer Detail'!D705</f>
        <v>Invoice</v>
      </c>
      <c r="E702">
        <f>'Sales by Customer Detail'!E705</f>
        <v>1340</v>
      </c>
      <c r="F702" t="str">
        <f>VLOOKUP('Sales by Customer Detail'!F705,Anonymizer!$D$3:$E$86,2,FALSE)</f>
        <v>Prod/Svc11</v>
      </c>
      <c r="G702" t="s">
        <v>6631</v>
      </c>
      <c r="H702">
        <f>'Sales by Customer Detail'!J705</f>
        <v>6</v>
      </c>
      <c r="I702">
        <f>'Sales by Customer Detail'!K705</f>
        <v>279</v>
      </c>
      <c r="J702">
        <f>'Sales by Customer Detail'!L705</f>
        <v>1674</v>
      </c>
      <c r="K702">
        <f>'Sales by Customer Detail'!N705</f>
        <v>0</v>
      </c>
      <c r="L702">
        <f>'Sales by Customer Detail'!O705</f>
        <v>0</v>
      </c>
    </row>
    <row r="703" spans="2:12" x14ac:dyDescent="0.25">
      <c r="B703" t="str">
        <f>VLOOKUP('Sales by Customer Detail'!B706,Anonymizer!$A$3:$B$996,2,FALSE)</f>
        <v>Customer 772</v>
      </c>
      <c r="C703" t="str">
        <f>'Sales by Customer Detail'!C706</f>
        <v>04/26/2019</v>
      </c>
      <c r="D703" t="str">
        <f>'Sales by Customer Detail'!D706</f>
        <v>Invoice</v>
      </c>
      <c r="E703">
        <f>'Sales by Customer Detail'!E706</f>
        <v>1340</v>
      </c>
      <c r="F703" t="str">
        <f>VLOOKUP('Sales by Customer Detail'!F706,Anonymizer!$D$3:$E$86,2,FALSE)</f>
        <v>Prod/Svc13</v>
      </c>
      <c r="G703" t="s">
        <v>6631</v>
      </c>
      <c r="H703">
        <f>'Sales by Customer Detail'!J706</f>
        <v>6</v>
      </c>
      <c r="I703">
        <f>'Sales by Customer Detail'!K706</f>
        <v>119</v>
      </c>
      <c r="J703">
        <f>'Sales by Customer Detail'!L706</f>
        <v>714</v>
      </c>
      <c r="K703">
        <f>'Sales by Customer Detail'!N706</f>
        <v>0</v>
      </c>
      <c r="L703">
        <f>'Sales by Customer Detail'!O706</f>
        <v>0</v>
      </c>
    </row>
    <row r="704" spans="2:12" x14ac:dyDescent="0.25">
      <c r="B704" t="str">
        <f>VLOOKUP('Sales by Customer Detail'!B707,Anonymizer!$A$3:$B$996,2,FALSE)</f>
        <v>Customer 772</v>
      </c>
      <c r="C704" t="str">
        <f>'Sales by Customer Detail'!C707</f>
        <v>04/26/2019</v>
      </c>
      <c r="D704" t="str">
        <f>'Sales by Customer Detail'!D707</f>
        <v>Invoice</v>
      </c>
      <c r="E704">
        <f>'Sales by Customer Detail'!E707</f>
        <v>1340</v>
      </c>
      <c r="F704" t="str">
        <f>VLOOKUP('Sales by Customer Detail'!F707,Anonymizer!$D$3:$E$86,2,FALSE)</f>
        <v>Prod/Svc15</v>
      </c>
      <c r="G704" t="s">
        <v>6631</v>
      </c>
      <c r="H704">
        <f>'Sales by Customer Detail'!J707</f>
        <v>6</v>
      </c>
      <c r="I704">
        <f>'Sales by Customer Detail'!K707</f>
        <v>89</v>
      </c>
      <c r="J704">
        <f>'Sales by Customer Detail'!L707</f>
        <v>534</v>
      </c>
      <c r="K704">
        <f>'Sales by Customer Detail'!N707</f>
        <v>0</v>
      </c>
      <c r="L704">
        <f>'Sales by Customer Detail'!O707</f>
        <v>0</v>
      </c>
    </row>
    <row r="705" spans="2:12" x14ac:dyDescent="0.25">
      <c r="B705" t="str">
        <f>VLOOKUP('Sales by Customer Detail'!B708,Anonymizer!$A$3:$B$996,2,FALSE)</f>
        <v>Customer 151</v>
      </c>
      <c r="C705" t="str">
        <f>'Sales by Customer Detail'!C708</f>
        <v>04/27/2019</v>
      </c>
      <c r="D705" t="str">
        <f>'Sales by Customer Detail'!D708</f>
        <v>Invoice</v>
      </c>
      <c r="E705">
        <f>'Sales by Customer Detail'!E708</f>
        <v>1344</v>
      </c>
      <c r="F705" t="str">
        <f>VLOOKUP('Sales by Customer Detail'!F708,Anonymizer!$D$3:$E$86,2,FALSE)</f>
        <v>Prod/Svc36</v>
      </c>
      <c r="G705" t="s">
        <v>6631</v>
      </c>
      <c r="H705">
        <f>'Sales by Customer Detail'!J708</f>
        <v>11</v>
      </c>
      <c r="I705">
        <f>'Sales by Customer Detail'!K708</f>
        <v>259</v>
      </c>
      <c r="J705">
        <f>'Sales by Customer Detail'!L708</f>
        <v>2849</v>
      </c>
      <c r="K705">
        <f>'Sales by Customer Detail'!N708</f>
        <v>0</v>
      </c>
      <c r="L705">
        <f>'Sales by Customer Detail'!O708</f>
        <v>0</v>
      </c>
    </row>
    <row r="706" spans="2:12" x14ac:dyDescent="0.25">
      <c r="B706" t="str">
        <f>VLOOKUP('Sales by Customer Detail'!B709,Anonymizer!$A$3:$B$996,2,FALSE)</f>
        <v>Customer 236</v>
      </c>
      <c r="C706" t="str">
        <f>'Sales by Customer Detail'!C709</f>
        <v>04/27/2019</v>
      </c>
      <c r="D706" t="str">
        <f>'Sales by Customer Detail'!D709</f>
        <v>Invoice</v>
      </c>
      <c r="E706">
        <f>'Sales by Customer Detail'!E709</f>
        <v>1341</v>
      </c>
      <c r="F706" t="str">
        <f>VLOOKUP('Sales by Customer Detail'!F709,Anonymizer!$D$3:$E$86,2,FALSE)</f>
        <v>Prod/Svc36</v>
      </c>
      <c r="G706" t="s">
        <v>6631</v>
      </c>
      <c r="H706">
        <f>'Sales by Customer Detail'!J709</f>
        <v>2</v>
      </c>
      <c r="I706">
        <f>'Sales by Customer Detail'!K709</f>
        <v>359</v>
      </c>
      <c r="J706">
        <f>'Sales by Customer Detail'!L709</f>
        <v>718</v>
      </c>
      <c r="K706">
        <f>'Sales by Customer Detail'!N709</f>
        <v>0</v>
      </c>
      <c r="L706">
        <f>'Sales by Customer Detail'!O709</f>
        <v>0</v>
      </c>
    </row>
    <row r="707" spans="2:12" x14ac:dyDescent="0.25">
      <c r="B707" t="str">
        <f>VLOOKUP('Sales by Customer Detail'!B710,Anonymizer!$A$3:$B$996,2,FALSE)</f>
        <v>Customer 461</v>
      </c>
      <c r="C707" t="str">
        <f>'Sales by Customer Detail'!C710</f>
        <v>04/27/2019</v>
      </c>
      <c r="D707" t="str">
        <f>'Sales by Customer Detail'!D710</f>
        <v>Invoice</v>
      </c>
      <c r="E707">
        <f>'Sales by Customer Detail'!E710</f>
        <v>1342</v>
      </c>
      <c r="F707" t="str">
        <f>VLOOKUP('Sales by Customer Detail'!F710,Anonymizer!$D$3:$E$86,2,FALSE)</f>
        <v>Prod/Svc36</v>
      </c>
      <c r="G707" t="s">
        <v>6631</v>
      </c>
      <c r="H707">
        <f>'Sales by Customer Detail'!J710</f>
        <v>10</v>
      </c>
      <c r="I707">
        <f>'Sales by Customer Detail'!K710</f>
        <v>359</v>
      </c>
      <c r="J707">
        <f>'Sales by Customer Detail'!L710</f>
        <v>3590</v>
      </c>
      <c r="K707">
        <f>'Sales by Customer Detail'!N710</f>
        <v>0</v>
      </c>
      <c r="L707">
        <f>'Sales by Customer Detail'!O710</f>
        <v>0</v>
      </c>
    </row>
    <row r="708" spans="2:12" x14ac:dyDescent="0.25">
      <c r="B708" t="str">
        <f>VLOOKUP('Sales by Customer Detail'!B711,Anonymizer!$A$3:$B$996,2,FALSE)</f>
        <v>Customer 649</v>
      </c>
      <c r="C708" t="str">
        <f>'Sales by Customer Detail'!C711</f>
        <v>04/27/2019</v>
      </c>
      <c r="D708" t="str">
        <f>'Sales by Customer Detail'!D711</f>
        <v>Invoice</v>
      </c>
      <c r="E708">
        <f>'Sales by Customer Detail'!E711</f>
        <v>1343</v>
      </c>
      <c r="F708" t="str">
        <f>VLOOKUP('Sales by Customer Detail'!F711,Anonymizer!$D$3:$E$86,2,FALSE)</f>
        <v>Prod/Svc36</v>
      </c>
      <c r="G708" t="s">
        <v>6631</v>
      </c>
      <c r="H708">
        <f>'Sales by Customer Detail'!J711</f>
        <v>1</v>
      </c>
      <c r="I708">
        <f>'Sales by Customer Detail'!K711</f>
        <v>349</v>
      </c>
      <c r="J708">
        <f>'Sales by Customer Detail'!L711</f>
        <v>349</v>
      </c>
      <c r="K708">
        <f>'Sales by Customer Detail'!N711</f>
        <v>0</v>
      </c>
      <c r="L708">
        <f>'Sales by Customer Detail'!O711</f>
        <v>0</v>
      </c>
    </row>
    <row r="709" spans="2:12" x14ac:dyDescent="0.25">
      <c r="B709" t="str">
        <f>VLOOKUP('Sales by Customer Detail'!B712,Anonymizer!$A$3:$B$996,2,FALSE)</f>
        <v>Customer 359</v>
      </c>
      <c r="C709" t="str">
        <f>'Sales by Customer Detail'!C712</f>
        <v>04/29/2019</v>
      </c>
      <c r="D709" t="str">
        <f>'Sales by Customer Detail'!D712</f>
        <v>Invoice</v>
      </c>
      <c r="E709">
        <f>'Sales by Customer Detail'!E712</f>
        <v>1351</v>
      </c>
      <c r="F709" t="str">
        <f>VLOOKUP('Sales by Customer Detail'!F712,Anonymizer!$D$3:$E$86,2,FALSE)</f>
        <v>Prod/Svc70</v>
      </c>
      <c r="G709" t="s">
        <v>6631</v>
      </c>
      <c r="H709">
        <f>'Sales by Customer Detail'!J712</f>
        <v>1</v>
      </c>
      <c r="I709">
        <f>'Sales by Customer Detail'!K712</f>
        <v>2500</v>
      </c>
      <c r="J709">
        <f>'Sales by Customer Detail'!L712</f>
        <v>2500</v>
      </c>
      <c r="K709">
        <f>'Sales by Customer Detail'!N712</f>
        <v>0</v>
      </c>
      <c r="L709">
        <f>'Sales by Customer Detail'!O712</f>
        <v>0</v>
      </c>
    </row>
    <row r="710" spans="2:12" x14ac:dyDescent="0.25">
      <c r="B710" t="str">
        <f>VLOOKUP('Sales by Customer Detail'!B713,Anonymizer!$A$3:$B$996,2,FALSE)</f>
        <v>Customer 452</v>
      </c>
      <c r="C710" t="str">
        <f>'Sales by Customer Detail'!C713</f>
        <v>05/01/2019</v>
      </c>
      <c r="D710" t="str">
        <f>'Sales by Customer Detail'!D713</f>
        <v>Invoice</v>
      </c>
      <c r="E710">
        <f>'Sales by Customer Detail'!E713</f>
        <v>1349</v>
      </c>
      <c r="F710" t="str">
        <f>VLOOKUP('Sales by Customer Detail'!F713,Anonymizer!$D$3:$E$86,2,FALSE)</f>
        <v>Prod/Svc13</v>
      </c>
      <c r="G710" t="s">
        <v>6631</v>
      </c>
      <c r="H710">
        <f>'Sales by Customer Detail'!J713</f>
        <v>2</v>
      </c>
      <c r="I710">
        <f>'Sales by Customer Detail'!K713</f>
        <v>119</v>
      </c>
      <c r="J710">
        <f>'Sales by Customer Detail'!L713</f>
        <v>238</v>
      </c>
      <c r="K710">
        <f>'Sales by Customer Detail'!N713</f>
        <v>0</v>
      </c>
      <c r="L710">
        <f>'Sales by Customer Detail'!O713</f>
        <v>0</v>
      </c>
    </row>
    <row r="711" spans="2:12" x14ac:dyDescent="0.25">
      <c r="B711" t="str">
        <f>VLOOKUP('Sales by Customer Detail'!B714,Anonymizer!$A$3:$B$996,2,FALSE)</f>
        <v>Customer 564</v>
      </c>
      <c r="C711" t="str">
        <f>'Sales by Customer Detail'!C714</f>
        <v>05/01/2019</v>
      </c>
      <c r="D711" t="str">
        <f>'Sales by Customer Detail'!D714</f>
        <v>Invoice</v>
      </c>
      <c r="E711">
        <f>'Sales by Customer Detail'!E714</f>
        <v>1406</v>
      </c>
      <c r="F711" t="str">
        <f>VLOOKUP('Sales by Customer Detail'!F714,Anonymizer!$D$3:$E$86,2,FALSE)</f>
        <v>Prod/Svc51</v>
      </c>
      <c r="G711" t="s">
        <v>6631</v>
      </c>
      <c r="H711">
        <f>'Sales by Customer Detail'!J714</f>
        <v>2</v>
      </c>
      <c r="I711">
        <f>'Sales by Customer Detail'!K714</f>
        <v>315</v>
      </c>
      <c r="J711">
        <f>'Sales by Customer Detail'!L714</f>
        <v>630</v>
      </c>
      <c r="K711">
        <f>'Sales by Customer Detail'!N714</f>
        <v>0</v>
      </c>
      <c r="L711">
        <f>'Sales by Customer Detail'!O714</f>
        <v>0</v>
      </c>
    </row>
    <row r="712" spans="2:12" x14ac:dyDescent="0.25">
      <c r="B712" t="str">
        <f>VLOOKUP('Sales by Customer Detail'!B715,Anonymizer!$A$3:$B$996,2,FALSE)</f>
        <v>Customer 978</v>
      </c>
      <c r="C712" t="str">
        <f>'Sales by Customer Detail'!C715</f>
        <v>05/01/2019</v>
      </c>
      <c r="D712" t="str">
        <f>'Sales by Customer Detail'!D715</f>
        <v>Invoice</v>
      </c>
      <c r="E712">
        <f>'Sales by Customer Detail'!E715</f>
        <v>1347</v>
      </c>
      <c r="F712" t="str">
        <f>VLOOKUP('Sales by Customer Detail'!F715,Anonymizer!$D$3:$E$86,2,FALSE)</f>
        <v>Prod/Svc11</v>
      </c>
      <c r="G712" t="s">
        <v>6631</v>
      </c>
      <c r="H712">
        <f>'Sales by Customer Detail'!J715</f>
        <v>1</v>
      </c>
      <c r="I712">
        <f>'Sales by Customer Detail'!K715</f>
        <v>349</v>
      </c>
      <c r="J712">
        <f>'Sales by Customer Detail'!L715</f>
        <v>349</v>
      </c>
      <c r="K712">
        <f>'Sales by Customer Detail'!N715</f>
        <v>0</v>
      </c>
      <c r="L712">
        <f>'Sales by Customer Detail'!O715</f>
        <v>0</v>
      </c>
    </row>
    <row r="713" spans="2:12" x14ac:dyDescent="0.25">
      <c r="B713" t="str">
        <f>VLOOKUP('Sales by Customer Detail'!B716,Anonymizer!$A$3:$B$996,2,FALSE)</f>
        <v>Customer 667</v>
      </c>
      <c r="C713" t="str">
        <f>'Sales by Customer Detail'!C716</f>
        <v>05/01/2019</v>
      </c>
      <c r="D713" t="str">
        <f>'Sales by Customer Detail'!D716</f>
        <v>Invoice</v>
      </c>
      <c r="E713">
        <f>'Sales by Customer Detail'!E716</f>
        <v>1348</v>
      </c>
      <c r="F713" t="str">
        <f>VLOOKUP('Sales by Customer Detail'!F716,Anonymizer!$D$3:$E$86,2,FALSE)</f>
        <v>Prod/Svc13</v>
      </c>
      <c r="G713" t="s">
        <v>6631</v>
      </c>
      <c r="H713">
        <f>'Sales by Customer Detail'!J716</f>
        <v>7</v>
      </c>
      <c r="I713">
        <f>'Sales by Customer Detail'!K716</f>
        <v>119</v>
      </c>
      <c r="J713">
        <f>'Sales by Customer Detail'!L716</f>
        <v>833</v>
      </c>
      <c r="K713">
        <f>'Sales by Customer Detail'!N716</f>
        <v>0</v>
      </c>
      <c r="L713">
        <f>'Sales by Customer Detail'!O716</f>
        <v>0</v>
      </c>
    </row>
    <row r="714" spans="2:12" x14ac:dyDescent="0.25">
      <c r="B714" t="str">
        <f>VLOOKUP('Sales by Customer Detail'!B717,Anonymizer!$A$3:$B$996,2,FALSE)</f>
        <v>Customer 452</v>
      </c>
      <c r="C714" t="str">
        <f>'Sales by Customer Detail'!C717</f>
        <v>05/01/2019</v>
      </c>
      <c r="D714" t="str">
        <f>'Sales by Customer Detail'!D717</f>
        <v>Invoice</v>
      </c>
      <c r="E714">
        <f>'Sales by Customer Detail'!E717</f>
        <v>1349</v>
      </c>
      <c r="F714" t="str">
        <f>VLOOKUP('Sales by Customer Detail'!F717,Anonymizer!$D$3:$E$86,2,FALSE)</f>
        <v>Prod/Svc40</v>
      </c>
      <c r="G714" t="s">
        <v>6631</v>
      </c>
      <c r="H714">
        <f>'Sales by Customer Detail'!J717</f>
        <v>1</v>
      </c>
      <c r="I714">
        <f>'Sales by Customer Detail'!K717</f>
        <v>595</v>
      </c>
      <c r="J714">
        <f>'Sales by Customer Detail'!L717</f>
        <v>595</v>
      </c>
      <c r="K714">
        <f>'Sales by Customer Detail'!N717</f>
        <v>0</v>
      </c>
      <c r="L714">
        <f>'Sales by Customer Detail'!O717</f>
        <v>0</v>
      </c>
    </row>
    <row r="715" spans="2:12" x14ac:dyDescent="0.25">
      <c r="B715" t="str">
        <f>VLOOKUP('Sales by Customer Detail'!B718,Anonymizer!$A$3:$B$996,2,FALSE)</f>
        <v>Customer 452</v>
      </c>
      <c r="C715" t="str">
        <f>'Sales by Customer Detail'!C718</f>
        <v>05/01/2019</v>
      </c>
      <c r="D715" t="str">
        <f>'Sales by Customer Detail'!D718</f>
        <v>Invoice</v>
      </c>
      <c r="E715">
        <f>'Sales by Customer Detail'!E718</f>
        <v>1349</v>
      </c>
      <c r="F715" t="str">
        <f>VLOOKUP('Sales by Customer Detail'!F718,Anonymizer!$D$3:$E$86,2,FALSE)</f>
        <v>Prod/Svc15</v>
      </c>
      <c r="G715" t="s">
        <v>6631</v>
      </c>
      <c r="H715">
        <f>'Sales by Customer Detail'!J718</f>
        <v>1</v>
      </c>
      <c r="I715">
        <f>'Sales by Customer Detail'!K718</f>
        <v>100</v>
      </c>
      <c r="J715">
        <f>'Sales by Customer Detail'!L718</f>
        <v>100</v>
      </c>
      <c r="K715">
        <f>'Sales by Customer Detail'!N718</f>
        <v>0</v>
      </c>
      <c r="L715">
        <f>'Sales by Customer Detail'!O718</f>
        <v>0</v>
      </c>
    </row>
    <row r="716" spans="2:12" x14ac:dyDescent="0.25">
      <c r="B716" t="str">
        <f>VLOOKUP('Sales by Customer Detail'!B719,Anonymizer!$A$3:$B$996,2,FALSE)</f>
        <v>Customer 667</v>
      </c>
      <c r="C716" t="str">
        <f>'Sales by Customer Detail'!C719</f>
        <v>05/01/2019</v>
      </c>
      <c r="D716" t="str">
        <f>'Sales by Customer Detail'!D719</f>
        <v>Invoice</v>
      </c>
      <c r="E716">
        <f>'Sales by Customer Detail'!E719</f>
        <v>1348</v>
      </c>
      <c r="F716" t="str">
        <f>VLOOKUP('Sales by Customer Detail'!F719,Anonymizer!$D$3:$E$86,2,FALSE)</f>
        <v>Prod/Svc40</v>
      </c>
      <c r="G716" t="s">
        <v>6631</v>
      </c>
      <c r="H716">
        <f>'Sales by Customer Detail'!J719</f>
        <v>1</v>
      </c>
      <c r="I716">
        <f>'Sales by Customer Detail'!K719</f>
        <v>500</v>
      </c>
      <c r="J716">
        <f>'Sales by Customer Detail'!L719</f>
        <v>500</v>
      </c>
      <c r="K716">
        <f>'Sales by Customer Detail'!N719</f>
        <v>0</v>
      </c>
      <c r="L716">
        <f>'Sales by Customer Detail'!O719</f>
        <v>0</v>
      </c>
    </row>
    <row r="717" spans="2:12" x14ac:dyDescent="0.25">
      <c r="B717" t="str">
        <f>VLOOKUP('Sales by Customer Detail'!B720,Anonymizer!$A$3:$B$996,2,FALSE)</f>
        <v>Customer 564</v>
      </c>
      <c r="C717" t="str">
        <f>'Sales by Customer Detail'!C720</f>
        <v>05/01/2019</v>
      </c>
      <c r="D717" t="str">
        <f>'Sales by Customer Detail'!D720</f>
        <v>Invoice</v>
      </c>
      <c r="E717">
        <f>'Sales by Customer Detail'!E720</f>
        <v>1406</v>
      </c>
      <c r="F717" t="str">
        <f>VLOOKUP('Sales by Customer Detail'!F720,Anonymizer!$D$3:$E$86,2,FALSE)</f>
        <v>Prod/Svc51</v>
      </c>
      <c r="G717" t="s">
        <v>6631</v>
      </c>
      <c r="H717">
        <f>'Sales by Customer Detail'!J720</f>
        <v>1</v>
      </c>
      <c r="I717">
        <f>'Sales by Customer Detail'!K720</f>
        <v>470</v>
      </c>
      <c r="J717">
        <f>'Sales by Customer Detail'!L720</f>
        <v>470</v>
      </c>
      <c r="K717">
        <f>'Sales by Customer Detail'!N720</f>
        <v>0</v>
      </c>
      <c r="L717">
        <f>'Sales by Customer Detail'!O720</f>
        <v>0</v>
      </c>
    </row>
    <row r="718" spans="2:12" x14ac:dyDescent="0.25">
      <c r="B718" t="str">
        <f>VLOOKUP('Sales by Customer Detail'!B721,Anonymizer!$A$3:$B$996,2,FALSE)</f>
        <v>Customer 564</v>
      </c>
      <c r="C718" t="str">
        <f>'Sales by Customer Detail'!C721</f>
        <v>05/01/2019</v>
      </c>
      <c r="D718" t="str">
        <f>'Sales by Customer Detail'!D721</f>
        <v>Invoice</v>
      </c>
      <c r="E718">
        <f>'Sales by Customer Detail'!E721</f>
        <v>1406</v>
      </c>
      <c r="F718" t="str">
        <f>VLOOKUP('Sales by Customer Detail'!F721,Anonymizer!$D$3:$E$86,2,FALSE)</f>
        <v>Prod/Svc51</v>
      </c>
      <c r="G718" t="s">
        <v>6631</v>
      </c>
      <c r="H718">
        <f>'Sales by Customer Detail'!J721</f>
        <v>2</v>
      </c>
      <c r="I718">
        <f>'Sales by Customer Detail'!K721</f>
        <v>155</v>
      </c>
      <c r="J718">
        <f>'Sales by Customer Detail'!L721</f>
        <v>310</v>
      </c>
      <c r="K718">
        <f>'Sales by Customer Detail'!N721</f>
        <v>0</v>
      </c>
      <c r="L718">
        <f>'Sales by Customer Detail'!O721</f>
        <v>0</v>
      </c>
    </row>
    <row r="719" spans="2:12" x14ac:dyDescent="0.25">
      <c r="B719" t="str">
        <f>VLOOKUP('Sales by Customer Detail'!B722,Anonymizer!$A$3:$B$996,2,FALSE)</f>
        <v>Customer 667</v>
      </c>
      <c r="C719" t="str">
        <f>'Sales by Customer Detail'!C722</f>
        <v>05/01/2019</v>
      </c>
      <c r="D719" t="str">
        <f>'Sales by Customer Detail'!D722</f>
        <v>Invoice</v>
      </c>
      <c r="E719">
        <f>'Sales by Customer Detail'!E722</f>
        <v>1348</v>
      </c>
      <c r="F719" t="str">
        <f>VLOOKUP('Sales by Customer Detail'!F722,Anonymizer!$D$3:$E$86,2,FALSE)</f>
        <v>Prod/Svc15</v>
      </c>
      <c r="G719" t="s">
        <v>6631</v>
      </c>
      <c r="H719">
        <f>'Sales by Customer Detail'!J722</f>
        <v>1</v>
      </c>
      <c r="I719">
        <f>'Sales by Customer Detail'!K722</f>
        <v>100</v>
      </c>
      <c r="J719">
        <f>'Sales by Customer Detail'!L722</f>
        <v>100</v>
      </c>
      <c r="K719">
        <f>'Sales by Customer Detail'!N722</f>
        <v>0</v>
      </c>
      <c r="L719">
        <f>'Sales by Customer Detail'!O722</f>
        <v>0</v>
      </c>
    </row>
    <row r="720" spans="2:12" x14ac:dyDescent="0.25">
      <c r="B720" t="str">
        <f>VLOOKUP('Sales by Customer Detail'!B723,Anonymizer!$A$3:$B$996,2,FALSE)</f>
        <v>Customer 564</v>
      </c>
      <c r="C720" t="str">
        <f>'Sales by Customer Detail'!C723</f>
        <v>05/01/2019</v>
      </c>
      <c r="D720" t="str">
        <f>'Sales by Customer Detail'!D723</f>
        <v>Invoice</v>
      </c>
      <c r="E720">
        <f>'Sales by Customer Detail'!E723</f>
        <v>1406</v>
      </c>
      <c r="F720" t="str">
        <f>VLOOKUP('Sales by Customer Detail'!F723,Anonymizer!$D$3:$E$86,2,FALSE)</f>
        <v>Prod/Svc67</v>
      </c>
      <c r="G720" t="s">
        <v>6631</v>
      </c>
      <c r="H720">
        <f>'Sales by Customer Detail'!J723</f>
        <v>1</v>
      </c>
      <c r="I720">
        <f>'Sales by Customer Detail'!K723</f>
        <v>500</v>
      </c>
      <c r="J720">
        <f>'Sales by Customer Detail'!L723</f>
        <v>500</v>
      </c>
      <c r="K720">
        <f>'Sales by Customer Detail'!N723</f>
        <v>0</v>
      </c>
      <c r="L720">
        <f>'Sales by Customer Detail'!O723</f>
        <v>0</v>
      </c>
    </row>
    <row r="721" spans="2:12" x14ac:dyDescent="0.25">
      <c r="B721" t="str">
        <f>VLOOKUP('Sales by Customer Detail'!B724,Anonymizer!$A$3:$B$996,2,FALSE)</f>
        <v>Customer 564</v>
      </c>
      <c r="C721" t="str">
        <f>'Sales by Customer Detail'!C724</f>
        <v>05/01/2019</v>
      </c>
      <c r="D721" t="str">
        <f>'Sales by Customer Detail'!D724</f>
        <v>Invoice</v>
      </c>
      <c r="E721">
        <f>'Sales by Customer Detail'!E724</f>
        <v>1406</v>
      </c>
      <c r="F721" t="str">
        <f>VLOOKUP('Sales by Customer Detail'!F724,Anonymizer!$D$3:$E$86,2,FALSE)</f>
        <v>Prod/Svc51</v>
      </c>
      <c r="G721" t="s">
        <v>6631</v>
      </c>
      <c r="H721">
        <f>'Sales by Customer Detail'!J724</f>
        <v>2</v>
      </c>
      <c r="I721">
        <f>'Sales by Customer Detail'!K724</f>
        <v>3500</v>
      </c>
      <c r="J721">
        <f>'Sales by Customer Detail'!L724</f>
        <v>7000</v>
      </c>
      <c r="K721">
        <f>'Sales by Customer Detail'!N724</f>
        <v>0</v>
      </c>
      <c r="L721">
        <f>'Sales by Customer Detail'!O724</f>
        <v>0</v>
      </c>
    </row>
    <row r="722" spans="2:12" x14ac:dyDescent="0.25">
      <c r="B722" t="str">
        <f>VLOOKUP('Sales by Customer Detail'!B725,Anonymizer!$A$3:$B$996,2,FALSE)</f>
        <v>Customer 978</v>
      </c>
      <c r="C722" t="str">
        <f>'Sales by Customer Detail'!C725</f>
        <v>05/01/2019</v>
      </c>
      <c r="D722" t="str">
        <f>'Sales by Customer Detail'!D725</f>
        <v>Invoice</v>
      </c>
      <c r="E722">
        <f>'Sales by Customer Detail'!E725</f>
        <v>1347</v>
      </c>
      <c r="F722" t="str">
        <f>VLOOKUP('Sales by Customer Detail'!F725,Anonymizer!$D$3:$E$86,2,FALSE)</f>
        <v>Prod/Svc40</v>
      </c>
      <c r="G722" t="s">
        <v>6631</v>
      </c>
      <c r="H722">
        <f>'Sales by Customer Detail'!J725</f>
        <v>1</v>
      </c>
      <c r="I722">
        <f>'Sales by Customer Detail'!K725</f>
        <v>595</v>
      </c>
      <c r="J722">
        <f>'Sales by Customer Detail'!L725</f>
        <v>595</v>
      </c>
      <c r="K722">
        <f>'Sales by Customer Detail'!N725</f>
        <v>0</v>
      </c>
      <c r="L722">
        <f>'Sales by Customer Detail'!O725</f>
        <v>0</v>
      </c>
    </row>
    <row r="723" spans="2:12" x14ac:dyDescent="0.25">
      <c r="B723" t="str">
        <f>VLOOKUP('Sales by Customer Detail'!B726,Anonymizer!$A$3:$B$996,2,FALSE)</f>
        <v>Customer 978</v>
      </c>
      <c r="C723" t="str">
        <f>'Sales by Customer Detail'!C726</f>
        <v>05/01/2019</v>
      </c>
      <c r="D723" t="str">
        <f>'Sales by Customer Detail'!D726</f>
        <v>Invoice</v>
      </c>
      <c r="E723">
        <f>'Sales by Customer Detail'!E726</f>
        <v>1347</v>
      </c>
      <c r="F723" t="str">
        <f>VLOOKUP('Sales by Customer Detail'!F726,Anonymizer!$D$3:$E$86,2,FALSE)</f>
        <v>Prod/Svc13</v>
      </c>
      <c r="G723" t="s">
        <v>6631</v>
      </c>
      <c r="H723">
        <f>'Sales by Customer Detail'!J726</f>
        <v>1</v>
      </c>
      <c r="I723">
        <f>'Sales by Customer Detail'!K726</f>
        <v>119</v>
      </c>
      <c r="J723">
        <f>'Sales by Customer Detail'!L726</f>
        <v>119</v>
      </c>
      <c r="K723">
        <f>'Sales by Customer Detail'!N726</f>
        <v>0</v>
      </c>
      <c r="L723">
        <f>'Sales by Customer Detail'!O726</f>
        <v>0</v>
      </c>
    </row>
    <row r="724" spans="2:12" x14ac:dyDescent="0.25">
      <c r="B724" t="str">
        <f>VLOOKUP('Sales by Customer Detail'!B727,Anonymizer!$A$3:$B$996,2,FALSE)</f>
        <v>Customer 452</v>
      </c>
      <c r="C724" t="str">
        <f>'Sales by Customer Detail'!C727</f>
        <v>05/01/2019</v>
      </c>
      <c r="D724" t="str">
        <f>'Sales by Customer Detail'!D727</f>
        <v>Invoice</v>
      </c>
      <c r="E724">
        <f>'Sales by Customer Detail'!E727</f>
        <v>1349</v>
      </c>
      <c r="F724" t="str">
        <f>VLOOKUP('Sales by Customer Detail'!F727,Anonymizer!$D$3:$E$86,2,FALSE)</f>
        <v>Prod/Svc11</v>
      </c>
      <c r="G724" t="s">
        <v>6631</v>
      </c>
      <c r="H724">
        <f>'Sales by Customer Detail'!J727</f>
        <v>2</v>
      </c>
      <c r="I724">
        <f>'Sales by Customer Detail'!K727</f>
        <v>349</v>
      </c>
      <c r="J724">
        <f>'Sales by Customer Detail'!L727</f>
        <v>698</v>
      </c>
      <c r="K724">
        <f>'Sales by Customer Detail'!N727</f>
        <v>0</v>
      </c>
      <c r="L724">
        <f>'Sales by Customer Detail'!O727</f>
        <v>0</v>
      </c>
    </row>
    <row r="725" spans="2:12" x14ac:dyDescent="0.25">
      <c r="B725" t="str">
        <f>VLOOKUP('Sales by Customer Detail'!B728,Anonymizer!$A$3:$B$996,2,FALSE)</f>
        <v>Customer 564</v>
      </c>
      <c r="C725" t="str">
        <f>'Sales by Customer Detail'!C728</f>
        <v>05/01/2019</v>
      </c>
      <c r="D725" t="str">
        <f>'Sales by Customer Detail'!D728</f>
        <v>Invoice</v>
      </c>
      <c r="E725">
        <f>'Sales by Customer Detail'!E728</f>
        <v>1406</v>
      </c>
      <c r="F725" t="str">
        <f>VLOOKUP('Sales by Customer Detail'!F728,Anonymizer!$D$3:$E$86,2,FALSE)</f>
        <v>Prod/Svc51</v>
      </c>
      <c r="G725" t="s">
        <v>6631</v>
      </c>
      <c r="H725">
        <f>'Sales by Customer Detail'!J728</f>
        <v>2</v>
      </c>
      <c r="I725">
        <f>'Sales by Customer Detail'!K728</f>
        <v>230</v>
      </c>
      <c r="J725">
        <f>'Sales by Customer Detail'!L728</f>
        <v>460</v>
      </c>
      <c r="K725">
        <f>'Sales by Customer Detail'!N728</f>
        <v>0</v>
      </c>
      <c r="L725">
        <f>'Sales by Customer Detail'!O728</f>
        <v>0</v>
      </c>
    </row>
    <row r="726" spans="2:12" x14ac:dyDescent="0.25">
      <c r="B726" t="str">
        <f>VLOOKUP('Sales by Customer Detail'!B729,Anonymizer!$A$3:$B$996,2,FALSE)</f>
        <v>Customer 564</v>
      </c>
      <c r="C726" t="str">
        <f>'Sales by Customer Detail'!C729</f>
        <v>05/01/2019</v>
      </c>
      <c r="D726" t="str">
        <f>'Sales by Customer Detail'!D729</f>
        <v>Invoice</v>
      </c>
      <c r="E726">
        <f>'Sales by Customer Detail'!E729</f>
        <v>1406</v>
      </c>
      <c r="F726" t="str">
        <f>VLOOKUP('Sales by Customer Detail'!F729,Anonymizer!$D$3:$E$86,2,FALSE)</f>
        <v>Prod/Svc51</v>
      </c>
      <c r="G726" t="s">
        <v>6631</v>
      </c>
      <c r="H726">
        <f>'Sales by Customer Detail'!J729</f>
        <v>2</v>
      </c>
      <c r="I726">
        <f>'Sales by Customer Detail'!K729</f>
        <v>315</v>
      </c>
      <c r="J726">
        <f>'Sales by Customer Detail'!L729</f>
        <v>630</v>
      </c>
      <c r="K726">
        <f>'Sales by Customer Detail'!N729</f>
        <v>0</v>
      </c>
      <c r="L726">
        <f>'Sales by Customer Detail'!O729</f>
        <v>0</v>
      </c>
    </row>
    <row r="727" spans="2:12" x14ac:dyDescent="0.25">
      <c r="B727" t="str">
        <f>VLOOKUP('Sales by Customer Detail'!B730,Anonymizer!$A$3:$B$996,2,FALSE)</f>
        <v>Customer 667</v>
      </c>
      <c r="C727" t="str">
        <f>'Sales by Customer Detail'!C730</f>
        <v>05/01/2019</v>
      </c>
      <c r="D727" t="str">
        <f>'Sales by Customer Detail'!D730</f>
        <v>Invoice</v>
      </c>
      <c r="E727">
        <f>'Sales by Customer Detail'!E730</f>
        <v>1348</v>
      </c>
      <c r="F727" t="str">
        <f>VLOOKUP('Sales by Customer Detail'!F730,Anonymizer!$D$3:$E$86,2,FALSE)</f>
        <v>Prod/Svc11</v>
      </c>
      <c r="G727" t="s">
        <v>6631</v>
      </c>
      <c r="H727">
        <f>'Sales by Customer Detail'!J730</f>
        <v>7</v>
      </c>
      <c r="I727">
        <f>'Sales by Customer Detail'!K730</f>
        <v>349</v>
      </c>
      <c r="J727">
        <f>'Sales by Customer Detail'!L730</f>
        <v>2443</v>
      </c>
      <c r="K727">
        <f>'Sales by Customer Detail'!N730</f>
        <v>0</v>
      </c>
      <c r="L727">
        <f>'Sales by Customer Detail'!O730</f>
        <v>0</v>
      </c>
    </row>
    <row r="728" spans="2:12" x14ac:dyDescent="0.25">
      <c r="B728" t="str">
        <f>VLOOKUP('Sales by Customer Detail'!B731,Anonymizer!$A$3:$B$996,2,FALSE)</f>
        <v>Customer 219</v>
      </c>
      <c r="C728" t="str">
        <f>'Sales by Customer Detail'!C731</f>
        <v>05/02/2019</v>
      </c>
      <c r="D728" t="str">
        <f>'Sales by Customer Detail'!D731</f>
        <v>Invoice</v>
      </c>
      <c r="E728">
        <f>'Sales by Customer Detail'!E731</f>
        <v>1353</v>
      </c>
      <c r="F728" t="str">
        <f>VLOOKUP('Sales by Customer Detail'!F731,Anonymizer!$D$3:$E$86,2,FALSE)</f>
        <v>Prod/Svc77</v>
      </c>
      <c r="G728" t="s">
        <v>6631</v>
      </c>
      <c r="H728">
        <f>'Sales by Customer Detail'!J731</f>
        <v>1</v>
      </c>
      <c r="I728">
        <f>'Sales by Customer Detail'!K731</f>
        <v>0</v>
      </c>
      <c r="J728">
        <f>'Sales by Customer Detail'!L731</f>
        <v>0</v>
      </c>
      <c r="K728">
        <f>'Sales by Customer Detail'!N731</f>
        <v>0</v>
      </c>
      <c r="L728">
        <f>'Sales by Customer Detail'!O731</f>
        <v>0</v>
      </c>
    </row>
    <row r="729" spans="2:12" x14ac:dyDescent="0.25">
      <c r="B729" t="str">
        <f>VLOOKUP('Sales by Customer Detail'!B732,Anonymizer!$A$3:$B$996,2,FALSE)</f>
        <v>Customer 219</v>
      </c>
      <c r="C729" t="str">
        <f>'Sales by Customer Detail'!C732</f>
        <v>05/02/2019</v>
      </c>
      <c r="D729" t="str">
        <f>'Sales by Customer Detail'!D732</f>
        <v>Invoice</v>
      </c>
      <c r="E729">
        <f>'Sales by Customer Detail'!E732</f>
        <v>1354</v>
      </c>
      <c r="F729" t="str">
        <f>VLOOKUP('Sales by Customer Detail'!F732,Anonymizer!$D$3:$E$86,2,FALSE)</f>
        <v>Prod/Svc77</v>
      </c>
      <c r="G729" t="s">
        <v>6631</v>
      </c>
      <c r="H729">
        <f>'Sales by Customer Detail'!J732</f>
        <v>1</v>
      </c>
      <c r="I729">
        <f>'Sales by Customer Detail'!K732</f>
        <v>0</v>
      </c>
      <c r="J729">
        <f>'Sales by Customer Detail'!L732</f>
        <v>0</v>
      </c>
      <c r="K729">
        <f>'Sales by Customer Detail'!N732</f>
        <v>0</v>
      </c>
      <c r="L729">
        <f>'Sales by Customer Detail'!O732</f>
        <v>0</v>
      </c>
    </row>
    <row r="730" spans="2:12" x14ac:dyDescent="0.25">
      <c r="B730" t="str">
        <f>VLOOKUP('Sales by Customer Detail'!B733,Anonymizer!$A$3:$B$996,2,FALSE)</f>
        <v>Customer 218</v>
      </c>
      <c r="C730" t="str">
        <f>'Sales by Customer Detail'!C733</f>
        <v>05/02/2019</v>
      </c>
      <c r="D730" t="str">
        <f>'Sales by Customer Detail'!D733</f>
        <v>Invoice</v>
      </c>
      <c r="E730">
        <f>'Sales by Customer Detail'!E733</f>
        <v>1355</v>
      </c>
      <c r="F730" t="str">
        <f>VLOOKUP('Sales by Customer Detail'!F733,Anonymizer!$D$3:$E$86,2,FALSE)</f>
        <v>Prod/Svc67</v>
      </c>
      <c r="G730" t="s">
        <v>6631</v>
      </c>
      <c r="H730">
        <f>'Sales by Customer Detail'!J733</f>
        <v>1</v>
      </c>
      <c r="I730">
        <f>'Sales by Customer Detail'!K733</f>
        <v>2400</v>
      </c>
      <c r="J730">
        <f>'Sales by Customer Detail'!L733</f>
        <v>2400</v>
      </c>
      <c r="K730">
        <f>'Sales by Customer Detail'!N733</f>
        <v>0</v>
      </c>
      <c r="L730">
        <f>'Sales by Customer Detail'!O733</f>
        <v>0</v>
      </c>
    </row>
    <row r="731" spans="2:12" x14ac:dyDescent="0.25">
      <c r="B731" t="str">
        <f>VLOOKUP('Sales by Customer Detail'!B734,Anonymizer!$A$3:$B$996,2,FALSE)</f>
        <v>Customer 926</v>
      </c>
      <c r="C731" t="str">
        <f>'Sales by Customer Detail'!C734</f>
        <v>05/02/2019</v>
      </c>
      <c r="D731" t="str">
        <f>'Sales by Customer Detail'!D734</f>
        <v>Invoice</v>
      </c>
      <c r="E731">
        <f>'Sales by Customer Detail'!E734</f>
        <v>1350</v>
      </c>
      <c r="F731" t="str">
        <f>VLOOKUP('Sales by Customer Detail'!F734,Anonymizer!$D$3:$E$86,2,FALSE)</f>
        <v>Prod/Svc60</v>
      </c>
      <c r="G731" t="s">
        <v>6631</v>
      </c>
      <c r="H731">
        <f>'Sales by Customer Detail'!J734</f>
        <v>1</v>
      </c>
      <c r="I731">
        <f>'Sales by Customer Detail'!K734</f>
        <v>2000</v>
      </c>
      <c r="J731">
        <f>'Sales by Customer Detail'!L734</f>
        <v>2000</v>
      </c>
      <c r="K731">
        <f>'Sales by Customer Detail'!N734</f>
        <v>0</v>
      </c>
      <c r="L731">
        <f>'Sales by Customer Detail'!O734</f>
        <v>0</v>
      </c>
    </row>
    <row r="732" spans="2:12" x14ac:dyDescent="0.25">
      <c r="B732" t="str">
        <f>VLOOKUP('Sales by Customer Detail'!B735,Anonymizer!$A$3:$B$996,2,FALSE)</f>
        <v>Customer 218</v>
      </c>
      <c r="C732" t="str">
        <f>'Sales by Customer Detail'!C735</f>
        <v>05/02/2019</v>
      </c>
      <c r="D732" t="str">
        <f>'Sales by Customer Detail'!D735</f>
        <v>Invoice</v>
      </c>
      <c r="E732">
        <f>'Sales by Customer Detail'!E735</f>
        <v>1355</v>
      </c>
      <c r="F732" t="str">
        <f>VLOOKUP('Sales by Customer Detail'!F735,Anonymizer!$D$3:$E$86,2,FALSE)</f>
        <v>Prod/Svc60</v>
      </c>
      <c r="G732" t="s">
        <v>6631</v>
      </c>
      <c r="H732">
        <f>'Sales by Customer Detail'!J735</f>
        <v>1</v>
      </c>
      <c r="I732">
        <f>'Sales by Customer Detail'!K735</f>
        <v>3750</v>
      </c>
      <c r="J732">
        <f>'Sales by Customer Detail'!L735</f>
        <v>3750</v>
      </c>
      <c r="K732">
        <f>'Sales by Customer Detail'!N735</f>
        <v>0</v>
      </c>
      <c r="L732">
        <f>'Sales by Customer Detail'!O735</f>
        <v>0</v>
      </c>
    </row>
    <row r="733" spans="2:12" x14ac:dyDescent="0.25">
      <c r="B733" t="str">
        <f>VLOOKUP('Sales by Customer Detail'!B736,Anonymizer!$A$3:$B$996,2,FALSE)</f>
        <v>Customer 218</v>
      </c>
      <c r="C733" t="str">
        <f>'Sales by Customer Detail'!C736</f>
        <v>05/02/2019</v>
      </c>
      <c r="D733" t="str">
        <f>'Sales by Customer Detail'!D736</f>
        <v>Invoice</v>
      </c>
      <c r="E733">
        <f>'Sales by Customer Detail'!E736</f>
        <v>1355</v>
      </c>
      <c r="F733" t="str">
        <f>VLOOKUP('Sales by Customer Detail'!F736,Anonymizer!$D$3:$E$86,2,FALSE)</f>
        <v>Prod/Svc66</v>
      </c>
      <c r="G733" t="s">
        <v>6631</v>
      </c>
      <c r="H733">
        <f>'Sales by Customer Detail'!J736</f>
        <v>1</v>
      </c>
      <c r="I733">
        <f>'Sales by Customer Detail'!K736</f>
        <v>3500</v>
      </c>
      <c r="J733">
        <f>'Sales by Customer Detail'!L736</f>
        <v>3500</v>
      </c>
      <c r="K733">
        <f>'Sales by Customer Detail'!N736</f>
        <v>0</v>
      </c>
      <c r="L733">
        <f>'Sales by Customer Detail'!O736</f>
        <v>0</v>
      </c>
    </row>
    <row r="734" spans="2:12" x14ac:dyDescent="0.25">
      <c r="B734" t="str">
        <f>VLOOKUP('Sales by Customer Detail'!B737,Anonymizer!$A$3:$B$996,2,FALSE)</f>
        <v>Customer 163</v>
      </c>
      <c r="C734" t="str">
        <f>'Sales by Customer Detail'!C737</f>
        <v>05/02/2019</v>
      </c>
      <c r="D734" t="str">
        <f>'Sales by Customer Detail'!D737</f>
        <v>Invoice</v>
      </c>
      <c r="E734">
        <f>'Sales by Customer Detail'!E737</f>
        <v>1356</v>
      </c>
      <c r="F734" t="str">
        <f>VLOOKUP('Sales by Customer Detail'!F737,Anonymizer!$D$3:$E$86,2,FALSE)</f>
        <v>Prod/Svc66</v>
      </c>
      <c r="G734" t="s">
        <v>6631</v>
      </c>
      <c r="H734">
        <f>'Sales by Customer Detail'!J737</f>
        <v>1</v>
      </c>
      <c r="I734">
        <f>'Sales by Customer Detail'!K737</f>
        <v>6000</v>
      </c>
      <c r="J734">
        <f>'Sales by Customer Detail'!L737</f>
        <v>6000</v>
      </c>
      <c r="K734">
        <f>'Sales by Customer Detail'!N737</f>
        <v>0</v>
      </c>
      <c r="L734">
        <f>'Sales by Customer Detail'!O737</f>
        <v>0</v>
      </c>
    </row>
    <row r="735" spans="2:12" x14ac:dyDescent="0.25">
      <c r="B735" t="str">
        <f>VLOOKUP('Sales by Customer Detail'!B738,Anonymizer!$A$3:$B$996,2,FALSE)</f>
        <v>Customer 219</v>
      </c>
      <c r="C735" t="str">
        <f>'Sales by Customer Detail'!C738</f>
        <v>05/02/2019</v>
      </c>
      <c r="D735" t="str">
        <f>'Sales by Customer Detail'!D738</f>
        <v>Invoice</v>
      </c>
      <c r="E735">
        <f>'Sales by Customer Detail'!E738</f>
        <v>1353</v>
      </c>
      <c r="F735" t="str">
        <f>VLOOKUP('Sales by Customer Detail'!F738,Anonymizer!$D$3:$E$86,2,FALSE)</f>
        <v>Prod/Svc50</v>
      </c>
      <c r="G735" t="s">
        <v>6631</v>
      </c>
      <c r="H735">
        <f>'Sales by Customer Detail'!J738</f>
        <v>1</v>
      </c>
      <c r="I735">
        <f>'Sales by Customer Detail'!K738</f>
        <v>0</v>
      </c>
      <c r="J735">
        <f>'Sales by Customer Detail'!L738</f>
        <v>0</v>
      </c>
      <c r="K735">
        <f>'Sales by Customer Detail'!N738</f>
        <v>0</v>
      </c>
      <c r="L735">
        <f>'Sales by Customer Detail'!O738</f>
        <v>0</v>
      </c>
    </row>
    <row r="736" spans="2:12" x14ac:dyDescent="0.25">
      <c r="B736" t="str">
        <f>VLOOKUP('Sales by Customer Detail'!B739,Anonymizer!$A$3:$B$996,2,FALSE)</f>
        <v>Customer 219</v>
      </c>
      <c r="C736" t="str">
        <f>'Sales by Customer Detail'!C739</f>
        <v>05/02/2019</v>
      </c>
      <c r="D736" t="str">
        <f>'Sales by Customer Detail'!D739</f>
        <v>Invoice</v>
      </c>
      <c r="E736">
        <f>'Sales by Customer Detail'!E739</f>
        <v>1354</v>
      </c>
      <c r="F736" t="str">
        <f>VLOOKUP('Sales by Customer Detail'!F739,Anonymizer!$D$3:$E$86,2,FALSE)</f>
        <v>Prod/Svc50</v>
      </c>
      <c r="G736" t="s">
        <v>6631</v>
      </c>
      <c r="H736">
        <f>'Sales by Customer Detail'!J739</f>
        <v>1</v>
      </c>
      <c r="I736">
        <f>'Sales by Customer Detail'!K739</f>
        <v>0</v>
      </c>
      <c r="J736">
        <f>'Sales by Customer Detail'!L739</f>
        <v>0</v>
      </c>
      <c r="K736">
        <f>'Sales by Customer Detail'!N739</f>
        <v>0</v>
      </c>
      <c r="L736">
        <f>'Sales by Customer Detail'!O739</f>
        <v>0</v>
      </c>
    </row>
    <row r="737" spans="2:12" x14ac:dyDescent="0.25">
      <c r="B737" t="str">
        <f>VLOOKUP('Sales by Customer Detail'!B740,Anonymizer!$A$3:$B$996,2,FALSE)</f>
        <v>Customer 359</v>
      </c>
      <c r="C737" t="str">
        <f>'Sales by Customer Detail'!C740</f>
        <v>05/02/2019</v>
      </c>
      <c r="D737" t="str">
        <f>'Sales by Customer Detail'!D740</f>
        <v>Invoice</v>
      </c>
      <c r="E737">
        <f>'Sales by Customer Detail'!E740</f>
        <v>1352</v>
      </c>
      <c r="F737" t="str">
        <f>VLOOKUP('Sales by Customer Detail'!F740,Anonymizer!$D$3:$E$86,2,FALSE)</f>
        <v>Prod/Svc70</v>
      </c>
      <c r="G737" t="s">
        <v>6631</v>
      </c>
      <c r="H737">
        <f>'Sales by Customer Detail'!J740</f>
        <v>1</v>
      </c>
      <c r="I737">
        <f>'Sales by Customer Detail'!K740</f>
        <v>2500</v>
      </c>
      <c r="J737">
        <f>'Sales by Customer Detail'!L740</f>
        <v>2500</v>
      </c>
      <c r="K737">
        <f>'Sales by Customer Detail'!N740</f>
        <v>0</v>
      </c>
      <c r="L737">
        <f>'Sales by Customer Detail'!O740</f>
        <v>0</v>
      </c>
    </row>
    <row r="738" spans="2:12" x14ac:dyDescent="0.25">
      <c r="B738" t="str">
        <f>VLOOKUP('Sales by Customer Detail'!B741,Anonymizer!$A$3:$B$996,2,FALSE)</f>
        <v>Customer 219</v>
      </c>
      <c r="C738" t="str">
        <f>'Sales by Customer Detail'!C741</f>
        <v>05/02/2019</v>
      </c>
      <c r="D738" t="str">
        <f>'Sales by Customer Detail'!D741</f>
        <v>Invoice</v>
      </c>
      <c r="E738">
        <f>'Sales by Customer Detail'!E741</f>
        <v>1353</v>
      </c>
      <c r="F738" t="str">
        <f>VLOOKUP('Sales by Customer Detail'!F741,Anonymizer!$D$3:$E$86,2,FALSE)</f>
        <v>Prod/Svc70</v>
      </c>
      <c r="G738" t="s">
        <v>6631</v>
      </c>
      <c r="H738">
        <f>'Sales by Customer Detail'!J741</f>
        <v>1</v>
      </c>
      <c r="I738">
        <f>'Sales by Customer Detail'!K741</f>
        <v>0</v>
      </c>
      <c r="J738">
        <f>'Sales by Customer Detail'!L741</f>
        <v>0</v>
      </c>
      <c r="K738">
        <f>'Sales by Customer Detail'!N741</f>
        <v>0</v>
      </c>
      <c r="L738">
        <f>'Sales by Customer Detail'!O741</f>
        <v>0</v>
      </c>
    </row>
    <row r="739" spans="2:12" x14ac:dyDescent="0.25">
      <c r="B739" t="str">
        <f>VLOOKUP('Sales by Customer Detail'!B742,Anonymizer!$A$3:$B$996,2,FALSE)</f>
        <v>Customer 219</v>
      </c>
      <c r="C739" t="str">
        <f>'Sales by Customer Detail'!C742</f>
        <v>05/02/2019</v>
      </c>
      <c r="D739" t="str">
        <f>'Sales by Customer Detail'!D742</f>
        <v>Invoice</v>
      </c>
      <c r="E739">
        <f>'Sales by Customer Detail'!E742</f>
        <v>1353</v>
      </c>
      <c r="F739" t="str">
        <f>VLOOKUP('Sales by Customer Detail'!F742,Anonymizer!$D$3:$E$86,2,FALSE)</f>
        <v>Prod/Svc70</v>
      </c>
      <c r="G739" t="s">
        <v>6631</v>
      </c>
      <c r="H739">
        <f>'Sales by Customer Detail'!J742</f>
        <v>1</v>
      </c>
      <c r="I739">
        <f>'Sales by Customer Detail'!K742</f>
        <v>3000</v>
      </c>
      <c r="J739">
        <f>'Sales by Customer Detail'!L742</f>
        <v>3000</v>
      </c>
      <c r="K739">
        <f>'Sales by Customer Detail'!N742</f>
        <v>0</v>
      </c>
      <c r="L739">
        <f>'Sales by Customer Detail'!O742</f>
        <v>0</v>
      </c>
    </row>
    <row r="740" spans="2:12" x14ac:dyDescent="0.25">
      <c r="B740" t="str">
        <f>VLOOKUP('Sales by Customer Detail'!B743,Anonymizer!$A$3:$B$996,2,FALSE)</f>
        <v>Customer 219</v>
      </c>
      <c r="C740" t="str">
        <f>'Sales by Customer Detail'!C743</f>
        <v>05/02/2019</v>
      </c>
      <c r="D740" t="str">
        <f>'Sales by Customer Detail'!D743</f>
        <v>Invoice</v>
      </c>
      <c r="E740">
        <f>'Sales by Customer Detail'!E743</f>
        <v>1354</v>
      </c>
      <c r="F740" t="str">
        <f>VLOOKUP('Sales by Customer Detail'!F743,Anonymizer!$D$3:$E$86,2,FALSE)</f>
        <v>Prod/Svc70</v>
      </c>
      <c r="G740" t="s">
        <v>6631</v>
      </c>
      <c r="H740">
        <f>'Sales by Customer Detail'!J743</f>
        <v>1</v>
      </c>
      <c r="I740">
        <f>'Sales by Customer Detail'!K743</f>
        <v>3000</v>
      </c>
      <c r="J740">
        <f>'Sales by Customer Detail'!L743</f>
        <v>3000</v>
      </c>
      <c r="K740">
        <f>'Sales by Customer Detail'!N743</f>
        <v>0</v>
      </c>
      <c r="L740">
        <f>'Sales by Customer Detail'!O743</f>
        <v>0</v>
      </c>
    </row>
    <row r="741" spans="2:12" x14ac:dyDescent="0.25">
      <c r="B741" t="str">
        <f>VLOOKUP('Sales by Customer Detail'!B744,Anonymizer!$A$3:$B$996,2,FALSE)</f>
        <v>Customer 219</v>
      </c>
      <c r="C741" t="str">
        <f>'Sales by Customer Detail'!C744</f>
        <v>05/02/2019</v>
      </c>
      <c r="D741" t="str">
        <f>'Sales by Customer Detail'!D744</f>
        <v>Invoice</v>
      </c>
      <c r="E741">
        <f>'Sales by Customer Detail'!E744</f>
        <v>1354</v>
      </c>
      <c r="F741" t="str">
        <f>VLOOKUP('Sales by Customer Detail'!F744,Anonymizer!$D$3:$E$86,2,FALSE)</f>
        <v>Prod/Svc70</v>
      </c>
      <c r="G741" t="s">
        <v>6631</v>
      </c>
      <c r="H741">
        <f>'Sales by Customer Detail'!J744</f>
        <v>1</v>
      </c>
      <c r="I741">
        <f>'Sales by Customer Detail'!K744</f>
        <v>0</v>
      </c>
      <c r="J741">
        <f>'Sales by Customer Detail'!L744</f>
        <v>0</v>
      </c>
      <c r="K741">
        <f>'Sales by Customer Detail'!N744</f>
        <v>0</v>
      </c>
      <c r="L741">
        <f>'Sales by Customer Detail'!O744</f>
        <v>0</v>
      </c>
    </row>
    <row r="742" spans="2:12" x14ac:dyDescent="0.25">
      <c r="B742" t="str">
        <f>VLOOKUP('Sales by Customer Detail'!B745,Anonymizer!$A$3:$B$996,2,FALSE)</f>
        <v>Customer 799</v>
      </c>
      <c r="C742" t="str">
        <f>'Sales by Customer Detail'!C745</f>
        <v>05/05/2019</v>
      </c>
      <c r="D742" t="str">
        <f>'Sales by Customer Detail'!D745</f>
        <v>Invoice</v>
      </c>
      <c r="E742">
        <f>'Sales by Customer Detail'!E745</f>
        <v>1357</v>
      </c>
      <c r="F742" t="str">
        <f>VLOOKUP('Sales by Customer Detail'!F745,Anonymizer!$D$3:$E$86,2,FALSE)</f>
        <v>Prod/Svc13</v>
      </c>
      <c r="G742" t="s">
        <v>6631</v>
      </c>
      <c r="H742">
        <f>'Sales by Customer Detail'!J745</f>
        <v>5</v>
      </c>
      <c r="I742">
        <f>'Sales by Customer Detail'!K745</f>
        <v>119</v>
      </c>
      <c r="J742">
        <f>'Sales by Customer Detail'!L745</f>
        <v>595</v>
      </c>
      <c r="K742">
        <f>'Sales by Customer Detail'!N745</f>
        <v>0</v>
      </c>
      <c r="L742">
        <f>'Sales by Customer Detail'!O745</f>
        <v>0</v>
      </c>
    </row>
    <row r="743" spans="2:12" x14ac:dyDescent="0.25">
      <c r="B743" t="str">
        <f>VLOOKUP('Sales by Customer Detail'!B746,Anonymizer!$A$3:$B$996,2,FALSE)</f>
        <v>Customer 195</v>
      </c>
      <c r="C743" t="str">
        <f>'Sales by Customer Detail'!C746</f>
        <v>05/05/2019</v>
      </c>
      <c r="D743" t="str">
        <f>'Sales by Customer Detail'!D746</f>
        <v>Invoice</v>
      </c>
      <c r="E743">
        <f>'Sales by Customer Detail'!E746</f>
        <v>1358</v>
      </c>
      <c r="F743" t="str">
        <f>VLOOKUP('Sales by Customer Detail'!F746,Anonymizer!$D$3:$E$86,2,FALSE)</f>
        <v>Prod/Svc40</v>
      </c>
      <c r="G743" t="s">
        <v>6631</v>
      </c>
      <c r="H743">
        <f>'Sales by Customer Detail'!J746</f>
        <v>1</v>
      </c>
      <c r="I743">
        <f>'Sales by Customer Detail'!K746</f>
        <v>595</v>
      </c>
      <c r="J743">
        <f>'Sales by Customer Detail'!L746</f>
        <v>595</v>
      </c>
      <c r="K743">
        <f>'Sales by Customer Detail'!N746</f>
        <v>0</v>
      </c>
      <c r="L743">
        <f>'Sales by Customer Detail'!O746</f>
        <v>0</v>
      </c>
    </row>
    <row r="744" spans="2:12" x14ac:dyDescent="0.25">
      <c r="B744" t="str">
        <f>VLOOKUP('Sales by Customer Detail'!B747,Anonymizer!$A$3:$B$996,2,FALSE)</f>
        <v>Customer 799</v>
      </c>
      <c r="C744" t="str">
        <f>'Sales by Customer Detail'!C747</f>
        <v>05/05/2019</v>
      </c>
      <c r="D744" t="str">
        <f>'Sales by Customer Detail'!D747</f>
        <v>Invoice</v>
      </c>
      <c r="E744">
        <f>'Sales by Customer Detail'!E747</f>
        <v>1357</v>
      </c>
      <c r="F744" t="str">
        <f>VLOOKUP('Sales by Customer Detail'!F747,Anonymizer!$D$3:$E$86,2,FALSE)</f>
        <v>Prod/Svc40</v>
      </c>
      <c r="G744" t="s">
        <v>6631</v>
      </c>
      <c r="H744">
        <f>'Sales by Customer Detail'!J747</f>
        <v>1</v>
      </c>
      <c r="I744">
        <f>'Sales by Customer Detail'!K747</f>
        <v>595</v>
      </c>
      <c r="J744">
        <f>'Sales by Customer Detail'!L747</f>
        <v>595</v>
      </c>
      <c r="K744">
        <f>'Sales by Customer Detail'!N747</f>
        <v>0</v>
      </c>
      <c r="L744">
        <f>'Sales by Customer Detail'!O747</f>
        <v>0</v>
      </c>
    </row>
    <row r="745" spans="2:12" x14ac:dyDescent="0.25">
      <c r="B745" t="str">
        <f>VLOOKUP('Sales by Customer Detail'!B748,Anonymizer!$A$3:$B$996,2,FALSE)</f>
        <v>Customer 195</v>
      </c>
      <c r="C745" t="str">
        <f>'Sales by Customer Detail'!C748</f>
        <v>05/05/2019</v>
      </c>
      <c r="D745" t="str">
        <f>'Sales by Customer Detail'!D748</f>
        <v>Invoice</v>
      </c>
      <c r="E745">
        <f>'Sales by Customer Detail'!E748</f>
        <v>1358</v>
      </c>
      <c r="F745" t="str">
        <f>VLOOKUP('Sales by Customer Detail'!F748,Anonymizer!$D$3:$E$86,2,FALSE)</f>
        <v>Prod/Svc11</v>
      </c>
      <c r="G745" t="s">
        <v>6631</v>
      </c>
      <c r="H745">
        <f>'Sales by Customer Detail'!J748</f>
        <v>1</v>
      </c>
      <c r="I745">
        <f>'Sales by Customer Detail'!K748</f>
        <v>349</v>
      </c>
      <c r="J745">
        <f>'Sales by Customer Detail'!L748</f>
        <v>349</v>
      </c>
      <c r="K745">
        <f>'Sales by Customer Detail'!N748</f>
        <v>0</v>
      </c>
      <c r="L745">
        <f>'Sales by Customer Detail'!O748</f>
        <v>0</v>
      </c>
    </row>
    <row r="746" spans="2:12" x14ac:dyDescent="0.25">
      <c r="B746" t="str">
        <f>VLOOKUP('Sales by Customer Detail'!B749,Anonymizer!$A$3:$B$996,2,FALSE)</f>
        <v>Customer 799</v>
      </c>
      <c r="C746" t="str">
        <f>'Sales by Customer Detail'!C749</f>
        <v>05/05/2019</v>
      </c>
      <c r="D746" t="str">
        <f>'Sales by Customer Detail'!D749</f>
        <v>Invoice</v>
      </c>
      <c r="E746">
        <f>'Sales by Customer Detail'!E749</f>
        <v>1357</v>
      </c>
      <c r="F746" t="str">
        <f>VLOOKUP('Sales by Customer Detail'!F749,Anonymizer!$D$3:$E$86,2,FALSE)</f>
        <v>Prod/Svc11</v>
      </c>
      <c r="G746" t="s">
        <v>6631</v>
      </c>
      <c r="H746">
        <f>'Sales by Customer Detail'!J749</f>
        <v>5</v>
      </c>
      <c r="I746">
        <f>'Sales by Customer Detail'!K749</f>
        <v>349</v>
      </c>
      <c r="J746">
        <f>'Sales by Customer Detail'!L749</f>
        <v>1745</v>
      </c>
      <c r="K746">
        <f>'Sales by Customer Detail'!N749</f>
        <v>0</v>
      </c>
      <c r="L746">
        <f>'Sales by Customer Detail'!O749</f>
        <v>0</v>
      </c>
    </row>
    <row r="747" spans="2:12" x14ac:dyDescent="0.25">
      <c r="B747" t="str">
        <f>VLOOKUP('Sales by Customer Detail'!B750,Anonymizer!$A$3:$B$996,2,FALSE)</f>
        <v>Customer 195</v>
      </c>
      <c r="C747" t="str">
        <f>'Sales by Customer Detail'!C750</f>
        <v>05/05/2019</v>
      </c>
      <c r="D747" t="str">
        <f>'Sales by Customer Detail'!D750</f>
        <v>Invoice</v>
      </c>
      <c r="E747">
        <f>'Sales by Customer Detail'!E750</f>
        <v>1358</v>
      </c>
      <c r="F747" t="str">
        <f>VLOOKUP('Sales by Customer Detail'!F750,Anonymizer!$D$3:$E$86,2,FALSE)</f>
        <v>Prod/Svc13</v>
      </c>
      <c r="G747" t="s">
        <v>6631</v>
      </c>
      <c r="H747">
        <f>'Sales by Customer Detail'!J750</f>
        <v>1</v>
      </c>
      <c r="I747">
        <f>'Sales by Customer Detail'!K750</f>
        <v>119</v>
      </c>
      <c r="J747">
        <f>'Sales by Customer Detail'!L750</f>
        <v>119</v>
      </c>
      <c r="K747">
        <f>'Sales by Customer Detail'!N750</f>
        <v>0</v>
      </c>
      <c r="L747">
        <f>'Sales by Customer Detail'!O750</f>
        <v>0</v>
      </c>
    </row>
    <row r="748" spans="2:12" x14ac:dyDescent="0.25">
      <c r="B748" t="str">
        <f>VLOOKUP('Sales by Customer Detail'!B751,Anonymizer!$A$3:$B$996,2,FALSE)</f>
        <v>Customer 564</v>
      </c>
      <c r="C748" t="str">
        <f>'Sales by Customer Detail'!C751</f>
        <v>05/09/2019</v>
      </c>
      <c r="D748" t="str">
        <f>'Sales by Customer Detail'!D751</f>
        <v>Invoice</v>
      </c>
      <c r="E748">
        <f>'Sales by Customer Detail'!E751</f>
        <v>1359</v>
      </c>
      <c r="F748" t="str">
        <f>VLOOKUP('Sales by Customer Detail'!F751,Anonymizer!$D$3:$E$86,2,FALSE)</f>
        <v>Prod/Svc55</v>
      </c>
      <c r="G748" t="s">
        <v>6631</v>
      </c>
      <c r="H748">
        <f>'Sales by Customer Detail'!J751</f>
        <v>1</v>
      </c>
      <c r="I748">
        <f>'Sales by Customer Detail'!K751</f>
        <v>707</v>
      </c>
      <c r="J748">
        <f>'Sales by Customer Detail'!L751</f>
        <v>707</v>
      </c>
      <c r="K748">
        <f>'Sales by Customer Detail'!N751</f>
        <v>0</v>
      </c>
      <c r="L748">
        <f>'Sales by Customer Detail'!O751</f>
        <v>0</v>
      </c>
    </row>
    <row r="749" spans="2:12" x14ac:dyDescent="0.25">
      <c r="B749" t="str">
        <f>VLOOKUP('Sales by Customer Detail'!B752,Anonymizer!$A$3:$B$996,2,FALSE)</f>
        <v>Customer 282</v>
      </c>
      <c r="C749" t="str">
        <f>'Sales by Customer Detail'!C752</f>
        <v>05/10/2019</v>
      </c>
      <c r="D749" t="str">
        <f>'Sales by Customer Detail'!D752</f>
        <v>Invoice</v>
      </c>
      <c r="E749">
        <f>'Sales by Customer Detail'!E752</f>
        <v>1360</v>
      </c>
      <c r="F749" t="str">
        <f>VLOOKUP('Sales by Customer Detail'!F752,Anonymizer!$D$3:$E$86,2,FALSE)</f>
        <v>Prod/Svc13</v>
      </c>
      <c r="G749" t="s">
        <v>6631</v>
      </c>
      <c r="H749">
        <f>'Sales by Customer Detail'!J752</f>
        <v>1</v>
      </c>
      <c r="I749">
        <f>'Sales by Customer Detail'!K752</f>
        <v>119</v>
      </c>
      <c r="J749">
        <f>'Sales by Customer Detail'!L752</f>
        <v>119</v>
      </c>
      <c r="K749">
        <f>'Sales by Customer Detail'!N752</f>
        <v>0</v>
      </c>
      <c r="L749">
        <f>'Sales by Customer Detail'!O752</f>
        <v>0</v>
      </c>
    </row>
    <row r="750" spans="2:12" x14ac:dyDescent="0.25">
      <c r="B750" t="str">
        <f>VLOOKUP('Sales by Customer Detail'!B753,Anonymizer!$A$3:$B$996,2,FALSE)</f>
        <v>Customer 282</v>
      </c>
      <c r="C750" t="str">
        <f>'Sales by Customer Detail'!C753</f>
        <v>05/10/2019</v>
      </c>
      <c r="D750" t="str">
        <f>'Sales by Customer Detail'!D753</f>
        <v>Invoice</v>
      </c>
      <c r="E750">
        <f>'Sales by Customer Detail'!E753</f>
        <v>1360</v>
      </c>
      <c r="F750" t="str">
        <f>VLOOKUP('Sales by Customer Detail'!F753,Anonymizer!$D$3:$E$86,2,FALSE)</f>
        <v>Prod/Svc11</v>
      </c>
      <c r="G750" t="s">
        <v>6631</v>
      </c>
      <c r="H750">
        <f>'Sales by Customer Detail'!J753</f>
        <v>1</v>
      </c>
      <c r="I750">
        <f>'Sales by Customer Detail'!K753</f>
        <v>145.41</v>
      </c>
      <c r="J750">
        <f>'Sales by Customer Detail'!L753</f>
        <v>145.41</v>
      </c>
      <c r="K750">
        <f>'Sales by Customer Detail'!N753</f>
        <v>0</v>
      </c>
      <c r="L750">
        <f>'Sales by Customer Detail'!O753</f>
        <v>0</v>
      </c>
    </row>
    <row r="751" spans="2:12" x14ac:dyDescent="0.25">
      <c r="B751" t="str">
        <f>VLOOKUP('Sales by Customer Detail'!B754,Anonymizer!$A$3:$B$996,2,FALSE)</f>
        <v>Customer 590</v>
      </c>
      <c r="C751" t="str">
        <f>'Sales by Customer Detail'!C754</f>
        <v>05/13/2019</v>
      </c>
      <c r="D751" t="str">
        <f>'Sales by Customer Detail'!D754</f>
        <v>Invoice</v>
      </c>
      <c r="E751">
        <f>'Sales by Customer Detail'!E754</f>
        <v>1361</v>
      </c>
      <c r="F751" t="str">
        <f>VLOOKUP('Sales by Customer Detail'!F754,Anonymizer!$D$3:$E$86,2,FALSE)</f>
        <v>Prod/Svc11</v>
      </c>
      <c r="G751" t="s">
        <v>6631</v>
      </c>
      <c r="H751">
        <f>'Sales by Customer Detail'!J754</f>
        <v>19</v>
      </c>
      <c r="I751">
        <f>'Sales by Customer Detail'!K754</f>
        <v>339</v>
      </c>
      <c r="J751">
        <f>'Sales by Customer Detail'!L754</f>
        <v>6441</v>
      </c>
      <c r="K751">
        <f>'Sales by Customer Detail'!N754</f>
        <v>0</v>
      </c>
      <c r="L751">
        <f>'Sales by Customer Detail'!O754</f>
        <v>0</v>
      </c>
    </row>
    <row r="752" spans="2:12" x14ac:dyDescent="0.25">
      <c r="B752" t="str">
        <f>VLOOKUP('Sales by Customer Detail'!B755,Anonymizer!$A$3:$B$996,2,FALSE)</f>
        <v>Customer 748</v>
      </c>
      <c r="C752" t="str">
        <f>'Sales by Customer Detail'!C755</f>
        <v>05/13/2019</v>
      </c>
      <c r="D752" t="str">
        <f>'Sales by Customer Detail'!D755</f>
        <v>Invoice</v>
      </c>
      <c r="E752">
        <f>'Sales by Customer Detail'!E755</f>
        <v>1362</v>
      </c>
      <c r="F752" t="str">
        <f>VLOOKUP('Sales by Customer Detail'!F755,Anonymizer!$D$3:$E$86,2,FALSE)</f>
        <v>Prod/Svc67</v>
      </c>
      <c r="G752" t="s">
        <v>6631</v>
      </c>
      <c r="H752">
        <f>'Sales by Customer Detail'!J755</f>
        <v>0</v>
      </c>
      <c r="I752">
        <f>'Sales by Customer Detail'!K755</f>
        <v>0</v>
      </c>
      <c r="J752">
        <f>'Sales by Customer Detail'!L755</f>
        <v>0</v>
      </c>
      <c r="K752">
        <f>'Sales by Customer Detail'!N755</f>
        <v>0</v>
      </c>
      <c r="L752">
        <f>'Sales by Customer Detail'!O755</f>
        <v>0</v>
      </c>
    </row>
    <row r="753" spans="2:12" x14ac:dyDescent="0.25">
      <c r="B753" t="str">
        <f>VLOOKUP('Sales by Customer Detail'!B756,Anonymizer!$A$3:$B$996,2,FALSE)</f>
        <v>Customer 590</v>
      </c>
      <c r="C753" t="str">
        <f>'Sales by Customer Detail'!C756</f>
        <v>05/13/2019</v>
      </c>
      <c r="D753" t="str">
        <f>'Sales by Customer Detail'!D756</f>
        <v>Invoice</v>
      </c>
      <c r="E753">
        <f>'Sales by Customer Detail'!E756</f>
        <v>1361</v>
      </c>
      <c r="F753" t="str">
        <f>VLOOKUP('Sales by Customer Detail'!F756,Anonymizer!$D$3:$E$86,2,FALSE)</f>
        <v>Prod/Svc13</v>
      </c>
      <c r="G753" t="s">
        <v>6631</v>
      </c>
      <c r="H753">
        <f>'Sales by Customer Detail'!J756</f>
        <v>19</v>
      </c>
      <c r="I753">
        <f>'Sales by Customer Detail'!K756</f>
        <v>119</v>
      </c>
      <c r="J753">
        <f>'Sales by Customer Detail'!L756</f>
        <v>2261</v>
      </c>
      <c r="K753">
        <f>'Sales by Customer Detail'!N756</f>
        <v>0</v>
      </c>
      <c r="L753">
        <f>'Sales by Customer Detail'!O756</f>
        <v>0</v>
      </c>
    </row>
    <row r="754" spans="2:12" x14ac:dyDescent="0.25">
      <c r="B754" t="str">
        <f>VLOOKUP('Sales by Customer Detail'!B757,Anonymizer!$A$3:$B$996,2,FALSE)</f>
        <v>Customer 590</v>
      </c>
      <c r="C754" t="str">
        <f>'Sales by Customer Detail'!C757</f>
        <v>05/13/2019</v>
      </c>
      <c r="D754" t="str">
        <f>'Sales by Customer Detail'!D757</f>
        <v>Invoice</v>
      </c>
      <c r="E754">
        <f>'Sales by Customer Detail'!E757</f>
        <v>1361</v>
      </c>
      <c r="F754" t="str">
        <f>VLOOKUP('Sales by Customer Detail'!F757,Anonymizer!$D$3:$E$86,2,FALSE)</f>
        <v>Prod/Svc40</v>
      </c>
      <c r="G754" t="s">
        <v>6631</v>
      </c>
      <c r="H754">
        <f>'Sales by Customer Detail'!J757</f>
        <v>1</v>
      </c>
      <c r="I754">
        <f>'Sales by Customer Detail'!K757</f>
        <v>525</v>
      </c>
      <c r="J754">
        <f>'Sales by Customer Detail'!L757</f>
        <v>525</v>
      </c>
      <c r="K754">
        <f>'Sales by Customer Detail'!N757</f>
        <v>0</v>
      </c>
      <c r="L754">
        <f>'Sales by Customer Detail'!O757</f>
        <v>0</v>
      </c>
    </row>
    <row r="755" spans="2:12" x14ac:dyDescent="0.25">
      <c r="B755" t="str">
        <f>VLOOKUP('Sales by Customer Detail'!B758,Anonymizer!$A$3:$B$996,2,FALSE)</f>
        <v>Customer 590</v>
      </c>
      <c r="C755" t="str">
        <f>'Sales by Customer Detail'!C758</f>
        <v>05/13/2019</v>
      </c>
      <c r="D755" t="str">
        <f>'Sales by Customer Detail'!D758</f>
        <v>Invoice</v>
      </c>
      <c r="E755">
        <f>'Sales by Customer Detail'!E758</f>
        <v>1361</v>
      </c>
      <c r="F755" t="str">
        <f>VLOOKUP('Sales by Customer Detail'!F758,Anonymizer!$D$3:$E$86,2,FALSE)</f>
        <v>Prod/Svc40</v>
      </c>
      <c r="G755" t="s">
        <v>6631</v>
      </c>
      <c r="H755">
        <f>'Sales by Customer Detail'!J758</f>
        <v>18</v>
      </c>
      <c r="I755">
        <f>'Sales by Customer Detail'!K758</f>
        <v>79</v>
      </c>
      <c r="J755">
        <f>'Sales by Customer Detail'!L758</f>
        <v>1422</v>
      </c>
      <c r="K755">
        <f>'Sales by Customer Detail'!N758</f>
        <v>0</v>
      </c>
      <c r="L755">
        <f>'Sales by Customer Detail'!O758</f>
        <v>0</v>
      </c>
    </row>
    <row r="756" spans="2:12" x14ac:dyDescent="0.25">
      <c r="B756" t="str">
        <f>VLOOKUP('Sales by Customer Detail'!B759,Anonymizer!$A$3:$B$996,2,FALSE)</f>
        <v>Customer 468</v>
      </c>
      <c r="C756" t="str">
        <f>'Sales by Customer Detail'!C759</f>
        <v>05/14/2019</v>
      </c>
      <c r="D756" t="str">
        <f>'Sales by Customer Detail'!D759</f>
        <v>Invoice</v>
      </c>
      <c r="E756">
        <f>'Sales by Customer Detail'!E759</f>
        <v>1368</v>
      </c>
      <c r="F756" t="str">
        <f>VLOOKUP('Sales by Customer Detail'!F759,Anonymizer!$D$3:$E$86,2,FALSE)</f>
        <v>Prod/Svc13</v>
      </c>
      <c r="G756" t="s">
        <v>6631</v>
      </c>
      <c r="H756">
        <f>'Sales by Customer Detail'!J759</f>
        <v>1</v>
      </c>
      <c r="I756">
        <f>'Sales by Customer Detail'!K759</f>
        <v>214</v>
      </c>
      <c r="J756">
        <f>'Sales by Customer Detail'!L759</f>
        <v>214</v>
      </c>
      <c r="K756">
        <f>'Sales by Customer Detail'!N759</f>
        <v>0</v>
      </c>
      <c r="L756">
        <f>'Sales by Customer Detail'!O759</f>
        <v>0</v>
      </c>
    </row>
    <row r="757" spans="2:12" x14ac:dyDescent="0.25">
      <c r="B757" t="str">
        <f>VLOOKUP('Sales by Customer Detail'!B760,Anonymizer!$A$3:$B$996,2,FALSE)</f>
        <v>Customer 609</v>
      </c>
      <c r="C757" t="str">
        <f>'Sales by Customer Detail'!C760</f>
        <v>05/14/2019</v>
      </c>
      <c r="D757" t="str">
        <f>'Sales by Customer Detail'!D760</f>
        <v>Invoice</v>
      </c>
      <c r="E757">
        <f>'Sales by Customer Detail'!E760</f>
        <v>1363</v>
      </c>
      <c r="F757" t="str">
        <f>VLOOKUP('Sales by Customer Detail'!F760,Anonymizer!$D$3:$E$86,2,FALSE)</f>
        <v>Prod/Svc73</v>
      </c>
      <c r="G757" t="s">
        <v>6631</v>
      </c>
      <c r="H757">
        <f>'Sales by Customer Detail'!J760</f>
        <v>1</v>
      </c>
      <c r="I757">
        <f>'Sales by Customer Detail'!K760</f>
        <v>1695</v>
      </c>
      <c r="J757">
        <f>'Sales by Customer Detail'!L760</f>
        <v>1695</v>
      </c>
      <c r="K757">
        <f>'Sales by Customer Detail'!N760</f>
        <v>0</v>
      </c>
      <c r="L757">
        <f>'Sales by Customer Detail'!O760</f>
        <v>0</v>
      </c>
    </row>
    <row r="758" spans="2:12" x14ac:dyDescent="0.25">
      <c r="B758" t="str">
        <f>VLOOKUP('Sales by Customer Detail'!B761,Anonymizer!$A$3:$B$996,2,FALSE)</f>
        <v>Customer 52</v>
      </c>
      <c r="C758" t="str">
        <f>'Sales by Customer Detail'!C761</f>
        <v>05/14/2019</v>
      </c>
      <c r="D758" t="str">
        <f>'Sales by Customer Detail'!D761</f>
        <v>Invoice</v>
      </c>
      <c r="E758">
        <f>'Sales by Customer Detail'!E761</f>
        <v>1366</v>
      </c>
      <c r="F758" t="str">
        <f>VLOOKUP('Sales by Customer Detail'!F761,Anonymizer!$D$3:$E$86,2,FALSE)</f>
        <v>Prod/Svc13</v>
      </c>
      <c r="G758" t="s">
        <v>6631</v>
      </c>
      <c r="H758">
        <f>'Sales by Customer Detail'!J761</f>
        <v>1</v>
      </c>
      <c r="I758">
        <f>'Sales by Customer Detail'!K761</f>
        <v>119</v>
      </c>
      <c r="J758">
        <f>'Sales by Customer Detail'!L761</f>
        <v>119</v>
      </c>
      <c r="K758">
        <f>'Sales by Customer Detail'!N761</f>
        <v>0</v>
      </c>
      <c r="L758">
        <f>'Sales by Customer Detail'!O761</f>
        <v>0</v>
      </c>
    </row>
    <row r="759" spans="2:12" x14ac:dyDescent="0.25">
      <c r="B759" t="str">
        <f>VLOOKUP('Sales by Customer Detail'!B762,Anonymizer!$A$3:$B$996,2,FALSE)</f>
        <v>Customer 672</v>
      </c>
      <c r="C759" t="str">
        <f>'Sales by Customer Detail'!C762</f>
        <v>05/14/2019</v>
      </c>
      <c r="D759" t="str">
        <f>'Sales by Customer Detail'!D762</f>
        <v>Invoice</v>
      </c>
      <c r="E759">
        <f>'Sales by Customer Detail'!E762</f>
        <v>1365</v>
      </c>
      <c r="F759" t="str">
        <f>VLOOKUP('Sales by Customer Detail'!F762,Anonymizer!$D$3:$E$86,2,FALSE)</f>
        <v>Prod/Svc13</v>
      </c>
      <c r="G759" t="s">
        <v>6631</v>
      </c>
      <c r="H759">
        <f>'Sales by Customer Detail'!J762</f>
        <v>1</v>
      </c>
      <c r="I759">
        <f>'Sales by Customer Detail'!K762</f>
        <v>119</v>
      </c>
      <c r="J759">
        <f>'Sales by Customer Detail'!L762</f>
        <v>119</v>
      </c>
      <c r="K759">
        <f>'Sales by Customer Detail'!N762</f>
        <v>0</v>
      </c>
      <c r="L759">
        <f>'Sales by Customer Detail'!O762</f>
        <v>0</v>
      </c>
    </row>
    <row r="760" spans="2:12" x14ac:dyDescent="0.25">
      <c r="B760" t="str">
        <f>VLOOKUP('Sales by Customer Detail'!B763,Anonymizer!$A$3:$B$996,2,FALSE)</f>
        <v>Customer 958</v>
      </c>
      <c r="C760" t="str">
        <f>'Sales by Customer Detail'!C763</f>
        <v>05/14/2019</v>
      </c>
      <c r="D760" t="str">
        <f>'Sales by Customer Detail'!D763</f>
        <v>Invoice</v>
      </c>
      <c r="E760">
        <f>'Sales by Customer Detail'!E763</f>
        <v>1364</v>
      </c>
      <c r="F760" t="str">
        <f>VLOOKUP('Sales by Customer Detail'!F763,Anonymizer!$D$3:$E$86,2,FALSE)</f>
        <v>Prod/Svc13</v>
      </c>
      <c r="G760" t="s">
        <v>6631</v>
      </c>
      <c r="H760">
        <f>'Sales by Customer Detail'!J763</f>
        <v>4</v>
      </c>
      <c r="I760">
        <f>'Sales by Customer Detail'!K763</f>
        <v>119</v>
      </c>
      <c r="J760">
        <f>'Sales by Customer Detail'!L763</f>
        <v>476</v>
      </c>
      <c r="K760">
        <f>'Sales by Customer Detail'!N763</f>
        <v>0</v>
      </c>
      <c r="L760">
        <f>'Sales by Customer Detail'!O763</f>
        <v>0</v>
      </c>
    </row>
    <row r="761" spans="2:12" x14ac:dyDescent="0.25">
      <c r="B761" t="str">
        <f>VLOOKUP('Sales by Customer Detail'!B764,Anonymizer!$A$3:$B$996,2,FALSE)</f>
        <v>Customer 468</v>
      </c>
      <c r="C761" t="str">
        <f>'Sales by Customer Detail'!C764</f>
        <v>05/14/2019</v>
      </c>
      <c r="D761" t="str">
        <f>'Sales by Customer Detail'!D764</f>
        <v>Invoice</v>
      </c>
      <c r="E761">
        <f>'Sales by Customer Detail'!E764</f>
        <v>1369</v>
      </c>
      <c r="F761" t="str">
        <f>VLOOKUP('Sales by Customer Detail'!F764,Anonymizer!$D$3:$E$86,2,FALSE)</f>
        <v>Prod/Svc11</v>
      </c>
      <c r="G761" t="s">
        <v>6631</v>
      </c>
      <c r="H761">
        <f>'Sales by Customer Detail'!J764</f>
        <v>1</v>
      </c>
      <c r="I761">
        <f>'Sales by Customer Detail'!K764</f>
        <v>399</v>
      </c>
      <c r="J761">
        <f>'Sales by Customer Detail'!L764</f>
        <v>399</v>
      </c>
      <c r="K761">
        <f>'Sales by Customer Detail'!N764</f>
        <v>0</v>
      </c>
      <c r="L761">
        <f>'Sales by Customer Detail'!O764</f>
        <v>0</v>
      </c>
    </row>
    <row r="762" spans="2:12" x14ac:dyDescent="0.25">
      <c r="B762" t="str">
        <f>VLOOKUP('Sales by Customer Detail'!B765,Anonymizer!$A$3:$B$996,2,FALSE)</f>
        <v>Customer 52</v>
      </c>
      <c r="C762" t="str">
        <f>'Sales by Customer Detail'!C765</f>
        <v>05/14/2019</v>
      </c>
      <c r="D762" t="str">
        <f>'Sales by Customer Detail'!D765</f>
        <v>Invoice</v>
      </c>
      <c r="E762">
        <f>'Sales by Customer Detail'!E765</f>
        <v>1366</v>
      </c>
      <c r="F762" t="str">
        <f>VLOOKUP('Sales by Customer Detail'!F765,Anonymizer!$D$3:$E$86,2,FALSE)</f>
        <v>Prod/Svc11</v>
      </c>
      <c r="G762" t="s">
        <v>6631</v>
      </c>
      <c r="H762">
        <f>'Sales by Customer Detail'!J765</f>
        <v>1</v>
      </c>
      <c r="I762">
        <f>'Sales by Customer Detail'!K765</f>
        <v>399</v>
      </c>
      <c r="J762">
        <f>'Sales by Customer Detail'!L765</f>
        <v>399</v>
      </c>
      <c r="K762">
        <f>'Sales by Customer Detail'!N765</f>
        <v>0</v>
      </c>
      <c r="L762">
        <f>'Sales by Customer Detail'!O765</f>
        <v>0</v>
      </c>
    </row>
    <row r="763" spans="2:12" x14ac:dyDescent="0.25">
      <c r="B763" t="str">
        <f>VLOOKUP('Sales by Customer Detail'!B766,Anonymizer!$A$3:$B$996,2,FALSE)</f>
        <v>Customer 958</v>
      </c>
      <c r="C763" t="str">
        <f>'Sales by Customer Detail'!C766</f>
        <v>05/14/2019</v>
      </c>
      <c r="D763" t="str">
        <f>'Sales by Customer Detail'!D766</f>
        <v>Invoice</v>
      </c>
      <c r="E763">
        <f>'Sales by Customer Detail'!E766</f>
        <v>1364</v>
      </c>
      <c r="F763" t="str">
        <f>VLOOKUP('Sales by Customer Detail'!F766,Anonymizer!$D$3:$E$86,2,FALSE)</f>
        <v>Prod/Svc11</v>
      </c>
      <c r="G763" t="s">
        <v>6631</v>
      </c>
      <c r="H763">
        <f>'Sales by Customer Detail'!J766</f>
        <v>4</v>
      </c>
      <c r="I763">
        <f>'Sales by Customer Detail'!K766</f>
        <v>349</v>
      </c>
      <c r="J763">
        <f>'Sales by Customer Detail'!L766</f>
        <v>1396</v>
      </c>
      <c r="K763">
        <f>'Sales by Customer Detail'!N766</f>
        <v>0</v>
      </c>
      <c r="L763">
        <f>'Sales by Customer Detail'!O766</f>
        <v>0</v>
      </c>
    </row>
    <row r="764" spans="2:12" x14ac:dyDescent="0.25">
      <c r="B764" t="str">
        <f>VLOOKUP('Sales by Customer Detail'!B767,Anonymizer!$A$3:$B$996,2,FALSE)</f>
        <v>Customer 672</v>
      </c>
      <c r="C764" t="str">
        <f>'Sales by Customer Detail'!C767</f>
        <v>05/14/2019</v>
      </c>
      <c r="D764" t="str">
        <f>'Sales by Customer Detail'!D767</f>
        <v>Invoice</v>
      </c>
      <c r="E764">
        <f>'Sales by Customer Detail'!E767</f>
        <v>1365</v>
      </c>
      <c r="F764" t="str">
        <f>VLOOKUP('Sales by Customer Detail'!F767,Anonymizer!$D$3:$E$86,2,FALSE)</f>
        <v>Prod/Svc11</v>
      </c>
      <c r="G764" t="s">
        <v>6631</v>
      </c>
      <c r="H764">
        <f>'Sales by Customer Detail'!J767</f>
        <v>1</v>
      </c>
      <c r="I764">
        <f>'Sales by Customer Detail'!K767</f>
        <v>198.88</v>
      </c>
      <c r="J764">
        <f>'Sales by Customer Detail'!L767</f>
        <v>198.88</v>
      </c>
      <c r="K764">
        <f>'Sales by Customer Detail'!N767</f>
        <v>0</v>
      </c>
      <c r="L764">
        <f>'Sales by Customer Detail'!O767</f>
        <v>0</v>
      </c>
    </row>
    <row r="765" spans="2:12" x14ac:dyDescent="0.25">
      <c r="B765" t="str">
        <f>VLOOKUP('Sales by Customer Detail'!B768,Anonymizer!$A$3:$B$996,2,FALSE)</f>
        <v>Customer 958</v>
      </c>
      <c r="C765" t="str">
        <f>'Sales by Customer Detail'!C768</f>
        <v>05/14/2019</v>
      </c>
      <c r="D765" t="str">
        <f>'Sales by Customer Detail'!D768</f>
        <v>Invoice</v>
      </c>
      <c r="E765">
        <f>'Sales by Customer Detail'!E768</f>
        <v>1364</v>
      </c>
      <c r="F765" t="str">
        <f>VLOOKUP('Sales by Customer Detail'!F768,Anonymizer!$D$3:$E$86,2,FALSE)</f>
        <v>Prod/Svc15</v>
      </c>
      <c r="G765" t="s">
        <v>6631</v>
      </c>
      <c r="H765">
        <f>'Sales by Customer Detail'!J768</f>
        <v>1</v>
      </c>
      <c r="I765">
        <f>'Sales by Customer Detail'!K768</f>
        <v>100</v>
      </c>
      <c r="J765">
        <f>'Sales by Customer Detail'!L768</f>
        <v>100</v>
      </c>
      <c r="K765">
        <f>'Sales by Customer Detail'!N768</f>
        <v>0</v>
      </c>
      <c r="L765">
        <f>'Sales by Customer Detail'!O768</f>
        <v>0</v>
      </c>
    </row>
    <row r="766" spans="2:12" x14ac:dyDescent="0.25">
      <c r="B766" t="str">
        <f>VLOOKUP('Sales by Customer Detail'!B769,Anonymizer!$A$3:$B$996,2,FALSE)</f>
        <v>Customer 468</v>
      </c>
      <c r="C766" t="str">
        <f>'Sales by Customer Detail'!C769</f>
        <v>05/14/2019</v>
      </c>
      <c r="D766" t="str">
        <f>'Sales by Customer Detail'!D769</f>
        <v>Invoice</v>
      </c>
      <c r="E766">
        <f>'Sales by Customer Detail'!E769</f>
        <v>1367</v>
      </c>
      <c r="F766" t="str">
        <f>VLOOKUP('Sales by Customer Detail'!F769,Anonymizer!$D$3:$E$86,2,FALSE)</f>
        <v>Prod/Svc40</v>
      </c>
      <c r="G766" t="s">
        <v>6631</v>
      </c>
      <c r="H766">
        <f>'Sales by Customer Detail'!J769</f>
        <v>1</v>
      </c>
      <c r="I766">
        <f>'Sales by Customer Detail'!K769</f>
        <v>500</v>
      </c>
      <c r="J766">
        <f>'Sales by Customer Detail'!L769</f>
        <v>500</v>
      </c>
      <c r="K766">
        <f>'Sales by Customer Detail'!N769</f>
        <v>0</v>
      </c>
      <c r="L766">
        <f>'Sales by Customer Detail'!O769</f>
        <v>0</v>
      </c>
    </row>
    <row r="767" spans="2:12" x14ac:dyDescent="0.25">
      <c r="B767" t="str">
        <f>VLOOKUP('Sales by Customer Detail'!B770,Anonymizer!$A$3:$B$996,2,FALSE)</f>
        <v>Customer 52</v>
      </c>
      <c r="C767" t="str">
        <f>'Sales by Customer Detail'!C770</f>
        <v>05/14/2019</v>
      </c>
      <c r="D767" t="str">
        <f>'Sales by Customer Detail'!D770</f>
        <v>Invoice</v>
      </c>
      <c r="E767">
        <f>'Sales by Customer Detail'!E770</f>
        <v>1366</v>
      </c>
      <c r="F767" t="str">
        <f>VLOOKUP('Sales by Customer Detail'!F770,Anonymizer!$D$3:$E$86,2,FALSE)</f>
        <v>Prod/Svc40</v>
      </c>
      <c r="G767" t="s">
        <v>6631</v>
      </c>
      <c r="H767">
        <f>'Sales by Customer Detail'!J770</f>
        <v>1</v>
      </c>
      <c r="I767">
        <f>'Sales by Customer Detail'!K770</f>
        <v>595</v>
      </c>
      <c r="J767">
        <f>'Sales by Customer Detail'!L770</f>
        <v>595</v>
      </c>
      <c r="K767">
        <f>'Sales by Customer Detail'!N770</f>
        <v>0</v>
      </c>
      <c r="L767">
        <f>'Sales by Customer Detail'!O770</f>
        <v>0</v>
      </c>
    </row>
    <row r="768" spans="2:12" x14ac:dyDescent="0.25">
      <c r="B768" t="str">
        <f>VLOOKUP('Sales by Customer Detail'!B771,Anonymizer!$A$3:$B$996,2,FALSE)</f>
        <v>Customer 958</v>
      </c>
      <c r="C768" t="str">
        <f>'Sales by Customer Detail'!C771</f>
        <v>05/14/2019</v>
      </c>
      <c r="D768" t="str">
        <f>'Sales by Customer Detail'!D771</f>
        <v>Invoice</v>
      </c>
      <c r="E768">
        <f>'Sales by Customer Detail'!E771</f>
        <v>1364</v>
      </c>
      <c r="F768" t="str">
        <f>VLOOKUP('Sales by Customer Detail'!F771,Anonymizer!$D$3:$E$86,2,FALSE)</f>
        <v>Prod/Svc40</v>
      </c>
      <c r="G768" t="s">
        <v>6631</v>
      </c>
      <c r="H768">
        <f>'Sales by Customer Detail'!J771</f>
        <v>1</v>
      </c>
      <c r="I768">
        <f>'Sales by Customer Detail'!K771</f>
        <v>595</v>
      </c>
      <c r="J768">
        <f>'Sales by Customer Detail'!L771</f>
        <v>595</v>
      </c>
      <c r="K768">
        <f>'Sales by Customer Detail'!N771</f>
        <v>0</v>
      </c>
      <c r="L768">
        <f>'Sales by Customer Detail'!O771</f>
        <v>0</v>
      </c>
    </row>
    <row r="769" spans="2:12" x14ac:dyDescent="0.25">
      <c r="B769" t="str">
        <f>VLOOKUP('Sales by Customer Detail'!B772,Anonymizer!$A$3:$B$996,2,FALSE)</f>
        <v>Customer 790</v>
      </c>
      <c r="C769" t="str">
        <f>'Sales by Customer Detail'!C772</f>
        <v>05/15/2019</v>
      </c>
      <c r="D769" t="str">
        <f>'Sales by Customer Detail'!D772</f>
        <v>Invoice</v>
      </c>
      <c r="E769">
        <f>'Sales by Customer Detail'!E772</f>
        <v>1370</v>
      </c>
      <c r="F769" t="str">
        <f>VLOOKUP('Sales by Customer Detail'!F772,Anonymizer!$D$3:$E$86,2,FALSE)</f>
        <v>Prod/Svc11</v>
      </c>
      <c r="G769" t="s">
        <v>6631</v>
      </c>
      <c r="H769">
        <f>'Sales by Customer Detail'!J772</f>
        <v>1</v>
      </c>
      <c r="I769">
        <f>'Sales by Customer Detail'!K772</f>
        <v>349</v>
      </c>
      <c r="J769">
        <f>'Sales by Customer Detail'!L772</f>
        <v>349</v>
      </c>
      <c r="K769">
        <f>'Sales by Customer Detail'!N772</f>
        <v>0</v>
      </c>
      <c r="L769">
        <f>'Sales by Customer Detail'!O772</f>
        <v>0</v>
      </c>
    </row>
    <row r="770" spans="2:12" x14ac:dyDescent="0.25">
      <c r="B770" t="str">
        <f>VLOOKUP('Sales by Customer Detail'!B773,Anonymizer!$A$3:$B$996,2,FALSE)</f>
        <v>Customer 790</v>
      </c>
      <c r="C770" t="str">
        <f>'Sales by Customer Detail'!C773</f>
        <v>05/15/2019</v>
      </c>
      <c r="D770" t="str">
        <f>'Sales by Customer Detail'!D773</f>
        <v>Invoice</v>
      </c>
      <c r="E770">
        <f>'Sales by Customer Detail'!E773</f>
        <v>1370</v>
      </c>
      <c r="F770" t="str">
        <f>VLOOKUP('Sales by Customer Detail'!F773,Anonymizer!$D$3:$E$86,2,FALSE)</f>
        <v>Prod/Svc40</v>
      </c>
      <c r="G770" t="s">
        <v>6631</v>
      </c>
      <c r="H770">
        <f>'Sales by Customer Detail'!J773</f>
        <v>1</v>
      </c>
      <c r="I770">
        <f>'Sales by Customer Detail'!K773</f>
        <v>595</v>
      </c>
      <c r="J770">
        <f>'Sales by Customer Detail'!L773</f>
        <v>595</v>
      </c>
      <c r="K770">
        <f>'Sales by Customer Detail'!N773</f>
        <v>0</v>
      </c>
      <c r="L770">
        <f>'Sales by Customer Detail'!O773</f>
        <v>0</v>
      </c>
    </row>
    <row r="771" spans="2:12" x14ac:dyDescent="0.25">
      <c r="B771" t="str">
        <f>VLOOKUP('Sales by Customer Detail'!B774,Anonymizer!$A$3:$B$996,2,FALSE)</f>
        <v>Customer 790</v>
      </c>
      <c r="C771" t="str">
        <f>'Sales by Customer Detail'!C774</f>
        <v>05/15/2019</v>
      </c>
      <c r="D771" t="str">
        <f>'Sales by Customer Detail'!D774</f>
        <v>Invoice</v>
      </c>
      <c r="E771">
        <f>'Sales by Customer Detail'!E774</f>
        <v>1370</v>
      </c>
      <c r="F771" t="str">
        <f>VLOOKUP('Sales by Customer Detail'!F774,Anonymizer!$D$3:$E$86,2,FALSE)</f>
        <v>Prod/Svc13</v>
      </c>
      <c r="G771" t="s">
        <v>6631</v>
      </c>
      <c r="H771">
        <f>'Sales by Customer Detail'!J774</f>
        <v>1</v>
      </c>
      <c r="I771">
        <f>'Sales by Customer Detail'!K774</f>
        <v>119</v>
      </c>
      <c r="J771">
        <f>'Sales by Customer Detail'!L774</f>
        <v>119</v>
      </c>
      <c r="K771">
        <f>'Sales by Customer Detail'!N774</f>
        <v>0</v>
      </c>
      <c r="L771">
        <f>'Sales by Customer Detail'!O774</f>
        <v>0</v>
      </c>
    </row>
    <row r="772" spans="2:12" x14ac:dyDescent="0.25">
      <c r="B772" t="str">
        <f>VLOOKUP('Sales by Customer Detail'!B775,Anonymizer!$A$3:$B$996,2,FALSE)</f>
        <v>Customer 500</v>
      </c>
      <c r="C772" t="str">
        <f>'Sales by Customer Detail'!C775</f>
        <v>05/17/2019</v>
      </c>
      <c r="D772" t="str">
        <f>'Sales by Customer Detail'!D775</f>
        <v>Invoice</v>
      </c>
      <c r="E772">
        <f>'Sales by Customer Detail'!E775</f>
        <v>1374</v>
      </c>
      <c r="F772" t="str">
        <f>VLOOKUP('Sales by Customer Detail'!F775,Anonymizer!$D$3:$E$86,2,FALSE)</f>
        <v>Prod/Svc13</v>
      </c>
      <c r="G772" t="s">
        <v>6631</v>
      </c>
      <c r="H772">
        <f>'Sales by Customer Detail'!J775</f>
        <v>4</v>
      </c>
      <c r="I772">
        <f>'Sales by Customer Detail'!K775</f>
        <v>119</v>
      </c>
      <c r="J772">
        <f>'Sales by Customer Detail'!L775</f>
        <v>476</v>
      </c>
      <c r="K772">
        <f>'Sales by Customer Detail'!N775</f>
        <v>0</v>
      </c>
      <c r="L772">
        <f>'Sales by Customer Detail'!O775</f>
        <v>0</v>
      </c>
    </row>
    <row r="773" spans="2:12" x14ac:dyDescent="0.25">
      <c r="B773" t="str">
        <f>VLOOKUP('Sales by Customer Detail'!B776,Anonymizer!$A$3:$B$996,2,FALSE)</f>
        <v>Customer 186</v>
      </c>
      <c r="C773" t="str">
        <f>'Sales by Customer Detail'!C776</f>
        <v>05/17/2019</v>
      </c>
      <c r="D773" t="str">
        <f>'Sales by Customer Detail'!D776</f>
        <v>Invoice</v>
      </c>
      <c r="E773">
        <f>'Sales by Customer Detail'!E776</f>
        <v>1373</v>
      </c>
      <c r="F773" t="str">
        <f>VLOOKUP('Sales by Customer Detail'!F776,Anonymizer!$D$3:$E$86,2,FALSE)</f>
        <v>Prod/Svc13</v>
      </c>
      <c r="G773" t="s">
        <v>6631</v>
      </c>
      <c r="H773">
        <f>'Sales by Customer Detail'!J776</f>
        <v>3</v>
      </c>
      <c r="I773">
        <f>'Sales by Customer Detail'!K776</f>
        <v>119</v>
      </c>
      <c r="J773">
        <f>'Sales by Customer Detail'!L776</f>
        <v>357</v>
      </c>
      <c r="K773">
        <f>'Sales by Customer Detail'!N776</f>
        <v>0</v>
      </c>
      <c r="L773">
        <f>'Sales by Customer Detail'!O776</f>
        <v>0</v>
      </c>
    </row>
    <row r="774" spans="2:12" x14ac:dyDescent="0.25">
      <c r="B774" t="str">
        <f>VLOOKUP('Sales by Customer Detail'!B777,Anonymizer!$A$3:$B$996,2,FALSE)</f>
        <v>Customer 75</v>
      </c>
      <c r="C774" t="str">
        <f>'Sales by Customer Detail'!C777</f>
        <v>05/17/2019</v>
      </c>
      <c r="D774" t="str">
        <f>'Sales by Customer Detail'!D777</f>
        <v>Invoice</v>
      </c>
      <c r="E774">
        <f>'Sales by Customer Detail'!E777</f>
        <v>1372</v>
      </c>
      <c r="F774" t="str">
        <f>VLOOKUP('Sales by Customer Detail'!F777,Anonymizer!$D$3:$E$86,2,FALSE)</f>
        <v>Prod/Svc13</v>
      </c>
      <c r="G774" t="s">
        <v>6631</v>
      </c>
      <c r="H774">
        <f>'Sales by Customer Detail'!J777</f>
        <v>2</v>
      </c>
      <c r="I774">
        <f>'Sales by Customer Detail'!K777</f>
        <v>119</v>
      </c>
      <c r="J774">
        <f>'Sales by Customer Detail'!L777</f>
        <v>238</v>
      </c>
      <c r="K774">
        <f>'Sales by Customer Detail'!N777</f>
        <v>0</v>
      </c>
      <c r="L774">
        <f>'Sales by Customer Detail'!O777</f>
        <v>0</v>
      </c>
    </row>
    <row r="775" spans="2:12" x14ac:dyDescent="0.25">
      <c r="B775" t="str">
        <f>VLOOKUP('Sales by Customer Detail'!B778,Anonymizer!$A$3:$B$996,2,FALSE)</f>
        <v>Customer 278</v>
      </c>
      <c r="C775" t="str">
        <f>'Sales by Customer Detail'!C778</f>
        <v>05/17/2019</v>
      </c>
      <c r="D775" t="str">
        <f>'Sales by Customer Detail'!D778</f>
        <v>Invoice</v>
      </c>
      <c r="E775">
        <f>'Sales by Customer Detail'!E778</f>
        <v>1371</v>
      </c>
      <c r="F775" t="str">
        <f>VLOOKUP('Sales by Customer Detail'!F778,Anonymizer!$D$3:$E$86,2,FALSE)</f>
        <v>Prod/Svc13</v>
      </c>
      <c r="G775" t="s">
        <v>6631</v>
      </c>
      <c r="H775">
        <f>'Sales by Customer Detail'!J778</f>
        <v>2</v>
      </c>
      <c r="I775">
        <f>'Sales by Customer Detail'!K778</f>
        <v>119</v>
      </c>
      <c r="J775">
        <f>'Sales by Customer Detail'!L778</f>
        <v>238</v>
      </c>
      <c r="K775">
        <f>'Sales by Customer Detail'!N778</f>
        <v>0</v>
      </c>
      <c r="L775">
        <f>'Sales by Customer Detail'!O778</f>
        <v>0</v>
      </c>
    </row>
    <row r="776" spans="2:12" x14ac:dyDescent="0.25">
      <c r="B776" t="str">
        <f>VLOOKUP('Sales by Customer Detail'!B779,Anonymizer!$A$3:$B$996,2,FALSE)</f>
        <v>Customer 500</v>
      </c>
      <c r="C776" t="str">
        <f>'Sales by Customer Detail'!C779</f>
        <v>05/17/2019</v>
      </c>
      <c r="D776" t="str">
        <f>'Sales by Customer Detail'!D779</f>
        <v>Invoice</v>
      </c>
      <c r="E776">
        <f>'Sales by Customer Detail'!E779</f>
        <v>1374</v>
      </c>
      <c r="F776" t="str">
        <f>VLOOKUP('Sales by Customer Detail'!F779,Anonymizer!$D$3:$E$86,2,FALSE)</f>
        <v>Prod/Svc11</v>
      </c>
      <c r="G776" t="s">
        <v>6631</v>
      </c>
      <c r="H776">
        <f>'Sales by Customer Detail'!J779</f>
        <v>4</v>
      </c>
      <c r="I776">
        <f>'Sales by Customer Detail'!K779</f>
        <v>349</v>
      </c>
      <c r="J776">
        <f>'Sales by Customer Detail'!L779</f>
        <v>1396</v>
      </c>
      <c r="K776">
        <f>'Sales by Customer Detail'!N779</f>
        <v>0</v>
      </c>
      <c r="L776">
        <f>'Sales by Customer Detail'!O779</f>
        <v>0</v>
      </c>
    </row>
    <row r="777" spans="2:12" x14ac:dyDescent="0.25">
      <c r="B777" t="str">
        <f>VLOOKUP('Sales by Customer Detail'!B780,Anonymizer!$A$3:$B$996,2,FALSE)</f>
        <v>Customer 186</v>
      </c>
      <c r="C777" t="str">
        <f>'Sales by Customer Detail'!C780</f>
        <v>05/17/2019</v>
      </c>
      <c r="D777" t="str">
        <f>'Sales by Customer Detail'!D780</f>
        <v>Invoice</v>
      </c>
      <c r="E777">
        <f>'Sales by Customer Detail'!E780</f>
        <v>1373</v>
      </c>
      <c r="F777" t="str">
        <f>VLOOKUP('Sales by Customer Detail'!F780,Anonymizer!$D$3:$E$86,2,FALSE)</f>
        <v>Prod/Svc11</v>
      </c>
      <c r="G777" t="s">
        <v>6631</v>
      </c>
      <c r="H777">
        <f>'Sales by Customer Detail'!J780</f>
        <v>3</v>
      </c>
      <c r="I777">
        <f>'Sales by Customer Detail'!K780</f>
        <v>349</v>
      </c>
      <c r="J777">
        <f>'Sales by Customer Detail'!L780</f>
        <v>1047</v>
      </c>
      <c r="K777">
        <f>'Sales by Customer Detail'!N780</f>
        <v>0</v>
      </c>
      <c r="L777">
        <f>'Sales by Customer Detail'!O780</f>
        <v>0</v>
      </c>
    </row>
    <row r="778" spans="2:12" x14ac:dyDescent="0.25">
      <c r="B778" t="str">
        <f>VLOOKUP('Sales by Customer Detail'!B781,Anonymizer!$A$3:$B$996,2,FALSE)</f>
        <v>Customer 75</v>
      </c>
      <c r="C778" t="str">
        <f>'Sales by Customer Detail'!C781</f>
        <v>05/17/2019</v>
      </c>
      <c r="D778" t="str">
        <f>'Sales by Customer Detail'!D781</f>
        <v>Invoice</v>
      </c>
      <c r="E778">
        <f>'Sales by Customer Detail'!E781</f>
        <v>1372</v>
      </c>
      <c r="F778" t="str">
        <f>VLOOKUP('Sales by Customer Detail'!F781,Anonymizer!$D$3:$E$86,2,FALSE)</f>
        <v>Prod/Svc11</v>
      </c>
      <c r="G778" t="s">
        <v>6631</v>
      </c>
      <c r="H778">
        <f>'Sales by Customer Detail'!J781</f>
        <v>2</v>
      </c>
      <c r="I778">
        <f>'Sales by Customer Detail'!K781</f>
        <v>349</v>
      </c>
      <c r="J778">
        <f>'Sales by Customer Detail'!L781</f>
        <v>698</v>
      </c>
      <c r="K778">
        <f>'Sales by Customer Detail'!N781</f>
        <v>0</v>
      </c>
      <c r="L778">
        <f>'Sales by Customer Detail'!O781</f>
        <v>0</v>
      </c>
    </row>
    <row r="779" spans="2:12" x14ac:dyDescent="0.25">
      <c r="B779" t="str">
        <f>VLOOKUP('Sales by Customer Detail'!B782,Anonymizer!$A$3:$B$996,2,FALSE)</f>
        <v>Customer 278</v>
      </c>
      <c r="C779" t="str">
        <f>'Sales by Customer Detail'!C782</f>
        <v>05/17/2019</v>
      </c>
      <c r="D779" t="str">
        <f>'Sales by Customer Detail'!D782</f>
        <v>Invoice</v>
      </c>
      <c r="E779">
        <f>'Sales by Customer Detail'!E782</f>
        <v>1371</v>
      </c>
      <c r="F779" t="str">
        <f>VLOOKUP('Sales by Customer Detail'!F782,Anonymizer!$D$3:$E$86,2,FALSE)</f>
        <v>Prod/Svc11</v>
      </c>
      <c r="G779" t="s">
        <v>6631</v>
      </c>
      <c r="H779">
        <f>'Sales by Customer Detail'!J782</f>
        <v>2</v>
      </c>
      <c r="I779">
        <f>'Sales by Customer Detail'!K782</f>
        <v>349</v>
      </c>
      <c r="J779">
        <f>'Sales by Customer Detail'!L782</f>
        <v>698</v>
      </c>
      <c r="K779">
        <f>'Sales by Customer Detail'!N782</f>
        <v>0</v>
      </c>
      <c r="L779">
        <f>'Sales by Customer Detail'!O782</f>
        <v>0</v>
      </c>
    </row>
    <row r="780" spans="2:12" x14ac:dyDescent="0.25">
      <c r="B780" t="str">
        <f>VLOOKUP('Sales by Customer Detail'!B783,Anonymizer!$A$3:$B$996,2,FALSE)</f>
        <v>Customer 500</v>
      </c>
      <c r="C780" t="str">
        <f>'Sales by Customer Detail'!C783</f>
        <v>05/17/2019</v>
      </c>
      <c r="D780" t="str">
        <f>'Sales by Customer Detail'!D783</f>
        <v>Invoice</v>
      </c>
      <c r="E780">
        <f>'Sales by Customer Detail'!E783</f>
        <v>1374</v>
      </c>
      <c r="F780" t="str">
        <f>VLOOKUP('Sales by Customer Detail'!F783,Anonymizer!$D$3:$E$86,2,FALSE)</f>
        <v>Prod/Svc40</v>
      </c>
      <c r="G780" t="s">
        <v>6631</v>
      </c>
      <c r="H780">
        <f>'Sales by Customer Detail'!J783</f>
        <v>1</v>
      </c>
      <c r="I780">
        <f>'Sales by Customer Detail'!K783</f>
        <v>595</v>
      </c>
      <c r="J780">
        <f>'Sales by Customer Detail'!L783</f>
        <v>595</v>
      </c>
      <c r="K780">
        <f>'Sales by Customer Detail'!N783</f>
        <v>0</v>
      </c>
      <c r="L780">
        <f>'Sales by Customer Detail'!O783</f>
        <v>0</v>
      </c>
    </row>
    <row r="781" spans="2:12" x14ac:dyDescent="0.25">
      <c r="B781" t="str">
        <f>VLOOKUP('Sales by Customer Detail'!B784,Anonymizer!$A$3:$B$996,2,FALSE)</f>
        <v>Customer 500</v>
      </c>
      <c r="C781" t="str">
        <f>'Sales by Customer Detail'!C784</f>
        <v>05/17/2019</v>
      </c>
      <c r="D781" t="str">
        <f>'Sales by Customer Detail'!D784</f>
        <v>Invoice</v>
      </c>
      <c r="E781">
        <f>'Sales by Customer Detail'!E784</f>
        <v>1374</v>
      </c>
      <c r="F781" t="str">
        <f>VLOOKUP('Sales by Customer Detail'!F784,Anonymizer!$D$3:$E$86,2,FALSE)</f>
        <v>Prod/Svc15</v>
      </c>
      <c r="G781" t="s">
        <v>6631</v>
      </c>
      <c r="H781">
        <f>'Sales by Customer Detail'!J784</f>
        <v>3</v>
      </c>
      <c r="I781">
        <f>'Sales by Customer Detail'!K784</f>
        <v>100</v>
      </c>
      <c r="J781">
        <f>'Sales by Customer Detail'!L784</f>
        <v>300</v>
      </c>
      <c r="K781">
        <f>'Sales by Customer Detail'!N784</f>
        <v>0</v>
      </c>
      <c r="L781">
        <f>'Sales by Customer Detail'!O784</f>
        <v>0</v>
      </c>
    </row>
    <row r="782" spans="2:12" x14ac:dyDescent="0.25">
      <c r="B782" t="str">
        <f>VLOOKUP('Sales by Customer Detail'!B785,Anonymizer!$A$3:$B$996,2,FALSE)</f>
        <v>Customer 186</v>
      </c>
      <c r="C782" t="str">
        <f>'Sales by Customer Detail'!C785</f>
        <v>05/17/2019</v>
      </c>
      <c r="D782" t="str">
        <f>'Sales by Customer Detail'!D785</f>
        <v>Invoice</v>
      </c>
      <c r="E782">
        <f>'Sales by Customer Detail'!E785</f>
        <v>1373</v>
      </c>
      <c r="F782" t="str">
        <f>VLOOKUP('Sales by Customer Detail'!F785,Anonymizer!$D$3:$E$86,2,FALSE)</f>
        <v>Prod/Svc40</v>
      </c>
      <c r="G782" t="s">
        <v>6631</v>
      </c>
      <c r="H782">
        <f>'Sales by Customer Detail'!J785</f>
        <v>1</v>
      </c>
      <c r="I782">
        <f>'Sales by Customer Detail'!K785</f>
        <v>595</v>
      </c>
      <c r="J782">
        <f>'Sales by Customer Detail'!L785</f>
        <v>595</v>
      </c>
      <c r="K782">
        <f>'Sales by Customer Detail'!N785</f>
        <v>0</v>
      </c>
      <c r="L782">
        <f>'Sales by Customer Detail'!O785</f>
        <v>0</v>
      </c>
    </row>
    <row r="783" spans="2:12" x14ac:dyDescent="0.25">
      <c r="B783" t="str">
        <f>VLOOKUP('Sales by Customer Detail'!B786,Anonymizer!$A$3:$B$996,2,FALSE)</f>
        <v>Customer 75</v>
      </c>
      <c r="C783" t="str">
        <f>'Sales by Customer Detail'!C786</f>
        <v>05/17/2019</v>
      </c>
      <c r="D783" t="str">
        <f>'Sales by Customer Detail'!D786</f>
        <v>Invoice</v>
      </c>
      <c r="E783">
        <f>'Sales by Customer Detail'!E786</f>
        <v>1372</v>
      </c>
      <c r="F783" t="str">
        <f>VLOOKUP('Sales by Customer Detail'!F786,Anonymizer!$D$3:$E$86,2,FALSE)</f>
        <v>Prod/Svc40</v>
      </c>
      <c r="G783" t="s">
        <v>6631</v>
      </c>
      <c r="H783">
        <f>'Sales by Customer Detail'!J786</f>
        <v>1</v>
      </c>
      <c r="I783">
        <f>'Sales by Customer Detail'!K786</f>
        <v>595</v>
      </c>
      <c r="J783">
        <f>'Sales by Customer Detail'!L786</f>
        <v>595</v>
      </c>
      <c r="K783">
        <f>'Sales by Customer Detail'!N786</f>
        <v>0</v>
      </c>
      <c r="L783">
        <f>'Sales by Customer Detail'!O786</f>
        <v>0</v>
      </c>
    </row>
    <row r="784" spans="2:12" x14ac:dyDescent="0.25">
      <c r="B784" t="str">
        <f>VLOOKUP('Sales by Customer Detail'!B787,Anonymizer!$A$3:$B$996,2,FALSE)</f>
        <v>Customer 278</v>
      </c>
      <c r="C784" t="str">
        <f>'Sales by Customer Detail'!C787</f>
        <v>05/17/2019</v>
      </c>
      <c r="D784" t="str">
        <f>'Sales by Customer Detail'!D787</f>
        <v>Invoice</v>
      </c>
      <c r="E784">
        <f>'Sales by Customer Detail'!E787</f>
        <v>1371</v>
      </c>
      <c r="F784" t="str">
        <f>VLOOKUP('Sales by Customer Detail'!F787,Anonymizer!$D$3:$E$86,2,FALSE)</f>
        <v>Prod/Svc40</v>
      </c>
      <c r="G784" t="s">
        <v>6631</v>
      </c>
      <c r="H784">
        <f>'Sales by Customer Detail'!J787</f>
        <v>1</v>
      </c>
      <c r="I784">
        <f>'Sales by Customer Detail'!K787</f>
        <v>595</v>
      </c>
      <c r="J784">
        <f>'Sales by Customer Detail'!L787</f>
        <v>595</v>
      </c>
      <c r="K784">
        <f>'Sales by Customer Detail'!N787</f>
        <v>0</v>
      </c>
      <c r="L784">
        <f>'Sales by Customer Detail'!O787</f>
        <v>0</v>
      </c>
    </row>
    <row r="785" spans="2:12" x14ac:dyDescent="0.25">
      <c r="B785" t="str">
        <f>VLOOKUP('Sales by Customer Detail'!B788,Anonymizer!$A$3:$B$996,2,FALSE)</f>
        <v>Customer 278</v>
      </c>
      <c r="C785" t="str">
        <f>'Sales by Customer Detail'!C788</f>
        <v>05/17/2019</v>
      </c>
      <c r="D785" t="str">
        <f>'Sales by Customer Detail'!D788</f>
        <v>Invoice</v>
      </c>
      <c r="E785">
        <f>'Sales by Customer Detail'!E788</f>
        <v>1371</v>
      </c>
      <c r="F785" t="str">
        <f>VLOOKUP('Sales by Customer Detail'!F788,Anonymizer!$D$3:$E$86,2,FALSE)</f>
        <v>Prod/Svc15</v>
      </c>
      <c r="G785" t="s">
        <v>6631</v>
      </c>
      <c r="H785">
        <f>'Sales by Customer Detail'!J788</f>
        <v>1</v>
      </c>
      <c r="I785">
        <f>'Sales by Customer Detail'!K788</f>
        <v>100</v>
      </c>
      <c r="J785">
        <f>'Sales by Customer Detail'!L788</f>
        <v>100</v>
      </c>
      <c r="K785">
        <f>'Sales by Customer Detail'!N788</f>
        <v>0</v>
      </c>
      <c r="L785">
        <f>'Sales by Customer Detail'!O788</f>
        <v>0</v>
      </c>
    </row>
    <row r="786" spans="2:12" x14ac:dyDescent="0.25">
      <c r="B786" t="str">
        <f>VLOOKUP('Sales by Customer Detail'!B789,Anonymizer!$A$3:$B$996,2,FALSE)</f>
        <v>Customer 567</v>
      </c>
      <c r="C786" t="str">
        <f>'Sales by Customer Detail'!C789</f>
        <v>05/19/2019</v>
      </c>
      <c r="D786" t="str">
        <f>'Sales by Customer Detail'!D789</f>
        <v>Invoice</v>
      </c>
      <c r="E786">
        <f>'Sales by Customer Detail'!E789</f>
        <v>1376</v>
      </c>
      <c r="F786" t="str">
        <f>VLOOKUP('Sales by Customer Detail'!F789,Anonymizer!$D$3:$E$86,2,FALSE)</f>
        <v>Prod/Svc36</v>
      </c>
      <c r="G786" t="s">
        <v>6631</v>
      </c>
      <c r="H786">
        <f>'Sales by Customer Detail'!J789</f>
        <v>1</v>
      </c>
      <c r="I786">
        <f>'Sales by Customer Detail'!K789</f>
        <v>349</v>
      </c>
      <c r="J786">
        <f>'Sales by Customer Detail'!L789</f>
        <v>349</v>
      </c>
      <c r="K786">
        <f>'Sales by Customer Detail'!N789</f>
        <v>0</v>
      </c>
      <c r="L786">
        <f>'Sales by Customer Detail'!O789</f>
        <v>0</v>
      </c>
    </row>
    <row r="787" spans="2:12" x14ac:dyDescent="0.25">
      <c r="B787" t="str">
        <f>VLOOKUP('Sales by Customer Detail'!B790,Anonymizer!$A$3:$B$996,2,FALSE)</f>
        <v>Customer 286</v>
      </c>
      <c r="C787" t="str">
        <f>'Sales by Customer Detail'!C790</f>
        <v>05/21/2019</v>
      </c>
      <c r="D787" t="str">
        <f>'Sales by Customer Detail'!D790</f>
        <v>Invoice</v>
      </c>
      <c r="E787">
        <f>'Sales by Customer Detail'!E790</f>
        <v>1378</v>
      </c>
      <c r="F787" t="str">
        <f>VLOOKUP('Sales by Customer Detail'!F790,Anonymizer!$D$3:$E$86,2,FALSE)</f>
        <v>Prod/Svc70</v>
      </c>
      <c r="G787" t="s">
        <v>6631</v>
      </c>
      <c r="H787">
        <f>'Sales by Customer Detail'!J790</f>
        <v>1</v>
      </c>
      <c r="I787">
        <f>'Sales by Customer Detail'!K790</f>
        <v>500</v>
      </c>
      <c r="J787">
        <f>'Sales by Customer Detail'!L790</f>
        <v>500</v>
      </c>
      <c r="K787">
        <f>'Sales by Customer Detail'!N790</f>
        <v>0</v>
      </c>
      <c r="L787">
        <f>'Sales by Customer Detail'!O790</f>
        <v>0</v>
      </c>
    </row>
    <row r="788" spans="2:12" x14ac:dyDescent="0.25">
      <c r="B788" t="str">
        <f>VLOOKUP('Sales by Customer Detail'!B791,Anonymizer!$A$3:$B$996,2,FALSE)</f>
        <v>Customer 710</v>
      </c>
      <c r="C788" t="str">
        <f>'Sales by Customer Detail'!C791</f>
        <v>05/21/2019</v>
      </c>
      <c r="D788" t="str">
        <f>'Sales by Customer Detail'!D791</f>
        <v>Invoice</v>
      </c>
      <c r="E788">
        <f>'Sales by Customer Detail'!E791</f>
        <v>1380</v>
      </c>
      <c r="F788" t="str">
        <f>VLOOKUP('Sales by Customer Detail'!F791,Anonymizer!$D$3:$E$86,2,FALSE)</f>
        <v>Prod/Svc77</v>
      </c>
      <c r="G788" t="s">
        <v>6631</v>
      </c>
      <c r="H788">
        <f>'Sales by Customer Detail'!J791</f>
        <v>12</v>
      </c>
      <c r="I788">
        <f>'Sales by Customer Detail'!K791</f>
        <v>59</v>
      </c>
      <c r="J788">
        <f>'Sales by Customer Detail'!L791</f>
        <v>708</v>
      </c>
      <c r="K788">
        <f>'Sales by Customer Detail'!N791</f>
        <v>0</v>
      </c>
      <c r="L788">
        <f>'Sales by Customer Detail'!O791</f>
        <v>0</v>
      </c>
    </row>
    <row r="789" spans="2:12" x14ac:dyDescent="0.25">
      <c r="B789" t="str">
        <f>VLOOKUP('Sales by Customer Detail'!B792,Anonymizer!$A$3:$B$996,2,FALSE)</f>
        <v>Customer 710</v>
      </c>
      <c r="C789" t="str">
        <f>'Sales by Customer Detail'!C792</f>
        <v>05/21/2019</v>
      </c>
      <c r="D789" t="str">
        <f>'Sales by Customer Detail'!D792</f>
        <v>Invoice</v>
      </c>
      <c r="E789">
        <f>'Sales by Customer Detail'!E792</f>
        <v>1380</v>
      </c>
      <c r="F789" t="str">
        <f>VLOOKUP('Sales by Customer Detail'!F792,Anonymizer!$D$3:$E$86,2,FALSE)</f>
        <v>Prod/Svc77</v>
      </c>
      <c r="G789" t="s">
        <v>6631</v>
      </c>
      <c r="H789">
        <f>'Sales by Customer Detail'!J792</f>
        <v>1</v>
      </c>
      <c r="I789">
        <f>'Sales by Customer Detail'!K792</f>
        <v>-59</v>
      </c>
      <c r="J789">
        <f>'Sales by Customer Detail'!L792</f>
        <v>-59</v>
      </c>
      <c r="K789">
        <f>'Sales by Customer Detail'!N792</f>
        <v>0</v>
      </c>
      <c r="L789">
        <f>'Sales by Customer Detail'!O792</f>
        <v>0</v>
      </c>
    </row>
    <row r="790" spans="2:12" x14ac:dyDescent="0.25">
      <c r="B790" t="str">
        <f>VLOOKUP('Sales by Customer Detail'!B793,Anonymizer!$A$3:$B$996,2,FALSE)</f>
        <v>Customer 496</v>
      </c>
      <c r="C790" t="str">
        <f>'Sales by Customer Detail'!C793</f>
        <v>05/21/2019</v>
      </c>
      <c r="D790" t="str">
        <f>'Sales by Customer Detail'!D793</f>
        <v>Invoice</v>
      </c>
      <c r="E790">
        <f>'Sales by Customer Detail'!E793</f>
        <v>1379</v>
      </c>
      <c r="F790" t="str">
        <f>VLOOKUP('Sales by Customer Detail'!F793,Anonymizer!$D$3:$E$86,2,FALSE)</f>
        <v>Prod/Svc77</v>
      </c>
      <c r="G790" t="s">
        <v>6631</v>
      </c>
      <c r="H790">
        <f>'Sales by Customer Detail'!J793</f>
        <v>12</v>
      </c>
      <c r="I790">
        <f>'Sales by Customer Detail'!K793</f>
        <v>49</v>
      </c>
      <c r="J790">
        <f>'Sales by Customer Detail'!L793</f>
        <v>588</v>
      </c>
      <c r="K790">
        <f>'Sales by Customer Detail'!N793</f>
        <v>0</v>
      </c>
      <c r="L790">
        <f>'Sales by Customer Detail'!O793</f>
        <v>0</v>
      </c>
    </row>
    <row r="791" spans="2:12" x14ac:dyDescent="0.25">
      <c r="B791" t="str">
        <f>VLOOKUP('Sales by Customer Detail'!B794,Anonymizer!$A$3:$B$996,2,FALSE)</f>
        <v>Customer 496</v>
      </c>
      <c r="C791" t="str">
        <f>'Sales by Customer Detail'!C794</f>
        <v>05/21/2019</v>
      </c>
      <c r="D791" t="str">
        <f>'Sales by Customer Detail'!D794</f>
        <v>Invoice</v>
      </c>
      <c r="E791">
        <f>'Sales by Customer Detail'!E794</f>
        <v>1379</v>
      </c>
      <c r="F791" t="str">
        <f>VLOOKUP('Sales by Customer Detail'!F794,Anonymizer!$D$3:$E$86,2,FALSE)</f>
        <v>Prod/Svc77</v>
      </c>
      <c r="G791" t="s">
        <v>6631</v>
      </c>
      <c r="H791">
        <f>'Sales by Customer Detail'!J794</f>
        <v>1</v>
      </c>
      <c r="I791">
        <f>'Sales by Customer Detail'!K794</f>
        <v>-59</v>
      </c>
      <c r="J791">
        <f>'Sales by Customer Detail'!L794</f>
        <v>-59</v>
      </c>
      <c r="K791">
        <f>'Sales by Customer Detail'!N794</f>
        <v>0</v>
      </c>
      <c r="L791">
        <f>'Sales by Customer Detail'!O794</f>
        <v>0</v>
      </c>
    </row>
    <row r="792" spans="2:12" x14ac:dyDescent="0.25">
      <c r="B792" t="str">
        <f>VLOOKUP('Sales by Customer Detail'!B795,Anonymizer!$A$3:$B$996,2,FALSE)</f>
        <v>Customer 286</v>
      </c>
      <c r="C792" t="str">
        <f>'Sales by Customer Detail'!C795</f>
        <v>05/21/2019</v>
      </c>
      <c r="D792" t="str">
        <f>'Sales by Customer Detail'!D795</f>
        <v>Invoice</v>
      </c>
      <c r="E792">
        <f>'Sales by Customer Detail'!E795</f>
        <v>1378</v>
      </c>
      <c r="F792" t="str">
        <f>VLOOKUP('Sales by Customer Detail'!F795,Anonymizer!$D$3:$E$86,2,FALSE)</f>
        <v>Prod/Svc70</v>
      </c>
      <c r="G792" t="s">
        <v>6631</v>
      </c>
      <c r="H792">
        <f>'Sales by Customer Detail'!J795</f>
        <v>2</v>
      </c>
      <c r="I792">
        <f>'Sales by Customer Detail'!K795</f>
        <v>875</v>
      </c>
      <c r="J792">
        <f>'Sales by Customer Detail'!L795</f>
        <v>1750</v>
      </c>
      <c r="K792">
        <f>'Sales by Customer Detail'!N795</f>
        <v>0</v>
      </c>
      <c r="L792">
        <f>'Sales by Customer Detail'!O795</f>
        <v>0</v>
      </c>
    </row>
    <row r="793" spans="2:12" x14ac:dyDescent="0.25">
      <c r="B793" t="str">
        <f>VLOOKUP('Sales by Customer Detail'!B796,Anonymizer!$A$3:$B$996,2,FALSE)</f>
        <v>Customer 765</v>
      </c>
      <c r="C793" t="str">
        <f>'Sales by Customer Detail'!C796</f>
        <v>05/21/2019</v>
      </c>
      <c r="D793" t="str">
        <f>'Sales by Customer Detail'!D796</f>
        <v>Invoice</v>
      </c>
      <c r="E793">
        <f>'Sales by Customer Detail'!E796</f>
        <v>1377</v>
      </c>
      <c r="F793" t="str">
        <f>VLOOKUP('Sales by Customer Detail'!F796,Anonymizer!$D$3:$E$86,2,FALSE)</f>
        <v>Prod/Svc77</v>
      </c>
      <c r="G793" t="s">
        <v>6631</v>
      </c>
      <c r="H793">
        <f>'Sales by Customer Detail'!J796</f>
        <v>12</v>
      </c>
      <c r="I793">
        <f>'Sales by Customer Detail'!K796</f>
        <v>35</v>
      </c>
      <c r="J793">
        <f>'Sales by Customer Detail'!L796</f>
        <v>420</v>
      </c>
      <c r="K793">
        <f>'Sales by Customer Detail'!N796</f>
        <v>0</v>
      </c>
      <c r="L793">
        <f>'Sales by Customer Detail'!O796</f>
        <v>0</v>
      </c>
    </row>
    <row r="794" spans="2:12" x14ac:dyDescent="0.25">
      <c r="B794" t="str">
        <f>VLOOKUP('Sales by Customer Detail'!B797,Anonymizer!$A$3:$B$996,2,FALSE)</f>
        <v>Customer 445</v>
      </c>
      <c r="C794" t="str">
        <f>'Sales by Customer Detail'!C797</f>
        <v>05/21/2019</v>
      </c>
      <c r="D794" t="str">
        <f>'Sales by Customer Detail'!D797</f>
        <v>Invoice</v>
      </c>
      <c r="E794">
        <f>'Sales by Customer Detail'!E797</f>
        <v>1381</v>
      </c>
      <c r="F794" t="str">
        <f>VLOOKUP('Sales by Customer Detail'!F797,Anonymizer!$D$3:$E$86,2,FALSE)</f>
        <v>Prod/Svc40</v>
      </c>
      <c r="G794" t="s">
        <v>6631</v>
      </c>
      <c r="H794">
        <f>'Sales by Customer Detail'!J797</f>
        <v>1</v>
      </c>
      <c r="I794">
        <f>'Sales by Customer Detail'!K797</f>
        <v>595</v>
      </c>
      <c r="J794">
        <f>'Sales by Customer Detail'!L797</f>
        <v>595</v>
      </c>
      <c r="K794">
        <f>'Sales by Customer Detail'!N797</f>
        <v>0</v>
      </c>
      <c r="L794">
        <f>'Sales by Customer Detail'!O797</f>
        <v>0</v>
      </c>
    </row>
    <row r="795" spans="2:12" x14ac:dyDescent="0.25">
      <c r="B795" t="str">
        <f>VLOOKUP('Sales by Customer Detail'!B798,Anonymizer!$A$3:$B$996,2,FALSE)</f>
        <v>Customer 445</v>
      </c>
      <c r="C795" t="str">
        <f>'Sales by Customer Detail'!C798</f>
        <v>05/21/2019</v>
      </c>
      <c r="D795" t="str">
        <f>'Sales by Customer Detail'!D798</f>
        <v>Invoice</v>
      </c>
      <c r="E795">
        <f>'Sales by Customer Detail'!E798</f>
        <v>1381</v>
      </c>
      <c r="F795" t="str">
        <f>VLOOKUP('Sales by Customer Detail'!F798,Anonymizer!$D$3:$E$86,2,FALSE)</f>
        <v>Prod/Svc11</v>
      </c>
      <c r="G795" t="s">
        <v>6631</v>
      </c>
      <c r="H795">
        <f>'Sales by Customer Detail'!J798</f>
        <v>2</v>
      </c>
      <c r="I795">
        <f>'Sales by Customer Detail'!K798</f>
        <v>349</v>
      </c>
      <c r="J795">
        <f>'Sales by Customer Detail'!L798</f>
        <v>698</v>
      </c>
      <c r="K795">
        <f>'Sales by Customer Detail'!N798</f>
        <v>0</v>
      </c>
      <c r="L795">
        <f>'Sales by Customer Detail'!O798</f>
        <v>0</v>
      </c>
    </row>
    <row r="796" spans="2:12" x14ac:dyDescent="0.25">
      <c r="B796" t="str">
        <f>VLOOKUP('Sales by Customer Detail'!B799,Anonymizer!$A$3:$B$996,2,FALSE)</f>
        <v>Customer 481</v>
      </c>
      <c r="C796" t="str">
        <f>'Sales by Customer Detail'!C799</f>
        <v>05/21/2019</v>
      </c>
      <c r="D796" t="str">
        <f>'Sales by Customer Detail'!D799</f>
        <v>Invoice</v>
      </c>
      <c r="E796">
        <f>'Sales by Customer Detail'!E799</f>
        <v>1382</v>
      </c>
      <c r="F796" t="str">
        <f>VLOOKUP('Sales by Customer Detail'!F799,Anonymizer!$D$3:$E$86,2,FALSE)</f>
        <v>Prod/Svc11</v>
      </c>
      <c r="G796" t="s">
        <v>6631</v>
      </c>
      <c r="H796">
        <f>'Sales by Customer Detail'!J799</f>
        <v>2</v>
      </c>
      <c r="I796">
        <f>'Sales by Customer Detail'!K799</f>
        <v>349</v>
      </c>
      <c r="J796">
        <f>'Sales by Customer Detail'!L799</f>
        <v>698</v>
      </c>
      <c r="K796">
        <f>'Sales by Customer Detail'!N799</f>
        <v>0</v>
      </c>
      <c r="L796">
        <f>'Sales by Customer Detail'!O799</f>
        <v>0</v>
      </c>
    </row>
    <row r="797" spans="2:12" x14ac:dyDescent="0.25">
      <c r="B797" t="str">
        <f>VLOOKUP('Sales by Customer Detail'!B800,Anonymizer!$A$3:$B$996,2,FALSE)</f>
        <v>Customer 445</v>
      </c>
      <c r="C797" t="str">
        <f>'Sales by Customer Detail'!C800</f>
        <v>05/21/2019</v>
      </c>
      <c r="D797" t="str">
        <f>'Sales by Customer Detail'!D800</f>
        <v>Invoice</v>
      </c>
      <c r="E797">
        <f>'Sales by Customer Detail'!E800</f>
        <v>1381</v>
      </c>
      <c r="F797" t="str">
        <f>VLOOKUP('Sales by Customer Detail'!F800,Anonymizer!$D$3:$E$86,2,FALSE)</f>
        <v>Prod/Svc13</v>
      </c>
      <c r="G797" t="s">
        <v>6631</v>
      </c>
      <c r="H797">
        <f>'Sales by Customer Detail'!J800</f>
        <v>2</v>
      </c>
      <c r="I797">
        <f>'Sales by Customer Detail'!K800</f>
        <v>119</v>
      </c>
      <c r="J797">
        <f>'Sales by Customer Detail'!L800</f>
        <v>238</v>
      </c>
      <c r="K797">
        <f>'Sales by Customer Detail'!N800</f>
        <v>0</v>
      </c>
      <c r="L797">
        <f>'Sales by Customer Detail'!O800</f>
        <v>0</v>
      </c>
    </row>
    <row r="798" spans="2:12" x14ac:dyDescent="0.25">
      <c r="B798" t="str">
        <f>VLOOKUP('Sales by Customer Detail'!B801,Anonymizer!$A$3:$B$996,2,FALSE)</f>
        <v>Customer 481</v>
      </c>
      <c r="C798" t="str">
        <f>'Sales by Customer Detail'!C801</f>
        <v>05/21/2019</v>
      </c>
      <c r="D798" t="str">
        <f>'Sales by Customer Detail'!D801</f>
        <v>Invoice</v>
      </c>
      <c r="E798">
        <f>'Sales by Customer Detail'!E801</f>
        <v>1382</v>
      </c>
      <c r="F798" t="str">
        <f>VLOOKUP('Sales by Customer Detail'!F801,Anonymizer!$D$3:$E$86,2,FALSE)</f>
        <v>Prod/Svc13</v>
      </c>
      <c r="G798" t="s">
        <v>6631</v>
      </c>
      <c r="H798">
        <f>'Sales by Customer Detail'!J801</f>
        <v>2</v>
      </c>
      <c r="I798">
        <f>'Sales by Customer Detail'!K801</f>
        <v>119</v>
      </c>
      <c r="J798">
        <f>'Sales by Customer Detail'!L801</f>
        <v>238</v>
      </c>
      <c r="K798">
        <f>'Sales by Customer Detail'!N801</f>
        <v>0</v>
      </c>
      <c r="L798">
        <f>'Sales by Customer Detail'!O801</f>
        <v>0</v>
      </c>
    </row>
    <row r="799" spans="2:12" x14ac:dyDescent="0.25">
      <c r="B799" t="str">
        <f>VLOOKUP('Sales by Customer Detail'!B802,Anonymizer!$A$3:$B$996,2,FALSE)</f>
        <v>Customer 286</v>
      </c>
      <c r="C799" t="str">
        <f>'Sales by Customer Detail'!C802</f>
        <v>05/21/2019</v>
      </c>
      <c r="D799" t="str">
        <f>'Sales by Customer Detail'!D802</f>
        <v>Invoice</v>
      </c>
      <c r="E799">
        <f>'Sales by Customer Detail'!E802</f>
        <v>1378</v>
      </c>
      <c r="F799" t="str">
        <f>VLOOKUP('Sales by Customer Detail'!F802,Anonymizer!$D$3:$E$86,2,FALSE)</f>
        <v>Prod/Svc77</v>
      </c>
      <c r="G799" t="s">
        <v>6631</v>
      </c>
      <c r="H799">
        <f>'Sales by Customer Detail'!J802</f>
        <v>12</v>
      </c>
      <c r="I799">
        <f>'Sales by Customer Detail'!K802</f>
        <v>39</v>
      </c>
      <c r="J799">
        <f>'Sales by Customer Detail'!L802</f>
        <v>468</v>
      </c>
      <c r="K799">
        <f>'Sales by Customer Detail'!N802</f>
        <v>0</v>
      </c>
      <c r="L799">
        <f>'Sales by Customer Detail'!O802</f>
        <v>0</v>
      </c>
    </row>
    <row r="800" spans="2:12" x14ac:dyDescent="0.25">
      <c r="B800" t="str">
        <f>VLOOKUP('Sales by Customer Detail'!B803,Anonymizer!$A$3:$B$996,2,FALSE)</f>
        <v>Customer 866</v>
      </c>
      <c r="C800" t="str">
        <f>'Sales by Customer Detail'!C803</f>
        <v>05/23/2019</v>
      </c>
      <c r="D800" t="str">
        <f>'Sales by Customer Detail'!D803</f>
        <v>Invoice</v>
      </c>
      <c r="E800">
        <f>'Sales by Customer Detail'!E803</f>
        <v>1383</v>
      </c>
      <c r="F800" t="str">
        <f>VLOOKUP('Sales by Customer Detail'!F803,Anonymizer!$D$3:$E$86,2,FALSE)</f>
        <v>Prod/Svc13</v>
      </c>
      <c r="G800" t="s">
        <v>6631</v>
      </c>
      <c r="H800">
        <f>'Sales by Customer Detail'!J803</f>
        <v>2</v>
      </c>
      <c r="I800">
        <f>'Sales by Customer Detail'!K803</f>
        <v>119</v>
      </c>
      <c r="J800">
        <f>'Sales by Customer Detail'!L803</f>
        <v>238</v>
      </c>
      <c r="K800">
        <f>'Sales by Customer Detail'!N803</f>
        <v>0</v>
      </c>
      <c r="L800">
        <f>'Sales by Customer Detail'!O803</f>
        <v>0</v>
      </c>
    </row>
    <row r="801" spans="2:12" x14ac:dyDescent="0.25">
      <c r="B801" t="str">
        <f>VLOOKUP('Sales by Customer Detail'!B804,Anonymizer!$A$3:$B$996,2,FALSE)</f>
        <v>Customer 648</v>
      </c>
      <c r="C801" t="str">
        <f>'Sales by Customer Detail'!C804</f>
        <v>05/23/2019</v>
      </c>
      <c r="D801" t="str">
        <f>'Sales by Customer Detail'!D804</f>
        <v>Invoice</v>
      </c>
      <c r="E801">
        <f>'Sales by Customer Detail'!E804</f>
        <v>1384</v>
      </c>
      <c r="F801" t="str">
        <f>VLOOKUP('Sales by Customer Detail'!F804,Anonymizer!$D$3:$E$86,2,FALSE)</f>
        <v>Prod/Svc13</v>
      </c>
      <c r="G801" t="s">
        <v>6631</v>
      </c>
      <c r="H801">
        <f>'Sales by Customer Detail'!J804</f>
        <v>1</v>
      </c>
      <c r="I801">
        <f>'Sales by Customer Detail'!K804</f>
        <v>119</v>
      </c>
      <c r="J801">
        <f>'Sales by Customer Detail'!L804</f>
        <v>119</v>
      </c>
      <c r="K801">
        <f>'Sales by Customer Detail'!N804</f>
        <v>0</v>
      </c>
      <c r="L801">
        <f>'Sales by Customer Detail'!O804</f>
        <v>0</v>
      </c>
    </row>
    <row r="802" spans="2:12" x14ac:dyDescent="0.25">
      <c r="B802" t="str">
        <f>VLOOKUP('Sales by Customer Detail'!B805,Anonymizer!$A$3:$B$996,2,FALSE)</f>
        <v>Customer 866</v>
      </c>
      <c r="C802" t="str">
        <f>'Sales by Customer Detail'!C805</f>
        <v>05/23/2019</v>
      </c>
      <c r="D802" t="str">
        <f>'Sales by Customer Detail'!D805</f>
        <v>Invoice</v>
      </c>
      <c r="E802">
        <f>'Sales by Customer Detail'!E805</f>
        <v>1383</v>
      </c>
      <c r="F802" t="str">
        <f>VLOOKUP('Sales by Customer Detail'!F805,Anonymizer!$D$3:$E$86,2,FALSE)</f>
        <v>Prod/Svc15</v>
      </c>
      <c r="G802" t="s">
        <v>6631</v>
      </c>
      <c r="H802">
        <f>'Sales by Customer Detail'!J805</f>
        <v>1</v>
      </c>
      <c r="I802">
        <f>'Sales by Customer Detail'!K805</f>
        <v>100</v>
      </c>
      <c r="J802">
        <f>'Sales by Customer Detail'!L805</f>
        <v>100</v>
      </c>
      <c r="K802">
        <f>'Sales by Customer Detail'!N805</f>
        <v>0</v>
      </c>
      <c r="L802">
        <f>'Sales by Customer Detail'!O805</f>
        <v>0</v>
      </c>
    </row>
    <row r="803" spans="2:12" x14ac:dyDescent="0.25">
      <c r="B803" t="str">
        <f>VLOOKUP('Sales by Customer Detail'!B806,Anonymizer!$A$3:$B$996,2,FALSE)</f>
        <v>Customer 866</v>
      </c>
      <c r="C803" t="str">
        <f>'Sales by Customer Detail'!C806</f>
        <v>05/23/2019</v>
      </c>
      <c r="D803" t="str">
        <f>'Sales by Customer Detail'!D806</f>
        <v>Invoice</v>
      </c>
      <c r="E803">
        <f>'Sales by Customer Detail'!E806</f>
        <v>1383</v>
      </c>
      <c r="F803" t="str">
        <f>VLOOKUP('Sales by Customer Detail'!F806,Anonymizer!$D$3:$E$86,2,FALSE)</f>
        <v>Prod/Svc40</v>
      </c>
      <c r="G803" t="s">
        <v>6631</v>
      </c>
      <c r="H803">
        <f>'Sales by Customer Detail'!J806</f>
        <v>1</v>
      </c>
      <c r="I803">
        <f>'Sales by Customer Detail'!K806</f>
        <v>595</v>
      </c>
      <c r="J803">
        <f>'Sales by Customer Detail'!L806</f>
        <v>595</v>
      </c>
      <c r="K803">
        <f>'Sales by Customer Detail'!N806</f>
        <v>0</v>
      </c>
      <c r="L803">
        <f>'Sales by Customer Detail'!O806</f>
        <v>0</v>
      </c>
    </row>
    <row r="804" spans="2:12" x14ac:dyDescent="0.25">
      <c r="B804" t="str">
        <f>VLOOKUP('Sales by Customer Detail'!B807,Anonymizer!$A$3:$B$996,2,FALSE)</f>
        <v>Customer 648</v>
      </c>
      <c r="C804" t="str">
        <f>'Sales by Customer Detail'!C807</f>
        <v>05/23/2019</v>
      </c>
      <c r="D804" t="str">
        <f>'Sales by Customer Detail'!D807</f>
        <v>Invoice</v>
      </c>
      <c r="E804">
        <f>'Sales by Customer Detail'!E807</f>
        <v>1384</v>
      </c>
      <c r="F804" t="str">
        <f>VLOOKUP('Sales by Customer Detail'!F807,Anonymizer!$D$3:$E$86,2,FALSE)</f>
        <v>Prod/Svc40</v>
      </c>
      <c r="G804" t="s">
        <v>6631</v>
      </c>
      <c r="H804">
        <f>'Sales by Customer Detail'!J807</f>
        <v>1</v>
      </c>
      <c r="I804">
        <f>'Sales by Customer Detail'!K807</f>
        <v>595</v>
      </c>
      <c r="J804">
        <f>'Sales by Customer Detail'!L807</f>
        <v>595</v>
      </c>
      <c r="K804">
        <f>'Sales by Customer Detail'!N807</f>
        <v>0</v>
      </c>
      <c r="L804">
        <f>'Sales by Customer Detail'!O807</f>
        <v>0</v>
      </c>
    </row>
    <row r="805" spans="2:12" x14ac:dyDescent="0.25">
      <c r="B805" t="str">
        <f>VLOOKUP('Sales by Customer Detail'!B808,Anonymizer!$A$3:$B$996,2,FALSE)</f>
        <v>Customer 866</v>
      </c>
      <c r="C805" t="str">
        <f>'Sales by Customer Detail'!C808</f>
        <v>05/23/2019</v>
      </c>
      <c r="D805" t="str">
        <f>'Sales by Customer Detail'!D808</f>
        <v>Invoice</v>
      </c>
      <c r="E805">
        <f>'Sales by Customer Detail'!E808</f>
        <v>1383</v>
      </c>
      <c r="F805" t="str">
        <f>VLOOKUP('Sales by Customer Detail'!F808,Anonymizer!$D$3:$E$86,2,FALSE)</f>
        <v>Prod/Svc11</v>
      </c>
      <c r="G805" t="s">
        <v>6631</v>
      </c>
      <c r="H805">
        <f>'Sales by Customer Detail'!J808</f>
        <v>2</v>
      </c>
      <c r="I805">
        <f>'Sales by Customer Detail'!K808</f>
        <v>349</v>
      </c>
      <c r="J805">
        <f>'Sales by Customer Detail'!L808</f>
        <v>698</v>
      </c>
      <c r="K805">
        <f>'Sales by Customer Detail'!N808</f>
        <v>0</v>
      </c>
      <c r="L805">
        <f>'Sales by Customer Detail'!O808</f>
        <v>0</v>
      </c>
    </row>
    <row r="806" spans="2:12" x14ac:dyDescent="0.25">
      <c r="B806" t="str">
        <f>VLOOKUP('Sales by Customer Detail'!B809,Anonymizer!$A$3:$B$996,2,FALSE)</f>
        <v>Customer 648</v>
      </c>
      <c r="C806" t="str">
        <f>'Sales by Customer Detail'!C809</f>
        <v>05/23/2019</v>
      </c>
      <c r="D806" t="str">
        <f>'Sales by Customer Detail'!D809</f>
        <v>Invoice</v>
      </c>
      <c r="E806">
        <f>'Sales by Customer Detail'!E809</f>
        <v>1384</v>
      </c>
      <c r="F806" t="str">
        <f>VLOOKUP('Sales by Customer Detail'!F809,Anonymizer!$D$3:$E$86,2,FALSE)</f>
        <v>Prod/Svc11</v>
      </c>
      <c r="G806" t="s">
        <v>6631</v>
      </c>
      <c r="H806">
        <f>'Sales by Customer Detail'!J809</f>
        <v>4</v>
      </c>
      <c r="I806">
        <f>'Sales by Customer Detail'!K809</f>
        <v>349</v>
      </c>
      <c r="J806">
        <f>'Sales by Customer Detail'!L809</f>
        <v>1396</v>
      </c>
      <c r="K806">
        <f>'Sales by Customer Detail'!N809</f>
        <v>0</v>
      </c>
      <c r="L806">
        <f>'Sales by Customer Detail'!O809</f>
        <v>0</v>
      </c>
    </row>
    <row r="807" spans="2:12" x14ac:dyDescent="0.25">
      <c r="B807" t="str">
        <f>VLOOKUP('Sales by Customer Detail'!B810,Anonymizer!$A$3:$B$996,2,FALSE)</f>
        <v>Customer 632</v>
      </c>
      <c r="C807" t="str">
        <f>'Sales by Customer Detail'!C810</f>
        <v>05/24/2019</v>
      </c>
      <c r="D807" t="str">
        <f>'Sales by Customer Detail'!D810</f>
        <v>Invoice</v>
      </c>
      <c r="E807">
        <f>'Sales by Customer Detail'!E810</f>
        <v>1386</v>
      </c>
      <c r="F807" t="str">
        <f>VLOOKUP('Sales by Customer Detail'!F810,Anonymizer!$D$3:$E$86,2,FALSE)</f>
        <v>Prod/Svc11</v>
      </c>
      <c r="G807" t="s">
        <v>6631</v>
      </c>
      <c r="H807">
        <f>'Sales by Customer Detail'!J810</f>
        <v>2</v>
      </c>
      <c r="I807">
        <f>'Sales by Customer Detail'!K810</f>
        <v>349</v>
      </c>
      <c r="J807">
        <f>'Sales by Customer Detail'!L810</f>
        <v>698</v>
      </c>
      <c r="K807">
        <f>'Sales by Customer Detail'!N810</f>
        <v>0</v>
      </c>
      <c r="L807">
        <f>'Sales by Customer Detail'!O810</f>
        <v>0</v>
      </c>
    </row>
    <row r="808" spans="2:12" x14ac:dyDescent="0.25">
      <c r="B808" t="str">
        <f>VLOOKUP('Sales by Customer Detail'!B811,Anonymizer!$A$3:$B$996,2,FALSE)</f>
        <v>Customer 632</v>
      </c>
      <c r="C808" t="str">
        <f>'Sales by Customer Detail'!C811</f>
        <v>05/24/2019</v>
      </c>
      <c r="D808" t="str">
        <f>'Sales by Customer Detail'!D811</f>
        <v>Invoice</v>
      </c>
      <c r="E808">
        <f>'Sales by Customer Detail'!E811</f>
        <v>1386</v>
      </c>
      <c r="F808" t="str">
        <f>VLOOKUP('Sales by Customer Detail'!F811,Anonymizer!$D$3:$E$86,2,FALSE)</f>
        <v>Prod/Svc40</v>
      </c>
      <c r="G808" t="s">
        <v>6631</v>
      </c>
      <c r="H808">
        <f>'Sales by Customer Detail'!J811</f>
        <v>1</v>
      </c>
      <c r="I808">
        <f>'Sales by Customer Detail'!K811</f>
        <v>595</v>
      </c>
      <c r="J808">
        <f>'Sales by Customer Detail'!L811</f>
        <v>595</v>
      </c>
      <c r="K808">
        <f>'Sales by Customer Detail'!N811</f>
        <v>0</v>
      </c>
      <c r="L808">
        <f>'Sales by Customer Detail'!O811</f>
        <v>0</v>
      </c>
    </row>
    <row r="809" spans="2:12" x14ac:dyDescent="0.25">
      <c r="B809" t="str">
        <f>VLOOKUP('Sales by Customer Detail'!B812,Anonymizer!$A$3:$B$996,2,FALSE)</f>
        <v>Customer 414</v>
      </c>
      <c r="C809" t="str">
        <f>'Sales by Customer Detail'!C812</f>
        <v>05/24/2019</v>
      </c>
      <c r="D809" t="str">
        <f>'Sales by Customer Detail'!D812</f>
        <v>Invoice</v>
      </c>
      <c r="E809">
        <f>'Sales by Customer Detail'!E812</f>
        <v>1388</v>
      </c>
      <c r="F809" t="str">
        <f>VLOOKUP('Sales by Customer Detail'!F812,Anonymizer!$D$3:$E$86,2,FALSE)</f>
        <v>Prod/Svc40</v>
      </c>
      <c r="G809" t="s">
        <v>6631</v>
      </c>
      <c r="H809">
        <f>'Sales by Customer Detail'!J812</f>
        <v>1</v>
      </c>
      <c r="I809">
        <f>'Sales by Customer Detail'!K812</f>
        <v>595</v>
      </c>
      <c r="J809">
        <f>'Sales by Customer Detail'!L812</f>
        <v>595</v>
      </c>
      <c r="K809">
        <f>'Sales by Customer Detail'!N812</f>
        <v>0</v>
      </c>
      <c r="L809">
        <f>'Sales by Customer Detail'!O812</f>
        <v>0</v>
      </c>
    </row>
    <row r="810" spans="2:12" x14ac:dyDescent="0.25">
      <c r="B810" t="str">
        <f>VLOOKUP('Sales by Customer Detail'!B813,Anonymizer!$A$3:$B$996,2,FALSE)</f>
        <v>Customer 388</v>
      </c>
      <c r="C810" t="str">
        <f>'Sales by Customer Detail'!C813</f>
        <v>05/24/2019</v>
      </c>
      <c r="D810" t="str">
        <f>'Sales by Customer Detail'!D813</f>
        <v>Invoice</v>
      </c>
      <c r="E810">
        <f>'Sales by Customer Detail'!E813</f>
        <v>1389</v>
      </c>
      <c r="F810" t="str">
        <f>VLOOKUP('Sales by Customer Detail'!F813,Anonymizer!$D$3:$E$86,2,FALSE)</f>
        <v>Prod/Svc11</v>
      </c>
      <c r="G810" t="s">
        <v>6631</v>
      </c>
      <c r="H810">
        <f>'Sales by Customer Detail'!J813</f>
        <v>2</v>
      </c>
      <c r="I810">
        <f>'Sales by Customer Detail'!K813</f>
        <v>161</v>
      </c>
      <c r="J810">
        <f>'Sales by Customer Detail'!L813</f>
        <v>322</v>
      </c>
      <c r="K810">
        <f>'Sales by Customer Detail'!N813</f>
        <v>0</v>
      </c>
      <c r="L810">
        <f>'Sales by Customer Detail'!O813</f>
        <v>0</v>
      </c>
    </row>
    <row r="811" spans="2:12" x14ac:dyDescent="0.25">
      <c r="B811" t="str">
        <f>VLOOKUP('Sales by Customer Detail'!B814,Anonymizer!$A$3:$B$996,2,FALSE)</f>
        <v>Customer 457</v>
      </c>
      <c r="C811" t="str">
        <f>'Sales by Customer Detail'!C814</f>
        <v>05/24/2019</v>
      </c>
      <c r="D811" t="str">
        <f>'Sales by Customer Detail'!D814</f>
        <v>Invoice</v>
      </c>
      <c r="E811">
        <f>'Sales by Customer Detail'!E814</f>
        <v>1387</v>
      </c>
      <c r="F811" t="str">
        <f>VLOOKUP('Sales by Customer Detail'!F814,Anonymizer!$D$3:$E$86,2,FALSE)</f>
        <v>Prod/Svc13</v>
      </c>
      <c r="G811" t="s">
        <v>6631</v>
      </c>
      <c r="H811">
        <f>'Sales by Customer Detail'!J814</f>
        <v>14</v>
      </c>
      <c r="I811">
        <f>'Sales by Customer Detail'!K814</f>
        <v>119</v>
      </c>
      <c r="J811">
        <f>'Sales by Customer Detail'!L814</f>
        <v>1666</v>
      </c>
      <c r="K811">
        <f>'Sales by Customer Detail'!N814</f>
        <v>0</v>
      </c>
      <c r="L811">
        <f>'Sales by Customer Detail'!O814</f>
        <v>0</v>
      </c>
    </row>
    <row r="812" spans="2:12" x14ac:dyDescent="0.25">
      <c r="B812" t="str">
        <f>VLOOKUP('Sales by Customer Detail'!B815,Anonymizer!$A$3:$B$996,2,FALSE)</f>
        <v>Customer 414</v>
      </c>
      <c r="C812" t="str">
        <f>'Sales by Customer Detail'!C815</f>
        <v>05/24/2019</v>
      </c>
      <c r="D812" t="str">
        <f>'Sales by Customer Detail'!D815</f>
        <v>Invoice</v>
      </c>
      <c r="E812">
        <f>'Sales by Customer Detail'!E815</f>
        <v>1388</v>
      </c>
      <c r="F812" t="str">
        <f>VLOOKUP('Sales by Customer Detail'!F815,Anonymizer!$D$3:$E$86,2,FALSE)</f>
        <v>Prod/Svc13</v>
      </c>
      <c r="G812" t="s">
        <v>6631</v>
      </c>
      <c r="H812">
        <f>'Sales by Customer Detail'!J815</f>
        <v>2</v>
      </c>
      <c r="I812">
        <f>'Sales by Customer Detail'!K815</f>
        <v>119</v>
      </c>
      <c r="J812">
        <f>'Sales by Customer Detail'!L815</f>
        <v>238</v>
      </c>
      <c r="K812">
        <f>'Sales by Customer Detail'!N815</f>
        <v>0</v>
      </c>
      <c r="L812">
        <f>'Sales by Customer Detail'!O815</f>
        <v>0</v>
      </c>
    </row>
    <row r="813" spans="2:12" x14ac:dyDescent="0.25">
      <c r="B813" t="str">
        <f>VLOOKUP('Sales by Customer Detail'!B816,Anonymizer!$A$3:$B$996,2,FALSE)</f>
        <v>Customer 388</v>
      </c>
      <c r="C813" t="str">
        <f>'Sales by Customer Detail'!C816</f>
        <v>05/24/2019</v>
      </c>
      <c r="D813" t="str">
        <f>'Sales by Customer Detail'!D816</f>
        <v>Invoice</v>
      </c>
      <c r="E813">
        <f>'Sales by Customer Detail'!E816</f>
        <v>1389</v>
      </c>
      <c r="F813" t="str">
        <f>VLOOKUP('Sales by Customer Detail'!F816,Anonymizer!$D$3:$E$86,2,FALSE)</f>
        <v>Prod/Svc13</v>
      </c>
      <c r="G813" t="s">
        <v>6631</v>
      </c>
      <c r="H813">
        <f>'Sales by Customer Detail'!J816</f>
        <v>2</v>
      </c>
      <c r="I813">
        <f>'Sales by Customer Detail'!K816</f>
        <v>119</v>
      </c>
      <c r="J813">
        <f>'Sales by Customer Detail'!L816</f>
        <v>238</v>
      </c>
      <c r="K813">
        <f>'Sales by Customer Detail'!N816</f>
        <v>0</v>
      </c>
      <c r="L813">
        <f>'Sales by Customer Detail'!O816</f>
        <v>0</v>
      </c>
    </row>
    <row r="814" spans="2:12" x14ac:dyDescent="0.25">
      <c r="B814" t="str">
        <f>VLOOKUP('Sales by Customer Detail'!B817,Anonymizer!$A$3:$B$996,2,FALSE)</f>
        <v>Customer 632</v>
      </c>
      <c r="C814" t="str">
        <f>'Sales by Customer Detail'!C817</f>
        <v>05/24/2019</v>
      </c>
      <c r="D814" t="str">
        <f>'Sales by Customer Detail'!D817</f>
        <v>Invoice</v>
      </c>
      <c r="E814">
        <f>'Sales by Customer Detail'!E817</f>
        <v>1386</v>
      </c>
      <c r="F814" t="str">
        <f>VLOOKUP('Sales by Customer Detail'!F817,Anonymizer!$D$3:$E$86,2,FALSE)</f>
        <v>Prod/Svc13</v>
      </c>
      <c r="G814" t="s">
        <v>6631</v>
      </c>
      <c r="H814">
        <f>'Sales by Customer Detail'!J817</f>
        <v>2</v>
      </c>
      <c r="I814">
        <f>'Sales by Customer Detail'!K817</f>
        <v>119</v>
      </c>
      <c r="J814">
        <f>'Sales by Customer Detail'!L817</f>
        <v>238</v>
      </c>
      <c r="K814">
        <f>'Sales by Customer Detail'!N817</f>
        <v>0</v>
      </c>
      <c r="L814">
        <f>'Sales by Customer Detail'!O817</f>
        <v>0</v>
      </c>
    </row>
    <row r="815" spans="2:12" x14ac:dyDescent="0.25">
      <c r="B815" t="str">
        <f>VLOOKUP('Sales by Customer Detail'!B818,Anonymizer!$A$3:$B$996,2,FALSE)</f>
        <v>Customer 457</v>
      </c>
      <c r="C815" t="str">
        <f>'Sales by Customer Detail'!C818</f>
        <v>05/24/2019</v>
      </c>
      <c r="D815" t="str">
        <f>'Sales by Customer Detail'!D818</f>
        <v>Invoice</v>
      </c>
      <c r="E815">
        <f>'Sales by Customer Detail'!E818</f>
        <v>1387</v>
      </c>
      <c r="F815" t="str">
        <f>VLOOKUP('Sales by Customer Detail'!F818,Anonymizer!$D$3:$E$86,2,FALSE)</f>
        <v>Prod/Svc40</v>
      </c>
      <c r="G815" t="s">
        <v>6631</v>
      </c>
      <c r="H815">
        <f>'Sales by Customer Detail'!J818</f>
        <v>1</v>
      </c>
      <c r="I815">
        <f>'Sales by Customer Detail'!K818</f>
        <v>595</v>
      </c>
      <c r="J815">
        <f>'Sales by Customer Detail'!L818</f>
        <v>595</v>
      </c>
      <c r="K815">
        <f>'Sales by Customer Detail'!N818</f>
        <v>0</v>
      </c>
      <c r="L815">
        <f>'Sales by Customer Detail'!O818</f>
        <v>0</v>
      </c>
    </row>
    <row r="816" spans="2:12" x14ac:dyDescent="0.25">
      <c r="B816" t="str">
        <f>VLOOKUP('Sales by Customer Detail'!B819,Anonymizer!$A$3:$B$996,2,FALSE)</f>
        <v>Customer 457</v>
      </c>
      <c r="C816" t="str">
        <f>'Sales by Customer Detail'!C819</f>
        <v>05/24/2019</v>
      </c>
      <c r="D816" t="str">
        <f>'Sales by Customer Detail'!D819</f>
        <v>Invoice</v>
      </c>
      <c r="E816">
        <f>'Sales by Customer Detail'!E819</f>
        <v>1387</v>
      </c>
      <c r="F816" t="str">
        <f>VLOOKUP('Sales by Customer Detail'!F819,Anonymizer!$D$3:$E$86,2,FALSE)</f>
        <v>Prod/Svc15</v>
      </c>
      <c r="G816" t="s">
        <v>6631</v>
      </c>
      <c r="H816">
        <f>'Sales by Customer Detail'!J819</f>
        <v>2</v>
      </c>
      <c r="I816">
        <f>'Sales by Customer Detail'!K819</f>
        <v>99</v>
      </c>
      <c r="J816">
        <f>'Sales by Customer Detail'!L819</f>
        <v>198</v>
      </c>
      <c r="K816">
        <f>'Sales by Customer Detail'!N819</f>
        <v>0</v>
      </c>
      <c r="L816">
        <f>'Sales by Customer Detail'!O819</f>
        <v>0</v>
      </c>
    </row>
    <row r="817" spans="2:12" x14ac:dyDescent="0.25">
      <c r="B817" t="str">
        <f>VLOOKUP('Sales by Customer Detail'!B820,Anonymizer!$A$3:$B$996,2,FALSE)</f>
        <v>Customer 457</v>
      </c>
      <c r="C817" t="str">
        <f>'Sales by Customer Detail'!C820</f>
        <v>05/24/2019</v>
      </c>
      <c r="D817" t="str">
        <f>'Sales by Customer Detail'!D820</f>
        <v>Invoice</v>
      </c>
      <c r="E817">
        <f>'Sales by Customer Detail'!E820</f>
        <v>1387</v>
      </c>
      <c r="F817" t="str">
        <f>VLOOKUP('Sales by Customer Detail'!F820,Anonymizer!$D$3:$E$86,2,FALSE)</f>
        <v>Prod/Svc11</v>
      </c>
      <c r="G817" t="s">
        <v>6631</v>
      </c>
      <c r="H817">
        <f>'Sales by Customer Detail'!J820</f>
        <v>14</v>
      </c>
      <c r="I817">
        <f>'Sales by Customer Detail'!K820</f>
        <v>339</v>
      </c>
      <c r="J817">
        <f>'Sales by Customer Detail'!L820</f>
        <v>4746</v>
      </c>
      <c r="K817">
        <f>'Sales by Customer Detail'!N820</f>
        <v>0</v>
      </c>
      <c r="L817">
        <f>'Sales by Customer Detail'!O820</f>
        <v>0</v>
      </c>
    </row>
    <row r="818" spans="2:12" x14ac:dyDescent="0.25">
      <c r="B818" t="str">
        <f>VLOOKUP('Sales by Customer Detail'!B821,Anonymizer!$A$3:$B$996,2,FALSE)</f>
        <v>Customer 414</v>
      </c>
      <c r="C818" t="str">
        <f>'Sales by Customer Detail'!C821</f>
        <v>05/24/2019</v>
      </c>
      <c r="D818" t="str">
        <f>'Sales by Customer Detail'!D821</f>
        <v>Invoice</v>
      </c>
      <c r="E818">
        <f>'Sales by Customer Detail'!E821</f>
        <v>1388</v>
      </c>
      <c r="F818" t="str">
        <f>VLOOKUP('Sales by Customer Detail'!F821,Anonymizer!$D$3:$E$86,2,FALSE)</f>
        <v>Prod/Svc11</v>
      </c>
      <c r="G818" t="s">
        <v>6631</v>
      </c>
      <c r="H818">
        <f>'Sales by Customer Detail'!J821</f>
        <v>2</v>
      </c>
      <c r="I818">
        <f>'Sales by Customer Detail'!K821</f>
        <v>349</v>
      </c>
      <c r="J818">
        <f>'Sales by Customer Detail'!L821</f>
        <v>698</v>
      </c>
      <c r="K818">
        <f>'Sales by Customer Detail'!N821</f>
        <v>0</v>
      </c>
      <c r="L818">
        <f>'Sales by Customer Detail'!O821</f>
        <v>0</v>
      </c>
    </row>
    <row r="819" spans="2:12" x14ac:dyDescent="0.25">
      <c r="B819" t="str">
        <f>VLOOKUP('Sales by Customer Detail'!B822,Anonymizer!$A$3:$B$996,2,FALSE)</f>
        <v>Customer 523</v>
      </c>
      <c r="C819" t="str">
        <f>'Sales by Customer Detail'!C822</f>
        <v>05/29/2019</v>
      </c>
      <c r="D819" t="str">
        <f>'Sales by Customer Detail'!D822</f>
        <v>Invoice</v>
      </c>
      <c r="E819">
        <f>'Sales by Customer Detail'!E822</f>
        <v>1385</v>
      </c>
      <c r="F819" t="str">
        <f>VLOOKUP('Sales by Customer Detail'!F822,Anonymizer!$D$3:$E$86,2,FALSE)</f>
        <v>Prod/Svc11</v>
      </c>
      <c r="G819" t="s">
        <v>6631</v>
      </c>
      <c r="H819">
        <f>'Sales by Customer Detail'!J822</f>
        <v>1</v>
      </c>
      <c r="I819">
        <f>'Sales by Customer Detail'!K822</f>
        <v>274</v>
      </c>
      <c r="J819">
        <f>'Sales by Customer Detail'!L822</f>
        <v>274</v>
      </c>
      <c r="K819">
        <f>'Sales by Customer Detail'!N822</f>
        <v>0</v>
      </c>
      <c r="L819">
        <f>'Sales by Customer Detail'!O822</f>
        <v>0</v>
      </c>
    </row>
    <row r="820" spans="2:12" x14ac:dyDescent="0.25">
      <c r="B820" t="str">
        <f>VLOOKUP('Sales by Customer Detail'!B823,Anonymizer!$A$3:$B$996,2,FALSE)</f>
        <v>Customer 523</v>
      </c>
      <c r="C820" t="str">
        <f>'Sales by Customer Detail'!C823</f>
        <v>05/29/2019</v>
      </c>
      <c r="D820" t="str">
        <f>'Sales by Customer Detail'!D823</f>
        <v>Invoice</v>
      </c>
      <c r="E820">
        <f>'Sales by Customer Detail'!E823</f>
        <v>1385</v>
      </c>
      <c r="F820" t="str">
        <f>VLOOKUP('Sales by Customer Detail'!F823,Anonymizer!$D$3:$E$86,2,FALSE)</f>
        <v>Prod/Svc13</v>
      </c>
      <c r="G820" t="s">
        <v>6631</v>
      </c>
      <c r="H820">
        <f>'Sales by Customer Detail'!J823</f>
        <v>1</v>
      </c>
      <c r="I820">
        <f>'Sales by Customer Detail'!K823</f>
        <v>119</v>
      </c>
      <c r="J820">
        <f>'Sales by Customer Detail'!L823</f>
        <v>119</v>
      </c>
      <c r="K820">
        <f>'Sales by Customer Detail'!N823</f>
        <v>0</v>
      </c>
      <c r="L820">
        <f>'Sales by Customer Detail'!O823</f>
        <v>0</v>
      </c>
    </row>
    <row r="821" spans="2:12" x14ac:dyDescent="0.25">
      <c r="B821" t="str">
        <f>VLOOKUP('Sales by Customer Detail'!B824,Anonymizer!$A$3:$B$996,2,FALSE)</f>
        <v>Customer 593</v>
      </c>
      <c r="C821" t="str">
        <f>'Sales by Customer Detail'!C824</f>
        <v>06/02/2019</v>
      </c>
      <c r="D821" t="str">
        <f>'Sales by Customer Detail'!D824</f>
        <v>Invoice</v>
      </c>
      <c r="E821">
        <f>'Sales by Customer Detail'!E824</f>
        <v>1404</v>
      </c>
      <c r="F821" t="str">
        <f>VLOOKUP('Sales by Customer Detail'!F824,Anonymizer!$D$3:$E$86,2,FALSE)</f>
        <v>Prod/Svc36</v>
      </c>
      <c r="G821" t="s">
        <v>6631</v>
      </c>
      <c r="H821">
        <f>'Sales by Customer Detail'!J824</f>
        <v>3</v>
      </c>
      <c r="I821">
        <f>'Sales by Customer Detail'!K824</f>
        <v>359</v>
      </c>
      <c r="J821">
        <f>'Sales by Customer Detail'!L824</f>
        <v>1077</v>
      </c>
      <c r="K821">
        <f>'Sales by Customer Detail'!N824</f>
        <v>0</v>
      </c>
      <c r="L821">
        <f>'Sales by Customer Detail'!O824</f>
        <v>0</v>
      </c>
    </row>
    <row r="822" spans="2:12" x14ac:dyDescent="0.25">
      <c r="B822" t="str">
        <f>VLOOKUP('Sales by Customer Detail'!B825,Anonymizer!$A$3:$B$996,2,FALSE)</f>
        <v>Customer 32</v>
      </c>
      <c r="C822" t="str">
        <f>'Sales by Customer Detail'!C825</f>
        <v>06/02/2019</v>
      </c>
      <c r="D822" t="str">
        <f>'Sales by Customer Detail'!D825</f>
        <v>Invoice</v>
      </c>
      <c r="E822">
        <f>'Sales by Customer Detail'!E825</f>
        <v>1390</v>
      </c>
      <c r="F822" t="str">
        <f>VLOOKUP('Sales by Customer Detail'!F825,Anonymizer!$D$3:$E$86,2,FALSE)</f>
        <v>Prod/Svc36</v>
      </c>
      <c r="G822" t="s">
        <v>6631</v>
      </c>
      <c r="H822">
        <f>'Sales by Customer Detail'!J825</f>
        <v>2</v>
      </c>
      <c r="I822">
        <f>'Sales by Customer Detail'!K825</f>
        <v>362</v>
      </c>
      <c r="J822">
        <f>'Sales by Customer Detail'!L825</f>
        <v>724</v>
      </c>
      <c r="K822">
        <f>'Sales by Customer Detail'!N825</f>
        <v>0</v>
      </c>
      <c r="L822">
        <f>'Sales by Customer Detail'!O825</f>
        <v>0</v>
      </c>
    </row>
    <row r="823" spans="2:12" x14ac:dyDescent="0.25">
      <c r="B823" t="str">
        <f>VLOOKUP('Sales by Customer Detail'!B826,Anonymizer!$A$3:$B$996,2,FALSE)</f>
        <v>Customer 944</v>
      </c>
      <c r="C823" t="str">
        <f>'Sales by Customer Detail'!C826</f>
        <v>06/02/2019</v>
      </c>
      <c r="D823" t="str">
        <f>'Sales by Customer Detail'!D826</f>
        <v>Invoice</v>
      </c>
      <c r="E823">
        <f>'Sales by Customer Detail'!E826</f>
        <v>1402</v>
      </c>
      <c r="F823" t="str">
        <f>VLOOKUP('Sales by Customer Detail'!F826,Anonymizer!$D$3:$E$86,2,FALSE)</f>
        <v>Prod/Svc36</v>
      </c>
      <c r="G823" t="s">
        <v>6631</v>
      </c>
      <c r="H823">
        <f>'Sales by Customer Detail'!J826</f>
        <v>12</v>
      </c>
      <c r="I823">
        <f>'Sales by Customer Detail'!K826</f>
        <v>259</v>
      </c>
      <c r="J823">
        <f>'Sales by Customer Detail'!L826</f>
        <v>3108</v>
      </c>
      <c r="K823">
        <f>'Sales by Customer Detail'!N826</f>
        <v>0</v>
      </c>
      <c r="L823">
        <f>'Sales by Customer Detail'!O826</f>
        <v>0</v>
      </c>
    </row>
    <row r="824" spans="2:12" x14ac:dyDescent="0.25">
      <c r="B824" t="str">
        <f>VLOOKUP('Sales by Customer Detail'!B827,Anonymizer!$A$3:$B$996,2,FALSE)</f>
        <v>Customer 915</v>
      </c>
      <c r="C824" t="str">
        <f>'Sales by Customer Detail'!C827</f>
        <v>06/02/2019</v>
      </c>
      <c r="D824" t="str">
        <f>'Sales by Customer Detail'!D827</f>
        <v>Invoice</v>
      </c>
      <c r="E824">
        <f>'Sales by Customer Detail'!E827</f>
        <v>1401</v>
      </c>
      <c r="F824" t="str">
        <f>VLOOKUP('Sales by Customer Detail'!F827,Anonymizer!$D$3:$E$86,2,FALSE)</f>
        <v>Prod/Svc36</v>
      </c>
      <c r="G824" t="s">
        <v>6631</v>
      </c>
      <c r="H824">
        <f>'Sales by Customer Detail'!J827</f>
        <v>3</v>
      </c>
      <c r="I824">
        <f>'Sales by Customer Detail'!K827</f>
        <v>359</v>
      </c>
      <c r="J824">
        <f>'Sales by Customer Detail'!L827</f>
        <v>1077</v>
      </c>
      <c r="K824">
        <f>'Sales by Customer Detail'!N827</f>
        <v>0</v>
      </c>
      <c r="L824">
        <f>'Sales by Customer Detail'!O827</f>
        <v>0</v>
      </c>
    </row>
    <row r="825" spans="2:12" x14ac:dyDescent="0.25">
      <c r="B825" t="str">
        <f>VLOOKUP('Sales by Customer Detail'!B828,Anonymizer!$A$3:$B$996,2,FALSE)</f>
        <v>Customer 753</v>
      </c>
      <c r="C825" t="str">
        <f>'Sales by Customer Detail'!C828</f>
        <v>06/02/2019</v>
      </c>
      <c r="D825" t="str">
        <f>'Sales by Customer Detail'!D828</f>
        <v>Invoice</v>
      </c>
      <c r="E825">
        <f>'Sales by Customer Detail'!E828</f>
        <v>1400</v>
      </c>
      <c r="F825" t="str">
        <f>VLOOKUP('Sales by Customer Detail'!F828,Anonymizer!$D$3:$E$86,2,FALSE)</f>
        <v>Prod/Svc36</v>
      </c>
      <c r="G825" t="s">
        <v>6631</v>
      </c>
      <c r="H825">
        <f>'Sales by Customer Detail'!J828</f>
        <v>1</v>
      </c>
      <c r="I825">
        <f>'Sales by Customer Detail'!K828</f>
        <v>349</v>
      </c>
      <c r="J825">
        <f>'Sales by Customer Detail'!L828</f>
        <v>349</v>
      </c>
      <c r="K825">
        <f>'Sales by Customer Detail'!N828</f>
        <v>0</v>
      </c>
      <c r="L825">
        <f>'Sales by Customer Detail'!O828</f>
        <v>0</v>
      </c>
    </row>
    <row r="826" spans="2:12" x14ac:dyDescent="0.25">
      <c r="B826" t="str">
        <f>VLOOKUP('Sales by Customer Detail'!B829,Anonymizer!$A$3:$B$996,2,FALSE)</f>
        <v>Customer 411</v>
      </c>
      <c r="C826" t="str">
        <f>'Sales by Customer Detail'!C829</f>
        <v>06/02/2019</v>
      </c>
      <c r="D826" t="str">
        <f>'Sales by Customer Detail'!D829</f>
        <v>Invoice</v>
      </c>
      <c r="E826">
        <f>'Sales by Customer Detail'!E829</f>
        <v>1399</v>
      </c>
      <c r="F826" t="str">
        <f>VLOOKUP('Sales by Customer Detail'!F829,Anonymizer!$D$3:$E$86,2,FALSE)</f>
        <v>Prod/Svc36</v>
      </c>
      <c r="G826" t="s">
        <v>6631</v>
      </c>
      <c r="H826">
        <f>'Sales by Customer Detail'!J829</f>
        <v>4</v>
      </c>
      <c r="I826">
        <f>'Sales by Customer Detail'!K829</f>
        <v>359</v>
      </c>
      <c r="J826">
        <f>'Sales by Customer Detail'!L829</f>
        <v>1436</v>
      </c>
      <c r="K826">
        <f>'Sales by Customer Detail'!N829</f>
        <v>0</v>
      </c>
      <c r="L826">
        <f>'Sales by Customer Detail'!O829</f>
        <v>0</v>
      </c>
    </row>
    <row r="827" spans="2:12" x14ac:dyDescent="0.25">
      <c r="B827" t="str">
        <f>VLOOKUP('Sales by Customer Detail'!B830,Anonymizer!$A$3:$B$996,2,FALSE)</f>
        <v>Customer 366</v>
      </c>
      <c r="C827" t="str">
        <f>'Sales by Customer Detail'!C830</f>
        <v>06/02/2019</v>
      </c>
      <c r="D827" t="str">
        <f>'Sales by Customer Detail'!D830</f>
        <v>Invoice</v>
      </c>
      <c r="E827">
        <f>'Sales by Customer Detail'!E830</f>
        <v>1398</v>
      </c>
      <c r="F827" t="str">
        <f>VLOOKUP('Sales by Customer Detail'!F830,Anonymizer!$D$3:$E$86,2,FALSE)</f>
        <v>Prod/Svc36</v>
      </c>
      <c r="G827" t="s">
        <v>6631</v>
      </c>
      <c r="H827">
        <f>'Sales by Customer Detail'!J830</f>
        <v>1</v>
      </c>
      <c r="I827">
        <f>'Sales by Customer Detail'!K830</f>
        <v>349</v>
      </c>
      <c r="J827">
        <f>'Sales by Customer Detail'!L830</f>
        <v>349</v>
      </c>
      <c r="K827">
        <f>'Sales by Customer Detail'!N830</f>
        <v>0</v>
      </c>
      <c r="L827">
        <f>'Sales by Customer Detail'!O830</f>
        <v>0</v>
      </c>
    </row>
    <row r="828" spans="2:12" x14ac:dyDescent="0.25">
      <c r="B828" t="str">
        <f>VLOOKUP('Sales by Customer Detail'!B831,Anonymizer!$A$3:$B$996,2,FALSE)</f>
        <v>Customer 333</v>
      </c>
      <c r="C828" t="str">
        <f>'Sales by Customer Detail'!C831</f>
        <v>06/02/2019</v>
      </c>
      <c r="D828" t="str">
        <f>'Sales by Customer Detail'!D831</f>
        <v>Invoice</v>
      </c>
      <c r="E828">
        <f>'Sales by Customer Detail'!E831</f>
        <v>1397</v>
      </c>
      <c r="F828" t="str">
        <f>VLOOKUP('Sales by Customer Detail'!F831,Anonymizer!$D$3:$E$86,2,FALSE)</f>
        <v>Prod/Svc36</v>
      </c>
      <c r="G828" t="s">
        <v>6631</v>
      </c>
      <c r="H828">
        <f>'Sales by Customer Detail'!J831</f>
        <v>1</v>
      </c>
      <c r="I828">
        <f>'Sales by Customer Detail'!K831</f>
        <v>399</v>
      </c>
      <c r="J828">
        <f>'Sales by Customer Detail'!L831</f>
        <v>399</v>
      </c>
      <c r="K828">
        <f>'Sales by Customer Detail'!N831</f>
        <v>0</v>
      </c>
      <c r="L828">
        <f>'Sales by Customer Detail'!O831</f>
        <v>0</v>
      </c>
    </row>
    <row r="829" spans="2:12" x14ac:dyDescent="0.25">
      <c r="B829" t="str">
        <f>VLOOKUP('Sales by Customer Detail'!B832,Anonymizer!$A$3:$B$996,2,FALSE)</f>
        <v>Customer 300</v>
      </c>
      <c r="C829" t="str">
        <f>'Sales by Customer Detail'!C832</f>
        <v>06/02/2019</v>
      </c>
      <c r="D829" t="str">
        <f>'Sales by Customer Detail'!D832</f>
        <v>Invoice</v>
      </c>
      <c r="E829">
        <f>'Sales by Customer Detail'!E832</f>
        <v>1396</v>
      </c>
      <c r="F829" t="str">
        <f>VLOOKUP('Sales by Customer Detail'!F832,Anonymizer!$D$3:$E$86,2,FALSE)</f>
        <v>Prod/Svc36</v>
      </c>
      <c r="G829" t="s">
        <v>6631</v>
      </c>
      <c r="H829">
        <f>'Sales by Customer Detail'!J832</f>
        <v>2</v>
      </c>
      <c r="I829">
        <f>'Sales by Customer Detail'!K832</f>
        <v>259</v>
      </c>
      <c r="J829">
        <f>'Sales by Customer Detail'!L832</f>
        <v>518</v>
      </c>
      <c r="K829">
        <f>'Sales by Customer Detail'!N832</f>
        <v>0</v>
      </c>
      <c r="L829">
        <f>'Sales by Customer Detail'!O832</f>
        <v>0</v>
      </c>
    </row>
    <row r="830" spans="2:12" x14ac:dyDescent="0.25">
      <c r="B830" t="str">
        <f>VLOOKUP('Sales by Customer Detail'!B833,Anonymizer!$A$3:$B$996,2,FALSE)</f>
        <v>Customer 275</v>
      </c>
      <c r="C830" t="str">
        <f>'Sales by Customer Detail'!C833</f>
        <v>06/02/2019</v>
      </c>
      <c r="D830" t="str">
        <f>'Sales by Customer Detail'!D833</f>
        <v>Invoice</v>
      </c>
      <c r="E830">
        <f>'Sales by Customer Detail'!E833</f>
        <v>1395</v>
      </c>
      <c r="F830" t="str">
        <f>VLOOKUP('Sales by Customer Detail'!F833,Anonymizer!$D$3:$E$86,2,FALSE)</f>
        <v>Prod/Svc36</v>
      </c>
      <c r="G830" t="s">
        <v>6631</v>
      </c>
      <c r="H830">
        <f>'Sales by Customer Detail'!J833</f>
        <v>4</v>
      </c>
      <c r="I830">
        <f>'Sales by Customer Detail'!K833</f>
        <v>259</v>
      </c>
      <c r="J830">
        <f>'Sales by Customer Detail'!L833</f>
        <v>1036</v>
      </c>
      <c r="K830">
        <f>'Sales by Customer Detail'!N833</f>
        <v>0</v>
      </c>
      <c r="L830">
        <f>'Sales by Customer Detail'!O833</f>
        <v>0</v>
      </c>
    </row>
    <row r="831" spans="2:12" x14ac:dyDescent="0.25">
      <c r="B831" t="str">
        <f>VLOOKUP('Sales by Customer Detail'!B834,Anonymizer!$A$3:$B$996,2,FALSE)</f>
        <v>Customer 153</v>
      </c>
      <c r="C831" t="str">
        <f>'Sales by Customer Detail'!C834</f>
        <v>06/02/2019</v>
      </c>
      <c r="D831" t="str">
        <f>'Sales by Customer Detail'!D834</f>
        <v>Invoice</v>
      </c>
      <c r="E831">
        <f>'Sales by Customer Detail'!E834</f>
        <v>1394</v>
      </c>
      <c r="F831" t="str">
        <f>VLOOKUP('Sales by Customer Detail'!F834,Anonymizer!$D$3:$E$86,2,FALSE)</f>
        <v>Prod/Svc36</v>
      </c>
      <c r="G831" t="s">
        <v>6631</v>
      </c>
      <c r="H831">
        <f>'Sales by Customer Detail'!J834</f>
        <v>2</v>
      </c>
      <c r="I831">
        <f>'Sales by Customer Detail'!K834</f>
        <v>359</v>
      </c>
      <c r="J831">
        <f>'Sales by Customer Detail'!L834</f>
        <v>718</v>
      </c>
      <c r="K831">
        <f>'Sales by Customer Detail'!N834</f>
        <v>0</v>
      </c>
      <c r="L831">
        <f>'Sales by Customer Detail'!O834</f>
        <v>0</v>
      </c>
    </row>
    <row r="832" spans="2:12" x14ac:dyDescent="0.25">
      <c r="B832" t="str">
        <f>VLOOKUP('Sales by Customer Detail'!B835,Anonymizer!$A$3:$B$996,2,FALSE)</f>
        <v>Customer 173</v>
      </c>
      <c r="C832" t="str">
        <f>'Sales by Customer Detail'!C835</f>
        <v>06/02/2019</v>
      </c>
      <c r="D832" t="str">
        <f>'Sales by Customer Detail'!D835</f>
        <v>Invoice</v>
      </c>
      <c r="E832">
        <f>'Sales by Customer Detail'!E835</f>
        <v>1393</v>
      </c>
      <c r="F832" t="str">
        <f>VLOOKUP('Sales by Customer Detail'!F835,Anonymizer!$D$3:$E$86,2,FALSE)</f>
        <v>Prod/Svc36</v>
      </c>
      <c r="G832" t="s">
        <v>6631</v>
      </c>
      <c r="H832">
        <f>'Sales by Customer Detail'!J835</f>
        <v>6</v>
      </c>
      <c r="I832">
        <f>'Sales by Customer Detail'!K835</f>
        <v>359</v>
      </c>
      <c r="J832">
        <f>'Sales by Customer Detail'!L835</f>
        <v>2154</v>
      </c>
      <c r="K832">
        <f>'Sales by Customer Detail'!N835</f>
        <v>0</v>
      </c>
      <c r="L832">
        <f>'Sales by Customer Detail'!O835</f>
        <v>0</v>
      </c>
    </row>
    <row r="833" spans="2:12" x14ac:dyDescent="0.25">
      <c r="B833" t="str">
        <f>VLOOKUP('Sales by Customer Detail'!B836,Anonymizer!$A$3:$B$996,2,FALSE)</f>
        <v>Customer 97</v>
      </c>
      <c r="C833" t="str">
        <f>'Sales by Customer Detail'!C836</f>
        <v>06/02/2019</v>
      </c>
      <c r="D833" t="str">
        <f>'Sales by Customer Detail'!D836</f>
        <v>Invoice</v>
      </c>
      <c r="E833">
        <f>'Sales by Customer Detail'!E836</f>
        <v>1392</v>
      </c>
      <c r="F833" t="str">
        <f>VLOOKUP('Sales by Customer Detail'!F836,Anonymizer!$D$3:$E$86,2,FALSE)</f>
        <v>Prod/Svc36</v>
      </c>
      <c r="G833" t="s">
        <v>6631</v>
      </c>
      <c r="H833">
        <f>'Sales by Customer Detail'!J836</f>
        <v>11</v>
      </c>
      <c r="I833">
        <f>'Sales by Customer Detail'!K836</f>
        <v>259</v>
      </c>
      <c r="J833">
        <f>'Sales by Customer Detail'!L836</f>
        <v>2849</v>
      </c>
      <c r="K833">
        <f>'Sales by Customer Detail'!N836</f>
        <v>0</v>
      </c>
      <c r="L833">
        <f>'Sales by Customer Detail'!O836</f>
        <v>0</v>
      </c>
    </row>
    <row r="834" spans="2:12" x14ac:dyDescent="0.25">
      <c r="B834" t="str">
        <f>VLOOKUP('Sales by Customer Detail'!B837,Anonymizer!$A$3:$B$996,2,FALSE)</f>
        <v>Customer 306</v>
      </c>
      <c r="C834" t="str">
        <f>'Sales by Customer Detail'!C837</f>
        <v>06/02/2019</v>
      </c>
      <c r="D834" t="str">
        <f>'Sales by Customer Detail'!D837</f>
        <v>Invoice</v>
      </c>
      <c r="E834">
        <f>'Sales by Customer Detail'!E837</f>
        <v>1391</v>
      </c>
      <c r="F834" t="str">
        <f>VLOOKUP('Sales by Customer Detail'!F837,Anonymizer!$D$3:$E$86,2,FALSE)</f>
        <v>Prod/Svc36</v>
      </c>
      <c r="G834" t="s">
        <v>6631</v>
      </c>
      <c r="H834">
        <f>'Sales by Customer Detail'!J837</f>
        <v>8</v>
      </c>
      <c r="I834">
        <f>'Sales by Customer Detail'!K837</f>
        <v>359</v>
      </c>
      <c r="J834">
        <f>'Sales by Customer Detail'!L837</f>
        <v>2872</v>
      </c>
      <c r="K834">
        <f>'Sales by Customer Detail'!N837</f>
        <v>0</v>
      </c>
      <c r="L834">
        <f>'Sales by Customer Detail'!O837</f>
        <v>0</v>
      </c>
    </row>
    <row r="835" spans="2:12" x14ac:dyDescent="0.25">
      <c r="B835" t="str">
        <f>VLOOKUP('Sales by Customer Detail'!B838,Anonymizer!$A$3:$B$996,2,FALSE)</f>
        <v>Customer 171</v>
      </c>
      <c r="C835" t="str">
        <f>'Sales by Customer Detail'!C838</f>
        <v>06/02/2019</v>
      </c>
      <c r="D835" t="str">
        <f>'Sales by Customer Detail'!D838</f>
        <v>Invoice</v>
      </c>
      <c r="E835">
        <f>'Sales by Customer Detail'!E838</f>
        <v>1403</v>
      </c>
      <c r="F835" t="str">
        <f>VLOOKUP('Sales by Customer Detail'!F838,Anonymizer!$D$3:$E$86,2,FALSE)</f>
        <v>Prod/Svc36</v>
      </c>
      <c r="G835" t="s">
        <v>6631</v>
      </c>
      <c r="H835">
        <f>'Sales by Customer Detail'!J838</f>
        <v>1</v>
      </c>
      <c r="I835">
        <f>'Sales by Customer Detail'!K838</f>
        <v>375</v>
      </c>
      <c r="J835">
        <f>'Sales by Customer Detail'!L838</f>
        <v>375</v>
      </c>
      <c r="K835">
        <f>'Sales by Customer Detail'!N838</f>
        <v>0</v>
      </c>
      <c r="L835">
        <f>'Sales by Customer Detail'!O838</f>
        <v>0</v>
      </c>
    </row>
    <row r="836" spans="2:12" x14ac:dyDescent="0.25">
      <c r="B836" t="str">
        <f>VLOOKUP('Sales by Customer Detail'!B839,Anonymizer!$A$3:$B$996,2,FALSE)</f>
        <v>Customer 424</v>
      </c>
      <c r="C836" t="str">
        <f>'Sales by Customer Detail'!C839</f>
        <v>06/03/2019</v>
      </c>
      <c r="D836" t="str">
        <f>'Sales by Customer Detail'!D839</f>
        <v>Invoice</v>
      </c>
      <c r="E836">
        <f>'Sales by Customer Detail'!E839</f>
        <v>1405</v>
      </c>
      <c r="F836" t="str">
        <f>VLOOKUP('Sales by Customer Detail'!F839,Anonymizer!$D$3:$E$86,2,FALSE)</f>
        <v>Prod/Svc11</v>
      </c>
      <c r="G836" t="s">
        <v>6631</v>
      </c>
      <c r="H836">
        <f>'Sales by Customer Detail'!J839</f>
        <v>1</v>
      </c>
      <c r="I836">
        <f>'Sales by Customer Detail'!K839</f>
        <v>399</v>
      </c>
      <c r="J836">
        <f>'Sales by Customer Detail'!L839</f>
        <v>399</v>
      </c>
      <c r="K836">
        <f>'Sales by Customer Detail'!N839</f>
        <v>0</v>
      </c>
      <c r="L836">
        <f>'Sales by Customer Detail'!O839</f>
        <v>0</v>
      </c>
    </row>
    <row r="837" spans="2:12" x14ac:dyDescent="0.25">
      <c r="B837" t="str">
        <f>VLOOKUP('Sales by Customer Detail'!B840,Anonymizer!$A$3:$B$996,2,FALSE)</f>
        <v>Customer 424</v>
      </c>
      <c r="C837" t="str">
        <f>'Sales by Customer Detail'!C840</f>
        <v>06/03/2019</v>
      </c>
      <c r="D837" t="str">
        <f>'Sales by Customer Detail'!D840</f>
        <v>Invoice</v>
      </c>
      <c r="E837">
        <f>'Sales by Customer Detail'!E840</f>
        <v>1405</v>
      </c>
      <c r="F837" t="str">
        <f>VLOOKUP('Sales by Customer Detail'!F840,Anonymizer!$D$3:$E$86,2,FALSE)</f>
        <v>Prod/Svc13</v>
      </c>
      <c r="G837" t="s">
        <v>6631</v>
      </c>
      <c r="H837">
        <f>'Sales by Customer Detail'!J840</f>
        <v>1</v>
      </c>
      <c r="I837">
        <f>'Sales by Customer Detail'!K840</f>
        <v>119</v>
      </c>
      <c r="J837">
        <f>'Sales by Customer Detail'!L840</f>
        <v>119</v>
      </c>
      <c r="K837">
        <f>'Sales by Customer Detail'!N840</f>
        <v>0</v>
      </c>
      <c r="L837">
        <f>'Sales by Customer Detail'!O840</f>
        <v>0</v>
      </c>
    </row>
    <row r="838" spans="2:12" x14ac:dyDescent="0.25">
      <c r="B838" t="str">
        <f>VLOOKUP('Sales by Customer Detail'!B841,Anonymizer!$A$3:$B$996,2,FALSE)</f>
        <v>Customer 424</v>
      </c>
      <c r="C838" t="str">
        <f>'Sales by Customer Detail'!C841</f>
        <v>06/03/2019</v>
      </c>
      <c r="D838" t="str">
        <f>'Sales by Customer Detail'!D841</f>
        <v>Invoice</v>
      </c>
      <c r="E838">
        <f>'Sales by Customer Detail'!E841</f>
        <v>1405</v>
      </c>
      <c r="F838" t="str">
        <f>VLOOKUP('Sales by Customer Detail'!F841,Anonymizer!$D$3:$E$86,2,FALSE)</f>
        <v>Prod/Svc40</v>
      </c>
      <c r="G838" t="s">
        <v>6631</v>
      </c>
      <c r="H838">
        <f>'Sales by Customer Detail'!J841</f>
        <v>1</v>
      </c>
      <c r="I838">
        <f>'Sales by Customer Detail'!K841</f>
        <v>595</v>
      </c>
      <c r="J838">
        <f>'Sales by Customer Detail'!L841</f>
        <v>595</v>
      </c>
      <c r="K838">
        <f>'Sales by Customer Detail'!N841</f>
        <v>0</v>
      </c>
      <c r="L838">
        <f>'Sales by Customer Detail'!O841</f>
        <v>0</v>
      </c>
    </row>
    <row r="839" spans="2:12" x14ac:dyDescent="0.25">
      <c r="B839" t="str">
        <f>VLOOKUP('Sales by Customer Detail'!B842,Anonymizer!$A$3:$B$996,2,FALSE)</f>
        <v>Customer 63</v>
      </c>
      <c r="C839" t="str">
        <f>'Sales by Customer Detail'!C842</f>
        <v>06/04/2019</v>
      </c>
      <c r="D839" t="str">
        <f>'Sales by Customer Detail'!D842</f>
        <v>Invoice</v>
      </c>
      <c r="E839">
        <f>'Sales by Customer Detail'!E842</f>
        <v>1410</v>
      </c>
      <c r="F839" t="str">
        <f>VLOOKUP('Sales by Customer Detail'!F842,Anonymizer!$D$3:$E$86,2,FALSE)</f>
        <v>Prod/Svc11</v>
      </c>
      <c r="G839" t="s">
        <v>6631</v>
      </c>
      <c r="H839">
        <f>'Sales by Customer Detail'!J842</f>
        <v>2</v>
      </c>
      <c r="I839">
        <f>'Sales by Customer Detail'!K842</f>
        <v>349</v>
      </c>
      <c r="J839">
        <f>'Sales by Customer Detail'!L842</f>
        <v>698</v>
      </c>
      <c r="K839">
        <f>'Sales by Customer Detail'!N842</f>
        <v>0</v>
      </c>
      <c r="L839">
        <f>'Sales by Customer Detail'!O842</f>
        <v>0</v>
      </c>
    </row>
    <row r="840" spans="2:12" x14ac:dyDescent="0.25">
      <c r="B840" t="str">
        <f>VLOOKUP('Sales by Customer Detail'!B843,Anonymizer!$A$3:$B$996,2,FALSE)</f>
        <v>Customer 63</v>
      </c>
      <c r="C840" t="str">
        <f>'Sales by Customer Detail'!C843</f>
        <v>06/04/2019</v>
      </c>
      <c r="D840" t="str">
        <f>'Sales by Customer Detail'!D843</f>
        <v>Invoice</v>
      </c>
      <c r="E840">
        <f>'Sales by Customer Detail'!E843</f>
        <v>1410</v>
      </c>
      <c r="F840" t="str">
        <f>VLOOKUP('Sales by Customer Detail'!F843,Anonymizer!$D$3:$E$86,2,FALSE)</f>
        <v>Prod/Svc40</v>
      </c>
      <c r="G840" t="s">
        <v>6631</v>
      </c>
      <c r="H840">
        <f>'Sales by Customer Detail'!J843</f>
        <v>1</v>
      </c>
      <c r="I840">
        <f>'Sales by Customer Detail'!K843</f>
        <v>595</v>
      </c>
      <c r="J840">
        <f>'Sales by Customer Detail'!L843</f>
        <v>595</v>
      </c>
      <c r="K840">
        <f>'Sales by Customer Detail'!N843</f>
        <v>0</v>
      </c>
      <c r="L840">
        <f>'Sales by Customer Detail'!O843</f>
        <v>0</v>
      </c>
    </row>
    <row r="841" spans="2:12" x14ac:dyDescent="0.25">
      <c r="B841" t="str">
        <f>VLOOKUP('Sales by Customer Detail'!B844,Anonymizer!$A$3:$B$996,2,FALSE)</f>
        <v>Customer 219</v>
      </c>
      <c r="C841" t="str">
        <f>'Sales by Customer Detail'!C844</f>
        <v>06/04/2019</v>
      </c>
      <c r="D841" t="str">
        <f>'Sales by Customer Detail'!D844</f>
        <v>Invoice</v>
      </c>
      <c r="E841">
        <f>'Sales by Customer Detail'!E844</f>
        <v>1409</v>
      </c>
      <c r="F841" t="str">
        <f>VLOOKUP('Sales by Customer Detail'!F844,Anonymizer!$D$3:$E$86,2,FALSE)</f>
        <v>Prod/Svc70</v>
      </c>
      <c r="G841" t="s">
        <v>6631</v>
      </c>
      <c r="H841">
        <f>'Sales by Customer Detail'!J844</f>
        <v>1</v>
      </c>
      <c r="I841">
        <f>'Sales by Customer Detail'!K844</f>
        <v>3000</v>
      </c>
      <c r="J841">
        <f>'Sales by Customer Detail'!L844</f>
        <v>3000</v>
      </c>
      <c r="K841">
        <f>'Sales by Customer Detail'!N844</f>
        <v>0</v>
      </c>
      <c r="L841">
        <f>'Sales by Customer Detail'!O844</f>
        <v>0</v>
      </c>
    </row>
    <row r="842" spans="2:12" x14ac:dyDescent="0.25">
      <c r="B842" t="str">
        <f>VLOOKUP('Sales by Customer Detail'!B845,Anonymizer!$A$3:$B$996,2,FALSE)</f>
        <v>Customer 63</v>
      </c>
      <c r="C842" t="str">
        <f>'Sales by Customer Detail'!C845</f>
        <v>06/04/2019</v>
      </c>
      <c r="D842" t="str">
        <f>'Sales by Customer Detail'!D845</f>
        <v>Invoice</v>
      </c>
      <c r="E842">
        <f>'Sales by Customer Detail'!E845</f>
        <v>1410</v>
      </c>
      <c r="F842" t="str">
        <f>VLOOKUP('Sales by Customer Detail'!F845,Anonymizer!$D$3:$E$86,2,FALSE)</f>
        <v>Prod/Svc13</v>
      </c>
      <c r="G842" t="s">
        <v>6631</v>
      </c>
      <c r="H842">
        <f>'Sales by Customer Detail'!J845</f>
        <v>2</v>
      </c>
      <c r="I842">
        <f>'Sales by Customer Detail'!K845</f>
        <v>119</v>
      </c>
      <c r="J842">
        <f>'Sales by Customer Detail'!L845</f>
        <v>238</v>
      </c>
      <c r="K842">
        <f>'Sales by Customer Detail'!N845</f>
        <v>0</v>
      </c>
      <c r="L842">
        <f>'Sales by Customer Detail'!O845</f>
        <v>0</v>
      </c>
    </row>
    <row r="843" spans="2:12" x14ac:dyDescent="0.25">
      <c r="B843" t="str">
        <f>VLOOKUP('Sales by Customer Detail'!B846,Anonymizer!$A$3:$B$996,2,FALSE)</f>
        <v>Customer 359</v>
      </c>
      <c r="C843" t="str">
        <f>'Sales by Customer Detail'!C846</f>
        <v>06/04/2019</v>
      </c>
      <c r="D843" t="str">
        <f>'Sales by Customer Detail'!D846</f>
        <v>Invoice</v>
      </c>
      <c r="E843">
        <f>'Sales by Customer Detail'!E846</f>
        <v>1407</v>
      </c>
      <c r="F843" t="str">
        <f>VLOOKUP('Sales by Customer Detail'!F846,Anonymizer!$D$3:$E$86,2,FALSE)</f>
        <v>Prod/Svc70</v>
      </c>
      <c r="G843" t="s">
        <v>6631</v>
      </c>
      <c r="H843">
        <f>'Sales by Customer Detail'!J846</f>
        <v>1</v>
      </c>
      <c r="I843">
        <f>'Sales by Customer Detail'!K846</f>
        <v>2500</v>
      </c>
      <c r="J843">
        <f>'Sales by Customer Detail'!L846</f>
        <v>2500</v>
      </c>
      <c r="K843">
        <f>'Sales by Customer Detail'!N846</f>
        <v>0</v>
      </c>
      <c r="L843">
        <f>'Sales by Customer Detail'!O846</f>
        <v>0</v>
      </c>
    </row>
    <row r="844" spans="2:12" x14ac:dyDescent="0.25">
      <c r="B844" t="str">
        <f>VLOOKUP('Sales by Customer Detail'!B847,Anonymizer!$A$3:$B$996,2,FALSE)</f>
        <v>Customer 219</v>
      </c>
      <c r="C844" t="str">
        <f>'Sales by Customer Detail'!C847</f>
        <v>06/04/2019</v>
      </c>
      <c r="D844" t="str">
        <f>'Sales by Customer Detail'!D847</f>
        <v>Invoice</v>
      </c>
      <c r="E844">
        <f>'Sales by Customer Detail'!E847</f>
        <v>1409</v>
      </c>
      <c r="F844" t="str">
        <f>VLOOKUP('Sales by Customer Detail'!F847,Anonymizer!$D$3:$E$86,2,FALSE)</f>
        <v>Prod/Svc50</v>
      </c>
      <c r="G844" t="s">
        <v>6631</v>
      </c>
      <c r="H844">
        <f>'Sales by Customer Detail'!J847</f>
        <v>1</v>
      </c>
      <c r="I844">
        <f>'Sales by Customer Detail'!K847</f>
        <v>0</v>
      </c>
      <c r="J844">
        <f>'Sales by Customer Detail'!L847</f>
        <v>0</v>
      </c>
      <c r="K844">
        <f>'Sales by Customer Detail'!N847</f>
        <v>0</v>
      </c>
      <c r="L844">
        <f>'Sales by Customer Detail'!O847</f>
        <v>0</v>
      </c>
    </row>
    <row r="845" spans="2:12" x14ac:dyDescent="0.25">
      <c r="B845" t="str">
        <f>VLOOKUP('Sales by Customer Detail'!B848,Anonymizer!$A$3:$B$996,2,FALSE)</f>
        <v>Customer 219</v>
      </c>
      <c r="C845" t="str">
        <f>'Sales by Customer Detail'!C848</f>
        <v>06/04/2019</v>
      </c>
      <c r="D845" t="str">
        <f>'Sales by Customer Detail'!D848</f>
        <v>Invoice</v>
      </c>
      <c r="E845">
        <f>'Sales by Customer Detail'!E848</f>
        <v>1409</v>
      </c>
      <c r="F845" t="str">
        <f>VLOOKUP('Sales by Customer Detail'!F848,Anonymizer!$D$3:$E$86,2,FALSE)</f>
        <v>Prod/Svc77</v>
      </c>
      <c r="G845" t="s">
        <v>6631</v>
      </c>
      <c r="H845">
        <f>'Sales by Customer Detail'!J848</f>
        <v>1</v>
      </c>
      <c r="I845">
        <f>'Sales by Customer Detail'!K848</f>
        <v>0</v>
      </c>
      <c r="J845">
        <f>'Sales by Customer Detail'!L848</f>
        <v>0</v>
      </c>
      <c r="K845">
        <f>'Sales by Customer Detail'!N848</f>
        <v>0</v>
      </c>
      <c r="L845">
        <f>'Sales by Customer Detail'!O848</f>
        <v>0</v>
      </c>
    </row>
    <row r="846" spans="2:12" x14ac:dyDescent="0.25">
      <c r="B846" t="str">
        <f>VLOOKUP('Sales by Customer Detail'!B849,Anonymizer!$A$3:$B$996,2,FALSE)</f>
        <v>Customer 219</v>
      </c>
      <c r="C846" t="str">
        <f>'Sales by Customer Detail'!C849</f>
        <v>06/04/2019</v>
      </c>
      <c r="D846" t="str">
        <f>'Sales by Customer Detail'!D849</f>
        <v>Invoice</v>
      </c>
      <c r="E846">
        <f>'Sales by Customer Detail'!E849</f>
        <v>1409</v>
      </c>
      <c r="F846" t="str">
        <f>VLOOKUP('Sales by Customer Detail'!F849,Anonymizer!$D$3:$E$86,2,FALSE)</f>
        <v>Prod/Svc70</v>
      </c>
      <c r="G846" t="s">
        <v>6631</v>
      </c>
      <c r="H846">
        <f>'Sales by Customer Detail'!J849</f>
        <v>1</v>
      </c>
      <c r="I846">
        <f>'Sales by Customer Detail'!K849</f>
        <v>0</v>
      </c>
      <c r="J846">
        <f>'Sales by Customer Detail'!L849</f>
        <v>0</v>
      </c>
      <c r="K846">
        <f>'Sales by Customer Detail'!N849</f>
        <v>0</v>
      </c>
      <c r="L846">
        <f>'Sales by Customer Detail'!O849</f>
        <v>0</v>
      </c>
    </row>
    <row r="847" spans="2:12" x14ac:dyDescent="0.25">
      <c r="B847" t="str">
        <f>VLOOKUP('Sales by Customer Detail'!B850,Anonymizer!$A$3:$B$996,2,FALSE)</f>
        <v>Customer 152</v>
      </c>
      <c r="C847" t="str">
        <f>'Sales by Customer Detail'!C850</f>
        <v>06/05/2019</v>
      </c>
      <c r="D847" t="str">
        <f>'Sales by Customer Detail'!D850</f>
        <v>Invoice</v>
      </c>
      <c r="E847">
        <f>'Sales by Customer Detail'!E850</f>
        <v>1411</v>
      </c>
      <c r="F847" t="str">
        <f>VLOOKUP('Sales by Customer Detail'!F850,Anonymizer!$D$3:$E$86,2,FALSE)</f>
        <v>Prod/Svc67</v>
      </c>
      <c r="G847" t="s">
        <v>6631</v>
      </c>
      <c r="H847">
        <f>'Sales by Customer Detail'!J850</f>
        <v>1</v>
      </c>
      <c r="I847">
        <f>'Sales by Customer Detail'!K850</f>
        <v>2500</v>
      </c>
      <c r="J847">
        <f>'Sales by Customer Detail'!L850</f>
        <v>2500</v>
      </c>
      <c r="K847">
        <f>'Sales by Customer Detail'!N850</f>
        <v>0</v>
      </c>
      <c r="L847">
        <f>'Sales by Customer Detail'!O850</f>
        <v>0</v>
      </c>
    </row>
    <row r="848" spans="2:12" x14ac:dyDescent="0.25">
      <c r="B848" t="str">
        <f>VLOOKUP('Sales by Customer Detail'!B851,Anonymizer!$A$3:$B$996,2,FALSE)</f>
        <v>Customer 152</v>
      </c>
      <c r="C848" t="str">
        <f>'Sales by Customer Detail'!C851</f>
        <v>06/05/2019</v>
      </c>
      <c r="D848" t="str">
        <f>'Sales by Customer Detail'!D851</f>
        <v>Invoice</v>
      </c>
      <c r="E848">
        <f>'Sales by Customer Detail'!E851</f>
        <v>1411</v>
      </c>
      <c r="F848" t="str">
        <f>VLOOKUP('Sales by Customer Detail'!F851,Anonymizer!$D$3:$E$86,2,FALSE)</f>
        <v>Prod/Svc60</v>
      </c>
      <c r="G848" t="s">
        <v>6631</v>
      </c>
      <c r="H848">
        <f>'Sales by Customer Detail'!J851</f>
        <v>1</v>
      </c>
      <c r="I848">
        <f>'Sales by Customer Detail'!K851</f>
        <v>2500</v>
      </c>
      <c r="J848">
        <f>'Sales by Customer Detail'!L851</f>
        <v>2500</v>
      </c>
      <c r="K848">
        <f>'Sales by Customer Detail'!N851</f>
        <v>0</v>
      </c>
      <c r="L848">
        <f>'Sales by Customer Detail'!O851</f>
        <v>0</v>
      </c>
    </row>
    <row r="849" spans="2:12" x14ac:dyDescent="0.25">
      <c r="B849" t="str">
        <f>VLOOKUP('Sales by Customer Detail'!B852,Anonymizer!$A$3:$B$996,2,FALSE)</f>
        <v>Customer 322</v>
      </c>
      <c r="C849" t="str">
        <f>'Sales by Customer Detail'!C852</f>
        <v>06/09/2019</v>
      </c>
      <c r="D849" t="str">
        <f>'Sales by Customer Detail'!D852</f>
        <v>Invoice</v>
      </c>
      <c r="E849">
        <f>'Sales by Customer Detail'!E852</f>
        <v>1412</v>
      </c>
      <c r="F849" t="str">
        <f>VLOOKUP('Sales by Customer Detail'!F852,Anonymizer!$D$3:$E$86,2,FALSE)</f>
        <v>Prod/Svc11</v>
      </c>
      <c r="G849" t="s">
        <v>6631</v>
      </c>
      <c r="H849">
        <f>'Sales by Customer Detail'!J852</f>
        <v>12</v>
      </c>
      <c r="I849">
        <f>'Sales by Customer Detail'!K852</f>
        <v>339</v>
      </c>
      <c r="J849">
        <f>'Sales by Customer Detail'!L852</f>
        <v>4068</v>
      </c>
      <c r="K849">
        <f>'Sales by Customer Detail'!N852</f>
        <v>0</v>
      </c>
      <c r="L849">
        <f>'Sales by Customer Detail'!O852</f>
        <v>0</v>
      </c>
    </row>
    <row r="850" spans="2:12" x14ac:dyDescent="0.25">
      <c r="B850" t="str">
        <f>VLOOKUP('Sales by Customer Detail'!B853,Anonymizer!$A$3:$B$996,2,FALSE)</f>
        <v>Customer 322</v>
      </c>
      <c r="C850" t="str">
        <f>'Sales by Customer Detail'!C853</f>
        <v>06/09/2019</v>
      </c>
      <c r="D850" t="str">
        <f>'Sales by Customer Detail'!D853</f>
        <v>Invoice</v>
      </c>
      <c r="E850">
        <f>'Sales by Customer Detail'!E853</f>
        <v>1412</v>
      </c>
      <c r="F850" t="str">
        <f>VLOOKUP('Sales by Customer Detail'!F853,Anonymizer!$D$3:$E$86,2,FALSE)</f>
        <v>Prod/Svc13</v>
      </c>
      <c r="G850" t="s">
        <v>6631</v>
      </c>
      <c r="H850">
        <f>'Sales by Customer Detail'!J853</f>
        <v>12</v>
      </c>
      <c r="I850">
        <f>'Sales by Customer Detail'!K853</f>
        <v>119</v>
      </c>
      <c r="J850">
        <f>'Sales by Customer Detail'!L853</f>
        <v>1428</v>
      </c>
      <c r="K850">
        <f>'Sales by Customer Detail'!N853</f>
        <v>0</v>
      </c>
      <c r="L850">
        <f>'Sales by Customer Detail'!O853</f>
        <v>0</v>
      </c>
    </row>
    <row r="851" spans="2:12" x14ac:dyDescent="0.25">
      <c r="B851" t="str">
        <f>VLOOKUP('Sales by Customer Detail'!B854,Anonymizer!$A$3:$B$996,2,FALSE)</f>
        <v>Customer 322</v>
      </c>
      <c r="C851" t="str">
        <f>'Sales by Customer Detail'!C854</f>
        <v>06/09/2019</v>
      </c>
      <c r="D851" t="str">
        <f>'Sales by Customer Detail'!D854</f>
        <v>Invoice</v>
      </c>
      <c r="E851">
        <f>'Sales by Customer Detail'!E854</f>
        <v>1412</v>
      </c>
      <c r="F851" t="str">
        <f>VLOOKUP('Sales by Customer Detail'!F854,Anonymizer!$D$3:$E$86,2,FALSE)</f>
        <v>Prod/Svc40</v>
      </c>
      <c r="G851" t="s">
        <v>6631</v>
      </c>
      <c r="H851">
        <f>'Sales by Customer Detail'!J854</f>
        <v>1</v>
      </c>
      <c r="I851">
        <f>'Sales by Customer Detail'!K854</f>
        <v>995</v>
      </c>
      <c r="J851">
        <f>'Sales by Customer Detail'!L854</f>
        <v>995</v>
      </c>
      <c r="K851">
        <f>'Sales by Customer Detail'!N854</f>
        <v>0</v>
      </c>
      <c r="L851">
        <f>'Sales by Customer Detail'!O854</f>
        <v>0</v>
      </c>
    </row>
    <row r="852" spans="2:12" x14ac:dyDescent="0.25">
      <c r="B852" t="str">
        <f>VLOOKUP('Sales by Customer Detail'!B855,Anonymizer!$A$3:$B$996,2,FALSE)</f>
        <v>Customer 649</v>
      </c>
      <c r="C852" t="str">
        <f>'Sales by Customer Detail'!C855</f>
        <v>06/12/2019</v>
      </c>
      <c r="D852" t="str">
        <f>'Sales by Customer Detail'!D855</f>
        <v>Invoice</v>
      </c>
      <c r="E852">
        <f>'Sales by Customer Detail'!E855</f>
        <v>1413</v>
      </c>
      <c r="F852" t="str">
        <f>VLOOKUP('Sales by Customer Detail'!F855,Anonymizer!$D$3:$E$86,2,FALSE)</f>
        <v>Prod/Svc11</v>
      </c>
      <c r="G852" t="s">
        <v>6631</v>
      </c>
      <c r="H852">
        <f>'Sales by Customer Detail'!J855</f>
        <v>4</v>
      </c>
      <c r="I852">
        <f>'Sales by Customer Detail'!K855</f>
        <v>320</v>
      </c>
      <c r="J852">
        <f>'Sales by Customer Detail'!L855</f>
        <v>1280</v>
      </c>
      <c r="K852">
        <f>'Sales by Customer Detail'!N855</f>
        <v>0</v>
      </c>
      <c r="L852">
        <f>'Sales by Customer Detail'!O855</f>
        <v>0</v>
      </c>
    </row>
    <row r="853" spans="2:12" x14ac:dyDescent="0.25">
      <c r="B853" t="str">
        <f>VLOOKUP('Sales by Customer Detail'!B856,Anonymizer!$A$3:$B$996,2,FALSE)</f>
        <v>Customer 649</v>
      </c>
      <c r="C853" t="str">
        <f>'Sales by Customer Detail'!C856</f>
        <v>06/12/2019</v>
      </c>
      <c r="D853" t="str">
        <f>'Sales by Customer Detail'!D856</f>
        <v>Invoice</v>
      </c>
      <c r="E853">
        <f>'Sales by Customer Detail'!E856</f>
        <v>1413</v>
      </c>
      <c r="F853" t="str">
        <f>VLOOKUP('Sales by Customer Detail'!F856,Anonymizer!$D$3:$E$86,2,FALSE)</f>
        <v>Prod/Svc13</v>
      </c>
      <c r="G853" t="s">
        <v>6631</v>
      </c>
      <c r="H853">
        <f>'Sales by Customer Detail'!J856</f>
        <v>4</v>
      </c>
      <c r="I853">
        <f>'Sales by Customer Detail'!K856</f>
        <v>119</v>
      </c>
      <c r="J853">
        <f>'Sales by Customer Detail'!L856</f>
        <v>476</v>
      </c>
      <c r="K853">
        <f>'Sales by Customer Detail'!N856</f>
        <v>0</v>
      </c>
      <c r="L853">
        <f>'Sales by Customer Detail'!O856</f>
        <v>0</v>
      </c>
    </row>
    <row r="854" spans="2:12" x14ac:dyDescent="0.25">
      <c r="B854" t="str">
        <f>VLOOKUP('Sales by Customer Detail'!B857,Anonymizer!$A$3:$B$996,2,FALSE)</f>
        <v>Customer 649</v>
      </c>
      <c r="C854" t="str">
        <f>'Sales by Customer Detail'!C857</f>
        <v>06/12/2019</v>
      </c>
      <c r="D854" t="str">
        <f>'Sales by Customer Detail'!D857</f>
        <v>Invoice</v>
      </c>
      <c r="E854">
        <f>'Sales by Customer Detail'!E857</f>
        <v>1413</v>
      </c>
      <c r="F854" t="str">
        <f>VLOOKUP('Sales by Customer Detail'!F857,Anonymizer!$D$3:$E$86,2,FALSE)</f>
        <v>Prod/Svc15</v>
      </c>
      <c r="G854" t="s">
        <v>6631</v>
      </c>
      <c r="H854">
        <f>'Sales by Customer Detail'!J857</f>
        <v>4</v>
      </c>
      <c r="I854">
        <f>'Sales by Customer Detail'!K857</f>
        <v>99</v>
      </c>
      <c r="J854">
        <f>'Sales by Customer Detail'!L857</f>
        <v>396</v>
      </c>
      <c r="K854">
        <f>'Sales by Customer Detail'!N857</f>
        <v>0</v>
      </c>
      <c r="L854">
        <f>'Sales by Customer Detail'!O857</f>
        <v>0</v>
      </c>
    </row>
    <row r="855" spans="2:12" x14ac:dyDescent="0.25">
      <c r="B855" t="str">
        <f>VLOOKUP('Sales by Customer Detail'!B858,Anonymizer!$A$3:$B$996,2,FALSE)</f>
        <v>Customer 976</v>
      </c>
      <c r="C855" t="str">
        <f>'Sales by Customer Detail'!C858</f>
        <v>06/16/2019</v>
      </c>
      <c r="D855" t="str">
        <f>'Sales by Customer Detail'!D858</f>
        <v>Invoice</v>
      </c>
      <c r="E855">
        <f>'Sales by Customer Detail'!E858</f>
        <v>1416</v>
      </c>
      <c r="F855" t="str">
        <f>VLOOKUP('Sales by Customer Detail'!F858,Anonymizer!$D$3:$E$86,2,FALSE)</f>
        <v>Prod/Svc11</v>
      </c>
      <c r="G855" t="s">
        <v>6631</v>
      </c>
      <c r="H855">
        <f>'Sales by Customer Detail'!J858</f>
        <v>1</v>
      </c>
      <c r="I855">
        <f>'Sales by Customer Detail'!K858</f>
        <v>399</v>
      </c>
      <c r="J855">
        <f>'Sales by Customer Detail'!L858</f>
        <v>399</v>
      </c>
      <c r="K855">
        <f>'Sales by Customer Detail'!N858</f>
        <v>0</v>
      </c>
      <c r="L855">
        <f>'Sales by Customer Detail'!O858</f>
        <v>0</v>
      </c>
    </row>
    <row r="856" spans="2:12" x14ac:dyDescent="0.25">
      <c r="B856" t="str">
        <f>VLOOKUP('Sales by Customer Detail'!B859,Anonymizer!$A$3:$B$996,2,FALSE)</f>
        <v>Customer 651</v>
      </c>
      <c r="C856" t="str">
        <f>'Sales by Customer Detail'!C859</f>
        <v>06/16/2019</v>
      </c>
      <c r="D856" t="str">
        <f>'Sales by Customer Detail'!D859</f>
        <v>Invoice</v>
      </c>
      <c r="E856">
        <f>'Sales by Customer Detail'!E859</f>
        <v>1415</v>
      </c>
      <c r="F856" t="str">
        <f>VLOOKUP('Sales by Customer Detail'!F859,Anonymizer!$D$3:$E$86,2,FALSE)</f>
        <v>Prod/Svc11</v>
      </c>
      <c r="G856" t="s">
        <v>6631</v>
      </c>
      <c r="H856">
        <f>'Sales by Customer Detail'!J859</f>
        <v>4</v>
      </c>
      <c r="I856">
        <f>'Sales by Customer Detail'!K859</f>
        <v>349</v>
      </c>
      <c r="J856">
        <f>'Sales by Customer Detail'!L859</f>
        <v>1396</v>
      </c>
      <c r="K856">
        <f>'Sales by Customer Detail'!N859</f>
        <v>0</v>
      </c>
      <c r="L856">
        <f>'Sales by Customer Detail'!O859</f>
        <v>0</v>
      </c>
    </row>
    <row r="857" spans="2:12" x14ac:dyDescent="0.25">
      <c r="B857" t="str">
        <f>VLOOKUP('Sales by Customer Detail'!B860,Anonymizer!$A$3:$B$996,2,FALSE)</f>
        <v>Customer 875</v>
      </c>
      <c r="C857" t="str">
        <f>'Sales by Customer Detail'!C860</f>
        <v>06/16/2019</v>
      </c>
      <c r="D857" t="str">
        <f>'Sales by Customer Detail'!D860</f>
        <v>Invoice</v>
      </c>
      <c r="E857">
        <f>'Sales by Customer Detail'!E860</f>
        <v>1414</v>
      </c>
      <c r="F857" t="str">
        <f>VLOOKUP('Sales by Customer Detail'!F860,Anonymizer!$D$3:$E$86,2,FALSE)</f>
        <v>Prod/Svc11</v>
      </c>
      <c r="G857" t="s">
        <v>6631</v>
      </c>
      <c r="H857">
        <f>'Sales by Customer Detail'!J860</f>
        <v>10</v>
      </c>
      <c r="I857">
        <f>'Sales by Customer Detail'!K860</f>
        <v>349</v>
      </c>
      <c r="J857">
        <f>'Sales by Customer Detail'!L860</f>
        <v>3490</v>
      </c>
      <c r="K857">
        <f>'Sales by Customer Detail'!N860</f>
        <v>0</v>
      </c>
      <c r="L857">
        <f>'Sales by Customer Detail'!O860</f>
        <v>0</v>
      </c>
    </row>
    <row r="858" spans="2:12" x14ac:dyDescent="0.25">
      <c r="B858" t="str">
        <f>VLOOKUP('Sales by Customer Detail'!B861,Anonymizer!$A$3:$B$996,2,FALSE)</f>
        <v>Customer 976</v>
      </c>
      <c r="C858" t="str">
        <f>'Sales by Customer Detail'!C861</f>
        <v>06/16/2019</v>
      </c>
      <c r="D858" t="str">
        <f>'Sales by Customer Detail'!D861</f>
        <v>Invoice</v>
      </c>
      <c r="E858">
        <f>'Sales by Customer Detail'!E861</f>
        <v>1416</v>
      </c>
      <c r="F858" t="str">
        <f>VLOOKUP('Sales by Customer Detail'!F861,Anonymizer!$D$3:$E$86,2,FALSE)</f>
        <v>Prod/Svc40</v>
      </c>
      <c r="G858" t="s">
        <v>6631</v>
      </c>
      <c r="H858">
        <f>'Sales by Customer Detail'!J861</f>
        <v>1</v>
      </c>
      <c r="I858">
        <f>'Sales by Customer Detail'!K861</f>
        <v>595</v>
      </c>
      <c r="J858">
        <f>'Sales by Customer Detail'!L861</f>
        <v>595</v>
      </c>
      <c r="K858">
        <f>'Sales by Customer Detail'!N861</f>
        <v>0</v>
      </c>
      <c r="L858">
        <f>'Sales by Customer Detail'!O861</f>
        <v>0</v>
      </c>
    </row>
    <row r="859" spans="2:12" x14ac:dyDescent="0.25">
      <c r="B859" t="str">
        <f>VLOOKUP('Sales by Customer Detail'!B862,Anonymizer!$A$3:$B$996,2,FALSE)</f>
        <v>Customer 651</v>
      </c>
      <c r="C859" t="str">
        <f>'Sales by Customer Detail'!C862</f>
        <v>06/16/2019</v>
      </c>
      <c r="D859" t="str">
        <f>'Sales by Customer Detail'!D862</f>
        <v>Invoice</v>
      </c>
      <c r="E859">
        <f>'Sales by Customer Detail'!E862</f>
        <v>1415</v>
      </c>
      <c r="F859" t="str">
        <f>VLOOKUP('Sales by Customer Detail'!F862,Anonymizer!$D$3:$E$86,2,FALSE)</f>
        <v>Prod/Svc40</v>
      </c>
      <c r="G859" t="s">
        <v>6631</v>
      </c>
      <c r="H859">
        <f>'Sales by Customer Detail'!J862</f>
        <v>1</v>
      </c>
      <c r="I859">
        <f>'Sales by Customer Detail'!K862</f>
        <v>595</v>
      </c>
      <c r="J859">
        <f>'Sales by Customer Detail'!L862</f>
        <v>595</v>
      </c>
      <c r="K859">
        <f>'Sales by Customer Detail'!N862</f>
        <v>0</v>
      </c>
      <c r="L859">
        <f>'Sales by Customer Detail'!O862</f>
        <v>0</v>
      </c>
    </row>
    <row r="860" spans="2:12" x14ac:dyDescent="0.25">
      <c r="B860" t="str">
        <f>VLOOKUP('Sales by Customer Detail'!B863,Anonymizer!$A$3:$B$996,2,FALSE)</f>
        <v>Customer 875</v>
      </c>
      <c r="C860" t="str">
        <f>'Sales by Customer Detail'!C863</f>
        <v>06/16/2019</v>
      </c>
      <c r="D860" t="str">
        <f>'Sales by Customer Detail'!D863</f>
        <v>Invoice</v>
      </c>
      <c r="E860">
        <f>'Sales by Customer Detail'!E863</f>
        <v>1414</v>
      </c>
      <c r="F860" t="str">
        <f>VLOOKUP('Sales by Customer Detail'!F863,Anonymizer!$D$3:$E$86,2,FALSE)</f>
        <v>Prod/Svc13</v>
      </c>
      <c r="G860" t="s">
        <v>6631</v>
      </c>
      <c r="H860">
        <f>'Sales by Customer Detail'!J863</f>
        <v>10</v>
      </c>
      <c r="I860">
        <f>'Sales by Customer Detail'!K863</f>
        <v>119</v>
      </c>
      <c r="J860">
        <f>'Sales by Customer Detail'!L863</f>
        <v>1190</v>
      </c>
      <c r="K860">
        <f>'Sales by Customer Detail'!N863</f>
        <v>0</v>
      </c>
      <c r="L860">
        <f>'Sales by Customer Detail'!O863</f>
        <v>0</v>
      </c>
    </row>
    <row r="861" spans="2:12" x14ac:dyDescent="0.25">
      <c r="B861" t="str">
        <f>VLOOKUP('Sales by Customer Detail'!B864,Anonymizer!$A$3:$B$996,2,FALSE)</f>
        <v>Customer 875</v>
      </c>
      <c r="C861" t="str">
        <f>'Sales by Customer Detail'!C864</f>
        <v>06/16/2019</v>
      </c>
      <c r="D861" t="str">
        <f>'Sales by Customer Detail'!D864</f>
        <v>Invoice</v>
      </c>
      <c r="E861">
        <f>'Sales by Customer Detail'!E864</f>
        <v>1414</v>
      </c>
      <c r="F861" t="str">
        <f>VLOOKUP('Sales by Customer Detail'!F864,Anonymizer!$D$3:$E$86,2,FALSE)</f>
        <v>Prod/Svc40</v>
      </c>
      <c r="G861" t="s">
        <v>6631</v>
      </c>
      <c r="H861">
        <f>'Sales by Customer Detail'!J864</f>
        <v>1</v>
      </c>
      <c r="I861">
        <f>'Sales by Customer Detail'!K864</f>
        <v>595</v>
      </c>
      <c r="J861">
        <f>'Sales by Customer Detail'!L864</f>
        <v>595</v>
      </c>
      <c r="K861">
        <f>'Sales by Customer Detail'!N864</f>
        <v>0</v>
      </c>
      <c r="L861">
        <f>'Sales by Customer Detail'!O864</f>
        <v>0</v>
      </c>
    </row>
    <row r="862" spans="2:12" x14ac:dyDescent="0.25">
      <c r="B862" t="str">
        <f>VLOOKUP('Sales by Customer Detail'!B865,Anonymizer!$A$3:$B$996,2,FALSE)</f>
        <v>Customer 875</v>
      </c>
      <c r="C862" t="str">
        <f>'Sales by Customer Detail'!C865</f>
        <v>06/16/2019</v>
      </c>
      <c r="D862" t="str">
        <f>'Sales by Customer Detail'!D865</f>
        <v>Invoice</v>
      </c>
      <c r="E862">
        <f>'Sales by Customer Detail'!E865</f>
        <v>1414</v>
      </c>
      <c r="F862" t="str">
        <f>VLOOKUP('Sales by Customer Detail'!F865,Anonymizer!$D$3:$E$86,2,FALSE)</f>
        <v>Prod/Svc15</v>
      </c>
      <c r="G862" t="s">
        <v>6631</v>
      </c>
      <c r="H862">
        <f>'Sales by Customer Detail'!J865</f>
        <v>3</v>
      </c>
      <c r="I862">
        <f>'Sales by Customer Detail'!K865</f>
        <v>100</v>
      </c>
      <c r="J862">
        <f>'Sales by Customer Detail'!L865</f>
        <v>300</v>
      </c>
      <c r="K862">
        <f>'Sales by Customer Detail'!N865</f>
        <v>0</v>
      </c>
      <c r="L862">
        <f>'Sales by Customer Detail'!O865</f>
        <v>0</v>
      </c>
    </row>
    <row r="863" spans="2:12" x14ac:dyDescent="0.25">
      <c r="B863" t="str">
        <f>VLOOKUP('Sales by Customer Detail'!B866,Anonymizer!$A$3:$B$996,2,FALSE)</f>
        <v>Customer 976</v>
      </c>
      <c r="C863" t="str">
        <f>'Sales by Customer Detail'!C866</f>
        <v>06/16/2019</v>
      </c>
      <c r="D863" t="str">
        <f>'Sales by Customer Detail'!D866</f>
        <v>Invoice</v>
      </c>
      <c r="E863">
        <f>'Sales by Customer Detail'!E866</f>
        <v>1416</v>
      </c>
      <c r="F863" t="str">
        <f>VLOOKUP('Sales by Customer Detail'!F866,Anonymizer!$D$3:$E$86,2,FALSE)</f>
        <v>Prod/Svc13</v>
      </c>
      <c r="G863" t="s">
        <v>6631</v>
      </c>
      <c r="H863">
        <f>'Sales by Customer Detail'!J866</f>
        <v>1</v>
      </c>
      <c r="I863">
        <f>'Sales by Customer Detail'!K866</f>
        <v>119</v>
      </c>
      <c r="J863">
        <f>'Sales by Customer Detail'!L866</f>
        <v>119</v>
      </c>
      <c r="K863">
        <f>'Sales by Customer Detail'!N866</f>
        <v>0</v>
      </c>
      <c r="L863">
        <f>'Sales by Customer Detail'!O866</f>
        <v>0</v>
      </c>
    </row>
    <row r="864" spans="2:12" x14ac:dyDescent="0.25">
      <c r="B864" t="str">
        <f>VLOOKUP('Sales by Customer Detail'!B867,Anonymizer!$A$3:$B$996,2,FALSE)</f>
        <v>Customer 651</v>
      </c>
      <c r="C864" t="str">
        <f>'Sales by Customer Detail'!C867</f>
        <v>06/16/2019</v>
      </c>
      <c r="D864" t="str">
        <f>'Sales by Customer Detail'!D867</f>
        <v>Invoice</v>
      </c>
      <c r="E864">
        <f>'Sales by Customer Detail'!E867</f>
        <v>1415</v>
      </c>
      <c r="F864" t="str">
        <f>VLOOKUP('Sales by Customer Detail'!F867,Anonymizer!$D$3:$E$86,2,FALSE)</f>
        <v>Prod/Svc13</v>
      </c>
      <c r="G864" t="s">
        <v>6631</v>
      </c>
      <c r="H864">
        <f>'Sales by Customer Detail'!J867</f>
        <v>4</v>
      </c>
      <c r="I864">
        <f>'Sales by Customer Detail'!K867</f>
        <v>119</v>
      </c>
      <c r="J864">
        <f>'Sales by Customer Detail'!L867</f>
        <v>476</v>
      </c>
      <c r="K864">
        <f>'Sales by Customer Detail'!N867</f>
        <v>0</v>
      </c>
      <c r="L864">
        <f>'Sales by Customer Detail'!O867</f>
        <v>0</v>
      </c>
    </row>
    <row r="865" spans="2:12" x14ac:dyDescent="0.25">
      <c r="B865" t="str">
        <f>VLOOKUP('Sales by Customer Detail'!B868,Anonymizer!$A$3:$B$996,2,FALSE)</f>
        <v>Customer 651</v>
      </c>
      <c r="C865" t="str">
        <f>'Sales by Customer Detail'!C868</f>
        <v>06/16/2019</v>
      </c>
      <c r="D865" t="str">
        <f>'Sales by Customer Detail'!D868</f>
        <v>Invoice</v>
      </c>
      <c r="E865">
        <f>'Sales by Customer Detail'!E868</f>
        <v>1415</v>
      </c>
      <c r="F865" t="str">
        <f>VLOOKUP('Sales by Customer Detail'!F868,Anonymizer!$D$3:$E$86,2,FALSE)</f>
        <v>Prod/Svc15</v>
      </c>
      <c r="G865" t="s">
        <v>6631</v>
      </c>
      <c r="H865">
        <f>'Sales by Customer Detail'!J868</f>
        <v>1</v>
      </c>
      <c r="I865">
        <f>'Sales by Customer Detail'!K868</f>
        <v>0</v>
      </c>
      <c r="J865">
        <f>'Sales by Customer Detail'!L868</f>
        <v>0</v>
      </c>
      <c r="K865">
        <f>'Sales by Customer Detail'!N868</f>
        <v>0</v>
      </c>
      <c r="L865">
        <f>'Sales by Customer Detail'!O868</f>
        <v>0</v>
      </c>
    </row>
    <row r="866" spans="2:12" x14ac:dyDescent="0.25">
      <c r="B866" t="str">
        <f>VLOOKUP('Sales by Customer Detail'!B869,Anonymizer!$A$3:$B$996,2,FALSE)</f>
        <v>Customer 984</v>
      </c>
      <c r="C866" t="str">
        <f>'Sales by Customer Detail'!C869</f>
        <v>06/21/2019</v>
      </c>
      <c r="D866" t="str">
        <f>'Sales by Customer Detail'!D869</f>
        <v>Invoice</v>
      </c>
      <c r="E866">
        <f>'Sales by Customer Detail'!E869</f>
        <v>1419</v>
      </c>
      <c r="F866" t="str">
        <f>VLOOKUP('Sales by Customer Detail'!F869,Anonymizer!$D$3:$E$86,2,FALSE)</f>
        <v>Prod/Svc11</v>
      </c>
      <c r="G866" t="s">
        <v>6631</v>
      </c>
      <c r="H866">
        <f>'Sales by Customer Detail'!J869</f>
        <v>1</v>
      </c>
      <c r="I866">
        <f>'Sales by Customer Detail'!K869</f>
        <v>335</v>
      </c>
      <c r="J866">
        <f>'Sales by Customer Detail'!L869</f>
        <v>335</v>
      </c>
      <c r="K866">
        <f>'Sales by Customer Detail'!N869</f>
        <v>0</v>
      </c>
      <c r="L866">
        <f>'Sales by Customer Detail'!O869</f>
        <v>0</v>
      </c>
    </row>
    <row r="867" spans="2:12" x14ac:dyDescent="0.25">
      <c r="B867" t="str">
        <f>VLOOKUP('Sales by Customer Detail'!B870,Anonymizer!$A$3:$B$996,2,FALSE)</f>
        <v>Customer 69</v>
      </c>
      <c r="C867" t="str">
        <f>'Sales by Customer Detail'!C870</f>
        <v>06/21/2019</v>
      </c>
      <c r="D867" t="str">
        <f>'Sales by Customer Detail'!D870</f>
        <v>Invoice</v>
      </c>
      <c r="E867">
        <f>'Sales by Customer Detail'!E870</f>
        <v>1418</v>
      </c>
      <c r="F867" t="str">
        <f>VLOOKUP('Sales by Customer Detail'!F870,Anonymizer!$D$3:$E$86,2,FALSE)</f>
        <v>Prod/Svc11</v>
      </c>
      <c r="G867" t="s">
        <v>6631</v>
      </c>
      <c r="H867">
        <f>'Sales by Customer Detail'!J870</f>
        <v>4</v>
      </c>
      <c r="I867">
        <f>'Sales by Customer Detail'!K870</f>
        <v>349</v>
      </c>
      <c r="J867">
        <f>'Sales by Customer Detail'!L870</f>
        <v>1396</v>
      </c>
      <c r="K867">
        <f>'Sales by Customer Detail'!N870</f>
        <v>0</v>
      </c>
      <c r="L867">
        <f>'Sales by Customer Detail'!O870</f>
        <v>0</v>
      </c>
    </row>
    <row r="868" spans="2:12" x14ac:dyDescent="0.25">
      <c r="B868" t="str">
        <f>VLOOKUP('Sales by Customer Detail'!B871,Anonymizer!$A$3:$B$996,2,FALSE)</f>
        <v>Customer 148</v>
      </c>
      <c r="C868" t="str">
        <f>'Sales by Customer Detail'!C871</f>
        <v>06/21/2019</v>
      </c>
      <c r="D868" t="str">
        <f>'Sales by Customer Detail'!D871</f>
        <v>Invoice</v>
      </c>
      <c r="E868">
        <f>'Sales by Customer Detail'!E871</f>
        <v>1417</v>
      </c>
      <c r="F868" t="str">
        <f>VLOOKUP('Sales by Customer Detail'!F871,Anonymizer!$D$3:$E$86,2,FALSE)</f>
        <v>Prod/Svc11</v>
      </c>
      <c r="G868" t="s">
        <v>6631</v>
      </c>
      <c r="H868">
        <f>'Sales by Customer Detail'!J871</f>
        <v>14</v>
      </c>
      <c r="I868">
        <f>'Sales by Customer Detail'!K871</f>
        <v>300</v>
      </c>
      <c r="J868">
        <f>'Sales by Customer Detail'!L871</f>
        <v>4200</v>
      </c>
      <c r="K868">
        <f>'Sales by Customer Detail'!N871</f>
        <v>0</v>
      </c>
      <c r="L868">
        <f>'Sales by Customer Detail'!O871</f>
        <v>0</v>
      </c>
    </row>
    <row r="869" spans="2:12" x14ac:dyDescent="0.25">
      <c r="B869" t="str">
        <f>VLOOKUP('Sales by Customer Detail'!B872,Anonymizer!$A$3:$B$996,2,FALSE)</f>
        <v>Customer 69</v>
      </c>
      <c r="C869" t="str">
        <f>'Sales by Customer Detail'!C872</f>
        <v>06/21/2019</v>
      </c>
      <c r="D869" t="str">
        <f>'Sales by Customer Detail'!D872</f>
        <v>Invoice</v>
      </c>
      <c r="E869">
        <f>'Sales by Customer Detail'!E872</f>
        <v>1418</v>
      </c>
      <c r="F869" t="str">
        <f>VLOOKUP('Sales by Customer Detail'!F872,Anonymizer!$D$3:$E$86,2,FALSE)</f>
        <v>Prod/Svc40</v>
      </c>
      <c r="G869" t="s">
        <v>6631</v>
      </c>
      <c r="H869">
        <f>'Sales by Customer Detail'!J872</f>
        <v>1</v>
      </c>
      <c r="I869">
        <f>'Sales by Customer Detail'!K872</f>
        <v>595</v>
      </c>
      <c r="J869">
        <f>'Sales by Customer Detail'!L872</f>
        <v>595</v>
      </c>
      <c r="K869">
        <f>'Sales by Customer Detail'!N872</f>
        <v>0</v>
      </c>
      <c r="L869">
        <f>'Sales by Customer Detail'!O872</f>
        <v>0</v>
      </c>
    </row>
    <row r="870" spans="2:12" x14ac:dyDescent="0.25">
      <c r="B870" t="str">
        <f>VLOOKUP('Sales by Customer Detail'!B873,Anonymizer!$A$3:$B$996,2,FALSE)</f>
        <v>Customer 148</v>
      </c>
      <c r="C870" t="str">
        <f>'Sales by Customer Detail'!C873</f>
        <v>06/21/2019</v>
      </c>
      <c r="D870" t="str">
        <f>'Sales by Customer Detail'!D873</f>
        <v>Invoice</v>
      </c>
      <c r="E870">
        <f>'Sales by Customer Detail'!E873</f>
        <v>1417</v>
      </c>
      <c r="F870" t="str">
        <f>VLOOKUP('Sales by Customer Detail'!F873,Anonymizer!$D$3:$E$86,2,FALSE)</f>
        <v>Prod/Svc13</v>
      </c>
      <c r="G870" t="s">
        <v>6631</v>
      </c>
      <c r="H870">
        <f>'Sales by Customer Detail'!J873</f>
        <v>14</v>
      </c>
      <c r="I870">
        <f>'Sales by Customer Detail'!K873</f>
        <v>279</v>
      </c>
      <c r="J870">
        <f>'Sales by Customer Detail'!L873</f>
        <v>3906</v>
      </c>
      <c r="K870">
        <f>'Sales by Customer Detail'!N873</f>
        <v>0</v>
      </c>
      <c r="L870">
        <f>'Sales by Customer Detail'!O873</f>
        <v>0</v>
      </c>
    </row>
    <row r="871" spans="2:12" x14ac:dyDescent="0.25">
      <c r="B871" t="str">
        <f>VLOOKUP('Sales by Customer Detail'!B874,Anonymizer!$A$3:$B$996,2,FALSE)</f>
        <v>Customer 148</v>
      </c>
      <c r="C871" t="str">
        <f>'Sales by Customer Detail'!C874</f>
        <v>06/21/2019</v>
      </c>
      <c r="D871" t="str">
        <f>'Sales by Customer Detail'!D874</f>
        <v>Invoice</v>
      </c>
      <c r="E871">
        <f>'Sales by Customer Detail'!E874</f>
        <v>1417</v>
      </c>
      <c r="F871" t="str">
        <f>VLOOKUP('Sales by Customer Detail'!F874,Anonymizer!$D$3:$E$86,2,FALSE)</f>
        <v>Prod/Svc15</v>
      </c>
      <c r="G871" t="s">
        <v>6631</v>
      </c>
      <c r="H871">
        <f>'Sales by Customer Detail'!J874</f>
        <v>7</v>
      </c>
      <c r="I871">
        <f>'Sales by Customer Detail'!K874</f>
        <v>99</v>
      </c>
      <c r="J871">
        <f>'Sales by Customer Detail'!L874</f>
        <v>693</v>
      </c>
      <c r="K871">
        <f>'Sales by Customer Detail'!N874</f>
        <v>0</v>
      </c>
      <c r="L871">
        <f>'Sales by Customer Detail'!O874</f>
        <v>0</v>
      </c>
    </row>
    <row r="872" spans="2:12" x14ac:dyDescent="0.25">
      <c r="B872" t="str">
        <f>VLOOKUP('Sales by Customer Detail'!B875,Anonymizer!$A$3:$B$996,2,FALSE)</f>
        <v>Customer 984</v>
      </c>
      <c r="C872" t="str">
        <f>'Sales by Customer Detail'!C875</f>
        <v>06/21/2019</v>
      </c>
      <c r="D872" t="str">
        <f>'Sales by Customer Detail'!D875</f>
        <v>Invoice</v>
      </c>
      <c r="E872">
        <f>'Sales by Customer Detail'!E875</f>
        <v>1419</v>
      </c>
      <c r="F872" t="str">
        <f>VLOOKUP('Sales by Customer Detail'!F875,Anonymizer!$D$3:$E$86,2,FALSE)</f>
        <v>Prod/Svc13</v>
      </c>
      <c r="G872" t="s">
        <v>6631</v>
      </c>
      <c r="H872">
        <f>'Sales by Customer Detail'!J875</f>
        <v>1</v>
      </c>
      <c r="I872">
        <f>'Sales by Customer Detail'!K875</f>
        <v>279</v>
      </c>
      <c r="J872">
        <f>'Sales by Customer Detail'!L875</f>
        <v>279</v>
      </c>
      <c r="K872">
        <f>'Sales by Customer Detail'!N875</f>
        <v>0</v>
      </c>
      <c r="L872">
        <f>'Sales by Customer Detail'!O875</f>
        <v>0</v>
      </c>
    </row>
    <row r="873" spans="2:12" x14ac:dyDescent="0.25">
      <c r="B873" t="str">
        <f>VLOOKUP('Sales by Customer Detail'!B876,Anonymizer!$A$3:$B$996,2,FALSE)</f>
        <v>Customer 69</v>
      </c>
      <c r="C873" t="str">
        <f>'Sales by Customer Detail'!C876</f>
        <v>06/21/2019</v>
      </c>
      <c r="D873" t="str">
        <f>'Sales by Customer Detail'!D876</f>
        <v>Invoice</v>
      </c>
      <c r="E873">
        <f>'Sales by Customer Detail'!E876</f>
        <v>1418</v>
      </c>
      <c r="F873" t="str">
        <f>VLOOKUP('Sales by Customer Detail'!F876,Anonymizer!$D$3:$E$86,2,FALSE)</f>
        <v>Prod/Svc13</v>
      </c>
      <c r="G873" t="s">
        <v>6631</v>
      </c>
      <c r="H873">
        <f>'Sales by Customer Detail'!J876</f>
        <v>4</v>
      </c>
      <c r="I873">
        <f>'Sales by Customer Detail'!K876</f>
        <v>119</v>
      </c>
      <c r="J873">
        <f>'Sales by Customer Detail'!L876</f>
        <v>476</v>
      </c>
      <c r="K873">
        <f>'Sales by Customer Detail'!N876</f>
        <v>0</v>
      </c>
      <c r="L873">
        <f>'Sales by Customer Detail'!O876</f>
        <v>0</v>
      </c>
    </row>
    <row r="874" spans="2:12" x14ac:dyDescent="0.25">
      <c r="B874" t="str">
        <f>VLOOKUP('Sales by Customer Detail'!B877,Anonymizer!$A$3:$B$996,2,FALSE)</f>
        <v>Customer 69</v>
      </c>
      <c r="C874" t="str">
        <f>'Sales by Customer Detail'!C877</f>
        <v>06/21/2019</v>
      </c>
      <c r="D874" t="str">
        <f>'Sales by Customer Detail'!D877</f>
        <v>Invoice</v>
      </c>
      <c r="E874">
        <f>'Sales by Customer Detail'!E877</f>
        <v>1418</v>
      </c>
      <c r="F874" t="str">
        <f>VLOOKUP('Sales by Customer Detail'!F877,Anonymizer!$D$3:$E$86,2,FALSE)</f>
        <v>Prod/Svc15</v>
      </c>
      <c r="G874" t="s">
        <v>6631</v>
      </c>
      <c r="H874">
        <f>'Sales by Customer Detail'!J877</f>
        <v>3</v>
      </c>
      <c r="I874">
        <f>'Sales by Customer Detail'!K877</f>
        <v>99</v>
      </c>
      <c r="J874">
        <f>'Sales by Customer Detail'!L877</f>
        <v>297</v>
      </c>
      <c r="K874">
        <f>'Sales by Customer Detail'!N877</f>
        <v>0</v>
      </c>
      <c r="L874">
        <f>'Sales by Customer Detail'!O877</f>
        <v>0</v>
      </c>
    </row>
    <row r="875" spans="2:12" x14ac:dyDescent="0.25">
      <c r="B875" t="str">
        <f>VLOOKUP('Sales by Customer Detail'!B878,Anonymizer!$A$3:$B$996,2,FALSE)</f>
        <v>Customer 359</v>
      </c>
      <c r="C875" t="str">
        <f>'Sales by Customer Detail'!C878</f>
        <v>06/24/2019</v>
      </c>
      <c r="D875" t="str">
        <f>'Sales by Customer Detail'!D878</f>
        <v>Invoice</v>
      </c>
      <c r="E875">
        <f>'Sales by Customer Detail'!E878</f>
        <v>1408</v>
      </c>
      <c r="F875" t="str">
        <f>VLOOKUP('Sales by Customer Detail'!F878,Anonymizer!$D$3:$E$86,2,FALSE)</f>
        <v>Prod/Svc70</v>
      </c>
      <c r="G875" t="s">
        <v>6631</v>
      </c>
      <c r="H875">
        <f>'Sales by Customer Detail'!J878</f>
        <v>1</v>
      </c>
      <c r="I875">
        <f>'Sales by Customer Detail'!K878</f>
        <v>2500</v>
      </c>
      <c r="J875">
        <f>'Sales by Customer Detail'!L878</f>
        <v>2500</v>
      </c>
      <c r="K875">
        <f>'Sales by Customer Detail'!N878</f>
        <v>0</v>
      </c>
      <c r="L875">
        <f>'Sales by Customer Detail'!O878</f>
        <v>0</v>
      </c>
    </row>
    <row r="876" spans="2:12" x14ac:dyDescent="0.25">
      <c r="B876" t="str">
        <f>VLOOKUP('Sales by Customer Detail'!B879,Anonymizer!$A$3:$B$996,2,FALSE)</f>
        <v>Customer 226</v>
      </c>
      <c r="C876" t="str">
        <f>'Sales by Customer Detail'!C879</f>
        <v>06/24/2019</v>
      </c>
      <c r="D876" t="str">
        <f>'Sales by Customer Detail'!D879</f>
        <v>Invoice</v>
      </c>
      <c r="E876">
        <f>'Sales by Customer Detail'!E879</f>
        <v>1420</v>
      </c>
      <c r="F876" t="str">
        <f>VLOOKUP('Sales by Customer Detail'!F879,Anonymizer!$D$3:$E$86,2,FALSE)</f>
        <v>Prod/Svc73</v>
      </c>
      <c r="G876" t="s">
        <v>6631</v>
      </c>
      <c r="H876">
        <f>'Sales by Customer Detail'!J879</f>
        <v>1</v>
      </c>
      <c r="I876">
        <f>'Sales by Customer Detail'!K879</f>
        <v>-190</v>
      </c>
      <c r="J876">
        <f>'Sales by Customer Detail'!L879</f>
        <v>-190</v>
      </c>
      <c r="K876">
        <f>'Sales by Customer Detail'!N879</f>
        <v>0</v>
      </c>
      <c r="L876">
        <f>'Sales by Customer Detail'!O879</f>
        <v>0</v>
      </c>
    </row>
    <row r="877" spans="2:12" x14ac:dyDescent="0.25">
      <c r="B877" t="str">
        <f>VLOOKUP('Sales by Customer Detail'!B880,Anonymizer!$A$3:$B$996,2,FALSE)</f>
        <v>Customer 226</v>
      </c>
      <c r="C877" t="str">
        <f>'Sales by Customer Detail'!C880</f>
        <v>06/24/2019</v>
      </c>
      <c r="D877" t="str">
        <f>'Sales by Customer Detail'!D880</f>
        <v>Invoice</v>
      </c>
      <c r="E877">
        <f>'Sales by Customer Detail'!E880</f>
        <v>1420</v>
      </c>
      <c r="F877" t="str">
        <f>VLOOKUP('Sales by Customer Detail'!F880,Anonymizer!$D$3:$E$86,2,FALSE)</f>
        <v>Prod/Svc73</v>
      </c>
      <c r="G877" t="s">
        <v>6631</v>
      </c>
      <c r="H877">
        <f>'Sales by Customer Detail'!J880</f>
        <v>1</v>
      </c>
      <c r="I877">
        <f>'Sales by Customer Detail'!K880</f>
        <v>1895</v>
      </c>
      <c r="J877">
        <f>'Sales by Customer Detail'!L880</f>
        <v>1895</v>
      </c>
      <c r="K877">
        <f>'Sales by Customer Detail'!N880</f>
        <v>0</v>
      </c>
      <c r="L877">
        <f>'Sales by Customer Detail'!O880</f>
        <v>0</v>
      </c>
    </row>
    <row r="878" spans="2:12" x14ac:dyDescent="0.25">
      <c r="B878" t="str">
        <f>VLOOKUP('Sales by Customer Detail'!B881,Anonymizer!$A$3:$B$996,2,FALSE)</f>
        <v>Customer 677</v>
      </c>
      <c r="C878" t="str">
        <f>'Sales by Customer Detail'!C881</f>
        <v>06/25/2019</v>
      </c>
      <c r="D878" t="str">
        <f>'Sales by Customer Detail'!D881</f>
        <v>Invoice</v>
      </c>
      <c r="E878">
        <f>'Sales by Customer Detail'!E881</f>
        <v>1425</v>
      </c>
      <c r="F878" t="str">
        <f>VLOOKUP('Sales by Customer Detail'!F881,Anonymizer!$D$3:$E$86,2,FALSE)</f>
        <v>Prod/Svc70</v>
      </c>
      <c r="G878" t="s">
        <v>6631</v>
      </c>
      <c r="H878">
        <f>'Sales by Customer Detail'!J881</f>
        <v>1</v>
      </c>
      <c r="I878">
        <f>'Sales by Customer Detail'!K881</f>
        <v>10000</v>
      </c>
      <c r="J878">
        <f>'Sales by Customer Detail'!L881</f>
        <v>10000</v>
      </c>
      <c r="K878">
        <f>'Sales by Customer Detail'!N881</f>
        <v>0</v>
      </c>
      <c r="L878">
        <f>'Sales by Customer Detail'!O881</f>
        <v>0</v>
      </c>
    </row>
    <row r="879" spans="2:12" x14ac:dyDescent="0.25">
      <c r="B879" t="str">
        <f>VLOOKUP('Sales by Customer Detail'!B882,Anonymizer!$A$3:$B$996,2,FALSE)</f>
        <v>Customer 214</v>
      </c>
      <c r="C879" t="str">
        <f>'Sales by Customer Detail'!C882</f>
        <v>06/25/2019</v>
      </c>
      <c r="D879" t="str">
        <f>'Sales by Customer Detail'!D882</f>
        <v>Invoice</v>
      </c>
      <c r="E879">
        <f>'Sales by Customer Detail'!E882</f>
        <v>1432</v>
      </c>
      <c r="F879" t="str">
        <f>VLOOKUP('Sales by Customer Detail'!F882,Anonymizer!$D$3:$E$86,2,FALSE)</f>
        <v>Prod/Svc72</v>
      </c>
      <c r="G879" t="s">
        <v>6631</v>
      </c>
      <c r="H879">
        <f>'Sales by Customer Detail'!J882</f>
        <v>1</v>
      </c>
      <c r="I879">
        <f>'Sales by Customer Detail'!K882</f>
        <v>495</v>
      </c>
      <c r="J879">
        <f>'Sales by Customer Detail'!L882</f>
        <v>495</v>
      </c>
      <c r="K879">
        <f>'Sales by Customer Detail'!N882</f>
        <v>0</v>
      </c>
      <c r="L879">
        <f>'Sales by Customer Detail'!O882</f>
        <v>0</v>
      </c>
    </row>
    <row r="880" spans="2:12" x14ac:dyDescent="0.25">
      <c r="B880" t="str">
        <f>VLOOKUP('Sales by Customer Detail'!B883,Anonymizer!$A$3:$B$996,2,FALSE)</f>
        <v>Customer 677</v>
      </c>
      <c r="C880" t="str">
        <f>'Sales by Customer Detail'!C883</f>
        <v>06/25/2019</v>
      </c>
      <c r="D880" t="str">
        <f>'Sales by Customer Detail'!D883</f>
        <v>Invoice</v>
      </c>
      <c r="E880">
        <f>'Sales by Customer Detail'!E883</f>
        <v>1425</v>
      </c>
      <c r="F880" t="str">
        <f>VLOOKUP('Sales by Customer Detail'!F883,Anonymizer!$D$3:$E$86,2,FALSE)</f>
        <v>Prod/Svc70</v>
      </c>
      <c r="G880" t="s">
        <v>6631</v>
      </c>
      <c r="H880">
        <f>'Sales by Customer Detail'!J883</f>
        <v>1</v>
      </c>
      <c r="I880">
        <f>'Sales by Customer Detail'!K883</f>
        <v>-4000</v>
      </c>
      <c r="J880">
        <f>'Sales by Customer Detail'!L883</f>
        <v>-4000</v>
      </c>
      <c r="K880">
        <f>'Sales by Customer Detail'!N883</f>
        <v>0</v>
      </c>
      <c r="L880">
        <f>'Sales by Customer Detail'!O883</f>
        <v>0</v>
      </c>
    </row>
    <row r="881" spans="2:12" x14ac:dyDescent="0.25">
      <c r="B881" t="str">
        <f>VLOOKUP('Sales by Customer Detail'!B884,Anonymizer!$A$3:$B$996,2,FALSE)</f>
        <v>Customer 219</v>
      </c>
      <c r="C881" t="str">
        <f>'Sales by Customer Detail'!C884</f>
        <v>06/25/2019</v>
      </c>
      <c r="D881" t="str">
        <f>'Sales by Customer Detail'!D884</f>
        <v>Invoice</v>
      </c>
      <c r="E881">
        <f>'Sales by Customer Detail'!E884</f>
        <v>1423</v>
      </c>
      <c r="F881" t="str">
        <f>VLOOKUP('Sales by Customer Detail'!F884,Anonymizer!$D$3:$E$86,2,FALSE)</f>
        <v>Prod/Svc70</v>
      </c>
      <c r="G881" t="s">
        <v>6631</v>
      </c>
      <c r="H881">
        <f>'Sales by Customer Detail'!J884</f>
        <v>1</v>
      </c>
      <c r="I881">
        <f>'Sales by Customer Detail'!K884</f>
        <v>3000</v>
      </c>
      <c r="J881">
        <f>'Sales by Customer Detail'!L884</f>
        <v>3000</v>
      </c>
      <c r="K881">
        <f>'Sales by Customer Detail'!N884</f>
        <v>0</v>
      </c>
      <c r="L881">
        <f>'Sales by Customer Detail'!O884</f>
        <v>0</v>
      </c>
    </row>
    <row r="882" spans="2:12" x14ac:dyDescent="0.25">
      <c r="B882" t="str">
        <f>VLOOKUP('Sales by Customer Detail'!B885,Anonymizer!$A$3:$B$996,2,FALSE)</f>
        <v>Customer 219</v>
      </c>
      <c r="C882" t="str">
        <f>'Sales by Customer Detail'!C885</f>
        <v>06/25/2019</v>
      </c>
      <c r="D882" t="str">
        <f>'Sales by Customer Detail'!D885</f>
        <v>Invoice</v>
      </c>
      <c r="E882">
        <f>'Sales by Customer Detail'!E885</f>
        <v>1423</v>
      </c>
      <c r="F882" t="str">
        <f>VLOOKUP('Sales by Customer Detail'!F885,Anonymizer!$D$3:$E$86,2,FALSE)</f>
        <v>Prod/Svc70</v>
      </c>
      <c r="G882" t="s">
        <v>6631</v>
      </c>
      <c r="H882">
        <f>'Sales by Customer Detail'!J885</f>
        <v>1</v>
      </c>
      <c r="I882">
        <f>'Sales by Customer Detail'!K885</f>
        <v>0</v>
      </c>
      <c r="J882">
        <f>'Sales by Customer Detail'!L885</f>
        <v>0</v>
      </c>
      <c r="K882">
        <f>'Sales by Customer Detail'!N885</f>
        <v>0</v>
      </c>
      <c r="L882">
        <f>'Sales by Customer Detail'!O885</f>
        <v>0</v>
      </c>
    </row>
    <row r="883" spans="2:12" x14ac:dyDescent="0.25">
      <c r="B883" t="str">
        <f>VLOOKUP('Sales by Customer Detail'!B886,Anonymizer!$A$3:$B$996,2,FALSE)</f>
        <v>Customer 359</v>
      </c>
      <c r="C883" t="str">
        <f>'Sales by Customer Detail'!C886</f>
        <v>06/25/2019</v>
      </c>
      <c r="D883" t="str">
        <f>'Sales by Customer Detail'!D886</f>
        <v>Invoice</v>
      </c>
      <c r="E883">
        <f>'Sales by Customer Detail'!E886</f>
        <v>1421</v>
      </c>
      <c r="F883" t="str">
        <f>VLOOKUP('Sales by Customer Detail'!F886,Anonymizer!$D$3:$E$86,2,FALSE)</f>
        <v>Prod/Svc70</v>
      </c>
      <c r="G883" t="s">
        <v>6631</v>
      </c>
      <c r="H883">
        <f>'Sales by Customer Detail'!J886</f>
        <v>1</v>
      </c>
      <c r="I883">
        <f>'Sales by Customer Detail'!K886</f>
        <v>2500</v>
      </c>
      <c r="J883">
        <f>'Sales by Customer Detail'!L886</f>
        <v>2500</v>
      </c>
      <c r="K883">
        <f>'Sales by Customer Detail'!N886</f>
        <v>0</v>
      </c>
      <c r="L883">
        <f>'Sales by Customer Detail'!O886</f>
        <v>0</v>
      </c>
    </row>
    <row r="884" spans="2:12" x14ac:dyDescent="0.25">
      <c r="B884" t="str">
        <f>VLOOKUP('Sales by Customer Detail'!B887,Anonymizer!$A$3:$B$996,2,FALSE)</f>
        <v>Customer 677</v>
      </c>
      <c r="C884" t="str">
        <f>'Sales by Customer Detail'!C887</f>
        <v>06/25/2019</v>
      </c>
      <c r="D884" t="str">
        <f>'Sales by Customer Detail'!D887</f>
        <v>Invoice</v>
      </c>
      <c r="E884">
        <f>'Sales by Customer Detail'!E887</f>
        <v>1425</v>
      </c>
      <c r="F884" t="str">
        <f>VLOOKUP('Sales by Customer Detail'!F887,Anonymizer!$D$3:$E$86,2,FALSE)</f>
        <v>Prod/Svc51</v>
      </c>
      <c r="G884" t="s">
        <v>6631</v>
      </c>
      <c r="H884">
        <f>'Sales by Customer Detail'!J887</f>
        <v>1</v>
      </c>
      <c r="I884">
        <f>'Sales by Customer Detail'!K887</f>
        <v>0</v>
      </c>
      <c r="J884">
        <f>'Sales by Customer Detail'!L887</f>
        <v>0</v>
      </c>
      <c r="K884">
        <f>'Sales by Customer Detail'!N887</f>
        <v>0</v>
      </c>
      <c r="L884">
        <f>'Sales by Customer Detail'!O887</f>
        <v>0</v>
      </c>
    </row>
    <row r="885" spans="2:12" x14ac:dyDescent="0.25">
      <c r="B885" t="str">
        <f>VLOOKUP('Sales by Customer Detail'!B888,Anonymizer!$A$3:$B$996,2,FALSE)</f>
        <v>Customer 677</v>
      </c>
      <c r="C885" t="str">
        <f>'Sales by Customer Detail'!C888</f>
        <v>06/25/2019</v>
      </c>
      <c r="D885" t="str">
        <f>'Sales by Customer Detail'!D888</f>
        <v>Invoice</v>
      </c>
      <c r="E885">
        <f>'Sales by Customer Detail'!E888</f>
        <v>1425</v>
      </c>
      <c r="F885" t="str">
        <f>VLOOKUP('Sales by Customer Detail'!F888,Anonymizer!$D$3:$E$86,2,FALSE)</f>
        <v>Prod/Svc50</v>
      </c>
      <c r="G885" t="s">
        <v>6631</v>
      </c>
      <c r="H885">
        <f>'Sales by Customer Detail'!J888</f>
        <v>1</v>
      </c>
      <c r="I885">
        <f>'Sales by Customer Detail'!K888</f>
        <v>0</v>
      </c>
      <c r="J885">
        <f>'Sales by Customer Detail'!L888</f>
        <v>0</v>
      </c>
      <c r="K885">
        <f>'Sales by Customer Detail'!N888</f>
        <v>0</v>
      </c>
      <c r="L885">
        <f>'Sales by Customer Detail'!O888</f>
        <v>0</v>
      </c>
    </row>
    <row r="886" spans="2:12" x14ac:dyDescent="0.25">
      <c r="B886" t="str">
        <f>VLOOKUP('Sales by Customer Detail'!B889,Anonymizer!$A$3:$B$996,2,FALSE)</f>
        <v>Customer 219</v>
      </c>
      <c r="C886" t="str">
        <f>'Sales by Customer Detail'!C889</f>
        <v>06/25/2019</v>
      </c>
      <c r="D886" t="str">
        <f>'Sales by Customer Detail'!D889</f>
        <v>Invoice</v>
      </c>
      <c r="E886">
        <f>'Sales by Customer Detail'!E889</f>
        <v>1423</v>
      </c>
      <c r="F886" t="str">
        <f>VLOOKUP('Sales by Customer Detail'!F889,Anonymizer!$D$3:$E$86,2,FALSE)</f>
        <v>Prod/Svc50</v>
      </c>
      <c r="G886" t="s">
        <v>6631</v>
      </c>
      <c r="H886">
        <f>'Sales by Customer Detail'!J889</f>
        <v>1</v>
      </c>
      <c r="I886">
        <f>'Sales by Customer Detail'!K889</f>
        <v>0</v>
      </c>
      <c r="J886">
        <f>'Sales by Customer Detail'!L889</f>
        <v>0</v>
      </c>
      <c r="K886">
        <f>'Sales by Customer Detail'!N889</f>
        <v>0</v>
      </c>
      <c r="L886">
        <f>'Sales by Customer Detail'!O889</f>
        <v>0</v>
      </c>
    </row>
    <row r="887" spans="2:12" x14ac:dyDescent="0.25">
      <c r="B887" t="str">
        <f>VLOOKUP('Sales by Customer Detail'!B890,Anonymizer!$A$3:$B$996,2,FALSE)</f>
        <v>Customer 621</v>
      </c>
      <c r="C887" t="str">
        <f>'Sales by Customer Detail'!C890</f>
        <v>06/25/2019</v>
      </c>
      <c r="D887" t="str">
        <f>'Sales by Customer Detail'!D890</f>
        <v>Invoice</v>
      </c>
      <c r="E887">
        <f>'Sales by Customer Detail'!E890</f>
        <v>1424</v>
      </c>
      <c r="F887" t="str">
        <f>VLOOKUP('Sales by Customer Detail'!F890,Anonymizer!$D$3:$E$86,2,FALSE)</f>
        <v>Prod/Svc60</v>
      </c>
      <c r="G887" t="s">
        <v>6631</v>
      </c>
      <c r="H887">
        <f>'Sales by Customer Detail'!J890</f>
        <v>1</v>
      </c>
      <c r="I887">
        <f>'Sales by Customer Detail'!K890</f>
        <v>25000</v>
      </c>
      <c r="J887">
        <f>'Sales by Customer Detail'!L890</f>
        <v>25000</v>
      </c>
      <c r="K887">
        <f>'Sales by Customer Detail'!N890</f>
        <v>0</v>
      </c>
      <c r="L887">
        <f>'Sales by Customer Detail'!O890</f>
        <v>0</v>
      </c>
    </row>
    <row r="888" spans="2:12" x14ac:dyDescent="0.25">
      <c r="B888" t="str">
        <f>VLOOKUP('Sales by Customer Detail'!B891,Anonymizer!$A$3:$B$996,2,FALSE)</f>
        <v>Customer 360</v>
      </c>
      <c r="C888" t="str">
        <f>'Sales by Customer Detail'!C891</f>
        <v>06/25/2019</v>
      </c>
      <c r="D888" t="str">
        <f>'Sales by Customer Detail'!D891</f>
        <v>Invoice</v>
      </c>
      <c r="E888">
        <f>'Sales by Customer Detail'!E891</f>
        <v>1422</v>
      </c>
      <c r="F888" t="str">
        <f>VLOOKUP('Sales by Customer Detail'!F891,Anonymizer!$D$3:$E$86,2,FALSE)</f>
        <v>Prod/Svc60</v>
      </c>
      <c r="G888" t="s">
        <v>6631</v>
      </c>
      <c r="H888">
        <f>'Sales by Customer Detail'!J891</f>
        <v>1</v>
      </c>
      <c r="I888">
        <f>'Sales by Customer Detail'!K891</f>
        <v>5000</v>
      </c>
      <c r="J888">
        <f>'Sales by Customer Detail'!L891</f>
        <v>5000</v>
      </c>
      <c r="K888">
        <f>'Sales by Customer Detail'!N891</f>
        <v>0</v>
      </c>
      <c r="L888">
        <f>'Sales by Customer Detail'!O891</f>
        <v>0</v>
      </c>
    </row>
    <row r="889" spans="2:12" x14ac:dyDescent="0.25">
      <c r="B889" t="str">
        <f>VLOOKUP('Sales by Customer Detail'!B892,Anonymizer!$A$3:$B$996,2,FALSE)</f>
        <v>Customer 214</v>
      </c>
      <c r="C889" t="str">
        <f>'Sales by Customer Detail'!C892</f>
        <v>06/25/2019</v>
      </c>
      <c r="D889" t="str">
        <f>'Sales by Customer Detail'!D892</f>
        <v>Invoice</v>
      </c>
      <c r="E889">
        <f>'Sales by Customer Detail'!E892</f>
        <v>1432</v>
      </c>
      <c r="F889" t="str">
        <f>VLOOKUP('Sales by Customer Detail'!F892,Anonymizer!$D$3:$E$86,2,FALSE)</f>
        <v>Prod/Svc77</v>
      </c>
      <c r="G889" t="s">
        <v>6631</v>
      </c>
      <c r="H889">
        <f>'Sales by Customer Detail'!J892</f>
        <v>12</v>
      </c>
      <c r="I889">
        <f>'Sales by Customer Detail'!K892</f>
        <v>39</v>
      </c>
      <c r="J889">
        <f>'Sales by Customer Detail'!L892</f>
        <v>468</v>
      </c>
      <c r="K889">
        <f>'Sales by Customer Detail'!N892</f>
        <v>0</v>
      </c>
      <c r="L889">
        <f>'Sales by Customer Detail'!O892</f>
        <v>0</v>
      </c>
    </row>
    <row r="890" spans="2:12" x14ac:dyDescent="0.25">
      <c r="B890" t="str">
        <f>VLOOKUP('Sales by Customer Detail'!B893,Anonymizer!$A$3:$B$996,2,FALSE)</f>
        <v>Customer 214</v>
      </c>
      <c r="C890" t="str">
        <f>'Sales by Customer Detail'!C893</f>
        <v>06/25/2019</v>
      </c>
      <c r="D890" t="str">
        <f>'Sales by Customer Detail'!D893</f>
        <v>Invoice</v>
      </c>
      <c r="E890">
        <f>'Sales by Customer Detail'!E893</f>
        <v>1432</v>
      </c>
      <c r="F890" t="str">
        <f>VLOOKUP('Sales by Customer Detail'!F893,Anonymizer!$D$3:$E$86,2,FALSE)</f>
        <v>Prod/Svc77</v>
      </c>
      <c r="G890" t="s">
        <v>6631</v>
      </c>
      <c r="H890">
        <f>'Sales by Customer Detail'!J893</f>
        <v>1</v>
      </c>
      <c r="I890">
        <f>'Sales by Customer Detail'!K893</f>
        <v>-47</v>
      </c>
      <c r="J890">
        <f>'Sales by Customer Detail'!L893</f>
        <v>-47</v>
      </c>
      <c r="K890">
        <f>'Sales by Customer Detail'!N893</f>
        <v>0</v>
      </c>
      <c r="L890">
        <f>'Sales by Customer Detail'!O893</f>
        <v>0</v>
      </c>
    </row>
    <row r="891" spans="2:12" x14ac:dyDescent="0.25">
      <c r="B891" t="str">
        <f>VLOOKUP('Sales by Customer Detail'!B894,Anonymizer!$A$3:$B$996,2,FALSE)</f>
        <v>Customer 951</v>
      </c>
      <c r="C891" t="str">
        <f>'Sales by Customer Detail'!C894</f>
        <v>06/25/2019</v>
      </c>
      <c r="D891" t="str">
        <f>'Sales by Customer Detail'!D894</f>
        <v>Invoice</v>
      </c>
      <c r="E891">
        <f>'Sales by Customer Detail'!E894</f>
        <v>1431</v>
      </c>
      <c r="F891" t="str">
        <f>VLOOKUP('Sales by Customer Detail'!F894,Anonymizer!$D$3:$E$86,2,FALSE)</f>
        <v>Prod/Svc77</v>
      </c>
      <c r="G891" t="s">
        <v>6631</v>
      </c>
      <c r="H891">
        <f>'Sales by Customer Detail'!J894</f>
        <v>12</v>
      </c>
      <c r="I891">
        <f>'Sales by Customer Detail'!K894</f>
        <v>79</v>
      </c>
      <c r="J891">
        <f>'Sales by Customer Detail'!L894</f>
        <v>948</v>
      </c>
      <c r="K891">
        <f>'Sales by Customer Detail'!N894</f>
        <v>0</v>
      </c>
      <c r="L891">
        <f>'Sales by Customer Detail'!O894</f>
        <v>0</v>
      </c>
    </row>
    <row r="892" spans="2:12" x14ac:dyDescent="0.25">
      <c r="B892" t="str">
        <f>VLOOKUP('Sales by Customer Detail'!B895,Anonymizer!$A$3:$B$996,2,FALSE)</f>
        <v>Customer 244</v>
      </c>
      <c r="C892" t="str">
        <f>'Sales by Customer Detail'!C895</f>
        <v>06/25/2019</v>
      </c>
      <c r="D892" t="str">
        <f>'Sales by Customer Detail'!D895</f>
        <v>Invoice</v>
      </c>
      <c r="E892">
        <f>'Sales by Customer Detail'!E895</f>
        <v>1430</v>
      </c>
      <c r="F892" t="str">
        <f>VLOOKUP('Sales by Customer Detail'!F895,Anonymizer!$D$3:$E$86,2,FALSE)</f>
        <v>Prod/Svc77</v>
      </c>
      <c r="G892" t="s">
        <v>6631</v>
      </c>
      <c r="H892">
        <f>'Sales by Customer Detail'!J895</f>
        <v>12</v>
      </c>
      <c r="I892">
        <f>'Sales by Customer Detail'!K895</f>
        <v>59</v>
      </c>
      <c r="J892">
        <f>'Sales by Customer Detail'!L895</f>
        <v>708</v>
      </c>
      <c r="K892">
        <f>'Sales by Customer Detail'!N895</f>
        <v>0</v>
      </c>
      <c r="L892">
        <f>'Sales by Customer Detail'!O895</f>
        <v>0</v>
      </c>
    </row>
    <row r="893" spans="2:12" x14ac:dyDescent="0.25">
      <c r="B893" t="str">
        <f>VLOOKUP('Sales by Customer Detail'!B896,Anonymizer!$A$3:$B$996,2,FALSE)</f>
        <v>Customer 566</v>
      </c>
      <c r="C893" t="str">
        <f>'Sales by Customer Detail'!C896</f>
        <v>06/25/2019</v>
      </c>
      <c r="D893" t="str">
        <f>'Sales by Customer Detail'!D896</f>
        <v>Invoice</v>
      </c>
      <c r="E893">
        <f>'Sales by Customer Detail'!E896</f>
        <v>1429</v>
      </c>
      <c r="F893" t="str">
        <f>VLOOKUP('Sales by Customer Detail'!F896,Anonymizer!$D$3:$E$86,2,FALSE)</f>
        <v>Prod/Svc77</v>
      </c>
      <c r="G893" t="s">
        <v>6631</v>
      </c>
      <c r="H893">
        <f>'Sales by Customer Detail'!J896</f>
        <v>12</v>
      </c>
      <c r="I893">
        <f>'Sales by Customer Detail'!K896</f>
        <v>35</v>
      </c>
      <c r="J893">
        <f>'Sales by Customer Detail'!L896</f>
        <v>420</v>
      </c>
      <c r="K893">
        <f>'Sales by Customer Detail'!N896</f>
        <v>0</v>
      </c>
      <c r="L893">
        <f>'Sales by Customer Detail'!O896</f>
        <v>0</v>
      </c>
    </row>
    <row r="894" spans="2:12" x14ac:dyDescent="0.25">
      <c r="B894" t="str">
        <f>VLOOKUP('Sales by Customer Detail'!B897,Anonymizer!$A$3:$B$996,2,FALSE)</f>
        <v>Customer 920</v>
      </c>
      <c r="C894" t="str">
        <f>'Sales by Customer Detail'!C897</f>
        <v>06/25/2019</v>
      </c>
      <c r="D894" t="str">
        <f>'Sales by Customer Detail'!D897</f>
        <v>Invoice</v>
      </c>
      <c r="E894">
        <f>'Sales by Customer Detail'!E897</f>
        <v>1428</v>
      </c>
      <c r="F894" t="str">
        <f>VLOOKUP('Sales by Customer Detail'!F897,Anonymizer!$D$3:$E$86,2,FALSE)</f>
        <v>Prod/Svc77</v>
      </c>
      <c r="G894" t="s">
        <v>6631</v>
      </c>
      <c r="H894">
        <f>'Sales by Customer Detail'!J897</f>
        <v>12</v>
      </c>
      <c r="I894">
        <f>'Sales by Customer Detail'!K897</f>
        <v>39</v>
      </c>
      <c r="J894">
        <f>'Sales by Customer Detail'!L897</f>
        <v>468</v>
      </c>
      <c r="K894">
        <f>'Sales by Customer Detail'!N897</f>
        <v>0</v>
      </c>
      <c r="L894">
        <f>'Sales by Customer Detail'!O897</f>
        <v>0</v>
      </c>
    </row>
    <row r="895" spans="2:12" x14ac:dyDescent="0.25">
      <c r="B895" t="str">
        <f>VLOOKUP('Sales by Customer Detail'!B898,Anonymizer!$A$3:$B$996,2,FALSE)</f>
        <v>Customer 960</v>
      </c>
      <c r="C895" t="str">
        <f>'Sales by Customer Detail'!C898</f>
        <v>06/25/2019</v>
      </c>
      <c r="D895" t="str">
        <f>'Sales by Customer Detail'!D898</f>
        <v>Invoice</v>
      </c>
      <c r="E895">
        <f>'Sales by Customer Detail'!E898</f>
        <v>1427</v>
      </c>
      <c r="F895" t="str">
        <f>VLOOKUP('Sales by Customer Detail'!F898,Anonymizer!$D$3:$E$86,2,FALSE)</f>
        <v>Prod/Svc77</v>
      </c>
      <c r="G895" t="s">
        <v>6631</v>
      </c>
      <c r="H895">
        <f>'Sales by Customer Detail'!J898</f>
        <v>12</v>
      </c>
      <c r="I895">
        <f>'Sales by Customer Detail'!K898</f>
        <v>39</v>
      </c>
      <c r="J895">
        <f>'Sales by Customer Detail'!L898</f>
        <v>468</v>
      </c>
      <c r="K895">
        <f>'Sales by Customer Detail'!N898</f>
        <v>0</v>
      </c>
      <c r="L895">
        <f>'Sales by Customer Detail'!O898</f>
        <v>0</v>
      </c>
    </row>
    <row r="896" spans="2:12" x14ac:dyDescent="0.25">
      <c r="B896" t="str">
        <f>VLOOKUP('Sales by Customer Detail'!B899,Anonymizer!$A$3:$B$996,2,FALSE)</f>
        <v>Customer 394</v>
      </c>
      <c r="C896" t="str">
        <f>'Sales by Customer Detail'!C899</f>
        <v>06/25/2019</v>
      </c>
      <c r="D896" t="str">
        <f>'Sales by Customer Detail'!D899</f>
        <v>Invoice</v>
      </c>
      <c r="E896">
        <f>'Sales by Customer Detail'!E899</f>
        <v>1426</v>
      </c>
      <c r="F896" t="str">
        <f>VLOOKUP('Sales by Customer Detail'!F899,Anonymizer!$D$3:$E$86,2,FALSE)</f>
        <v>Prod/Svc77</v>
      </c>
      <c r="G896" t="s">
        <v>6631</v>
      </c>
      <c r="H896">
        <f>'Sales by Customer Detail'!J899</f>
        <v>12</v>
      </c>
      <c r="I896">
        <f>'Sales by Customer Detail'!K899</f>
        <v>39</v>
      </c>
      <c r="J896">
        <f>'Sales by Customer Detail'!L899</f>
        <v>468</v>
      </c>
      <c r="K896">
        <f>'Sales by Customer Detail'!N899</f>
        <v>0</v>
      </c>
      <c r="L896">
        <f>'Sales by Customer Detail'!O899</f>
        <v>0</v>
      </c>
    </row>
    <row r="897" spans="2:12" x14ac:dyDescent="0.25">
      <c r="B897" t="str">
        <f>VLOOKUP('Sales by Customer Detail'!B900,Anonymizer!$A$3:$B$996,2,FALSE)</f>
        <v>Customer 394</v>
      </c>
      <c r="C897" t="str">
        <f>'Sales by Customer Detail'!C900</f>
        <v>06/25/2019</v>
      </c>
      <c r="D897" t="str">
        <f>'Sales by Customer Detail'!D900</f>
        <v>Invoice</v>
      </c>
      <c r="E897">
        <f>'Sales by Customer Detail'!E900</f>
        <v>1426</v>
      </c>
      <c r="F897" t="str">
        <f>VLOOKUP('Sales by Customer Detail'!F900,Anonymizer!$D$3:$E$86,2,FALSE)</f>
        <v>Prod/Svc77</v>
      </c>
      <c r="G897" t="s">
        <v>6631</v>
      </c>
      <c r="H897">
        <f>'Sales by Customer Detail'!J900</f>
        <v>1</v>
      </c>
      <c r="I897">
        <f>'Sales by Customer Detail'!K900</f>
        <v>-47</v>
      </c>
      <c r="J897">
        <f>'Sales by Customer Detail'!L900</f>
        <v>-47</v>
      </c>
      <c r="K897">
        <f>'Sales by Customer Detail'!N900</f>
        <v>0</v>
      </c>
      <c r="L897">
        <f>'Sales by Customer Detail'!O900</f>
        <v>0</v>
      </c>
    </row>
    <row r="898" spans="2:12" x14ac:dyDescent="0.25">
      <c r="B898" t="str">
        <f>VLOOKUP('Sales by Customer Detail'!B901,Anonymizer!$A$3:$B$996,2,FALSE)</f>
        <v>Customer 677</v>
      </c>
      <c r="C898" t="str">
        <f>'Sales by Customer Detail'!C901</f>
        <v>06/25/2019</v>
      </c>
      <c r="D898" t="str">
        <f>'Sales by Customer Detail'!D901</f>
        <v>Invoice</v>
      </c>
      <c r="E898">
        <f>'Sales by Customer Detail'!E901</f>
        <v>1425</v>
      </c>
      <c r="F898" t="str">
        <f>VLOOKUP('Sales by Customer Detail'!F901,Anonymizer!$D$3:$E$86,2,FALSE)</f>
        <v>Prod/Svc77</v>
      </c>
      <c r="G898" t="s">
        <v>6631</v>
      </c>
      <c r="H898">
        <f>'Sales by Customer Detail'!J901</f>
        <v>1</v>
      </c>
      <c r="I898">
        <f>'Sales by Customer Detail'!K901</f>
        <v>0</v>
      </c>
      <c r="J898">
        <f>'Sales by Customer Detail'!L901</f>
        <v>0</v>
      </c>
      <c r="K898">
        <f>'Sales by Customer Detail'!N901</f>
        <v>0</v>
      </c>
      <c r="L898">
        <f>'Sales by Customer Detail'!O901</f>
        <v>0</v>
      </c>
    </row>
    <row r="899" spans="2:12" x14ac:dyDescent="0.25">
      <c r="B899" t="str">
        <f>VLOOKUP('Sales by Customer Detail'!B902,Anonymizer!$A$3:$B$996,2,FALSE)</f>
        <v>Customer 219</v>
      </c>
      <c r="C899" t="str">
        <f>'Sales by Customer Detail'!C902</f>
        <v>06/25/2019</v>
      </c>
      <c r="D899" t="str">
        <f>'Sales by Customer Detail'!D902</f>
        <v>Invoice</v>
      </c>
      <c r="E899">
        <f>'Sales by Customer Detail'!E902</f>
        <v>1423</v>
      </c>
      <c r="F899" t="str">
        <f>VLOOKUP('Sales by Customer Detail'!F902,Anonymizer!$D$3:$E$86,2,FALSE)</f>
        <v>Prod/Svc77</v>
      </c>
      <c r="G899" t="s">
        <v>6631</v>
      </c>
      <c r="H899">
        <f>'Sales by Customer Detail'!J902</f>
        <v>1</v>
      </c>
      <c r="I899">
        <f>'Sales by Customer Detail'!K902</f>
        <v>0</v>
      </c>
      <c r="J899">
        <f>'Sales by Customer Detail'!L902</f>
        <v>0</v>
      </c>
      <c r="K899">
        <f>'Sales by Customer Detail'!N902</f>
        <v>0</v>
      </c>
      <c r="L899">
        <f>'Sales by Customer Detail'!O902</f>
        <v>0</v>
      </c>
    </row>
    <row r="900" spans="2:12" x14ac:dyDescent="0.25">
      <c r="B900" t="str">
        <f>VLOOKUP('Sales by Customer Detail'!B903,Anonymizer!$A$3:$B$996,2,FALSE)</f>
        <v>Customer 677</v>
      </c>
      <c r="C900" t="str">
        <f>'Sales by Customer Detail'!C903</f>
        <v>06/25/2019</v>
      </c>
      <c r="D900" t="str">
        <f>'Sales by Customer Detail'!D903</f>
        <v>Invoice</v>
      </c>
      <c r="E900">
        <f>'Sales by Customer Detail'!E903</f>
        <v>1425</v>
      </c>
      <c r="F900" t="str">
        <f>VLOOKUP('Sales by Customer Detail'!F903,Anonymizer!$D$3:$E$86,2,FALSE)</f>
        <v>Prod/Svc70</v>
      </c>
      <c r="G900" t="s">
        <v>6631</v>
      </c>
      <c r="H900">
        <f>'Sales by Customer Detail'!J903</f>
        <v>1</v>
      </c>
      <c r="I900">
        <f>'Sales by Customer Detail'!K903</f>
        <v>0</v>
      </c>
      <c r="J900">
        <f>'Sales by Customer Detail'!L903</f>
        <v>0</v>
      </c>
      <c r="K900">
        <f>'Sales by Customer Detail'!N903</f>
        <v>0</v>
      </c>
      <c r="L900">
        <f>'Sales by Customer Detail'!O903</f>
        <v>0</v>
      </c>
    </row>
    <row r="901" spans="2:12" x14ac:dyDescent="0.25">
      <c r="B901" t="str">
        <f>VLOOKUP('Sales by Customer Detail'!B904,Anonymizer!$A$3:$B$996,2,FALSE)</f>
        <v>Customer 440</v>
      </c>
      <c r="C901" t="str">
        <f>'Sales by Customer Detail'!C904</f>
        <v>06/27/2019</v>
      </c>
      <c r="D901" t="str">
        <f>'Sales by Customer Detail'!D904</f>
        <v>Invoice</v>
      </c>
      <c r="E901">
        <f>'Sales by Customer Detail'!E904</f>
        <v>1434</v>
      </c>
      <c r="F901" t="str">
        <f>VLOOKUP('Sales by Customer Detail'!F904,Anonymizer!$D$3:$E$86,2,FALSE)</f>
        <v>Prod/Svc36</v>
      </c>
      <c r="G901" t="s">
        <v>6631</v>
      </c>
      <c r="H901">
        <f>'Sales by Customer Detail'!J904</f>
        <v>2</v>
      </c>
      <c r="I901">
        <f>'Sales by Customer Detail'!K904</f>
        <v>259</v>
      </c>
      <c r="J901">
        <f>'Sales by Customer Detail'!L904</f>
        <v>518</v>
      </c>
      <c r="K901">
        <f>'Sales by Customer Detail'!N904</f>
        <v>0</v>
      </c>
      <c r="L901">
        <f>'Sales by Customer Detail'!O904</f>
        <v>0</v>
      </c>
    </row>
    <row r="902" spans="2:12" x14ac:dyDescent="0.25">
      <c r="B902" t="str">
        <f>VLOOKUP('Sales by Customer Detail'!B905,Anonymizer!$A$3:$B$996,2,FALSE)</f>
        <v>Customer 47</v>
      </c>
      <c r="C902" t="str">
        <f>'Sales by Customer Detail'!C905</f>
        <v>06/27/2019</v>
      </c>
      <c r="D902" t="str">
        <f>'Sales by Customer Detail'!D905</f>
        <v>Invoice</v>
      </c>
      <c r="E902">
        <f>'Sales by Customer Detail'!E905</f>
        <v>1433</v>
      </c>
      <c r="F902" t="str">
        <f>VLOOKUP('Sales by Customer Detail'!F905,Anonymizer!$D$3:$E$86,2,FALSE)</f>
        <v>Prod/Svc36</v>
      </c>
      <c r="G902" t="s">
        <v>6631</v>
      </c>
      <c r="H902">
        <f>'Sales by Customer Detail'!J905</f>
        <v>5</v>
      </c>
      <c r="I902">
        <f>'Sales by Customer Detail'!K905</f>
        <v>259</v>
      </c>
      <c r="J902">
        <f>'Sales by Customer Detail'!L905</f>
        <v>1295</v>
      </c>
      <c r="K902">
        <f>'Sales by Customer Detail'!N905</f>
        <v>0</v>
      </c>
      <c r="L902">
        <f>'Sales by Customer Detail'!O905</f>
        <v>0</v>
      </c>
    </row>
    <row r="903" spans="2:12" x14ac:dyDescent="0.25">
      <c r="B903" t="str">
        <f>VLOOKUP('Sales by Customer Detail'!B906,Anonymizer!$A$3:$B$996,2,FALSE)</f>
        <v>Customer 627</v>
      </c>
      <c r="C903" t="str">
        <f>'Sales by Customer Detail'!C906</f>
        <v>06/27/2019</v>
      </c>
      <c r="D903" t="str">
        <f>'Sales by Customer Detail'!D906</f>
        <v>Invoice</v>
      </c>
      <c r="E903">
        <f>'Sales by Customer Detail'!E906</f>
        <v>1444</v>
      </c>
      <c r="F903" t="str">
        <f>VLOOKUP('Sales by Customer Detail'!F906,Anonymizer!$D$3:$E$86,2,FALSE)</f>
        <v>Prod/Svc36</v>
      </c>
      <c r="G903" t="s">
        <v>6631</v>
      </c>
      <c r="H903">
        <f>'Sales by Customer Detail'!J906</f>
        <v>5</v>
      </c>
      <c r="I903">
        <f>'Sales by Customer Detail'!K906</f>
        <v>359</v>
      </c>
      <c r="J903">
        <f>'Sales by Customer Detail'!L906</f>
        <v>1795</v>
      </c>
      <c r="K903">
        <f>'Sales by Customer Detail'!N906</f>
        <v>0</v>
      </c>
      <c r="L903">
        <f>'Sales by Customer Detail'!O906</f>
        <v>0</v>
      </c>
    </row>
    <row r="904" spans="2:12" x14ac:dyDescent="0.25">
      <c r="B904" t="str">
        <f>VLOOKUP('Sales by Customer Detail'!B907,Anonymizer!$A$3:$B$996,2,FALSE)</f>
        <v>Customer 904</v>
      </c>
      <c r="C904" t="str">
        <f>'Sales by Customer Detail'!C907</f>
        <v>06/27/2019</v>
      </c>
      <c r="D904" t="str">
        <f>'Sales by Customer Detail'!D907</f>
        <v>Invoice</v>
      </c>
      <c r="E904">
        <f>'Sales by Customer Detail'!E907</f>
        <v>1443</v>
      </c>
      <c r="F904" t="str">
        <f>VLOOKUP('Sales by Customer Detail'!F907,Anonymizer!$D$3:$E$86,2,FALSE)</f>
        <v>Prod/Svc36</v>
      </c>
      <c r="G904" t="s">
        <v>6631</v>
      </c>
      <c r="H904">
        <f>'Sales by Customer Detail'!J907</f>
        <v>2</v>
      </c>
      <c r="I904">
        <f>'Sales by Customer Detail'!K907</f>
        <v>259</v>
      </c>
      <c r="J904">
        <f>'Sales by Customer Detail'!L907</f>
        <v>518</v>
      </c>
      <c r="K904">
        <f>'Sales by Customer Detail'!N907</f>
        <v>0</v>
      </c>
      <c r="L904">
        <f>'Sales by Customer Detail'!O907</f>
        <v>0</v>
      </c>
    </row>
    <row r="905" spans="2:12" x14ac:dyDescent="0.25">
      <c r="B905" t="str">
        <f>VLOOKUP('Sales by Customer Detail'!B908,Anonymizer!$A$3:$B$996,2,FALSE)</f>
        <v>Customer 853</v>
      </c>
      <c r="C905" t="str">
        <f>'Sales by Customer Detail'!C908</f>
        <v>06/27/2019</v>
      </c>
      <c r="D905" t="str">
        <f>'Sales by Customer Detail'!D908</f>
        <v>Invoice</v>
      </c>
      <c r="E905">
        <f>'Sales by Customer Detail'!E908</f>
        <v>1442</v>
      </c>
      <c r="F905" t="str">
        <f>VLOOKUP('Sales by Customer Detail'!F908,Anonymizer!$D$3:$E$86,2,FALSE)</f>
        <v>Prod/Svc36</v>
      </c>
      <c r="G905" t="s">
        <v>6631</v>
      </c>
      <c r="H905">
        <f>'Sales by Customer Detail'!J908</f>
        <v>4</v>
      </c>
      <c r="I905">
        <f>'Sales by Customer Detail'!K908</f>
        <v>259</v>
      </c>
      <c r="J905">
        <f>'Sales by Customer Detail'!L908</f>
        <v>1036</v>
      </c>
      <c r="K905">
        <f>'Sales by Customer Detail'!N908</f>
        <v>0</v>
      </c>
      <c r="L905">
        <f>'Sales by Customer Detail'!O908</f>
        <v>0</v>
      </c>
    </row>
    <row r="906" spans="2:12" x14ac:dyDescent="0.25">
      <c r="B906" t="str">
        <f>VLOOKUP('Sales by Customer Detail'!B909,Anonymizer!$A$3:$B$996,2,FALSE)</f>
        <v>Customer 725</v>
      </c>
      <c r="C906" t="str">
        <f>'Sales by Customer Detail'!C909</f>
        <v>06/27/2019</v>
      </c>
      <c r="D906" t="str">
        <f>'Sales by Customer Detail'!D909</f>
        <v>Invoice</v>
      </c>
      <c r="E906">
        <f>'Sales by Customer Detail'!E909</f>
        <v>1441</v>
      </c>
      <c r="F906" t="str">
        <f>VLOOKUP('Sales by Customer Detail'!F909,Anonymizer!$D$3:$E$86,2,FALSE)</f>
        <v>Prod/Svc36</v>
      </c>
      <c r="G906" t="s">
        <v>6631</v>
      </c>
      <c r="H906">
        <f>'Sales by Customer Detail'!J909</f>
        <v>2</v>
      </c>
      <c r="I906">
        <f>'Sales by Customer Detail'!K909</f>
        <v>259</v>
      </c>
      <c r="J906">
        <f>'Sales by Customer Detail'!L909</f>
        <v>518</v>
      </c>
      <c r="K906">
        <f>'Sales by Customer Detail'!N909</f>
        <v>0</v>
      </c>
      <c r="L906">
        <f>'Sales by Customer Detail'!O909</f>
        <v>0</v>
      </c>
    </row>
    <row r="907" spans="2:12" x14ac:dyDescent="0.25">
      <c r="B907" t="str">
        <f>VLOOKUP('Sales by Customer Detail'!B910,Anonymizer!$A$3:$B$996,2,FALSE)</f>
        <v>Customer 568</v>
      </c>
      <c r="C907" t="str">
        <f>'Sales by Customer Detail'!C910</f>
        <v>06/27/2019</v>
      </c>
      <c r="D907" t="str">
        <f>'Sales by Customer Detail'!D910</f>
        <v>Invoice</v>
      </c>
      <c r="E907">
        <f>'Sales by Customer Detail'!E910</f>
        <v>1440</v>
      </c>
      <c r="F907" t="str">
        <f>VLOOKUP('Sales by Customer Detail'!F910,Anonymizer!$D$3:$E$86,2,FALSE)</f>
        <v>Prod/Svc36</v>
      </c>
      <c r="G907" t="s">
        <v>6631</v>
      </c>
      <c r="H907">
        <f>'Sales by Customer Detail'!J910</f>
        <v>2</v>
      </c>
      <c r="I907">
        <f>'Sales by Customer Detail'!K910</f>
        <v>359</v>
      </c>
      <c r="J907">
        <f>'Sales by Customer Detail'!L910</f>
        <v>718</v>
      </c>
      <c r="K907">
        <f>'Sales by Customer Detail'!N910</f>
        <v>0</v>
      </c>
      <c r="L907">
        <f>'Sales by Customer Detail'!O910</f>
        <v>0</v>
      </c>
    </row>
    <row r="908" spans="2:12" x14ac:dyDescent="0.25">
      <c r="B908" t="str">
        <f>VLOOKUP('Sales by Customer Detail'!B911,Anonymizer!$A$3:$B$996,2,FALSE)</f>
        <v>Customer 135</v>
      </c>
      <c r="C908" t="str">
        <f>'Sales by Customer Detail'!C911</f>
        <v>06/27/2019</v>
      </c>
      <c r="D908" t="str">
        <f>'Sales by Customer Detail'!D911</f>
        <v>Invoice</v>
      </c>
      <c r="E908">
        <f>'Sales by Customer Detail'!E911</f>
        <v>1439</v>
      </c>
      <c r="F908" t="str">
        <f>VLOOKUP('Sales by Customer Detail'!F911,Anonymizer!$D$3:$E$86,2,FALSE)</f>
        <v>Prod/Svc36</v>
      </c>
      <c r="G908" t="s">
        <v>6631</v>
      </c>
      <c r="H908">
        <f>'Sales by Customer Detail'!J911</f>
        <v>2</v>
      </c>
      <c r="I908">
        <f>'Sales by Customer Detail'!K911</f>
        <v>359</v>
      </c>
      <c r="J908">
        <f>'Sales by Customer Detail'!L911</f>
        <v>718</v>
      </c>
      <c r="K908">
        <f>'Sales by Customer Detail'!N911</f>
        <v>0</v>
      </c>
      <c r="L908">
        <f>'Sales by Customer Detail'!O911</f>
        <v>0</v>
      </c>
    </row>
    <row r="909" spans="2:12" x14ac:dyDescent="0.25">
      <c r="B909" t="str">
        <f>VLOOKUP('Sales by Customer Detail'!B912,Anonymizer!$A$3:$B$996,2,FALSE)</f>
        <v>Customer 25</v>
      </c>
      <c r="C909" t="str">
        <f>'Sales by Customer Detail'!C912</f>
        <v>06/27/2019</v>
      </c>
      <c r="D909" t="str">
        <f>'Sales by Customer Detail'!D912</f>
        <v>Invoice</v>
      </c>
      <c r="E909">
        <f>'Sales by Customer Detail'!E912</f>
        <v>1438</v>
      </c>
      <c r="F909" t="str">
        <f>VLOOKUP('Sales by Customer Detail'!F912,Anonymizer!$D$3:$E$86,2,FALSE)</f>
        <v>Prod/Svc36</v>
      </c>
      <c r="G909" t="s">
        <v>6631</v>
      </c>
      <c r="H909">
        <f>'Sales by Customer Detail'!J912</f>
        <v>3</v>
      </c>
      <c r="I909">
        <f>'Sales by Customer Detail'!K912</f>
        <v>259</v>
      </c>
      <c r="J909">
        <f>'Sales by Customer Detail'!L912</f>
        <v>777</v>
      </c>
      <c r="K909">
        <f>'Sales by Customer Detail'!N912</f>
        <v>0</v>
      </c>
      <c r="L909">
        <f>'Sales by Customer Detail'!O912</f>
        <v>0</v>
      </c>
    </row>
    <row r="910" spans="2:12" x14ac:dyDescent="0.25">
      <c r="B910" t="str">
        <f>VLOOKUP('Sales by Customer Detail'!B913,Anonymizer!$A$3:$B$996,2,FALSE)</f>
        <v>Customer 329</v>
      </c>
      <c r="C910" t="str">
        <f>'Sales by Customer Detail'!C913</f>
        <v>06/27/2019</v>
      </c>
      <c r="D910" t="str">
        <f>'Sales by Customer Detail'!D913</f>
        <v>Invoice</v>
      </c>
      <c r="E910">
        <f>'Sales by Customer Detail'!E913</f>
        <v>1437</v>
      </c>
      <c r="F910" t="str">
        <f>VLOOKUP('Sales by Customer Detail'!F913,Anonymizer!$D$3:$E$86,2,FALSE)</f>
        <v>Prod/Svc36</v>
      </c>
      <c r="G910" t="s">
        <v>6631</v>
      </c>
      <c r="H910">
        <f>'Sales by Customer Detail'!J913</f>
        <v>11</v>
      </c>
      <c r="I910">
        <f>'Sales by Customer Detail'!K913</f>
        <v>259</v>
      </c>
      <c r="J910">
        <f>'Sales by Customer Detail'!L913</f>
        <v>2849</v>
      </c>
      <c r="K910">
        <f>'Sales by Customer Detail'!N913</f>
        <v>0</v>
      </c>
      <c r="L910">
        <f>'Sales by Customer Detail'!O913</f>
        <v>0</v>
      </c>
    </row>
    <row r="911" spans="2:12" x14ac:dyDescent="0.25">
      <c r="B911" t="str">
        <f>VLOOKUP('Sales by Customer Detail'!B914,Anonymizer!$A$3:$B$996,2,FALSE)</f>
        <v>Customer 967</v>
      </c>
      <c r="C911" t="str">
        <f>'Sales by Customer Detail'!C914</f>
        <v>06/27/2019</v>
      </c>
      <c r="D911" t="str">
        <f>'Sales by Customer Detail'!D914</f>
        <v>Invoice</v>
      </c>
      <c r="E911">
        <f>'Sales by Customer Detail'!E914</f>
        <v>1436</v>
      </c>
      <c r="F911" t="str">
        <f>VLOOKUP('Sales by Customer Detail'!F914,Anonymizer!$D$3:$E$86,2,FALSE)</f>
        <v>Prod/Svc36</v>
      </c>
      <c r="G911" t="s">
        <v>6631</v>
      </c>
      <c r="H911">
        <f>'Sales by Customer Detail'!J914</f>
        <v>6</v>
      </c>
      <c r="I911">
        <f>'Sales by Customer Detail'!K914</f>
        <v>259</v>
      </c>
      <c r="J911">
        <f>'Sales by Customer Detail'!L914</f>
        <v>1554</v>
      </c>
      <c r="K911">
        <f>'Sales by Customer Detail'!N914</f>
        <v>0</v>
      </c>
      <c r="L911">
        <f>'Sales by Customer Detail'!O914</f>
        <v>0</v>
      </c>
    </row>
    <row r="912" spans="2:12" x14ac:dyDescent="0.25">
      <c r="B912" t="str">
        <f>VLOOKUP('Sales by Customer Detail'!B915,Anonymizer!$A$3:$B$996,2,FALSE)</f>
        <v>Customer 886</v>
      </c>
      <c r="C912" t="str">
        <f>'Sales by Customer Detail'!C915</f>
        <v>06/27/2019</v>
      </c>
      <c r="D912" t="str">
        <f>'Sales by Customer Detail'!D915</f>
        <v>Invoice</v>
      </c>
      <c r="E912">
        <f>'Sales by Customer Detail'!E915</f>
        <v>1435</v>
      </c>
      <c r="F912" t="str">
        <f>VLOOKUP('Sales by Customer Detail'!F915,Anonymizer!$D$3:$E$86,2,FALSE)</f>
        <v>Prod/Svc36</v>
      </c>
      <c r="G912" t="s">
        <v>6631</v>
      </c>
      <c r="H912">
        <f>'Sales by Customer Detail'!J915</f>
        <v>2</v>
      </c>
      <c r="I912">
        <f>'Sales by Customer Detail'!K915</f>
        <v>259</v>
      </c>
      <c r="J912">
        <f>'Sales by Customer Detail'!L915</f>
        <v>518</v>
      </c>
      <c r="K912">
        <f>'Sales by Customer Detail'!N915</f>
        <v>0</v>
      </c>
      <c r="L912">
        <f>'Sales by Customer Detail'!O915</f>
        <v>0</v>
      </c>
    </row>
    <row r="913" spans="2:12" x14ac:dyDescent="0.25">
      <c r="B913" t="str">
        <f>VLOOKUP('Sales by Customer Detail'!B916,Anonymizer!$A$3:$B$996,2,FALSE)</f>
        <v>Customer 443</v>
      </c>
      <c r="C913" t="str">
        <f>'Sales by Customer Detail'!C916</f>
        <v>07/02/2019</v>
      </c>
      <c r="D913" t="str">
        <f>'Sales by Customer Detail'!D916</f>
        <v>Invoice</v>
      </c>
      <c r="E913">
        <f>'Sales by Customer Detail'!E916</f>
        <v>1445</v>
      </c>
      <c r="F913" t="str">
        <f>VLOOKUP('Sales by Customer Detail'!F916,Anonymizer!$D$3:$E$86,2,FALSE)</f>
        <v>Prod/Svc77</v>
      </c>
      <c r="G913" t="s">
        <v>6631</v>
      </c>
      <c r="H913">
        <f>'Sales by Customer Detail'!J916</f>
        <v>12</v>
      </c>
      <c r="I913">
        <f>'Sales by Customer Detail'!K916</f>
        <v>300</v>
      </c>
      <c r="J913">
        <f>'Sales by Customer Detail'!L916</f>
        <v>3600</v>
      </c>
      <c r="K913">
        <f>'Sales by Customer Detail'!N916</f>
        <v>0</v>
      </c>
      <c r="L913">
        <f>'Sales by Customer Detail'!O916</f>
        <v>0</v>
      </c>
    </row>
    <row r="914" spans="2:12" x14ac:dyDescent="0.25">
      <c r="B914" t="str">
        <f>VLOOKUP('Sales by Customer Detail'!B917,Anonymizer!$A$3:$B$996,2,FALSE)</f>
        <v>Customer 342</v>
      </c>
      <c r="C914" t="str">
        <f>'Sales by Customer Detail'!C917</f>
        <v>07/03/2019</v>
      </c>
      <c r="D914" t="str">
        <f>'Sales by Customer Detail'!D917</f>
        <v>Invoice</v>
      </c>
      <c r="E914">
        <f>'Sales by Customer Detail'!E917</f>
        <v>1455</v>
      </c>
      <c r="F914" t="str">
        <f>VLOOKUP('Sales by Customer Detail'!F917,Anonymizer!$D$3:$E$86,2,FALSE)</f>
        <v>Prod/Svc36</v>
      </c>
      <c r="G914" t="s">
        <v>6631</v>
      </c>
      <c r="H914">
        <f>'Sales by Customer Detail'!J917</f>
        <v>0</v>
      </c>
      <c r="I914">
        <f>'Sales by Customer Detail'!K917</f>
        <v>0</v>
      </c>
      <c r="J914">
        <f>'Sales by Customer Detail'!L917</f>
        <v>0</v>
      </c>
      <c r="K914">
        <f>'Sales by Customer Detail'!N917</f>
        <v>0</v>
      </c>
      <c r="L914">
        <f>'Sales by Customer Detail'!O917</f>
        <v>0</v>
      </c>
    </row>
    <row r="915" spans="2:12" x14ac:dyDescent="0.25">
      <c r="B915" t="str">
        <f>VLOOKUP('Sales by Customer Detail'!B918,Anonymizer!$A$3:$B$996,2,FALSE)</f>
        <v>Customer 321</v>
      </c>
      <c r="C915" t="str">
        <f>'Sales by Customer Detail'!C918</f>
        <v>07/03/2019</v>
      </c>
      <c r="D915" t="str">
        <f>'Sales by Customer Detail'!D918</f>
        <v>Invoice</v>
      </c>
      <c r="E915">
        <f>'Sales by Customer Detail'!E918</f>
        <v>1446</v>
      </c>
      <c r="F915" t="str">
        <f>VLOOKUP('Sales by Customer Detail'!F918,Anonymizer!$D$3:$E$86,2,FALSE)</f>
        <v>Prod/Svc51</v>
      </c>
      <c r="G915" t="s">
        <v>6631</v>
      </c>
      <c r="H915">
        <f>'Sales by Customer Detail'!J918</f>
        <v>1</v>
      </c>
      <c r="I915">
        <f>'Sales by Customer Detail'!K918</f>
        <v>1750</v>
      </c>
      <c r="J915">
        <f>'Sales by Customer Detail'!L918</f>
        <v>1750</v>
      </c>
      <c r="K915">
        <f>'Sales by Customer Detail'!N918</f>
        <v>0</v>
      </c>
      <c r="L915">
        <f>'Sales by Customer Detail'!O918</f>
        <v>0</v>
      </c>
    </row>
    <row r="916" spans="2:12" x14ac:dyDescent="0.25">
      <c r="B916" t="str">
        <f>VLOOKUP('Sales by Customer Detail'!B919,Anonymizer!$A$3:$B$996,2,FALSE)</f>
        <v>Customer 315</v>
      </c>
      <c r="C916" t="str">
        <f>'Sales by Customer Detail'!C919</f>
        <v>07/03/2019</v>
      </c>
      <c r="D916" t="str">
        <f>'Sales by Customer Detail'!D919</f>
        <v>Invoice</v>
      </c>
      <c r="E916">
        <f>'Sales by Customer Detail'!E919</f>
        <v>1447</v>
      </c>
      <c r="F916" t="str">
        <f>VLOOKUP('Sales by Customer Detail'!F919,Anonymizer!$D$3:$E$86,2,FALSE)</f>
        <v>Prod/Svc51</v>
      </c>
      <c r="G916" t="s">
        <v>6631</v>
      </c>
      <c r="H916">
        <f>'Sales by Customer Detail'!J919</f>
        <v>1</v>
      </c>
      <c r="I916">
        <f>'Sales by Customer Detail'!K919</f>
        <v>1750</v>
      </c>
      <c r="J916">
        <f>'Sales by Customer Detail'!L919</f>
        <v>1750</v>
      </c>
      <c r="K916">
        <f>'Sales by Customer Detail'!N919</f>
        <v>0</v>
      </c>
      <c r="L916">
        <f>'Sales by Customer Detail'!O919</f>
        <v>0</v>
      </c>
    </row>
    <row r="917" spans="2:12" x14ac:dyDescent="0.25">
      <c r="B917" t="str">
        <f>VLOOKUP('Sales by Customer Detail'!B920,Anonymizer!$A$3:$B$996,2,FALSE)</f>
        <v>Customer 542</v>
      </c>
      <c r="C917" t="str">
        <f>'Sales by Customer Detail'!C920</f>
        <v>07/04/2019</v>
      </c>
      <c r="D917" t="str">
        <f>'Sales by Customer Detail'!D920</f>
        <v>Invoice</v>
      </c>
      <c r="E917">
        <f>'Sales by Customer Detail'!E920</f>
        <v>1452</v>
      </c>
      <c r="F917" t="str">
        <f>VLOOKUP('Sales by Customer Detail'!F920,Anonymizer!$D$3:$E$86,2,FALSE)</f>
        <v>Prod/Svc11</v>
      </c>
      <c r="G917" t="s">
        <v>6631</v>
      </c>
      <c r="H917">
        <f>'Sales by Customer Detail'!J920</f>
        <v>2</v>
      </c>
      <c r="I917">
        <f>'Sales by Customer Detail'!K920</f>
        <v>349</v>
      </c>
      <c r="J917">
        <f>'Sales by Customer Detail'!L920</f>
        <v>698</v>
      </c>
      <c r="K917">
        <f>'Sales by Customer Detail'!N920</f>
        <v>0</v>
      </c>
      <c r="L917">
        <f>'Sales by Customer Detail'!O920</f>
        <v>0</v>
      </c>
    </row>
    <row r="918" spans="2:12" x14ac:dyDescent="0.25">
      <c r="B918" t="str">
        <f>VLOOKUP('Sales by Customer Detail'!B921,Anonymizer!$A$3:$B$996,2,FALSE)</f>
        <v>Customer 647</v>
      </c>
      <c r="C918" t="str">
        <f>'Sales by Customer Detail'!C921</f>
        <v>07/04/2019</v>
      </c>
      <c r="D918" t="str">
        <f>'Sales by Customer Detail'!D921</f>
        <v>Invoice</v>
      </c>
      <c r="E918">
        <f>'Sales by Customer Detail'!E921</f>
        <v>1448</v>
      </c>
      <c r="F918" t="str">
        <f>VLOOKUP('Sales by Customer Detail'!F921,Anonymizer!$D$3:$E$86,2,FALSE)</f>
        <v>Prod/Svc13</v>
      </c>
      <c r="G918" t="s">
        <v>6631</v>
      </c>
      <c r="H918">
        <f>'Sales by Customer Detail'!J921</f>
        <v>3</v>
      </c>
      <c r="I918">
        <f>'Sales by Customer Detail'!K921</f>
        <v>279</v>
      </c>
      <c r="J918">
        <f>'Sales by Customer Detail'!L921</f>
        <v>837</v>
      </c>
      <c r="K918">
        <f>'Sales by Customer Detail'!N921</f>
        <v>0</v>
      </c>
      <c r="L918">
        <f>'Sales by Customer Detail'!O921</f>
        <v>0</v>
      </c>
    </row>
    <row r="919" spans="2:12" x14ac:dyDescent="0.25">
      <c r="B919" t="str">
        <f>VLOOKUP('Sales by Customer Detail'!B922,Anonymizer!$A$3:$B$996,2,FALSE)</f>
        <v>Customer 178</v>
      </c>
      <c r="C919" t="str">
        <f>'Sales by Customer Detail'!C922</f>
        <v>07/04/2019</v>
      </c>
      <c r="D919" t="str">
        <f>'Sales by Customer Detail'!D922</f>
        <v>Invoice</v>
      </c>
      <c r="E919">
        <f>'Sales by Customer Detail'!E922</f>
        <v>1450</v>
      </c>
      <c r="F919" t="str">
        <f>VLOOKUP('Sales by Customer Detail'!F922,Anonymizer!$D$3:$E$86,2,FALSE)</f>
        <v>Prod/Svc11</v>
      </c>
      <c r="G919" t="s">
        <v>6631</v>
      </c>
      <c r="H919">
        <f>'Sales by Customer Detail'!J922</f>
        <v>1</v>
      </c>
      <c r="I919">
        <f>'Sales by Customer Detail'!K922</f>
        <v>202</v>
      </c>
      <c r="J919">
        <f>'Sales by Customer Detail'!L922</f>
        <v>202</v>
      </c>
      <c r="K919">
        <f>'Sales by Customer Detail'!N922</f>
        <v>0</v>
      </c>
      <c r="L919">
        <f>'Sales by Customer Detail'!O922</f>
        <v>0</v>
      </c>
    </row>
    <row r="920" spans="2:12" x14ac:dyDescent="0.25">
      <c r="B920" t="str">
        <f>VLOOKUP('Sales by Customer Detail'!B923,Anonymizer!$A$3:$B$996,2,FALSE)</f>
        <v>Customer 178</v>
      </c>
      <c r="C920" t="str">
        <f>'Sales by Customer Detail'!C923</f>
        <v>07/04/2019</v>
      </c>
      <c r="D920" t="str">
        <f>'Sales by Customer Detail'!D923</f>
        <v>Invoice</v>
      </c>
      <c r="E920">
        <f>'Sales by Customer Detail'!E923</f>
        <v>1449</v>
      </c>
      <c r="F920" t="str">
        <f>VLOOKUP('Sales by Customer Detail'!F923,Anonymizer!$D$3:$E$86,2,FALSE)</f>
        <v>Prod/Svc11</v>
      </c>
      <c r="G920" t="s">
        <v>6631</v>
      </c>
      <c r="H920">
        <f>'Sales by Customer Detail'!J923</f>
        <v>1</v>
      </c>
      <c r="I920">
        <f>'Sales by Customer Detail'!K923</f>
        <v>202</v>
      </c>
      <c r="J920">
        <f>'Sales by Customer Detail'!L923</f>
        <v>202</v>
      </c>
      <c r="K920">
        <f>'Sales by Customer Detail'!N923</f>
        <v>0</v>
      </c>
      <c r="L920">
        <f>'Sales by Customer Detail'!O923</f>
        <v>0</v>
      </c>
    </row>
    <row r="921" spans="2:12" x14ac:dyDescent="0.25">
      <c r="B921" t="str">
        <f>VLOOKUP('Sales by Customer Detail'!B924,Anonymizer!$A$3:$B$996,2,FALSE)</f>
        <v>Customer 647</v>
      </c>
      <c r="C921" t="str">
        <f>'Sales by Customer Detail'!C924</f>
        <v>07/04/2019</v>
      </c>
      <c r="D921" t="str">
        <f>'Sales by Customer Detail'!D924</f>
        <v>Invoice</v>
      </c>
      <c r="E921">
        <f>'Sales by Customer Detail'!E924</f>
        <v>1448</v>
      </c>
      <c r="F921" t="str">
        <f>VLOOKUP('Sales by Customer Detail'!F924,Anonymizer!$D$3:$E$86,2,FALSE)</f>
        <v>Prod/Svc11</v>
      </c>
      <c r="G921" t="s">
        <v>6631</v>
      </c>
      <c r="H921">
        <f>'Sales by Customer Detail'!J924</f>
        <v>3</v>
      </c>
      <c r="I921">
        <f>'Sales by Customer Detail'!K924</f>
        <v>349</v>
      </c>
      <c r="J921">
        <f>'Sales by Customer Detail'!L924</f>
        <v>1047</v>
      </c>
      <c r="K921">
        <f>'Sales by Customer Detail'!N924</f>
        <v>0</v>
      </c>
      <c r="L921">
        <f>'Sales by Customer Detail'!O924</f>
        <v>0</v>
      </c>
    </row>
    <row r="922" spans="2:12" x14ac:dyDescent="0.25">
      <c r="B922" t="str">
        <f>VLOOKUP('Sales by Customer Detail'!B925,Anonymizer!$A$3:$B$996,2,FALSE)</f>
        <v>Customer 542</v>
      </c>
      <c r="C922" t="str">
        <f>'Sales by Customer Detail'!C925</f>
        <v>07/04/2019</v>
      </c>
      <c r="D922" t="str">
        <f>'Sales by Customer Detail'!D925</f>
        <v>Invoice</v>
      </c>
      <c r="E922">
        <f>'Sales by Customer Detail'!E925</f>
        <v>1452</v>
      </c>
      <c r="F922" t="str">
        <f>VLOOKUP('Sales by Customer Detail'!F925,Anonymizer!$D$3:$E$86,2,FALSE)</f>
        <v>Prod/Svc40</v>
      </c>
      <c r="G922" t="s">
        <v>6631</v>
      </c>
      <c r="H922">
        <f>'Sales by Customer Detail'!J925</f>
        <v>1</v>
      </c>
      <c r="I922">
        <f>'Sales by Customer Detail'!K925</f>
        <v>595</v>
      </c>
      <c r="J922">
        <f>'Sales by Customer Detail'!L925</f>
        <v>595</v>
      </c>
      <c r="K922">
        <f>'Sales by Customer Detail'!N925</f>
        <v>0</v>
      </c>
      <c r="L922">
        <f>'Sales by Customer Detail'!O925</f>
        <v>0</v>
      </c>
    </row>
    <row r="923" spans="2:12" x14ac:dyDescent="0.25">
      <c r="B923" t="str">
        <f>VLOOKUP('Sales by Customer Detail'!B926,Anonymizer!$A$3:$B$996,2,FALSE)</f>
        <v>Customer 542</v>
      </c>
      <c r="C923" t="str">
        <f>'Sales by Customer Detail'!C926</f>
        <v>07/04/2019</v>
      </c>
      <c r="D923" t="str">
        <f>'Sales by Customer Detail'!D926</f>
        <v>Invoice</v>
      </c>
      <c r="E923">
        <f>'Sales by Customer Detail'!E926</f>
        <v>1452</v>
      </c>
      <c r="F923" t="str">
        <f>VLOOKUP('Sales by Customer Detail'!F926,Anonymizer!$D$3:$E$86,2,FALSE)</f>
        <v>Prod/Svc15</v>
      </c>
      <c r="G923" t="s">
        <v>6631</v>
      </c>
      <c r="H923">
        <f>'Sales by Customer Detail'!J926</f>
        <v>1</v>
      </c>
      <c r="I923">
        <f>'Sales by Customer Detail'!K926</f>
        <v>99</v>
      </c>
      <c r="J923">
        <f>'Sales by Customer Detail'!L926</f>
        <v>99</v>
      </c>
      <c r="K923">
        <f>'Sales by Customer Detail'!N926</f>
        <v>0</v>
      </c>
      <c r="L923">
        <f>'Sales by Customer Detail'!O926</f>
        <v>0</v>
      </c>
    </row>
    <row r="924" spans="2:12" x14ac:dyDescent="0.25">
      <c r="B924" t="str">
        <f>VLOOKUP('Sales by Customer Detail'!B927,Anonymizer!$A$3:$B$996,2,FALSE)</f>
        <v>Customer 722</v>
      </c>
      <c r="C924" t="str">
        <f>'Sales by Customer Detail'!C927</f>
        <v>07/04/2019</v>
      </c>
      <c r="D924" t="str">
        <f>'Sales by Customer Detail'!D927</f>
        <v>Invoice</v>
      </c>
      <c r="E924">
        <f>'Sales by Customer Detail'!E927</f>
        <v>1451</v>
      </c>
      <c r="F924" t="str">
        <f>VLOOKUP('Sales by Customer Detail'!F927,Anonymizer!$D$3:$E$86,2,FALSE)</f>
        <v>Prod/Svc40</v>
      </c>
      <c r="G924" t="s">
        <v>6631</v>
      </c>
      <c r="H924">
        <f>'Sales by Customer Detail'!J927</f>
        <v>1</v>
      </c>
      <c r="I924">
        <f>'Sales by Customer Detail'!K927</f>
        <v>595</v>
      </c>
      <c r="J924">
        <f>'Sales by Customer Detail'!L927</f>
        <v>595</v>
      </c>
      <c r="K924">
        <f>'Sales by Customer Detail'!N927</f>
        <v>0</v>
      </c>
      <c r="L924">
        <f>'Sales by Customer Detail'!O927</f>
        <v>0</v>
      </c>
    </row>
    <row r="925" spans="2:12" x14ac:dyDescent="0.25">
      <c r="B925" t="str">
        <f>VLOOKUP('Sales by Customer Detail'!B928,Anonymizer!$A$3:$B$996,2,FALSE)</f>
        <v>Customer 178</v>
      </c>
      <c r="C925" t="str">
        <f>'Sales by Customer Detail'!C928</f>
        <v>07/04/2019</v>
      </c>
      <c r="D925" t="str">
        <f>'Sales by Customer Detail'!D928</f>
        <v>Invoice</v>
      </c>
      <c r="E925">
        <f>'Sales by Customer Detail'!E928</f>
        <v>1450</v>
      </c>
      <c r="F925" t="str">
        <f>VLOOKUP('Sales by Customer Detail'!F928,Anonymizer!$D$3:$E$86,2,FALSE)</f>
        <v>Prod/Svc40</v>
      </c>
      <c r="G925" t="s">
        <v>6631</v>
      </c>
      <c r="H925">
        <f>'Sales by Customer Detail'!J928</f>
        <v>1</v>
      </c>
      <c r="I925">
        <f>'Sales by Customer Detail'!K928</f>
        <v>595</v>
      </c>
      <c r="J925">
        <f>'Sales by Customer Detail'!L928</f>
        <v>595</v>
      </c>
      <c r="K925">
        <f>'Sales by Customer Detail'!N928</f>
        <v>0</v>
      </c>
      <c r="L925">
        <f>'Sales by Customer Detail'!O928</f>
        <v>0</v>
      </c>
    </row>
    <row r="926" spans="2:12" x14ac:dyDescent="0.25">
      <c r="B926" t="str">
        <f>VLOOKUP('Sales by Customer Detail'!B929,Anonymizer!$A$3:$B$996,2,FALSE)</f>
        <v>Customer 178</v>
      </c>
      <c r="C926" t="str">
        <f>'Sales by Customer Detail'!C929</f>
        <v>07/04/2019</v>
      </c>
      <c r="D926" t="str">
        <f>'Sales by Customer Detail'!D929</f>
        <v>Invoice</v>
      </c>
      <c r="E926">
        <f>'Sales by Customer Detail'!E929</f>
        <v>1449</v>
      </c>
      <c r="F926" t="str">
        <f>VLOOKUP('Sales by Customer Detail'!F929,Anonymizer!$D$3:$E$86,2,FALSE)</f>
        <v>Prod/Svc40</v>
      </c>
      <c r="G926" t="s">
        <v>6631</v>
      </c>
      <c r="H926">
        <f>'Sales by Customer Detail'!J929</f>
        <v>1</v>
      </c>
      <c r="I926">
        <f>'Sales by Customer Detail'!K929</f>
        <v>595</v>
      </c>
      <c r="J926">
        <f>'Sales by Customer Detail'!L929</f>
        <v>595</v>
      </c>
      <c r="K926">
        <f>'Sales by Customer Detail'!N929</f>
        <v>0</v>
      </c>
      <c r="L926">
        <f>'Sales by Customer Detail'!O929</f>
        <v>0</v>
      </c>
    </row>
    <row r="927" spans="2:12" x14ac:dyDescent="0.25">
      <c r="B927" t="str">
        <f>VLOOKUP('Sales by Customer Detail'!B930,Anonymizer!$A$3:$B$996,2,FALSE)</f>
        <v>Customer 647</v>
      </c>
      <c r="C927" t="str">
        <f>'Sales by Customer Detail'!C930</f>
        <v>07/04/2019</v>
      </c>
      <c r="D927" t="str">
        <f>'Sales by Customer Detail'!D930</f>
        <v>Invoice</v>
      </c>
      <c r="E927">
        <f>'Sales by Customer Detail'!E930</f>
        <v>1448</v>
      </c>
      <c r="F927" t="str">
        <f>VLOOKUP('Sales by Customer Detail'!F930,Anonymizer!$D$3:$E$86,2,FALSE)</f>
        <v>Prod/Svc40</v>
      </c>
      <c r="G927" t="s">
        <v>6631</v>
      </c>
      <c r="H927">
        <f>'Sales by Customer Detail'!J930</f>
        <v>1</v>
      </c>
      <c r="I927">
        <f>'Sales by Customer Detail'!K930</f>
        <v>595</v>
      </c>
      <c r="J927">
        <f>'Sales by Customer Detail'!L930</f>
        <v>595</v>
      </c>
      <c r="K927">
        <f>'Sales by Customer Detail'!N930</f>
        <v>0</v>
      </c>
      <c r="L927">
        <f>'Sales by Customer Detail'!O930</f>
        <v>0</v>
      </c>
    </row>
    <row r="928" spans="2:12" x14ac:dyDescent="0.25">
      <c r="B928" t="str">
        <f>VLOOKUP('Sales by Customer Detail'!B931,Anonymizer!$A$3:$B$996,2,FALSE)</f>
        <v>Customer 542</v>
      </c>
      <c r="C928" t="str">
        <f>'Sales by Customer Detail'!C931</f>
        <v>07/04/2019</v>
      </c>
      <c r="D928" t="str">
        <f>'Sales by Customer Detail'!D931</f>
        <v>Invoice</v>
      </c>
      <c r="E928">
        <f>'Sales by Customer Detail'!E931</f>
        <v>1452</v>
      </c>
      <c r="F928" t="str">
        <f>VLOOKUP('Sales by Customer Detail'!F931,Anonymizer!$D$3:$E$86,2,FALSE)</f>
        <v>Prod/Svc13</v>
      </c>
      <c r="G928" t="s">
        <v>6631</v>
      </c>
      <c r="H928">
        <f>'Sales by Customer Detail'!J931</f>
        <v>2</v>
      </c>
      <c r="I928">
        <f>'Sales by Customer Detail'!K931</f>
        <v>279</v>
      </c>
      <c r="J928">
        <f>'Sales by Customer Detail'!L931</f>
        <v>558</v>
      </c>
      <c r="K928">
        <f>'Sales by Customer Detail'!N931</f>
        <v>0</v>
      </c>
      <c r="L928">
        <f>'Sales by Customer Detail'!O931</f>
        <v>0</v>
      </c>
    </row>
    <row r="929" spans="2:12" x14ac:dyDescent="0.25">
      <c r="B929" t="str">
        <f>VLOOKUP('Sales by Customer Detail'!B932,Anonymizer!$A$3:$B$996,2,FALSE)</f>
        <v>Customer 722</v>
      </c>
      <c r="C929" t="str">
        <f>'Sales by Customer Detail'!C932</f>
        <v>07/04/2019</v>
      </c>
      <c r="D929" t="str">
        <f>'Sales by Customer Detail'!D932</f>
        <v>Invoice</v>
      </c>
      <c r="E929">
        <f>'Sales by Customer Detail'!E932</f>
        <v>1451</v>
      </c>
      <c r="F929" t="str">
        <f>VLOOKUP('Sales by Customer Detail'!F932,Anonymizer!$D$3:$E$86,2,FALSE)</f>
        <v>Prod/Svc13</v>
      </c>
      <c r="G929" t="s">
        <v>6631</v>
      </c>
      <c r="H929">
        <f>'Sales by Customer Detail'!J932</f>
        <v>2</v>
      </c>
      <c r="I929">
        <f>'Sales by Customer Detail'!K932</f>
        <v>119</v>
      </c>
      <c r="J929">
        <f>'Sales by Customer Detail'!L932</f>
        <v>238</v>
      </c>
      <c r="K929">
        <f>'Sales by Customer Detail'!N932</f>
        <v>0</v>
      </c>
      <c r="L929">
        <f>'Sales by Customer Detail'!O932</f>
        <v>0</v>
      </c>
    </row>
    <row r="930" spans="2:12" x14ac:dyDescent="0.25">
      <c r="B930" t="str">
        <f>VLOOKUP('Sales by Customer Detail'!B933,Anonymizer!$A$3:$B$996,2,FALSE)</f>
        <v>Customer 178</v>
      </c>
      <c r="C930" t="str">
        <f>'Sales by Customer Detail'!C933</f>
        <v>07/04/2019</v>
      </c>
      <c r="D930" t="str">
        <f>'Sales by Customer Detail'!D933</f>
        <v>Invoice</v>
      </c>
      <c r="E930">
        <f>'Sales by Customer Detail'!E933</f>
        <v>1450</v>
      </c>
      <c r="F930" t="str">
        <f>VLOOKUP('Sales by Customer Detail'!F933,Anonymizer!$D$3:$E$86,2,FALSE)</f>
        <v>Prod/Svc13</v>
      </c>
      <c r="G930" t="s">
        <v>6631</v>
      </c>
      <c r="H930">
        <f>'Sales by Customer Detail'!J933</f>
        <v>1</v>
      </c>
      <c r="I930">
        <f>'Sales by Customer Detail'!K933</f>
        <v>279</v>
      </c>
      <c r="J930">
        <f>'Sales by Customer Detail'!L933</f>
        <v>279</v>
      </c>
      <c r="K930">
        <f>'Sales by Customer Detail'!N933</f>
        <v>0</v>
      </c>
      <c r="L930">
        <f>'Sales by Customer Detail'!O933</f>
        <v>0</v>
      </c>
    </row>
    <row r="931" spans="2:12" x14ac:dyDescent="0.25">
      <c r="B931" t="str">
        <f>VLOOKUP('Sales by Customer Detail'!B934,Anonymizer!$A$3:$B$996,2,FALSE)</f>
        <v>Customer 178</v>
      </c>
      <c r="C931" t="str">
        <f>'Sales by Customer Detail'!C934</f>
        <v>07/04/2019</v>
      </c>
      <c r="D931" t="str">
        <f>'Sales by Customer Detail'!D934</f>
        <v>Invoice</v>
      </c>
      <c r="E931">
        <f>'Sales by Customer Detail'!E934</f>
        <v>1449</v>
      </c>
      <c r="F931" t="str">
        <f>VLOOKUP('Sales by Customer Detail'!F934,Anonymizer!$D$3:$E$86,2,FALSE)</f>
        <v>Prod/Svc13</v>
      </c>
      <c r="G931" t="s">
        <v>6631</v>
      </c>
      <c r="H931">
        <f>'Sales by Customer Detail'!J934</f>
        <v>1</v>
      </c>
      <c r="I931">
        <f>'Sales by Customer Detail'!K934</f>
        <v>279</v>
      </c>
      <c r="J931">
        <f>'Sales by Customer Detail'!L934</f>
        <v>279</v>
      </c>
      <c r="K931">
        <f>'Sales by Customer Detail'!N934</f>
        <v>0</v>
      </c>
      <c r="L931">
        <f>'Sales by Customer Detail'!O934</f>
        <v>0</v>
      </c>
    </row>
    <row r="932" spans="2:12" x14ac:dyDescent="0.25">
      <c r="B932" t="str">
        <f>VLOOKUP('Sales by Customer Detail'!B935,Anonymizer!$A$3:$B$996,2,FALSE)</f>
        <v>Customer 722</v>
      </c>
      <c r="C932" t="str">
        <f>'Sales by Customer Detail'!C935</f>
        <v>07/04/2019</v>
      </c>
      <c r="D932" t="str">
        <f>'Sales by Customer Detail'!D935</f>
        <v>Invoice</v>
      </c>
      <c r="E932">
        <f>'Sales by Customer Detail'!E935</f>
        <v>1451</v>
      </c>
      <c r="F932" t="str">
        <f>VLOOKUP('Sales by Customer Detail'!F935,Anonymizer!$D$3:$E$86,2,FALSE)</f>
        <v>Prod/Svc11</v>
      </c>
      <c r="G932" t="s">
        <v>6631</v>
      </c>
      <c r="H932">
        <f>'Sales by Customer Detail'!J935</f>
        <v>2</v>
      </c>
      <c r="I932">
        <f>'Sales by Customer Detail'!K935</f>
        <v>349</v>
      </c>
      <c r="J932">
        <f>'Sales by Customer Detail'!L935</f>
        <v>698</v>
      </c>
      <c r="K932">
        <f>'Sales by Customer Detail'!N935</f>
        <v>0</v>
      </c>
      <c r="L932">
        <f>'Sales by Customer Detail'!O935</f>
        <v>0</v>
      </c>
    </row>
    <row r="933" spans="2:12" x14ac:dyDescent="0.25">
      <c r="B933" t="str">
        <f>VLOOKUP('Sales by Customer Detail'!B936,Anonymizer!$A$3:$B$996,2,FALSE)</f>
        <v>Customer 707</v>
      </c>
      <c r="C933" t="str">
        <f>'Sales by Customer Detail'!C936</f>
        <v>07/07/2019</v>
      </c>
      <c r="D933" t="str">
        <f>'Sales by Customer Detail'!D936</f>
        <v>Invoice</v>
      </c>
      <c r="E933">
        <f>'Sales by Customer Detail'!E936</f>
        <v>1460</v>
      </c>
      <c r="F933" t="str">
        <f>VLOOKUP('Sales by Customer Detail'!F936,Anonymizer!$D$3:$E$86,2,FALSE)</f>
        <v>Prod/Svc36</v>
      </c>
      <c r="G933" t="s">
        <v>6631</v>
      </c>
      <c r="H933">
        <f>'Sales by Customer Detail'!J936</f>
        <v>5</v>
      </c>
      <c r="I933">
        <f>'Sales by Customer Detail'!K936</f>
        <v>299</v>
      </c>
      <c r="J933">
        <f>'Sales by Customer Detail'!L936</f>
        <v>1495</v>
      </c>
      <c r="K933">
        <f>'Sales by Customer Detail'!N936</f>
        <v>0</v>
      </c>
      <c r="L933">
        <f>'Sales by Customer Detail'!O936</f>
        <v>0</v>
      </c>
    </row>
    <row r="934" spans="2:12" x14ac:dyDescent="0.25">
      <c r="B934" t="str">
        <f>VLOOKUP('Sales by Customer Detail'!B937,Anonymizer!$A$3:$B$996,2,FALSE)</f>
        <v>Customer 53</v>
      </c>
      <c r="C934" t="str">
        <f>'Sales by Customer Detail'!C937</f>
        <v>07/07/2019</v>
      </c>
      <c r="D934" t="str">
        <f>'Sales by Customer Detail'!D937</f>
        <v>Invoice</v>
      </c>
      <c r="E934">
        <f>'Sales by Customer Detail'!E937</f>
        <v>1459</v>
      </c>
      <c r="F934" t="str">
        <f>VLOOKUP('Sales by Customer Detail'!F937,Anonymizer!$D$3:$E$86,2,FALSE)</f>
        <v>Prod/Svc36</v>
      </c>
      <c r="G934" t="s">
        <v>6631</v>
      </c>
      <c r="H934">
        <f>'Sales by Customer Detail'!J937</f>
        <v>2</v>
      </c>
      <c r="I934">
        <f>'Sales by Customer Detail'!K937</f>
        <v>359</v>
      </c>
      <c r="J934">
        <f>'Sales by Customer Detail'!L937</f>
        <v>718</v>
      </c>
      <c r="K934">
        <f>'Sales by Customer Detail'!N937</f>
        <v>0</v>
      </c>
      <c r="L934">
        <f>'Sales by Customer Detail'!O937</f>
        <v>0</v>
      </c>
    </row>
    <row r="935" spans="2:12" x14ac:dyDescent="0.25">
      <c r="B935" t="str">
        <f>VLOOKUP('Sales by Customer Detail'!B938,Anonymizer!$A$3:$B$996,2,FALSE)</f>
        <v>Customer 86</v>
      </c>
      <c r="C935" t="str">
        <f>'Sales by Customer Detail'!C938</f>
        <v>07/07/2019</v>
      </c>
      <c r="D935" t="str">
        <f>'Sales by Customer Detail'!D938</f>
        <v>Invoice</v>
      </c>
      <c r="E935">
        <f>'Sales by Customer Detail'!E938</f>
        <v>1458</v>
      </c>
      <c r="F935" t="str">
        <f>VLOOKUP('Sales by Customer Detail'!F938,Anonymizer!$D$3:$E$86,2,FALSE)</f>
        <v>Prod/Svc36</v>
      </c>
      <c r="G935" t="s">
        <v>6631</v>
      </c>
      <c r="H935">
        <f>'Sales by Customer Detail'!J938</f>
        <v>10</v>
      </c>
      <c r="I935">
        <f>'Sales by Customer Detail'!K938</f>
        <v>359</v>
      </c>
      <c r="J935">
        <f>'Sales by Customer Detail'!L938</f>
        <v>3590</v>
      </c>
      <c r="K935">
        <f>'Sales by Customer Detail'!N938</f>
        <v>0</v>
      </c>
      <c r="L935">
        <f>'Sales by Customer Detail'!O938</f>
        <v>0</v>
      </c>
    </row>
    <row r="936" spans="2:12" x14ac:dyDescent="0.25">
      <c r="B936" t="str">
        <f>VLOOKUP('Sales by Customer Detail'!B939,Anonymizer!$A$3:$B$996,2,FALSE)</f>
        <v>Customer 428</v>
      </c>
      <c r="C936" t="str">
        <f>'Sales by Customer Detail'!C939</f>
        <v>07/07/2019</v>
      </c>
      <c r="D936" t="str">
        <f>'Sales by Customer Detail'!D939</f>
        <v>Invoice</v>
      </c>
      <c r="E936">
        <f>'Sales by Customer Detail'!E939</f>
        <v>1457</v>
      </c>
      <c r="F936" t="str">
        <f>VLOOKUP('Sales by Customer Detail'!F939,Anonymizer!$D$3:$E$86,2,FALSE)</f>
        <v>Prod/Svc36</v>
      </c>
      <c r="G936" t="s">
        <v>6631</v>
      </c>
      <c r="H936">
        <f>'Sales by Customer Detail'!J939</f>
        <v>3</v>
      </c>
      <c r="I936">
        <f>'Sales by Customer Detail'!K939</f>
        <v>259</v>
      </c>
      <c r="J936">
        <f>'Sales by Customer Detail'!L939</f>
        <v>777</v>
      </c>
      <c r="K936">
        <f>'Sales by Customer Detail'!N939</f>
        <v>0</v>
      </c>
      <c r="L936">
        <f>'Sales by Customer Detail'!O939</f>
        <v>0</v>
      </c>
    </row>
    <row r="937" spans="2:12" x14ac:dyDescent="0.25">
      <c r="B937" t="str">
        <f>VLOOKUP('Sales by Customer Detail'!B940,Anonymizer!$A$3:$B$996,2,FALSE)</f>
        <v>Customer 471</v>
      </c>
      <c r="C937" t="str">
        <f>'Sales by Customer Detail'!C940</f>
        <v>07/07/2019</v>
      </c>
      <c r="D937" t="str">
        <f>'Sales by Customer Detail'!D940</f>
        <v>Invoice</v>
      </c>
      <c r="E937">
        <f>'Sales by Customer Detail'!E940</f>
        <v>1453</v>
      </c>
      <c r="F937" t="str">
        <f>VLOOKUP('Sales by Customer Detail'!F940,Anonymizer!$D$3:$E$86,2,FALSE)</f>
        <v>Prod/Svc13</v>
      </c>
      <c r="G937" t="s">
        <v>6631</v>
      </c>
      <c r="H937">
        <f>'Sales by Customer Detail'!J940</f>
        <v>1</v>
      </c>
      <c r="I937">
        <f>'Sales by Customer Detail'!K940</f>
        <v>279</v>
      </c>
      <c r="J937">
        <f>'Sales by Customer Detail'!L940</f>
        <v>279</v>
      </c>
      <c r="K937">
        <f>'Sales by Customer Detail'!N940</f>
        <v>0</v>
      </c>
      <c r="L937">
        <f>'Sales by Customer Detail'!O940</f>
        <v>0</v>
      </c>
    </row>
    <row r="938" spans="2:12" x14ac:dyDescent="0.25">
      <c r="B938" t="str">
        <f>VLOOKUP('Sales by Customer Detail'!B941,Anonymizer!$A$3:$B$996,2,FALSE)</f>
        <v>Customer 120</v>
      </c>
      <c r="C938" t="str">
        <f>'Sales by Customer Detail'!C941</f>
        <v>07/07/2019</v>
      </c>
      <c r="D938" t="str">
        <f>'Sales by Customer Detail'!D941</f>
        <v>Invoice</v>
      </c>
      <c r="E938">
        <f>'Sales by Customer Detail'!E941</f>
        <v>1454</v>
      </c>
      <c r="F938" t="str">
        <f>VLOOKUP('Sales by Customer Detail'!F941,Anonymizer!$D$3:$E$86,2,FALSE)</f>
        <v>Prod/Svc36</v>
      </c>
      <c r="G938" t="s">
        <v>6631</v>
      </c>
      <c r="H938">
        <f>'Sales by Customer Detail'!J941</f>
        <v>4</v>
      </c>
      <c r="I938">
        <f>'Sales by Customer Detail'!K941</f>
        <v>259</v>
      </c>
      <c r="J938">
        <f>'Sales by Customer Detail'!L941</f>
        <v>1036</v>
      </c>
      <c r="K938">
        <f>'Sales by Customer Detail'!N941</f>
        <v>0</v>
      </c>
      <c r="L938">
        <f>'Sales by Customer Detail'!O941</f>
        <v>0</v>
      </c>
    </row>
    <row r="939" spans="2:12" x14ac:dyDescent="0.25">
      <c r="B939" t="str">
        <f>VLOOKUP('Sales by Customer Detail'!B942,Anonymizer!$A$3:$B$996,2,FALSE)</f>
        <v>Customer 471</v>
      </c>
      <c r="C939" t="str">
        <f>'Sales by Customer Detail'!C942</f>
        <v>07/07/2019</v>
      </c>
      <c r="D939" t="str">
        <f>'Sales by Customer Detail'!D942</f>
        <v>Invoice</v>
      </c>
      <c r="E939">
        <f>'Sales by Customer Detail'!E942</f>
        <v>1453</v>
      </c>
      <c r="F939" t="str">
        <f>VLOOKUP('Sales by Customer Detail'!F942,Anonymizer!$D$3:$E$86,2,FALSE)</f>
        <v>Prod/Svc11</v>
      </c>
      <c r="G939" t="s">
        <v>6631</v>
      </c>
      <c r="H939">
        <f>'Sales by Customer Detail'!J942</f>
        <v>1</v>
      </c>
      <c r="I939">
        <f>'Sales by Customer Detail'!K942</f>
        <v>349</v>
      </c>
      <c r="J939">
        <f>'Sales by Customer Detail'!L942</f>
        <v>349</v>
      </c>
      <c r="K939">
        <f>'Sales by Customer Detail'!N942</f>
        <v>0</v>
      </c>
      <c r="L939">
        <f>'Sales by Customer Detail'!O942</f>
        <v>0</v>
      </c>
    </row>
    <row r="940" spans="2:12" x14ac:dyDescent="0.25">
      <c r="B940" t="str">
        <f>VLOOKUP('Sales by Customer Detail'!B943,Anonymizer!$A$3:$B$996,2,FALSE)</f>
        <v>Customer 740</v>
      </c>
      <c r="C940" t="str">
        <f>'Sales by Customer Detail'!C943</f>
        <v>07/07/2019</v>
      </c>
      <c r="D940" t="str">
        <f>'Sales by Customer Detail'!D943</f>
        <v>Invoice</v>
      </c>
      <c r="E940">
        <f>'Sales by Customer Detail'!E943</f>
        <v>1456</v>
      </c>
      <c r="F940" t="str">
        <f>VLOOKUP('Sales by Customer Detail'!F943,Anonymizer!$D$3:$E$86,2,FALSE)</f>
        <v>Prod/Svc36</v>
      </c>
      <c r="G940" t="s">
        <v>6631</v>
      </c>
      <c r="H940">
        <f>'Sales by Customer Detail'!J943</f>
        <v>5</v>
      </c>
      <c r="I940">
        <f>'Sales by Customer Detail'!K943</f>
        <v>299</v>
      </c>
      <c r="J940">
        <f>'Sales by Customer Detail'!L943</f>
        <v>1495</v>
      </c>
      <c r="K940">
        <f>'Sales by Customer Detail'!N943</f>
        <v>0</v>
      </c>
      <c r="L940">
        <f>'Sales by Customer Detail'!O943</f>
        <v>0</v>
      </c>
    </row>
    <row r="941" spans="2:12" x14ac:dyDescent="0.25">
      <c r="B941" t="str">
        <f>VLOOKUP('Sales by Customer Detail'!B944,Anonymizer!$A$3:$B$996,2,FALSE)</f>
        <v>Customer 677</v>
      </c>
      <c r="C941" t="str">
        <f>'Sales by Customer Detail'!C944</f>
        <v>07/09/2019</v>
      </c>
      <c r="D941" t="str">
        <f>'Sales by Customer Detail'!D944</f>
        <v>Invoice</v>
      </c>
      <c r="E941">
        <f>'Sales by Customer Detail'!E944</f>
        <v>1463</v>
      </c>
      <c r="F941" t="str">
        <f>VLOOKUP('Sales by Customer Detail'!F944,Anonymizer!$D$3:$E$86,2,FALSE)</f>
        <v>Prod/Svc40</v>
      </c>
      <c r="G941" t="s">
        <v>6631</v>
      </c>
      <c r="H941">
        <f>'Sales by Customer Detail'!J944</f>
        <v>1</v>
      </c>
      <c r="I941">
        <f>'Sales by Customer Detail'!K944</f>
        <v>0</v>
      </c>
      <c r="J941">
        <f>'Sales by Customer Detail'!L944</f>
        <v>0</v>
      </c>
      <c r="K941">
        <f>'Sales by Customer Detail'!N944</f>
        <v>0</v>
      </c>
      <c r="L941">
        <f>'Sales by Customer Detail'!O944</f>
        <v>0</v>
      </c>
    </row>
    <row r="942" spans="2:12" x14ac:dyDescent="0.25">
      <c r="B942" t="str">
        <f>VLOOKUP('Sales by Customer Detail'!B945,Anonymizer!$A$3:$B$996,2,FALSE)</f>
        <v>Customer 924</v>
      </c>
      <c r="C942" t="str">
        <f>'Sales by Customer Detail'!C945</f>
        <v>07/09/2019</v>
      </c>
      <c r="D942" t="str">
        <f>'Sales by Customer Detail'!D945</f>
        <v>Invoice</v>
      </c>
      <c r="E942">
        <f>'Sales by Customer Detail'!E945</f>
        <v>1462</v>
      </c>
      <c r="F942" t="str">
        <f>VLOOKUP('Sales by Customer Detail'!F945,Anonymizer!$D$3:$E$86,2,FALSE)</f>
        <v>Prod/Svc72</v>
      </c>
      <c r="G942" t="s">
        <v>6631</v>
      </c>
      <c r="H942">
        <f>'Sales by Customer Detail'!J945</f>
        <v>1</v>
      </c>
      <c r="I942">
        <f>'Sales by Customer Detail'!K945</f>
        <v>0</v>
      </c>
      <c r="J942">
        <f>'Sales by Customer Detail'!L945</f>
        <v>0</v>
      </c>
      <c r="K942">
        <f>'Sales by Customer Detail'!N945</f>
        <v>0</v>
      </c>
      <c r="L942">
        <f>'Sales by Customer Detail'!O945</f>
        <v>0</v>
      </c>
    </row>
    <row r="943" spans="2:12" x14ac:dyDescent="0.25">
      <c r="B943" t="str">
        <f>VLOOKUP('Sales by Customer Detail'!B946,Anonymizer!$A$3:$B$996,2,FALSE)</f>
        <v>Customer 219</v>
      </c>
      <c r="C943" t="str">
        <f>'Sales by Customer Detail'!C946</f>
        <v>07/09/2019</v>
      </c>
      <c r="D943" t="str">
        <f>'Sales by Customer Detail'!D946</f>
        <v>Invoice</v>
      </c>
      <c r="E943">
        <f>'Sales by Customer Detail'!E946</f>
        <v>1464</v>
      </c>
      <c r="F943" t="str">
        <f>VLOOKUP('Sales by Customer Detail'!F946,Anonymizer!$D$3:$E$86,2,FALSE)</f>
        <v>Prod/Svc70</v>
      </c>
      <c r="G943" t="s">
        <v>6631</v>
      </c>
      <c r="H943">
        <f>'Sales by Customer Detail'!J946</f>
        <v>1</v>
      </c>
      <c r="I943">
        <f>'Sales by Customer Detail'!K946</f>
        <v>0</v>
      </c>
      <c r="J943">
        <f>'Sales by Customer Detail'!L946</f>
        <v>0</v>
      </c>
      <c r="K943">
        <f>'Sales by Customer Detail'!N946</f>
        <v>0</v>
      </c>
      <c r="L943">
        <f>'Sales by Customer Detail'!O946</f>
        <v>0</v>
      </c>
    </row>
    <row r="944" spans="2:12" x14ac:dyDescent="0.25">
      <c r="B944" t="str">
        <f>VLOOKUP('Sales by Customer Detail'!B947,Anonymizer!$A$3:$B$996,2,FALSE)</f>
        <v>Customer 677</v>
      </c>
      <c r="C944" t="str">
        <f>'Sales by Customer Detail'!C947</f>
        <v>07/09/2019</v>
      </c>
      <c r="D944" t="str">
        <f>'Sales by Customer Detail'!D947</f>
        <v>Invoice</v>
      </c>
      <c r="E944">
        <f>'Sales by Customer Detail'!E947</f>
        <v>1463</v>
      </c>
      <c r="F944" t="str">
        <f>VLOOKUP('Sales by Customer Detail'!F947,Anonymizer!$D$3:$E$86,2,FALSE)</f>
        <v>Prod/Svc70</v>
      </c>
      <c r="G944" t="s">
        <v>6631</v>
      </c>
      <c r="H944">
        <f>'Sales by Customer Detail'!J947</f>
        <v>1</v>
      </c>
      <c r="I944">
        <f>'Sales by Customer Detail'!K947</f>
        <v>10000</v>
      </c>
      <c r="J944">
        <f>'Sales by Customer Detail'!L947</f>
        <v>10000</v>
      </c>
      <c r="K944">
        <f>'Sales by Customer Detail'!N947</f>
        <v>0</v>
      </c>
      <c r="L944">
        <f>'Sales by Customer Detail'!O947</f>
        <v>0</v>
      </c>
    </row>
    <row r="945" spans="2:12" x14ac:dyDescent="0.25">
      <c r="B945" t="str">
        <f>VLOOKUP('Sales by Customer Detail'!B948,Anonymizer!$A$3:$B$996,2,FALSE)</f>
        <v>Customer 677</v>
      </c>
      <c r="C945" t="str">
        <f>'Sales by Customer Detail'!C948</f>
        <v>07/09/2019</v>
      </c>
      <c r="D945" t="str">
        <f>'Sales by Customer Detail'!D948</f>
        <v>Invoice</v>
      </c>
      <c r="E945">
        <f>'Sales by Customer Detail'!E948</f>
        <v>1463</v>
      </c>
      <c r="F945" t="str">
        <f>VLOOKUP('Sales by Customer Detail'!F948,Anonymizer!$D$3:$E$86,2,FALSE)</f>
        <v>Prod/Svc70</v>
      </c>
      <c r="G945" t="s">
        <v>6631</v>
      </c>
      <c r="H945">
        <f>'Sales by Customer Detail'!J948</f>
        <v>1</v>
      </c>
      <c r="I945">
        <f>'Sales by Customer Detail'!K948</f>
        <v>0</v>
      </c>
      <c r="J945">
        <f>'Sales by Customer Detail'!L948</f>
        <v>0</v>
      </c>
      <c r="K945">
        <f>'Sales by Customer Detail'!N948</f>
        <v>0</v>
      </c>
      <c r="L945">
        <f>'Sales by Customer Detail'!O948</f>
        <v>0</v>
      </c>
    </row>
    <row r="946" spans="2:12" x14ac:dyDescent="0.25">
      <c r="B946" t="str">
        <f>VLOOKUP('Sales by Customer Detail'!B949,Anonymizer!$A$3:$B$996,2,FALSE)</f>
        <v>Customer 677</v>
      </c>
      <c r="C946" t="str">
        <f>'Sales by Customer Detail'!C949</f>
        <v>07/09/2019</v>
      </c>
      <c r="D946" t="str">
        <f>'Sales by Customer Detail'!D949</f>
        <v>Invoice</v>
      </c>
      <c r="E946">
        <f>'Sales by Customer Detail'!E949</f>
        <v>1463</v>
      </c>
      <c r="F946" t="str">
        <f>VLOOKUP('Sales by Customer Detail'!F949,Anonymizer!$D$3:$E$86,2,FALSE)</f>
        <v>Prod/Svc70</v>
      </c>
      <c r="G946" t="s">
        <v>6631</v>
      </c>
      <c r="H946">
        <f>'Sales by Customer Detail'!J949</f>
        <v>1</v>
      </c>
      <c r="I946">
        <f>'Sales by Customer Detail'!K949</f>
        <v>-4000</v>
      </c>
      <c r="J946">
        <f>'Sales by Customer Detail'!L949</f>
        <v>-4000</v>
      </c>
      <c r="K946">
        <f>'Sales by Customer Detail'!N949</f>
        <v>0</v>
      </c>
      <c r="L946">
        <f>'Sales by Customer Detail'!O949</f>
        <v>0</v>
      </c>
    </row>
    <row r="947" spans="2:12" x14ac:dyDescent="0.25">
      <c r="B947" t="str">
        <f>VLOOKUP('Sales by Customer Detail'!B950,Anonymizer!$A$3:$B$996,2,FALSE)</f>
        <v>Customer 677</v>
      </c>
      <c r="C947" t="str">
        <f>'Sales by Customer Detail'!C950</f>
        <v>07/09/2019</v>
      </c>
      <c r="D947" t="str">
        <f>'Sales by Customer Detail'!D950</f>
        <v>Invoice</v>
      </c>
      <c r="E947">
        <f>'Sales by Customer Detail'!E950</f>
        <v>1463</v>
      </c>
      <c r="F947" t="str">
        <f>VLOOKUP('Sales by Customer Detail'!F950,Anonymizer!$D$3:$E$86,2,FALSE)</f>
        <v>Prod/Svc51</v>
      </c>
      <c r="G947" t="s">
        <v>6631</v>
      </c>
      <c r="H947">
        <f>'Sales by Customer Detail'!J950</f>
        <v>1</v>
      </c>
      <c r="I947">
        <f>'Sales by Customer Detail'!K950</f>
        <v>0</v>
      </c>
      <c r="J947">
        <f>'Sales by Customer Detail'!L950</f>
        <v>0</v>
      </c>
      <c r="K947">
        <f>'Sales by Customer Detail'!N950</f>
        <v>0</v>
      </c>
      <c r="L947">
        <f>'Sales by Customer Detail'!O950</f>
        <v>0</v>
      </c>
    </row>
    <row r="948" spans="2:12" x14ac:dyDescent="0.25">
      <c r="B948" t="str">
        <f>VLOOKUP('Sales by Customer Detail'!B951,Anonymizer!$A$3:$B$996,2,FALSE)</f>
        <v>Customer 924</v>
      </c>
      <c r="C948" t="str">
        <f>'Sales by Customer Detail'!C951</f>
        <v>07/09/2019</v>
      </c>
      <c r="D948" t="str">
        <f>'Sales by Customer Detail'!D951</f>
        <v>Invoice</v>
      </c>
      <c r="E948">
        <f>'Sales by Customer Detail'!E951</f>
        <v>1462</v>
      </c>
      <c r="F948" t="str">
        <f>VLOOKUP('Sales by Customer Detail'!F951,Anonymizer!$D$3:$E$86,2,FALSE)</f>
        <v>Prod/Svc66</v>
      </c>
      <c r="G948" t="s">
        <v>6631</v>
      </c>
      <c r="H948">
        <f>'Sales by Customer Detail'!J951</f>
        <v>1</v>
      </c>
      <c r="I948">
        <f>'Sales by Customer Detail'!K951</f>
        <v>23162.5</v>
      </c>
      <c r="J948">
        <f>'Sales by Customer Detail'!L951</f>
        <v>23162.5</v>
      </c>
      <c r="K948">
        <f>'Sales by Customer Detail'!N951</f>
        <v>0</v>
      </c>
      <c r="L948">
        <f>'Sales by Customer Detail'!O951</f>
        <v>0</v>
      </c>
    </row>
    <row r="949" spans="2:12" x14ac:dyDescent="0.25">
      <c r="B949" t="str">
        <f>VLOOKUP('Sales by Customer Detail'!B952,Anonymizer!$A$3:$B$996,2,FALSE)</f>
        <v>Customer 924</v>
      </c>
      <c r="C949" t="str">
        <f>'Sales by Customer Detail'!C952</f>
        <v>07/09/2019</v>
      </c>
      <c r="D949" t="str">
        <f>'Sales by Customer Detail'!D952</f>
        <v>Invoice</v>
      </c>
      <c r="E949">
        <f>'Sales by Customer Detail'!E952</f>
        <v>1462</v>
      </c>
      <c r="F949" t="str">
        <f>VLOOKUP('Sales by Customer Detail'!F952,Anonymizer!$D$3:$E$86,2,FALSE)</f>
        <v>Prod/Svc66</v>
      </c>
      <c r="G949" t="s">
        <v>6631</v>
      </c>
      <c r="H949">
        <f>'Sales by Customer Detail'!J952</f>
        <v>1</v>
      </c>
      <c r="I949">
        <f>'Sales by Customer Detail'!K952</f>
        <v>0</v>
      </c>
      <c r="J949">
        <f>'Sales by Customer Detail'!L952</f>
        <v>0</v>
      </c>
      <c r="K949">
        <f>'Sales by Customer Detail'!N952</f>
        <v>0</v>
      </c>
      <c r="L949">
        <f>'Sales by Customer Detail'!O952</f>
        <v>0</v>
      </c>
    </row>
    <row r="950" spans="2:12" x14ac:dyDescent="0.25">
      <c r="B950" t="str">
        <f>VLOOKUP('Sales by Customer Detail'!B953,Anonymizer!$A$3:$B$996,2,FALSE)</f>
        <v>Customer 924</v>
      </c>
      <c r="C950" t="str">
        <f>'Sales by Customer Detail'!C953</f>
        <v>07/09/2019</v>
      </c>
      <c r="D950" t="str">
        <f>'Sales by Customer Detail'!D953</f>
        <v>Invoice</v>
      </c>
      <c r="E950">
        <f>'Sales by Customer Detail'!E953</f>
        <v>1462</v>
      </c>
      <c r="F950" t="str">
        <f>VLOOKUP('Sales by Customer Detail'!F953,Anonymizer!$D$3:$E$86,2,FALSE)</f>
        <v>Prod/Svc66</v>
      </c>
      <c r="G950" t="s">
        <v>6631</v>
      </c>
      <c r="H950">
        <f>'Sales by Customer Detail'!J953</f>
        <v>1</v>
      </c>
      <c r="I950">
        <f>'Sales by Customer Detail'!K953</f>
        <v>0</v>
      </c>
      <c r="J950">
        <f>'Sales by Customer Detail'!L953</f>
        <v>0</v>
      </c>
      <c r="K950">
        <f>'Sales by Customer Detail'!N953</f>
        <v>0</v>
      </c>
      <c r="L950">
        <f>'Sales by Customer Detail'!O953</f>
        <v>0</v>
      </c>
    </row>
    <row r="951" spans="2:12" x14ac:dyDescent="0.25">
      <c r="B951" t="str">
        <f>VLOOKUP('Sales by Customer Detail'!B954,Anonymizer!$A$3:$B$996,2,FALSE)</f>
        <v>Customer 924</v>
      </c>
      <c r="C951" t="str">
        <f>'Sales by Customer Detail'!C954</f>
        <v>07/09/2019</v>
      </c>
      <c r="D951" t="str">
        <f>'Sales by Customer Detail'!D954</f>
        <v>Invoice</v>
      </c>
      <c r="E951">
        <f>'Sales by Customer Detail'!E954</f>
        <v>1462</v>
      </c>
      <c r="F951" t="str">
        <f>VLOOKUP('Sales by Customer Detail'!F954,Anonymizer!$D$3:$E$86,2,FALSE)</f>
        <v>Prod/Svc66</v>
      </c>
      <c r="G951" t="s">
        <v>6631</v>
      </c>
      <c r="H951">
        <f>'Sales by Customer Detail'!J954</f>
        <v>1</v>
      </c>
      <c r="I951">
        <f>'Sales by Customer Detail'!K954</f>
        <v>2500</v>
      </c>
      <c r="J951">
        <f>'Sales by Customer Detail'!L954</f>
        <v>2500</v>
      </c>
      <c r="K951">
        <f>'Sales by Customer Detail'!N954</f>
        <v>0</v>
      </c>
      <c r="L951">
        <f>'Sales by Customer Detail'!O954</f>
        <v>0</v>
      </c>
    </row>
    <row r="952" spans="2:12" x14ac:dyDescent="0.25">
      <c r="B952" t="str">
        <f>VLOOKUP('Sales by Customer Detail'!B955,Anonymizer!$A$3:$B$996,2,FALSE)</f>
        <v>Customer 744</v>
      </c>
      <c r="C952" t="str">
        <f>'Sales by Customer Detail'!C955</f>
        <v>07/09/2019</v>
      </c>
      <c r="D952" t="str">
        <f>'Sales by Customer Detail'!D955</f>
        <v>Invoice</v>
      </c>
      <c r="E952">
        <f>'Sales by Customer Detail'!E955</f>
        <v>1461</v>
      </c>
      <c r="F952" t="str">
        <f>VLOOKUP('Sales by Customer Detail'!F955,Anonymizer!$D$3:$E$86,2,FALSE)</f>
        <v>Prod/Svc66</v>
      </c>
      <c r="G952" t="s">
        <v>6631</v>
      </c>
      <c r="H952">
        <f>'Sales by Customer Detail'!J955</f>
        <v>1</v>
      </c>
      <c r="I952">
        <f>'Sales by Customer Detail'!K955</f>
        <v>13873.75</v>
      </c>
      <c r="J952">
        <f>'Sales by Customer Detail'!L955</f>
        <v>13873.75</v>
      </c>
      <c r="K952">
        <f>'Sales by Customer Detail'!N955</f>
        <v>0</v>
      </c>
      <c r="L952">
        <f>'Sales by Customer Detail'!O955</f>
        <v>0</v>
      </c>
    </row>
    <row r="953" spans="2:12" x14ac:dyDescent="0.25">
      <c r="B953" t="str">
        <f>VLOOKUP('Sales by Customer Detail'!B956,Anonymizer!$A$3:$B$996,2,FALSE)</f>
        <v>Customer 744</v>
      </c>
      <c r="C953" t="str">
        <f>'Sales by Customer Detail'!C956</f>
        <v>07/09/2019</v>
      </c>
      <c r="D953" t="str">
        <f>'Sales by Customer Detail'!D956</f>
        <v>Invoice</v>
      </c>
      <c r="E953">
        <f>'Sales by Customer Detail'!E956</f>
        <v>1461</v>
      </c>
      <c r="F953" t="str">
        <f>VLOOKUP('Sales by Customer Detail'!F956,Anonymizer!$D$3:$E$86,2,FALSE)</f>
        <v>Prod/Svc66</v>
      </c>
      <c r="G953" t="s">
        <v>6631</v>
      </c>
      <c r="H953">
        <f>'Sales by Customer Detail'!J956</f>
        <v>1</v>
      </c>
      <c r="I953">
        <f>'Sales by Customer Detail'!K956</f>
        <v>0</v>
      </c>
      <c r="J953">
        <f>'Sales by Customer Detail'!L956</f>
        <v>0</v>
      </c>
      <c r="K953">
        <f>'Sales by Customer Detail'!N956</f>
        <v>0</v>
      </c>
      <c r="L953">
        <f>'Sales by Customer Detail'!O956</f>
        <v>0</v>
      </c>
    </row>
    <row r="954" spans="2:12" x14ac:dyDescent="0.25">
      <c r="B954" t="str">
        <f>VLOOKUP('Sales by Customer Detail'!B957,Anonymizer!$A$3:$B$996,2,FALSE)</f>
        <v>Customer 744</v>
      </c>
      <c r="C954" t="str">
        <f>'Sales by Customer Detail'!C957</f>
        <v>07/09/2019</v>
      </c>
      <c r="D954" t="str">
        <f>'Sales by Customer Detail'!D957</f>
        <v>Invoice</v>
      </c>
      <c r="E954">
        <f>'Sales by Customer Detail'!E957</f>
        <v>1461</v>
      </c>
      <c r="F954" t="str">
        <f>VLOOKUP('Sales by Customer Detail'!F957,Anonymizer!$D$3:$E$86,2,FALSE)</f>
        <v>Prod/Svc66</v>
      </c>
      <c r="G954" t="s">
        <v>6631</v>
      </c>
      <c r="H954">
        <f>'Sales by Customer Detail'!J957</f>
        <v>1</v>
      </c>
      <c r="I954">
        <f>'Sales by Customer Detail'!K957</f>
        <v>0</v>
      </c>
      <c r="J954">
        <f>'Sales by Customer Detail'!L957</f>
        <v>0</v>
      </c>
      <c r="K954">
        <f>'Sales by Customer Detail'!N957</f>
        <v>0</v>
      </c>
      <c r="L954">
        <f>'Sales by Customer Detail'!O957</f>
        <v>0</v>
      </c>
    </row>
    <row r="955" spans="2:12" x14ac:dyDescent="0.25">
      <c r="B955" t="str">
        <f>VLOOKUP('Sales by Customer Detail'!B958,Anonymizer!$A$3:$B$996,2,FALSE)</f>
        <v>Customer 744</v>
      </c>
      <c r="C955" t="str">
        <f>'Sales by Customer Detail'!C958</f>
        <v>07/09/2019</v>
      </c>
      <c r="D955" t="str">
        <f>'Sales by Customer Detail'!D958</f>
        <v>Invoice</v>
      </c>
      <c r="E955">
        <f>'Sales by Customer Detail'!E958</f>
        <v>1461</v>
      </c>
      <c r="F955" t="str">
        <f>VLOOKUP('Sales by Customer Detail'!F958,Anonymizer!$D$3:$E$86,2,FALSE)</f>
        <v>Prod/Svc66</v>
      </c>
      <c r="G955" t="s">
        <v>6631</v>
      </c>
      <c r="H955">
        <f>'Sales by Customer Detail'!J958</f>
        <v>1</v>
      </c>
      <c r="I955">
        <f>'Sales by Customer Detail'!K958</f>
        <v>0</v>
      </c>
      <c r="J955">
        <f>'Sales by Customer Detail'!L958</f>
        <v>0</v>
      </c>
      <c r="K955">
        <f>'Sales by Customer Detail'!N958</f>
        <v>0</v>
      </c>
      <c r="L955">
        <f>'Sales by Customer Detail'!O958</f>
        <v>0</v>
      </c>
    </row>
    <row r="956" spans="2:12" x14ac:dyDescent="0.25">
      <c r="B956" t="str">
        <f>VLOOKUP('Sales by Customer Detail'!B959,Anonymizer!$A$3:$B$996,2,FALSE)</f>
        <v>Customer 744</v>
      </c>
      <c r="C956" t="str">
        <f>'Sales by Customer Detail'!C959</f>
        <v>07/09/2019</v>
      </c>
      <c r="D956" t="str">
        <f>'Sales by Customer Detail'!D959</f>
        <v>Invoice</v>
      </c>
      <c r="E956">
        <f>'Sales by Customer Detail'!E959</f>
        <v>1461</v>
      </c>
      <c r="F956" t="str">
        <f>VLOOKUP('Sales by Customer Detail'!F959,Anonymizer!$D$3:$E$86,2,FALSE)</f>
        <v>Prod/Svc66</v>
      </c>
      <c r="G956" t="s">
        <v>6631</v>
      </c>
      <c r="H956">
        <f>'Sales by Customer Detail'!J959</f>
        <v>1</v>
      </c>
      <c r="I956">
        <f>'Sales by Customer Detail'!K959</f>
        <v>0</v>
      </c>
      <c r="J956">
        <f>'Sales by Customer Detail'!L959</f>
        <v>0</v>
      </c>
      <c r="K956">
        <f>'Sales by Customer Detail'!N959</f>
        <v>0</v>
      </c>
      <c r="L956">
        <f>'Sales by Customer Detail'!O959</f>
        <v>0</v>
      </c>
    </row>
    <row r="957" spans="2:12" x14ac:dyDescent="0.25">
      <c r="B957" t="str">
        <f>VLOOKUP('Sales by Customer Detail'!B960,Anonymizer!$A$3:$B$996,2,FALSE)</f>
        <v>Customer 219</v>
      </c>
      <c r="C957" t="str">
        <f>'Sales by Customer Detail'!C960</f>
        <v>07/09/2019</v>
      </c>
      <c r="D957" t="str">
        <f>'Sales by Customer Detail'!D960</f>
        <v>Invoice</v>
      </c>
      <c r="E957">
        <f>'Sales by Customer Detail'!E960</f>
        <v>1464</v>
      </c>
      <c r="F957" t="str">
        <f>VLOOKUP('Sales by Customer Detail'!F960,Anonymizer!$D$3:$E$86,2,FALSE)</f>
        <v>Prod/Svc50</v>
      </c>
      <c r="G957" t="s">
        <v>6631</v>
      </c>
      <c r="H957">
        <f>'Sales by Customer Detail'!J960</f>
        <v>1</v>
      </c>
      <c r="I957">
        <f>'Sales by Customer Detail'!K960</f>
        <v>0</v>
      </c>
      <c r="J957">
        <f>'Sales by Customer Detail'!L960</f>
        <v>0</v>
      </c>
      <c r="K957">
        <f>'Sales by Customer Detail'!N960</f>
        <v>0</v>
      </c>
      <c r="L957">
        <f>'Sales by Customer Detail'!O960</f>
        <v>0</v>
      </c>
    </row>
    <row r="958" spans="2:12" x14ac:dyDescent="0.25">
      <c r="B958" t="str">
        <f>VLOOKUP('Sales by Customer Detail'!B961,Anonymizer!$A$3:$B$996,2,FALSE)</f>
        <v>Customer 677</v>
      </c>
      <c r="C958" t="str">
        <f>'Sales by Customer Detail'!C961</f>
        <v>07/09/2019</v>
      </c>
      <c r="D958" t="str">
        <f>'Sales by Customer Detail'!D961</f>
        <v>Invoice</v>
      </c>
      <c r="E958">
        <f>'Sales by Customer Detail'!E961</f>
        <v>1463</v>
      </c>
      <c r="F958" t="str">
        <f>VLOOKUP('Sales by Customer Detail'!F961,Anonymizer!$D$3:$E$86,2,FALSE)</f>
        <v>Prod/Svc50</v>
      </c>
      <c r="G958" t="s">
        <v>6631</v>
      </c>
      <c r="H958">
        <f>'Sales by Customer Detail'!J961</f>
        <v>1</v>
      </c>
      <c r="I958">
        <f>'Sales by Customer Detail'!K961</f>
        <v>0</v>
      </c>
      <c r="J958">
        <f>'Sales by Customer Detail'!L961</f>
        <v>0</v>
      </c>
      <c r="K958">
        <f>'Sales by Customer Detail'!N961</f>
        <v>0</v>
      </c>
      <c r="L958">
        <f>'Sales by Customer Detail'!O961</f>
        <v>0</v>
      </c>
    </row>
    <row r="959" spans="2:12" x14ac:dyDescent="0.25">
      <c r="B959" t="str">
        <f>VLOOKUP('Sales by Customer Detail'!B962,Anonymizer!$A$3:$B$996,2,FALSE)</f>
        <v>Customer 219</v>
      </c>
      <c r="C959" t="str">
        <f>'Sales by Customer Detail'!C962</f>
        <v>07/09/2019</v>
      </c>
      <c r="D959" t="str">
        <f>'Sales by Customer Detail'!D962</f>
        <v>Invoice</v>
      </c>
      <c r="E959">
        <f>'Sales by Customer Detail'!E962</f>
        <v>1464</v>
      </c>
      <c r="F959" t="str">
        <f>VLOOKUP('Sales by Customer Detail'!F962,Anonymizer!$D$3:$E$86,2,FALSE)</f>
        <v>Prod/Svc77</v>
      </c>
      <c r="G959" t="s">
        <v>6631</v>
      </c>
      <c r="H959">
        <f>'Sales by Customer Detail'!J962</f>
        <v>1</v>
      </c>
      <c r="I959">
        <f>'Sales by Customer Detail'!K962</f>
        <v>0</v>
      </c>
      <c r="J959">
        <f>'Sales by Customer Detail'!L962</f>
        <v>0</v>
      </c>
      <c r="K959">
        <f>'Sales by Customer Detail'!N962</f>
        <v>0</v>
      </c>
      <c r="L959">
        <f>'Sales by Customer Detail'!O962</f>
        <v>0</v>
      </c>
    </row>
    <row r="960" spans="2:12" x14ac:dyDescent="0.25">
      <c r="B960" t="str">
        <f>VLOOKUP('Sales by Customer Detail'!B963,Anonymizer!$A$3:$B$996,2,FALSE)</f>
        <v>Customer 677</v>
      </c>
      <c r="C960" t="str">
        <f>'Sales by Customer Detail'!C963</f>
        <v>07/09/2019</v>
      </c>
      <c r="D960" t="str">
        <f>'Sales by Customer Detail'!D963</f>
        <v>Invoice</v>
      </c>
      <c r="E960">
        <f>'Sales by Customer Detail'!E963</f>
        <v>1463</v>
      </c>
      <c r="F960" t="str">
        <f>VLOOKUP('Sales by Customer Detail'!F963,Anonymizer!$D$3:$E$86,2,FALSE)</f>
        <v>Prod/Svc77</v>
      </c>
      <c r="G960" t="s">
        <v>6631</v>
      </c>
      <c r="H960">
        <f>'Sales by Customer Detail'!J963</f>
        <v>1</v>
      </c>
      <c r="I960">
        <f>'Sales by Customer Detail'!K963</f>
        <v>0</v>
      </c>
      <c r="J960">
        <f>'Sales by Customer Detail'!L963</f>
        <v>0</v>
      </c>
      <c r="K960">
        <f>'Sales by Customer Detail'!N963</f>
        <v>0</v>
      </c>
      <c r="L960">
        <f>'Sales by Customer Detail'!O963</f>
        <v>0</v>
      </c>
    </row>
    <row r="961" spans="2:12" x14ac:dyDescent="0.25">
      <c r="B961" t="str">
        <f>VLOOKUP('Sales by Customer Detail'!B964,Anonymizer!$A$3:$B$996,2,FALSE)</f>
        <v>Customer 219</v>
      </c>
      <c r="C961" t="str">
        <f>'Sales by Customer Detail'!C964</f>
        <v>07/09/2019</v>
      </c>
      <c r="D961" t="str">
        <f>'Sales by Customer Detail'!D964</f>
        <v>Invoice</v>
      </c>
      <c r="E961">
        <f>'Sales by Customer Detail'!E964</f>
        <v>1464</v>
      </c>
      <c r="F961" t="str">
        <f>VLOOKUP('Sales by Customer Detail'!F964,Anonymizer!$D$3:$E$86,2,FALSE)</f>
        <v>Prod/Svc70</v>
      </c>
      <c r="G961" t="s">
        <v>6631</v>
      </c>
      <c r="H961">
        <f>'Sales by Customer Detail'!J964</f>
        <v>1</v>
      </c>
      <c r="I961">
        <f>'Sales by Customer Detail'!K964</f>
        <v>3000</v>
      </c>
      <c r="J961">
        <f>'Sales by Customer Detail'!L964</f>
        <v>3000</v>
      </c>
      <c r="K961">
        <f>'Sales by Customer Detail'!N964</f>
        <v>0</v>
      </c>
      <c r="L961">
        <f>'Sales by Customer Detail'!O964</f>
        <v>0</v>
      </c>
    </row>
    <row r="962" spans="2:12" x14ac:dyDescent="0.25">
      <c r="B962" t="str">
        <f>VLOOKUP('Sales by Customer Detail'!B965,Anonymizer!$A$3:$B$996,2,FALSE)</f>
        <v>Customer 658</v>
      </c>
      <c r="C962" t="str">
        <f>'Sales by Customer Detail'!C965</f>
        <v>07/10/2019</v>
      </c>
      <c r="D962" t="str">
        <f>'Sales by Customer Detail'!D965</f>
        <v>Invoice</v>
      </c>
      <c r="E962">
        <f>'Sales by Customer Detail'!E965</f>
        <v>1466</v>
      </c>
      <c r="F962" t="str">
        <f>VLOOKUP('Sales by Customer Detail'!F965,Anonymizer!$D$3:$E$86,2,FALSE)</f>
        <v>Prod/Svc60</v>
      </c>
      <c r="G962" t="s">
        <v>6631</v>
      </c>
      <c r="H962">
        <f>'Sales by Customer Detail'!J965</f>
        <v>1</v>
      </c>
      <c r="I962">
        <f>'Sales by Customer Detail'!K965</f>
        <v>4250</v>
      </c>
      <c r="J962">
        <f>'Sales by Customer Detail'!L965</f>
        <v>4250</v>
      </c>
      <c r="K962">
        <f>'Sales by Customer Detail'!N965</f>
        <v>0</v>
      </c>
      <c r="L962">
        <f>'Sales by Customer Detail'!O965</f>
        <v>0</v>
      </c>
    </row>
    <row r="963" spans="2:12" x14ac:dyDescent="0.25">
      <c r="B963" t="str">
        <f>VLOOKUP('Sales by Customer Detail'!B966,Anonymizer!$A$3:$B$996,2,FALSE)</f>
        <v>Customer 613</v>
      </c>
      <c r="C963" t="str">
        <f>'Sales by Customer Detail'!C966</f>
        <v>07/10/2019</v>
      </c>
      <c r="D963" t="str">
        <f>'Sales by Customer Detail'!D966</f>
        <v>Invoice</v>
      </c>
      <c r="E963">
        <f>'Sales by Customer Detail'!E966</f>
        <v>1465</v>
      </c>
      <c r="F963" t="str">
        <f>VLOOKUP('Sales by Customer Detail'!F966,Anonymizer!$D$3:$E$86,2,FALSE)</f>
        <v>Prod/Svc77</v>
      </c>
      <c r="G963" t="s">
        <v>6631</v>
      </c>
      <c r="H963">
        <f>'Sales by Customer Detail'!J966</f>
        <v>1</v>
      </c>
      <c r="I963">
        <f>'Sales by Customer Detail'!K966</f>
        <v>0</v>
      </c>
      <c r="J963">
        <f>'Sales by Customer Detail'!L966</f>
        <v>0</v>
      </c>
      <c r="K963">
        <f>'Sales by Customer Detail'!N966</f>
        <v>0</v>
      </c>
      <c r="L963">
        <f>'Sales by Customer Detail'!O966</f>
        <v>0</v>
      </c>
    </row>
    <row r="964" spans="2:12" x14ac:dyDescent="0.25">
      <c r="B964" t="str">
        <f>VLOOKUP('Sales by Customer Detail'!B967,Anonymizer!$A$3:$B$996,2,FALSE)</f>
        <v>Customer 613</v>
      </c>
      <c r="C964" t="str">
        <f>'Sales by Customer Detail'!C967</f>
        <v>07/10/2019</v>
      </c>
      <c r="D964" t="str">
        <f>'Sales by Customer Detail'!D967</f>
        <v>Invoice</v>
      </c>
      <c r="E964">
        <f>'Sales by Customer Detail'!E967</f>
        <v>1465</v>
      </c>
      <c r="F964" t="str">
        <f>VLOOKUP('Sales by Customer Detail'!F967,Anonymizer!$D$3:$E$86,2,FALSE)</f>
        <v>Prod/Svc73</v>
      </c>
      <c r="G964" t="s">
        <v>6631</v>
      </c>
      <c r="H964">
        <f>'Sales by Customer Detail'!J967</f>
        <v>1</v>
      </c>
      <c r="I964">
        <f>'Sales by Customer Detail'!K967</f>
        <v>-175</v>
      </c>
      <c r="J964">
        <f>'Sales by Customer Detail'!L967</f>
        <v>-175</v>
      </c>
      <c r="K964">
        <f>'Sales by Customer Detail'!N967</f>
        <v>0</v>
      </c>
      <c r="L964">
        <f>'Sales by Customer Detail'!O967</f>
        <v>0</v>
      </c>
    </row>
    <row r="965" spans="2:12" x14ac:dyDescent="0.25">
      <c r="B965" t="str">
        <f>VLOOKUP('Sales by Customer Detail'!B968,Anonymizer!$A$3:$B$996,2,FALSE)</f>
        <v>Customer 613</v>
      </c>
      <c r="C965" t="str">
        <f>'Sales by Customer Detail'!C968</f>
        <v>07/10/2019</v>
      </c>
      <c r="D965" t="str">
        <f>'Sales by Customer Detail'!D968</f>
        <v>Invoice</v>
      </c>
      <c r="E965">
        <f>'Sales by Customer Detail'!E968</f>
        <v>1465</v>
      </c>
      <c r="F965" t="str">
        <f>VLOOKUP('Sales by Customer Detail'!F968,Anonymizer!$D$3:$E$86,2,FALSE)</f>
        <v>Prod/Svc73</v>
      </c>
      <c r="G965" t="s">
        <v>6631</v>
      </c>
      <c r="H965">
        <f>'Sales by Customer Detail'!J968</f>
        <v>1</v>
      </c>
      <c r="I965">
        <f>'Sales by Customer Detail'!K968</f>
        <v>1747</v>
      </c>
      <c r="J965">
        <f>'Sales by Customer Detail'!L968</f>
        <v>1747</v>
      </c>
      <c r="K965">
        <f>'Sales by Customer Detail'!N968</f>
        <v>0</v>
      </c>
      <c r="L965">
        <f>'Sales by Customer Detail'!O968</f>
        <v>0</v>
      </c>
    </row>
    <row r="966" spans="2:12" x14ac:dyDescent="0.25">
      <c r="B966" t="str">
        <f>VLOOKUP('Sales by Customer Detail'!B969,Anonymizer!$A$3:$B$996,2,FALSE)</f>
        <v>Customer 990</v>
      </c>
      <c r="C966" t="str">
        <f>'Sales by Customer Detail'!C969</f>
        <v>07/11/2019</v>
      </c>
      <c r="D966" t="str">
        <f>'Sales by Customer Detail'!D969</f>
        <v>Invoice</v>
      </c>
      <c r="E966">
        <f>'Sales by Customer Detail'!E969</f>
        <v>1469</v>
      </c>
      <c r="F966" t="str">
        <f>VLOOKUP('Sales by Customer Detail'!F969,Anonymizer!$D$3:$E$86,2,FALSE)</f>
        <v>Prod/Svc11</v>
      </c>
      <c r="G966" t="s">
        <v>6631</v>
      </c>
      <c r="H966">
        <f>'Sales by Customer Detail'!J969</f>
        <v>2</v>
      </c>
      <c r="I966">
        <f>'Sales by Customer Detail'!K969</f>
        <v>349</v>
      </c>
      <c r="J966">
        <f>'Sales by Customer Detail'!L969</f>
        <v>698</v>
      </c>
      <c r="K966">
        <f>'Sales by Customer Detail'!N969</f>
        <v>0</v>
      </c>
      <c r="L966">
        <f>'Sales by Customer Detail'!O969</f>
        <v>0</v>
      </c>
    </row>
    <row r="967" spans="2:12" x14ac:dyDescent="0.25">
      <c r="B967" t="str">
        <f>VLOOKUP('Sales by Customer Detail'!B970,Anonymizer!$A$3:$B$996,2,FALSE)</f>
        <v>Customer 236</v>
      </c>
      <c r="C967" t="str">
        <f>'Sales by Customer Detail'!C970</f>
        <v>07/11/2019</v>
      </c>
      <c r="D967" t="str">
        <f>'Sales by Customer Detail'!D970</f>
        <v>Invoice</v>
      </c>
      <c r="E967">
        <f>'Sales by Customer Detail'!E970</f>
        <v>1468</v>
      </c>
      <c r="F967" t="str">
        <f>VLOOKUP('Sales by Customer Detail'!F970,Anonymizer!$D$3:$E$86,2,FALSE)</f>
        <v>Prod/Svc11</v>
      </c>
      <c r="G967" t="s">
        <v>6631</v>
      </c>
      <c r="H967">
        <f>'Sales by Customer Detail'!J970</f>
        <v>1</v>
      </c>
      <c r="I967">
        <f>'Sales by Customer Detail'!K970</f>
        <v>308</v>
      </c>
      <c r="J967">
        <f>'Sales by Customer Detail'!L970</f>
        <v>308</v>
      </c>
      <c r="K967">
        <f>'Sales by Customer Detail'!N970</f>
        <v>0</v>
      </c>
      <c r="L967">
        <f>'Sales by Customer Detail'!O970</f>
        <v>0</v>
      </c>
    </row>
    <row r="968" spans="2:12" x14ac:dyDescent="0.25">
      <c r="B968" t="str">
        <f>VLOOKUP('Sales by Customer Detail'!B971,Anonymizer!$A$3:$B$996,2,FALSE)</f>
        <v>Customer 235</v>
      </c>
      <c r="C968" t="str">
        <f>'Sales by Customer Detail'!C971</f>
        <v>07/11/2019</v>
      </c>
      <c r="D968" t="str">
        <f>'Sales by Customer Detail'!D971</f>
        <v>Invoice</v>
      </c>
      <c r="E968">
        <f>'Sales by Customer Detail'!E971</f>
        <v>1467</v>
      </c>
      <c r="F968" t="str">
        <f>VLOOKUP('Sales by Customer Detail'!F971,Anonymizer!$D$3:$E$86,2,FALSE)</f>
        <v>Prod/Svc11</v>
      </c>
      <c r="G968" t="s">
        <v>6631</v>
      </c>
      <c r="H968">
        <f>'Sales by Customer Detail'!J971</f>
        <v>3</v>
      </c>
      <c r="I968">
        <f>'Sales by Customer Detail'!K971</f>
        <v>349</v>
      </c>
      <c r="J968">
        <f>'Sales by Customer Detail'!L971</f>
        <v>1047</v>
      </c>
      <c r="K968">
        <f>'Sales by Customer Detail'!N971</f>
        <v>0</v>
      </c>
      <c r="L968">
        <f>'Sales by Customer Detail'!O971</f>
        <v>0</v>
      </c>
    </row>
    <row r="969" spans="2:12" x14ac:dyDescent="0.25">
      <c r="B969" t="str">
        <f>VLOOKUP('Sales by Customer Detail'!B972,Anonymizer!$A$3:$B$996,2,FALSE)</f>
        <v>Customer 235</v>
      </c>
      <c r="C969" t="str">
        <f>'Sales by Customer Detail'!C972</f>
        <v>07/11/2019</v>
      </c>
      <c r="D969" t="str">
        <f>'Sales by Customer Detail'!D972</f>
        <v>Invoice</v>
      </c>
      <c r="E969">
        <f>'Sales by Customer Detail'!E972</f>
        <v>1467</v>
      </c>
      <c r="F969" t="str">
        <f>VLOOKUP('Sales by Customer Detail'!F972,Anonymizer!$D$3:$E$86,2,FALSE)</f>
        <v>Prod/Svc13</v>
      </c>
      <c r="G969" t="s">
        <v>6631</v>
      </c>
      <c r="H969">
        <f>'Sales by Customer Detail'!J972</f>
        <v>3</v>
      </c>
      <c r="I969">
        <f>'Sales by Customer Detail'!K972</f>
        <v>279</v>
      </c>
      <c r="J969">
        <f>'Sales by Customer Detail'!L972</f>
        <v>837</v>
      </c>
      <c r="K969">
        <f>'Sales by Customer Detail'!N972</f>
        <v>0</v>
      </c>
      <c r="L969">
        <f>'Sales by Customer Detail'!O972</f>
        <v>0</v>
      </c>
    </row>
    <row r="970" spans="2:12" x14ac:dyDescent="0.25">
      <c r="B970" t="str">
        <f>VLOOKUP('Sales by Customer Detail'!B973,Anonymizer!$A$3:$B$996,2,FALSE)</f>
        <v>Customer 235</v>
      </c>
      <c r="C970" t="str">
        <f>'Sales by Customer Detail'!C973</f>
        <v>07/11/2019</v>
      </c>
      <c r="D970" t="str">
        <f>'Sales by Customer Detail'!D973</f>
        <v>Invoice</v>
      </c>
      <c r="E970">
        <f>'Sales by Customer Detail'!E973</f>
        <v>1467</v>
      </c>
      <c r="F970" t="str">
        <f>VLOOKUP('Sales by Customer Detail'!F973,Anonymizer!$D$3:$E$86,2,FALSE)</f>
        <v>Prod/Svc40</v>
      </c>
      <c r="G970" t="s">
        <v>6631</v>
      </c>
      <c r="H970">
        <f>'Sales by Customer Detail'!J973</f>
        <v>1</v>
      </c>
      <c r="I970">
        <f>'Sales by Customer Detail'!K973</f>
        <v>595</v>
      </c>
      <c r="J970">
        <f>'Sales by Customer Detail'!L973</f>
        <v>595</v>
      </c>
      <c r="K970">
        <f>'Sales by Customer Detail'!N973</f>
        <v>0</v>
      </c>
      <c r="L970">
        <f>'Sales by Customer Detail'!O973</f>
        <v>0</v>
      </c>
    </row>
    <row r="971" spans="2:12" x14ac:dyDescent="0.25">
      <c r="B971" t="str">
        <f>VLOOKUP('Sales by Customer Detail'!B974,Anonymizer!$A$3:$B$996,2,FALSE)</f>
        <v>Customer 990</v>
      </c>
      <c r="C971" t="str">
        <f>'Sales by Customer Detail'!C974</f>
        <v>07/11/2019</v>
      </c>
      <c r="D971" t="str">
        <f>'Sales by Customer Detail'!D974</f>
        <v>Invoice</v>
      </c>
      <c r="E971">
        <f>'Sales by Customer Detail'!E974</f>
        <v>1469</v>
      </c>
      <c r="F971" t="str">
        <f>VLOOKUP('Sales by Customer Detail'!F974,Anonymizer!$D$3:$E$86,2,FALSE)</f>
        <v>Prod/Svc13</v>
      </c>
      <c r="G971" t="s">
        <v>6631</v>
      </c>
      <c r="H971">
        <f>'Sales by Customer Detail'!J974</f>
        <v>2</v>
      </c>
      <c r="I971">
        <f>'Sales by Customer Detail'!K974</f>
        <v>279</v>
      </c>
      <c r="J971">
        <f>'Sales by Customer Detail'!L974</f>
        <v>558</v>
      </c>
      <c r="K971">
        <f>'Sales by Customer Detail'!N974</f>
        <v>0</v>
      </c>
      <c r="L971">
        <f>'Sales by Customer Detail'!O974</f>
        <v>0</v>
      </c>
    </row>
    <row r="972" spans="2:12" x14ac:dyDescent="0.25">
      <c r="B972" t="str">
        <f>VLOOKUP('Sales by Customer Detail'!B975,Anonymizer!$A$3:$B$996,2,FALSE)</f>
        <v>Customer 236</v>
      </c>
      <c r="C972" t="str">
        <f>'Sales by Customer Detail'!C975</f>
        <v>07/11/2019</v>
      </c>
      <c r="D972" t="str">
        <f>'Sales by Customer Detail'!D975</f>
        <v>Invoice</v>
      </c>
      <c r="E972">
        <f>'Sales by Customer Detail'!E975</f>
        <v>1468</v>
      </c>
      <c r="F972" t="str">
        <f>VLOOKUP('Sales by Customer Detail'!F975,Anonymizer!$D$3:$E$86,2,FALSE)</f>
        <v>Prod/Svc13</v>
      </c>
      <c r="G972" t="s">
        <v>6631</v>
      </c>
      <c r="H972">
        <f>'Sales by Customer Detail'!J975</f>
        <v>1</v>
      </c>
      <c r="I972">
        <f>'Sales by Customer Detail'!K975</f>
        <v>279</v>
      </c>
      <c r="J972">
        <f>'Sales by Customer Detail'!L975</f>
        <v>279</v>
      </c>
      <c r="K972">
        <f>'Sales by Customer Detail'!N975</f>
        <v>0</v>
      </c>
      <c r="L972">
        <f>'Sales by Customer Detail'!O975</f>
        <v>0</v>
      </c>
    </row>
    <row r="973" spans="2:12" x14ac:dyDescent="0.25">
      <c r="B973" t="str">
        <f>VLOOKUP('Sales by Customer Detail'!B976,Anonymizer!$A$3:$B$996,2,FALSE)</f>
        <v>Customer 990</v>
      </c>
      <c r="C973" t="str">
        <f>'Sales by Customer Detail'!C976</f>
        <v>07/11/2019</v>
      </c>
      <c r="D973" t="str">
        <f>'Sales by Customer Detail'!D976</f>
        <v>Invoice</v>
      </c>
      <c r="E973">
        <f>'Sales by Customer Detail'!E976</f>
        <v>1469</v>
      </c>
      <c r="F973" t="str">
        <f>VLOOKUP('Sales by Customer Detail'!F976,Anonymizer!$D$3:$E$86,2,FALSE)</f>
        <v>Prod/Svc40</v>
      </c>
      <c r="G973" t="s">
        <v>6631</v>
      </c>
      <c r="H973">
        <f>'Sales by Customer Detail'!J976</f>
        <v>1</v>
      </c>
      <c r="I973">
        <f>'Sales by Customer Detail'!K976</f>
        <v>595</v>
      </c>
      <c r="J973">
        <f>'Sales by Customer Detail'!L976</f>
        <v>595</v>
      </c>
      <c r="K973">
        <f>'Sales by Customer Detail'!N976</f>
        <v>0</v>
      </c>
      <c r="L973">
        <f>'Sales by Customer Detail'!O976</f>
        <v>0</v>
      </c>
    </row>
    <row r="974" spans="2:12" x14ac:dyDescent="0.25">
      <c r="B974" t="str">
        <f>VLOOKUP('Sales by Customer Detail'!B977,Anonymizer!$A$3:$B$996,2,FALSE)</f>
        <v>Customer 590</v>
      </c>
      <c r="C974" t="str">
        <f>'Sales by Customer Detail'!C977</f>
        <v>07/12/2019</v>
      </c>
      <c r="D974" t="str">
        <f>'Sales by Customer Detail'!D977</f>
        <v>Invoice</v>
      </c>
      <c r="E974">
        <f>'Sales by Customer Detail'!E977</f>
        <v>1470</v>
      </c>
      <c r="F974" t="str">
        <f>VLOOKUP('Sales by Customer Detail'!F977,Anonymizer!$D$3:$E$86,2,FALSE)</f>
        <v>Prod/Svc13</v>
      </c>
      <c r="G974" t="s">
        <v>6631</v>
      </c>
      <c r="H974">
        <f>'Sales by Customer Detail'!J977</f>
        <v>3</v>
      </c>
      <c r="I974">
        <f>'Sales by Customer Detail'!K977</f>
        <v>279</v>
      </c>
      <c r="J974">
        <f>'Sales by Customer Detail'!L977</f>
        <v>837</v>
      </c>
      <c r="K974">
        <f>'Sales by Customer Detail'!N977</f>
        <v>0</v>
      </c>
      <c r="L974">
        <f>'Sales by Customer Detail'!O977</f>
        <v>0</v>
      </c>
    </row>
    <row r="975" spans="2:12" x14ac:dyDescent="0.25">
      <c r="B975" t="str">
        <f>VLOOKUP('Sales by Customer Detail'!B978,Anonymizer!$A$3:$B$996,2,FALSE)</f>
        <v>Customer 400</v>
      </c>
      <c r="C975" t="str">
        <f>'Sales by Customer Detail'!C978</f>
        <v>07/15/2019</v>
      </c>
      <c r="D975" t="str">
        <f>'Sales by Customer Detail'!D978</f>
        <v>Invoice</v>
      </c>
      <c r="E975">
        <f>'Sales by Customer Detail'!E978</f>
        <v>1472</v>
      </c>
      <c r="F975" t="str">
        <f>VLOOKUP('Sales by Customer Detail'!F978,Anonymizer!$D$3:$E$86,2,FALSE)</f>
        <v>Prod/Svc11</v>
      </c>
      <c r="G975" t="s">
        <v>6631</v>
      </c>
      <c r="H975">
        <f>'Sales by Customer Detail'!J978</f>
        <v>20</v>
      </c>
      <c r="I975">
        <f>'Sales by Customer Detail'!K978</f>
        <v>299</v>
      </c>
      <c r="J975">
        <f>'Sales by Customer Detail'!L978</f>
        <v>5980</v>
      </c>
      <c r="K975">
        <f>'Sales by Customer Detail'!N978</f>
        <v>0</v>
      </c>
      <c r="L975">
        <f>'Sales by Customer Detail'!O978</f>
        <v>0</v>
      </c>
    </row>
    <row r="976" spans="2:12" x14ac:dyDescent="0.25">
      <c r="B976" t="str">
        <f>VLOOKUP('Sales by Customer Detail'!B979,Anonymizer!$A$3:$B$996,2,FALSE)</f>
        <v>Customer 400</v>
      </c>
      <c r="C976" t="str">
        <f>'Sales by Customer Detail'!C979</f>
        <v>07/15/2019</v>
      </c>
      <c r="D976" t="str">
        <f>'Sales by Customer Detail'!D979</f>
        <v>Invoice</v>
      </c>
      <c r="E976">
        <f>'Sales by Customer Detail'!E979</f>
        <v>1472</v>
      </c>
      <c r="F976" t="str">
        <f>VLOOKUP('Sales by Customer Detail'!F979,Anonymizer!$D$3:$E$86,2,FALSE)</f>
        <v>Prod/Svc13</v>
      </c>
      <c r="G976" t="s">
        <v>6631</v>
      </c>
      <c r="H976">
        <f>'Sales by Customer Detail'!J979</f>
        <v>20</v>
      </c>
      <c r="I976">
        <f>'Sales by Customer Detail'!K979</f>
        <v>119</v>
      </c>
      <c r="J976">
        <f>'Sales by Customer Detail'!L979</f>
        <v>2380</v>
      </c>
      <c r="K976">
        <f>'Sales by Customer Detail'!N979</f>
        <v>0</v>
      </c>
      <c r="L976">
        <f>'Sales by Customer Detail'!O979</f>
        <v>0</v>
      </c>
    </row>
    <row r="977" spans="2:12" x14ac:dyDescent="0.25">
      <c r="B977" t="str">
        <f>VLOOKUP('Sales by Customer Detail'!B980,Anonymizer!$A$3:$B$996,2,FALSE)</f>
        <v>Customer 400</v>
      </c>
      <c r="C977" t="str">
        <f>'Sales by Customer Detail'!C980</f>
        <v>07/15/2019</v>
      </c>
      <c r="D977" t="str">
        <f>'Sales by Customer Detail'!D980</f>
        <v>Invoice</v>
      </c>
      <c r="E977">
        <f>'Sales by Customer Detail'!E980</f>
        <v>1472</v>
      </c>
      <c r="F977" t="str">
        <f>VLOOKUP('Sales by Customer Detail'!F980,Anonymizer!$D$3:$E$86,2,FALSE)</f>
        <v>Prod/Svc15</v>
      </c>
      <c r="G977" t="s">
        <v>6631</v>
      </c>
      <c r="H977">
        <f>'Sales by Customer Detail'!J980</f>
        <v>14</v>
      </c>
      <c r="I977">
        <f>'Sales by Customer Detail'!K980</f>
        <v>59</v>
      </c>
      <c r="J977">
        <f>'Sales by Customer Detail'!L980</f>
        <v>826</v>
      </c>
      <c r="K977">
        <f>'Sales by Customer Detail'!N980</f>
        <v>0</v>
      </c>
      <c r="L977">
        <f>'Sales by Customer Detail'!O980</f>
        <v>0</v>
      </c>
    </row>
    <row r="978" spans="2:12" x14ac:dyDescent="0.25">
      <c r="B978" t="str">
        <f>VLOOKUP('Sales by Customer Detail'!B981,Anonymizer!$A$3:$B$996,2,FALSE)</f>
        <v>Customer 528</v>
      </c>
      <c r="C978" t="str">
        <f>'Sales by Customer Detail'!C981</f>
        <v>07/15/2019</v>
      </c>
      <c r="D978" t="str">
        <f>'Sales by Customer Detail'!D981</f>
        <v>Invoice</v>
      </c>
      <c r="E978">
        <f>'Sales by Customer Detail'!E981</f>
        <v>1474</v>
      </c>
      <c r="F978" t="str">
        <f>VLOOKUP('Sales by Customer Detail'!F981,Anonymizer!$D$3:$E$86,2,FALSE)</f>
        <v>Prod/Svc73</v>
      </c>
      <c r="G978" t="s">
        <v>6631</v>
      </c>
      <c r="H978">
        <f>'Sales by Customer Detail'!J981</f>
        <v>1</v>
      </c>
      <c r="I978">
        <f>'Sales by Customer Detail'!K981</f>
        <v>1895</v>
      </c>
      <c r="J978">
        <f>'Sales by Customer Detail'!L981</f>
        <v>1895</v>
      </c>
      <c r="K978">
        <f>'Sales by Customer Detail'!N981</f>
        <v>0</v>
      </c>
      <c r="L978">
        <f>'Sales by Customer Detail'!O981</f>
        <v>0</v>
      </c>
    </row>
    <row r="979" spans="2:12" x14ac:dyDescent="0.25">
      <c r="B979" t="str">
        <f>VLOOKUP('Sales by Customer Detail'!B982,Anonymizer!$A$3:$B$996,2,FALSE)</f>
        <v>Customer 528</v>
      </c>
      <c r="C979" t="str">
        <f>'Sales by Customer Detail'!C982</f>
        <v>07/15/2019</v>
      </c>
      <c r="D979" t="str">
        <f>'Sales by Customer Detail'!D982</f>
        <v>Invoice</v>
      </c>
      <c r="E979">
        <f>'Sales by Customer Detail'!E982</f>
        <v>1474</v>
      </c>
      <c r="F979" t="str">
        <f>VLOOKUP('Sales by Customer Detail'!F982,Anonymizer!$D$3:$E$86,2,FALSE)</f>
        <v>Prod/Svc73</v>
      </c>
      <c r="G979" t="s">
        <v>6631</v>
      </c>
      <c r="H979">
        <f>'Sales by Customer Detail'!J982</f>
        <v>3</v>
      </c>
      <c r="I979">
        <f>'Sales by Customer Detail'!K982</f>
        <v>495</v>
      </c>
      <c r="J979">
        <f>'Sales by Customer Detail'!L982</f>
        <v>1485</v>
      </c>
      <c r="K979">
        <f>'Sales by Customer Detail'!N982</f>
        <v>0</v>
      </c>
      <c r="L979">
        <f>'Sales by Customer Detail'!O982</f>
        <v>0</v>
      </c>
    </row>
    <row r="980" spans="2:12" x14ac:dyDescent="0.25">
      <c r="B980" t="str">
        <f>VLOOKUP('Sales by Customer Detail'!B983,Anonymizer!$A$3:$B$996,2,FALSE)</f>
        <v>Customer 528</v>
      </c>
      <c r="C980" t="str">
        <f>'Sales by Customer Detail'!C983</f>
        <v>07/15/2019</v>
      </c>
      <c r="D980" t="str">
        <f>'Sales by Customer Detail'!D983</f>
        <v>Invoice</v>
      </c>
      <c r="E980">
        <f>'Sales by Customer Detail'!E983</f>
        <v>1474</v>
      </c>
      <c r="F980" t="str">
        <f>VLOOKUP('Sales by Customer Detail'!F983,Anonymizer!$D$3:$E$86,2,FALSE)</f>
        <v>Prod/Svc73</v>
      </c>
      <c r="G980" t="s">
        <v>6631</v>
      </c>
      <c r="H980">
        <f>'Sales by Customer Detail'!J983</f>
        <v>1</v>
      </c>
      <c r="I980">
        <f>'Sales by Customer Detail'!K983</f>
        <v>-485</v>
      </c>
      <c r="J980">
        <f>'Sales by Customer Detail'!L983</f>
        <v>-485</v>
      </c>
      <c r="K980">
        <f>'Sales by Customer Detail'!N983</f>
        <v>0</v>
      </c>
      <c r="L980">
        <f>'Sales by Customer Detail'!O983</f>
        <v>0</v>
      </c>
    </row>
    <row r="981" spans="2:12" x14ac:dyDescent="0.25">
      <c r="B981" t="str">
        <f>VLOOKUP('Sales by Customer Detail'!B984,Anonymizer!$A$3:$B$996,2,FALSE)</f>
        <v>Customer 613</v>
      </c>
      <c r="C981" t="str">
        <f>'Sales by Customer Detail'!C984</f>
        <v>07/15/2019</v>
      </c>
      <c r="D981" t="str">
        <f>'Sales by Customer Detail'!D984</f>
        <v>Invoice</v>
      </c>
      <c r="E981">
        <f>'Sales by Customer Detail'!E984</f>
        <v>1473</v>
      </c>
      <c r="F981" t="str">
        <f>VLOOKUP('Sales by Customer Detail'!F984,Anonymizer!$D$3:$E$86,2,FALSE)</f>
        <v>Prod/Svc73</v>
      </c>
      <c r="G981" t="s">
        <v>6631</v>
      </c>
      <c r="H981">
        <f>'Sales by Customer Detail'!J984</f>
        <v>1</v>
      </c>
      <c r="I981">
        <f>'Sales by Customer Detail'!K984</f>
        <v>1747</v>
      </c>
      <c r="J981">
        <f>'Sales by Customer Detail'!L984</f>
        <v>1747</v>
      </c>
      <c r="K981">
        <f>'Sales by Customer Detail'!N984</f>
        <v>0</v>
      </c>
      <c r="L981">
        <f>'Sales by Customer Detail'!O984</f>
        <v>0</v>
      </c>
    </row>
    <row r="982" spans="2:12" x14ac:dyDescent="0.25">
      <c r="B982" t="str">
        <f>VLOOKUP('Sales by Customer Detail'!B985,Anonymizer!$A$3:$B$996,2,FALSE)</f>
        <v>Customer 613</v>
      </c>
      <c r="C982" t="str">
        <f>'Sales by Customer Detail'!C985</f>
        <v>07/15/2019</v>
      </c>
      <c r="D982" t="str">
        <f>'Sales by Customer Detail'!D985</f>
        <v>Invoice</v>
      </c>
      <c r="E982">
        <f>'Sales by Customer Detail'!E985</f>
        <v>1473</v>
      </c>
      <c r="F982" t="str">
        <f>VLOOKUP('Sales by Customer Detail'!F985,Anonymizer!$D$3:$E$86,2,FALSE)</f>
        <v>Prod/Svc73</v>
      </c>
      <c r="G982" t="s">
        <v>6631</v>
      </c>
      <c r="H982">
        <f>'Sales by Customer Detail'!J985</f>
        <v>1</v>
      </c>
      <c r="I982">
        <f>'Sales by Customer Detail'!K985</f>
        <v>-175</v>
      </c>
      <c r="J982">
        <f>'Sales by Customer Detail'!L985</f>
        <v>-175</v>
      </c>
      <c r="K982">
        <f>'Sales by Customer Detail'!N985</f>
        <v>0</v>
      </c>
      <c r="L982">
        <f>'Sales by Customer Detail'!O985</f>
        <v>0</v>
      </c>
    </row>
    <row r="983" spans="2:12" x14ac:dyDescent="0.25">
      <c r="B983" t="str">
        <f>VLOOKUP('Sales by Customer Detail'!B986,Anonymizer!$A$3:$B$996,2,FALSE)</f>
        <v>Customer 801</v>
      </c>
      <c r="C983" t="str">
        <f>'Sales by Customer Detail'!C986</f>
        <v>07/15/2019</v>
      </c>
      <c r="D983" t="str">
        <f>'Sales by Customer Detail'!D986</f>
        <v>Invoice</v>
      </c>
      <c r="E983">
        <f>'Sales by Customer Detail'!E986</f>
        <v>1471</v>
      </c>
      <c r="F983" t="str">
        <f>VLOOKUP('Sales by Customer Detail'!F986,Anonymizer!$D$3:$E$86,2,FALSE)</f>
        <v>Prod/Svc73</v>
      </c>
      <c r="G983" t="s">
        <v>6631</v>
      </c>
      <c r="H983">
        <f>'Sales by Customer Detail'!J986</f>
        <v>1</v>
      </c>
      <c r="I983">
        <f>'Sales by Customer Detail'!K986</f>
        <v>1895</v>
      </c>
      <c r="J983">
        <f>'Sales by Customer Detail'!L986</f>
        <v>1895</v>
      </c>
      <c r="K983">
        <f>'Sales by Customer Detail'!N986</f>
        <v>0</v>
      </c>
      <c r="L983">
        <f>'Sales by Customer Detail'!O986</f>
        <v>0</v>
      </c>
    </row>
    <row r="984" spans="2:12" x14ac:dyDescent="0.25">
      <c r="B984" t="str">
        <f>VLOOKUP('Sales by Customer Detail'!B987,Anonymizer!$A$3:$B$996,2,FALSE)</f>
        <v>Customer 801</v>
      </c>
      <c r="C984" t="str">
        <f>'Sales by Customer Detail'!C987</f>
        <v>07/15/2019</v>
      </c>
      <c r="D984" t="str">
        <f>'Sales by Customer Detail'!D987</f>
        <v>Invoice</v>
      </c>
      <c r="E984">
        <f>'Sales by Customer Detail'!E987</f>
        <v>1471</v>
      </c>
      <c r="F984" t="str">
        <f>VLOOKUP('Sales by Customer Detail'!F987,Anonymizer!$D$3:$E$86,2,FALSE)</f>
        <v>Prod/Svc73</v>
      </c>
      <c r="G984" t="s">
        <v>6631</v>
      </c>
      <c r="H984">
        <f>'Sales by Customer Detail'!J987</f>
        <v>1</v>
      </c>
      <c r="I984">
        <f>'Sales by Customer Detail'!K987</f>
        <v>895</v>
      </c>
      <c r="J984">
        <f>'Sales by Customer Detail'!L987</f>
        <v>895</v>
      </c>
      <c r="K984">
        <f>'Sales by Customer Detail'!N987</f>
        <v>0</v>
      </c>
      <c r="L984">
        <f>'Sales by Customer Detail'!O987</f>
        <v>0</v>
      </c>
    </row>
    <row r="985" spans="2:12" x14ac:dyDescent="0.25">
      <c r="B985" t="str">
        <f>VLOOKUP('Sales by Customer Detail'!B988,Anonymizer!$A$3:$B$996,2,FALSE)</f>
        <v>Customer 801</v>
      </c>
      <c r="C985" t="str">
        <f>'Sales by Customer Detail'!C988</f>
        <v>07/15/2019</v>
      </c>
      <c r="D985" t="str">
        <f>'Sales by Customer Detail'!D988</f>
        <v>Invoice</v>
      </c>
      <c r="E985">
        <f>'Sales by Customer Detail'!E988</f>
        <v>1471</v>
      </c>
      <c r="F985" t="str">
        <f>VLOOKUP('Sales by Customer Detail'!F988,Anonymizer!$D$3:$E$86,2,FALSE)</f>
        <v>Prod/Svc73</v>
      </c>
      <c r="G985" t="s">
        <v>6631</v>
      </c>
      <c r="H985">
        <f>'Sales by Customer Detail'!J988</f>
        <v>1</v>
      </c>
      <c r="I985">
        <f>'Sales by Customer Detail'!K988</f>
        <v>-280</v>
      </c>
      <c r="J985">
        <f>'Sales by Customer Detail'!L988</f>
        <v>-280</v>
      </c>
      <c r="K985">
        <f>'Sales by Customer Detail'!N988</f>
        <v>0</v>
      </c>
      <c r="L985">
        <f>'Sales by Customer Detail'!O988</f>
        <v>0</v>
      </c>
    </row>
    <row r="986" spans="2:12" x14ac:dyDescent="0.25">
      <c r="B986" t="str">
        <f>VLOOKUP('Sales by Customer Detail'!B989,Anonymizer!$A$3:$B$996,2,FALSE)</f>
        <v>Customer 528</v>
      </c>
      <c r="C986" t="str">
        <f>'Sales by Customer Detail'!C989</f>
        <v>07/15/2019</v>
      </c>
      <c r="D986" t="str">
        <f>'Sales by Customer Detail'!D989</f>
        <v>Invoice</v>
      </c>
      <c r="E986">
        <f>'Sales by Customer Detail'!E989</f>
        <v>1474</v>
      </c>
      <c r="F986" t="str">
        <f>VLOOKUP('Sales by Customer Detail'!F989,Anonymizer!$D$3:$E$86,2,FALSE)</f>
        <v>Prod/Svc77</v>
      </c>
      <c r="G986" t="s">
        <v>6631</v>
      </c>
      <c r="H986">
        <f>'Sales by Customer Detail'!J989</f>
        <v>1</v>
      </c>
      <c r="I986">
        <f>'Sales by Customer Detail'!K989</f>
        <v>0</v>
      </c>
      <c r="J986">
        <f>'Sales by Customer Detail'!L989</f>
        <v>0</v>
      </c>
      <c r="K986">
        <f>'Sales by Customer Detail'!N989</f>
        <v>0</v>
      </c>
      <c r="L986">
        <f>'Sales by Customer Detail'!O989</f>
        <v>0</v>
      </c>
    </row>
    <row r="987" spans="2:12" x14ac:dyDescent="0.25">
      <c r="B987" t="str">
        <f>VLOOKUP('Sales by Customer Detail'!B990,Anonymizer!$A$3:$B$996,2,FALSE)</f>
        <v>Customer 613</v>
      </c>
      <c r="C987" t="str">
        <f>'Sales by Customer Detail'!C990</f>
        <v>07/15/2019</v>
      </c>
      <c r="D987" t="str">
        <f>'Sales by Customer Detail'!D990</f>
        <v>Invoice</v>
      </c>
      <c r="E987">
        <f>'Sales by Customer Detail'!E990</f>
        <v>1473</v>
      </c>
      <c r="F987" t="str">
        <f>VLOOKUP('Sales by Customer Detail'!F990,Anonymizer!$D$3:$E$86,2,FALSE)</f>
        <v>Prod/Svc77</v>
      </c>
      <c r="G987" t="s">
        <v>6631</v>
      </c>
      <c r="H987">
        <f>'Sales by Customer Detail'!J990</f>
        <v>1</v>
      </c>
      <c r="I987">
        <f>'Sales by Customer Detail'!K990</f>
        <v>0</v>
      </c>
      <c r="J987">
        <f>'Sales by Customer Detail'!L990</f>
        <v>0</v>
      </c>
      <c r="K987">
        <f>'Sales by Customer Detail'!N990</f>
        <v>0</v>
      </c>
      <c r="L987">
        <f>'Sales by Customer Detail'!O990</f>
        <v>0</v>
      </c>
    </row>
    <row r="988" spans="2:12" x14ac:dyDescent="0.25">
      <c r="B988" t="str">
        <f>VLOOKUP('Sales by Customer Detail'!B991,Anonymizer!$A$3:$B$996,2,FALSE)</f>
        <v>Customer 801</v>
      </c>
      <c r="C988" t="str">
        <f>'Sales by Customer Detail'!C991</f>
        <v>07/15/2019</v>
      </c>
      <c r="D988" t="str">
        <f>'Sales by Customer Detail'!D991</f>
        <v>Invoice</v>
      </c>
      <c r="E988">
        <f>'Sales by Customer Detail'!E991</f>
        <v>1471</v>
      </c>
      <c r="F988" t="str">
        <f>VLOOKUP('Sales by Customer Detail'!F991,Anonymizer!$D$3:$E$86,2,FALSE)</f>
        <v>Prod/Svc77</v>
      </c>
      <c r="G988" t="s">
        <v>6631</v>
      </c>
      <c r="H988">
        <f>'Sales by Customer Detail'!J991</f>
        <v>1</v>
      </c>
      <c r="I988">
        <f>'Sales by Customer Detail'!K991</f>
        <v>0</v>
      </c>
      <c r="J988">
        <f>'Sales by Customer Detail'!L991</f>
        <v>0</v>
      </c>
      <c r="K988">
        <f>'Sales by Customer Detail'!N991</f>
        <v>0</v>
      </c>
      <c r="L988">
        <f>'Sales by Customer Detail'!O991</f>
        <v>0</v>
      </c>
    </row>
    <row r="989" spans="2:12" x14ac:dyDescent="0.25">
      <c r="B989" t="str">
        <f>VLOOKUP('Sales by Customer Detail'!B992,Anonymizer!$A$3:$B$996,2,FALSE)</f>
        <v>Customer 400</v>
      </c>
      <c r="C989" t="str">
        <f>'Sales by Customer Detail'!C992</f>
        <v>07/15/2019</v>
      </c>
      <c r="D989" t="str">
        <f>'Sales by Customer Detail'!D992</f>
        <v>Invoice</v>
      </c>
      <c r="E989">
        <f>'Sales by Customer Detail'!E992</f>
        <v>1472</v>
      </c>
      <c r="F989" t="str">
        <f>VLOOKUP('Sales by Customer Detail'!F992,Anonymizer!$D$3:$E$86,2,FALSE)</f>
        <v>Prod/Svc40</v>
      </c>
      <c r="G989" t="s">
        <v>6631</v>
      </c>
      <c r="H989">
        <f>'Sales by Customer Detail'!J992</f>
        <v>1</v>
      </c>
      <c r="I989">
        <f>'Sales by Customer Detail'!K992</f>
        <v>800</v>
      </c>
      <c r="J989">
        <f>'Sales by Customer Detail'!L992</f>
        <v>800</v>
      </c>
      <c r="K989">
        <f>'Sales by Customer Detail'!N992</f>
        <v>0</v>
      </c>
      <c r="L989">
        <f>'Sales by Customer Detail'!O992</f>
        <v>0</v>
      </c>
    </row>
    <row r="990" spans="2:12" x14ac:dyDescent="0.25">
      <c r="B990" t="str">
        <f>VLOOKUP('Sales by Customer Detail'!B993,Anonymizer!$A$3:$B$996,2,FALSE)</f>
        <v>Customer 109</v>
      </c>
      <c r="C990" t="str">
        <f>'Sales by Customer Detail'!C993</f>
        <v>07/16/2019</v>
      </c>
      <c r="D990" t="str">
        <f>'Sales by Customer Detail'!D993</f>
        <v>Invoice</v>
      </c>
      <c r="E990">
        <f>'Sales by Customer Detail'!E993</f>
        <v>1476</v>
      </c>
      <c r="F990" t="str">
        <f>VLOOKUP('Sales by Customer Detail'!F993,Anonymizer!$D$3:$E$86,2,FALSE)</f>
        <v>Prod/Svc11</v>
      </c>
      <c r="G990" t="s">
        <v>6631</v>
      </c>
      <c r="H990">
        <f>'Sales by Customer Detail'!J993</f>
        <v>1</v>
      </c>
      <c r="I990">
        <f>'Sales by Customer Detail'!K993</f>
        <v>349</v>
      </c>
      <c r="J990">
        <f>'Sales by Customer Detail'!L993</f>
        <v>349</v>
      </c>
      <c r="K990">
        <f>'Sales by Customer Detail'!N993</f>
        <v>0</v>
      </c>
      <c r="L990">
        <f>'Sales by Customer Detail'!O993</f>
        <v>0</v>
      </c>
    </row>
    <row r="991" spans="2:12" x14ac:dyDescent="0.25">
      <c r="B991" t="str">
        <f>VLOOKUP('Sales by Customer Detail'!B994,Anonymizer!$A$3:$B$996,2,FALSE)</f>
        <v>Customer 109</v>
      </c>
      <c r="C991" t="str">
        <f>'Sales by Customer Detail'!C994</f>
        <v>07/16/2019</v>
      </c>
      <c r="D991" t="str">
        <f>'Sales by Customer Detail'!D994</f>
        <v>Invoice</v>
      </c>
      <c r="E991">
        <f>'Sales by Customer Detail'!E994</f>
        <v>1476</v>
      </c>
      <c r="F991" t="str">
        <f>VLOOKUP('Sales by Customer Detail'!F994,Anonymizer!$D$3:$E$86,2,FALSE)</f>
        <v>Prod/Svc13</v>
      </c>
      <c r="G991" t="s">
        <v>6631</v>
      </c>
      <c r="H991">
        <f>'Sales by Customer Detail'!J994</f>
        <v>1</v>
      </c>
      <c r="I991">
        <f>'Sales by Customer Detail'!K994</f>
        <v>279</v>
      </c>
      <c r="J991">
        <f>'Sales by Customer Detail'!L994</f>
        <v>279</v>
      </c>
      <c r="K991">
        <f>'Sales by Customer Detail'!N994</f>
        <v>0</v>
      </c>
      <c r="L991">
        <f>'Sales by Customer Detail'!O994</f>
        <v>0</v>
      </c>
    </row>
    <row r="992" spans="2:12" x14ac:dyDescent="0.25">
      <c r="B992" t="str">
        <f>VLOOKUP('Sales by Customer Detail'!B995,Anonymizer!$A$3:$B$996,2,FALSE)</f>
        <v>Customer 271</v>
      </c>
      <c r="C992" t="str">
        <f>'Sales by Customer Detail'!C995</f>
        <v>07/16/2019</v>
      </c>
      <c r="D992" t="str">
        <f>'Sales by Customer Detail'!D995</f>
        <v>Invoice</v>
      </c>
      <c r="E992">
        <f>'Sales by Customer Detail'!E995</f>
        <v>1475</v>
      </c>
      <c r="F992" t="str">
        <f>VLOOKUP('Sales by Customer Detail'!F995,Anonymizer!$D$3:$E$86,2,FALSE)</f>
        <v>Prod/Svc66</v>
      </c>
      <c r="G992" t="s">
        <v>6631</v>
      </c>
      <c r="H992">
        <f>'Sales by Customer Detail'!J995</f>
        <v>1</v>
      </c>
      <c r="I992">
        <f>'Sales by Customer Detail'!K995</f>
        <v>6193.75</v>
      </c>
      <c r="J992">
        <f>'Sales by Customer Detail'!L995</f>
        <v>6193.75</v>
      </c>
      <c r="K992">
        <f>'Sales by Customer Detail'!N995</f>
        <v>0</v>
      </c>
      <c r="L992">
        <f>'Sales by Customer Detail'!O995</f>
        <v>0</v>
      </c>
    </row>
    <row r="993" spans="2:12" x14ac:dyDescent="0.25">
      <c r="B993" t="str">
        <f>VLOOKUP('Sales by Customer Detail'!B996,Anonymizer!$A$3:$B$996,2,FALSE)</f>
        <v>Customer 109</v>
      </c>
      <c r="C993" t="str">
        <f>'Sales by Customer Detail'!C996</f>
        <v>07/16/2019</v>
      </c>
      <c r="D993" t="str">
        <f>'Sales by Customer Detail'!D996</f>
        <v>Invoice</v>
      </c>
      <c r="E993">
        <f>'Sales by Customer Detail'!E996</f>
        <v>1476</v>
      </c>
      <c r="F993" t="str">
        <f>VLOOKUP('Sales by Customer Detail'!F996,Anonymizer!$D$3:$E$86,2,FALSE)</f>
        <v>Prod/Svc40</v>
      </c>
      <c r="G993" t="s">
        <v>6631</v>
      </c>
      <c r="H993">
        <f>'Sales by Customer Detail'!J996</f>
        <v>1</v>
      </c>
      <c r="I993">
        <f>'Sales by Customer Detail'!K996</f>
        <v>595</v>
      </c>
      <c r="J993">
        <f>'Sales by Customer Detail'!L996</f>
        <v>595</v>
      </c>
      <c r="K993">
        <f>'Sales by Customer Detail'!N996</f>
        <v>0</v>
      </c>
      <c r="L993">
        <f>'Sales by Customer Detail'!O996</f>
        <v>0</v>
      </c>
    </row>
    <row r="994" spans="2:12" x14ac:dyDescent="0.25">
      <c r="B994" t="str">
        <f>VLOOKUP('Sales by Customer Detail'!B997,Anonymizer!$A$3:$B$996,2,FALSE)</f>
        <v>Customer 41</v>
      </c>
      <c r="C994" t="str">
        <f>'Sales by Customer Detail'!C997</f>
        <v>07/21/2019</v>
      </c>
      <c r="D994" t="str">
        <f>'Sales by Customer Detail'!D997</f>
        <v>Invoice</v>
      </c>
      <c r="E994">
        <f>'Sales by Customer Detail'!E997</f>
        <v>1477</v>
      </c>
      <c r="F994" t="str">
        <f>VLOOKUP('Sales by Customer Detail'!F997,Anonymizer!$D$3:$E$86,2,FALSE)</f>
        <v>Prod/Svc11</v>
      </c>
      <c r="G994" t="s">
        <v>6631</v>
      </c>
      <c r="H994">
        <f>'Sales by Customer Detail'!J997</f>
        <v>1</v>
      </c>
      <c r="I994">
        <f>'Sales by Customer Detail'!K997</f>
        <v>399</v>
      </c>
      <c r="J994">
        <f>'Sales by Customer Detail'!L997</f>
        <v>399</v>
      </c>
      <c r="K994">
        <f>'Sales by Customer Detail'!N997</f>
        <v>0</v>
      </c>
      <c r="L994">
        <f>'Sales by Customer Detail'!O997</f>
        <v>0</v>
      </c>
    </row>
    <row r="995" spans="2:12" x14ac:dyDescent="0.25">
      <c r="B995" t="str">
        <f>VLOOKUP('Sales by Customer Detail'!B998,Anonymizer!$A$3:$B$996,2,FALSE)</f>
        <v>Customer 41</v>
      </c>
      <c r="C995" t="str">
        <f>'Sales by Customer Detail'!C998</f>
        <v>07/21/2019</v>
      </c>
      <c r="D995" t="str">
        <f>'Sales by Customer Detail'!D998</f>
        <v>Invoice</v>
      </c>
      <c r="E995">
        <f>'Sales by Customer Detail'!E998</f>
        <v>1477</v>
      </c>
      <c r="F995" t="str">
        <f>VLOOKUP('Sales by Customer Detail'!F998,Anonymizer!$D$3:$E$86,2,FALSE)</f>
        <v>Prod/Svc13</v>
      </c>
      <c r="G995" t="s">
        <v>6631</v>
      </c>
      <c r="H995">
        <f>'Sales by Customer Detail'!J998</f>
        <v>1</v>
      </c>
      <c r="I995">
        <f>'Sales by Customer Detail'!K998</f>
        <v>299</v>
      </c>
      <c r="J995">
        <f>'Sales by Customer Detail'!L998</f>
        <v>299</v>
      </c>
      <c r="K995">
        <f>'Sales by Customer Detail'!N998</f>
        <v>0</v>
      </c>
      <c r="L995">
        <f>'Sales by Customer Detail'!O998</f>
        <v>0</v>
      </c>
    </row>
    <row r="996" spans="2:12" x14ac:dyDescent="0.25">
      <c r="B996" t="str">
        <f>VLOOKUP('Sales by Customer Detail'!B999,Anonymizer!$A$3:$B$996,2,FALSE)</f>
        <v>Customer 41</v>
      </c>
      <c r="C996" t="str">
        <f>'Sales by Customer Detail'!C999</f>
        <v>07/21/2019</v>
      </c>
      <c r="D996" t="str">
        <f>'Sales by Customer Detail'!D999</f>
        <v>Invoice</v>
      </c>
      <c r="E996">
        <f>'Sales by Customer Detail'!E999</f>
        <v>1477</v>
      </c>
      <c r="F996" t="str">
        <f>VLOOKUP('Sales by Customer Detail'!F999,Anonymizer!$D$3:$E$86,2,FALSE)</f>
        <v>Prod/Svc40</v>
      </c>
      <c r="G996" t="s">
        <v>6631</v>
      </c>
      <c r="H996">
        <f>'Sales by Customer Detail'!J999</f>
        <v>1</v>
      </c>
      <c r="I996">
        <f>'Sales by Customer Detail'!K999</f>
        <v>595</v>
      </c>
      <c r="J996">
        <f>'Sales by Customer Detail'!L999</f>
        <v>595</v>
      </c>
      <c r="K996">
        <f>'Sales by Customer Detail'!N999</f>
        <v>0</v>
      </c>
      <c r="L996">
        <f>'Sales by Customer Detail'!O999</f>
        <v>0</v>
      </c>
    </row>
    <row r="997" spans="2:12" x14ac:dyDescent="0.25">
      <c r="B997" t="str">
        <f>VLOOKUP('Sales by Customer Detail'!B1000,Anonymizer!$A$3:$B$996,2,FALSE)</f>
        <v>Customer 556</v>
      </c>
      <c r="C997" t="str">
        <f>'Sales by Customer Detail'!C1000</f>
        <v>07/23/2019</v>
      </c>
      <c r="D997" t="str">
        <f>'Sales by Customer Detail'!D1000</f>
        <v>Invoice</v>
      </c>
      <c r="E997">
        <f>'Sales by Customer Detail'!E1000</f>
        <v>1481</v>
      </c>
      <c r="F997" t="str">
        <f>VLOOKUP('Sales by Customer Detail'!F1000,Anonymizer!$D$3:$E$86,2,FALSE)</f>
        <v>Prod/Svc36</v>
      </c>
      <c r="G997" t="s">
        <v>6631</v>
      </c>
      <c r="H997">
        <f>'Sales by Customer Detail'!J1000</f>
        <v>1</v>
      </c>
      <c r="I997">
        <f>'Sales by Customer Detail'!K1000</f>
        <v>259</v>
      </c>
      <c r="J997">
        <f>'Sales by Customer Detail'!L1000</f>
        <v>259</v>
      </c>
      <c r="K997">
        <f>'Sales by Customer Detail'!N1000</f>
        <v>0</v>
      </c>
      <c r="L997">
        <f>'Sales by Customer Detail'!O1000</f>
        <v>0</v>
      </c>
    </row>
    <row r="998" spans="2:12" x14ac:dyDescent="0.25">
      <c r="B998" t="str">
        <f>VLOOKUP('Sales by Customer Detail'!B1001,Anonymizer!$A$3:$B$996,2,FALSE)</f>
        <v>Customer 426</v>
      </c>
      <c r="C998" t="str">
        <f>'Sales by Customer Detail'!C1001</f>
        <v>07/23/2019</v>
      </c>
      <c r="D998" t="str">
        <f>'Sales by Customer Detail'!D1001</f>
        <v>Invoice</v>
      </c>
      <c r="E998">
        <f>'Sales by Customer Detail'!E1001</f>
        <v>1480</v>
      </c>
      <c r="F998" t="str">
        <f>VLOOKUP('Sales by Customer Detail'!F1001,Anonymizer!$D$3:$E$86,2,FALSE)</f>
        <v>Prod/Svc11</v>
      </c>
      <c r="G998" t="s">
        <v>6631</v>
      </c>
      <c r="H998">
        <f>'Sales by Customer Detail'!J1001</f>
        <v>2</v>
      </c>
      <c r="I998">
        <f>'Sales by Customer Detail'!K1001</f>
        <v>349</v>
      </c>
      <c r="J998">
        <f>'Sales by Customer Detail'!L1001</f>
        <v>698</v>
      </c>
      <c r="K998">
        <f>'Sales by Customer Detail'!N1001</f>
        <v>0</v>
      </c>
      <c r="L998">
        <f>'Sales by Customer Detail'!O1001</f>
        <v>0</v>
      </c>
    </row>
    <row r="999" spans="2:12" x14ac:dyDescent="0.25">
      <c r="B999" t="str">
        <f>VLOOKUP('Sales by Customer Detail'!B1002,Anonymizer!$A$3:$B$996,2,FALSE)</f>
        <v>Customer 557</v>
      </c>
      <c r="C999" t="str">
        <f>'Sales by Customer Detail'!C1002</f>
        <v>07/23/2019</v>
      </c>
      <c r="D999" t="str">
        <f>'Sales by Customer Detail'!D1002</f>
        <v>Invoice</v>
      </c>
      <c r="E999">
        <f>'Sales by Customer Detail'!E1002</f>
        <v>1479</v>
      </c>
      <c r="F999" t="str">
        <f>VLOOKUP('Sales by Customer Detail'!F1002,Anonymizer!$D$3:$E$86,2,FALSE)</f>
        <v>Prod/Svc36</v>
      </c>
      <c r="G999" t="s">
        <v>6631</v>
      </c>
      <c r="H999">
        <f>'Sales by Customer Detail'!J1002</f>
        <v>1</v>
      </c>
      <c r="I999">
        <f>'Sales by Customer Detail'!K1002</f>
        <v>259</v>
      </c>
      <c r="J999">
        <f>'Sales by Customer Detail'!L1002</f>
        <v>259</v>
      </c>
      <c r="K999">
        <f>'Sales by Customer Detail'!N1002</f>
        <v>0</v>
      </c>
      <c r="L999">
        <f>'Sales by Customer Detail'!O1002</f>
        <v>0</v>
      </c>
    </row>
    <row r="1000" spans="2:12" x14ac:dyDescent="0.25">
      <c r="B1000" t="str">
        <f>VLOOKUP('Sales by Customer Detail'!B1003,Anonymizer!$A$3:$B$996,2,FALSE)</f>
        <v>Customer 963</v>
      </c>
      <c r="C1000" t="str">
        <f>'Sales by Customer Detail'!C1003</f>
        <v>07/23/2019</v>
      </c>
      <c r="D1000" t="str">
        <f>'Sales by Customer Detail'!D1003</f>
        <v>Invoice</v>
      </c>
      <c r="E1000">
        <f>'Sales by Customer Detail'!E1003</f>
        <v>1478</v>
      </c>
      <c r="F1000" t="str">
        <f>VLOOKUP('Sales by Customer Detail'!F1003,Anonymizer!$D$3:$E$86,2,FALSE)</f>
        <v>Prod/Svc11</v>
      </c>
      <c r="G1000" t="s">
        <v>6631</v>
      </c>
      <c r="H1000">
        <f>'Sales by Customer Detail'!J1003</f>
        <v>2</v>
      </c>
      <c r="I1000">
        <f>'Sales by Customer Detail'!K1003</f>
        <v>349</v>
      </c>
      <c r="J1000">
        <f>'Sales by Customer Detail'!L1003</f>
        <v>698</v>
      </c>
      <c r="K1000">
        <f>'Sales by Customer Detail'!N1003</f>
        <v>0</v>
      </c>
      <c r="L1000">
        <f>'Sales by Customer Detail'!O1003</f>
        <v>0</v>
      </c>
    </row>
    <row r="1001" spans="2:12" x14ac:dyDescent="0.25">
      <c r="B1001" t="str">
        <f>VLOOKUP('Sales by Customer Detail'!B1004,Anonymizer!$A$3:$B$996,2,FALSE)</f>
        <v>Customer 963</v>
      </c>
      <c r="C1001" t="str">
        <f>'Sales by Customer Detail'!C1004</f>
        <v>07/23/2019</v>
      </c>
      <c r="D1001" t="str">
        <f>'Sales by Customer Detail'!D1004</f>
        <v>Invoice</v>
      </c>
      <c r="E1001">
        <f>'Sales by Customer Detail'!E1004</f>
        <v>1478</v>
      </c>
      <c r="F1001" t="str">
        <f>VLOOKUP('Sales by Customer Detail'!F1004,Anonymizer!$D$3:$E$86,2,FALSE)</f>
        <v>Prod/Svc13</v>
      </c>
      <c r="G1001" t="s">
        <v>6631</v>
      </c>
      <c r="H1001">
        <f>'Sales by Customer Detail'!J1004</f>
        <v>2</v>
      </c>
      <c r="I1001">
        <f>'Sales by Customer Detail'!K1004</f>
        <v>279</v>
      </c>
      <c r="J1001">
        <f>'Sales by Customer Detail'!L1004</f>
        <v>558</v>
      </c>
      <c r="K1001">
        <f>'Sales by Customer Detail'!N1004</f>
        <v>0</v>
      </c>
      <c r="L1001">
        <f>'Sales by Customer Detail'!O1004</f>
        <v>0</v>
      </c>
    </row>
    <row r="1002" spans="2:12" x14ac:dyDescent="0.25">
      <c r="B1002" t="str">
        <f>VLOOKUP('Sales by Customer Detail'!B1005,Anonymizer!$A$3:$B$996,2,FALSE)</f>
        <v>Customer 963</v>
      </c>
      <c r="C1002" t="str">
        <f>'Sales by Customer Detail'!C1005</f>
        <v>07/23/2019</v>
      </c>
      <c r="D1002" t="str">
        <f>'Sales by Customer Detail'!D1005</f>
        <v>Invoice</v>
      </c>
      <c r="E1002">
        <f>'Sales by Customer Detail'!E1005</f>
        <v>1478</v>
      </c>
      <c r="F1002" t="str">
        <f>VLOOKUP('Sales by Customer Detail'!F1005,Anonymizer!$D$3:$E$86,2,FALSE)</f>
        <v>Prod/Svc40</v>
      </c>
      <c r="G1002" t="s">
        <v>6631</v>
      </c>
      <c r="H1002">
        <f>'Sales by Customer Detail'!J1005</f>
        <v>1</v>
      </c>
      <c r="I1002">
        <f>'Sales by Customer Detail'!K1005</f>
        <v>595</v>
      </c>
      <c r="J1002">
        <f>'Sales by Customer Detail'!L1005</f>
        <v>595</v>
      </c>
      <c r="K1002">
        <f>'Sales by Customer Detail'!N1005</f>
        <v>0</v>
      </c>
      <c r="L1002">
        <f>'Sales by Customer Detail'!O1005</f>
        <v>0</v>
      </c>
    </row>
    <row r="1003" spans="2:12" x14ac:dyDescent="0.25">
      <c r="B1003" t="str">
        <f>VLOOKUP('Sales by Customer Detail'!B1006,Anonymizer!$A$3:$B$996,2,FALSE)</f>
        <v>Customer 963</v>
      </c>
      <c r="C1003" t="str">
        <f>'Sales by Customer Detail'!C1006</f>
        <v>07/23/2019</v>
      </c>
      <c r="D1003" t="str">
        <f>'Sales by Customer Detail'!D1006</f>
        <v>Invoice</v>
      </c>
      <c r="E1003">
        <f>'Sales by Customer Detail'!E1006</f>
        <v>1478</v>
      </c>
      <c r="F1003" t="str">
        <f>VLOOKUP('Sales by Customer Detail'!F1006,Anonymizer!$D$3:$E$86,2,FALSE)</f>
        <v>Prod/Svc15</v>
      </c>
      <c r="G1003" t="s">
        <v>6631</v>
      </c>
      <c r="H1003">
        <f>'Sales by Customer Detail'!J1006</f>
        <v>1</v>
      </c>
      <c r="I1003">
        <f>'Sales by Customer Detail'!K1006</f>
        <v>99</v>
      </c>
      <c r="J1003">
        <f>'Sales by Customer Detail'!L1006</f>
        <v>99</v>
      </c>
      <c r="K1003">
        <f>'Sales by Customer Detail'!N1006</f>
        <v>0</v>
      </c>
      <c r="L1003">
        <f>'Sales by Customer Detail'!O1006</f>
        <v>0</v>
      </c>
    </row>
    <row r="1004" spans="2:12" x14ac:dyDescent="0.25">
      <c r="B1004" t="str">
        <f>VLOOKUP('Sales by Customer Detail'!B1007,Anonymizer!$A$3:$B$996,2,FALSE)</f>
        <v>Customer 59</v>
      </c>
      <c r="C1004" t="str">
        <f>'Sales by Customer Detail'!C1007</f>
        <v>07/23/2019</v>
      </c>
      <c r="D1004" t="str">
        <f>'Sales by Customer Detail'!D1007</f>
        <v>Invoice</v>
      </c>
      <c r="E1004">
        <f>'Sales by Customer Detail'!E1007</f>
        <v>1072</v>
      </c>
      <c r="F1004" t="str">
        <f>VLOOKUP('Sales by Customer Detail'!F1007,Anonymizer!$D$3:$E$86,2,FALSE)</f>
        <v>Prod/Svc40</v>
      </c>
      <c r="G1004" t="s">
        <v>6631</v>
      </c>
      <c r="H1004">
        <f>'Sales by Customer Detail'!J1007</f>
        <v>1</v>
      </c>
      <c r="I1004">
        <f>'Sales by Customer Detail'!K1007</f>
        <v>248.5</v>
      </c>
      <c r="J1004">
        <f>'Sales by Customer Detail'!L1007</f>
        <v>248.5</v>
      </c>
      <c r="K1004">
        <f>'Sales by Customer Detail'!N1007</f>
        <v>0</v>
      </c>
      <c r="L1004">
        <f>'Sales by Customer Detail'!O1007</f>
        <v>0</v>
      </c>
    </row>
    <row r="1005" spans="2:12" x14ac:dyDescent="0.25">
      <c r="B1005" t="str">
        <f>VLOOKUP('Sales by Customer Detail'!B1008,Anonymizer!$A$3:$B$996,2,FALSE)</f>
        <v>Customer 426</v>
      </c>
      <c r="C1005" t="str">
        <f>'Sales by Customer Detail'!C1008</f>
        <v>07/23/2019</v>
      </c>
      <c r="D1005" t="str">
        <f>'Sales by Customer Detail'!D1008</f>
        <v>Invoice</v>
      </c>
      <c r="E1005">
        <f>'Sales by Customer Detail'!E1008</f>
        <v>1480</v>
      </c>
      <c r="F1005" t="str">
        <f>VLOOKUP('Sales by Customer Detail'!F1008,Anonymizer!$D$3:$E$86,2,FALSE)</f>
        <v>Prod/Svc13</v>
      </c>
      <c r="G1005" t="s">
        <v>6631</v>
      </c>
      <c r="H1005">
        <f>'Sales by Customer Detail'!J1008</f>
        <v>2</v>
      </c>
      <c r="I1005">
        <f>'Sales by Customer Detail'!K1008</f>
        <v>279</v>
      </c>
      <c r="J1005">
        <f>'Sales by Customer Detail'!L1008</f>
        <v>558</v>
      </c>
      <c r="K1005">
        <f>'Sales by Customer Detail'!N1008</f>
        <v>0</v>
      </c>
      <c r="L1005">
        <f>'Sales by Customer Detail'!O1008</f>
        <v>0</v>
      </c>
    </row>
    <row r="1006" spans="2:12" x14ac:dyDescent="0.25">
      <c r="B1006" t="str">
        <f>VLOOKUP('Sales by Customer Detail'!B1009,Anonymizer!$A$3:$B$996,2,FALSE)</f>
        <v>Customer 426</v>
      </c>
      <c r="C1006" t="str">
        <f>'Sales by Customer Detail'!C1009</f>
        <v>07/23/2019</v>
      </c>
      <c r="D1006" t="str">
        <f>'Sales by Customer Detail'!D1009</f>
        <v>Invoice</v>
      </c>
      <c r="E1006">
        <f>'Sales by Customer Detail'!E1009</f>
        <v>1480</v>
      </c>
      <c r="F1006" t="str">
        <f>VLOOKUP('Sales by Customer Detail'!F1009,Anonymizer!$D$3:$E$86,2,FALSE)</f>
        <v>Prod/Svc40</v>
      </c>
      <c r="G1006" t="s">
        <v>6631</v>
      </c>
      <c r="H1006">
        <f>'Sales by Customer Detail'!J1009</f>
        <v>1</v>
      </c>
      <c r="I1006">
        <f>'Sales by Customer Detail'!K1009</f>
        <v>595</v>
      </c>
      <c r="J1006">
        <f>'Sales by Customer Detail'!L1009</f>
        <v>595</v>
      </c>
      <c r="K1006">
        <f>'Sales by Customer Detail'!N1009</f>
        <v>0</v>
      </c>
      <c r="L1006">
        <f>'Sales by Customer Detail'!O1009</f>
        <v>0</v>
      </c>
    </row>
    <row r="1007" spans="2:12" x14ac:dyDescent="0.25">
      <c r="B1007" t="str">
        <f>VLOOKUP('Sales by Customer Detail'!B1010,Anonymizer!$A$3:$B$996,2,FALSE)</f>
        <v>Customer 146</v>
      </c>
      <c r="C1007" t="str">
        <f>'Sales by Customer Detail'!C1010</f>
        <v>07/26/2019</v>
      </c>
      <c r="D1007" t="str">
        <f>'Sales by Customer Detail'!D1010</f>
        <v>Invoice</v>
      </c>
      <c r="E1007">
        <f>'Sales by Customer Detail'!E1010</f>
        <v>1482</v>
      </c>
      <c r="F1007" t="str">
        <f>VLOOKUP('Sales by Customer Detail'!F1010,Anonymizer!$D$3:$E$86,2,FALSE)</f>
        <v>Prod/Svc11</v>
      </c>
      <c r="G1007" t="s">
        <v>6631</v>
      </c>
      <c r="H1007">
        <f>'Sales by Customer Detail'!J1010</f>
        <v>2</v>
      </c>
      <c r="I1007">
        <f>'Sales by Customer Detail'!K1010</f>
        <v>349</v>
      </c>
      <c r="J1007">
        <f>'Sales by Customer Detail'!L1010</f>
        <v>698</v>
      </c>
      <c r="K1007">
        <f>'Sales by Customer Detail'!N1010</f>
        <v>0</v>
      </c>
      <c r="L1007">
        <f>'Sales by Customer Detail'!O1010</f>
        <v>0</v>
      </c>
    </row>
    <row r="1008" spans="2:12" x14ac:dyDescent="0.25">
      <c r="B1008" t="str">
        <f>VLOOKUP('Sales by Customer Detail'!B1011,Anonymizer!$A$3:$B$996,2,FALSE)</f>
        <v>Customer 146</v>
      </c>
      <c r="C1008" t="str">
        <f>'Sales by Customer Detail'!C1011</f>
        <v>07/26/2019</v>
      </c>
      <c r="D1008" t="str">
        <f>'Sales by Customer Detail'!D1011</f>
        <v>Invoice</v>
      </c>
      <c r="E1008">
        <f>'Sales by Customer Detail'!E1011</f>
        <v>1482</v>
      </c>
      <c r="F1008" t="str">
        <f>VLOOKUP('Sales by Customer Detail'!F1011,Anonymizer!$D$3:$E$86,2,FALSE)</f>
        <v>Prod/Svc13</v>
      </c>
      <c r="G1008" t="s">
        <v>6631</v>
      </c>
      <c r="H1008">
        <f>'Sales by Customer Detail'!J1011</f>
        <v>2</v>
      </c>
      <c r="I1008">
        <f>'Sales by Customer Detail'!K1011</f>
        <v>279</v>
      </c>
      <c r="J1008">
        <f>'Sales by Customer Detail'!L1011</f>
        <v>558</v>
      </c>
      <c r="K1008">
        <f>'Sales by Customer Detail'!N1011</f>
        <v>0</v>
      </c>
      <c r="L1008">
        <f>'Sales by Customer Detail'!O1011</f>
        <v>0</v>
      </c>
    </row>
    <row r="1009" spans="2:12" x14ac:dyDescent="0.25">
      <c r="B1009" t="str">
        <f>VLOOKUP('Sales by Customer Detail'!B1012,Anonymizer!$A$3:$B$996,2,FALSE)</f>
        <v>Customer 360</v>
      </c>
      <c r="C1009" t="str">
        <f>'Sales by Customer Detail'!C1012</f>
        <v>07/26/2019</v>
      </c>
      <c r="D1009" t="str">
        <f>'Sales by Customer Detail'!D1012</f>
        <v>Invoice</v>
      </c>
      <c r="E1009">
        <f>'Sales by Customer Detail'!E1012</f>
        <v>1483</v>
      </c>
      <c r="F1009" t="str">
        <f>VLOOKUP('Sales by Customer Detail'!F1012,Anonymizer!$D$3:$E$86,2,FALSE)</f>
        <v>Prod/Svc60</v>
      </c>
      <c r="G1009" t="s">
        <v>6631</v>
      </c>
      <c r="H1009">
        <f>'Sales by Customer Detail'!J1012</f>
        <v>1</v>
      </c>
      <c r="I1009">
        <f>'Sales by Customer Detail'!K1012</f>
        <v>2500</v>
      </c>
      <c r="J1009">
        <f>'Sales by Customer Detail'!L1012</f>
        <v>2500</v>
      </c>
      <c r="K1009">
        <f>'Sales by Customer Detail'!N1012</f>
        <v>0</v>
      </c>
      <c r="L1009">
        <f>'Sales by Customer Detail'!O1012</f>
        <v>0</v>
      </c>
    </row>
    <row r="1010" spans="2:12" x14ac:dyDescent="0.25">
      <c r="B1010" t="str">
        <f>VLOOKUP('Sales by Customer Detail'!B1013,Anonymizer!$A$3:$B$996,2,FALSE)</f>
        <v>Customer 146</v>
      </c>
      <c r="C1010" t="str">
        <f>'Sales by Customer Detail'!C1013</f>
        <v>07/26/2019</v>
      </c>
      <c r="D1010" t="str">
        <f>'Sales by Customer Detail'!D1013</f>
        <v>Invoice</v>
      </c>
      <c r="E1010">
        <f>'Sales by Customer Detail'!E1013</f>
        <v>1482</v>
      </c>
      <c r="F1010" t="str">
        <f>VLOOKUP('Sales by Customer Detail'!F1013,Anonymizer!$D$3:$E$86,2,FALSE)</f>
        <v>Prod/Svc40</v>
      </c>
      <c r="G1010" t="s">
        <v>6631</v>
      </c>
      <c r="H1010">
        <f>'Sales by Customer Detail'!J1013</f>
        <v>1</v>
      </c>
      <c r="I1010">
        <f>'Sales by Customer Detail'!K1013</f>
        <v>595</v>
      </c>
      <c r="J1010">
        <f>'Sales by Customer Detail'!L1013</f>
        <v>595</v>
      </c>
      <c r="K1010">
        <f>'Sales by Customer Detail'!N1013</f>
        <v>0</v>
      </c>
      <c r="L1010">
        <f>'Sales by Customer Detail'!O1013</f>
        <v>0</v>
      </c>
    </row>
    <row r="1011" spans="2:12" x14ac:dyDescent="0.25">
      <c r="B1011" t="str">
        <f>VLOOKUP('Sales by Customer Detail'!B1014,Anonymizer!$A$3:$B$996,2,FALSE)</f>
        <v>Customer 977</v>
      </c>
      <c r="C1011" t="str">
        <f>'Sales by Customer Detail'!C1014</f>
        <v>07/28/2019</v>
      </c>
      <c r="D1011" t="str">
        <f>'Sales by Customer Detail'!D1014</f>
        <v>Invoice</v>
      </c>
      <c r="E1011">
        <f>'Sales by Customer Detail'!E1014</f>
        <v>1485</v>
      </c>
      <c r="F1011" t="str">
        <f>VLOOKUP('Sales by Customer Detail'!F1014,Anonymizer!$D$3:$E$86,2,FALSE)</f>
        <v>Prod/Svc11</v>
      </c>
      <c r="G1011" t="s">
        <v>6631</v>
      </c>
      <c r="H1011">
        <f>'Sales by Customer Detail'!J1014</f>
        <v>1</v>
      </c>
      <c r="I1011">
        <f>'Sales by Customer Detail'!K1014</f>
        <v>399</v>
      </c>
      <c r="J1011">
        <f>'Sales by Customer Detail'!L1014</f>
        <v>399</v>
      </c>
      <c r="K1011">
        <f>'Sales by Customer Detail'!N1014</f>
        <v>0</v>
      </c>
      <c r="L1011">
        <f>'Sales by Customer Detail'!O1014</f>
        <v>0</v>
      </c>
    </row>
    <row r="1012" spans="2:12" x14ac:dyDescent="0.25">
      <c r="B1012" t="str">
        <f>VLOOKUP('Sales by Customer Detail'!B1015,Anonymizer!$A$3:$B$996,2,FALSE)</f>
        <v>Customer 714</v>
      </c>
      <c r="C1012" t="str">
        <f>'Sales by Customer Detail'!C1015</f>
        <v>07/28/2019</v>
      </c>
      <c r="D1012" t="str">
        <f>'Sales by Customer Detail'!D1015</f>
        <v>Invoice</v>
      </c>
      <c r="E1012">
        <f>'Sales by Customer Detail'!E1015</f>
        <v>1486</v>
      </c>
      <c r="F1012" t="str">
        <f>VLOOKUP('Sales by Customer Detail'!F1015,Anonymizer!$D$3:$E$86,2,FALSE)</f>
        <v>Prod/Svc15</v>
      </c>
      <c r="G1012" t="s">
        <v>6631</v>
      </c>
      <c r="H1012">
        <f>'Sales by Customer Detail'!J1015</f>
        <v>1</v>
      </c>
      <c r="I1012">
        <f>'Sales by Customer Detail'!K1015</f>
        <v>99</v>
      </c>
      <c r="J1012">
        <f>'Sales by Customer Detail'!L1015</f>
        <v>99</v>
      </c>
      <c r="K1012">
        <f>'Sales by Customer Detail'!N1015</f>
        <v>0</v>
      </c>
      <c r="L1012">
        <f>'Sales by Customer Detail'!O1015</f>
        <v>0</v>
      </c>
    </row>
    <row r="1013" spans="2:12" x14ac:dyDescent="0.25">
      <c r="B1013" t="str">
        <f>VLOOKUP('Sales by Customer Detail'!B1016,Anonymizer!$A$3:$B$996,2,FALSE)</f>
        <v>Customer 977</v>
      </c>
      <c r="C1013" t="str">
        <f>'Sales by Customer Detail'!C1016</f>
        <v>07/28/2019</v>
      </c>
      <c r="D1013" t="str">
        <f>'Sales by Customer Detail'!D1016</f>
        <v>Invoice</v>
      </c>
      <c r="E1013">
        <f>'Sales by Customer Detail'!E1016</f>
        <v>1485</v>
      </c>
      <c r="F1013" t="str">
        <f>VLOOKUP('Sales by Customer Detail'!F1016,Anonymizer!$D$3:$E$86,2,FALSE)</f>
        <v>Prod/Svc40</v>
      </c>
      <c r="G1013" t="s">
        <v>6631</v>
      </c>
      <c r="H1013">
        <f>'Sales by Customer Detail'!J1016</f>
        <v>1</v>
      </c>
      <c r="I1013">
        <f>'Sales by Customer Detail'!K1016</f>
        <v>595</v>
      </c>
      <c r="J1013">
        <f>'Sales by Customer Detail'!L1016</f>
        <v>595</v>
      </c>
      <c r="K1013">
        <f>'Sales by Customer Detail'!N1016</f>
        <v>0</v>
      </c>
      <c r="L1013">
        <f>'Sales by Customer Detail'!O1016</f>
        <v>0</v>
      </c>
    </row>
    <row r="1014" spans="2:12" x14ac:dyDescent="0.25">
      <c r="B1014" t="str">
        <f>VLOOKUP('Sales by Customer Detail'!B1017,Anonymizer!$A$3:$B$996,2,FALSE)</f>
        <v>Customer 491</v>
      </c>
      <c r="C1014" t="str">
        <f>'Sales by Customer Detail'!C1017</f>
        <v>07/28/2019</v>
      </c>
      <c r="D1014" t="str">
        <f>'Sales by Customer Detail'!D1017</f>
        <v>Invoice</v>
      </c>
      <c r="E1014">
        <f>'Sales by Customer Detail'!E1017</f>
        <v>1484</v>
      </c>
      <c r="F1014" t="str">
        <f>VLOOKUP('Sales by Customer Detail'!F1017,Anonymizer!$D$3:$E$86,2,FALSE)</f>
        <v>Prod/Svc73</v>
      </c>
      <c r="G1014" t="s">
        <v>6631</v>
      </c>
      <c r="H1014">
        <f>'Sales by Customer Detail'!J1017</f>
        <v>1</v>
      </c>
      <c r="I1014">
        <f>'Sales by Customer Detail'!K1017</f>
        <v>1895</v>
      </c>
      <c r="J1014">
        <f>'Sales by Customer Detail'!L1017</f>
        <v>1895</v>
      </c>
      <c r="K1014">
        <f>'Sales by Customer Detail'!N1017</f>
        <v>0</v>
      </c>
      <c r="L1014">
        <f>'Sales by Customer Detail'!O1017</f>
        <v>0</v>
      </c>
    </row>
    <row r="1015" spans="2:12" x14ac:dyDescent="0.25">
      <c r="B1015" t="str">
        <f>VLOOKUP('Sales by Customer Detail'!B1018,Anonymizer!$A$3:$B$996,2,FALSE)</f>
        <v>Customer 491</v>
      </c>
      <c r="C1015" t="str">
        <f>'Sales by Customer Detail'!C1018</f>
        <v>07/28/2019</v>
      </c>
      <c r="D1015" t="str">
        <f>'Sales by Customer Detail'!D1018</f>
        <v>Invoice</v>
      </c>
      <c r="E1015">
        <f>'Sales by Customer Detail'!E1018</f>
        <v>1484</v>
      </c>
      <c r="F1015" t="str">
        <f>VLOOKUP('Sales by Customer Detail'!F1018,Anonymizer!$D$3:$E$86,2,FALSE)</f>
        <v>Prod/Svc73</v>
      </c>
      <c r="G1015" t="s">
        <v>6631</v>
      </c>
      <c r="H1015">
        <f>'Sales by Customer Detail'!J1018</f>
        <v>1</v>
      </c>
      <c r="I1015">
        <f>'Sales by Customer Detail'!K1018</f>
        <v>895</v>
      </c>
      <c r="J1015">
        <f>'Sales by Customer Detail'!L1018</f>
        <v>895</v>
      </c>
      <c r="K1015">
        <f>'Sales by Customer Detail'!N1018</f>
        <v>0</v>
      </c>
      <c r="L1015">
        <f>'Sales by Customer Detail'!O1018</f>
        <v>0</v>
      </c>
    </row>
    <row r="1016" spans="2:12" x14ac:dyDescent="0.25">
      <c r="B1016" t="str">
        <f>VLOOKUP('Sales by Customer Detail'!B1019,Anonymizer!$A$3:$B$996,2,FALSE)</f>
        <v>Customer 491</v>
      </c>
      <c r="C1016" t="str">
        <f>'Sales by Customer Detail'!C1019</f>
        <v>07/28/2019</v>
      </c>
      <c r="D1016" t="str">
        <f>'Sales by Customer Detail'!D1019</f>
        <v>Invoice</v>
      </c>
      <c r="E1016">
        <f>'Sales by Customer Detail'!E1019</f>
        <v>1484</v>
      </c>
      <c r="F1016" t="str">
        <f>VLOOKUP('Sales by Customer Detail'!F1019,Anonymizer!$D$3:$E$86,2,FALSE)</f>
        <v>Prod/Svc73</v>
      </c>
      <c r="G1016" t="s">
        <v>6631</v>
      </c>
      <c r="H1016">
        <f>'Sales by Customer Detail'!J1019</f>
        <v>1</v>
      </c>
      <c r="I1016">
        <f>'Sales by Customer Detail'!K1019</f>
        <v>-280</v>
      </c>
      <c r="J1016">
        <f>'Sales by Customer Detail'!L1019</f>
        <v>-280</v>
      </c>
      <c r="K1016">
        <f>'Sales by Customer Detail'!N1019</f>
        <v>0</v>
      </c>
      <c r="L1016">
        <f>'Sales by Customer Detail'!O1019</f>
        <v>0</v>
      </c>
    </row>
    <row r="1017" spans="2:12" x14ac:dyDescent="0.25">
      <c r="B1017" t="str">
        <f>VLOOKUP('Sales by Customer Detail'!B1020,Anonymizer!$A$3:$B$996,2,FALSE)</f>
        <v>Customer 491</v>
      </c>
      <c r="C1017" t="str">
        <f>'Sales by Customer Detail'!C1020</f>
        <v>07/28/2019</v>
      </c>
      <c r="D1017" t="str">
        <f>'Sales by Customer Detail'!D1020</f>
        <v>Invoice</v>
      </c>
      <c r="E1017">
        <f>'Sales by Customer Detail'!E1020</f>
        <v>1484</v>
      </c>
      <c r="F1017" t="str">
        <f>VLOOKUP('Sales by Customer Detail'!F1020,Anonymizer!$D$3:$E$86,2,FALSE)</f>
        <v>Prod/Svc77</v>
      </c>
      <c r="G1017" t="s">
        <v>6631</v>
      </c>
      <c r="H1017">
        <f>'Sales by Customer Detail'!J1020</f>
        <v>1</v>
      </c>
      <c r="I1017">
        <f>'Sales by Customer Detail'!K1020</f>
        <v>0</v>
      </c>
      <c r="J1017">
        <f>'Sales by Customer Detail'!L1020</f>
        <v>0</v>
      </c>
      <c r="K1017">
        <f>'Sales by Customer Detail'!N1020</f>
        <v>0</v>
      </c>
      <c r="L1017">
        <f>'Sales by Customer Detail'!O1020</f>
        <v>0</v>
      </c>
    </row>
    <row r="1018" spans="2:12" x14ac:dyDescent="0.25">
      <c r="B1018" t="str">
        <f>VLOOKUP('Sales by Customer Detail'!B1021,Anonymizer!$A$3:$B$996,2,FALSE)</f>
        <v>Customer 714</v>
      </c>
      <c r="C1018" t="str">
        <f>'Sales by Customer Detail'!C1021</f>
        <v>07/28/2019</v>
      </c>
      <c r="D1018" t="str">
        <f>'Sales by Customer Detail'!D1021</f>
        <v>Invoice</v>
      </c>
      <c r="E1018">
        <f>'Sales by Customer Detail'!E1021</f>
        <v>1486</v>
      </c>
      <c r="F1018" t="str">
        <f>VLOOKUP('Sales by Customer Detail'!F1021,Anonymizer!$D$3:$E$86,2,FALSE)</f>
        <v>Prod/Svc13</v>
      </c>
      <c r="G1018" t="s">
        <v>6631</v>
      </c>
      <c r="H1018">
        <f>'Sales by Customer Detail'!J1021</f>
        <v>2</v>
      </c>
      <c r="I1018">
        <f>'Sales by Customer Detail'!K1021</f>
        <v>299</v>
      </c>
      <c r="J1018">
        <f>'Sales by Customer Detail'!L1021</f>
        <v>598</v>
      </c>
      <c r="K1018">
        <f>'Sales by Customer Detail'!N1021</f>
        <v>0</v>
      </c>
      <c r="L1018">
        <f>'Sales by Customer Detail'!O1021</f>
        <v>0</v>
      </c>
    </row>
    <row r="1019" spans="2:12" x14ac:dyDescent="0.25">
      <c r="B1019" t="str">
        <f>VLOOKUP('Sales by Customer Detail'!B1022,Anonymizer!$A$3:$B$996,2,FALSE)</f>
        <v>Customer 977</v>
      </c>
      <c r="C1019" t="str">
        <f>'Sales by Customer Detail'!C1022</f>
        <v>07/28/2019</v>
      </c>
      <c r="D1019" t="str">
        <f>'Sales by Customer Detail'!D1022</f>
        <v>Invoice</v>
      </c>
      <c r="E1019">
        <f>'Sales by Customer Detail'!E1022</f>
        <v>1485</v>
      </c>
      <c r="F1019" t="str">
        <f>VLOOKUP('Sales by Customer Detail'!F1022,Anonymizer!$D$3:$E$86,2,FALSE)</f>
        <v>Prod/Svc13</v>
      </c>
      <c r="G1019" t="s">
        <v>6631</v>
      </c>
      <c r="H1019">
        <f>'Sales by Customer Detail'!J1022</f>
        <v>1</v>
      </c>
      <c r="I1019">
        <f>'Sales by Customer Detail'!K1022</f>
        <v>279</v>
      </c>
      <c r="J1019">
        <f>'Sales by Customer Detail'!L1022</f>
        <v>279</v>
      </c>
      <c r="K1019">
        <f>'Sales by Customer Detail'!N1022</f>
        <v>0</v>
      </c>
      <c r="L1019">
        <f>'Sales by Customer Detail'!O1022</f>
        <v>0</v>
      </c>
    </row>
    <row r="1020" spans="2:12" x14ac:dyDescent="0.25">
      <c r="B1020" t="str">
        <f>VLOOKUP('Sales by Customer Detail'!B1023,Anonymizer!$A$3:$B$996,2,FALSE)</f>
        <v>Customer 714</v>
      </c>
      <c r="C1020" t="str">
        <f>'Sales by Customer Detail'!C1023</f>
        <v>07/28/2019</v>
      </c>
      <c r="D1020" t="str">
        <f>'Sales by Customer Detail'!D1023</f>
        <v>Invoice</v>
      </c>
      <c r="E1020">
        <f>'Sales by Customer Detail'!E1023</f>
        <v>1486</v>
      </c>
      <c r="F1020" t="str">
        <f>VLOOKUP('Sales by Customer Detail'!F1023,Anonymizer!$D$3:$E$86,2,FALSE)</f>
        <v>Prod/Svc11</v>
      </c>
      <c r="G1020" t="s">
        <v>6631</v>
      </c>
      <c r="H1020">
        <f>'Sales by Customer Detail'!J1023</f>
        <v>2</v>
      </c>
      <c r="I1020">
        <f>'Sales by Customer Detail'!K1023</f>
        <v>276</v>
      </c>
      <c r="J1020">
        <f>'Sales by Customer Detail'!L1023</f>
        <v>552</v>
      </c>
      <c r="K1020">
        <f>'Sales by Customer Detail'!N1023</f>
        <v>0</v>
      </c>
      <c r="L1020">
        <f>'Sales by Customer Detail'!O1023</f>
        <v>0</v>
      </c>
    </row>
    <row r="1021" spans="2:12" x14ac:dyDescent="0.25">
      <c r="B1021" t="str">
        <f>VLOOKUP('Sales by Customer Detail'!B1024,Anonymizer!$A$3:$B$996,2,FALSE)</f>
        <v>Customer 628</v>
      </c>
      <c r="C1021" t="str">
        <f>'Sales by Customer Detail'!C1024</f>
        <v>08/02/2019</v>
      </c>
      <c r="D1021" t="str">
        <f>'Sales by Customer Detail'!D1024</f>
        <v>Invoice</v>
      </c>
      <c r="E1021">
        <f>'Sales by Customer Detail'!E1024</f>
        <v>1500</v>
      </c>
      <c r="F1021" t="str">
        <f>VLOOKUP('Sales by Customer Detail'!F1024,Anonymizer!$D$3:$E$86,2,FALSE)</f>
        <v>Prod/Svc36</v>
      </c>
      <c r="G1021" t="s">
        <v>6631</v>
      </c>
      <c r="H1021">
        <f>'Sales by Customer Detail'!J1024</f>
        <v>1</v>
      </c>
      <c r="I1021">
        <f>'Sales by Customer Detail'!K1024</f>
        <v>349</v>
      </c>
      <c r="J1021">
        <f>'Sales by Customer Detail'!L1024</f>
        <v>349</v>
      </c>
      <c r="K1021">
        <f>'Sales by Customer Detail'!N1024</f>
        <v>0</v>
      </c>
      <c r="L1021">
        <f>'Sales by Customer Detail'!O1024</f>
        <v>0</v>
      </c>
    </row>
    <row r="1022" spans="2:12" x14ac:dyDescent="0.25">
      <c r="B1022" t="str">
        <f>VLOOKUP('Sales by Customer Detail'!B1025,Anonymizer!$A$3:$B$996,2,FALSE)</f>
        <v>Customer 219</v>
      </c>
      <c r="C1022" t="str">
        <f>'Sales by Customer Detail'!C1025</f>
        <v>08/04/2019</v>
      </c>
      <c r="D1022" t="str">
        <f>'Sales by Customer Detail'!D1025</f>
        <v>Invoice</v>
      </c>
      <c r="E1022">
        <f>'Sales by Customer Detail'!E1025</f>
        <v>1493</v>
      </c>
      <c r="F1022" t="str">
        <f>VLOOKUP('Sales by Customer Detail'!F1025,Anonymizer!$D$3:$E$86,2,FALSE)</f>
        <v>Prod/Svc70</v>
      </c>
      <c r="G1022" t="s">
        <v>6631</v>
      </c>
      <c r="H1022">
        <f>'Sales by Customer Detail'!J1025</f>
        <v>1</v>
      </c>
      <c r="I1022">
        <f>'Sales by Customer Detail'!K1025</f>
        <v>3000</v>
      </c>
      <c r="J1022">
        <f>'Sales by Customer Detail'!L1025</f>
        <v>3000</v>
      </c>
      <c r="K1022">
        <f>'Sales by Customer Detail'!N1025</f>
        <v>0</v>
      </c>
      <c r="L1022">
        <f>'Sales by Customer Detail'!O1025</f>
        <v>0</v>
      </c>
    </row>
    <row r="1023" spans="2:12" x14ac:dyDescent="0.25">
      <c r="B1023" t="str">
        <f>VLOOKUP('Sales by Customer Detail'!B1026,Anonymizer!$A$3:$B$996,2,FALSE)</f>
        <v>Customer 544</v>
      </c>
      <c r="C1023" t="str">
        <f>'Sales by Customer Detail'!C1026</f>
        <v>08/04/2019</v>
      </c>
      <c r="D1023" t="str">
        <f>'Sales by Customer Detail'!D1026</f>
        <v>Invoice</v>
      </c>
      <c r="E1023">
        <f>'Sales by Customer Detail'!E1026</f>
        <v>1494</v>
      </c>
      <c r="F1023" t="str">
        <f>VLOOKUP('Sales by Customer Detail'!F1026,Anonymizer!$D$3:$E$86,2,FALSE)</f>
        <v>Prod/Svc36</v>
      </c>
      <c r="G1023" t="s">
        <v>6631</v>
      </c>
      <c r="H1023">
        <f>'Sales by Customer Detail'!J1026</f>
        <v>4</v>
      </c>
      <c r="I1023">
        <f>'Sales by Customer Detail'!K1026</f>
        <v>259</v>
      </c>
      <c r="J1023">
        <f>'Sales by Customer Detail'!L1026</f>
        <v>1036</v>
      </c>
      <c r="K1023">
        <f>'Sales by Customer Detail'!N1026</f>
        <v>0</v>
      </c>
      <c r="L1023">
        <f>'Sales by Customer Detail'!O1026</f>
        <v>0</v>
      </c>
    </row>
    <row r="1024" spans="2:12" x14ac:dyDescent="0.25">
      <c r="B1024" t="str">
        <f>VLOOKUP('Sales by Customer Detail'!B1027,Anonymizer!$A$3:$B$996,2,FALSE)</f>
        <v>Customer 677</v>
      </c>
      <c r="C1024" t="str">
        <f>'Sales by Customer Detail'!C1027</f>
        <v>08/04/2019</v>
      </c>
      <c r="D1024" t="str">
        <f>'Sales by Customer Detail'!D1027</f>
        <v>Invoice</v>
      </c>
      <c r="E1024">
        <f>'Sales by Customer Detail'!E1027</f>
        <v>1492</v>
      </c>
      <c r="F1024" t="str">
        <f>VLOOKUP('Sales by Customer Detail'!F1027,Anonymizer!$D$3:$E$86,2,FALSE)</f>
        <v>Prod/Svc70</v>
      </c>
      <c r="G1024" t="s">
        <v>6631</v>
      </c>
      <c r="H1024">
        <f>'Sales by Customer Detail'!J1027</f>
        <v>1</v>
      </c>
      <c r="I1024">
        <f>'Sales by Customer Detail'!K1027</f>
        <v>10000</v>
      </c>
      <c r="J1024">
        <f>'Sales by Customer Detail'!L1027</f>
        <v>10000</v>
      </c>
      <c r="K1024">
        <f>'Sales by Customer Detail'!N1027</f>
        <v>0</v>
      </c>
      <c r="L1024">
        <f>'Sales by Customer Detail'!O1027</f>
        <v>0</v>
      </c>
    </row>
    <row r="1025" spans="2:12" x14ac:dyDescent="0.25">
      <c r="B1025" t="str">
        <f>VLOOKUP('Sales by Customer Detail'!B1028,Anonymizer!$A$3:$B$996,2,FALSE)</f>
        <v>Customer 677</v>
      </c>
      <c r="C1025" t="str">
        <f>'Sales by Customer Detail'!C1028</f>
        <v>08/04/2019</v>
      </c>
      <c r="D1025" t="str">
        <f>'Sales by Customer Detail'!D1028</f>
        <v>Invoice</v>
      </c>
      <c r="E1025">
        <f>'Sales by Customer Detail'!E1028</f>
        <v>1492</v>
      </c>
      <c r="F1025" t="str">
        <f>VLOOKUP('Sales by Customer Detail'!F1028,Anonymizer!$D$3:$E$86,2,FALSE)</f>
        <v>Prod/Svc70</v>
      </c>
      <c r="G1025" t="s">
        <v>6631</v>
      </c>
      <c r="H1025">
        <f>'Sales by Customer Detail'!J1028</f>
        <v>1</v>
      </c>
      <c r="I1025">
        <f>'Sales by Customer Detail'!K1028</f>
        <v>0</v>
      </c>
      <c r="J1025">
        <f>'Sales by Customer Detail'!L1028</f>
        <v>0</v>
      </c>
      <c r="K1025">
        <f>'Sales by Customer Detail'!N1028</f>
        <v>0</v>
      </c>
      <c r="L1025">
        <f>'Sales by Customer Detail'!O1028</f>
        <v>0</v>
      </c>
    </row>
    <row r="1026" spans="2:12" x14ac:dyDescent="0.25">
      <c r="B1026" t="str">
        <f>VLOOKUP('Sales by Customer Detail'!B1029,Anonymizer!$A$3:$B$996,2,FALSE)</f>
        <v>Customer 677</v>
      </c>
      <c r="C1026" t="str">
        <f>'Sales by Customer Detail'!C1029</f>
        <v>08/04/2019</v>
      </c>
      <c r="D1026" t="str">
        <f>'Sales by Customer Detail'!D1029</f>
        <v>Invoice</v>
      </c>
      <c r="E1026">
        <f>'Sales by Customer Detail'!E1029</f>
        <v>1492</v>
      </c>
      <c r="F1026" t="str">
        <f>VLOOKUP('Sales by Customer Detail'!F1029,Anonymizer!$D$3:$E$86,2,FALSE)</f>
        <v>Prod/Svc70</v>
      </c>
      <c r="G1026" t="s">
        <v>6631</v>
      </c>
      <c r="H1026">
        <f>'Sales by Customer Detail'!J1029</f>
        <v>1</v>
      </c>
      <c r="I1026">
        <f>'Sales by Customer Detail'!K1029</f>
        <v>-4000</v>
      </c>
      <c r="J1026">
        <f>'Sales by Customer Detail'!L1029</f>
        <v>-4000</v>
      </c>
      <c r="K1026">
        <f>'Sales by Customer Detail'!N1029</f>
        <v>0</v>
      </c>
      <c r="L1026">
        <f>'Sales by Customer Detail'!O1029</f>
        <v>0</v>
      </c>
    </row>
    <row r="1027" spans="2:12" x14ac:dyDescent="0.25">
      <c r="B1027" t="str">
        <f>VLOOKUP('Sales by Customer Detail'!B1030,Anonymizer!$A$3:$B$996,2,FALSE)</f>
        <v>Customer 359</v>
      </c>
      <c r="C1027" t="str">
        <f>'Sales by Customer Detail'!C1030</f>
        <v>08/04/2019</v>
      </c>
      <c r="D1027" t="str">
        <f>'Sales by Customer Detail'!D1030</f>
        <v>Invoice</v>
      </c>
      <c r="E1027">
        <f>'Sales by Customer Detail'!E1030</f>
        <v>1491</v>
      </c>
      <c r="F1027" t="str">
        <f>VLOOKUP('Sales by Customer Detail'!F1030,Anonymizer!$D$3:$E$86,2,FALSE)</f>
        <v>Prod/Svc70</v>
      </c>
      <c r="G1027" t="s">
        <v>6631</v>
      </c>
      <c r="H1027">
        <f>'Sales by Customer Detail'!J1030</f>
        <v>1</v>
      </c>
      <c r="I1027">
        <f>'Sales by Customer Detail'!K1030</f>
        <v>2500</v>
      </c>
      <c r="J1027">
        <f>'Sales by Customer Detail'!L1030</f>
        <v>2500</v>
      </c>
      <c r="K1027">
        <f>'Sales by Customer Detail'!N1030</f>
        <v>0</v>
      </c>
      <c r="L1027">
        <f>'Sales by Customer Detail'!O1030</f>
        <v>0</v>
      </c>
    </row>
    <row r="1028" spans="2:12" x14ac:dyDescent="0.25">
      <c r="B1028" t="str">
        <f>VLOOKUP('Sales by Customer Detail'!B1031,Anonymizer!$A$3:$B$996,2,FALSE)</f>
        <v>Customer 677</v>
      </c>
      <c r="C1028" t="str">
        <f>'Sales by Customer Detail'!C1031</f>
        <v>08/04/2019</v>
      </c>
      <c r="D1028" t="str">
        <f>'Sales by Customer Detail'!D1031</f>
        <v>Invoice</v>
      </c>
      <c r="E1028">
        <f>'Sales by Customer Detail'!E1031</f>
        <v>1492</v>
      </c>
      <c r="F1028" t="str">
        <f>VLOOKUP('Sales by Customer Detail'!F1031,Anonymizer!$D$3:$E$86,2,FALSE)</f>
        <v>Prod/Svc51</v>
      </c>
      <c r="G1028" t="s">
        <v>6631</v>
      </c>
      <c r="H1028">
        <f>'Sales by Customer Detail'!J1031</f>
        <v>1</v>
      </c>
      <c r="I1028">
        <f>'Sales by Customer Detail'!K1031</f>
        <v>0</v>
      </c>
      <c r="J1028">
        <f>'Sales by Customer Detail'!L1031</f>
        <v>0</v>
      </c>
      <c r="K1028">
        <f>'Sales by Customer Detail'!N1031</f>
        <v>0</v>
      </c>
      <c r="L1028">
        <f>'Sales by Customer Detail'!O1031</f>
        <v>0</v>
      </c>
    </row>
    <row r="1029" spans="2:12" x14ac:dyDescent="0.25">
      <c r="B1029" t="str">
        <f>VLOOKUP('Sales by Customer Detail'!B1032,Anonymizer!$A$3:$B$996,2,FALSE)</f>
        <v>Customer 321</v>
      </c>
      <c r="C1029" t="str">
        <f>'Sales by Customer Detail'!C1032</f>
        <v>08/04/2019</v>
      </c>
      <c r="D1029" t="str">
        <f>'Sales by Customer Detail'!D1032</f>
        <v>Invoice</v>
      </c>
      <c r="E1029">
        <f>'Sales by Customer Detail'!E1032</f>
        <v>1489</v>
      </c>
      <c r="F1029" t="str">
        <f>VLOOKUP('Sales by Customer Detail'!F1032,Anonymizer!$D$3:$E$86,2,FALSE)</f>
        <v>Prod/Svc51</v>
      </c>
      <c r="G1029" t="s">
        <v>6631</v>
      </c>
      <c r="H1029">
        <f>'Sales by Customer Detail'!J1032</f>
        <v>1</v>
      </c>
      <c r="I1029">
        <f>'Sales by Customer Detail'!K1032</f>
        <v>1510</v>
      </c>
      <c r="J1029">
        <f>'Sales by Customer Detail'!L1032</f>
        <v>1510</v>
      </c>
      <c r="K1029">
        <f>'Sales by Customer Detail'!N1032</f>
        <v>0</v>
      </c>
      <c r="L1029">
        <f>'Sales by Customer Detail'!O1032</f>
        <v>0</v>
      </c>
    </row>
    <row r="1030" spans="2:12" x14ac:dyDescent="0.25">
      <c r="B1030" t="str">
        <f>VLOOKUP('Sales by Customer Detail'!B1033,Anonymizer!$A$3:$B$996,2,FALSE)</f>
        <v>Customer 321</v>
      </c>
      <c r="C1030" t="str">
        <f>'Sales by Customer Detail'!C1033</f>
        <v>08/04/2019</v>
      </c>
      <c r="D1030" t="str">
        <f>'Sales by Customer Detail'!D1033</f>
        <v>Invoice</v>
      </c>
      <c r="E1030">
        <f>'Sales by Customer Detail'!E1033</f>
        <v>1489</v>
      </c>
      <c r="F1030" t="str">
        <f>VLOOKUP('Sales by Customer Detail'!F1033,Anonymizer!$D$3:$E$86,2,FALSE)</f>
        <v>Prod/Svc51</v>
      </c>
      <c r="G1030" t="s">
        <v>6631</v>
      </c>
      <c r="H1030">
        <f>'Sales by Customer Detail'!J1033</f>
        <v>1</v>
      </c>
      <c r="I1030">
        <f>'Sales by Customer Detail'!K1033</f>
        <v>522</v>
      </c>
      <c r="J1030">
        <f>'Sales by Customer Detail'!L1033</f>
        <v>522</v>
      </c>
      <c r="K1030">
        <f>'Sales by Customer Detail'!N1033</f>
        <v>0</v>
      </c>
      <c r="L1030">
        <f>'Sales by Customer Detail'!O1033</f>
        <v>0</v>
      </c>
    </row>
    <row r="1031" spans="2:12" x14ac:dyDescent="0.25">
      <c r="B1031" t="str">
        <f>VLOOKUP('Sales by Customer Detail'!B1034,Anonymizer!$A$3:$B$996,2,FALSE)</f>
        <v>Customer 315</v>
      </c>
      <c r="C1031" t="str">
        <f>'Sales by Customer Detail'!C1034</f>
        <v>08/04/2019</v>
      </c>
      <c r="D1031" t="str">
        <f>'Sales by Customer Detail'!D1034</f>
        <v>Invoice</v>
      </c>
      <c r="E1031">
        <f>'Sales by Customer Detail'!E1034</f>
        <v>1488</v>
      </c>
      <c r="F1031" t="str">
        <f>VLOOKUP('Sales by Customer Detail'!F1034,Anonymizer!$D$3:$E$86,2,FALSE)</f>
        <v>Prod/Svc51</v>
      </c>
      <c r="G1031" t="s">
        <v>6631</v>
      </c>
      <c r="H1031">
        <f>'Sales by Customer Detail'!J1034</f>
        <v>1</v>
      </c>
      <c r="I1031">
        <f>'Sales by Customer Detail'!K1034</f>
        <v>1510</v>
      </c>
      <c r="J1031">
        <f>'Sales by Customer Detail'!L1034</f>
        <v>1510</v>
      </c>
      <c r="K1031">
        <f>'Sales by Customer Detail'!N1034</f>
        <v>0</v>
      </c>
      <c r="L1031">
        <f>'Sales by Customer Detail'!O1034</f>
        <v>0</v>
      </c>
    </row>
    <row r="1032" spans="2:12" x14ac:dyDescent="0.25">
      <c r="B1032" t="str">
        <f>VLOOKUP('Sales by Customer Detail'!B1035,Anonymizer!$A$3:$B$996,2,FALSE)</f>
        <v>Customer 315</v>
      </c>
      <c r="C1032" t="str">
        <f>'Sales by Customer Detail'!C1035</f>
        <v>08/04/2019</v>
      </c>
      <c r="D1032" t="str">
        <f>'Sales by Customer Detail'!D1035</f>
        <v>Invoice</v>
      </c>
      <c r="E1032">
        <f>'Sales by Customer Detail'!E1035</f>
        <v>1488</v>
      </c>
      <c r="F1032" t="str">
        <f>VLOOKUP('Sales by Customer Detail'!F1035,Anonymizer!$D$3:$E$86,2,FALSE)</f>
        <v>Prod/Svc51</v>
      </c>
      <c r="G1032" t="s">
        <v>6631</v>
      </c>
      <c r="H1032">
        <f>'Sales by Customer Detail'!J1035</f>
        <v>1</v>
      </c>
      <c r="I1032">
        <f>'Sales by Customer Detail'!K1035</f>
        <v>522</v>
      </c>
      <c r="J1032">
        <f>'Sales by Customer Detail'!L1035</f>
        <v>522</v>
      </c>
      <c r="K1032">
        <f>'Sales by Customer Detail'!N1035</f>
        <v>0</v>
      </c>
      <c r="L1032">
        <f>'Sales by Customer Detail'!O1035</f>
        <v>0</v>
      </c>
    </row>
    <row r="1033" spans="2:12" x14ac:dyDescent="0.25">
      <c r="B1033" t="str">
        <f>VLOOKUP('Sales by Customer Detail'!B1036,Anonymizer!$A$3:$B$996,2,FALSE)</f>
        <v>Customer 219</v>
      </c>
      <c r="C1033" t="str">
        <f>'Sales by Customer Detail'!C1036</f>
        <v>08/04/2019</v>
      </c>
      <c r="D1033" t="str">
        <f>'Sales by Customer Detail'!D1036</f>
        <v>Invoice</v>
      </c>
      <c r="E1033">
        <f>'Sales by Customer Detail'!E1036</f>
        <v>1493</v>
      </c>
      <c r="F1033" t="str">
        <f>VLOOKUP('Sales by Customer Detail'!F1036,Anonymizer!$D$3:$E$86,2,FALSE)</f>
        <v>Prod/Svc50</v>
      </c>
      <c r="G1033" t="s">
        <v>6631</v>
      </c>
      <c r="H1033">
        <f>'Sales by Customer Detail'!J1036</f>
        <v>1</v>
      </c>
      <c r="I1033">
        <f>'Sales by Customer Detail'!K1036</f>
        <v>0</v>
      </c>
      <c r="J1033">
        <f>'Sales by Customer Detail'!L1036</f>
        <v>0</v>
      </c>
      <c r="K1033">
        <f>'Sales by Customer Detail'!N1036</f>
        <v>0</v>
      </c>
      <c r="L1033">
        <f>'Sales by Customer Detail'!O1036</f>
        <v>0</v>
      </c>
    </row>
    <row r="1034" spans="2:12" x14ac:dyDescent="0.25">
      <c r="B1034" t="str">
        <f>VLOOKUP('Sales by Customer Detail'!B1037,Anonymizer!$A$3:$B$996,2,FALSE)</f>
        <v>Customer 677</v>
      </c>
      <c r="C1034" t="str">
        <f>'Sales by Customer Detail'!C1037</f>
        <v>08/04/2019</v>
      </c>
      <c r="D1034" t="str">
        <f>'Sales by Customer Detail'!D1037</f>
        <v>Invoice</v>
      </c>
      <c r="E1034">
        <f>'Sales by Customer Detail'!E1037</f>
        <v>1492</v>
      </c>
      <c r="F1034" t="str">
        <f>VLOOKUP('Sales by Customer Detail'!F1037,Anonymizer!$D$3:$E$86,2,FALSE)</f>
        <v>Prod/Svc50</v>
      </c>
      <c r="G1034" t="s">
        <v>6631</v>
      </c>
      <c r="H1034">
        <f>'Sales by Customer Detail'!J1037</f>
        <v>1</v>
      </c>
      <c r="I1034">
        <f>'Sales by Customer Detail'!K1037</f>
        <v>0</v>
      </c>
      <c r="J1034">
        <f>'Sales by Customer Detail'!L1037</f>
        <v>0</v>
      </c>
      <c r="K1034">
        <f>'Sales by Customer Detail'!N1037</f>
        <v>0</v>
      </c>
      <c r="L1034">
        <f>'Sales by Customer Detail'!O1037</f>
        <v>0</v>
      </c>
    </row>
    <row r="1035" spans="2:12" x14ac:dyDescent="0.25">
      <c r="B1035" t="str">
        <f>VLOOKUP('Sales by Customer Detail'!B1038,Anonymizer!$A$3:$B$996,2,FALSE)</f>
        <v>Customer 360</v>
      </c>
      <c r="C1035" t="str">
        <f>'Sales by Customer Detail'!C1038</f>
        <v>08/04/2019</v>
      </c>
      <c r="D1035" t="str">
        <f>'Sales by Customer Detail'!D1038</f>
        <v>Invoice</v>
      </c>
      <c r="E1035">
        <f>'Sales by Customer Detail'!E1038</f>
        <v>1490</v>
      </c>
      <c r="F1035" t="str">
        <f>VLOOKUP('Sales by Customer Detail'!F1038,Anonymizer!$D$3:$E$86,2,FALSE)</f>
        <v>Prod/Svc60</v>
      </c>
      <c r="G1035" t="s">
        <v>6631</v>
      </c>
      <c r="H1035">
        <f>'Sales by Customer Detail'!J1038</f>
        <v>1</v>
      </c>
      <c r="I1035">
        <f>'Sales by Customer Detail'!K1038</f>
        <v>3500</v>
      </c>
      <c r="J1035">
        <f>'Sales by Customer Detail'!L1038</f>
        <v>3500</v>
      </c>
      <c r="K1035">
        <f>'Sales by Customer Detail'!N1038</f>
        <v>0</v>
      </c>
      <c r="L1035">
        <f>'Sales by Customer Detail'!O1038</f>
        <v>0</v>
      </c>
    </row>
    <row r="1036" spans="2:12" x14ac:dyDescent="0.25">
      <c r="B1036" t="str">
        <f>VLOOKUP('Sales by Customer Detail'!B1039,Anonymizer!$A$3:$B$996,2,FALSE)</f>
        <v>Customer 219</v>
      </c>
      <c r="C1036" t="str">
        <f>'Sales by Customer Detail'!C1039</f>
        <v>08/04/2019</v>
      </c>
      <c r="D1036" t="str">
        <f>'Sales by Customer Detail'!D1039</f>
        <v>Invoice</v>
      </c>
      <c r="E1036">
        <f>'Sales by Customer Detail'!E1039</f>
        <v>1493</v>
      </c>
      <c r="F1036" t="str">
        <f>VLOOKUP('Sales by Customer Detail'!F1039,Anonymizer!$D$3:$E$86,2,FALSE)</f>
        <v>Prod/Svc77</v>
      </c>
      <c r="G1036" t="s">
        <v>6631</v>
      </c>
      <c r="H1036">
        <f>'Sales by Customer Detail'!J1039</f>
        <v>1</v>
      </c>
      <c r="I1036">
        <f>'Sales by Customer Detail'!K1039</f>
        <v>0</v>
      </c>
      <c r="J1036">
        <f>'Sales by Customer Detail'!L1039</f>
        <v>0</v>
      </c>
      <c r="K1036">
        <f>'Sales by Customer Detail'!N1039</f>
        <v>0</v>
      </c>
      <c r="L1036">
        <f>'Sales by Customer Detail'!O1039</f>
        <v>0</v>
      </c>
    </row>
    <row r="1037" spans="2:12" x14ac:dyDescent="0.25">
      <c r="B1037" t="str">
        <f>VLOOKUP('Sales by Customer Detail'!B1040,Anonymizer!$A$3:$B$996,2,FALSE)</f>
        <v>Customer 677</v>
      </c>
      <c r="C1037" t="str">
        <f>'Sales by Customer Detail'!C1040</f>
        <v>08/04/2019</v>
      </c>
      <c r="D1037" t="str">
        <f>'Sales by Customer Detail'!D1040</f>
        <v>Invoice</v>
      </c>
      <c r="E1037">
        <f>'Sales by Customer Detail'!E1040</f>
        <v>1492</v>
      </c>
      <c r="F1037" t="str">
        <f>VLOOKUP('Sales by Customer Detail'!F1040,Anonymizer!$D$3:$E$86,2,FALSE)</f>
        <v>Prod/Svc77</v>
      </c>
      <c r="G1037" t="s">
        <v>6631</v>
      </c>
      <c r="H1037">
        <f>'Sales by Customer Detail'!J1040</f>
        <v>1</v>
      </c>
      <c r="I1037">
        <f>'Sales by Customer Detail'!K1040</f>
        <v>0</v>
      </c>
      <c r="J1037">
        <f>'Sales by Customer Detail'!L1040</f>
        <v>0</v>
      </c>
      <c r="K1037">
        <f>'Sales by Customer Detail'!N1040</f>
        <v>0</v>
      </c>
      <c r="L1037">
        <f>'Sales by Customer Detail'!O1040</f>
        <v>0</v>
      </c>
    </row>
    <row r="1038" spans="2:12" x14ac:dyDescent="0.25">
      <c r="B1038" t="str">
        <f>VLOOKUP('Sales by Customer Detail'!B1041,Anonymizer!$A$3:$B$996,2,FALSE)</f>
        <v>Customer 550</v>
      </c>
      <c r="C1038" t="str">
        <f>'Sales by Customer Detail'!C1041</f>
        <v>08/04/2019</v>
      </c>
      <c r="D1038" t="str">
        <f>'Sales by Customer Detail'!D1041</f>
        <v>Invoice</v>
      </c>
      <c r="E1038">
        <f>'Sales by Customer Detail'!E1041</f>
        <v>1497</v>
      </c>
      <c r="F1038" t="str">
        <f>VLOOKUP('Sales by Customer Detail'!F1041,Anonymizer!$D$3:$E$86,2,FALSE)</f>
        <v>Prod/Svc36</v>
      </c>
      <c r="G1038" t="s">
        <v>6631</v>
      </c>
      <c r="H1038">
        <f>'Sales by Customer Detail'!J1041</f>
        <v>11</v>
      </c>
      <c r="I1038">
        <f>'Sales by Customer Detail'!K1041</f>
        <v>259</v>
      </c>
      <c r="J1038">
        <f>'Sales by Customer Detail'!L1041</f>
        <v>2849</v>
      </c>
      <c r="K1038">
        <f>'Sales by Customer Detail'!N1041</f>
        <v>0</v>
      </c>
      <c r="L1038">
        <f>'Sales by Customer Detail'!O1041</f>
        <v>0</v>
      </c>
    </row>
    <row r="1039" spans="2:12" x14ac:dyDescent="0.25">
      <c r="B1039" t="str">
        <f>VLOOKUP('Sales by Customer Detail'!B1042,Anonymizer!$A$3:$B$996,2,FALSE)</f>
        <v>Customer 68</v>
      </c>
      <c r="C1039" t="str">
        <f>'Sales by Customer Detail'!C1042</f>
        <v>08/04/2019</v>
      </c>
      <c r="D1039" t="str">
        <f>'Sales by Customer Detail'!D1042</f>
        <v>Invoice</v>
      </c>
      <c r="E1039">
        <f>'Sales by Customer Detail'!E1042</f>
        <v>1496</v>
      </c>
      <c r="F1039" t="str">
        <f>VLOOKUP('Sales by Customer Detail'!F1042,Anonymizer!$D$3:$E$86,2,FALSE)</f>
        <v>Prod/Svc36</v>
      </c>
      <c r="G1039" t="s">
        <v>6631</v>
      </c>
      <c r="H1039">
        <f>'Sales by Customer Detail'!J1042</f>
        <v>2</v>
      </c>
      <c r="I1039">
        <f>'Sales by Customer Detail'!K1042</f>
        <v>259</v>
      </c>
      <c r="J1039">
        <f>'Sales by Customer Detail'!L1042</f>
        <v>518</v>
      </c>
      <c r="K1039">
        <f>'Sales by Customer Detail'!N1042</f>
        <v>0</v>
      </c>
      <c r="L1039">
        <f>'Sales by Customer Detail'!O1042</f>
        <v>0</v>
      </c>
    </row>
    <row r="1040" spans="2:12" x14ac:dyDescent="0.25">
      <c r="B1040" t="str">
        <f>VLOOKUP('Sales by Customer Detail'!B1043,Anonymizer!$A$3:$B$996,2,FALSE)</f>
        <v>Customer 68</v>
      </c>
      <c r="C1040" t="str">
        <f>'Sales by Customer Detail'!C1043</f>
        <v>08/04/2019</v>
      </c>
      <c r="D1040" t="str">
        <f>'Sales by Customer Detail'!D1043</f>
        <v>Invoice</v>
      </c>
      <c r="E1040">
        <f>'Sales by Customer Detail'!E1043</f>
        <v>1496</v>
      </c>
      <c r="F1040" t="str">
        <f>VLOOKUP('Sales by Customer Detail'!F1043,Anonymizer!$D$3:$E$86,2,FALSE)</f>
        <v>Prod/Svc36</v>
      </c>
      <c r="G1040" t="s">
        <v>6631</v>
      </c>
      <c r="H1040">
        <f>'Sales by Customer Detail'!J1043</f>
        <v>2</v>
      </c>
      <c r="I1040">
        <f>'Sales by Customer Detail'!K1043</f>
        <v>0</v>
      </c>
      <c r="J1040">
        <f>'Sales by Customer Detail'!L1043</f>
        <v>0</v>
      </c>
      <c r="K1040">
        <f>'Sales by Customer Detail'!N1043</f>
        <v>0</v>
      </c>
      <c r="L1040">
        <f>'Sales by Customer Detail'!O1043</f>
        <v>0</v>
      </c>
    </row>
    <row r="1041" spans="2:12" x14ac:dyDescent="0.25">
      <c r="B1041" t="str">
        <f>VLOOKUP('Sales by Customer Detail'!B1044,Anonymizer!$A$3:$B$996,2,FALSE)</f>
        <v>Customer 818</v>
      </c>
      <c r="C1041" t="str">
        <f>'Sales by Customer Detail'!C1044</f>
        <v>08/04/2019</v>
      </c>
      <c r="D1041" t="str">
        <f>'Sales by Customer Detail'!D1044</f>
        <v>Invoice</v>
      </c>
      <c r="E1041">
        <f>'Sales by Customer Detail'!E1044</f>
        <v>1495</v>
      </c>
      <c r="F1041" t="str">
        <f>VLOOKUP('Sales by Customer Detail'!F1044,Anonymizer!$D$3:$E$86,2,FALSE)</f>
        <v>Prod/Svc36</v>
      </c>
      <c r="G1041" t="s">
        <v>6631</v>
      </c>
      <c r="H1041">
        <f>'Sales by Customer Detail'!J1044</f>
        <v>9</v>
      </c>
      <c r="I1041">
        <f>'Sales by Customer Detail'!K1044</f>
        <v>259</v>
      </c>
      <c r="J1041">
        <f>'Sales by Customer Detail'!L1044</f>
        <v>2331</v>
      </c>
      <c r="K1041">
        <f>'Sales by Customer Detail'!N1044</f>
        <v>0</v>
      </c>
      <c r="L1041">
        <f>'Sales by Customer Detail'!O1044</f>
        <v>0</v>
      </c>
    </row>
    <row r="1042" spans="2:12" x14ac:dyDescent="0.25">
      <c r="B1042" t="str">
        <f>VLOOKUP('Sales by Customer Detail'!B1045,Anonymizer!$A$3:$B$996,2,FALSE)</f>
        <v>Customer 219</v>
      </c>
      <c r="C1042" t="str">
        <f>'Sales by Customer Detail'!C1045</f>
        <v>08/04/2019</v>
      </c>
      <c r="D1042" t="str">
        <f>'Sales by Customer Detail'!D1045</f>
        <v>Invoice</v>
      </c>
      <c r="E1042">
        <f>'Sales by Customer Detail'!E1045</f>
        <v>1493</v>
      </c>
      <c r="F1042" t="str">
        <f>VLOOKUP('Sales by Customer Detail'!F1045,Anonymizer!$D$3:$E$86,2,FALSE)</f>
        <v>Prod/Svc70</v>
      </c>
      <c r="G1042" t="s">
        <v>6631</v>
      </c>
      <c r="H1042">
        <f>'Sales by Customer Detail'!J1045</f>
        <v>1</v>
      </c>
      <c r="I1042">
        <f>'Sales by Customer Detail'!K1045</f>
        <v>0</v>
      </c>
      <c r="J1042">
        <f>'Sales by Customer Detail'!L1045</f>
        <v>0</v>
      </c>
      <c r="K1042">
        <f>'Sales by Customer Detail'!N1045</f>
        <v>0</v>
      </c>
      <c r="L1042">
        <f>'Sales by Customer Detail'!O1045</f>
        <v>0</v>
      </c>
    </row>
    <row r="1043" spans="2:12" x14ac:dyDescent="0.25">
      <c r="B1043" t="str">
        <f>VLOOKUP('Sales by Customer Detail'!B1046,Anonymizer!$A$3:$B$996,2,FALSE)</f>
        <v>Customer 194</v>
      </c>
      <c r="C1043" t="str">
        <f>'Sales by Customer Detail'!C1046</f>
        <v>08/07/2019</v>
      </c>
      <c r="D1043" t="str">
        <f>'Sales by Customer Detail'!D1046</f>
        <v>Invoice</v>
      </c>
      <c r="E1043">
        <f>'Sales by Customer Detail'!E1046</f>
        <v>1501</v>
      </c>
      <c r="F1043" t="str">
        <f>VLOOKUP('Sales by Customer Detail'!F1046,Anonymizer!$D$3:$E$86,2,FALSE)</f>
        <v>Prod/Svc37</v>
      </c>
      <c r="G1043" t="s">
        <v>6631</v>
      </c>
      <c r="H1043">
        <f>'Sales by Customer Detail'!J1046</f>
        <v>2</v>
      </c>
      <c r="I1043">
        <f>'Sales by Customer Detail'!K1046</f>
        <v>349</v>
      </c>
      <c r="J1043">
        <f>'Sales by Customer Detail'!L1046</f>
        <v>698</v>
      </c>
      <c r="K1043">
        <f>'Sales by Customer Detail'!N1046</f>
        <v>0</v>
      </c>
      <c r="L1043">
        <f>'Sales by Customer Detail'!O1046</f>
        <v>0</v>
      </c>
    </row>
    <row r="1044" spans="2:12" x14ac:dyDescent="0.25">
      <c r="B1044" t="str">
        <f>VLOOKUP('Sales by Customer Detail'!B1047,Anonymizer!$A$3:$B$996,2,FALSE)</f>
        <v>Customer 349</v>
      </c>
      <c r="C1044" t="str">
        <f>'Sales by Customer Detail'!C1047</f>
        <v>08/12/2019</v>
      </c>
      <c r="D1044" t="str">
        <f>'Sales by Customer Detail'!D1047</f>
        <v>Invoice</v>
      </c>
      <c r="E1044">
        <f>'Sales by Customer Detail'!E1047</f>
        <v>1502</v>
      </c>
      <c r="F1044" t="str">
        <f>VLOOKUP('Sales by Customer Detail'!F1047,Anonymizer!$D$3:$E$86,2,FALSE)</f>
        <v>Prod/Svc66</v>
      </c>
      <c r="G1044" t="s">
        <v>6631</v>
      </c>
      <c r="H1044">
        <f>'Sales by Customer Detail'!J1047</f>
        <v>1</v>
      </c>
      <c r="I1044">
        <f>'Sales by Customer Detail'!K1047</f>
        <v>5068.75</v>
      </c>
      <c r="J1044">
        <f>'Sales by Customer Detail'!L1047</f>
        <v>5068.75</v>
      </c>
      <c r="K1044">
        <f>'Sales by Customer Detail'!N1047</f>
        <v>0</v>
      </c>
      <c r="L1044">
        <f>'Sales by Customer Detail'!O1047</f>
        <v>0</v>
      </c>
    </row>
    <row r="1045" spans="2:12" x14ac:dyDescent="0.25">
      <c r="B1045" t="str">
        <f>VLOOKUP('Sales by Customer Detail'!B1048,Anonymizer!$A$3:$B$996,2,FALSE)</f>
        <v>Customer 263</v>
      </c>
      <c r="C1045" t="str">
        <f>'Sales by Customer Detail'!C1048</f>
        <v>08/13/2019</v>
      </c>
      <c r="D1045" t="str">
        <f>'Sales by Customer Detail'!D1048</f>
        <v>Invoice</v>
      </c>
      <c r="E1045">
        <f>'Sales by Customer Detail'!E1048</f>
        <v>1504</v>
      </c>
      <c r="F1045" t="str">
        <f>VLOOKUP('Sales by Customer Detail'!F1048,Anonymizer!$D$3:$E$86,2,FALSE)</f>
        <v>Prod/Svc40</v>
      </c>
      <c r="G1045" t="s">
        <v>6631</v>
      </c>
      <c r="H1045">
        <f>'Sales by Customer Detail'!J1048</f>
        <v>1</v>
      </c>
      <c r="I1045">
        <f>'Sales by Customer Detail'!K1048</f>
        <v>595</v>
      </c>
      <c r="J1045">
        <f>'Sales by Customer Detail'!L1048</f>
        <v>595</v>
      </c>
      <c r="K1045">
        <f>'Sales by Customer Detail'!N1048</f>
        <v>0</v>
      </c>
      <c r="L1045">
        <f>'Sales by Customer Detail'!O1048</f>
        <v>0</v>
      </c>
    </row>
    <row r="1046" spans="2:12" x14ac:dyDescent="0.25">
      <c r="B1046" t="str">
        <f>VLOOKUP('Sales by Customer Detail'!B1049,Anonymizer!$A$3:$B$996,2,FALSE)</f>
        <v>Customer 263</v>
      </c>
      <c r="C1046" t="str">
        <f>'Sales by Customer Detail'!C1049</f>
        <v>08/13/2019</v>
      </c>
      <c r="D1046" t="str">
        <f>'Sales by Customer Detail'!D1049</f>
        <v>Invoice</v>
      </c>
      <c r="E1046">
        <f>'Sales by Customer Detail'!E1049</f>
        <v>1504</v>
      </c>
      <c r="F1046" t="str">
        <f>VLOOKUP('Sales by Customer Detail'!F1049,Anonymizer!$D$3:$E$86,2,FALSE)</f>
        <v>Prod/Svc15</v>
      </c>
      <c r="G1046" t="s">
        <v>6631</v>
      </c>
      <c r="H1046">
        <f>'Sales by Customer Detail'!J1049</f>
        <v>1</v>
      </c>
      <c r="I1046">
        <f>'Sales by Customer Detail'!K1049</f>
        <v>99</v>
      </c>
      <c r="J1046">
        <f>'Sales by Customer Detail'!L1049</f>
        <v>99</v>
      </c>
      <c r="K1046">
        <f>'Sales by Customer Detail'!N1049</f>
        <v>0</v>
      </c>
      <c r="L1046">
        <f>'Sales by Customer Detail'!O1049</f>
        <v>0</v>
      </c>
    </row>
    <row r="1047" spans="2:12" x14ac:dyDescent="0.25">
      <c r="B1047" t="str">
        <f>VLOOKUP('Sales by Customer Detail'!B1050,Anonymizer!$A$3:$B$996,2,FALSE)</f>
        <v>Customer 344</v>
      </c>
      <c r="C1047" t="str">
        <f>'Sales by Customer Detail'!C1050</f>
        <v>08/13/2019</v>
      </c>
      <c r="D1047" t="str">
        <f>'Sales by Customer Detail'!D1050</f>
        <v>Invoice</v>
      </c>
      <c r="E1047">
        <f>'Sales by Customer Detail'!E1050</f>
        <v>1503</v>
      </c>
      <c r="F1047" t="str">
        <f>VLOOKUP('Sales by Customer Detail'!F1050,Anonymizer!$D$3:$E$86,2,FALSE)</f>
        <v>Prod/Svc40</v>
      </c>
      <c r="G1047" t="s">
        <v>6631</v>
      </c>
      <c r="H1047">
        <f>'Sales by Customer Detail'!J1050</f>
        <v>1</v>
      </c>
      <c r="I1047">
        <f>'Sales by Customer Detail'!K1050</f>
        <v>595</v>
      </c>
      <c r="J1047">
        <f>'Sales by Customer Detail'!L1050</f>
        <v>595</v>
      </c>
      <c r="K1047">
        <f>'Sales by Customer Detail'!N1050</f>
        <v>0</v>
      </c>
      <c r="L1047">
        <f>'Sales by Customer Detail'!O1050</f>
        <v>0</v>
      </c>
    </row>
    <row r="1048" spans="2:12" x14ac:dyDescent="0.25">
      <c r="B1048" t="str">
        <f>VLOOKUP('Sales by Customer Detail'!B1051,Anonymizer!$A$3:$B$996,2,FALSE)</f>
        <v>Customer 344</v>
      </c>
      <c r="C1048" t="str">
        <f>'Sales by Customer Detail'!C1051</f>
        <v>08/13/2019</v>
      </c>
      <c r="D1048" t="str">
        <f>'Sales by Customer Detail'!D1051</f>
        <v>Invoice</v>
      </c>
      <c r="E1048">
        <f>'Sales by Customer Detail'!E1051</f>
        <v>1503</v>
      </c>
      <c r="F1048" t="str">
        <f>VLOOKUP('Sales by Customer Detail'!F1051,Anonymizer!$D$3:$E$86,2,FALSE)</f>
        <v>Prod/Svc11</v>
      </c>
      <c r="G1048" t="s">
        <v>6631</v>
      </c>
      <c r="H1048">
        <f>'Sales by Customer Detail'!J1051</f>
        <v>5</v>
      </c>
      <c r="I1048">
        <f>'Sales by Customer Detail'!K1051</f>
        <v>349</v>
      </c>
      <c r="J1048">
        <f>'Sales by Customer Detail'!L1051</f>
        <v>1745</v>
      </c>
      <c r="K1048">
        <f>'Sales by Customer Detail'!N1051</f>
        <v>0</v>
      </c>
      <c r="L1048">
        <f>'Sales by Customer Detail'!O1051</f>
        <v>0</v>
      </c>
    </row>
    <row r="1049" spans="2:12" x14ac:dyDescent="0.25">
      <c r="B1049" t="str">
        <f>VLOOKUP('Sales by Customer Detail'!B1052,Anonymizer!$A$3:$B$996,2,FALSE)</f>
        <v>Customer 263</v>
      </c>
      <c r="C1049" t="str">
        <f>'Sales by Customer Detail'!C1052</f>
        <v>08/13/2019</v>
      </c>
      <c r="D1049" t="str">
        <f>'Sales by Customer Detail'!D1052</f>
        <v>Invoice</v>
      </c>
      <c r="E1049">
        <f>'Sales by Customer Detail'!E1052</f>
        <v>1504</v>
      </c>
      <c r="F1049" t="str">
        <f>VLOOKUP('Sales by Customer Detail'!F1052,Anonymizer!$D$3:$E$86,2,FALSE)</f>
        <v>Prod/Svc13</v>
      </c>
      <c r="G1049" t="s">
        <v>6631</v>
      </c>
      <c r="H1049">
        <f>'Sales by Customer Detail'!J1052</f>
        <v>2</v>
      </c>
      <c r="I1049">
        <f>'Sales by Customer Detail'!K1052</f>
        <v>279</v>
      </c>
      <c r="J1049">
        <f>'Sales by Customer Detail'!L1052</f>
        <v>558</v>
      </c>
      <c r="K1049">
        <f>'Sales by Customer Detail'!N1052</f>
        <v>0</v>
      </c>
      <c r="L1049">
        <f>'Sales by Customer Detail'!O1052</f>
        <v>0</v>
      </c>
    </row>
    <row r="1050" spans="2:12" x14ac:dyDescent="0.25">
      <c r="B1050" t="str">
        <f>VLOOKUP('Sales by Customer Detail'!B1053,Anonymizer!$A$3:$B$996,2,FALSE)</f>
        <v>Customer 344</v>
      </c>
      <c r="C1050" t="str">
        <f>'Sales by Customer Detail'!C1053</f>
        <v>08/13/2019</v>
      </c>
      <c r="D1050" t="str">
        <f>'Sales by Customer Detail'!D1053</f>
        <v>Invoice</v>
      </c>
      <c r="E1050">
        <f>'Sales by Customer Detail'!E1053</f>
        <v>1503</v>
      </c>
      <c r="F1050" t="str">
        <f>VLOOKUP('Sales by Customer Detail'!F1053,Anonymizer!$D$3:$E$86,2,FALSE)</f>
        <v>Prod/Svc13</v>
      </c>
      <c r="G1050" t="s">
        <v>6631</v>
      </c>
      <c r="H1050">
        <f>'Sales by Customer Detail'!J1053</f>
        <v>5</v>
      </c>
      <c r="I1050">
        <f>'Sales by Customer Detail'!K1053</f>
        <v>299</v>
      </c>
      <c r="J1050">
        <f>'Sales by Customer Detail'!L1053</f>
        <v>1495</v>
      </c>
      <c r="K1050">
        <f>'Sales by Customer Detail'!N1053</f>
        <v>0</v>
      </c>
      <c r="L1050">
        <f>'Sales by Customer Detail'!O1053</f>
        <v>0</v>
      </c>
    </row>
    <row r="1051" spans="2:12" x14ac:dyDescent="0.25">
      <c r="B1051" t="str">
        <f>VLOOKUP('Sales by Customer Detail'!B1054,Anonymizer!$A$3:$B$996,2,FALSE)</f>
        <v>Customer 263</v>
      </c>
      <c r="C1051" t="str">
        <f>'Sales by Customer Detail'!C1054</f>
        <v>08/13/2019</v>
      </c>
      <c r="D1051" t="str">
        <f>'Sales by Customer Detail'!D1054</f>
        <v>Invoice</v>
      </c>
      <c r="E1051">
        <f>'Sales by Customer Detail'!E1054</f>
        <v>1504</v>
      </c>
      <c r="F1051" t="str">
        <f>VLOOKUP('Sales by Customer Detail'!F1054,Anonymizer!$D$3:$E$86,2,FALSE)</f>
        <v>Prod/Svc11</v>
      </c>
      <c r="G1051" t="s">
        <v>6631</v>
      </c>
      <c r="H1051">
        <f>'Sales by Customer Detail'!J1054</f>
        <v>2</v>
      </c>
      <c r="I1051">
        <f>'Sales by Customer Detail'!K1054</f>
        <v>349</v>
      </c>
      <c r="J1051">
        <f>'Sales by Customer Detail'!L1054</f>
        <v>698</v>
      </c>
      <c r="K1051">
        <f>'Sales by Customer Detail'!N1054</f>
        <v>0</v>
      </c>
      <c r="L1051">
        <f>'Sales by Customer Detail'!O1054</f>
        <v>0</v>
      </c>
    </row>
    <row r="1052" spans="2:12" x14ac:dyDescent="0.25">
      <c r="B1052" t="str">
        <f>VLOOKUP('Sales by Customer Detail'!B1055,Anonymizer!$A$3:$B$996,2,FALSE)</f>
        <v>Customer 344</v>
      </c>
      <c r="C1052" t="str">
        <f>'Sales by Customer Detail'!C1055</f>
        <v>08/13/2019</v>
      </c>
      <c r="D1052" t="str">
        <f>'Sales by Customer Detail'!D1055</f>
        <v>Invoice</v>
      </c>
      <c r="E1052">
        <f>'Sales by Customer Detail'!E1055</f>
        <v>1503</v>
      </c>
      <c r="F1052" t="str">
        <f>VLOOKUP('Sales by Customer Detail'!F1055,Anonymizer!$D$3:$E$86,2,FALSE)</f>
        <v>Prod/Svc15</v>
      </c>
      <c r="G1052" t="s">
        <v>6631</v>
      </c>
      <c r="H1052">
        <f>'Sales by Customer Detail'!J1055</f>
        <v>2</v>
      </c>
      <c r="I1052">
        <f>'Sales by Customer Detail'!K1055</f>
        <v>99</v>
      </c>
      <c r="J1052">
        <f>'Sales by Customer Detail'!L1055</f>
        <v>198</v>
      </c>
      <c r="K1052">
        <f>'Sales by Customer Detail'!N1055</f>
        <v>0</v>
      </c>
      <c r="L1052">
        <f>'Sales by Customer Detail'!O1055</f>
        <v>0</v>
      </c>
    </row>
    <row r="1053" spans="2:12" x14ac:dyDescent="0.25">
      <c r="B1053" t="str">
        <f>VLOOKUP('Sales by Customer Detail'!B1056,Anonymizer!$A$3:$B$996,2,FALSE)</f>
        <v>Customer 697</v>
      </c>
      <c r="C1053" t="str">
        <f>'Sales by Customer Detail'!C1056</f>
        <v>08/18/2019</v>
      </c>
      <c r="D1053" t="str">
        <f>'Sales by Customer Detail'!D1056</f>
        <v>Invoice</v>
      </c>
      <c r="E1053">
        <f>'Sales by Customer Detail'!E1056</f>
        <v>1512</v>
      </c>
      <c r="F1053" t="str">
        <f>VLOOKUP('Sales by Customer Detail'!F1056,Anonymizer!$D$3:$E$86,2,FALSE)</f>
        <v>Prod/Svc11</v>
      </c>
      <c r="G1053" t="s">
        <v>6631</v>
      </c>
      <c r="H1053">
        <f>'Sales by Customer Detail'!J1056</f>
        <v>9</v>
      </c>
      <c r="I1053">
        <f>'Sales by Customer Detail'!K1056</f>
        <v>399</v>
      </c>
      <c r="J1053">
        <f>'Sales by Customer Detail'!L1056</f>
        <v>3591</v>
      </c>
      <c r="K1053">
        <f>'Sales by Customer Detail'!N1056</f>
        <v>0</v>
      </c>
      <c r="L1053">
        <f>'Sales by Customer Detail'!O1056</f>
        <v>0</v>
      </c>
    </row>
    <row r="1054" spans="2:12" x14ac:dyDescent="0.25">
      <c r="B1054" t="str">
        <f>VLOOKUP('Sales by Customer Detail'!B1057,Anonymizer!$A$3:$B$996,2,FALSE)</f>
        <v>Customer 930</v>
      </c>
      <c r="C1054" t="str">
        <f>'Sales by Customer Detail'!C1057</f>
        <v>08/18/2019</v>
      </c>
      <c r="D1054" t="str">
        <f>'Sales by Customer Detail'!D1057</f>
        <v>Invoice</v>
      </c>
      <c r="E1054">
        <f>'Sales by Customer Detail'!E1057</f>
        <v>1507</v>
      </c>
      <c r="F1054" t="str">
        <f>VLOOKUP('Sales by Customer Detail'!F1057,Anonymizer!$D$3:$E$86,2,FALSE)</f>
        <v>Prod/Svc22</v>
      </c>
      <c r="G1054" t="s">
        <v>6631</v>
      </c>
      <c r="H1054">
        <f>'Sales by Customer Detail'!J1057</f>
        <v>1</v>
      </c>
      <c r="I1054">
        <f>'Sales by Customer Detail'!K1057</f>
        <v>-750</v>
      </c>
      <c r="J1054">
        <f>'Sales by Customer Detail'!L1057</f>
        <v>-750</v>
      </c>
      <c r="K1054">
        <f>'Sales by Customer Detail'!N1057</f>
        <v>0</v>
      </c>
      <c r="L1054">
        <f>'Sales by Customer Detail'!O1057</f>
        <v>0</v>
      </c>
    </row>
    <row r="1055" spans="2:12" x14ac:dyDescent="0.25">
      <c r="B1055" t="str">
        <f>VLOOKUP('Sales by Customer Detail'!B1058,Anonymizer!$A$3:$B$996,2,FALSE)</f>
        <v>Customer 255</v>
      </c>
      <c r="C1055" t="str">
        <f>'Sales by Customer Detail'!C1058</f>
        <v>08/18/2019</v>
      </c>
      <c r="D1055" t="str">
        <f>'Sales by Customer Detail'!D1058</f>
        <v>Invoice</v>
      </c>
      <c r="E1055">
        <f>'Sales by Customer Detail'!E1058</f>
        <v>1510</v>
      </c>
      <c r="F1055" t="str">
        <f>VLOOKUP('Sales by Customer Detail'!F1058,Anonymizer!$D$3:$E$86,2,FALSE)</f>
        <v>Prod/Svc11</v>
      </c>
      <c r="G1055" t="s">
        <v>6631</v>
      </c>
      <c r="H1055">
        <f>'Sales by Customer Detail'!J1058</f>
        <v>8</v>
      </c>
      <c r="I1055">
        <f>'Sales by Customer Detail'!K1058</f>
        <v>349</v>
      </c>
      <c r="J1055">
        <f>'Sales by Customer Detail'!L1058</f>
        <v>2792</v>
      </c>
      <c r="K1055">
        <f>'Sales by Customer Detail'!N1058</f>
        <v>0</v>
      </c>
      <c r="L1055">
        <f>'Sales by Customer Detail'!O1058</f>
        <v>0</v>
      </c>
    </row>
    <row r="1056" spans="2:12" x14ac:dyDescent="0.25">
      <c r="B1056" t="str">
        <f>VLOOKUP('Sales by Customer Detail'!B1059,Anonymizer!$A$3:$B$996,2,FALSE)</f>
        <v>Customer 930</v>
      </c>
      <c r="C1056" t="str">
        <f>'Sales by Customer Detail'!C1059</f>
        <v>08/18/2019</v>
      </c>
      <c r="D1056" t="str">
        <f>'Sales by Customer Detail'!D1059</f>
        <v>Invoice</v>
      </c>
      <c r="E1056">
        <f>'Sales by Customer Detail'!E1059</f>
        <v>1507</v>
      </c>
      <c r="F1056" t="str">
        <f>VLOOKUP('Sales by Customer Detail'!F1059,Anonymizer!$D$3:$E$86,2,FALSE)</f>
        <v>Prod/Svc11</v>
      </c>
      <c r="G1056" t="s">
        <v>6631</v>
      </c>
      <c r="H1056">
        <f>'Sales by Customer Detail'!J1059</f>
        <v>11</v>
      </c>
      <c r="I1056">
        <f>'Sales by Customer Detail'!K1059</f>
        <v>379</v>
      </c>
      <c r="J1056">
        <f>'Sales by Customer Detail'!L1059</f>
        <v>4169</v>
      </c>
      <c r="K1056">
        <f>'Sales by Customer Detail'!N1059</f>
        <v>0</v>
      </c>
      <c r="L1056">
        <f>'Sales by Customer Detail'!O1059</f>
        <v>0</v>
      </c>
    </row>
    <row r="1057" spans="2:12" x14ac:dyDescent="0.25">
      <c r="B1057" t="str">
        <f>VLOOKUP('Sales by Customer Detail'!B1060,Anonymizer!$A$3:$B$996,2,FALSE)</f>
        <v>Customer 697</v>
      </c>
      <c r="C1057" t="str">
        <f>'Sales by Customer Detail'!C1060</f>
        <v>08/18/2019</v>
      </c>
      <c r="D1057" t="str">
        <f>'Sales by Customer Detail'!D1060</f>
        <v>Invoice</v>
      </c>
      <c r="E1057">
        <f>'Sales by Customer Detail'!E1060</f>
        <v>1512</v>
      </c>
      <c r="F1057" t="str">
        <f>VLOOKUP('Sales by Customer Detail'!F1060,Anonymizer!$D$3:$E$86,2,FALSE)</f>
        <v>Prod/Svc15</v>
      </c>
      <c r="G1057" t="s">
        <v>6631</v>
      </c>
      <c r="H1057">
        <f>'Sales by Customer Detail'!J1060</f>
        <v>5</v>
      </c>
      <c r="I1057">
        <f>'Sales by Customer Detail'!K1060</f>
        <v>99</v>
      </c>
      <c r="J1057">
        <f>'Sales by Customer Detail'!L1060</f>
        <v>495</v>
      </c>
      <c r="K1057">
        <f>'Sales by Customer Detail'!N1060</f>
        <v>0</v>
      </c>
      <c r="L1057">
        <f>'Sales by Customer Detail'!O1060</f>
        <v>0</v>
      </c>
    </row>
    <row r="1058" spans="2:12" x14ac:dyDescent="0.25">
      <c r="B1058" t="str">
        <f>VLOOKUP('Sales by Customer Detail'!B1061,Anonymizer!$A$3:$B$996,2,FALSE)</f>
        <v>Customer 255</v>
      </c>
      <c r="C1058" t="str">
        <f>'Sales by Customer Detail'!C1061</f>
        <v>08/18/2019</v>
      </c>
      <c r="D1058" t="str">
        <f>'Sales by Customer Detail'!D1061</f>
        <v>Invoice</v>
      </c>
      <c r="E1058">
        <f>'Sales by Customer Detail'!E1061</f>
        <v>1510</v>
      </c>
      <c r="F1058" t="str">
        <f>VLOOKUP('Sales by Customer Detail'!F1061,Anonymizer!$D$3:$E$86,2,FALSE)</f>
        <v>Prod/Svc40</v>
      </c>
      <c r="G1058" t="s">
        <v>6631</v>
      </c>
      <c r="H1058">
        <f>'Sales by Customer Detail'!J1061</f>
        <v>1</v>
      </c>
      <c r="I1058">
        <f>'Sales by Customer Detail'!K1061</f>
        <v>595</v>
      </c>
      <c r="J1058">
        <f>'Sales by Customer Detail'!L1061</f>
        <v>595</v>
      </c>
      <c r="K1058">
        <f>'Sales by Customer Detail'!N1061</f>
        <v>0</v>
      </c>
      <c r="L1058">
        <f>'Sales by Customer Detail'!O1061</f>
        <v>0</v>
      </c>
    </row>
    <row r="1059" spans="2:12" x14ac:dyDescent="0.25">
      <c r="B1059" t="str">
        <f>VLOOKUP('Sales by Customer Detail'!B1062,Anonymizer!$A$3:$B$996,2,FALSE)</f>
        <v>Customer 255</v>
      </c>
      <c r="C1059" t="str">
        <f>'Sales by Customer Detail'!C1062</f>
        <v>08/18/2019</v>
      </c>
      <c r="D1059" t="str">
        <f>'Sales by Customer Detail'!D1062</f>
        <v>Invoice</v>
      </c>
      <c r="E1059">
        <f>'Sales by Customer Detail'!E1062</f>
        <v>1510</v>
      </c>
      <c r="F1059" t="str">
        <f>VLOOKUP('Sales by Customer Detail'!F1062,Anonymizer!$D$3:$E$86,2,FALSE)</f>
        <v>Prod/Svc15</v>
      </c>
      <c r="G1059" t="s">
        <v>6631</v>
      </c>
      <c r="H1059">
        <f>'Sales by Customer Detail'!J1062</f>
        <v>3</v>
      </c>
      <c r="I1059">
        <f>'Sales by Customer Detail'!K1062</f>
        <v>99</v>
      </c>
      <c r="J1059">
        <f>'Sales by Customer Detail'!L1062</f>
        <v>297</v>
      </c>
      <c r="K1059">
        <f>'Sales by Customer Detail'!N1062</f>
        <v>0</v>
      </c>
      <c r="L1059">
        <f>'Sales by Customer Detail'!O1062</f>
        <v>0</v>
      </c>
    </row>
    <row r="1060" spans="2:12" x14ac:dyDescent="0.25">
      <c r="B1060" t="str">
        <f>VLOOKUP('Sales by Customer Detail'!B1063,Anonymizer!$A$3:$B$996,2,FALSE)</f>
        <v>Customer 930</v>
      </c>
      <c r="C1060" t="str">
        <f>'Sales by Customer Detail'!C1063</f>
        <v>08/18/2019</v>
      </c>
      <c r="D1060" t="str">
        <f>'Sales by Customer Detail'!D1063</f>
        <v>Invoice</v>
      </c>
      <c r="E1060">
        <f>'Sales by Customer Detail'!E1063</f>
        <v>1507</v>
      </c>
      <c r="F1060" t="str">
        <f>VLOOKUP('Sales by Customer Detail'!F1063,Anonymizer!$D$3:$E$86,2,FALSE)</f>
        <v>Prod/Svc40</v>
      </c>
      <c r="G1060" t="s">
        <v>6631</v>
      </c>
      <c r="H1060">
        <f>'Sales by Customer Detail'!J1063</f>
        <v>1</v>
      </c>
      <c r="I1060">
        <f>'Sales by Customer Detail'!K1063</f>
        <v>0</v>
      </c>
      <c r="J1060">
        <f>'Sales by Customer Detail'!L1063</f>
        <v>0</v>
      </c>
      <c r="K1060">
        <f>'Sales by Customer Detail'!N1063</f>
        <v>0</v>
      </c>
      <c r="L1060">
        <f>'Sales by Customer Detail'!O1063</f>
        <v>0</v>
      </c>
    </row>
    <row r="1061" spans="2:12" x14ac:dyDescent="0.25">
      <c r="B1061" t="str">
        <f>VLOOKUP('Sales by Customer Detail'!B1064,Anonymizer!$A$3:$B$996,2,FALSE)</f>
        <v>Customer 930</v>
      </c>
      <c r="C1061" t="str">
        <f>'Sales by Customer Detail'!C1064</f>
        <v>08/18/2019</v>
      </c>
      <c r="D1061" t="str">
        <f>'Sales by Customer Detail'!D1064</f>
        <v>Invoice</v>
      </c>
      <c r="E1061">
        <f>'Sales by Customer Detail'!E1064</f>
        <v>1507</v>
      </c>
      <c r="F1061" t="str">
        <f>VLOOKUP('Sales by Customer Detail'!F1064,Anonymizer!$D$3:$E$86,2,FALSE)</f>
        <v>Prod/Svc15</v>
      </c>
      <c r="G1061" t="s">
        <v>6631</v>
      </c>
      <c r="H1061">
        <f>'Sales by Customer Detail'!J1064</f>
        <v>5</v>
      </c>
      <c r="I1061">
        <f>'Sales by Customer Detail'!K1064</f>
        <v>89</v>
      </c>
      <c r="J1061">
        <f>'Sales by Customer Detail'!L1064</f>
        <v>445</v>
      </c>
      <c r="K1061">
        <f>'Sales by Customer Detail'!N1064</f>
        <v>0</v>
      </c>
      <c r="L1061">
        <f>'Sales by Customer Detail'!O1064</f>
        <v>0</v>
      </c>
    </row>
    <row r="1062" spans="2:12" x14ac:dyDescent="0.25">
      <c r="B1062" t="str">
        <f>VLOOKUP('Sales by Customer Detail'!B1065,Anonymizer!$A$3:$B$996,2,FALSE)</f>
        <v>Customer 697</v>
      </c>
      <c r="C1062" t="str">
        <f>'Sales by Customer Detail'!C1065</f>
        <v>08/18/2019</v>
      </c>
      <c r="D1062" t="str">
        <f>'Sales by Customer Detail'!D1065</f>
        <v>Invoice</v>
      </c>
      <c r="E1062">
        <f>'Sales by Customer Detail'!E1065</f>
        <v>1512</v>
      </c>
      <c r="F1062" t="str">
        <f>VLOOKUP('Sales by Customer Detail'!F1065,Anonymizer!$D$3:$E$86,2,FALSE)</f>
        <v>Prod/Svc40</v>
      </c>
      <c r="G1062" t="s">
        <v>6631</v>
      </c>
      <c r="H1062">
        <f>'Sales by Customer Detail'!J1065</f>
        <v>1</v>
      </c>
      <c r="I1062">
        <f>'Sales by Customer Detail'!K1065</f>
        <v>595</v>
      </c>
      <c r="J1062">
        <f>'Sales by Customer Detail'!L1065</f>
        <v>595</v>
      </c>
      <c r="K1062">
        <f>'Sales by Customer Detail'!N1065</f>
        <v>0</v>
      </c>
      <c r="L1062">
        <f>'Sales by Customer Detail'!O1065</f>
        <v>0</v>
      </c>
    </row>
    <row r="1063" spans="2:12" x14ac:dyDescent="0.25">
      <c r="B1063" t="str">
        <f>VLOOKUP('Sales by Customer Detail'!B1066,Anonymizer!$A$3:$B$996,2,FALSE)</f>
        <v>Customer 407</v>
      </c>
      <c r="C1063" t="str">
        <f>'Sales by Customer Detail'!C1066</f>
        <v>08/18/2019</v>
      </c>
      <c r="D1063" t="str">
        <f>'Sales by Customer Detail'!D1066</f>
        <v>Invoice</v>
      </c>
      <c r="E1063">
        <f>'Sales by Customer Detail'!E1066</f>
        <v>1506</v>
      </c>
      <c r="F1063" t="str">
        <f>VLOOKUP('Sales by Customer Detail'!F1066,Anonymizer!$D$3:$E$86,2,FALSE)</f>
        <v>Prod/Svc70</v>
      </c>
      <c r="G1063" t="s">
        <v>6631</v>
      </c>
      <c r="H1063">
        <f>'Sales by Customer Detail'!J1066</f>
        <v>1</v>
      </c>
      <c r="I1063">
        <f>'Sales by Customer Detail'!K1066</f>
        <v>0</v>
      </c>
      <c r="J1063">
        <f>'Sales by Customer Detail'!L1066</f>
        <v>0</v>
      </c>
      <c r="K1063">
        <f>'Sales by Customer Detail'!N1066</f>
        <v>0</v>
      </c>
      <c r="L1063">
        <f>'Sales by Customer Detail'!O1066</f>
        <v>0</v>
      </c>
    </row>
    <row r="1064" spans="2:12" x14ac:dyDescent="0.25">
      <c r="B1064" t="str">
        <f>VLOOKUP('Sales by Customer Detail'!B1067,Anonymizer!$A$3:$B$996,2,FALSE)</f>
        <v>Customer 407</v>
      </c>
      <c r="C1064" t="str">
        <f>'Sales by Customer Detail'!C1067</f>
        <v>08/18/2019</v>
      </c>
      <c r="D1064" t="str">
        <f>'Sales by Customer Detail'!D1067</f>
        <v>Invoice</v>
      </c>
      <c r="E1064">
        <f>'Sales by Customer Detail'!E1067</f>
        <v>1506</v>
      </c>
      <c r="F1064" t="str">
        <f>VLOOKUP('Sales by Customer Detail'!F1067,Anonymizer!$D$3:$E$86,2,FALSE)</f>
        <v>Prod/Svc70</v>
      </c>
      <c r="G1064" t="s">
        <v>6631</v>
      </c>
      <c r="H1064">
        <f>'Sales by Customer Detail'!J1067</f>
        <v>1</v>
      </c>
      <c r="I1064">
        <f>'Sales by Customer Detail'!K1067</f>
        <v>1625</v>
      </c>
      <c r="J1064">
        <f>'Sales by Customer Detail'!L1067</f>
        <v>1625</v>
      </c>
      <c r="K1064">
        <f>'Sales by Customer Detail'!N1067</f>
        <v>0</v>
      </c>
      <c r="L1064">
        <f>'Sales by Customer Detail'!O1067</f>
        <v>0</v>
      </c>
    </row>
    <row r="1065" spans="2:12" x14ac:dyDescent="0.25">
      <c r="B1065" t="str">
        <f>VLOOKUP('Sales by Customer Detail'!B1068,Anonymizer!$A$3:$B$996,2,FALSE)</f>
        <v>Customer 621</v>
      </c>
      <c r="C1065" t="str">
        <f>'Sales by Customer Detail'!C1068</f>
        <v>08/18/2019</v>
      </c>
      <c r="D1065" t="str">
        <f>'Sales by Customer Detail'!D1068</f>
        <v>Invoice</v>
      </c>
      <c r="E1065">
        <f>'Sales by Customer Detail'!E1068</f>
        <v>1508</v>
      </c>
      <c r="F1065" t="str">
        <f>VLOOKUP('Sales by Customer Detail'!F1068,Anonymizer!$D$3:$E$86,2,FALSE)</f>
        <v>Prod/Svc60</v>
      </c>
      <c r="G1065" t="s">
        <v>6631</v>
      </c>
      <c r="H1065">
        <f>'Sales by Customer Detail'!J1068</f>
        <v>1</v>
      </c>
      <c r="I1065">
        <f>'Sales by Customer Detail'!K1068</f>
        <v>25000</v>
      </c>
      <c r="J1065">
        <f>'Sales by Customer Detail'!L1068</f>
        <v>25000</v>
      </c>
      <c r="K1065">
        <f>'Sales by Customer Detail'!N1068</f>
        <v>0</v>
      </c>
      <c r="L1065">
        <f>'Sales by Customer Detail'!O1068</f>
        <v>0</v>
      </c>
    </row>
    <row r="1066" spans="2:12" x14ac:dyDescent="0.25">
      <c r="B1066" t="str">
        <f>VLOOKUP('Sales by Customer Detail'!B1069,Anonymizer!$A$3:$B$996,2,FALSE)</f>
        <v>Customer 367</v>
      </c>
      <c r="C1066" t="str">
        <f>'Sales by Customer Detail'!C1069</f>
        <v>08/18/2019</v>
      </c>
      <c r="D1066" t="str">
        <f>'Sales by Customer Detail'!D1069</f>
        <v>Invoice</v>
      </c>
      <c r="E1066">
        <f>'Sales by Customer Detail'!E1069</f>
        <v>1509</v>
      </c>
      <c r="F1066" t="str">
        <f>VLOOKUP('Sales by Customer Detail'!F1069,Anonymizer!$D$3:$E$86,2,FALSE)</f>
        <v>Prod/Svc73</v>
      </c>
      <c r="G1066" t="s">
        <v>6631</v>
      </c>
      <c r="H1066">
        <f>'Sales by Customer Detail'!J1069</f>
        <v>1</v>
      </c>
      <c r="I1066">
        <f>'Sales by Customer Detail'!K1069</f>
        <v>1895</v>
      </c>
      <c r="J1066">
        <f>'Sales by Customer Detail'!L1069</f>
        <v>1895</v>
      </c>
      <c r="K1066">
        <f>'Sales by Customer Detail'!N1069</f>
        <v>0</v>
      </c>
      <c r="L1066">
        <f>'Sales by Customer Detail'!O1069</f>
        <v>0</v>
      </c>
    </row>
    <row r="1067" spans="2:12" x14ac:dyDescent="0.25">
      <c r="B1067" t="str">
        <f>VLOOKUP('Sales by Customer Detail'!B1070,Anonymizer!$A$3:$B$996,2,FALSE)</f>
        <v>Customer 367</v>
      </c>
      <c r="C1067" t="str">
        <f>'Sales by Customer Detail'!C1070</f>
        <v>08/18/2019</v>
      </c>
      <c r="D1067" t="str">
        <f>'Sales by Customer Detail'!D1070</f>
        <v>Invoice</v>
      </c>
      <c r="E1067">
        <f>'Sales by Customer Detail'!E1070</f>
        <v>1509</v>
      </c>
      <c r="F1067" t="str">
        <f>VLOOKUP('Sales by Customer Detail'!F1070,Anonymizer!$D$3:$E$86,2,FALSE)</f>
        <v>Prod/Svc73</v>
      </c>
      <c r="G1067" t="s">
        <v>6631</v>
      </c>
      <c r="H1067">
        <f>'Sales by Customer Detail'!J1070</f>
        <v>1</v>
      </c>
      <c r="I1067">
        <f>'Sales by Customer Detail'!K1070</f>
        <v>-190</v>
      </c>
      <c r="J1067">
        <f>'Sales by Customer Detail'!L1070</f>
        <v>-190</v>
      </c>
      <c r="K1067">
        <f>'Sales by Customer Detail'!N1070</f>
        <v>0</v>
      </c>
      <c r="L1067">
        <f>'Sales by Customer Detail'!O1070</f>
        <v>0</v>
      </c>
    </row>
    <row r="1068" spans="2:12" x14ac:dyDescent="0.25">
      <c r="B1068" t="str">
        <f>VLOOKUP('Sales by Customer Detail'!B1071,Anonymizer!$A$3:$B$996,2,FALSE)</f>
        <v>Customer 367</v>
      </c>
      <c r="C1068" t="str">
        <f>'Sales by Customer Detail'!C1071</f>
        <v>08/18/2019</v>
      </c>
      <c r="D1068" t="str">
        <f>'Sales by Customer Detail'!D1071</f>
        <v>Invoice</v>
      </c>
      <c r="E1068">
        <f>'Sales by Customer Detail'!E1071</f>
        <v>1509</v>
      </c>
      <c r="F1068" t="str">
        <f>VLOOKUP('Sales by Customer Detail'!F1071,Anonymizer!$D$3:$E$86,2,FALSE)</f>
        <v>Prod/Svc73</v>
      </c>
      <c r="G1068" t="s">
        <v>6631</v>
      </c>
      <c r="H1068">
        <f>'Sales by Customer Detail'!J1071</f>
        <v>1</v>
      </c>
      <c r="I1068">
        <f>'Sales by Customer Detail'!K1071</f>
        <v>-150</v>
      </c>
      <c r="J1068">
        <f>'Sales by Customer Detail'!L1071</f>
        <v>-150</v>
      </c>
      <c r="K1068">
        <f>'Sales by Customer Detail'!N1071</f>
        <v>0</v>
      </c>
      <c r="L1068">
        <f>'Sales by Customer Detail'!O1071</f>
        <v>0</v>
      </c>
    </row>
    <row r="1069" spans="2:12" x14ac:dyDescent="0.25">
      <c r="B1069" t="str">
        <f>VLOOKUP('Sales by Customer Detail'!B1072,Anonymizer!$A$3:$B$996,2,FALSE)</f>
        <v>Customer 367</v>
      </c>
      <c r="C1069" t="str">
        <f>'Sales by Customer Detail'!C1072</f>
        <v>08/18/2019</v>
      </c>
      <c r="D1069" t="str">
        <f>'Sales by Customer Detail'!D1072</f>
        <v>Invoice</v>
      </c>
      <c r="E1069">
        <f>'Sales by Customer Detail'!E1072</f>
        <v>1509</v>
      </c>
      <c r="F1069" t="str">
        <f>VLOOKUP('Sales by Customer Detail'!F1072,Anonymizer!$D$3:$E$86,2,FALSE)</f>
        <v>Prod/Svc77</v>
      </c>
      <c r="G1069" t="s">
        <v>6631</v>
      </c>
      <c r="H1069">
        <f>'Sales by Customer Detail'!J1072</f>
        <v>1</v>
      </c>
      <c r="I1069">
        <f>'Sales by Customer Detail'!K1072</f>
        <v>0</v>
      </c>
      <c r="J1069">
        <f>'Sales by Customer Detail'!L1072</f>
        <v>0</v>
      </c>
      <c r="K1069">
        <f>'Sales by Customer Detail'!N1072</f>
        <v>0</v>
      </c>
      <c r="L1069">
        <f>'Sales by Customer Detail'!O1072</f>
        <v>0</v>
      </c>
    </row>
    <row r="1070" spans="2:12" x14ac:dyDescent="0.25">
      <c r="B1070" t="str">
        <f>VLOOKUP('Sales by Customer Detail'!B1073,Anonymizer!$A$3:$B$996,2,FALSE)</f>
        <v>Customer 407</v>
      </c>
      <c r="C1070" t="str">
        <f>'Sales by Customer Detail'!C1073</f>
        <v>08/18/2019</v>
      </c>
      <c r="D1070" t="str">
        <f>'Sales by Customer Detail'!D1073</f>
        <v>Invoice</v>
      </c>
      <c r="E1070">
        <f>'Sales by Customer Detail'!E1073</f>
        <v>1506</v>
      </c>
      <c r="F1070" t="str">
        <f>VLOOKUP('Sales by Customer Detail'!F1073,Anonymizer!$D$3:$E$86,2,FALSE)</f>
        <v>Prod/Svc72</v>
      </c>
      <c r="G1070" t="s">
        <v>6631</v>
      </c>
      <c r="H1070">
        <f>'Sales by Customer Detail'!J1073</f>
        <v>1</v>
      </c>
      <c r="I1070">
        <f>'Sales by Customer Detail'!K1073</f>
        <v>2750</v>
      </c>
      <c r="J1070">
        <f>'Sales by Customer Detail'!L1073</f>
        <v>2750</v>
      </c>
      <c r="K1070">
        <f>'Sales by Customer Detail'!N1073</f>
        <v>0</v>
      </c>
      <c r="L1070">
        <f>'Sales by Customer Detail'!O1073</f>
        <v>0</v>
      </c>
    </row>
    <row r="1071" spans="2:12" x14ac:dyDescent="0.25">
      <c r="B1071" t="str">
        <f>VLOOKUP('Sales by Customer Detail'!B1074,Anonymizer!$A$3:$B$996,2,FALSE)</f>
        <v>Customer 697</v>
      </c>
      <c r="C1071" t="str">
        <f>'Sales by Customer Detail'!C1074</f>
        <v>08/18/2019</v>
      </c>
      <c r="D1071" t="str">
        <f>'Sales by Customer Detail'!D1074</f>
        <v>Invoice</v>
      </c>
      <c r="E1071">
        <f>'Sales by Customer Detail'!E1074</f>
        <v>1512</v>
      </c>
      <c r="F1071" t="str">
        <f>VLOOKUP('Sales by Customer Detail'!F1074,Anonymizer!$D$3:$E$86,2,FALSE)</f>
        <v>Prod/Svc13</v>
      </c>
      <c r="G1071" t="s">
        <v>6631</v>
      </c>
      <c r="H1071">
        <f>'Sales by Customer Detail'!J1074</f>
        <v>9</v>
      </c>
      <c r="I1071">
        <f>'Sales by Customer Detail'!K1074</f>
        <v>299</v>
      </c>
      <c r="J1071">
        <f>'Sales by Customer Detail'!L1074</f>
        <v>2691</v>
      </c>
      <c r="K1071">
        <f>'Sales by Customer Detail'!N1074</f>
        <v>0</v>
      </c>
      <c r="L1071">
        <f>'Sales by Customer Detail'!O1074</f>
        <v>0</v>
      </c>
    </row>
    <row r="1072" spans="2:12" x14ac:dyDescent="0.25">
      <c r="B1072" t="str">
        <f>VLOOKUP('Sales by Customer Detail'!B1075,Anonymizer!$A$3:$B$996,2,FALSE)</f>
        <v>Customer 967</v>
      </c>
      <c r="C1072" t="str">
        <f>'Sales by Customer Detail'!C1075</f>
        <v>08/18/2019</v>
      </c>
      <c r="D1072" t="str">
        <f>'Sales by Customer Detail'!D1075</f>
        <v>Invoice</v>
      </c>
      <c r="E1072">
        <f>'Sales by Customer Detail'!E1075</f>
        <v>1511</v>
      </c>
      <c r="F1072" t="str">
        <f>VLOOKUP('Sales by Customer Detail'!F1075,Anonymizer!$D$3:$E$86,2,FALSE)</f>
        <v>Prod/Svc13</v>
      </c>
      <c r="G1072" t="s">
        <v>6631</v>
      </c>
      <c r="H1072">
        <f>'Sales by Customer Detail'!J1075</f>
        <v>1</v>
      </c>
      <c r="I1072">
        <f>'Sales by Customer Detail'!K1075</f>
        <v>299</v>
      </c>
      <c r="J1072">
        <f>'Sales by Customer Detail'!L1075</f>
        <v>299</v>
      </c>
      <c r="K1072">
        <f>'Sales by Customer Detail'!N1075</f>
        <v>0</v>
      </c>
      <c r="L1072">
        <f>'Sales by Customer Detail'!O1075</f>
        <v>0</v>
      </c>
    </row>
    <row r="1073" spans="2:12" x14ac:dyDescent="0.25">
      <c r="B1073" t="str">
        <f>VLOOKUP('Sales by Customer Detail'!B1076,Anonymizer!$A$3:$B$996,2,FALSE)</f>
        <v>Customer 255</v>
      </c>
      <c r="C1073" t="str">
        <f>'Sales by Customer Detail'!C1076</f>
        <v>08/18/2019</v>
      </c>
      <c r="D1073" t="str">
        <f>'Sales by Customer Detail'!D1076</f>
        <v>Invoice</v>
      </c>
      <c r="E1073">
        <f>'Sales by Customer Detail'!E1076</f>
        <v>1510</v>
      </c>
      <c r="F1073" t="str">
        <f>VLOOKUP('Sales by Customer Detail'!F1076,Anonymizer!$D$3:$E$86,2,FALSE)</f>
        <v>Prod/Svc13</v>
      </c>
      <c r="G1073" t="s">
        <v>6631</v>
      </c>
      <c r="H1073">
        <f>'Sales by Customer Detail'!J1076</f>
        <v>8</v>
      </c>
      <c r="I1073">
        <f>'Sales by Customer Detail'!K1076</f>
        <v>119</v>
      </c>
      <c r="J1073">
        <f>'Sales by Customer Detail'!L1076</f>
        <v>952</v>
      </c>
      <c r="K1073">
        <f>'Sales by Customer Detail'!N1076</f>
        <v>0</v>
      </c>
      <c r="L1073">
        <f>'Sales by Customer Detail'!O1076</f>
        <v>0</v>
      </c>
    </row>
    <row r="1074" spans="2:12" x14ac:dyDescent="0.25">
      <c r="B1074" t="str">
        <f>VLOOKUP('Sales by Customer Detail'!B1077,Anonymizer!$A$3:$B$996,2,FALSE)</f>
        <v>Customer 930</v>
      </c>
      <c r="C1074" t="str">
        <f>'Sales by Customer Detail'!C1077</f>
        <v>08/18/2019</v>
      </c>
      <c r="D1074" t="str">
        <f>'Sales by Customer Detail'!D1077</f>
        <v>Invoice</v>
      </c>
      <c r="E1074">
        <f>'Sales by Customer Detail'!E1077</f>
        <v>1507</v>
      </c>
      <c r="F1074" t="str">
        <f>VLOOKUP('Sales by Customer Detail'!F1077,Anonymizer!$D$3:$E$86,2,FALSE)</f>
        <v>Prod/Svc13</v>
      </c>
      <c r="G1074" t="s">
        <v>6631</v>
      </c>
      <c r="H1074">
        <f>'Sales by Customer Detail'!J1077</f>
        <v>11</v>
      </c>
      <c r="I1074">
        <f>'Sales by Customer Detail'!K1077</f>
        <v>279</v>
      </c>
      <c r="J1074">
        <f>'Sales by Customer Detail'!L1077</f>
        <v>3069</v>
      </c>
      <c r="K1074">
        <f>'Sales by Customer Detail'!N1077</f>
        <v>0</v>
      </c>
      <c r="L1074">
        <f>'Sales by Customer Detail'!O1077</f>
        <v>0</v>
      </c>
    </row>
    <row r="1075" spans="2:12" x14ac:dyDescent="0.25">
      <c r="B1075" t="str">
        <f>VLOOKUP('Sales by Customer Detail'!B1078,Anonymizer!$A$3:$B$996,2,FALSE)</f>
        <v>Customer 967</v>
      </c>
      <c r="C1075" t="str">
        <f>'Sales by Customer Detail'!C1078</f>
        <v>08/18/2019</v>
      </c>
      <c r="D1075" t="str">
        <f>'Sales by Customer Detail'!D1078</f>
        <v>Invoice</v>
      </c>
      <c r="E1075">
        <f>'Sales by Customer Detail'!E1078</f>
        <v>1511</v>
      </c>
      <c r="F1075" t="str">
        <f>VLOOKUP('Sales by Customer Detail'!F1078,Anonymizer!$D$3:$E$86,2,FALSE)</f>
        <v>Prod/Svc11</v>
      </c>
      <c r="G1075" t="s">
        <v>6631</v>
      </c>
      <c r="H1075">
        <f>'Sales by Customer Detail'!J1078</f>
        <v>1</v>
      </c>
      <c r="I1075">
        <f>'Sales by Customer Detail'!K1078</f>
        <v>246</v>
      </c>
      <c r="J1075">
        <f>'Sales by Customer Detail'!L1078</f>
        <v>246</v>
      </c>
      <c r="K1075">
        <f>'Sales by Customer Detail'!N1078</f>
        <v>0</v>
      </c>
      <c r="L1075">
        <f>'Sales by Customer Detail'!O1078</f>
        <v>0</v>
      </c>
    </row>
    <row r="1076" spans="2:12" x14ac:dyDescent="0.25">
      <c r="B1076" t="str">
        <f>VLOOKUP('Sales by Customer Detail'!B1079,Anonymizer!$A$3:$B$996,2,FALSE)</f>
        <v>Customer 433</v>
      </c>
      <c r="C1076" t="str">
        <f>'Sales by Customer Detail'!C1079</f>
        <v>08/21/2019</v>
      </c>
      <c r="D1076" t="str">
        <f>'Sales by Customer Detail'!D1079</f>
        <v>Invoice</v>
      </c>
      <c r="E1076">
        <f>'Sales by Customer Detail'!E1079</f>
        <v>1513</v>
      </c>
      <c r="F1076" t="str">
        <f>VLOOKUP('Sales by Customer Detail'!F1079,Anonymizer!$D$3:$E$86,2,FALSE)</f>
        <v>Prod/Svc11</v>
      </c>
      <c r="G1076" t="s">
        <v>6631</v>
      </c>
      <c r="H1076">
        <f>'Sales by Customer Detail'!J1079</f>
        <v>6</v>
      </c>
      <c r="I1076">
        <f>'Sales by Customer Detail'!K1079</f>
        <v>379</v>
      </c>
      <c r="J1076">
        <f>'Sales by Customer Detail'!L1079</f>
        <v>2274</v>
      </c>
      <c r="K1076">
        <f>'Sales by Customer Detail'!N1079</f>
        <v>0</v>
      </c>
      <c r="L1076">
        <f>'Sales by Customer Detail'!O1079</f>
        <v>0</v>
      </c>
    </row>
    <row r="1077" spans="2:12" x14ac:dyDescent="0.25">
      <c r="B1077" t="str">
        <f>VLOOKUP('Sales by Customer Detail'!B1080,Anonymizer!$A$3:$B$996,2,FALSE)</f>
        <v>Customer 433</v>
      </c>
      <c r="C1077" t="str">
        <f>'Sales by Customer Detail'!C1080</f>
        <v>08/21/2019</v>
      </c>
      <c r="D1077" t="str">
        <f>'Sales by Customer Detail'!D1080</f>
        <v>Invoice</v>
      </c>
      <c r="E1077">
        <f>'Sales by Customer Detail'!E1080</f>
        <v>1513</v>
      </c>
      <c r="F1077" t="str">
        <f>VLOOKUP('Sales by Customer Detail'!F1080,Anonymizer!$D$3:$E$86,2,FALSE)</f>
        <v>Prod/Svc40</v>
      </c>
      <c r="G1077" t="s">
        <v>6631</v>
      </c>
      <c r="H1077">
        <f>'Sales by Customer Detail'!J1080</f>
        <v>1</v>
      </c>
      <c r="I1077">
        <f>'Sales by Customer Detail'!K1080</f>
        <v>495</v>
      </c>
      <c r="J1077">
        <f>'Sales by Customer Detail'!L1080</f>
        <v>495</v>
      </c>
      <c r="K1077">
        <f>'Sales by Customer Detail'!N1080</f>
        <v>0</v>
      </c>
      <c r="L1077">
        <f>'Sales by Customer Detail'!O1080</f>
        <v>0</v>
      </c>
    </row>
    <row r="1078" spans="2:12" x14ac:dyDescent="0.25">
      <c r="B1078" t="str">
        <f>VLOOKUP('Sales by Customer Detail'!B1081,Anonymizer!$A$3:$B$996,2,FALSE)</f>
        <v>Customer 433</v>
      </c>
      <c r="C1078" t="str">
        <f>'Sales by Customer Detail'!C1081</f>
        <v>08/21/2019</v>
      </c>
      <c r="D1078" t="str">
        <f>'Sales by Customer Detail'!D1081</f>
        <v>Invoice</v>
      </c>
      <c r="E1078">
        <f>'Sales by Customer Detail'!E1081</f>
        <v>1513</v>
      </c>
      <c r="F1078" t="str">
        <f>VLOOKUP('Sales by Customer Detail'!F1081,Anonymizer!$D$3:$E$86,2,FALSE)</f>
        <v>Prod/Svc13</v>
      </c>
      <c r="G1078" t="s">
        <v>6631</v>
      </c>
      <c r="H1078">
        <f>'Sales by Customer Detail'!J1081</f>
        <v>6</v>
      </c>
      <c r="I1078">
        <f>'Sales by Customer Detail'!K1081</f>
        <v>299</v>
      </c>
      <c r="J1078">
        <f>'Sales by Customer Detail'!L1081</f>
        <v>1794</v>
      </c>
      <c r="K1078">
        <f>'Sales by Customer Detail'!N1081</f>
        <v>0</v>
      </c>
      <c r="L1078">
        <f>'Sales by Customer Detail'!O1081</f>
        <v>0</v>
      </c>
    </row>
    <row r="1079" spans="2:12" x14ac:dyDescent="0.25">
      <c r="B1079" t="str">
        <f>VLOOKUP('Sales by Customer Detail'!B1082,Anonymizer!$A$3:$B$996,2,FALSE)</f>
        <v>Customer 433</v>
      </c>
      <c r="C1079" t="str">
        <f>'Sales by Customer Detail'!C1082</f>
        <v>08/21/2019</v>
      </c>
      <c r="D1079" t="str">
        <f>'Sales by Customer Detail'!D1082</f>
        <v>Invoice</v>
      </c>
      <c r="E1079">
        <f>'Sales by Customer Detail'!E1082</f>
        <v>1513</v>
      </c>
      <c r="F1079" t="str">
        <f>VLOOKUP('Sales by Customer Detail'!F1082,Anonymizer!$D$3:$E$86,2,FALSE)</f>
        <v>Prod/Svc73</v>
      </c>
      <c r="G1079" t="s">
        <v>6631</v>
      </c>
      <c r="H1079">
        <f>'Sales by Customer Detail'!J1082</f>
        <v>1</v>
      </c>
      <c r="I1079">
        <f>'Sales by Customer Detail'!K1082</f>
        <v>1705</v>
      </c>
      <c r="J1079">
        <f>'Sales by Customer Detail'!L1082</f>
        <v>1705</v>
      </c>
      <c r="K1079">
        <f>'Sales by Customer Detail'!N1082</f>
        <v>0</v>
      </c>
      <c r="L1079">
        <f>'Sales by Customer Detail'!O1082</f>
        <v>0</v>
      </c>
    </row>
    <row r="1080" spans="2:12" x14ac:dyDescent="0.25">
      <c r="B1080" t="str">
        <f>VLOOKUP('Sales by Customer Detail'!B1083,Anonymizer!$A$3:$B$996,2,FALSE)</f>
        <v>Customer 433</v>
      </c>
      <c r="C1080" t="str">
        <f>'Sales by Customer Detail'!C1083</f>
        <v>08/21/2019</v>
      </c>
      <c r="D1080" t="str">
        <f>'Sales by Customer Detail'!D1083</f>
        <v>Invoice</v>
      </c>
      <c r="E1080">
        <f>'Sales by Customer Detail'!E1083</f>
        <v>1513</v>
      </c>
      <c r="F1080" t="str">
        <f>VLOOKUP('Sales by Customer Detail'!F1083,Anonymizer!$D$3:$E$86,2,FALSE)</f>
        <v>Prod/Svc77</v>
      </c>
      <c r="G1080" t="s">
        <v>6631</v>
      </c>
      <c r="H1080">
        <f>'Sales by Customer Detail'!J1083</f>
        <v>1</v>
      </c>
      <c r="I1080">
        <f>'Sales by Customer Detail'!K1083</f>
        <v>0</v>
      </c>
      <c r="J1080">
        <f>'Sales by Customer Detail'!L1083</f>
        <v>0</v>
      </c>
      <c r="K1080">
        <f>'Sales by Customer Detail'!N1083</f>
        <v>0</v>
      </c>
      <c r="L1080">
        <f>'Sales by Customer Detail'!O1083</f>
        <v>0</v>
      </c>
    </row>
    <row r="1081" spans="2:12" x14ac:dyDescent="0.25">
      <c r="B1081" t="str">
        <f>VLOOKUP('Sales by Customer Detail'!B1084,Anonymizer!$A$3:$B$996,2,FALSE)</f>
        <v>Customer 433</v>
      </c>
      <c r="C1081" t="str">
        <f>'Sales by Customer Detail'!C1084</f>
        <v>08/21/2019</v>
      </c>
      <c r="D1081" t="str">
        <f>'Sales by Customer Detail'!D1084</f>
        <v>Invoice</v>
      </c>
      <c r="E1081">
        <f>'Sales by Customer Detail'!E1084</f>
        <v>1513</v>
      </c>
      <c r="F1081" t="str">
        <f>VLOOKUP('Sales by Customer Detail'!F1084,Anonymizer!$D$3:$E$86,2,FALSE)</f>
        <v>Prod/Svc15</v>
      </c>
      <c r="G1081" t="s">
        <v>6631</v>
      </c>
      <c r="H1081">
        <f>'Sales by Customer Detail'!J1084</f>
        <v>3</v>
      </c>
      <c r="I1081">
        <f>'Sales by Customer Detail'!K1084</f>
        <v>99</v>
      </c>
      <c r="J1081">
        <f>'Sales by Customer Detail'!L1084</f>
        <v>297</v>
      </c>
      <c r="K1081">
        <f>'Sales by Customer Detail'!N1084</f>
        <v>0</v>
      </c>
      <c r="L1081">
        <f>'Sales by Customer Detail'!O1084</f>
        <v>0</v>
      </c>
    </row>
    <row r="1082" spans="2:12" x14ac:dyDescent="0.25">
      <c r="B1082" t="str">
        <f>VLOOKUP('Sales by Customer Detail'!B1085,Anonymizer!$A$3:$B$996,2,FALSE)</f>
        <v>Customer 456</v>
      </c>
      <c r="C1082" t="str">
        <f>'Sales by Customer Detail'!C1085</f>
        <v>08/22/2019</v>
      </c>
      <c r="D1082" t="str">
        <f>'Sales by Customer Detail'!D1085</f>
        <v>Invoice</v>
      </c>
      <c r="E1082">
        <f>'Sales by Customer Detail'!E1085</f>
        <v>1514</v>
      </c>
      <c r="F1082" t="str">
        <f>VLOOKUP('Sales by Customer Detail'!F1085,Anonymizer!$D$3:$E$86,2,FALSE)</f>
        <v>Prod/Svc11</v>
      </c>
      <c r="G1082" t="s">
        <v>6631</v>
      </c>
      <c r="H1082">
        <f>'Sales by Customer Detail'!J1085</f>
        <v>6</v>
      </c>
      <c r="I1082">
        <f>'Sales by Customer Detail'!K1085</f>
        <v>349</v>
      </c>
      <c r="J1082">
        <f>'Sales by Customer Detail'!L1085</f>
        <v>2094</v>
      </c>
      <c r="K1082">
        <f>'Sales by Customer Detail'!N1085</f>
        <v>0</v>
      </c>
      <c r="L1082">
        <f>'Sales by Customer Detail'!O1085</f>
        <v>0</v>
      </c>
    </row>
    <row r="1083" spans="2:12" x14ac:dyDescent="0.25">
      <c r="B1083" t="str">
        <f>VLOOKUP('Sales by Customer Detail'!B1086,Anonymizer!$A$3:$B$996,2,FALSE)</f>
        <v>Customer 456</v>
      </c>
      <c r="C1083" t="str">
        <f>'Sales by Customer Detail'!C1086</f>
        <v>08/22/2019</v>
      </c>
      <c r="D1083" t="str">
        <f>'Sales by Customer Detail'!D1086</f>
        <v>Invoice</v>
      </c>
      <c r="E1083">
        <f>'Sales by Customer Detail'!E1086</f>
        <v>1514</v>
      </c>
      <c r="F1083" t="str">
        <f>VLOOKUP('Sales by Customer Detail'!F1086,Anonymizer!$D$3:$E$86,2,FALSE)</f>
        <v>Prod/Svc13</v>
      </c>
      <c r="G1083" t="s">
        <v>6631</v>
      </c>
      <c r="H1083">
        <f>'Sales by Customer Detail'!J1086</f>
        <v>6</v>
      </c>
      <c r="I1083">
        <f>'Sales by Customer Detail'!K1086</f>
        <v>119</v>
      </c>
      <c r="J1083">
        <f>'Sales by Customer Detail'!L1086</f>
        <v>714</v>
      </c>
      <c r="K1083">
        <f>'Sales by Customer Detail'!N1086</f>
        <v>0</v>
      </c>
      <c r="L1083">
        <f>'Sales by Customer Detail'!O1086</f>
        <v>0</v>
      </c>
    </row>
    <row r="1084" spans="2:12" x14ac:dyDescent="0.25">
      <c r="B1084" t="str">
        <f>VLOOKUP('Sales by Customer Detail'!B1087,Anonymizer!$A$3:$B$996,2,FALSE)</f>
        <v>Customer 456</v>
      </c>
      <c r="C1084" t="str">
        <f>'Sales by Customer Detail'!C1087</f>
        <v>08/22/2019</v>
      </c>
      <c r="D1084" t="str">
        <f>'Sales by Customer Detail'!D1087</f>
        <v>Invoice</v>
      </c>
      <c r="E1084">
        <f>'Sales by Customer Detail'!E1087</f>
        <v>1514</v>
      </c>
      <c r="F1084" t="str">
        <f>VLOOKUP('Sales by Customer Detail'!F1087,Anonymizer!$D$3:$E$86,2,FALSE)</f>
        <v>Prod/Svc15</v>
      </c>
      <c r="G1084" t="s">
        <v>6631</v>
      </c>
      <c r="H1084">
        <f>'Sales by Customer Detail'!J1087</f>
        <v>4</v>
      </c>
      <c r="I1084">
        <f>'Sales by Customer Detail'!K1087</f>
        <v>99</v>
      </c>
      <c r="J1084">
        <f>'Sales by Customer Detail'!L1087</f>
        <v>396</v>
      </c>
      <c r="K1084">
        <f>'Sales by Customer Detail'!N1087</f>
        <v>0</v>
      </c>
      <c r="L1084">
        <f>'Sales by Customer Detail'!O1087</f>
        <v>0</v>
      </c>
    </row>
    <row r="1085" spans="2:12" x14ac:dyDescent="0.25">
      <c r="B1085" t="str">
        <f>VLOOKUP('Sales by Customer Detail'!B1088,Anonymizer!$A$3:$B$996,2,FALSE)</f>
        <v>Customer 456</v>
      </c>
      <c r="C1085" t="str">
        <f>'Sales by Customer Detail'!C1088</f>
        <v>08/22/2019</v>
      </c>
      <c r="D1085" t="str">
        <f>'Sales by Customer Detail'!D1088</f>
        <v>Invoice</v>
      </c>
      <c r="E1085">
        <f>'Sales by Customer Detail'!E1088</f>
        <v>1514</v>
      </c>
      <c r="F1085" t="str">
        <f>VLOOKUP('Sales by Customer Detail'!F1088,Anonymizer!$D$3:$E$86,2,FALSE)</f>
        <v>Prod/Svc40</v>
      </c>
      <c r="G1085" t="s">
        <v>6631</v>
      </c>
      <c r="H1085">
        <f>'Sales by Customer Detail'!J1088</f>
        <v>1</v>
      </c>
      <c r="I1085">
        <f>'Sales by Customer Detail'!K1088</f>
        <v>595</v>
      </c>
      <c r="J1085">
        <f>'Sales by Customer Detail'!L1088</f>
        <v>595</v>
      </c>
      <c r="K1085">
        <f>'Sales by Customer Detail'!N1088</f>
        <v>0</v>
      </c>
      <c r="L1085">
        <f>'Sales by Customer Detail'!O1088</f>
        <v>0</v>
      </c>
    </row>
    <row r="1086" spans="2:12" x14ac:dyDescent="0.25">
      <c r="B1086" t="str">
        <f>VLOOKUP('Sales by Customer Detail'!B1089,Anonymizer!$A$3:$B$996,2,FALSE)</f>
        <v>Customer 936</v>
      </c>
      <c r="C1086" t="str">
        <f>'Sales by Customer Detail'!C1089</f>
        <v>08/24/2019</v>
      </c>
      <c r="D1086" t="str">
        <f>'Sales by Customer Detail'!D1089</f>
        <v>Invoice</v>
      </c>
      <c r="E1086">
        <f>'Sales by Customer Detail'!E1089</f>
        <v>1518</v>
      </c>
      <c r="F1086" t="str">
        <f>VLOOKUP('Sales by Customer Detail'!F1089,Anonymizer!$D$3:$E$86,2,FALSE)</f>
        <v>Prod/Svc36</v>
      </c>
      <c r="G1086" t="s">
        <v>6631</v>
      </c>
      <c r="H1086">
        <f>'Sales by Customer Detail'!J1089</f>
        <v>10</v>
      </c>
      <c r="I1086">
        <f>'Sales by Customer Detail'!K1089</f>
        <v>259</v>
      </c>
      <c r="J1086">
        <f>'Sales by Customer Detail'!L1089</f>
        <v>2590</v>
      </c>
      <c r="K1086">
        <f>'Sales by Customer Detail'!N1089</f>
        <v>0</v>
      </c>
      <c r="L1086">
        <f>'Sales by Customer Detail'!O1089</f>
        <v>0</v>
      </c>
    </row>
    <row r="1087" spans="2:12" x14ac:dyDescent="0.25">
      <c r="B1087" t="str">
        <f>VLOOKUP('Sales by Customer Detail'!B1090,Anonymizer!$A$3:$B$996,2,FALSE)</f>
        <v>Customer 708</v>
      </c>
      <c r="C1087" t="str">
        <f>'Sales by Customer Detail'!C1090</f>
        <v>08/24/2019</v>
      </c>
      <c r="D1087" t="str">
        <f>'Sales by Customer Detail'!D1090</f>
        <v>Invoice</v>
      </c>
      <c r="E1087">
        <f>'Sales by Customer Detail'!E1090</f>
        <v>1517</v>
      </c>
      <c r="F1087" t="str">
        <f>VLOOKUP('Sales by Customer Detail'!F1090,Anonymizer!$D$3:$E$86,2,FALSE)</f>
        <v>Prod/Svc36</v>
      </c>
      <c r="G1087" t="s">
        <v>6631</v>
      </c>
      <c r="H1087">
        <f>'Sales by Customer Detail'!J1090</f>
        <v>1</v>
      </c>
      <c r="I1087">
        <f>'Sales by Customer Detail'!K1090</f>
        <v>259</v>
      </c>
      <c r="J1087">
        <f>'Sales by Customer Detail'!L1090</f>
        <v>259</v>
      </c>
      <c r="K1087">
        <f>'Sales by Customer Detail'!N1090</f>
        <v>0</v>
      </c>
      <c r="L1087">
        <f>'Sales by Customer Detail'!O1090</f>
        <v>0</v>
      </c>
    </row>
    <row r="1088" spans="2:12" x14ac:dyDescent="0.25">
      <c r="B1088" t="str">
        <f>VLOOKUP('Sales by Customer Detail'!B1091,Anonymizer!$A$3:$B$996,2,FALSE)</f>
        <v>Customer 103</v>
      </c>
      <c r="C1088" t="str">
        <f>'Sales by Customer Detail'!C1091</f>
        <v>08/24/2019</v>
      </c>
      <c r="D1088" t="str">
        <f>'Sales by Customer Detail'!D1091</f>
        <v>Invoice</v>
      </c>
      <c r="E1088">
        <f>'Sales by Customer Detail'!E1091</f>
        <v>1515</v>
      </c>
      <c r="F1088" t="str">
        <f>VLOOKUP('Sales by Customer Detail'!F1091,Anonymizer!$D$3:$E$86,2,FALSE)</f>
        <v>Prod/Svc37</v>
      </c>
      <c r="G1088" t="s">
        <v>6631</v>
      </c>
      <c r="H1088">
        <f>'Sales by Customer Detail'!J1091</f>
        <v>6</v>
      </c>
      <c r="I1088">
        <f>'Sales by Customer Detail'!K1091</f>
        <v>359</v>
      </c>
      <c r="J1088">
        <f>'Sales by Customer Detail'!L1091</f>
        <v>2154</v>
      </c>
      <c r="K1088">
        <f>'Sales by Customer Detail'!N1091</f>
        <v>0</v>
      </c>
      <c r="L1088">
        <f>'Sales by Customer Detail'!O1091</f>
        <v>0</v>
      </c>
    </row>
    <row r="1089" spans="2:12" x14ac:dyDescent="0.25">
      <c r="B1089" t="str">
        <f>VLOOKUP('Sales by Customer Detail'!B1092,Anonymizer!$A$3:$B$996,2,FALSE)</f>
        <v>Customer 711</v>
      </c>
      <c r="C1089" t="str">
        <f>'Sales by Customer Detail'!C1092</f>
        <v>08/24/2019</v>
      </c>
      <c r="D1089" t="str">
        <f>'Sales by Customer Detail'!D1092</f>
        <v>Invoice</v>
      </c>
      <c r="E1089">
        <f>'Sales by Customer Detail'!E1092</f>
        <v>1523</v>
      </c>
      <c r="F1089" t="str">
        <f>VLOOKUP('Sales by Customer Detail'!F1092,Anonymizer!$D$3:$E$86,2,FALSE)</f>
        <v>Prod/Svc51</v>
      </c>
      <c r="G1089" t="s">
        <v>6631</v>
      </c>
      <c r="H1089">
        <f>'Sales by Customer Detail'!J1092</f>
        <v>1</v>
      </c>
      <c r="I1089">
        <f>'Sales by Customer Detail'!K1092</f>
        <v>3000</v>
      </c>
      <c r="J1089">
        <f>'Sales by Customer Detail'!L1092</f>
        <v>3000</v>
      </c>
      <c r="K1089">
        <f>'Sales by Customer Detail'!N1092</f>
        <v>0</v>
      </c>
      <c r="L1089">
        <f>'Sales by Customer Detail'!O1092</f>
        <v>0</v>
      </c>
    </row>
    <row r="1090" spans="2:12" x14ac:dyDescent="0.25">
      <c r="B1090" t="str">
        <f>VLOOKUP('Sales by Customer Detail'!B1093,Anonymizer!$A$3:$B$996,2,FALSE)</f>
        <v>Customer 733</v>
      </c>
      <c r="C1090" t="str">
        <f>'Sales by Customer Detail'!C1093</f>
        <v>08/24/2019</v>
      </c>
      <c r="D1090" t="str">
        <f>'Sales by Customer Detail'!D1093</f>
        <v>Invoice</v>
      </c>
      <c r="E1090">
        <f>'Sales by Customer Detail'!E1093</f>
        <v>1524</v>
      </c>
      <c r="F1090" t="str">
        <f>VLOOKUP('Sales by Customer Detail'!F1093,Anonymizer!$D$3:$E$86,2,FALSE)</f>
        <v>Prod/Svc66</v>
      </c>
      <c r="G1090" t="s">
        <v>6631</v>
      </c>
      <c r="H1090">
        <f>'Sales by Customer Detail'!J1093</f>
        <v>1</v>
      </c>
      <c r="I1090">
        <f>'Sales by Customer Detail'!K1093</f>
        <v>2875</v>
      </c>
      <c r="J1090">
        <f>'Sales by Customer Detail'!L1093</f>
        <v>2875</v>
      </c>
      <c r="K1090">
        <f>'Sales by Customer Detail'!N1093</f>
        <v>0</v>
      </c>
      <c r="L1090">
        <f>'Sales by Customer Detail'!O1093</f>
        <v>0</v>
      </c>
    </row>
    <row r="1091" spans="2:12" x14ac:dyDescent="0.25">
      <c r="B1091" t="str">
        <f>VLOOKUP('Sales by Customer Detail'!B1094,Anonymizer!$A$3:$B$996,2,FALSE)</f>
        <v>Customer 711</v>
      </c>
      <c r="C1091" t="str">
        <f>'Sales by Customer Detail'!C1094</f>
        <v>08/24/2019</v>
      </c>
      <c r="D1091" t="str">
        <f>'Sales by Customer Detail'!D1094</f>
        <v>Invoice</v>
      </c>
      <c r="E1091">
        <f>'Sales by Customer Detail'!E1094</f>
        <v>1523</v>
      </c>
      <c r="F1091" t="str">
        <f>VLOOKUP('Sales by Customer Detail'!F1094,Anonymizer!$D$3:$E$86,2,FALSE)</f>
        <v>Prod/Svc66</v>
      </c>
      <c r="G1091" t="s">
        <v>6631</v>
      </c>
      <c r="H1091">
        <f>'Sales by Customer Detail'!J1094</f>
        <v>1</v>
      </c>
      <c r="I1091">
        <f>'Sales by Customer Detail'!K1094</f>
        <v>10000</v>
      </c>
      <c r="J1091">
        <f>'Sales by Customer Detail'!L1094</f>
        <v>10000</v>
      </c>
      <c r="K1091">
        <f>'Sales by Customer Detail'!N1094</f>
        <v>0</v>
      </c>
      <c r="L1091">
        <f>'Sales by Customer Detail'!O1094</f>
        <v>0</v>
      </c>
    </row>
    <row r="1092" spans="2:12" x14ac:dyDescent="0.25">
      <c r="B1092" t="str">
        <f>VLOOKUP('Sales by Customer Detail'!B1095,Anonymizer!$A$3:$B$996,2,FALSE)</f>
        <v>Customer 711</v>
      </c>
      <c r="C1092" t="str">
        <f>'Sales by Customer Detail'!C1095</f>
        <v>08/24/2019</v>
      </c>
      <c r="D1092" t="str">
        <f>'Sales by Customer Detail'!D1095</f>
        <v>Invoice</v>
      </c>
      <c r="E1092">
        <f>'Sales by Customer Detail'!E1095</f>
        <v>1523</v>
      </c>
      <c r="F1092" t="str">
        <f>VLOOKUP('Sales by Customer Detail'!F1095,Anonymizer!$D$3:$E$86,2,FALSE)</f>
        <v>Prod/Svc60</v>
      </c>
      <c r="G1092" t="s">
        <v>6631</v>
      </c>
      <c r="H1092">
        <f>'Sales by Customer Detail'!J1095</f>
        <v>1</v>
      </c>
      <c r="I1092">
        <f>'Sales by Customer Detail'!K1095</f>
        <v>2800</v>
      </c>
      <c r="J1092">
        <f>'Sales by Customer Detail'!L1095</f>
        <v>2800</v>
      </c>
      <c r="K1092">
        <f>'Sales by Customer Detail'!N1095</f>
        <v>0</v>
      </c>
      <c r="L1092">
        <f>'Sales by Customer Detail'!O1095</f>
        <v>0</v>
      </c>
    </row>
    <row r="1093" spans="2:12" x14ac:dyDescent="0.25">
      <c r="B1093" t="str">
        <f>VLOOKUP('Sales by Customer Detail'!B1096,Anonymizer!$A$3:$B$996,2,FALSE)</f>
        <v>Customer 711</v>
      </c>
      <c r="C1093" t="str">
        <f>'Sales by Customer Detail'!C1096</f>
        <v>08/24/2019</v>
      </c>
      <c r="D1093" t="str">
        <f>'Sales by Customer Detail'!D1096</f>
        <v>Invoice</v>
      </c>
      <c r="E1093">
        <f>'Sales by Customer Detail'!E1096</f>
        <v>1523</v>
      </c>
      <c r="F1093" t="str">
        <f>VLOOKUP('Sales by Customer Detail'!F1096,Anonymizer!$D$3:$E$86,2,FALSE)</f>
        <v>Prod/Svc73</v>
      </c>
      <c r="G1093" t="s">
        <v>6631</v>
      </c>
      <c r="H1093">
        <f>'Sales by Customer Detail'!J1096</f>
        <v>1</v>
      </c>
      <c r="I1093">
        <f>'Sales by Customer Detail'!K1096</f>
        <v>7750</v>
      </c>
      <c r="J1093">
        <f>'Sales by Customer Detail'!L1096</f>
        <v>7750</v>
      </c>
      <c r="K1093">
        <f>'Sales by Customer Detail'!N1096</f>
        <v>0</v>
      </c>
      <c r="L1093">
        <f>'Sales by Customer Detail'!O1096</f>
        <v>0</v>
      </c>
    </row>
    <row r="1094" spans="2:12" x14ac:dyDescent="0.25">
      <c r="B1094" t="str">
        <f>VLOOKUP('Sales by Customer Detail'!B1097,Anonymizer!$A$3:$B$996,2,FALSE)</f>
        <v>Customer 185</v>
      </c>
      <c r="C1094" t="str">
        <f>'Sales by Customer Detail'!C1097</f>
        <v>08/24/2019</v>
      </c>
      <c r="D1094" t="str">
        <f>'Sales by Customer Detail'!D1097</f>
        <v>Invoice</v>
      </c>
      <c r="E1094">
        <f>'Sales by Customer Detail'!E1097</f>
        <v>1522</v>
      </c>
      <c r="F1094" t="str">
        <f>VLOOKUP('Sales by Customer Detail'!F1097,Anonymizer!$D$3:$E$86,2,FALSE)</f>
        <v>Prod/Svc36</v>
      </c>
      <c r="G1094" t="s">
        <v>6631</v>
      </c>
      <c r="H1094">
        <f>'Sales by Customer Detail'!J1097</f>
        <v>2</v>
      </c>
      <c r="I1094">
        <f>'Sales by Customer Detail'!K1097</f>
        <v>359</v>
      </c>
      <c r="J1094">
        <f>'Sales by Customer Detail'!L1097</f>
        <v>718</v>
      </c>
      <c r="K1094">
        <f>'Sales by Customer Detail'!N1097</f>
        <v>0</v>
      </c>
      <c r="L1094">
        <f>'Sales by Customer Detail'!O1097</f>
        <v>0</v>
      </c>
    </row>
    <row r="1095" spans="2:12" x14ac:dyDescent="0.25">
      <c r="B1095" t="str">
        <f>VLOOKUP('Sales by Customer Detail'!B1098,Anonymizer!$A$3:$B$996,2,FALSE)</f>
        <v>Customer 565</v>
      </c>
      <c r="C1095" t="str">
        <f>'Sales by Customer Detail'!C1098</f>
        <v>08/24/2019</v>
      </c>
      <c r="D1095" t="str">
        <f>'Sales by Customer Detail'!D1098</f>
        <v>Invoice</v>
      </c>
      <c r="E1095">
        <f>'Sales by Customer Detail'!E1098</f>
        <v>1521</v>
      </c>
      <c r="F1095" t="str">
        <f>VLOOKUP('Sales by Customer Detail'!F1098,Anonymizer!$D$3:$E$86,2,FALSE)</f>
        <v>Prod/Svc36</v>
      </c>
      <c r="G1095" t="s">
        <v>6631</v>
      </c>
      <c r="H1095">
        <f>'Sales by Customer Detail'!J1098</f>
        <v>3</v>
      </c>
      <c r="I1095">
        <f>'Sales by Customer Detail'!K1098</f>
        <v>259</v>
      </c>
      <c r="J1095">
        <f>'Sales by Customer Detail'!L1098</f>
        <v>777</v>
      </c>
      <c r="K1095">
        <f>'Sales by Customer Detail'!N1098</f>
        <v>0</v>
      </c>
      <c r="L1095">
        <f>'Sales by Customer Detail'!O1098</f>
        <v>0</v>
      </c>
    </row>
    <row r="1096" spans="2:12" x14ac:dyDescent="0.25">
      <c r="B1096" t="str">
        <f>VLOOKUP('Sales by Customer Detail'!B1099,Anonymizer!$A$3:$B$996,2,FALSE)</f>
        <v>Customer 150</v>
      </c>
      <c r="C1096" t="str">
        <f>'Sales by Customer Detail'!C1099</f>
        <v>08/24/2019</v>
      </c>
      <c r="D1096" t="str">
        <f>'Sales by Customer Detail'!D1099</f>
        <v>Invoice</v>
      </c>
      <c r="E1096">
        <f>'Sales by Customer Detail'!E1099</f>
        <v>1520</v>
      </c>
      <c r="F1096" t="str">
        <f>VLOOKUP('Sales by Customer Detail'!F1099,Anonymizer!$D$3:$E$86,2,FALSE)</f>
        <v>Prod/Svc36</v>
      </c>
      <c r="G1096" t="s">
        <v>6631</v>
      </c>
      <c r="H1096">
        <f>'Sales by Customer Detail'!J1099</f>
        <v>10</v>
      </c>
      <c r="I1096">
        <f>'Sales by Customer Detail'!K1099</f>
        <v>359</v>
      </c>
      <c r="J1096">
        <f>'Sales by Customer Detail'!L1099</f>
        <v>3590</v>
      </c>
      <c r="K1096">
        <f>'Sales by Customer Detail'!N1099</f>
        <v>0</v>
      </c>
      <c r="L1096">
        <f>'Sales by Customer Detail'!O1099</f>
        <v>0</v>
      </c>
    </row>
    <row r="1097" spans="2:12" x14ac:dyDescent="0.25">
      <c r="B1097" t="str">
        <f>VLOOKUP('Sales by Customer Detail'!B1100,Anonymizer!$A$3:$B$996,2,FALSE)</f>
        <v>Customer 389</v>
      </c>
      <c r="C1097" t="str">
        <f>'Sales by Customer Detail'!C1100</f>
        <v>08/26/2019</v>
      </c>
      <c r="D1097" t="str">
        <f>'Sales by Customer Detail'!D1100</f>
        <v>Invoice</v>
      </c>
      <c r="E1097">
        <f>'Sales by Customer Detail'!E1100</f>
        <v>1516</v>
      </c>
      <c r="F1097" t="str">
        <f>VLOOKUP('Sales by Customer Detail'!F1100,Anonymizer!$D$3:$E$86,2,FALSE)</f>
        <v>Prod/Svc36</v>
      </c>
      <c r="G1097" t="s">
        <v>6631</v>
      </c>
      <c r="H1097">
        <f>'Sales by Customer Detail'!J1100</f>
        <v>2</v>
      </c>
      <c r="I1097">
        <f>'Sales by Customer Detail'!K1100</f>
        <v>359</v>
      </c>
      <c r="J1097">
        <f>'Sales by Customer Detail'!L1100</f>
        <v>718</v>
      </c>
      <c r="K1097">
        <f>'Sales by Customer Detail'!N1100</f>
        <v>0</v>
      </c>
      <c r="L1097">
        <f>'Sales by Customer Detail'!O1100</f>
        <v>0</v>
      </c>
    </row>
    <row r="1098" spans="2:12" x14ac:dyDescent="0.25">
      <c r="B1098" t="str">
        <f>VLOOKUP('Sales by Customer Detail'!B1101,Anonymizer!$A$3:$B$996,2,FALSE)</f>
        <v>Customer 500</v>
      </c>
      <c r="C1098" t="str">
        <f>'Sales by Customer Detail'!C1101</f>
        <v>08/28/2019</v>
      </c>
      <c r="D1098" t="str">
        <f>'Sales by Customer Detail'!D1101</f>
        <v>Invoice</v>
      </c>
      <c r="E1098">
        <f>'Sales by Customer Detail'!E1101</f>
        <v>1525</v>
      </c>
      <c r="F1098" t="str">
        <f>VLOOKUP('Sales by Customer Detail'!F1101,Anonymizer!$D$3:$E$86,2,FALSE)</f>
        <v>Prod/Svc13</v>
      </c>
      <c r="G1098" t="s">
        <v>6631</v>
      </c>
      <c r="H1098">
        <f>'Sales by Customer Detail'!J1101</f>
        <v>3</v>
      </c>
      <c r="I1098">
        <f>'Sales by Customer Detail'!K1101</f>
        <v>119</v>
      </c>
      <c r="J1098">
        <f>'Sales by Customer Detail'!L1101</f>
        <v>357</v>
      </c>
      <c r="K1098">
        <f>'Sales by Customer Detail'!N1101</f>
        <v>0</v>
      </c>
      <c r="L1098">
        <f>'Sales by Customer Detail'!O1101</f>
        <v>0</v>
      </c>
    </row>
    <row r="1099" spans="2:12" x14ac:dyDescent="0.25">
      <c r="B1099" t="str">
        <f>VLOOKUP('Sales by Customer Detail'!B1102,Anonymizer!$A$3:$B$996,2,FALSE)</f>
        <v>Customer 500</v>
      </c>
      <c r="C1099" t="str">
        <f>'Sales by Customer Detail'!C1102</f>
        <v>08/28/2019</v>
      </c>
      <c r="D1099" t="str">
        <f>'Sales by Customer Detail'!D1102</f>
        <v>Invoice</v>
      </c>
      <c r="E1099">
        <f>'Sales by Customer Detail'!E1102</f>
        <v>1525</v>
      </c>
      <c r="F1099" t="str">
        <f>VLOOKUP('Sales by Customer Detail'!F1102,Anonymizer!$D$3:$E$86,2,FALSE)</f>
        <v>Prod/Svc11</v>
      </c>
      <c r="G1099" t="s">
        <v>6631</v>
      </c>
      <c r="H1099">
        <f>'Sales by Customer Detail'!J1102</f>
        <v>3</v>
      </c>
      <c r="I1099">
        <f>'Sales by Customer Detail'!K1102</f>
        <v>290</v>
      </c>
      <c r="J1099">
        <f>'Sales by Customer Detail'!L1102</f>
        <v>870</v>
      </c>
      <c r="K1099">
        <f>'Sales by Customer Detail'!N1102</f>
        <v>0</v>
      </c>
      <c r="L1099">
        <f>'Sales by Customer Detail'!O1102</f>
        <v>0</v>
      </c>
    </row>
    <row r="1100" spans="2:12" x14ac:dyDescent="0.25">
      <c r="B1100" t="str">
        <f>VLOOKUP('Sales by Customer Detail'!B1103,Anonymizer!$A$3:$B$996,2,FALSE)</f>
        <v>Customer 234</v>
      </c>
      <c r="C1100" t="str">
        <f>'Sales by Customer Detail'!C1103</f>
        <v>08/28/2019</v>
      </c>
      <c r="D1100" t="str">
        <f>'Sales by Customer Detail'!D1103</f>
        <v>Invoice</v>
      </c>
      <c r="E1100">
        <f>'Sales by Customer Detail'!E1103</f>
        <v>1519</v>
      </c>
      <c r="F1100" t="str">
        <f>VLOOKUP('Sales by Customer Detail'!F1103,Anonymizer!$D$3:$E$86,2,FALSE)</f>
        <v>Prod/Svc36</v>
      </c>
      <c r="G1100" t="s">
        <v>6631</v>
      </c>
      <c r="H1100">
        <f>'Sales by Customer Detail'!J1103</f>
        <v>1</v>
      </c>
      <c r="I1100">
        <f>'Sales by Customer Detail'!K1103</f>
        <v>349</v>
      </c>
      <c r="J1100">
        <f>'Sales by Customer Detail'!L1103</f>
        <v>349</v>
      </c>
      <c r="K1100">
        <f>'Sales by Customer Detail'!N1103</f>
        <v>0</v>
      </c>
      <c r="L1100">
        <f>'Sales by Customer Detail'!O1103</f>
        <v>0</v>
      </c>
    </row>
    <row r="1101" spans="2:12" x14ac:dyDescent="0.25">
      <c r="B1101" t="str">
        <f>VLOOKUP('Sales by Customer Detail'!B1104,Anonymizer!$A$3:$B$996,2,FALSE)</f>
        <v>Customer 500</v>
      </c>
      <c r="C1101" t="str">
        <f>'Sales by Customer Detail'!C1104</f>
        <v>08/28/2019</v>
      </c>
      <c r="D1101" t="str">
        <f>'Sales by Customer Detail'!D1104</f>
        <v>Invoice</v>
      </c>
      <c r="E1101">
        <f>'Sales by Customer Detail'!E1104</f>
        <v>1525</v>
      </c>
      <c r="F1101" t="str">
        <f>VLOOKUP('Sales by Customer Detail'!F1104,Anonymizer!$D$3:$E$86,2,FALSE)</f>
        <v>Prod/Svc15</v>
      </c>
      <c r="G1101" t="s">
        <v>6631</v>
      </c>
      <c r="H1101">
        <f>'Sales by Customer Detail'!J1104</f>
        <v>3</v>
      </c>
      <c r="I1101">
        <f>'Sales by Customer Detail'!K1104</f>
        <v>99</v>
      </c>
      <c r="J1101">
        <f>'Sales by Customer Detail'!L1104</f>
        <v>297</v>
      </c>
      <c r="K1101">
        <f>'Sales by Customer Detail'!N1104</f>
        <v>0</v>
      </c>
      <c r="L1101">
        <f>'Sales by Customer Detail'!O1104</f>
        <v>0</v>
      </c>
    </row>
    <row r="1102" spans="2:12" x14ac:dyDescent="0.25">
      <c r="B1102" t="str">
        <f>VLOOKUP('Sales by Customer Detail'!B1105,Anonymizer!$A$3:$B$996,2,FALSE)</f>
        <v>Customer 894</v>
      </c>
      <c r="C1102" t="str">
        <f>'Sales by Customer Detail'!C1105</f>
        <v>08/29/2019</v>
      </c>
      <c r="D1102" t="str">
        <f>'Sales by Customer Detail'!D1105</f>
        <v>Invoice</v>
      </c>
      <c r="E1102">
        <f>'Sales by Customer Detail'!E1105</f>
        <v>1526</v>
      </c>
      <c r="F1102" t="str">
        <f>VLOOKUP('Sales by Customer Detail'!F1105,Anonymizer!$D$3:$E$86,2,FALSE)</f>
        <v>Prod/Svc40</v>
      </c>
      <c r="G1102" t="s">
        <v>6631</v>
      </c>
      <c r="H1102">
        <f>'Sales by Customer Detail'!J1105</f>
        <v>1</v>
      </c>
      <c r="I1102">
        <f>'Sales by Customer Detail'!K1105</f>
        <v>595</v>
      </c>
      <c r="J1102">
        <f>'Sales by Customer Detail'!L1105</f>
        <v>595</v>
      </c>
      <c r="K1102">
        <f>'Sales by Customer Detail'!N1105</f>
        <v>0</v>
      </c>
      <c r="L1102">
        <f>'Sales by Customer Detail'!O1105</f>
        <v>0</v>
      </c>
    </row>
    <row r="1103" spans="2:12" x14ac:dyDescent="0.25">
      <c r="B1103" t="str">
        <f>VLOOKUP('Sales by Customer Detail'!B1106,Anonymizer!$A$3:$B$996,2,FALSE)</f>
        <v>Customer 894</v>
      </c>
      <c r="C1103" t="str">
        <f>'Sales by Customer Detail'!C1106</f>
        <v>08/29/2019</v>
      </c>
      <c r="D1103" t="str">
        <f>'Sales by Customer Detail'!D1106</f>
        <v>Invoice</v>
      </c>
      <c r="E1103">
        <f>'Sales by Customer Detail'!E1106</f>
        <v>1526</v>
      </c>
      <c r="F1103" t="str">
        <f>VLOOKUP('Sales by Customer Detail'!F1106,Anonymizer!$D$3:$E$86,2,FALSE)</f>
        <v>Prod/Svc22</v>
      </c>
      <c r="G1103" t="s">
        <v>6631</v>
      </c>
      <c r="H1103">
        <f>'Sales by Customer Detail'!J1106</f>
        <v>1</v>
      </c>
      <c r="I1103">
        <f>'Sales by Customer Detail'!K1106</f>
        <v>-100</v>
      </c>
      <c r="J1103">
        <f>'Sales by Customer Detail'!L1106</f>
        <v>-100</v>
      </c>
      <c r="K1103">
        <f>'Sales by Customer Detail'!N1106</f>
        <v>0</v>
      </c>
      <c r="L1103">
        <f>'Sales by Customer Detail'!O1106</f>
        <v>0</v>
      </c>
    </row>
    <row r="1104" spans="2:12" x14ac:dyDescent="0.25">
      <c r="B1104" t="str">
        <f>VLOOKUP('Sales by Customer Detail'!B1107,Anonymizer!$A$3:$B$996,2,FALSE)</f>
        <v>Customer 894</v>
      </c>
      <c r="C1104" t="str">
        <f>'Sales by Customer Detail'!C1107</f>
        <v>08/29/2019</v>
      </c>
      <c r="D1104" t="str">
        <f>'Sales by Customer Detail'!D1107</f>
        <v>Invoice</v>
      </c>
      <c r="E1104">
        <f>'Sales by Customer Detail'!E1107</f>
        <v>1526</v>
      </c>
      <c r="F1104" t="str">
        <f>VLOOKUP('Sales by Customer Detail'!F1107,Anonymizer!$D$3:$E$86,2,FALSE)</f>
        <v>Prod/Svc13</v>
      </c>
      <c r="G1104" t="s">
        <v>6631</v>
      </c>
      <c r="H1104">
        <f>'Sales by Customer Detail'!J1107</f>
        <v>2</v>
      </c>
      <c r="I1104">
        <f>'Sales by Customer Detail'!K1107</f>
        <v>299</v>
      </c>
      <c r="J1104">
        <f>'Sales by Customer Detail'!L1107</f>
        <v>598</v>
      </c>
      <c r="K1104">
        <f>'Sales by Customer Detail'!N1107</f>
        <v>0</v>
      </c>
      <c r="L1104">
        <f>'Sales by Customer Detail'!O1107</f>
        <v>0</v>
      </c>
    </row>
    <row r="1105" spans="2:12" x14ac:dyDescent="0.25">
      <c r="B1105" t="str">
        <f>VLOOKUP('Sales by Customer Detail'!B1108,Anonymizer!$A$3:$B$996,2,FALSE)</f>
        <v>Customer 894</v>
      </c>
      <c r="C1105" t="str">
        <f>'Sales by Customer Detail'!C1108</f>
        <v>08/29/2019</v>
      </c>
      <c r="D1105" t="str">
        <f>'Sales by Customer Detail'!D1108</f>
        <v>Invoice</v>
      </c>
      <c r="E1105">
        <f>'Sales by Customer Detail'!E1108</f>
        <v>1526</v>
      </c>
      <c r="F1105" t="str">
        <f>VLOOKUP('Sales by Customer Detail'!F1108,Anonymizer!$D$3:$E$86,2,FALSE)</f>
        <v>Prod/Svc11</v>
      </c>
      <c r="G1105" t="s">
        <v>6631</v>
      </c>
      <c r="H1105">
        <f>'Sales by Customer Detail'!J1108</f>
        <v>2</v>
      </c>
      <c r="I1105">
        <f>'Sales by Customer Detail'!K1108</f>
        <v>399</v>
      </c>
      <c r="J1105">
        <f>'Sales by Customer Detail'!L1108</f>
        <v>798</v>
      </c>
      <c r="K1105">
        <f>'Sales by Customer Detail'!N1108</f>
        <v>0</v>
      </c>
      <c r="L1105">
        <f>'Sales by Customer Detail'!O1108</f>
        <v>0</v>
      </c>
    </row>
    <row r="1106" spans="2:12" x14ac:dyDescent="0.25">
      <c r="B1106" t="str">
        <f>VLOOKUP('Sales by Customer Detail'!B1109,Anonymizer!$A$3:$B$996,2,FALSE)</f>
        <v>Customer 894</v>
      </c>
      <c r="C1106" t="str">
        <f>'Sales by Customer Detail'!C1109</f>
        <v>08/29/2019</v>
      </c>
      <c r="D1106" t="str">
        <f>'Sales by Customer Detail'!D1109</f>
        <v>Invoice</v>
      </c>
      <c r="E1106">
        <f>'Sales by Customer Detail'!E1109</f>
        <v>1526</v>
      </c>
      <c r="F1106" t="str">
        <f>VLOOKUP('Sales by Customer Detail'!F1109,Anonymizer!$D$3:$E$86,2,FALSE)</f>
        <v>Prod/Svc15</v>
      </c>
      <c r="G1106" t="s">
        <v>6631</v>
      </c>
      <c r="H1106">
        <f>'Sales by Customer Detail'!J1109</f>
        <v>1</v>
      </c>
      <c r="I1106">
        <f>'Sales by Customer Detail'!K1109</f>
        <v>99</v>
      </c>
      <c r="J1106">
        <f>'Sales by Customer Detail'!L1109</f>
        <v>99</v>
      </c>
      <c r="K1106">
        <f>'Sales by Customer Detail'!N1109</f>
        <v>0</v>
      </c>
      <c r="L1106">
        <f>'Sales by Customer Detail'!O1109</f>
        <v>0</v>
      </c>
    </row>
    <row r="1107" spans="2:12" x14ac:dyDescent="0.25">
      <c r="B1107" t="str">
        <f>VLOOKUP('Sales by Customer Detail'!B1110,Anonymizer!$A$3:$B$996,2,FALSE)</f>
        <v>Customer 322</v>
      </c>
      <c r="C1107" t="str">
        <f>'Sales by Customer Detail'!C1110</f>
        <v>08/30/2019</v>
      </c>
      <c r="D1107" t="str">
        <f>'Sales by Customer Detail'!D1110</f>
        <v>Invoice</v>
      </c>
      <c r="E1107">
        <f>'Sales by Customer Detail'!E1110</f>
        <v>1527</v>
      </c>
      <c r="F1107" t="str">
        <f>VLOOKUP('Sales by Customer Detail'!F1110,Anonymizer!$D$3:$E$86,2,FALSE)</f>
        <v>Prod/Svc11</v>
      </c>
      <c r="G1107" t="s">
        <v>6631</v>
      </c>
      <c r="H1107">
        <f>'Sales by Customer Detail'!J1110</f>
        <v>3</v>
      </c>
      <c r="I1107">
        <f>'Sales by Customer Detail'!K1110</f>
        <v>320</v>
      </c>
      <c r="J1107">
        <f>'Sales by Customer Detail'!L1110</f>
        <v>960</v>
      </c>
      <c r="K1107">
        <f>'Sales by Customer Detail'!N1110</f>
        <v>0</v>
      </c>
      <c r="L1107">
        <f>'Sales by Customer Detail'!O1110</f>
        <v>0</v>
      </c>
    </row>
    <row r="1108" spans="2:12" x14ac:dyDescent="0.25">
      <c r="B1108" t="str">
        <f>VLOOKUP('Sales by Customer Detail'!B1111,Anonymizer!$A$3:$B$996,2,FALSE)</f>
        <v>Customer 406</v>
      </c>
      <c r="C1108" t="str">
        <f>'Sales by Customer Detail'!C1111</f>
        <v>09/04/2019</v>
      </c>
      <c r="D1108" t="str">
        <f>'Sales by Customer Detail'!D1111</f>
        <v>Invoice</v>
      </c>
      <c r="E1108">
        <f>'Sales by Customer Detail'!E1111</f>
        <v>1505</v>
      </c>
      <c r="F1108" t="str">
        <f>VLOOKUP('Sales by Customer Detail'!F1111,Anonymizer!$D$3:$E$86,2,FALSE)</f>
        <v>Prod/Svc11</v>
      </c>
      <c r="G1108" t="s">
        <v>6631</v>
      </c>
      <c r="H1108">
        <f>'Sales by Customer Detail'!J1111</f>
        <v>14</v>
      </c>
      <c r="I1108">
        <f>'Sales by Customer Detail'!K1111</f>
        <v>359</v>
      </c>
      <c r="J1108">
        <f>'Sales by Customer Detail'!L1111</f>
        <v>5026</v>
      </c>
      <c r="K1108">
        <f>'Sales by Customer Detail'!N1111</f>
        <v>0</v>
      </c>
      <c r="L1108">
        <f>'Sales by Customer Detail'!O1111</f>
        <v>0</v>
      </c>
    </row>
    <row r="1109" spans="2:12" x14ac:dyDescent="0.25">
      <c r="B1109" t="str">
        <f>VLOOKUP('Sales by Customer Detail'!B1112,Anonymizer!$A$3:$B$996,2,FALSE)</f>
        <v>Customer 406</v>
      </c>
      <c r="C1109" t="str">
        <f>'Sales by Customer Detail'!C1112</f>
        <v>09/04/2019</v>
      </c>
      <c r="D1109" t="str">
        <f>'Sales by Customer Detail'!D1112</f>
        <v>Invoice</v>
      </c>
      <c r="E1109">
        <f>'Sales by Customer Detail'!E1112</f>
        <v>1505</v>
      </c>
      <c r="F1109" t="str">
        <f>VLOOKUP('Sales by Customer Detail'!F1112,Anonymizer!$D$3:$E$86,2,FALSE)</f>
        <v>Prod/Svc22</v>
      </c>
      <c r="G1109" t="s">
        <v>6631</v>
      </c>
      <c r="H1109">
        <f>'Sales by Customer Detail'!J1112</f>
        <v>1</v>
      </c>
      <c r="I1109">
        <f>'Sales by Customer Detail'!K1112</f>
        <v>-1622</v>
      </c>
      <c r="J1109">
        <f>'Sales by Customer Detail'!L1112</f>
        <v>-1622</v>
      </c>
      <c r="K1109">
        <f>'Sales by Customer Detail'!N1112</f>
        <v>0</v>
      </c>
      <c r="L1109">
        <f>'Sales by Customer Detail'!O1112</f>
        <v>0</v>
      </c>
    </row>
    <row r="1110" spans="2:12" x14ac:dyDescent="0.25">
      <c r="B1110" t="str">
        <f>VLOOKUP('Sales by Customer Detail'!B1113,Anonymizer!$A$3:$B$996,2,FALSE)</f>
        <v>Customer 406</v>
      </c>
      <c r="C1110" t="str">
        <f>'Sales by Customer Detail'!C1113</f>
        <v>09/04/2019</v>
      </c>
      <c r="D1110" t="str">
        <f>'Sales by Customer Detail'!D1113</f>
        <v>Invoice</v>
      </c>
      <c r="E1110">
        <f>'Sales by Customer Detail'!E1113</f>
        <v>1505</v>
      </c>
      <c r="F1110" t="str">
        <f>VLOOKUP('Sales by Customer Detail'!F1113,Anonymizer!$D$3:$E$86,2,FALSE)</f>
        <v>Prod/Svc13</v>
      </c>
      <c r="G1110" t="s">
        <v>6631</v>
      </c>
      <c r="H1110">
        <f>'Sales by Customer Detail'!J1113</f>
        <v>14</v>
      </c>
      <c r="I1110">
        <f>'Sales by Customer Detail'!K1113</f>
        <v>279</v>
      </c>
      <c r="J1110">
        <f>'Sales by Customer Detail'!L1113</f>
        <v>3906</v>
      </c>
      <c r="K1110">
        <f>'Sales by Customer Detail'!N1113</f>
        <v>0</v>
      </c>
      <c r="L1110">
        <f>'Sales by Customer Detail'!O1113</f>
        <v>0</v>
      </c>
    </row>
    <row r="1111" spans="2:12" x14ac:dyDescent="0.25">
      <c r="B1111" t="str">
        <f>VLOOKUP('Sales by Customer Detail'!B1114,Anonymizer!$A$3:$B$996,2,FALSE)</f>
        <v>Customer 406</v>
      </c>
      <c r="C1111" t="str">
        <f>'Sales by Customer Detail'!C1114</f>
        <v>09/04/2019</v>
      </c>
      <c r="D1111" t="str">
        <f>'Sales by Customer Detail'!D1114</f>
        <v>Invoice</v>
      </c>
      <c r="E1111">
        <f>'Sales by Customer Detail'!E1114</f>
        <v>1505</v>
      </c>
      <c r="F1111" t="str">
        <f>VLOOKUP('Sales by Customer Detail'!F1114,Anonymizer!$D$3:$E$86,2,FALSE)</f>
        <v>Prod/Svc15</v>
      </c>
      <c r="G1111" t="s">
        <v>6631</v>
      </c>
      <c r="H1111">
        <f>'Sales by Customer Detail'!J1114</f>
        <v>13</v>
      </c>
      <c r="I1111">
        <f>'Sales by Customer Detail'!K1114</f>
        <v>99</v>
      </c>
      <c r="J1111">
        <f>'Sales by Customer Detail'!L1114</f>
        <v>1287</v>
      </c>
      <c r="K1111">
        <f>'Sales by Customer Detail'!N1114</f>
        <v>0</v>
      </c>
      <c r="L1111">
        <f>'Sales by Customer Detail'!O1114</f>
        <v>0</v>
      </c>
    </row>
    <row r="1112" spans="2:12" x14ac:dyDescent="0.25">
      <c r="B1112" t="str">
        <f>VLOOKUP('Sales by Customer Detail'!B1115,Anonymizer!$A$3:$B$996,2,FALSE)</f>
        <v>Customer 406</v>
      </c>
      <c r="C1112" t="str">
        <f>'Sales by Customer Detail'!C1115</f>
        <v>09/04/2019</v>
      </c>
      <c r="D1112" t="str">
        <f>'Sales by Customer Detail'!D1115</f>
        <v>Invoice</v>
      </c>
      <c r="E1112">
        <f>'Sales by Customer Detail'!E1115</f>
        <v>1505</v>
      </c>
      <c r="F1112" t="str">
        <f>VLOOKUP('Sales by Customer Detail'!F1115,Anonymizer!$D$3:$E$86,2,FALSE)</f>
        <v>Prod/Svc40</v>
      </c>
      <c r="G1112" t="s">
        <v>6631</v>
      </c>
      <c r="H1112">
        <f>'Sales by Customer Detail'!J1115</f>
        <v>1</v>
      </c>
      <c r="I1112">
        <f>'Sales by Customer Detail'!K1115</f>
        <v>595</v>
      </c>
      <c r="J1112">
        <f>'Sales by Customer Detail'!L1115</f>
        <v>595</v>
      </c>
      <c r="K1112">
        <f>'Sales by Customer Detail'!N1115</f>
        <v>0</v>
      </c>
      <c r="L1112">
        <f>'Sales by Customer Detail'!O1115</f>
        <v>0</v>
      </c>
    </row>
    <row r="1113" spans="2:12" x14ac:dyDescent="0.25">
      <c r="B1113" t="str">
        <f>VLOOKUP('Sales by Customer Detail'!B1116,Anonymizer!$A$3:$B$996,2,FALSE)</f>
        <v>Customer 581</v>
      </c>
      <c r="C1113" t="str">
        <f>'Sales by Customer Detail'!C1116</f>
        <v>09/06/2019</v>
      </c>
      <c r="D1113" t="str">
        <f>'Sales by Customer Detail'!D1116</f>
        <v>Invoice</v>
      </c>
      <c r="E1113">
        <f>'Sales by Customer Detail'!E1116</f>
        <v>1529</v>
      </c>
      <c r="F1113" t="str">
        <f>VLOOKUP('Sales by Customer Detail'!F1116,Anonymizer!$D$3:$E$86,2,FALSE)</f>
        <v>Prod/Svc11</v>
      </c>
      <c r="G1113" t="s">
        <v>6631</v>
      </c>
      <c r="H1113">
        <f>'Sales by Customer Detail'!J1116</f>
        <v>5</v>
      </c>
      <c r="I1113">
        <f>'Sales by Customer Detail'!K1116</f>
        <v>349</v>
      </c>
      <c r="J1113">
        <f>'Sales by Customer Detail'!L1116</f>
        <v>1745</v>
      </c>
      <c r="K1113">
        <f>'Sales by Customer Detail'!N1116</f>
        <v>0</v>
      </c>
      <c r="L1113">
        <f>'Sales by Customer Detail'!O1116</f>
        <v>0</v>
      </c>
    </row>
    <row r="1114" spans="2:12" x14ac:dyDescent="0.25">
      <c r="B1114" t="str">
        <f>VLOOKUP('Sales by Customer Detail'!B1117,Anonymizer!$A$3:$B$996,2,FALSE)</f>
        <v>Customer 513</v>
      </c>
      <c r="C1114" t="str">
        <f>'Sales by Customer Detail'!C1117</f>
        <v>09/06/2019</v>
      </c>
      <c r="D1114" t="str">
        <f>'Sales by Customer Detail'!D1117</f>
        <v>Invoice</v>
      </c>
      <c r="E1114">
        <f>'Sales by Customer Detail'!E1117</f>
        <v>1530</v>
      </c>
      <c r="F1114" t="str">
        <f>VLOOKUP('Sales by Customer Detail'!F1117,Anonymizer!$D$3:$E$86,2,FALSE)</f>
        <v>Prod/Svc40</v>
      </c>
      <c r="G1114" t="s">
        <v>6631</v>
      </c>
      <c r="H1114">
        <f>'Sales by Customer Detail'!J1117</f>
        <v>1</v>
      </c>
      <c r="I1114">
        <f>'Sales by Customer Detail'!K1117</f>
        <v>595</v>
      </c>
      <c r="J1114">
        <f>'Sales by Customer Detail'!L1117</f>
        <v>595</v>
      </c>
      <c r="K1114">
        <f>'Sales by Customer Detail'!N1117</f>
        <v>0</v>
      </c>
      <c r="L1114">
        <f>'Sales by Customer Detail'!O1117</f>
        <v>0</v>
      </c>
    </row>
    <row r="1115" spans="2:12" x14ac:dyDescent="0.25">
      <c r="B1115" t="str">
        <f>VLOOKUP('Sales by Customer Detail'!B1118,Anonymizer!$A$3:$B$996,2,FALSE)</f>
        <v>Customer 513</v>
      </c>
      <c r="C1115" t="str">
        <f>'Sales by Customer Detail'!C1118</f>
        <v>09/06/2019</v>
      </c>
      <c r="D1115" t="str">
        <f>'Sales by Customer Detail'!D1118</f>
        <v>Invoice</v>
      </c>
      <c r="E1115">
        <f>'Sales by Customer Detail'!E1118</f>
        <v>1530</v>
      </c>
      <c r="F1115" t="str">
        <f>VLOOKUP('Sales by Customer Detail'!F1118,Anonymizer!$D$3:$E$86,2,FALSE)</f>
        <v>Prod/Svc15</v>
      </c>
      <c r="G1115" t="s">
        <v>6631</v>
      </c>
      <c r="H1115">
        <f>'Sales by Customer Detail'!J1118</f>
        <v>2</v>
      </c>
      <c r="I1115">
        <f>'Sales by Customer Detail'!K1118</f>
        <v>99</v>
      </c>
      <c r="J1115">
        <f>'Sales by Customer Detail'!L1118</f>
        <v>198</v>
      </c>
      <c r="K1115">
        <f>'Sales by Customer Detail'!N1118</f>
        <v>0</v>
      </c>
      <c r="L1115">
        <f>'Sales by Customer Detail'!O1118</f>
        <v>0</v>
      </c>
    </row>
    <row r="1116" spans="2:12" x14ac:dyDescent="0.25">
      <c r="B1116" t="str">
        <f>VLOOKUP('Sales by Customer Detail'!B1119,Anonymizer!$A$3:$B$996,2,FALSE)</f>
        <v>Customer 581</v>
      </c>
      <c r="C1116" t="str">
        <f>'Sales by Customer Detail'!C1119</f>
        <v>09/06/2019</v>
      </c>
      <c r="D1116" t="str">
        <f>'Sales by Customer Detail'!D1119</f>
        <v>Invoice</v>
      </c>
      <c r="E1116">
        <f>'Sales by Customer Detail'!E1119</f>
        <v>1529</v>
      </c>
      <c r="F1116" t="str">
        <f>VLOOKUP('Sales by Customer Detail'!F1119,Anonymizer!$D$3:$E$86,2,FALSE)</f>
        <v>Prod/Svc40</v>
      </c>
      <c r="G1116" t="s">
        <v>6631</v>
      </c>
      <c r="H1116">
        <f>'Sales by Customer Detail'!J1119</f>
        <v>1</v>
      </c>
      <c r="I1116">
        <f>'Sales by Customer Detail'!K1119</f>
        <v>595</v>
      </c>
      <c r="J1116">
        <f>'Sales by Customer Detail'!L1119</f>
        <v>595</v>
      </c>
      <c r="K1116">
        <f>'Sales by Customer Detail'!N1119</f>
        <v>0</v>
      </c>
      <c r="L1116">
        <f>'Sales by Customer Detail'!O1119</f>
        <v>0</v>
      </c>
    </row>
    <row r="1117" spans="2:12" x14ac:dyDescent="0.25">
      <c r="B1117" t="str">
        <f>VLOOKUP('Sales by Customer Detail'!B1120,Anonymizer!$A$3:$B$996,2,FALSE)</f>
        <v>Customer 581</v>
      </c>
      <c r="C1117" t="str">
        <f>'Sales by Customer Detail'!C1120</f>
        <v>09/06/2019</v>
      </c>
      <c r="D1117" t="str">
        <f>'Sales by Customer Detail'!D1120</f>
        <v>Invoice</v>
      </c>
      <c r="E1117">
        <f>'Sales by Customer Detail'!E1120</f>
        <v>1529</v>
      </c>
      <c r="F1117" t="str">
        <f>VLOOKUP('Sales by Customer Detail'!F1120,Anonymizer!$D$3:$E$86,2,FALSE)</f>
        <v>Prod/Svc15</v>
      </c>
      <c r="G1117" t="s">
        <v>6631</v>
      </c>
      <c r="H1117">
        <f>'Sales by Customer Detail'!J1120</f>
        <v>2</v>
      </c>
      <c r="I1117">
        <f>'Sales by Customer Detail'!K1120</f>
        <v>79</v>
      </c>
      <c r="J1117">
        <f>'Sales by Customer Detail'!L1120</f>
        <v>158</v>
      </c>
      <c r="K1117">
        <f>'Sales by Customer Detail'!N1120</f>
        <v>0</v>
      </c>
      <c r="L1117">
        <f>'Sales by Customer Detail'!O1120</f>
        <v>0</v>
      </c>
    </row>
    <row r="1118" spans="2:12" x14ac:dyDescent="0.25">
      <c r="B1118" t="str">
        <f>VLOOKUP('Sales by Customer Detail'!B1121,Anonymizer!$A$3:$B$996,2,FALSE)</f>
        <v>Customer 817</v>
      </c>
      <c r="C1118" t="str">
        <f>'Sales by Customer Detail'!C1121</f>
        <v>09/06/2019</v>
      </c>
      <c r="D1118" t="str">
        <f>'Sales by Customer Detail'!D1121</f>
        <v>Invoice</v>
      </c>
      <c r="E1118">
        <f>'Sales by Customer Detail'!E1121</f>
        <v>1531</v>
      </c>
      <c r="F1118" t="str">
        <f>VLOOKUP('Sales by Customer Detail'!F1121,Anonymizer!$D$3:$E$86,2,FALSE)</f>
        <v>Prod/Svc73</v>
      </c>
      <c r="G1118" t="s">
        <v>6631</v>
      </c>
      <c r="H1118">
        <f>'Sales by Customer Detail'!J1121</f>
        <v>1</v>
      </c>
      <c r="I1118">
        <f>'Sales by Customer Detail'!K1121</f>
        <v>1895</v>
      </c>
      <c r="J1118">
        <f>'Sales by Customer Detail'!L1121</f>
        <v>1895</v>
      </c>
      <c r="K1118">
        <f>'Sales by Customer Detail'!N1121</f>
        <v>0</v>
      </c>
      <c r="L1118">
        <f>'Sales by Customer Detail'!O1121</f>
        <v>0</v>
      </c>
    </row>
    <row r="1119" spans="2:12" x14ac:dyDescent="0.25">
      <c r="B1119" t="str">
        <f>VLOOKUP('Sales by Customer Detail'!B1122,Anonymizer!$A$3:$B$996,2,FALSE)</f>
        <v>Customer 817</v>
      </c>
      <c r="C1119" t="str">
        <f>'Sales by Customer Detail'!C1122</f>
        <v>09/06/2019</v>
      </c>
      <c r="D1119" t="str">
        <f>'Sales by Customer Detail'!D1122</f>
        <v>Invoice</v>
      </c>
      <c r="E1119">
        <f>'Sales by Customer Detail'!E1122</f>
        <v>1531</v>
      </c>
      <c r="F1119" t="str">
        <f>VLOOKUP('Sales by Customer Detail'!F1122,Anonymizer!$D$3:$E$86,2,FALSE)</f>
        <v>Prod/Svc73</v>
      </c>
      <c r="G1119" t="s">
        <v>6631</v>
      </c>
      <c r="H1119">
        <f>'Sales by Customer Detail'!J1122</f>
        <v>1</v>
      </c>
      <c r="I1119">
        <f>'Sales by Customer Detail'!K1122</f>
        <v>-100</v>
      </c>
      <c r="J1119">
        <f>'Sales by Customer Detail'!L1122</f>
        <v>-100</v>
      </c>
      <c r="K1119">
        <f>'Sales by Customer Detail'!N1122</f>
        <v>0</v>
      </c>
      <c r="L1119">
        <f>'Sales by Customer Detail'!O1122</f>
        <v>0</v>
      </c>
    </row>
    <row r="1120" spans="2:12" x14ac:dyDescent="0.25">
      <c r="B1120" t="str">
        <f>VLOOKUP('Sales by Customer Detail'!B1123,Anonymizer!$A$3:$B$996,2,FALSE)</f>
        <v>Customer 817</v>
      </c>
      <c r="C1120" t="str">
        <f>'Sales by Customer Detail'!C1123</f>
        <v>09/06/2019</v>
      </c>
      <c r="D1120" t="str">
        <f>'Sales by Customer Detail'!D1123</f>
        <v>Invoice</v>
      </c>
      <c r="E1120">
        <f>'Sales by Customer Detail'!E1123</f>
        <v>1531</v>
      </c>
      <c r="F1120" t="str">
        <f>VLOOKUP('Sales by Customer Detail'!F1123,Anonymizer!$D$3:$E$86,2,FALSE)</f>
        <v>Prod/Svc77</v>
      </c>
      <c r="G1120" t="s">
        <v>6631</v>
      </c>
      <c r="H1120">
        <f>'Sales by Customer Detail'!J1123</f>
        <v>1</v>
      </c>
      <c r="I1120">
        <f>'Sales by Customer Detail'!K1123</f>
        <v>0</v>
      </c>
      <c r="J1120">
        <f>'Sales by Customer Detail'!L1123</f>
        <v>0</v>
      </c>
      <c r="K1120">
        <f>'Sales by Customer Detail'!N1123</f>
        <v>0</v>
      </c>
      <c r="L1120">
        <f>'Sales by Customer Detail'!O1123</f>
        <v>0</v>
      </c>
    </row>
    <row r="1121" spans="2:12" x14ac:dyDescent="0.25">
      <c r="B1121" t="str">
        <f>VLOOKUP('Sales by Customer Detail'!B1124,Anonymizer!$A$3:$B$996,2,FALSE)</f>
        <v>Customer 513</v>
      </c>
      <c r="C1121" t="str">
        <f>'Sales by Customer Detail'!C1124</f>
        <v>09/06/2019</v>
      </c>
      <c r="D1121" t="str">
        <f>'Sales by Customer Detail'!D1124</f>
        <v>Invoice</v>
      </c>
      <c r="E1121">
        <f>'Sales by Customer Detail'!E1124</f>
        <v>1530</v>
      </c>
      <c r="F1121" t="str">
        <f>VLOOKUP('Sales by Customer Detail'!F1124,Anonymizer!$D$3:$E$86,2,FALSE)</f>
        <v>Prod/Svc13</v>
      </c>
      <c r="G1121" t="s">
        <v>6631</v>
      </c>
      <c r="H1121">
        <f>'Sales by Customer Detail'!J1124</f>
        <v>5</v>
      </c>
      <c r="I1121">
        <f>'Sales by Customer Detail'!K1124</f>
        <v>299</v>
      </c>
      <c r="J1121">
        <f>'Sales by Customer Detail'!L1124</f>
        <v>1495</v>
      </c>
      <c r="K1121">
        <f>'Sales by Customer Detail'!N1124</f>
        <v>0</v>
      </c>
      <c r="L1121">
        <f>'Sales by Customer Detail'!O1124</f>
        <v>0</v>
      </c>
    </row>
    <row r="1122" spans="2:12" x14ac:dyDescent="0.25">
      <c r="B1122" t="str">
        <f>VLOOKUP('Sales by Customer Detail'!B1125,Anonymizer!$A$3:$B$996,2,FALSE)</f>
        <v>Customer 581</v>
      </c>
      <c r="C1122" t="str">
        <f>'Sales by Customer Detail'!C1125</f>
        <v>09/06/2019</v>
      </c>
      <c r="D1122" t="str">
        <f>'Sales by Customer Detail'!D1125</f>
        <v>Invoice</v>
      </c>
      <c r="E1122">
        <f>'Sales by Customer Detail'!E1125</f>
        <v>1529</v>
      </c>
      <c r="F1122" t="str">
        <f>VLOOKUP('Sales by Customer Detail'!F1125,Anonymizer!$D$3:$E$86,2,FALSE)</f>
        <v>Prod/Svc13</v>
      </c>
      <c r="G1122" t="s">
        <v>6631</v>
      </c>
      <c r="H1122">
        <f>'Sales by Customer Detail'!J1125</f>
        <v>5</v>
      </c>
      <c r="I1122">
        <f>'Sales by Customer Detail'!K1125</f>
        <v>269</v>
      </c>
      <c r="J1122">
        <f>'Sales by Customer Detail'!L1125</f>
        <v>1345</v>
      </c>
      <c r="K1122">
        <f>'Sales by Customer Detail'!N1125</f>
        <v>0</v>
      </c>
      <c r="L1122">
        <f>'Sales by Customer Detail'!O1125</f>
        <v>0</v>
      </c>
    </row>
    <row r="1123" spans="2:12" x14ac:dyDescent="0.25">
      <c r="B1123" t="str">
        <f>VLOOKUP('Sales by Customer Detail'!B1126,Anonymizer!$A$3:$B$996,2,FALSE)</f>
        <v>Customer 513</v>
      </c>
      <c r="C1123" t="str">
        <f>'Sales by Customer Detail'!C1126</f>
        <v>09/06/2019</v>
      </c>
      <c r="D1123" t="str">
        <f>'Sales by Customer Detail'!D1126</f>
        <v>Invoice</v>
      </c>
      <c r="E1123">
        <f>'Sales by Customer Detail'!E1126</f>
        <v>1530</v>
      </c>
      <c r="F1123" t="str">
        <f>VLOOKUP('Sales by Customer Detail'!F1126,Anonymizer!$D$3:$E$86,2,FALSE)</f>
        <v>Prod/Svc11</v>
      </c>
      <c r="G1123" t="s">
        <v>6631</v>
      </c>
      <c r="H1123">
        <f>'Sales by Customer Detail'!J1126</f>
        <v>5</v>
      </c>
      <c r="I1123">
        <f>'Sales by Customer Detail'!K1126</f>
        <v>399</v>
      </c>
      <c r="J1123">
        <f>'Sales by Customer Detail'!L1126</f>
        <v>1995</v>
      </c>
      <c r="K1123">
        <f>'Sales by Customer Detail'!N1126</f>
        <v>0</v>
      </c>
      <c r="L1123">
        <f>'Sales by Customer Detail'!O1126</f>
        <v>0</v>
      </c>
    </row>
    <row r="1124" spans="2:12" x14ac:dyDescent="0.25">
      <c r="B1124" t="str">
        <f>VLOOKUP('Sales by Customer Detail'!B1127,Anonymizer!$A$3:$B$996,2,FALSE)</f>
        <v>Customer 899</v>
      </c>
      <c r="C1124" t="str">
        <f>'Sales by Customer Detail'!C1127</f>
        <v>09/11/2019</v>
      </c>
      <c r="D1124" t="str">
        <f>'Sales by Customer Detail'!D1127</f>
        <v>Invoice</v>
      </c>
      <c r="E1124">
        <f>'Sales by Customer Detail'!E1127</f>
        <v>1533</v>
      </c>
      <c r="F1124" t="str">
        <f>VLOOKUP('Sales by Customer Detail'!F1127,Anonymizer!$D$3:$E$86,2,FALSE)</f>
        <v>Prod/Svc11</v>
      </c>
      <c r="G1124" t="s">
        <v>6631</v>
      </c>
      <c r="H1124">
        <f>'Sales by Customer Detail'!J1127</f>
        <v>1</v>
      </c>
      <c r="I1124">
        <f>'Sales by Customer Detail'!K1127</f>
        <v>237</v>
      </c>
      <c r="J1124">
        <f>'Sales by Customer Detail'!L1127</f>
        <v>237</v>
      </c>
      <c r="K1124">
        <f>'Sales by Customer Detail'!N1127</f>
        <v>0</v>
      </c>
      <c r="L1124">
        <f>'Sales by Customer Detail'!O1127</f>
        <v>0</v>
      </c>
    </row>
    <row r="1125" spans="2:12" x14ac:dyDescent="0.25">
      <c r="B1125" t="str">
        <f>VLOOKUP('Sales by Customer Detail'!B1128,Anonymizer!$A$3:$B$996,2,FALSE)</f>
        <v>Customer 899</v>
      </c>
      <c r="C1125" t="str">
        <f>'Sales by Customer Detail'!C1128</f>
        <v>09/11/2019</v>
      </c>
      <c r="D1125" t="str">
        <f>'Sales by Customer Detail'!D1128</f>
        <v>Invoice</v>
      </c>
      <c r="E1125">
        <f>'Sales by Customer Detail'!E1128</f>
        <v>1533</v>
      </c>
      <c r="F1125" t="str">
        <f>VLOOKUP('Sales by Customer Detail'!F1128,Anonymizer!$D$3:$E$86,2,FALSE)</f>
        <v>Prod/Svc13</v>
      </c>
      <c r="G1125" t="s">
        <v>6631</v>
      </c>
      <c r="H1125">
        <f>'Sales by Customer Detail'!J1128</f>
        <v>1</v>
      </c>
      <c r="I1125">
        <f>'Sales by Customer Detail'!K1128</f>
        <v>299</v>
      </c>
      <c r="J1125">
        <f>'Sales by Customer Detail'!L1128</f>
        <v>299</v>
      </c>
      <c r="K1125">
        <f>'Sales by Customer Detail'!N1128</f>
        <v>0</v>
      </c>
      <c r="L1125">
        <f>'Sales by Customer Detail'!O1128</f>
        <v>0</v>
      </c>
    </row>
    <row r="1126" spans="2:12" x14ac:dyDescent="0.25">
      <c r="B1126" t="str">
        <f>VLOOKUP('Sales by Customer Detail'!B1129,Anonymizer!$A$3:$B$996,2,FALSE)</f>
        <v>Customer 295</v>
      </c>
      <c r="C1126" t="str">
        <f>'Sales by Customer Detail'!C1129</f>
        <v>09/12/2019</v>
      </c>
      <c r="D1126" t="str">
        <f>'Sales by Customer Detail'!D1129</f>
        <v>Invoice</v>
      </c>
      <c r="E1126">
        <f>'Sales by Customer Detail'!E1129</f>
        <v>1532</v>
      </c>
      <c r="F1126" t="str">
        <f>VLOOKUP('Sales by Customer Detail'!F1129,Anonymizer!$D$3:$E$86,2,FALSE)</f>
        <v>Prod/Svc40</v>
      </c>
      <c r="G1126" t="s">
        <v>6631</v>
      </c>
      <c r="H1126">
        <f>'Sales by Customer Detail'!J1129</f>
        <v>1</v>
      </c>
      <c r="I1126">
        <f>'Sales by Customer Detail'!K1129</f>
        <v>645</v>
      </c>
      <c r="J1126">
        <f>'Sales by Customer Detail'!L1129</f>
        <v>645</v>
      </c>
      <c r="K1126">
        <f>'Sales by Customer Detail'!N1129</f>
        <v>0</v>
      </c>
      <c r="L1126">
        <f>'Sales by Customer Detail'!O1129</f>
        <v>0</v>
      </c>
    </row>
    <row r="1127" spans="2:12" x14ac:dyDescent="0.25">
      <c r="B1127" t="str">
        <f>VLOOKUP('Sales by Customer Detail'!B1130,Anonymizer!$A$3:$B$996,2,FALSE)</f>
        <v>Customer 295</v>
      </c>
      <c r="C1127" t="str">
        <f>'Sales by Customer Detail'!C1130</f>
        <v>09/12/2019</v>
      </c>
      <c r="D1127" t="str">
        <f>'Sales by Customer Detail'!D1130</f>
        <v>Invoice</v>
      </c>
      <c r="E1127">
        <f>'Sales by Customer Detail'!E1130</f>
        <v>1532</v>
      </c>
      <c r="F1127" t="str">
        <f>VLOOKUP('Sales by Customer Detail'!F1130,Anonymizer!$D$3:$E$86,2,FALSE)</f>
        <v>Prod/Svc11</v>
      </c>
      <c r="G1127" t="s">
        <v>6631</v>
      </c>
      <c r="H1127">
        <f>'Sales by Customer Detail'!J1130</f>
        <v>1</v>
      </c>
      <c r="I1127">
        <f>'Sales by Customer Detail'!K1130</f>
        <v>499</v>
      </c>
      <c r="J1127">
        <f>'Sales by Customer Detail'!L1130</f>
        <v>499</v>
      </c>
      <c r="K1127">
        <f>'Sales by Customer Detail'!N1130</f>
        <v>0</v>
      </c>
      <c r="L1127">
        <f>'Sales by Customer Detail'!O1130</f>
        <v>0</v>
      </c>
    </row>
    <row r="1128" spans="2:12" x14ac:dyDescent="0.25">
      <c r="B1128" t="str">
        <f>VLOOKUP('Sales by Customer Detail'!B1131,Anonymizer!$A$3:$B$996,2,FALSE)</f>
        <v>Customer 295</v>
      </c>
      <c r="C1128" t="str">
        <f>'Sales by Customer Detail'!C1131</f>
        <v>09/12/2019</v>
      </c>
      <c r="D1128" t="str">
        <f>'Sales by Customer Detail'!D1131</f>
        <v>Invoice</v>
      </c>
      <c r="E1128">
        <f>'Sales by Customer Detail'!E1131</f>
        <v>1532</v>
      </c>
      <c r="F1128" t="str">
        <f>VLOOKUP('Sales by Customer Detail'!F1131,Anonymizer!$D$3:$E$86,2,FALSE)</f>
        <v>Prod/Svc13</v>
      </c>
      <c r="G1128" t="s">
        <v>6631</v>
      </c>
      <c r="H1128">
        <f>'Sales by Customer Detail'!J1131</f>
        <v>2</v>
      </c>
      <c r="I1128">
        <f>'Sales by Customer Detail'!K1131</f>
        <v>199.5</v>
      </c>
      <c r="J1128">
        <f>'Sales by Customer Detail'!L1131</f>
        <v>399</v>
      </c>
      <c r="K1128">
        <f>'Sales by Customer Detail'!N1131</f>
        <v>0</v>
      </c>
      <c r="L1128">
        <f>'Sales by Customer Detail'!O1131</f>
        <v>0</v>
      </c>
    </row>
    <row r="1129" spans="2:12" x14ac:dyDescent="0.25">
      <c r="B1129" t="str">
        <f>VLOOKUP('Sales by Customer Detail'!B1132,Anonymizer!$A$3:$B$996,2,FALSE)</f>
        <v>Customer 646</v>
      </c>
      <c r="C1129" t="str">
        <f>'Sales by Customer Detail'!C1132</f>
        <v>09/13/2019</v>
      </c>
      <c r="D1129" t="str">
        <f>'Sales by Customer Detail'!D1132</f>
        <v>Invoice</v>
      </c>
      <c r="E1129">
        <f>'Sales by Customer Detail'!E1132</f>
        <v>1534</v>
      </c>
      <c r="F1129" t="str">
        <f>VLOOKUP('Sales by Customer Detail'!F1132,Anonymizer!$D$3:$E$86,2,FALSE)</f>
        <v>Prod/Svc36</v>
      </c>
      <c r="G1129" t="s">
        <v>6631</v>
      </c>
      <c r="H1129">
        <f>'Sales by Customer Detail'!J1132</f>
        <v>10</v>
      </c>
      <c r="I1129">
        <f>'Sales by Customer Detail'!K1132</f>
        <v>259</v>
      </c>
      <c r="J1129">
        <f>'Sales by Customer Detail'!L1132</f>
        <v>2590</v>
      </c>
      <c r="K1129">
        <f>'Sales by Customer Detail'!N1132</f>
        <v>0</v>
      </c>
      <c r="L1129">
        <f>'Sales by Customer Detail'!O1132</f>
        <v>0</v>
      </c>
    </row>
    <row r="1130" spans="2:12" x14ac:dyDescent="0.25">
      <c r="B1130" t="str">
        <f>VLOOKUP('Sales by Customer Detail'!B1133,Anonymizer!$A$3:$B$996,2,FALSE)</f>
        <v>Customer 124</v>
      </c>
      <c r="C1130" t="str">
        <f>'Sales by Customer Detail'!C1133</f>
        <v>09/15/2019</v>
      </c>
      <c r="D1130" t="str">
        <f>'Sales by Customer Detail'!D1133</f>
        <v>Invoice</v>
      </c>
      <c r="E1130">
        <f>'Sales by Customer Detail'!E1133</f>
        <v>1536</v>
      </c>
      <c r="F1130" t="str">
        <f>VLOOKUP('Sales by Customer Detail'!F1133,Anonymizer!$D$3:$E$86,2,FALSE)</f>
        <v>Prod/Svc40</v>
      </c>
      <c r="G1130" t="s">
        <v>6631</v>
      </c>
      <c r="H1130">
        <f>'Sales by Customer Detail'!J1133</f>
        <v>1</v>
      </c>
      <c r="I1130">
        <f>'Sales by Customer Detail'!K1133</f>
        <v>645</v>
      </c>
      <c r="J1130">
        <f>'Sales by Customer Detail'!L1133</f>
        <v>645</v>
      </c>
      <c r="K1130">
        <f>'Sales by Customer Detail'!N1133</f>
        <v>0</v>
      </c>
      <c r="L1130">
        <f>'Sales by Customer Detail'!O1133</f>
        <v>0</v>
      </c>
    </row>
    <row r="1131" spans="2:12" x14ac:dyDescent="0.25">
      <c r="B1131" t="str">
        <f>VLOOKUP('Sales by Customer Detail'!B1134,Anonymizer!$A$3:$B$996,2,FALSE)</f>
        <v>Customer 124</v>
      </c>
      <c r="C1131" t="str">
        <f>'Sales by Customer Detail'!C1134</f>
        <v>09/15/2019</v>
      </c>
      <c r="D1131" t="str">
        <f>'Sales by Customer Detail'!D1134</f>
        <v>Invoice</v>
      </c>
      <c r="E1131">
        <f>'Sales by Customer Detail'!E1134</f>
        <v>1536</v>
      </c>
      <c r="F1131" t="str">
        <f>VLOOKUP('Sales by Customer Detail'!F1134,Anonymizer!$D$3:$E$86,2,FALSE)</f>
        <v>Prod/Svc15</v>
      </c>
      <c r="G1131" t="s">
        <v>6631</v>
      </c>
      <c r="H1131">
        <f>'Sales by Customer Detail'!J1134</f>
        <v>4</v>
      </c>
      <c r="I1131">
        <f>'Sales by Customer Detail'!K1134</f>
        <v>99</v>
      </c>
      <c r="J1131">
        <f>'Sales by Customer Detail'!L1134</f>
        <v>396</v>
      </c>
      <c r="K1131">
        <f>'Sales by Customer Detail'!N1134</f>
        <v>0</v>
      </c>
      <c r="L1131">
        <f>'Sales by Customer Detail'!O1134</f>
        <v>0</v>
      </c>
    </row>
    <row r="1132" spans="2:12" x14ac:dyDescent="0.25">
      <c r="B1132" t="str">
        <f>VLOOKUP('Sales by Customer Detail'!B1135,Anonymizer!$A$3:$B$996,2,FALSE)</f>
        <v>Customer 787</v>
      </c>
      <c r="C1132" t="str">
        <f>'Sales by Customer Detail'!C1135</f>
        <v>09/15/2019</v>
      </c>
      <c r="D1132" t="str">
        <f>'Sales by Customer Detail'!D1135</f>
        <v>Invoice</v>
      </c>
      <c r="E1132">
        <f>'Sales by Customer Detail'!E1135</f>
        <v>1535</v>
      </c>
      <c r="F1132" t="str">
        <f>VLOOKUP('Sales by Customer Detail'!F1135,Anonymizer!$D$3:$E$86,2,FALSE)</f>
        <v>Prod/Svc40</v>
      </c>
      <c r="G1132" t="s">
        <v>6631</v>
      </c>
      <c r="H1132">
        <f>'Sales by Customer Detail'!J1135</f>
        <v>1</v>
      </c>
      <c r="I1132">
        <f>'Sales by Customer Detail'!K1135</f>
        <v>645</v>
      </c>
      <c r="J1132">
        <f>'Sales by Customer Detail'!L1135</f>
        <v>645</v>
      </c>
      <c r="K1132">
        <f>'Sales by Customer Detail'!N1135</f>
        <v>0</v>
      </c>
      <c r="L1132">
        <f>'Sales by Customer Detail'!O1135</f>
        <v>0</v>
      </c>
    </row>
    <row r="1133" spans="2:12" x14ac:dyDescent="0.25">
      <c r="B1133" t="str">
        <f>VLOOKUP('Sales by Customer Detail'!B1136,Anonymizer!$A$3:$B$996,2,FALSE)</f>
        <v>Customer 787</v>
      </c>
      <c r="C1133" t="str">
        <f>'Sales by Customer Detail'!C1136</f>
        <v>09/15/2019</v>
      </c>
      <c r="D1133" t="str">
        <f>'Sales by Customer Detail'!D1136</f>
        <v>Invoice</v>
      </c>
      <c r="E1133">
        <f>'Sales by Customer Detail'!E1136</f>
        <v>1535</v>
      </c>
      <c r="F1133" t="str">
        <f>VLOOKUP('Sales by Customer Detail'!F1136,Anonymizer!$D$3:$E$86,2,FALSE)</f>
        <v>Prod/Svc11</v>
      </c>
      <c r="G1133" t="s">
        <v>6631</v>
      </c>
      <c r="H1133">
        <f>'Sales by Customer Detail'!J1136</f>
        <v>3</v>
      </c>
      <c r="I1133">
        <f>'Sales by Customer Detail'!K1136</f>
        <v>399</v>
      </c>
      <c r="J1133">
        <f>'Sales by Customer Detail'!L1136</f>
        <v>1197</v>
      </c>
      <c r="K1133">
        <f>'Sales by Customer Detail'!N1136</f>
        <v>0</v>
      </c>
      <c r="L1133">
        <f>'Sales by Customer Detail'!O1136</f>
        <v>0</v>
      </c>
    </row>
    <row r="1134" spans="2:12" x14ac:dyDescent="0.25">
      <c r="B1134" t="str">
        <f>VLOOKUP('Sales by Customer Detail'!B1137,Anonymizer!$A$3:$B$996,2,FALSE)</f>
        <v>Customer 124</v>
      </c>
      <c r="C1134" t="str">
        <f>'Sales by Customer Detail'!C1137</f>
        <v>09/15/2019</v>
      </c>
      <c r="D1134" t="str">
        <f>'Sales by Customer Detail'!D1137</f>
        <v>Invoice</v>
      </c>
      <c r="E1134">
        <f>'Sales by Customer Detail'!E1137</f>
        <v>1536</v>
      </c>
      <c r="F1134" t="str">
        <f>VLOOKUP('Sales by Customer Detail'!F1137,Anonymizer!$D$3:$E$86,2,FALSE)</f>
        <v>Prod/Svc13</v>
      </c>
      <c r="G1134" t="s">
        <v>6631</v>
      </c>
      <c r="H1134">
        <f>'Sales by Customer Detail'!J1137</f>
        <v>5</v>
      </c>
      <c r="I1134">
        <f>'Sales by Customer Detail'!K1137</f>
        <v>299</v>
      </c>
      <c r="J1134">
        <f>'Sales by Customer Detail'!L1137</f>
        <v>1495</v>
      </c>
      <c r="K1134">
        <f>'Sales by Customer Detail'!N1137</f>
        <v>0</v>
      </c>
      <c r="L1134">
        <f>'Sales by Customer Detail'!O1137</f>
        <v>0</v>
      </c>
    </row>
    <row r="1135" spans="2:12" x14ac:dyDescent="0.25">
      <c r="B1135" t="str">
        <f>VLOOKUP('Sales by Customer Detail'!B1138,Anonymizer!$A$3:$B$996,2,FALSE)</f>
        <v>Customer 787</v>
      </c>
      <c r="C1135" t="str">
        <f>'Sales by Customer Detail'!C1138</f>
        <v>09/15/2019</v>
      </c>
      <c r="D1135" t="str">
        <f>'Sales by Customer Detail'!D1138</f>
        <v>Invoice</v>
      </c>
      <c r="E1135">
        <f>'Sales by Customer Detail'!E1138</f>
        <v>1535</v>
      </c>
      <c r="F1135" t="str">
        <f>VLOOKUP('Sales by Customer Detail'!F1138,Anonymizer!$D$3:$E$86,2,FALSE)</f>
        <v>Prod/Svc13</v>
      </c>
      <c r="G1135" t="s">
        <v>6631</v>
      </c>
      <c r="H1135">
        <f>'Sales by Customer Detail'!J1138</f>
        <v>3</v>
      </c>
      <c r="I1135">
        <f>'Sales by Customer Detail'!K1138</f>
        <v>299</v>
      </c>
      <c r="J1135">
        <f>'Sales by Customer Detail'!L1138</f>
        <v>897</v>
      </c>
      <c r="K1135">
        <f>'Sales by Customer Detail'!N1138</f>
        <v>0</v>
      </c>
      <c r="L1135">
        <f>'Sales by Customer Detail'!O1138</f>
        <v>0</v>
      </c>
    </row>
    <row r="1136" spans="2:12" x14ac:dyDescent="0.25">
      <c r="B1136" t="str">
        <f>VLOOKUP('Sales by Customer Detail'!B1139,Anonymizer!$A$3:$B$996,2,FALSE)</f>
        <v>Customer 124</v>
      </c>
      <c r="C1136" t="str">
        <f>'Sales by Customer Detail'!C1139</f>
        <v>09/15/2019</v>
      </c>
      <c r="D1136" t="str">
        <f>'Sales by Customer Detail'!D1139</f>
        <v>Invoice</v>
      </c>
      <c r="E1136">
        <f>'Sales by Customer Detail'!E1139</f>
        <v>1536</v>
      </c>
      <c r="F1136" t="str">
        <f>VLOOKUP('Sales by Customer Detail'!F1139,Anonymizer!$D$3:$E$86,2,FALSE)</f>
        <v>Prod/Svc11</v>
      </c>
      <c r="G1136" t="s">
        <v>6631</v>
      </c>
      <c r="H1136">
        <f>'Sales by Customer Detail'!J1139</f>
        <v>5</v>
      </c>
      <c r="I1136">
        <f>'Sales by Customer Detail'!K1139</f>
        <v>399</v>
      </c>
      <c r="J1136">
        <f>'Sales by Customer Detail'!L1139</f>
        <v>1995</v>
      </c>
      <c r="K1136">
        <f>'Sales by Customer Detail'!N1139</f>
        <v>0</v>
      </c>
      <c r="L1136">
        <f>'Sales by Customer Detail'!O1139</f>
        <v>0</v>
      </c>
    </row>
    <row r="1137" spans="2:12" x14ac:dyDescent="0.25">
      <c r="B1137" t="str">
        <f>VLOOKUP('Sales by Customer Detail'!B1140,Anonymizer!$A$3:$B$996,2,FALSE)</f>
        <v>Customer 787</v>
      </c>
      <c r="C1137" t="str">
        <f>'Sales by Customer Detail'!C1140</f>
        <v>09/15/2019</v>
      </c>
      <c r="D1137" t="str">
        <f>'Sales by Customer Detail'!D1140</f>
        <v>Invoice</v>
      </c>
      <c r="E1137">
        <f>'Sales by Customer Detail'!E1140</f>
        <v>1535</v>
      </c>
      <c r="F1137" t="str">
        <f>VLOOKUP('Sales by Customer Detail'!F1140,Anonymizer!$D$3:$E$86,2,FALSE)</f>
        <v>Prod/Svc15</v>
      </c>
      <c r="G1137" t="s">
        <v>6631</v>
      </c>
      <c r="H1137">
        <f>'Sales by Customer Detail'!J1140</f>
        <v>2</v>
      </c>
      <c r="I1137">
        <f>'Sales by Customer Detail'!K1140</f>
        <v>99</v>
      </c>
      <c r="J1137">
        <f>'Sales by Customer Detail'!L1140</f>
        <v>198</v>
      </c>
      <c r="K1137">
        <f>'Sales by Customer Detail'!N1140</f>
        <v>0</v>
      </c>
      <c r="L1137">
        <f>'Sales by Customer Detail'!O1140</f>
        <v>0</v>
      </c>
    </row>
    <row r="1138" spans="2:12" x14ac:dyDescent="0.25">
      <c r="B1138" t="str">
        <f>VLOOKUP('Sales by Customer Detail'!B1141,Anonymizer!$A$3:$B$996,2,FALSE)</f>
        <v>Customer 973</v>
      </c>
      <c r="C1138" t="str">
        <f>'Sales by Customer Detail'!C1141</f>
        <v>09/16/2019</v>
      </c>
      <c r="D1138" t="str">
        <f>'Sales by Customer Detail'!D1141</f>
        <v>Invoice</v>
      </c>
      <c r="E1138">
        <f>'Sales by Customer Detail'!E1141</f>
        <v>1537</v>
      </c>
      <c r="F1138" t="str">
        <f>VLOOKUP('Sales by Customer Detail'!F1141,Anonymizer!$D$3:$E$86,2,FALSE)</f>
        <v>Prod/Svc40</v>
      </c>
      <c r="G1138" t="s">
        <v>6631</v>
      </c>
      <c r="H1138">
        <f>'Sales by Customer Detail'!J1141</f>
        <v>1</v>
      </c>
      <c r="I1138">
        <f>'Sales by Customer Detail'!K1141</f>
        <v>345</v>
      </c>
      <c r="J1138">
        <f>'Sales by Customer Detail'!L1141</f>
        <v>345</v>
      </c>
      <c r="K1138">
        <f>'Sales by Customer Detail'!N1141</f>
        <v>0</v>
      </c>
      <c r="L1138">
        <f>'Sales by Customer Detail'!O1141</f>
        <v>0</v>
      </c>
    </row>
    <row r="1139" spans="2:12" x14ac:dyDescent="0.25">
      <c r="B1139" t="str">
        <f>VLOOKUP('Sales by Customer Detail'!B1142,Anonymizer!$A$3:$B$996,2,FALSE)</f>
        <v>Customer 973</v>
      </c>
      <c r="C1139" t="str">
        <f>'Sales by Customer Detail'!C1142</f>
        <v>09/16/2019</v>
      </c>
      <c r="D1139" t="str">
        <f>'Sales by Customer Detail'!D1142</f>
        <v>Invoice</v>
      </c>
      <c r="E1139">
        <f>'Sales by Customer Detail'!E1142</f>
        <v>1537</v>
      </c>
      <c r="F1139" t="str">
        <f>VLOOKUP('Sales by Customer Detail'!F1142,Anonymizer!$D$3:$E$86,2,FALSE)</f>
        <v>Prod/Svc11</v>
      </c>
      <c r="G1139" t="s">
        <v>6631</v>
      </c>
      <c r="H1139">
        <f>'Sales by Customer Detail'!J1142</f>
        <v>2</v>
      </c>
      <c r="I1139">
        <f>'Sales by Customer Detail'!K1142</f>
        <v>379</v>
      </c>
      <c r="J1139">
        <f>'Sales by Customer Detail'!L1142</f>
        <v>758</v>
      </c>
      <c r="K1139">
        <f>'Sales by Customer Detail'!N1142</f>
        <v>0</v>
      </c>
      <c r="L1139">
        <f>'Sales by Customer Detail'!O1142</f>
        <v>0</v>
      </c>
    </row>
    <row r="1140" spans="2:12" x14ac:dyDescent="0.25">
      <c r="B1140" t="str">
        <f>VLOOKUP('Sales by Customer Detail'!B1143,Anonymizer!$A$3:$B$996,2,FALSE)</f>
        <v>Customer 973</v>
      </c>
      <c r="C1140" t="str">
        <f>'Sales by Customer Detail'!C1143</f>
        <v>09/16/2019</v>
      </c>
      <c r="D1140" t="str">
        <f>'Sales by Customer Detail'!D1143</f>
        <v>Invoice</v>
      </c>
      <c r="E1140">
        <f>'Sales by Customer Detail'!E1143</f>
        <v>1537</v>
      </c>
      <c r="F1140" t="str">
        <f>VLOOKUP('Sales by Customer Detail'!F1143,Anonymizer!$D$3:$E$86,2,FALSE)</f>
        <v>Prod/Svc13</v>
      </c>
      <c r="G1140" t="s">
        <v>6631</v>
      </c>
      <c r="H1140">
        <f>'Sales by Customer Detail'!J1143</f>
        <v>2</v>
      </c>
      <c r="I1140">
        <f>'Sales by Customer Detail'!K1143</f>
        <v>299</v>
      </c>
      <c r="J1140">
        <f>'Sales by Customer Detail'!L1143</f>
        <v>598</v>
      </c>
      <c r="K1140">
        <f>'Sales by Customer Detail'!N1143</f>
        <v>0</v>
      </c>
      <c r="L1140">
        <f>'Sales by Customer Detail'!O1143</f>
        <v>0</v>
      </c>
    </row>
    <row r="1141" spans="2:12" x14ac:dyDescent="0.25">
      <c r="B1141" t="str">
        <f>VLOOKUP('Sales by Customer Detail'!B1144,Anonymizer!$A$3:$B$996,2,FALSE)</f>
        <v>Customer 973</v>
      </c>
      <c r="C1141" t="str">
        <f>'Sales by Customer Detail'!C1144</f>
        <v>09/16/2019</v>
      </c>
      <c r="D1141" t="str">
        <f>'Sales by Customer Detail'!D1144</f>
        <v>Invoice</v>
      </c>
      <c r="E1141">
        <f>'Sales by Customer Detail'!E1144</f>
        <v>1537</v>
      </c>
      <c r="F1141" t="str">
        <f>VLOOKUP('Sales by Customer Detail'!F1144,Anonymizer!$D$3:$E$86,2,FALSE)</f>
        <v>Prod/Svc15</v>
      </c>
      <c r="G1141" t="s">
        <v>6631</v>
      </c>
      <c r="H1141">
        <f>'Sales by Customer Detail'!J1144</f>
        <v>1</v>
      </c>
      <c r="I1141">
        <f>'Sales by Customer Detail'!K1144</f>
        <v>0</v>
      </c>
      <c r="J1141">
        <f>'Sales by Customer Detail'!L1144</f>
        <v>0</v>
      </c>
      <c r="K1141">
        <f>'Sales by Customer Detail'!N1144</f>
        <v>0</v>
      </c>
      <c r="L1141">
        <f>'Sales by Customer Detail'!O1144</f>
        <v>0</v>
      </c>
    </row>
    <row r="1142" spans="2:12" x14ac:dyDescent="0.25">
      <c r="B1142" t="str">
        <f>VLOOKUP('Sales by Customer Detail'!B1145,Anonymizer!$A$3:$B$996,2,FALSE)</f>
        <v>Customer 359</v>
      </c>
      <c r="C1142" t="str">
        <f>'Sales by Customer Detail'!C1145</f>
        <v>09/20/2019</v>
      </c>
      <c r="D1142" t="str">
        <f>'Sales by Customer Detail'!D1145</f>
        <v>Invoice</v>
      </c>
      <c r="E1142">
        <f>'Sales by Customer Detail'!E1145</f>
        <v>1540</v>
      </c>
      <c r="F1142" t="str">
        <f>VLOOKUP('Sales by Customer Detail'!F1145,Anonymizer!$D$3:$E$86,2,FALSE)</f>
        <v>Prod/Svc70</v>
      </c>
      <c r="G1142" t="s">
        <v>6631</v>
      </c>
      <c r="H1142">
        <f>'Sales by Customer Detail'!J1145</f>
        <v>1</v>
      </c>
      <c r="I1142">
        <f>'Sales by Customer Detail'!K1145</f>
        <v>2500</v>
      </c>
      <c r="J1142">
        <f>'Sales by Customer Detail'!L1145</f>
        <v>2500</v>
      </c>
      <c r="K1142">
        <f>'Sales by Customer Detail'!N1145</f>
        <v>0</v>
      </c>
      <c r="L1142">
        <f>'Sales by Customer Detail'!O1145</f>
        <v>0</v>
      </c>
    </row>
    <row r="1143" spans="2:12" x14ac:dyDescent="0.25">
      <c r="B1143" t="str">
        <f>VLOOKUP('Sales by Customer Detail'!B1146,Anonymizer!$A$3:$B$996,2,FALSE)</f>
        <v>Customer 677</v>
      </c>
      <c r="C1143" t="str">
        <f>'Sales by Customer Detail'!C1146</f>
        <v>09/20/2019</v>
      </c>
      <c r="D1143" t="str">
        <f>'Sales by Customer Detail'!D1146</f>
        <v>Invoice</v>
      </c>
      <c r="E1143">
        <f>'Sales by Customer Detail'!E1146</f>
        <v>1539</v>
      </c>
      <c r="F1143" t="str">
        <f>VLOOKUP('Sales by Customer Detail'!F1146,Anonymizer!$D$3:$E$86,2,FALSE)</f>
        <v>Prod/Svc70</v>
      </c>
      <c r="G1143" t="s">
        <v>6631</v>
      </c>
      <c r="H1143">
        <f>'Sales by Customer Detail'!J1146</f>
        <v>1</v>
      </c>
      <c r="I1143">
        <f>'Sales by Customer Detail'!K1146</f>
        <v>10000</v>
      </c>
      <c r="J1143">
        <f>'Sales by Customer Detail'!L1146</f>
        <v>10000</v>
      </c>
      <c r="K1143">
        <f>'Sales by Customer Detail'!N1146</f>
        <v>0</v>
      </c>
      <c r="L1143">
        <f>'Sales by Customer Detail'!O1146</f>
        <v>0</v>
      </c>
    </row>
    <row r="1144" spans="2:12" x14ac:dyDescent="0.25">
      <c r="B1144" t="str">
        <f>VLOOKUP('Sales by Customer Detail'!B1147,Anonymizer!$A$3:$B$996,2,FALSE)</f>
        <v>Customer 677</v>
      </c>
      <c r="C1144" t="str">
        <f>'Sales by Customer Detail'!C1147</f>
        <v>09/20/2019</v>
      </c>
      <c r="D1144" t="str">
        <f>'Sales by Customer Detail'!D1147</f>
        <v>Invoice</v>
      </c>
      <c r="E1144">
        <f>'Sales by Customer Detail'!E1147</f>
        <v>1539</v>
      </c>
      <c r="F1144" t="str">
        <f>VLOOKUP('Sales by Customer Detail'!F1147,Anonymizer!$D$3:$E$86,2,FALSE)</f>
        <v>Prod/Svc70</v>
      </c>
      <c r="G1144" t="s">
        <v>6631</v>
      </c>
      <c r="H1144">
        <f>'Sales by Customer Detail'!J1147</f>
        <v>1</v>
      </c>
      <c r="I1144">
        <f>'Sales by Customer Detail'!K1147</f>
        <v>0</v>
      </c>
      <c r="J1144">
        <f>'Sales by Customer Detail'!L1147</f>
        <v>0</v>
      </c>
      <c r="K1144">
        <f>'Sales by Customer Detail'!N1147</f>
        <v>0</v>
      </c>
      <c r="L1144">
        <f>'Sales by Customer Detail'!O1147</f>
        <v>0</v>
      </c>
    </row>
    <row r="1145" spans="2:12" x14ac:dyDescent="0.25">
      <c r="B1145" t="str">
        <f>VLOOKUP('Sales by Customer Detail'!B1148,Anonymizer!$A$3:$B$996,2,FALSE)</f>
        <v>Customer 677</v>
      </c>
      <c r="C1145" t="str">
        <f>'Sales by Customer Detail'!C1148</f>
        <v>09/20/2019</v>
      </c>
      <c r="D1145" t="str">
        <f>'Sales by Customer Detail'!D1148</f>
        <v>Invoice</v>
      </c>
      <c r="E1145">
        <f>'Sales by Customer Detail'!E1148</f>
        <v>1539</v>
      </c>
      <c r="F1145" t="str">
        <f>VLOOKUP('Sales by Customer Detail'!F1148,Anonymizer!$D$3:$E$86,2,FALSE)</f>
        <v>Prod/Svc70</v>
      </c>
      <c r="G1145" t="s">
        <v>6631</v>
      </c>
      <c r="H1145">
        <f>'Sales by Customer Detail'!J1148</f>
        <v>1</v>
      </c>
      <c r="I1145">
        <f>'Sales by Customer Detail'!K1148</f>
        <v>-4000</v>
      </c>
      <c r="J1145">
        <f>'Sales by Customer Detail'!L1148</f>
        <v>-4000</v>
      </c>
      <c r="K1145">
        <f>'Sales by Customer Detail'!N1148</f>
        <v>0</v>
      </c>
      <c r="L1145">
        <f>'Sales by Customer Detail'!O1148</f>
        <v>0</v>
      </c>
    </row>
    <row r="1146" spans="2:12" x14ac:dyDescent="0.25">
      <c r="B1146" t="str">
        <f>VLOOKUP('Sales by Customer Detail'!B1149,Anonymizer!$A$3:$B$996,2,FALSE)</f>
        <v>Customer 219</v>
      </c>
      <c r="C1146" t="str">
        <f>'Sales by Customer Detail'!C1149</f>
        <v>09/20/2019</v>
      </c>
      <c r="D1146" t="str">
        <f>'Sales by Customer Detail'!D1149</f>
        <v>Invoice</v>
      </c>
      <c r="E1146">
        <f>'Sales by Customer Detail'!E1149</f>
        <v>1538</v>
      </c>
      <c r="F1146" t="str">
        <f>VLOOKUP('Sales by Customer Detail'!F1149,Anonymizer!$D$3:$E$86,2,FALSE)</f>
        <v>Prod/Svc70</v>
      </c>
      <c r="G1146" t="s">
        <v>6631</v>
      </c>
      <c r="H1146">
        <f>'Sales by Customer Detail'!J1149</f>
        <v>1</v>
      </c>
      <c r="I1146">
        <f>'Sales by Customer Detail'!K1149</f>
        <v>3000</v>
      </c>
      <c r="J1146">
        <f>'Sales by Customer Detail'!L1149</f>
        <v>3000</v>
      </c>
      <c r="K1146">
        <f>'Sales by Customer Detail'!N1149</f>
        <v>0</v>
      </c>
      <c r="L1146">
        <f>'Sales by Customer Detail'!O1149</f>
        <v>0</v>
      </c>
    </row>
    <row r="1147" spans="2:12" x14ac:dyDescent="0.25">
      <c r="B1147" t="str">
        <f>VLOOKUP('Sales by Customer Detail'!B1150,Anonymizer!$A$3:$B$996,2,FALSE)</f>
        <v>Customer 219</v>
      </c>
      <c r="C1147" t="str">
        <f>'Sales by Customer Detail'!C1150</f>
        <v>09/20/2019</v>
      </c>
      <c r="D1147" t="str">
        <f>'Sales by Customer Detail'!D1150</f>
        <v>Invoice</v>
      </c>
      <c r="E1147">
        <f>'Sales by Customer Detail'!E1150</f>
        <v>1538</v>
      </c>
      <c r="F1147" t="str">
        <f>VLOOKUP('Sales by Customer Detail'!F1150,Anonymizer!$D$3:$E$86,2,FALSE)</f>
        <v>Prod/Svc77</v>
      </c>
      <c r="G1147" t="s">
        <v>6631</v>
      </c>
      <c r="H1147">
        <f>'Sales by Customer Detail'!J1150</f>
        <v>1</v>
      </c>
      <c r="I1147">
        <f>'Sales by Customer Detail'!K1150</f>
        <v>0</v>
      </c>
      <c r="J1147">
        <f>'Sales by Customer Detail'!L1150</f>
        <v>0</v>
      </c>
      <c r="K1147">
        <f>'Sales by Customer Detail'!N1150</f>
        <v>0</v>
      </c>
      <c r="L1147">
        <f>'Sales by Customer Detail'!O1150</f>
        <v>0</v>
      </c>
    </row>
    <row r="1148" spans="2:12" x14ac:dyDescent="0.25">
      <c r="B1148" t="str">
        <f>VLOOKUP('Sales by Customer Detail'!B1151,Anonymizer!$A$3:$B$996,2,FALSE)</f>
        <v>Customer 677</v>
      </c>
      <c r="C1148" t="str">
        <f>'Sales by Customer Detail'!C1151</f>
        <v>09/20/2019</v>
      </c>
      <c r="D1148" t="str">
        <f>'Sales by Customer Detail'!D1151</f>
        <v>Invoice</v>
      </c>
      <c r="E1148">
        <f>'Sales by Customer Detail'!E1151</f>
        <v>1539</v>
      </c>
      <c r="F1148" t="str">
        <f>VLOOKUP('Sales by Customer Detail'!F1151,Anonymizer!$D$3:$E$86,2,FALSE)</f>
        <v>Prod/Svc51</v>
      </c>
      <c r="G1148" t="s">
        <v>6631</v>
      </c>
      <c r="H1148">
        <f>'Sales by Customer Detail'!J1151</f>
        <v>1</v>
      </c>
      <c r="I1148">
        <f>'Sales by Customer Detail'!K1151</f>
        <v>0</v>
      </c>
      <c r="J1148">
        <f>'Sales by Customer Detail'!L1151</f>
        <v>0</v>
      </c>
      <c r="K1148">
        <f>'Sales by Customer Detail'!N1151</f>
        <v>0</v>
      </c>
      <c r="L1148">
        <f>'Sales by Customer Detail'!O1151</f>
        <v>0</v>
      </c>
    </row>
    <row r="1149" spans="2:12" x14ac:dyDescent="0.25">
      <c r="B1149" t="str">
        <f>VLOOKUP('Sales by Customer Detail'!B1152,Anonymizer!$A$3:$B$996,2,FALSE)</f>
        <v>Customer 677</v>
      </c>
      <c r="C1149" t="str">
        <f>'Sales by Customer Detail'!C1152</f>
        <v>09/20/2019</v>
      </c>
      <c r="D1149" t="str">
        <f>'Sales by Customer Detail'!D1152</f>
        <v>Invoice</v>
      </c>
      <c r="E1149">
        <f>'Sales by Customer Detail'!E1152</f>
        <v>1539</v>
      </c>
      <c r="F1149" t="str">
        <f>VLOOKUP('Sales by Customer Detail'!F1152,Anonymizer!$D$3:$E$86,2,FALSE)</f>
        <v>Prod/Svc50</v>
      </c>
      <c r="G1149" t="s">
        <v>6631</v>
      </c>
      <c r="H1149">
        <f>'Sales by Customer Detail'!J1152</f>
        <v>1</v>
      </c>
      <c r="I1149">
        <f>'Sales by Customer Detail'!K1152</f>
        <v>0</v>
      </c>
      <c r="J1149">
        <f>'Sales by Customer Detail'!L1152</f>
        <v>0</v>
      </c>
      <c r="K1149">
        <f>'Sales by Customer Detail'!N1152</f>
        <v>0</v>
      </c>
      <c r="L1149">
        <f>'Sales by Customer Detail'!O1152</f>
        <v>0</v>
      </c>
    </row>
    <row r="1150" spans="2:12" x14ac:dyDescent="0.25">
      <c r="B1150" t="str">
        <f>VLOOKUP('Sales by Customer Detail'!B1153,Anonymizer!$A$3:$B$996,2,FALSE)</f>
        <v>Customer 219</v>
      </c>
      <c r="C1150" t="str">
        <f>'Sales by Customer Detail'!C1153</f>
        <v>09/20/2019</v>
      </c>
      <c r="D1150" t="str">
        <f>'Sales by Customer Detail'!D1153</f>
        <v>Invoice</v>
      </c>
      <c r="E1150">
        <f>'Sales by Customer Detail'!E1153</f>
        <v>1538</v>
      </c>
      <c r="F1150" t="str">
        <f>VLOOKUP('Sales by Customer Detail'!F1153,Anonymizer!$D$3:$E$86,2,FALSE)</f>
        <v>Prod/Svc50</v>
      </c>
      <c r="G1150" t="s">
        <v>6631</v>
      </c>
      <c r="H1150">
        <f>'Sales by Customer Detail'!J1153</f>
        <v>1</v>
      </c>
      <c r="I1150">
        <f>'Sales by Customer Detail'!K1153</f>
        <v>0</v>
      </c>
      <c r="J1150">
        <f>'Sales by Customer Detail'!L1153</f>
        <v>0</v>
      </c>
      <c r="K1150">
        <f>'Sales by Customer Detail'!N1153</f>
        <v>0</v>
      </c>
      <c r="L1150">
        <f>'Sales by Customer Detail'!O1153</f>
        <v>0</v>
      </c>
    </row>
    <row r="1151" spans="2:12" x14ac:dyDescent="0.25">
      <c r="B1151" t="str">
        <f>VLOOKUP('Sales by Customer Detail'!B1154,Anonymizer!$A$3:$B$996,2,FALSE)</f>
        <v>Customer 677</v>
      </c>
      <c r="C1151" t="str">
        <f>'Sales by Customer Detail'!C1154</f>
        <v>09/20/2019</v>
      </c>
      <c r="D1151" t="str">
        <f>'Sales by Customer Detail'!D1154</f>
        <v>Invoice</v>
      </c>
      <c r="E1151">
        <f>'Sales by Customer Detail'!E1154</f>
        <v>1539</v>
      </c>
      <c r="F1151" t="str">
        <f>VLOOKUP('Sales by Customer Detail'!F1154,Anonymizer!$D$3:$E$86,2,FALSE)</f>
        <v>Prod/Svc77</v>
      </c>
      <c r="G1151" t="s">
        <v>6631</v>
      </c>
      <c r="H1151">
        <f>'Sales by Customer Detail'!J1154</f>
        <v>1</v>
      </c>
      <c r="I1151">
        <f>'Sales by Customer Detail'!K1154</f>
        <v>0</v>
      </c>
      <c r="J1151">
        <f>'Sales by Customer Detail'!L1154</f>
        <v>0</v>
      </c>
      <c r="K1151">
        <f>'Sales by Customer Detail'!N1154</f>
        <v>0</v>
      </c>
      <c r="L1151">
        <f>'Sales by Customer Detail'!O1154</f>
        <v>0</v>
      </c>
    </row>
    <row r="1152" spans="2:12" x14ac:dyDescent="0.25">
      <c r="B1152" t="str">
        <f>VLOOKUP('Sales by Customer Detail'!B1155,Anonymizer!$A$3:$B$996,2,FALSE)</f>
        <v>Customer 219</v>
      </c>
      <c r="C1152" t="str">
        <f>'Sales by Customer Detail'!C1155</f>
        <v>09/20/2019</v>
      </c>
      <c r="D1152" t="str">
        <f>'Sales by Customer Detail'!D1155</f>
        <v>Invoice</v>
      </c>
      <c r="E1152">
        <f>'Sales by Customer Detail'!E1155</f>
        <v>1538</v>
      </c>
      <c r="F1152" t="str">
        <f>VLOOKUP('Sales by Customer Detail'!F1155,Anonymizer!$D$3:$E$86,2,FALSE)</f>
        <v>Prod/Svc70</v>
      </c>
      <c r="G1152" t="s">
        <v>6631</v>
      </c>
      <c r="H1152">
        <f>'Sales by Customer Detail'!J1155</f>
        <v>1</v>
      </c>
      <c r="I1152">
        <f>'Sales by Customer Detail'!K1155</f>
        <v>0</v>
      </c>
      <c r="J1152">
        <f>'Sales by Customer Detail'!L1155</f>
        <v>0</v>
      </c>
      <c r="K1152">
        <f>'Sales by Customer Detail'!N1155</f>
        <v>0</v>
      </c>
      <c r="L1152">
        <f>'Sales by Customer Detail'!O1155</f>
        <v>0</v>
      </c>
    </row>
    <row r="1153" spans="2:12" x14ac:dyDescent="0.25">
      <c r="B1153" t="str">
        <f>VLOOKUP('Sales by Customer Detail'!B1156,Anonymizer!$A$3:$B$996,2,FALSE)</f>
        <v>Customer 601</v>
      </c>
      <c r="C1153" t="str">
        <f>'Sales by Customer Detail'!C1156</f>
        <v>09/21/2019</v>
      </c>
      <c r="D1153" t="str">
        <f>'Sales by Customer Detail'!D1156</f>
        <v>Invoice</v>
      </c>
      <c r="E1153">
        <f>'Sales by Customer Detail'!E1156</f>
        <v>1546</v>
      </c>
      <c r="F1153" t="str">
        <f>VLOOKUP('Sales by Customer Detail'!F1156,Anonymizer!$D$3:$E$86,2,FALSE)</f>
        <v>Prod/Svc40</v>
      </c>
      <c r="G1153" t="s">
        <v>6631</v>
      </c>
      <c r="H1153">
        <f>'Sales by Customer Detail'!J1156</f>
        <v>1</v>
      </c>
      <c r="I1153">
        <f>'Sales by Customer Detail'!K1156</f>
        <v>595</v>
      </c>
      <c r="J1153">
        <f>'Sales by Customer Detail'!L1156</f>
        <v>595</v>
      </c>
      <c r="K1153">
        <f>'Sales by Customer Detail'!N1156</f>
        <v>0</v>
      </c>
      <c r="L1153">
        <f>'Sales by Customer Detail'!O1156</f>
        <v>0</v>
      </c>
    </row>
    <row r="1154" spans="2:12" x14ac:dyDescent="0.25">
      <c r="B1154" t="str">
        <f>VLOOKUP('Sales by Customer Detail'!B1157,Anonymizer!$A$3:$B$996,2,FALSE)</f>
        <v>Customer 601</v>
      </c>
      <c r="C1154" t="str">
        <f>'Sales by Customer Detail'!C1157</f>
        <v>09/21/2019</v>
      </c>
      <c r="D1154" t="str">
        <f>'Sales by Customer Detail'!D1157</f>
        <v>Invoice</v>
      </c>
      <c r="E1154">
        <f>'Sales by Customer Detail'!E1157</f>
        <v>1546</v>
      </c>
      <c r="F1154" t="str">
        <f>VLOOKUP('Sales by Customer Detail'!F1157,Anonymizer!$D$3:$E$86,2,FALSE)</f>
        <v>Prod/Svc15</v>
      </c>
      <c r="G1154" t="s">
        <v>6631</v>
      </c>
      <c r="H1154">
        <f>'Sales by Customer Detail'!J1157</f>
        <v>3</v>
      </c>
      <c r="I1154">
        <f>'Sales by Customer Detail'!K1157</f>
        <v>125</v>
      </c>
      <c r="J1154">
        <f>'Sales by Customer Detail'!L1157</f>
        <v>375</v>
      </c>
      <c r="K1154">
        <f>'Sales by Customer Detail'!N1157</f>
        <v>0</v>
      </c>
      <c r="L1154">
        <f>'Sales by Customer Detail'!O1157</f>
        <v>0</v>
      </c>
    </row>
    <row r="1155" spans="2:12" x14ac:dyDescent="0.25">
      <c r="B1155" t="str">
        <f>VLOOKUP('Sales by Customer Detail'!B1158,Anonymizer!$A$3:$B$996,2,FALSE)</f>
        <v>Customer 601</v>
      </c>
      <c r="C1155" t="str">
        <f>'Sales by Customer Detail'!C1158</f>
        <v>09/21/2019</v>
      </c>
      <c r="D1155" t="str">
        <f>'Sales by Customer Detail'!D1158</f>
        <v>Invoice</v>
      </c>
      <c r="E1155">
        <f>'Sales by Customer Detail'!E1158</f>
        <v>1546</v>
      </c>
      <c r="F1155" t="str">
        <f>VLOOKUP('Sales by Customer Detail'!F1158,Anonymizer!$D$3:$E$86,2,FALSE)</f>
        <v>Prod/Svc15</v>
      </c>
      <c r="G1155" t="s">
        <v>6631</v>
      </c>
      <c r="H1155">
        <f>'Sales by Customer Detail'!J1158</f>
        <v>1</v>
      </c>
      <c r="I1155">
        <f>'Sales by Customer Detail'!K1158</f>
        <v>99</v>
      </c>
      <c r="J1155">
        <f>'Sales by Customer Detail'!L1158</f>
        <v>99</v>
      </c>
      <c r="K1155">
        <f>'Sales by Customer Detail'!N1158</f>
        <v>0</v>
      </c>
      <c r="L1155">
        <f>'Sales by Customer Detail'!O1158</f>
        <v>0</v>
      </c>
    </row>
    <row r="1156" spans="2:12" x14ac:dyDescent="0.25">
      <c r="B1156" t="str">
        <f>VLOOKUP('Sales by Customer Detail'!B1159,Anonymizer!$A$3:$B$996,2,FALSE)</f>
        <v>Customer 421</v>
      </c>
      <c r="C1156" t="str">
        <f>'Sales by Customer Detail'!C1159</f>
        <v>09/21/2019</v>
      </c>
      <c r="D1156" t="str">
        <f>'Sales by Customer Detail'!D1159</f>
        <v>Invoice</v>
      </c>
      <c r="E1156">
        <f>'Sales by Customer Detail'!E1159</f>
        <v>1545</v>
      </c>
      <c r="F1156" t="str">
        <f>VLOOKUP('Sales by Customer Detail'!F1159,Anonymizer!$D$3:$E$86,2,FALSE)</f>
        <v>Prod/Svc40</v>
      </c>
      <c r="G1156" t="s">
        <v>6631</v>
      </c>
      <c r="H1156">
        <f>'Sales by Customer Detail'!J1159</f>
        <v>1</v>
      </c>
      <c r="I1156">
        <f>'Sales by Customer Detail'!K1159</f>
        <v>595</v>
      </c>
      <c r="J1156">
        <f>'Sales by Customer Detail'!L1159</f>
        <v>595</v>
      </c>
      <c r="K1156">
        <f>'Sales by Customer Detail'!N1159</f>
        <v>0</v>
      </c>
      <c r="L1156">
        <f>'Sales by Customer Detail'!O1159</f>
        <v>0</v>
      </c>
    </row>
    <row r="1157" spans="2:12" x14ac:dyDescent="0.25">
      <c r="B1157" t="str">
        <f>VLOOKUP('Sales by Customer Detail'!B1160,Anonymizer!$A$3:$B$996,2,FALSE)</f>
        <v>Customer 601</v>
      </c>
      <c r="C1157" t="str">
        <f>'Sales by Customer Detail'!C1160</f>
        <v>09/21/2019</v>
      </c>
      <c r="D1157" t="str">
        <f>'Sales by Customer Detail'!D1160</f>
        <v>Invoice</v>
      </c>
      <c r="E1157">
        <f>'Sales by Customer Detail'!E1160</f>
        <v>1546</v>
      </c>
      <c r="F1157" t="str">
        <f>VLOOKUP('Sales by Customer Detail'!F1160,Anonymizer!$D$3:$E$86,2,FALSE)</f>
        <v>Prod/Svc13</v>
      </c>
      <c r="G1157" t="s">
        <v>6631</v>
      </c>
      <c r="H1157">
        <f>'Sales by Customer Detail'!J1160</f>
        <v>2</v>
      </c>
      <c r="I1157">
        <f>'Sales by Customer Detail'!K1160</f>
        <v>299</v>
      </c>
      <c r="J1157">
        <f>'Sales by Customer Detail'!L1160</f>
        <v>598</v>
      </c>
      <c r="K1157">
        <f>'Sales by Customer Detail'!N1160</f>
        <v>0</v>
      </c>
      <c r="L1157">
        <f>'Sales by Customer Detail'!O1160</f>
        <v>0</v>
      </c>
    </row>
    <row r="1158" spans="2:12" x14ac:dyDescent="0.25">
      <c r="B1158" t="str">
        <f>VLOOKUP('Sales by Customer Detail'!B1161,Anonymizer!$A$3:$B$996,2,FALSE)</f>
        <v>Customer 421</v>
      </c>
      <c r="C1158" t="str">
        <f>'Sales by Customer Detail'!C1161</f>
        <v>09/21/2019</v>
      </c>
      <c r="D1158" t="str">
        <f>'Sales by Customer Detail'!D1161</f>
        <v>Invoice</v>
      </c>
      <c r="E1158">
        <f>'Sales by Customer Detail'!E1161</f>
        <v>1545</v>
      </c>
      <c r="F1158" t="str">
        <f>VLOOKUP('Sales by Customer Detail'!F1161,Anonymizer!$D$3:$E$86,2,FALSE)</f>
        <v>Prod/Svc13</v>
      </c>
      <c r="G1158" t="s">
        <v>6631</v>
      </c>
      <c r="H1158">
        <f>'Sales by Customer Detail'!J1161</f>
        <v>2</v>
      </c>
      <c r="I1158">
        <f>'Sales by Customer Detail'!K1161</f>
        <v>299</v>
      </c>
      <c r="J1158">
        <f>'Sales by Customer Detail'!L1161</f>
        <v>598</v>
      </c>
      <c r="K1158">
        <f>'Sales by Customer Detail'!N1161</f>
        <v>0</v>
      </c>
      <c r="L1158">
        <f>'Sales by Customer Detail'!O1161</f>
        <v>0</v>
      </c>
    </row>
    <row r="1159" spans="2:12" x14ac:dyDescent="0.25">
      <c r="B1159" t="str">
        <f>VLOOKUP('Sales by Customer Detail'!B1162,Anonymizer!$A$3:$B$996,2,FALSE)</f>
        <v>Customer 541</v>
      </c>
      <c r="C1159" t="str">
        <f>'Sales by Customer Detail'!C1162</f>
        <v>09/21/2019</v>
      </c>
      <c r="D1159" t="str">
        <f>'Sales by Customer Detail'!D1162</f>
        <v>Invoice</v>
      </c>
      <c r="E1159">
        <f>'Sales by Customer Detail'!E1162</f>
        <v>1541</v>
      </c>
      <c r="F1159" t="str">
        <f>VLOOKUP('Sales by Customer Detail'!F1162,Anonymizer!$D$3:$E$86,2,FALSE)</f>
        <v>Prod/Svc36</v>
      </c>
      <c r="G1159" t="s">
        <v>6631</v>
      </c>
      <c r="H1159">
        <f>'Sales by Customer Detail'!J1162</f>
        <v>4</v>
      </c>
      <c r="I1159">
        <f>'Sales by Customer Detail'!K1162</f>
        <v>259</v>
      </c>
      <c r="J1159">
        <f>'Sales by Customer Detail'!L1162</f>
        <v>1036</v>
      </c>
      <c r="K1159">
        <f>'Sales by Customer Detail'!N1162</f>
        <v>0</v>
      </c>
      <c r="L1159">
        <f>'Sales by Customer Detail'!O1162</f>
        <v>0</v>
      </c>
    </row>
    <row r="1160" spans="2:12" x14ac:dyDescent="0.25">
      <c r="B1160" t="str">
        <f>VLOOKUP('Sales by Customer Detail'!B1163,Anonymizer!$A$3:$B$996,2,FALSE)</f>
        <v>Customer 334</v>
      </c>
      <c r="C1160" t="str">
        <f>'Sales by Customer Detail'!C1163</f>
        <v>09/21/2019</v>
      </c>
      <c r="D1160" t="str">
        <f>'Sales by Customer Detail'!D1163</f>
        <v>Invoice</v>
      </c>
      <c r="E1160">
        <f>'Sales by Customer Detail'!E1163</f>
        <v>1543</v>
      </c>
      <c r="F1160" t="str">
        <f>VLOOKUP('Sales by Customer Detail'!F1163,Anonymizer!$D$3:$E$86,2,FALSE)</f>
        <v>Prod/Svc13</v>
      </c>
      <c r="G1160" t="s">
        <v>6631</v>
      </c>
      <c r="H1160">
        <f>'Sales by Customer Detail'!J1163</f>
        <v>1</v>
      </c>
      <c r="I1160">
        <f>'Sales by Customer Detail'!K1163</f>
        <v>299</v>
      </c>
      <c r="J1160">
        <f>'Sales by Customer Detail'!L1163</f>
        <v>299</v>
      </c>
      <c r="K1160">
        <f>'Sales by Customer Detail'!N1163</f>
        <v>0</v>
      </c>
      <c r="L1160">
        <f>'Sales by Customer Detail'!O1163</f>
        <v>0</v>
      </c>
    </row>
    <row r="1161" spans="2:12" x14ac:dyDescent="0.25">
      <c r="B1161" t="str">
        <f>VLOOKUP('Sales by Customer Detail'!B1164,Anonymizer!$A$3:$B$996,2,FALSE)</f>
        <v>Customer 601</v>
      </c>
      <c r="C1161" t="str">
        <f>'Sales by Customer Detail'!C1164</f>
        <v>09/21/2019</v>
      </c>
      <c r="D1161" t="str">
        <f>'Sales by Customer Detail'!D1164</f>
        <v>Invoice</v>
      </c>
      <c r="E1161">
        <f>'Sales by Customer Detail'!E1164</f>
        <v>1546</v>
      </c>
      <c r="F1161" t="str">
        <f>VLOOKUP('Sales by Customer Detail'!F1164,Anonymizer!$D$3:$E$86,2,FALSE)</f>
        <v>Prod/Svc11</v>
      </c>
      <c r="G1161" t="s">
        <v>6631</v>
      </c>
      <c r="H1161">
        <f>'Sales by Customer Detail'!J1164</f>
        <v>2</v>
      </c>
      <c r="I1161">
        <f>'Sales by Customer Detail'!K1164</f>
        <v>349</v>
      </c>
      <c r="J1161">
        <f>'Sales by Customer Detail'!L1164</f>
        <v>698</v>
      </c>
      <c r="K1161">
        <f>'Sales by Customer Detail'!N1164</f>
        <v>0</v>
      </c>
      <c r="L1161">
        <f>'Sales by Customer Detail'!O1164</f>
        <v>0</v>
      </c>
    </row>
    <row r="1162" spans="2:12" x14ac:dyDescent="0.25">
      <c r="B1162" t="str">
        <f>VLOOKUP('Sales by Customer Detail'!B1165,Anonymizer!$A$3:$B$996,2,FALSE)</f>
        <v>Customer 421</v>
      </c>
      <c r="C1162" t="str">
        <f>'Sales by Customer Detail'!C1165</f>
        <v>09/21/2019</v>
      </c>
      <c r="D1162" t="str">
        <f>'Sales by Customer Detail'!D1165</f>
        <v>Invoice</v>
      </c>
      <c r="E1162">
        <f>'Sales by Customer Detail'!E1165</f>
        <v>1545</v>
      </c>
      <c r="F1162" t="str">
        <f>VLOOKUP('Sales by Customer Detail'!F1165,Anonymizer!$D$3:$E$86,2,FALSE)</f>
        <v>Prod/Svc11</v>
      </c>
      <c r="G1162" t="s">
        <v>6631</v>
      </c>
      <c r="H1162">
        <f>'Sales by Customer Detail'!J1165</f>
        <v>2</v>
      </c>
      <c r="I1162">
        <f>'Sales by Customer Detail'!K1165</f>
        <v>349</v>
      </c>
      <c r="J1162">
        <f>'Sales by Customer Detail'!L1165</f>
        <v>698</v>
      </c>
      <c r="K1162">
        <f>'Sales by Customer Detail'!N1165</f>
        <v>0</v>
      </c>
      <c r="L1162">
        <f>'Sales by Customer Detail'!O1165</f>
        <v>0</v>
      </c>
    </row>
    <row r="1163" spans="2:12" x14ac:dyDescent="0.25">
      <c r="B1163" t="str">
        <f>VLOOKUP('Sales by Customer Detail'!B1166,Anonymizer!$A$3:$B$996,2,FALSE)</f>
        <v>Customer 593</v>
      </c>
      <c r="C1163" t="str">
        <f>'Sales by Customer Detail'!C1166</f>
        <v>09/21/2019</v>
      </c>
      <c r="D1163" t="str">
        <f>'Sales by Customer Detail'!D1166</f>
        <v>Invoice</v>
      </c>
      <c r="E1163">
        <f>'Sales by Customer Detail'!E1166</f>
        <v>1544</v>
      </c>
      <c r="F1163" t="str">
        <f>VLOOKUP('Sales by Customer Detail'!F1166,Anonymizer!$D$3:$E$86,2,FALSE)</f>
        <v>Prod/Svc11</v>
      </c>
      <c r="G1163" t="s">
        <v>6631</v>
      </c>
      <c r="H1163">
        <f>'Sales by Customer Detail'!J1166</f>
        <v>1</v>
      </c>
      <c r="I1163">
        <f>'Sales by Customer Detail'!K1166</f>
        <v>282</v>
      </c>
      <c r="J1163">
        <f>'Sales by Customer Detail'!L1166</f>
        <v>282</v>
      </c>
      <c r="K1163">
        <f>'Sales by Customer Detail'!N1166</f>
        <v>0</v>
      </c>
      <c r="L1163">
        <f>'Sales by Customer Detail'!O1166</f>
        <v>0</v>
      </c>
    </row>
    <row r="1164" spans="2:12" x14ac:dyDescent="0.25">
      <c r="B1164" t="str">
        <f>VLOOKUP('Sales by Customer Detail'!B1167,Anonymizer!$A$3:$B$996,2,FALSE)</f>
        <v>Customer 334</v>
      </c>
      <c r="C1164" t="str">
        <f>'Sales by Customer Detail'!C1167</f>
        <v>09/21/2019</v>
      </c>
      <c r="D1164" t="str">
        <f>'Sales by Customer Detail'!D1167</f>
        <v>Invoice</v>
      </c>
      <c r="E1164">
        <f>'Sales by Customer Detail'!E1167</f>
        <v>1543</v>
      </c>
      <c r="F1164" t="str">
        <f>VLOOKUP('Sales by Customer Detail'!F1167,Anonymizer!$D$3:$E$86,2,FALSE)</f>
        <v>Prod/Svc11</v>
      </c>
      <c r="G1164" t="s">
        <v>6631</v>
      </c>
      <c r="H1164">
        <f>'Sales by Customer Detail'!J1167</f>
        <v>1</v>
      </c>
      <c r="I1164">
        <f>'Sales by Customer Detail'!K1167</f>
        <v>28</v>
      </c>
      <c r="J1164">
        <f>'Sales by Customer Detail'!L1167</f>
        <v>28</v>
      </c>
      <c r="K1164">
        <f>'Sales by Customer Detail'!N1167</f>
        <v>0</v>
      </c>
      <c r="L1164">
        <f>'Sales by Customer Detail'!O1167</f>
        <v>0</v>
      </c>
    </row>
    <row r="1165" spans="2:12" x14ac:dyDescent="0.25">
      <c r="B1165" t="str">
        <f>VLOOKUP('Sales by Customer Detail'!B1168,Anonymizer!$A$3:$B$996,2,FALSE)</f>
        <v>Customer 577</v>
      </c>
      <c r="C1165" t="str">
        <f>'Sales by Customer Detail'!C1168</f>
        <v>09/21/2019</v>
      </c>
      <c r="D1165" t="str">
        <f>'Sales by Customer Detail'!D1168</f>
        <v>Invoice</v>
      </c>
      <c r="E1165">
        <f>'Sales by Customer Detail'!E1168</f>
        <v>1542</v>
      </c>
      <c r="F1165" t="str">
        <f>VLOOKUP('Sales by Customer Detail'!F1168,Anonymizer!$D$3:$E$86,2,FALSE)</f>
        <v>Prod/Svc37</v>
      </c>
      <c r="G1165" t="s">
        <v>6631</v>
      </c>
      <c r="H1165">
        <f>'Sales by Customer Detail'!J1168</f>
        <v>2</v>
      </c>
      <c r="I1165">
        <f>'Sales by Customer Detail'!K1168</f>
        <v>349</v>
      </c>
      <c r="J1165">
        <f>'Sales by Customer Detail'!L1168</f>
        <v>698</v>
      </c>
      <c r="K1165">
        <f>'Sales by Customer Detail'!N1168</f>
        <v>0</v>
      </c>
      <c r="L1165">
        <f>'Sales by Customer Detail'!O1168</f>
        <v>0</v>
      </c>
    </row>
    <row r="1166" spans="2:12" x14ac:dyDescent="0.25">
      <c r="B1166" t="str">
        <f>VLOOKUP('Sales by Customer Detail'!B1169,Anonymizer!$A$3:$B$996,2,FALSE)</f>
        <v>Customer 593</v>
      </c>
      <c r="C1166" t="str">
        <f>'Sales by Customer Detail'!C1169</f>
        <v>09/21/2019</v>
      </c>
      <c r="D1166" t="str">
        <f>'Sales by Customer Detail'!D1169</f>
        <v>Invoice</v>
      </c>
      <c r="E1166">
        <f>'Sales by Customer Detail'!E1169</f>
        <v>1544</v>
      </c>
      <c r="F1166" t="str">
        <f>VLOOKUP('Sales by Customer Detail'!F1169,Anonymizer!$D$3:$E$86,2,FALSE)</f>
        <v>Prod/Svc13</v>
      </c>
      <c r="G1166" t="s">
        <v>6631</v>
      </c>
      <c r="H1166">
        <f>'Sales by Customer Detail'!J1169</f>
        <v>1</v>
      </c>
      <c r="I1166">
        <f>'Sales by Customer Detail'!K1169</f>
        <v>299</v>
      </c>
      <c r="J1166">
        <f>'Sales by Customer Detail'!L1169</f>
        <v>299</v>
      </c>
      <c r="K1166">
        <f>'Sales by Customer Detail'!N1169</f>
        <v>0</v>
      </c>
      <c r="L1166">
        <f>'Sales by Customer Detail'!O1169</f>
        <v>0</v>
      </c>
    </row>
    <row r="1167" spans="2:12" x14ac:dyDescent="0.25">
      <c r="B1167" t="str">
        <f>VLOOKUP('Sales by Customer Detail'!B1170,Anonymizer!$A$3:$B$996,2,FALSE)</f>
        <v>Customer 641</v>
      </c>
      <c r="C1167" t="str">
        <f>'Sales by Customer Detail'!C1170</f>
        <v>09/22/2019</v>
      </c>
      <c r="D1167" t="str">
        <f>'Sales by Customer Detail'!D1170</f>
        <v>Invoice</v>
      </c>
      <c r="E1167">
        <f>'Sales by Customer Detail'!E1170</f>
        <v>1559</v>
      </c>
      <c r="F1167" t="str">
        <f>VLOOKUP('Sales by Customer Detail'!F1170,Anonymizer!$D$3:$E$86,2,FALSE)</f>
        <v>Prod/Svc37</v>
      </c>
      <c r="G1167" t="s">
        <v>6631</v>
      </c>
      <c r="H1167">
        <f>'Sales by Customer Detail'!J1170</f>
        <v>2</v>
      </c>
      <c r="I1167">
        <f>'Sales by Customer Detail'!K1170</f>
        <v>349</v>
      </c>
      <c r="J1167">
        <f>'Sales by Customer Detail'!L1170</f>
        <v>698</v>
      </c>
      <c r="K1167">
        <f>'Sales by Customer Detail'!N1170</f>
        <v>0</v>
      </c>
      <c r="L1167">
        <f>'Sales by Customer Detail'!O1170</f>
        <v>0</v>
      </c>
    </row>
    <row r="1168" spans="2:12" x14ac:dyDescent="0.25">
      <c r="B1168" t="str">
        <f>VLOOKUP('Sales by Customer Detail'!B1171,Anonymizer!$A$3:$B$996,2,FALSE)</f>
        <v>Customer 721</v>
      </c>
      <c r="C1168" t="str">
        <f>'Sales by Customer Detail'!C1171</f>
        <v>09/22/2019</v>
      </c>
      <c r="D1168" t="str">
        <f>'Sales by Customer Detail'!D1171</f>
        <v>Invoice</v>
      </c>
      <c r="E1168">
        <f>'Sales by Customer Detail'!E1171</f>
        <v>1558</v>
      </c>
      <c r="F1168" t="str">
        <f>VLOOKUP('Sales by Customer Detail'!F1171,Anonymizer!$D$3:$E$86,2,FALSE)</f>
        <v>Prod/Svc37</v>
      </c>
      <c r="G1168" t="s">
        <v>6631</v>
      </c>
      <c r="H1168">
        <f>'Sales by Customer Detail'!J1171</f>
        <v>3</v>
      </c>
      <c r="I1168">
        <f>'Sales by Customer Detail'!K1171</f>
        <v>349</v>
      </c>
      <c r="J1168">
        <f>'Sales by Customer Detail'!L1171</f>
        <v>1047</v>
      </c>
      <c r="K1168">
        <f>'Sales by Customer Detail'!N1171</f>
        <v>0</v>
      </c>
      <c r="L1168">
        <f>'Sales by Customer Detail'!O1171</f>
        <v>0</v>
      </c>
    </row>
    <row r="1169" spans="2:12" x14ac:dyDescent="0.25">
      <c r="B1169" t="str">
        <f>VLOOKUP('Sales by Customer Detail'!B1172,Anonymizer!$A$3:$B$996,2,FALSE)</f>
        <v>Customer 334</v>
      </c>
      <c r="C1169" t="str">
        <f>'Sales by Customer Detail'!C1172</f>
        <v>09/22/2019</v>
      </c>
      <c r="D1169" t="str">
        <f>'Sales by Customer Detail'!D1172</f>
        <v>Invoice</v>
      </c>
      <c r="E1169">
        <f>'Sales by Customer Detail'!E1172</f>
        <v>1557</v>
      </c>
      <c r="F1169" t="str">
        <f>VLOOKUP('Sales by Customer Detail'!F1172,Anonymizer!$D$3:$E$86,2,FALSE)</f>
        <v>Prod/Svc36</v>
      </c>
      <c r="G1169" t="s">
        <v>6631</v>
      </c>
      <c r="H1169">
        <f>'Sales by Customer Detail'!J1172</f>
        <v>9</v>
      </c>
      <c r="I1169">
        <f>'Sales by Customer Detail'!K1172</f>
        <v>259</v>
      </c>
      <c r="J1169">
        <f>'Sales by Customer Detail'!L1172</f>
        <v>2331</v>
      </c>
      <c r="K1169">
        <f>'Sales by Customer Detail'!N1172</f>
        <v>0</v>
      </c>
      <c r="L1169">
        <f>'Sales by Customer Detail'!O1172</f>
        <v>0</v>
      </c>
    </row>
    <row r="1170" spans="2:12" x14ac:dyDescent="0.25">
      <c r="B1170" t="str">
        <f>VLOOKUP('Sales by Customer Detail'!B1173,Anonymizer!$A$3:$B$996,2,FALSE)</f>
        <v>Customer 928</v>
      </c>
      <c r="C1170" t="str">
        <f>'Sales by Customer Detail'!C1173</f>
        <v>09/22/2019</v>
      </c>
      <c r="D1170" t="str">
        <f>'Sales by Customer Detail'!D1173</f>
        <v>Invoice</v>
      </c>
      <c r="E1170">
        <f>'Sales by Customer Detail'!E1173</f>
        <v>1556</v>
      </c>
      <c r="F1170" t="str">
        <f>VLOOKUP('Sales by Customer Detail'!F1173,Anonymizer!$D$3:$E$86,2,FALSE)</f>
        <v>Prod/Svc36</v>
      </c>
      <c r="G1170" t="s">
        <v>6631</v>
      </c>
      <c r="H1170">
        <f>'Sales by Customer Detail'!J1173</f>
        <v>3</v>
      </c>
      <c r="I1170">
        <f>'Sales by Customer Detail'!K1173</f>
        <v>259</v>
      </c>
      <c r="J1170">
        <f>'Sales by Customer Detail'!L1173</f>
        <v>777</v>
      </c>
      <c r="K1170">
        <f>'Sales by Customer Detail'!N1173</f>
        <v>0</v>
      </c>
      <c r="L1170">
        <f>'Sales by Customer Detail'!O1173</f>
        <v>0</v>
      </c>
    </row>
    <row r="1171" spans="2:12" x14ac:dyDescent="0.25">
      <c r="B1171" t="str">
        <f>VLOOKUP('Sales by Customer Detail'!B1174,Anonymizer!$A$3:$B$996,2,FALSE)</f>
        <v>Customer 686</v>
      </c>
      <c r="C1171" t="str">
        <f>'Sales by Customer Detail'!C1174</f>
        <v>09/22/2019</v>
      </c>
      <c r="D1171" t="str">
        <f>'Sales by Customer Detail'!D1174</f>
        <v>Invoice</v>
      </c>
      <c r="E1171">
        <f>'Sales by Customer Detail'!E1174</f>
        <v>1555</v>
      </c>
      <c r="F1171" t="str">
        <f>VLOOKUP('Sales by Customer Detail'!F1174,Anonymizer!$D$3:$E$86,2,FALSE)</f>
        <v>Prod/Svc37</v>
      </c>
      <c r="G1171" t="s">
        <v>6631</v>
      </c>
      <c r="H1171">
        <f>'Sales by Customer Detail'!J1174</f>
        <v>2</v>
      </c>
      <c r="I1171">
        <f>'Sales by Customer Detail'!K1174</f>
        <v>349</v>
      </c>
      <c r="J1171">
        <f>'Sales by Customer Detail'!L1174</f>
        <v>698</v>
      </c>
      <c r="K1171">
        <f>'Sales by Customer Detail'!N1174</f>
        <v>0</v>
      </c>
      <c r="L1171">
        <f>'Sales by Customer Detail'!O1174</f>
        <v>0</v>
      </c>
    </row>
    <row r="1172" spans="2:12" x14ac:dyDescent="0.25">
      <c r="B1172" t="str">
        <f>VLOOKUP('Sales by Customer Detail'!B1175,Anonymizer!$A$3:$B$996,2,FALSE)</f>
        <v>Customer 309</v>
      </c>
      <c r="C1172" t="str">
        <f>'Sales by Customer Detail'!C1175</f>
        <v>09/22/2019</v>
      </c>
      <c r="D1172" t="str">
        <f>'Sales by Customer Detail'!D1175</f>
        <v>Invoice</v>
      </c>
      <c r="E1172">
        <f>'Sales by Customer Detail'!E1175</f>
        <v>1547</v>
      </c>
      <c r="F1172" t="str">
        <f>VLOOKUP('Sales by Customer Detail'!F1175,Anonymizer!$D$3:$E$86,2,FALSE)</f>
        <v>Prod/Svc36</v>
      </c>
      <c r="G1172" t="s">
        <v>6631</v>
      </c>
      <c r="H1172">
        <f>'Sales by Customer Detail'!J1175</f>
        <v>2</v>
      </c>
      <c r="I1172">
        <f>'Sales by Customer Detail'!K1175</f>
        <v>259</v>
      </c>
      <c r="J1172">
        <f>'Sales by Customer Detail'!L1175</f>
        <v>518</v>
      </c>
      <c r="K1172">
        <f>'Sales by Customer Detail'!N1175</f>
        <v>0</v>
      </c>
      <c r="L1172">
        <f>'Sales by Customer Detail'!O1175</f>
        <v>0</v>
      </c>
    </row>
    <row r="1173" spans="2:12" x14ac:dyDescent="0.25">
      <c r="B1173" t="str">
        <f>VLOOKUP('Sales by Customer Detail'!B1176,Anonymizer!$A$3:$B$996,2,FALSE)</f>
        <v>Customer 516</v>
      </c>
      <c r="C1173" t="str">
        <f>'Sales by Customer Detail'!C1176</f>
        <v>09/22/2019</v>
      </c>
      <c r="D1173" t="str">
        <f>'Sales by Customer Detail'!D1176</f>
        <v>Invoice</v>
      </c>
      <c r="E1173">
        <f>'Sales by Customer Detail'!E1176</f>
        <v>1553</v>
      </c>
      <c r="F1173" t="str">
        <f>VLOOKUP('Sales by Customer Detail'!F1176,Anonymizer!$D$3:$E$86,2,FALSE)</f>
        <v>Prod/Svc36</v>
      </c>
      <c r="G1173" t="s">
        <v>6631</v>
      </c>
      <c r="H1173">
        <f>'Sales by Customer Detail'!J1176</f>
        <v>7</v>
      </c>
      <c r="I1173">
        <f>'Sales by Customer Detail'!K1176</f>
        <v>259</v>
      </c>
      <c r="J1173">
        <f>'Sales by Customer Detail'!L1176</f>
        <v>1813</v>
      </c>
      <c r="K1173">
        <f>'Sales by Customer Detail'!N1176</f>
        <v>0</v>
      </c>
      <c r="L1173">
        <f>'Sales by Customer Detail'!O1176</f>
        <v>0</v>
      </c>
    </row>
    <row r="1174" spans="2:12" x14ac:dyDescent="0.25">
      <c r="B1174" t="str">
        <f>VLOOKUP('Sales by Customer Detail'!B1177,Anonymizer!$A$3:$B$996,2,FALSE)</f>
        <v>Customer 308</v>
      </c>
      <c r="C1174" t="str">
        <f>'Sales by Customer Detail'!C1177</f>
        <v>09/22/2019</v>
      </c>
      <c r="D1174" t="str">
        <f>'Sales by Customer Detail'!D1177</f>
        <v>Invoice</v>
      </c>
      <c r="E1174">
        <f>'Sales by Customer Detail'!E1177</f>
        <v>1552</v>
      </c>
      <c r="F1174" t="str">
        <f>VLOOKUP('Sales by Customer Detail'!F1177,Anonymizer!$D$3:$E$86,2,FALSE)</f>
        <v>Prod/Svc37</v>
      </c>
      <c r="G1174" t="s">
        <v>6631</v>
      </c>
      <c r="H1174">
        <f>'Sales by Customer Detail'!J1177</f>
        <v>3</v>
      </c>
      <c r="I1174">
        <f>'Sales by Customer Detail'!K1177</f>
        <v>349</v>
      </c>
      <c r="J1174">
        <f>'Sales by Customer Detail'!L1177</f>
        <v>1047</v>
      </c>
      <c r="K1174">
        <f>'Sales by Customer Detail'!N1177</f>
        <v>0</v>
      </c>
      <c r="L1174">
        <f>'Sales by Customer Detail'!O1177</f>
        <v>0</v>
      </c>
    </row>
    <row r="1175" spans="2:12" x14ac:dyDescent="0.25">
      <c r="B1175" t="str">
        <f>VLOOKUP('Sales by Customer Detail'!B1178,Anonymizer!$A$3:$B$996,2,FALSE)</f>
        <v>Customer 282</v>
      </c>
      <c r="C1175" t="str">
        <f>'Sales by Customer Detail'!C1178</f>
        <v>09/22/2019</v>
      </c>
      <c r="D1175" t="str">
        <f>'Sales by Customer Detail'!D1178</f>
        <v>Invoice</v>
      </c>
      <c r="E1175">
        <f>'Sales by Customer Detail'!E1178</f>
        <v>1551</v>
      </c>
      <c r="F1175" t="str">
        <f>VLOOKUP('Sales by Customer Detail'!F1178,Anonymizer!$D$3:$E$86,2,FALSE)</f>
        <v>Prod/Svc37</v>
      </c>
      <c r="G1175" t="s">
        <v>6631</v>
      </c>
      <c r="H1175">
        <f>'Sales by Customer Detail'!J1178</f>
        <v>6</v>
      </c>
      <c r="I1175">
        <f>'Sales by Customer Detail'!K1178</f>
        <v>349</v>
      </c>
      <c r="J1175">
        <f>'Sales by Customer Detail'!L1178</f>
        <v>2094</v>
      </c>
      <c r="K1175">
        <f>'Sales by Customer Detail'!N1178</f>
        <v>0</v>
      </c>
      <c r="L1175">
        <f>'Sales by Customer Detail'!O1178</f>
        <v>0</v>
      </c>
    </row>
    <row r="1176" spans="2:12" x14ac:dyDescent="0.25">
      <c r="B1176" t="str">
        <f>VLOOKUP('Sales by Customer Detail'!B1179,Anonymizer!$A$3:$B$996,2,FALSE)</f>
        <v>Customer 346</v>
      </c>
      <c r="C1176" t="str">
        <f>'Sales by Customer Detail'!C1179</f>
        <v>09/22/2019</v>
      </c>
      <c r="D1176" t="str">
        <f>'Sales by Customer Detail'!D1179</f>
        <v>Invoice</v>
      </c>
      <c r="E1176">
        <f>'Sales by Customer Detail'!E1179</f>
        <v>1549</v>
      </c>
      <c r="F1176" t="str">
        <f>VLOOKUP('Sales by Customer Detail'!F1179,Anonymizer!$D$3:$E$86,2,FALSE)</f>
        <v>Prod/Svc36</v>
      </c>
      <c r="G1176" t="s">
        <v>6631</v>
      </c>
      <c r="H1176">
        <f>'Sales by Customer Detail'!J1179</f>
        <v>2</v>
      </c>
      <c r="I1176">
        <f>'Sales by Customer Detail'!K1179</f>
        <v>259</v>
      </c>
      <c r="J1176">
        <f>'Sales by Customer Detail'!L1179</f>
        <v>518</v>
      </c>
      <c r="K1176">
        <f>'Sales by Customer Detail'!N1179</f>
        <v>0</v>
      </c>
      <c r="L1176">
        <f>'Sales by Customer Detail'!O1179</f>
        <v>0</v>
      </c>
    </row>
    <row r="1177" spans="2:12" x14ac:dyDescent="0.25">
      <c r="B1177" t="str">
        <f>VLOOKUP('Sales by Customer Detail'!B1180,Anonymizer!$A$3:$B$996,2,FALSE)</f>
        <v>Customer 902</v>
      </c>
      <c r="C1177" t="str">
        <f>'Sales by Customer Detail'!C1180</f>
        <v>09/22/2019</v>
      </c>
      <c r="D1177" t="str">
        <f>'Sales by Customer Detail'!D1180</f>
        <v>Invoice</v>
      </c>
      <c r="E1177">
        <f>'Sales by Customer Detail'!E1180</f>
        <v>1548</v>
      </c>
      <c r="F1177" t="str">
        <f>VLOOKUP('Sales by Customer Detail'!F1180,Anonymizer!$D$3:$E$86,2,FALSE)</f>
        <v>Prod/Svc36</v>
      </c>
      <c r="G1177" t="s">
        <v>6631</v>
      </c>
      <c r="H1177">
        <f>'Sales by Customer Detail'!J1180</f>
        <v>4</v>
      </c>
      <c r="I1177">
        <f>'Sales by Customer Detail'!K1180</f>
        <v>259</v>
      </c>
      <c r="J1177">
        <f>'Sales by Customer Detail'!L1180</f>
        <v>1036</v>
      </c>
      <c r="K1177">
        <f>'Sales by Customer Detail'!N1180</f>
        <v>0</v>
      </c>
      <c r="L1177">
        <f>'Sales by Customer Detail'!O1180</f>
        <v>0</v>
      </c>
    </row>
    <row r="1178" spans="2:12" x14ac:dyDescent="0.25">
      <c r="B1178" t="str">
        <f>VLOOKUP('Sales by Customer Detail'!B1181,Anonymizer!$A$3:$B$996,2,FALSE)</f>
        <v>Customer 674</v>
      </c>
      <c r="C1178" t="str">
        <f>'Sales by Customer Detail'!C1181</f>
        <v>09/22/2019</v>
      </c>
      <c r="D1178" t="str">
        <f>'Sales by Customer Detail'!D1181</f>
        <v>Invoice</v>
      </c>
      <c r="E1178">
        <f>'Sales by Customer Detail'!E1181</f>
        <v>1554</v>
      </c>
      <c r="F1178" t="str">
        <f>VLOOKUP('Sales by Customer Detail'!F1181,Anonymizer!$D$3:$E$86,2,FALSE)</f>
        <v>Prod/Svc36</v>
      </c>
      <c r="G1178" t="s">
        <v>6631</v>
      </c>
      <c r="H1178">
        <f>'Sales by Customer Detail'!J1181</f>
        <v>15</v>
      </c>
      <c r="I1178">
        <f>'Sales by Customer Detail'!K1181</f>
        <v>259</v>
      </c>
      <c r="J1178">
        <f>'Sales by Customer Detail'!L1181</f>
        <v>3885</v>
      </c>
      <c r="K1178">
        <f>'Sales by Customer Detail'!N1181</f>
        <v>0</v>
      </c>
      <c r="L1178">
        <f>'Sales by Customer Detail'!O1181</f>
        <v>0</v>
      </c>
    </row>
    <row r="1179" spans="2:12" x14ac:dyDescent="0.25">
      <c r="B1179" t="str">
        <f>VLOOKUP('Sales by Customer Detail'!B1182,Anonymizer!$A$3:$B$996,2,FALSE)</f>
        <v>Customer 477</v>
      </c>
      <c r="C1179" t="str">
        <f>'Sales by Customer Detail'!C1182</f>
        <v>09/24/2019</v>
      </c>
      <c r="D1179" t="str">
        <f>'Sales by Customer Detail'!D1182</f>
        <v>Invoice</v>
      </c>
      <c r="E1179">
        <f>'Sales by Customer Detail'!E1182</f>
        <v>1561</v>
      </c>
      <c r="F1179" t="str">
        <f>VLOOKUP('Sales by Customer Detail'!F1182,Anonymizer!$D$3:$E$86,2,FALSE)</f>
        <v>Prod/Svc40</v>
      </c>
      <c r="G1179" t="s">
        <v>6631</v>
      </c>
      <c r="H1179">
        <f>'Sales by Customer Detail'!J1182</f>
        <v>1</v>
      </c>
      <c r="I1179">
        <f>'Sales by Customer Detail'!K1182</f>
        <v>595</v>
      </c>
      <c r="J1179">
        <f>'Sales by Customer Detail'!L1182</f>
        <v>595</v>
      </c>
      <c r="K1179">
        <f>'Sales by Customer Detail'!N1182</f>
        <v>0</v>
      </c>
      <c r="L1179">
        <f>'Sales by Customer Detail'!O1182</f>
        <v>0</v>
      </c>
    </row>
    <row r="1180" spans="2:12" x14ac:dyDescent="0.25">
      <c r="B1180" t="str">
        <f>VLOOKUP('Sales by Customer Detail'!B1183,Anonymizer!$A$3:$B$996,2,FALSE)</f>
        <v>Customer 477</v>
      </c>
      <c r="C1180" t="str">
        <f>'Sales by Customer Detail'!C1183</f>
        <v>09/24/2019</v>
      </c>
      <c r="D1180" t="str">
        <f>'Sales by Customer Detail'!D1183</f>
        <v>Invoice</v>
      </c>
      <c r="E1180">
        <f>'Sales by Customer Detail'!E1183</f>
        <v>1561</v>
      </c>
      <c r="F1180" t="str">
        <f>VLOOKUP('Sales by Customer Detail'!F1183,Anonymizer!$D$3:$E$86,2,FALSE)</f>
        <v>Prod/Svc13</v>
      </c>
      <c r="G1180" t="s">
        <v>6631</v>
      </c>
      <c r="H1180">
        <f>'Sales by Customer Detail'!J1183</f>
        <v>3</v>
      </c>
      <c r="I1180">
        <f>'Sales by Customer Detail'!K1183</f>
        <v>299</v>
      </c>
      <c r="J1180">
        <f>'Sales by Customer Detail'!L1183</f>
        <v>897</v>
      </c>
      <c r="K1180">
        <f>'Sales by Customer Detail'!N1183</f>
        <v>0</v>
      </c>
      <c r="L1180">
        <f>'Sales by Customer Detail'!O1183</f>
        <v>0</v>
      </c>
    </row>
    <row r="1181" spans="2:12" x14ac:dyDescent="0.25">
      <c r="B1181" t="str">
        <f>VLOOKUP('Sales by Customer Detail'!B1184,Anonymizer!$A$3:$B$996,2,FALSE)</f>
        <v>Customer 991</v>
      </c>
      <c r="C1181" t="str">
        <f>'Sales by Customer Detail'!C1184</f>
        <v>09/24/2019</v>
      </c>
      <c r="D1181" t="str">
        <f>'Sales by Customer Detail'!D1184</f>
        <v>Invoice</v>
      </c>
      <c r="E1181">
        <f>'Sales by Customer Detail'!E1184</f>
        <v>1560</v>
      </c>
      <c r="F1181" t="str">
        <f>VLOOKUP('Sales by Customer Detail'!F1184,Anonymizer!$D$3:$E$86,2,FALSE)</f>
        <v>Prod/Svc11</v>
      </c>
      <c r="G1181" t="s">
        <v>6631</v>
      </c>
      <c r="H1181">
        <f>'Sales by Customer Detail'!J1184</f>
        <v>1</v>
      </c>
      <c r="I1181">
        <f>'Sales by Customer Detail'!K1184</f>
        <v>157</v>
      </c>
      <c r="J1181">
        <f>'Sales by Customer Detail'!L1184</f>
        <v>157</v>
      </c>
      <c r="K1181">
        <f>'Sales by Customer Detail'!N1184</f>
        <v>0</v>
      </c>
      <c r="L1181">
        <f>'Sales by Customer Detail'!O1184</f>
        <v>0</v>
      </c>
    </row>
    <row r="1182" spans="2:12" x14ac:dyDescent="0.25">
      <c r="B1182" t="str">
        <f>VLOOKUP('Sales by Customer Detail'!B1185,Anonymizer!$A$3:$B$996,2,FALSE)</f>
        <v>Customer 477</v>
      </c>
      <c r="C1182" t="str">
        <f>'Sales by Customer Detail'!C1185</f>
        <v>09/24/2019</v>
      </c>
      <c r="D1182" t="str">
        <f>'Sales by Customer Detail'!D1185</f>
        <v>Invoice</v>
      </c>
      <c r="E1182">
        <f>'Sales by Customer Detail'!E1185</f>
        <v>1561</v>
      </c>
      <c r="F1182" t="str">
        <f>VLOOKUP('Sales by Customer Detail'!F1185,Anonymizer!$D$3:$E$86,2,FALSE)</f>
        <v>Prod/Svc11</v>
      </c>
      <c r="G1182" t="s">
        <v>6631</v>
      </c>
      <c r="H1182">
        <f>'Sales by Customer Detail'!J1185</f>
        <v>3</v>
      </c>
      <c r="I1182">
        <f>'Sales by Customer Detail'!K1185</f>
        <v>399</v>
      </c>
      <c r="J1182">
        <f>'Sales by Customer Detail'!L1185</f>
        <v>1197</v>
      </c>
      <c r="K1182">
        <f>'Sales by Customer Detail'!N1185</f>
        <v>0</v>
      </c>
      <c r="L1182">
        <f>'Sales by Customer Detail'!O1185</f>
        <v>0</v>
      </c>
    </row>
    <row r="1183" spans="2:12" x14ac:dyDescent="0.25">
      <c r="B1183" t="str">
        <f>VLOOKUP('Sales by Customer Detail'!B1186,Anonymizer!$A$3:$B$996,2,FALSE)</f>
        <v>Customer 991</v>
      </c>
      <c r="C1183" t="str">
        <f>'Sales by Customer Detail'!C1186</f>
        <v>09/24/2019</v>
      </c>
      <c r="D1183" t="str">
        <f>'Sales by Customer Detail'!D1186</f>
        <v>Invoice</v>
      </c>
      <c r="E1183">
        <f>'Sales by Customer Detail'!E1186</f>
        <v>1560</v>
      </c>
      <c r="F1183" t="str">
        <f>VLOOKUP('Sales by Customer Detail'!F1186,Anonymizer!$D$3:$E$86,2,FALSE)</f>
        <v>Prod/Svc13</v>
      </c>
      <c r="G1183" t="s">
        <v>6631</v>
      </c>
      <c r="H1183">
        <f>'Sales by Customer Detail'!J1186</f>
        <v>1</v>
      </c>
      <c r="I1183">
        <f>'Sales by Customer Detail'!K1186</f>
        <v>299</v>
      </c>
      <c r="J1183">
        <f>'Sales by Customer Detail'!L1186</f>
        <v>299</v>
      </c>
      <c r="K1183">
        <f>'Sales by Customer Detail'!N1186</f>
        <v>0</v>
      </c>
      <c r="L1183">
        <f>'Sales by Customer Detail'!O1186</f>
        <v>0</v>
      </c>
    </row>
    <row r="1184" spans="2:12" x14ac:dyDescent="0.25">
      <c r="B1184" t="str">
        <f>VLOOKUP('Sales by Customer Detail'!B1187,Anonymizer!$A$3:$B$996,2,FALSE)</f>
        <v>Customer 397</v>
      </c>
      <c r="C1184" t="str">
        <f>'Sales by Customer Detail'!C1187</f>
        <v>09/25/2019</v>
      </c>
      <c r="D1184" t="str">
        <f>'Sales by Customer Detail'!D1187</f>
        <v>Invoice</v>
      </c>
      <c r="E1184">
        <f>'Sales by Customer Detail'!E1187</f>
        <v>1562</v>
      </c>
      <c r="F1184" t="str">
        <f>VLOOKUP('Sales by Customer Detail'!F1187,Anonymizer!$D$3:$E$86,2,FALSE)</f>
        <v>Prod/Svc60</v>
      </c>
      <c r="G1184" t="s">
        <v>6631</v>
      </c>
      <c r="H1184">
        <f>'Sales by Customer Detail'!J1187</f>
        <v>1</v>
      </c>
      <c r="I1184">
        <f>'Sales by Customer Detail'!K1187</f>
        <v>5000</v>
      </c>
      <c r="J1184">
        <f>'Sales by Customer Detail'!L1187</f>
        <v>5000</v>
      </c>
      <c r="K1184">
        <f>'Sales by Customer Detail'!N1187</f>
        <v>0</v>
      </c>
      <c r="L1184">
        <f>'Sales by Customer Detail'!O1187</f>
        <v>0</v>
      </c>
    </row>
    <row r="1185" spans="2:12" x14ac:dyDescent="0.25">
      <c r="B1185" t="str">
        <f>VLOOKUP('Sales by Customer Detail'!B1188,Anonymizer!$A$3:$B$996,2,FALSE)</f>
        <v>Customer 397</v>
      </c>
      <c r="C1185" t="str">
        <f>'Sales by Customer Detail'!C1188</f>
        <v>09/25/2019</v>
      </c>
      <c r="D1185" t="str">
        <f>'Sales by Customer Detail'!D1188</f>
        <v>Invoice</v>
      </c>
      <c r="E1185">
        <f>'Sales by Customer Detail'!E1188</f>
        <v>1562</v>
      </c>
      <c r="F1185" t="str">
        <f>VLOOKUP('Sales by Customer Detail'!F1188,Anonymizer!$D$3:$E$86,2,FALSE)</f>
        <v>Prod/Svc70</v>
      </c>
      <c r="G1185" t="s">
        <v>6631</v>
      </c>
      <c r="H1185">
        <f>'Sales by Customer Detail'!J1188</f>
        <v>1</v>
      </c>
      <c r="I1185">
        <f>'Sales by Customer Detail'!K1188</f>
        <v>12500</v>
      </c>
      <c r="J1185">
        <f>'Sales by Customer Detail'!L1188</f>
        <v>12500</v>
      </c>
      <c r="K1185">
        <f>'Sales by Customer Detail'!N1188</f>
        <v>0</v>
      </c>
      <c r="L1185">
        <f>'Sales by Customer Detail'!O1188</f>
        <v>0</v>
      </c>
    </row>
    <row r="1186" spans="2:12" x14ac:dyDescent="0.25">
      <c r="B1186" t="str">
        <f>VLOOKUP('Sales by Customer Detail'!B1189,Anonymizer!$A$3:$B$996,2,FALSE)</f>
        <v>Customer 360</v>
      </c>
      <c r="C1186" t="str">
        <f>'Sales by Customer Detail'!C1189</f>
        <v>09/30/2019</v>
      </c>
      <c r="D1186" t="str">
        <f>'Sales by Customer Detail'!D1189</f>
        <v>Invoice</v>
      </c>
      <c r="E1186">
        <f>'Sales by Customer Detail'!E1189</f>
        <v>1563</v>
      </c>
      <c r="F1186" t="str">
        <f>VLOOKUP('Sales by Customer Detail'!F1189,Anonymizer!$D$3:$E$86,2,FALSE)</f>
        <v>Prod/Svc60</v>
      </c>
      <c r="G1186" t="s">
        <v>6631</v>
      </c>
      <c r="H1186">
        <f>'Sales by Customer Detail'!J1189</f>
        <v>1</v>
      </c>
      <c r="I1186">
        <f>'Sales by Customer Detail'!K1189</f>
        <v>4000</v>
      </c>
      <c r="J1186">
        <f>'Sales by Customer Detail'!L1189</f>
        <v>4000</v>
      </c>
      <c r="K1186">
        <f>'Sales by Customer Detail'!N1189</f>
        <v>0</v>
      </c>
      <c r="L1186">
        <f>'Sales by Customer Detail'!O1189</f>
        <v>0</v>
      </c>
    </row>
    <row r="1187" spans="2:12" x14ac:dyDescent="0.25">
      <c r="B1187" t="str">
        <f>VLOOKUP('Sales by Customer Detail'!B1190,Anonymizer!$A$3:$B$996,2,FALSE)</f>
        <v>Customer 789</v>
      </c>
      <c r="C1187" t="str">
        <f>'Sales by Customer Detail'!C1190</f>
        <v>09/30/2019</v>
      </c>
      <c r="D1187" t="str">
        <f>'Sales by Customer Detail'!D1190</f>
        <v>Invoice</v>
      </c>
      <c r="E1187">
        <f>'Sales by Customer Detail'!E1190</f>
        <v>1232</v>
      </c>
      <c r="F1187" t="str">
        <f>VLOOKUP('Sales by Customer Detail'!F1190,Anonymizer!$D$3:$E$86,2,FALSE)</f>
        <v>Prod/Svc60</v>
      </c>
      <c r="G1187" t="s">
        <v>6631</v>
      </c>
      <c r="H1187">
        <f>'Sales by Customer Detail'!J1190</f>
        <v>1</v>
      </c>
      <c r="I1187">
        <f>'Sales by Customer Detail'!K1190</f>
        <v>2500</v>
      </c>
      <c r="J1187">
        <f>'Sales by Customer Detail'!L1190</f>
        <v>2500</v>
      </c>
      <c r="K1187">
        <f>'Sales by Customer Detail'!N1190</f>
        <v>0</v>
      </c>
      <c r="L1187">
        <f>'Sales by Customer Detail'!O1190</f>
        <v>0</v>
      </c>
    </row>
    <row r="1188" spans="2:12" x14ac:dyDescent="0.25">
      <c r="B1188" t="str">
        <f>VLOOKUP('Sales by Customer Detail'!B1191,Anonymizer!$A$3:$B$996,2,FALSE)</f>
        <v>Customer 789</v>
      </c>
      <c r="C1188" t="str">
        <f>'Sales by Customer Detail'!C1191</f>
        <v>09/30/2019</v>
      </c>
      <c r="D1188" t="str">
        <f>'Sales by Customer Detail'!D1191</f>
        <v>Invoice</v>
      </c>
      <c r="E1188">
        <f>'Sales by Customer Detail'!E1191</f>
        <v>1232</v>
      </c>
      <c r="F1188" t="str">
        <f>VLOOKUP('Sales by Customer Detail'!F1191,Anonymizer!$D$3:$E$86,2,FALSE)</f>
        <v>Prod/Svc67</v>
      </c>
      <c r="G1188" t="s">
        <v>6631</v>
      </c>
      <c r="H1188">
        <f>'Sales by Customer Detail'!J1191</f>
        <v>1</v>
      </c>
      <c r="I1188">
        <f>'Sales by Customer Detail'!K1191</f>
        <v>1000</v>
      </c>
      <c r="J1188">
        <f>'Sales by Customer Detail'!L1191</f>
        <v>1000</v>
      </c>
      <c r="K1188">
        <f>'Sales by Customer Detail'!N1191</f>
        <v>0</v>
      </c>
      <c r="L1188">
        <f>'Sales by Customer Detail'!O1191</f>
        <v>0</v>
      </c>
    </row>
    <row r="1189" spans="2:12" x14ac:dyDescent="0.25">
      <c r="B1189" t="str">
        <f>VLOOKUP('Sales by Customer Detail'!B1192,Anonymizer!$A$3:$B$996,2,FALSE)</f>
        <v>Customer 295</v>
      </c>
      <c r="C1189" t="str">
        <f>'Sales by Customer Detail'!C1192</f>
        <v>09/30/2019</v>
      </c>
      <c r="D1189" t="str">
        <f>'Sales by Customer Detail'!D1192</f>
        <v>Invoice</v>
      </c>
      <c r="E1189">
        <f>'Sales by Customer Detail'!E1192</f>
        <v>1564</v>
      </c>
      <c r="F1189" t="str">
        <f>VLOOKUP('Sales by Customer Detail'!F1192,Anonymizer!$D$3:$E$86,2,FALSE)</f>
        <v>Prod/Svc11</v>
      </c>
      <c r="G1189" t="s">
        <v>6631</v>
      </c>
      <c r="H1189">
        <f>'Sales by Customer Detail'!J1192</f>
        <v>1</v>
      </c>
      <c r="I1189">
        <f>'Sales by Customer Detail'!K1192</f>
        <v>99</v>
      </c>
      <c r="J1189">
        <f>'Sales by Customer Detail'!L1192</f>
        <v>99</v>
      </c>
      <c r="K1189">
        <f>'Sales by Customer Detail'!N1192</f>
        <v>0</v>
      </c>
      <c r="L1189">
        <f>'Sales by Customer Detail'!O1192</f>
        <v>0</v>
      </c>
    </row>
    <row r="1190" spans="2:12" x14ac:dyDescent="0.25">
      <c r="B1190" t="str">
        <f>VLOOKUP('Sales by Customer Detail'!B1193,Anonymizer!$A$3:$B$996,2,FALSE)</f>
        <v>Customer 789</v>
      </c>
      <c r="C1190" t="str">
        <f>'Sales by Customer Detail'!C1193</f>
        <v>09/30/2019</v>
      </c>
      <c r="D1190" t="str">
        <f>'Sales by Customer Detail'!D1193</f>
        <v>Invoice</v>
      </c>
      <c r="E1190">
        <f>'Sales by Customer Detail'!E1193</f>
        <v>1232</v>
      </c>
      <c r="F1190" t="str">
        <f>VLOOKUP('Sales by Customer Detail'!F1193,Anonymizer!$D$3:$E$86,2,FALSE)</f>
        <v>Prod/Svc73</v>
      </c>
      <c r="G1190" t="s">
        <v>6631</v>
      </c>
      <c r="H1190">
        <f>'Sales by Customer Detail'!J1193</f>
        <v>1</v>
      </c>
      <c r="I1190">
        <f>'Sales by Customer Detail'!K1193</f>
        <v>805</v>
      </c>
      <c r="J1190">
        <f>'Sales by Customer Detail'!L1193</f>
        <v>805</v>
      </c>
      <c r="K1190">
        <f>'Sales by Customer Detail'!N1193</f>
        <v>0</v>
      </c>
      <c r="L1190">
        <f>'Sales by Customer Detail'!O1193</f>
        <v>0</v>
      </c>
    </row>
    <row r="1191" spans="2:12" x14ac:dyDescent="0.25">
      <c r="B1191" t="str">
        <f>VLOOKUP('Sales by Customer Detail'!B1194,Anonymizer!$A$3:$B$996,2,FALSE)</f>
        <v>Customer 295</v>
      </c>
      <c r="C1191" t="str">
        <f>'Sales by Customer Detail'!C1194</f>
        <v>09/30/2019</v>
      </c>
      <c r="D1191" t="str">
        <f>'Sales by Customer Detail'!D1194</f>
        <v>Invoice</v>
      </c>
      <c r="E1191">
        <f>'Sales by Customer Detail'!E1194</f>
        <v>1564</v>
      </c>
      <c r="F1191" t="str">
        <f>VLOOKUP('Sales by Customer Detail'!F1194,Anonymizer!$D$3:$E$86,2,FALSE)</f>
        <v>Prod/Svc13</v>
      </c>
      <c r="G1191" t="s">
        <v>6631</v>
      </c>
      <c r="H1191">
        <f>'Sales by Customer Detail'!J1194</f>
        <v>1</v>
      </c>
      <c r="I1191">
        <f>'Sales by Customer Detail'!K1194</f>
        <v>399</v>
      </c>
      <c r="J1191">
        <f>'Sales by Customer Detail'!L1194</f>
        <v>399</v>
      </c>
      <c r="K1191">
        <f>'Sales by Customer Detail'!N1194</f>
        <v>0</v>
      </c>
      <c r="L1191">
        <f>'Sales by Customer Detail'!O1194</f>
        <v>0</v>
      </c>
    </row>
    <row r="1192" spans="2:12" x14ac:dyDescent="0.25">
      <c r="B1192" t="str">
        <f>VLOOKUP('Sales by Customer Detail'!B1195,Anonymizer!$A$3:$B$996,2,FALSE)</f>
        <v>Customer 789</v>
      </c>
      <c r="C1192" t="str">
        <f>'Sales by Customer Detail'!C1195</f>
        <v>09/30/2019</v>
      </c>
      <c r="D1192" t="str">
        <f>'Sales by Customer Detail'!D1195</f>
        <v>Invoice</v>
      </c>
      <c r="E1192">
        <f>'Sales by Customer Detail'!E1195</f>
        <v>1232</v>
      </c>
      <c r="F1192" t="str">
        <f>VLOOKUP('Sales by Customer Detail'!F1195,Anonymizer!$D$3:$E$86,2,FALSE)</f>
        <v>Prod/Svc66</v>
      </c>
      <c r="G1192" t="s">
        <v>6631</v>
      </c>
      <c r="H1192">
        <f>'Sales by Customer Detail'!J1195</f>
        <v>1</v>
      </c>
      <c r="I1192">
        <f>'Sales by Customer Detail'!K1195</f>
        <v>1896</v>
      </c>
      <c r="J1192">
        <f>'Sales by Customer Detail'!L1195</f>
        <v>1896</v>
      </c>
      <c r="K1192">
        <f>'Sales by Customer Detail'!N1195</f>
        <v>0</v>
      </c>
      <c r="L1192">
        <f>'Sales by Customer Detail'!O1195</f>
        <v>0</v>
      </c>
    </row>
    <row r="1193" spans="2:12" x14ac:dyDescent="0.25">
      <c r="B1193" t="str">
        <f>VLOOKUP('Sales by Customer Detail'!B1196,Anonymizer!$A$3:$B$996,2,FALSE)</f>
        <v>Customer 257</v>
      </c>
      <c r="C1193" t="str">
        <f>'Sales by Customer Detail'!C1196</f>
        <v>10/01/2019</v>
      </c>
      <c r="D1193" t="str">
        <f>'Sales by Customer Detail'!D1196</f>
        <v>Invoice</v>
      </c>
      <c r="E1193">
        <f>'Sales by Customer Detail'!E1196</f>
        <v>1550</v>
      </c>
      <c r="F1193" t="str">
        <f>VLOOKUP('Sales by Customer Detail'!F1196,Anonymizer!$D$3:$E$86,2,FALSE)</f>
        <v>Prod/Svc36</v>
      </c>
      <c r="G1193" t="s">
        <v>6631</v>
      </c>
      <c r="H1193">
        <f>'Sales by Customer Detail'!J1196</f>
        <v>5</v>
      </c>
      <c r="I1193">
        <f>'Sales by Customer Detail'!K1196</f>
        <v>259</v>
      </c>
      <c r="J1193">
        <f>'Sales by Customer Detail'!L1196</f>
        <v>1295</v>
      </c>
      <c r="K1193">
        <f>'Sales by Customer Detail'!N1196</f>
        <v>0</v>
      </c>
      <c r="L1193">
        <f>'Sales by Customer Detail'!O1196</f>
        <v>0</v>
      </c>
    </row>
    <row r="1194" spans="2:12" x14ac:dyDescent="0.25">
      <c r="B1194" t="str">
        <f>VLOOKUP('Sales by Customer Detail'!B1197,Anonymizer!$A$3:$B$996,2,FALSE)</f>
        <v>Customer 632</v>
      </c>
      <c r="C1194" t="str">
        <f>'Sales by Customer Detail'!C1197</f>
        <v>10/02/2019</v>
      </c>
      <c r="D1194" t="str">
        <f>'Sales by Customer Detail'!D1197</f>
        <v>Invoice</v>
      </c>
      <c r="E1194">
        <f>'Sales by Customer Detail'!E1197</f>
        <v>1604</v>
      </c>
      <c r="F1194" t="str">
        <f>VLOOKUP('Sales by Customer Detail'!F1197,Anonymizer!$D$3:$E$86,2,FALSE)</f>
        <v>Prod/Svc13</v>
      </c>
      <c r="G1194" t="s">
        <v>6631</v>
      </c>
      <c r="H1194">
        <f>'Sales by Customer Detail'!J1197</f>
        <v>8</v>
      </c>
      <c r="I1194">
        <f>'Sales by Customer Detail'!K1197</f>
        <v>299</v>
      </c>
      <c r="J1194">
        <f>'Sales by Customer Detail'!L1197</f>
        <v>2392</v>
      </c>
      <c r="K1194">
        <f>'Sales by Customer Detail'!N1197</f>
        <v>0</v>
      </c>
      <c r="L1194">
        <f>'Sales by Customer Detail'!O1197</f>
        <v>0</v>
      </c>
    </row>
    <row r="1195" spans="2:12" x14ac:dyDescent="0.25">
      <c r="B1195" t="str">
        <f>VLOOKUP('Sales by Customer Detail'!B1198,Anonymizer!$A$3:$B$996,2,FALSE)</f>
        <v>Customer 179</v>
      </c>
      <c r="C1195" t="str">
        <f>'Sales by Customer Detail'!C1198</f>
        <v>10/02/2019</v>
      </c>
      <c r="D1195" t="str">
        <f>'Sales by Customer Detail'!D1198</f>
        <v>Invoice</v>
      </c>
      <c r="E1195">
        <f>'Sales by Customer Detail'!E1198</f>
        <v>1606</v>
      </c>
      <c r="F1195" t="str">
        <f>VLOOKUP('Sales by Customer Detail'!F1198,Anonymizer!$D$3:$E$86,2,FALSE)</f>
        <v>Prod/Svc11</v>
      </c>
      <c r="G1195" t="s">
        <v>6631</v>
      </c>
      <c r="H1195">
        <f>'Sales by Customer Detail'!J1198</f>
        <v>1</v>
      </c>
      <c r="I1195">
        <f>'Sales by Customer Detail'!K1198</f>
        <v>101</v>
      </c>
      <c r="J1195">
        <f>'Sales by Customer Detail'!L1198</f>
        <v>101</v>
      </c>
      <c r="K1195">
        <f>'Sales by Customer Detail'!N1198</f>
        <v>0</v>
      </c>
      <c r="L1195">
        <f>'Sales by Customer Detail'!O1198</f>
        <v>0</v>
      </c>
    </row>
    <row r="1196" spans="2:12" x14ac:dyDescent="0.25">
      <c r="B1196" t="str">
        <f>VLOOKUP('Sales by Customer Detail'!B1199,Anonymizer!$A$3:$B$996,2,FALSE)</f>
        <v>Customer 575</v>
      </c>
      <c r="C1196" t="str">
        <f>'Sales by Customer Detail'!C1199</f>
        <v>10/02/2019</v>
      </c>
      <c r="D1196" t="str">
        <f>'Sales by Customer Detail'!D1199</f>
        <v>Invoice</v>
      </c>
      <c r="E1196">
        <f>'Sales by Customer Detail'!E1199</f>
        <v>1605</v>
      </c>
      <c r="F1196" t="str">
        <f>VLOOKUP('Sales by Customer Detail'!F1199,Anonymizer!$D$3:$E$86,2,FALSE)</f>
        <v>Prod/Svc11</v>
      </c>
      <c r="G1196" t="s">
        <v>6631</v>
      </c>
      <c r="H1196">
        <f>'Sales by Customer Detail'!J1199</f>
        <v>1</v>
      </c>
      <c r="I1196">
        <f>'Sales by Customer Detail'!K1199</f>
        <v>339</v>
      </c>
      <c r="J1196">
        <f>'Sales by Customer Detail'!L1199</f>
        <v>339</v>
      </c>
      <c r="K1196">
        <f>'Sales by Customer Detail'!N1199</f>
        <v>0</v>
      </c>
      <c r="L1196">
        <f>'Sales by Customer Detail'!O1199</f>
        <v>0</v>
      </c>
    </row>
    <row r="1197" spans="2:12" x14ac:dyDescent="0.25">
      <c r="B1197" t="str">
        <f>VLOOKUP('Sales by Customer Detail'!B1200,Anonymizer!$A$3:$B$996,2,FALSE)</f>
        <v>Customer 632</v>
      </c>
      <c r="C1197" t="str">
        <f>'Sales by Customer Detail'!C1200</f>
        <v>10/02/2019</v>
      </c>
      <c r="D1197" t="str">
        <f>'Sales by Customer Detail'!D1200</f>
        <v>Invoice</v>
      </c>
      <c r="E1197">
        <f>'Sales by Customer Detail'!E1200</f>
        <v>1604</v>
      </c>
      <c r="F1197" t="str">
        <f>VLOOKUP('Sales by Customer Detail'!F1200,Anonymizer!$D$3:$E$86,2,FALSE)</f>
        <v>Prod/Svc11</v>
      </c>
      <c r="G1197" t="s">
        <v>6631</v>
      </c>
      <c r="H1197">
        <f>'Sales by Customer Detail'!J1200</f>
        <v>6</v>
      </c>
      <c r="I1197">
        <f>'Sales by Customer Detail'!K1200</f>
        <v>270</v>
      </c>
      <c r="J1197">
        <f>'Sales by Customer Detail'!L1200</f>
        <v>1620</v>
      </c>
      <c r="K1197">
        <f>'Sales by Customer Detail'!N1200</f>
        <v>0</v>
      </c>
      <c r="L1197">
        <f>'Sales by Customer Detail'!O1200</f>
        <v>0</v>
      </c>
    </row>
    <row r="1198" spans="2:12" x14ac:dyDescent="0.25">
      <c r="B1198" t="str">
        <f>VLOOKUP('Sales by Customer Detail'!B1201,Anonymizer!$A$3:$B$996,2,FALSE)</f>
        <v>Customer 179</v>
      </c>
      <c r="C1198" t="str">
        <f>'Sales by Customer Detail'!C1201</f>
        <v>10/02/2019</v>
      </c>
      <c r="D1198" t="str">
        <f>'Sales by Customer Detail'!D1201</f>
        <v>Invoice</v>
      </c>
      <c r="E1198">
        <f>'Sales by Customer Detail'!E1201</f>
        <v>1606</v>
      </c>
      <c r="F1198" t="str">
        <f>VLOOKUP('Sales by Customer Detail'!F1201,Anonymizer!$D$3:$E$86,2,FALSE)</f>
        <v>Prod/Svc40</v>
      </c>
      <c r="G1198" t="s">
        <v>6631</v>
      </c>
      <c r="H1198">
        <f>'Sales by Customer Detail'!J1201</f>
        <v>1</v>
      </c>
      <c r="I1198">
        <f>'Sales by Customer Detail'!K1201</f>
        <v>595</v>
      </c>
      <c r="J1198">
        <f>'Sales by Customer Detail'!L1201</f>
        <v>595</v>
      </c>
      <c r="K1198">
        <f>'Sales by Customer Detail'!N1201</f>
        <v>0</v>
      </c>
      <c r="L1198">
        <f>'Sales by Customer Detail'!O1201</f>
        <v>0</v>
      </c>
    </row>
    <row r="1199" spans="2:12" x14ac:dyDescent="0.25">
      <c r="B1199" t="str">
        <f>VLOOKUP('Sales by Customer Detail'!B1202,Anonymizer!$A$3:$B$996,2,FALSE)</f>
        <v>Customer 575</v>
      </c>
      <c r="C1199" t="str">
        <f>'Sales by Customer Detail'!C1202</f>
        <v>10/02/2019</v>
      </c>
      <c r="D1199" t="str">
        <f>'Sales by Customer Detail'!D1202</f>
        <v>Invoice</v>
      </c>
      <c r="E1199">
        <f>'Sales by Customer Detail'!E1202</f>
        <v>1605</v>
      </c>
      <c r="F1199" t="str">
        <f>VLOOKUP('Sales by Customer Detail'!F1202,Anonymizer!$D$3:$E$86,2,FALSE)</f>
        <v>Prod/Svc40</v>
      </c>
      <c r="G1199" t="s">
        <v>6631</v>
      </c>
      <c r="H1199">
        <f>'Sales by Customer Detail'!J1202</f>
        <v>1</v>
      </c>
      <c r="I1199">
        <f>'Sales by Customer Detail'!K1202</f>
        <v>500</v>
      </c>
      <c r="J1199">
        <f>'Sales by Customer Detail'!L1202</f>
        <v>500</v>
      </c>
      <c r="K1199">
        <f>'Sales by Customer Detail'!N1202</f>
        <v>0</v>
      </c>
      <c r="L1199">
        <f>'Sales by Customer Detail'!O1202</f>
        <v>0</v>
      </c>
    </row>
    <row r="1200" spans="2:12" x14ac:dyDescent="0.25">
      <c r="B1200" t="str">
        <f>VLOOKUP('Sales by Customer Detail'!B1203,Anonymizer!$A$3:$B$996,2,FALSE)</f>
        <v>Customer 632</v>
      </c>
      <c r="C1200" t="str">
        <f>'Sales by Customer Detail'!C1203</f>
        <v>10/02/2019</v>
      </c>
      <c r="D1200" t="str">
        <f>'Sales by Customer Detail'!D1203</f>
        <v>Invoice</v>
      </c>
      <c r="E1200">
        <f>'Sales by Customer Detail'!E1203</f>
        <v>1604</v>
      </c>
      <c r="F1200" t="str">
        <f>VLOOKUP('Sales by Customer Detail'!F1203,Anonymizer!$D$3:$E$86,2,FALSE)</f>
        <v>Prod/Svc15</v>
      </c>
      <c r="G1200" t="s">
        <v>6631</v>
      </c>
      <c r="H1200">
        <f>'Sales by Customer Detail'!J1203</f>
        <v>5</v>
      </c>
      <c r="I1200">
        <f>'Sales by Customer Detail'!K1203</f>
        <v>99</v>
      </c>
      <c r="J1200">
        <f>'Sales by Customer Detail'!L1203</f>
        <v>495</v>
      </c>
      <c r="K1200">
        <f>'Sales by Customer Detail'!N1203</f>
        <v>0</v>
      </c>
      <c r="L1200">
        <f>'Sales by Customer Detail'!O1203</f>
        <v>0</v>
      </c>
    </row>
    <row r="1201" spans="2:12" x14ac:dyDescent="0.25">
      <c r="B1201" t="str">
        <f>VLOOKUP('Sales by Customer Detail'!B1204,Anonymizer!$A$3:$B$996,2,FALSE)</f>
        <v>Customer 179</v>
      </c>
      <c r="C1201" t="str">
        <f>'Sales by Customer Detail'!C1204</f>
        <v>10/02/2019</v>
      </c>
      <c r="D1201" t="str">
        <f>'Sales by Customer Detail'!D1204</f>
        <v>Invoice</v>
      </c>
      <c r="E1201">
        <f>'Sales by Customer Detail'!E1204</f>
        <v>1606</v>
      </c>
      <c r="F1201" t="str">
        <f>VLOOKUP('Sales by Customer Detail'!F1204,Anonymizer!$D$3:$E$86,2,FALSE)</f>
        <v>Prod/Svc13</v>
      </c>
      <c r="G1201" t="s">
        <v>6631</v>
      </c>
      <c r="H1201">
        <f>'Sales by Customer Detail'!J1204</f>
        <v>1</v>
      </c>
      <c r="I1201">
        <f>'Sales by Customer Detail'!K1204</f>
        <v>299</v>
      </c>
      <c r="J1201">
        <f>'Sales by Customer Detail'!L1204</f>
        <v>299</v>
      </c>
      <c r="K1201">
        <f>'Sales by Customer Detail'!N1204</f>
        <v>0</v>
      </c>
      <c r="L1201">
        <f>'Sales by Customer Detail'!O1204</f>
        <v>0</v>
      </c>
    </row>
    <row r="1202" spans="2:12" x14ac:dyDescent="0.25">
      <c r="B1202" t="str">
        <f>VLOOKUP('Sales by Customer Detail'!B1205,Anonymizer!$A$3:$B$996,2,FALSE)</f>
        <v>Customer 575</v>
      </c>
      <c r="C1202" t="str">
        <f>'Sales by Customer Detail'!C1205</f>
        <v>10/02/2019</v>
      </c>
      <c r="D1202" t="str">
        <f>'Sales by Customer Detail'!D1205</f>
        <v>Invoice</v>
      </c>
      <c r="E1202">
        <f>'Sales by Customer Detail'!E1205</f>
        <v>1605</v>
      </c>
      <c r="F1202" t="str">
        <f>VLOOKUP('Sales by Customer Detail'!F1205,Anonymizer!$D$3:$E$86,2,FALSE)</f>
        <v>Prod/Svc13</v>
      </c>
      <c r="G1202" t="s">
        <v>6631</v>
      </c>
      <c r="H1202">
        <f>'Sales by Customer Detail'!J1205</f>
        <v>1</v>
      </c>
      <c r="I1202">
        <f>'Sales by Customer Detail'!K1205</f>
        <v>279</v>
      </c>
      <c r="J1202">
        <f>'Sales by Customer Detail'!L1205</f>
        <v>279</v>
      </c>
      <c r="K1202">
        <f>'Sales by Customer Detail'!N1205</f>
        <v>0</v>
      </c>
      <c r="L1202">
        <f>'Sales by Customer Detail'!O1205</f>
        <v>0</v>
      </c>
    </row>
    <row r="1203" spans="2:12" x14ac:dyDescent="0.25">
      <c r="B1203" t="str">
        <f>VLOOKUP('Sales by Customer Detail'!B1206,Anonymizer!$A$3:$B$996,2,FALSE)</f>
        <v>Customer 359</v>
      </c>
      <c r="C1203" t="str">
        <f>'Sales by Customer Detail'!C1206</f>
        <v>10/07/2019</v>
      </c>
      <c r="D1203" t="str">
        <f>'Sales by Customer Detail'!D1206</f>
        <v>Invoice</v>
      </c>
      <c r="E1203">
        <f>'Sales by Customer Detail'!E1206</f>
        <v>1570</v>
      </c>
      <c r="F1203" t="str">
        <f>VLOOKUP('Sales by Customer Detail'!F1206,Anonymizer!$D$3:$E$86,2,FALSE)</f>
        <v>Prod/Svc70</v>
      </c>
      <c r="G1203" t="s">
        <v>6631</v>
      </c>
      <c r="H1203">
        <f>'Sales by Customer Detail'!J1206</f>
        <v>1</v>
      </c>
      <c r="I1203">
        <f>'Sales by Customer Detail'!K1206</f>
        <v>2500</v>
      </c>
      <c r="J1203">
        <f>'Sales by Customer Detail'!L1206</f>
        <v>2500</v>
      </c>
      <c r="K1203">
        <f>'Sales by Customer Detail'!N1206</f>
        <v>0</v>
      </c>
      <c r="L1203">
        <f>'Sales by Customer Detail'!O1206</f>
        <v>0</v>
      </c>
    </row>
    <row r="1204" spans="2:12" x14ac:dyDescent="0.25">
      <c r="B1204" t="str">
        <f>VLOOKUP('Sales by Customer Detail'!B1207,Anonymizer!$A$3:$B$996,2,FALSE)</f>
        <v>Customer 924</v>
      </c>
      <c r="C1204" t="str">
        <f>'Sales by Customer Detail'!C1207</f>
        <v>10/07/2019</v>
      </c>
      <c r="D1204" t="str">
        <f>'Sales by Customer Detail'!D1207</f>
        <v>Invoice</v>
      </c>
      <c r="E1204">
        <f>'Sales by Customer Detail'!E1207</f>
        <v>1568</v>
      </c>
      <c r="F1204" t="str">
        <f>VLOOKUP('Sales by Customer Detail'!F1207,Anonymizer!$D$3:$E$86,2,FALSE)</f>
        <v>Prod/Svc72</v>
      </c>
      <c r="G1204" t="s">
        <v>6631</v>
      </c>
      <c r="H1204">
        <f>'Sales by Customer Detail'!J1207</f>
        <v>1</v>
      </c>
      <c r="I1204">
        <f>'Sales by Customer Detail'!K1207</f>
        <v>0</v>
      </c>
      <c r="J1204">
        <f>'Sales by Customer Detail'!L1207</f>
        <v>0</v>
      </c>
      <c r="K1204">
        <f>'Sales by Customer Detail'!N1207</f>
        <v>0</v>
      </c>
      <c r="L1204">
        <f>'Sales by Customer Detail'!O1207</f>
        <v>0</v>
      </c>
    </row>
    <row r="1205" spans="2:12" x14ac:dyDescent="0.25">
      <c r="B1205" t="str">
        <f>VLOOKUP('Sales by Customer Detail'!B1208,Anonymizer!$A$3:$B$996,2,FALSE)</f>
        <v>Customer 219</v>
      </c>
      <c r="C1205" t="str">
        <f>'Sales by Customer Detail'!C1208</f>
        <v>10/07/2019</v>
      </c>
      <c r="D1205" t="str">
        <f>'Sales by Customer Detail'!D1208</f>
        <v>Invoice</v>
      </c>
      <c r="E1205">
        <f>'Sales by Customer Detail'!E1208</f>
        <v>1569</v>
      </c>
      <c r="F1205" t="str">
        <f>VLOOKUP('Sales by Customer Detail'!F1208,Anonymizer!$D$3:$E$86,2,FALSE)</f>
        <v>Prod/Svc70</v>
      </c>
      <c r="G1205" t="s">
        <v>6631</v>
      </c>
      <c r="H1205">
        <f>'Sales by Customer Detail'!J1208</f>
        <v>1</v>
      </c>
      <c r="I1205">
        <f>'Sales by Customer Detail'!K1208</f>
        <v>0</v>
      </c>
      <c r="J1205">
        <f>'Sales by Customer Detail'!L1208</f>
        <v>0</v>
      </c>
      <c r="K1205">
        <f>'Sales by Customer Detail'!N1208</f>
        <v>0</v>
      </c>
      <c r="L1205">
        <f>'Sales by Customer Detail'!O1208</f>
        <v>0</v>
      </c>
    </row>
    <row r="1206" spans="2:12" x14ac:dyDescent="0.25">
      <c r="B1206" t="str">
        <f>VLOOKUP('Sales by Customer Detail'!B1209,Anonymizer!$A$3:$B$996,2,FALSE)</f>
        <v>Customer 677</v>
      </c>
      <c r="C1206" t="str">
        <f>'Sales by Customer Detail'!C1209</f>
        <v>10/07/2019</v>
      </c>
      <c r="D1206" t="str">
        <f>'Sales by Customer Detail'!D1209</f>
        <v>Invoice</v>
      </c>
      <c r="E1206">
        <f>'Sales by Customer Detail'!E1209</f>
        <v>1567</v>
      </c>
      <c r="F1206" t="str">
        <f>VLOOKUP('Sales by Customer Detail'!F1209,Anonymizer!$D$3:$E$86,2,FALSE)</f>
        <v>Prod/Svc70</v>
      </c>
      <c r="G1206" t="s">
        <v>6631</v>
      </c>
      <c r="H1206">
        <f>'Sales by Customer Detail'!J1209</f>
        <v>1</v>
      </c>
      <c r="I1206">
        <f>'Sales by Customer Detail'!K1209</f>
        <v>10000</v>
      </c>
      <c r="J1206">
        <f>'Sales by Customer Detail'!L1209</f>
        <v>10000</v>
      </c>
      <c r="K1206">
        <f>'Sales by Customer Detail'!N1209</f>
        <v>0</v>
      </c>
      <c r="L1206">
        <f>'Sales by Customer Detail'!O1209</f>
        <v>0</v>
      </c>
    </row>
    <row r="1207" spans="2:12" x14ac:dyDescent="0.25">
      <c r="B1207" t="str">
        <f>VLOOKUP('Sales by Customer Detail'!B1210,Anonymizer!$A$3:$B$996,2,FALSE)</f>
        <v>Customer 677</v>
      </c>
      <c r="C1207" t="str">
        <f>'Sales by Customer Detail'!C1210</f>
        <v>10/07/2019</v>
      </c>
      <c r="D1207" t="str">
        <f>'Sales by Customer Detail'!D1210</f>
        <v>Invoice</v>
      </c>
      <c r="E1207">
        <f>'Sales by Customer Detail'!E1210</f>
        <v>1567</v>
      </c>
      <c r="F1207" t="str">
        <f>VLOOKUP('Sales by Customer Detail'!F1210,Anonymizer!$D$3:$E$86,2,FALSE)</f>
        <v>Prod/Svc70</v>
      </c>
      <c r="G1207" t="s">
        <v>6631</v>
      </c>
      <c r="H1207">
        <f>'Sales by Customer Detail'!J1210</f>
        <v>1</v>
      </c>
      <c r="I1207">
        <f>'Sales by Customer Detail'!K1210</f>
        <v>0</v>
      </c>
      <c r="J1207">
        <f>'Sales by Customer Detail'!L1210</f>
        <v>0</v>
      </c>
      <c r="K1207">
        <f>'Sales by Customer Detail'!N1210</f>
        <v>0</v>
      </c>
      <c r="L1207">
        <f>'Sales by Customer Detail'!O1210</f>
        <v>0</v>
      </c>
    </row>
    <row r="1208" spans="2:12" x14ac:dyDescent="0.25">
      <c r="B1208" t="str">
        <f>VLOOKUP('Sales by Customer Detail'!B1211,Anonymizer!$A$3:$B$996,2,FALSE)</f>
        <v>Customer 677</v>
      </c>
      <c r="C1208" t="str">
        <f>'Sales by Customer Detail'!C1211</f>
        <v>10/07/2019</v>
      </c>
      <c r="D1208" t="str">
        <f>'Sales by Customer Detail'!D1211</f>
        <v>Invoice</v>
      </c>
      <c r="E1208">
        <f>'Sales by Customer Detail'!E1211</f>
        <v>1567</v>
      </c>
      <c r="F1208" t="str">
        <f>VLOOKUP('Sales by Customer Detail'!F1211,Anonymizer!$D$3:$E$86,2,FALSE)</f>
        <v>Prod/Svc70</v>
      </c>
      <c r="G1208" t="s">
        <v>6631</v>
      </c>
      <c r="H1208">
        <f>'Sales by Customer Detail'!J1211</f>
        <v>1</v>
      </c>
      <c r="I1208">
        <f>'Sales by Customer Detail'!K1211</f>
        <v>-4000</v>
      </c>
      <c r="J1208">
        <f>'Sales by Customer Detail'!L1211</f>
        <v>-4000</v>
      </c>
      <c r="K1208">
        <f>'Sales by Customer Detail'!N1211</f>
        <v>0</v>
      </c>
      <c r="L1208">
        <f>'Sales by Customer Detail'!O1211</f>
        <v>0</v>
      </c>
    </row>
    <row r="1209" spans="2:12" x14ac:dyDescent="0.25">
      <c r="B1209" t="str">
        <f>VLOOKUP('Sales by Customer Detail'!B1212,Anonymizer!$A$3:$B$996,2,FALSE)</f>
        <v>Customer 711</v>
      </c>
      <c r="C1209" t="str">
        <f>'Sales by Customer Detail'!C1212</f>
        <v>10/07/2019</v>
      </c>
      <c r="D1209" t="str">
        <f>'Sales by Customer Detail'!D1212</f>
        <v>Invoice</v>
      </c>
      <c r="E1209">
        <f>'Sales by Customer Detail'!E1212</f>
        <v>1571</v>
      </c>
      <c r="F1209" t="str">
        <f>VLOOKUP('Sales by Customer Detail'!F1212,Anonymizer!$D$3:$E$86,2,FALSE)</f>
        <v>Prod/Svc51</v>
      </c>
      <c r="G1209" t="s">
        <v>6631</v>
      </c>
      <c r="H1209">
        <f>'Sales by Customer Detail'!J1212</f>
        <v>1</v>
      </c>
      <c r="I1209">
        <f>'Sales by Customer Detail'!K1212</f>
        <v>3000</v>
      </c>
      <c r="J1209">
        <f>'Sales by Customer Detail'!L1212</f>
        <v>3000</v>
      </c>
      <c r="K1209">
        <f>'Sales by Customer Detail'!N1212</f>
        <v>0</v>
      </c>
      <c r="L1209">
        <f>'Sales by Customer Detail'!O1212</f>
        <v>0</v>
      </c>
    </row>
    <row r="1210" spans="2:12" x14ac:dyDescent="0.25">
      <c r="B1210" t="str">
        <f>VLOOKUP('Sales by Customer Detail'!B1213,Anonymizer!$A$3:$B$996,2,FALSE)</f>
        <v>Customer 924</v>
      </c>
      <c r="C1210" t="str">
        <f>'Sales by Customer Detail'!C1213</f>
        <v>10/07/2019</v>
      </c>
      <c r="D1210" t="str">
        <f>'Sales by Customer Detail'!D1213</f>
        <v>Invoice</v>
      </c>
      <c r="E1210">
        <f>'Sales by Customer Detail'!E1213</f>
        <v>1568</v>
      </c>
      <c r="F1210" t="str">
        <f>VLOOKUP('Sales by Customer Detail'!F1213,Anonymizer!$D$3:$E$86,2,FALSE)</f>
        <v>Prod/Svc51</v>
      </c>
      <c r="G1210" t="s">
        <v>6631</v>
      </c>
      <c r="H1210">
        <f>'Sales by Customer Detail'!J1213</f>
        <v>1</v>
      </c>
      <c r="I1210">
        <f>'Sales by Customer Detail'!K1213</f>
        <v>0</v>
      </c>
      <c r="J1210">
        <f>'Sales by Customer Detail'!L1213</f>
        <v>0</v>
      </c>
      <c r="K1210">
        <f>'Sales by Customer Detail'!N1213</f>
        <v>0</v>
      </c>
      <c r="L1210">
        <f>'Sales by Customer Detail'!O1213</f>
        <v>0</v>
      </c>
    </row>
    <row r="1211" spans="2:12" x14ac:dyDescent="0.25">
      <c r="B1211" t="str">
        <f>VLOOKUP('Sales by Customer Detail'!B1214,Anonymizer!$A$3:$B$996,2,FALSE)</f>
        <v>Customer 677</v>
      </c>
      <c r="C1211" t="str">
        <f>'Sales by Customer Detail'!C1214</f>
        <v>10/07/2019</v>
      </c>
      <c r="D1211" t="str">
        <f>'Sales by Customer Detail'!D1214</f>
        <v>Invoice</v>
      </c>
      <c r="E1211">
        <f>'Sales by Customer Detail'!E1214</f>
        <v>1567</v>
      </c>
      <c r="F1211" t="str">
        <f>VLOOKUP('Sales by Customer Detail'!F1214,Anonymizer!$D$3:$E$86,2,FALSE)</f>
        <v>Prod/Svc51</v>
      </c>
      <c r="G1211" t="s">
        <v>6631</v>
      </c>
      <c r="H1211">
        <f>'Sales by Customer Detail'!J1214</f>
        <v>1</v>
      </c>
      <c r="I1211">
        <f>'Sales by Customer Detail'!K1214</f>
        <v>0</v>
      </c>
      <c r="J1211">
        <f>'Sales by Customer Detail'!L1214</f>
        <v>0</v>
      </c>
      <c r="K1211">
        <f>'Sales by Customer Detail'!N1214</f>
        <v>0</v>
      </c>
      <c r="L1211">
        <f>'Sales by Customer Detail'!O1214</f>
        <v>0</v>
      </c>
    </row>
    <row r="1212" spans="2:12" x14ac:dyDescent="0.25">
      <c r="B1212" t="str">
        <f>VLOOKUP('Sales by Customer Detail'!B1215,Anonymizer!$A$3:$B$996,2,FALSE)</f>
        <v>Customer 924</v>
      </c>
      <c r="C1212" t="str">
        <f>'Sales by Customer Detail'!C1215</f>
        <v>10/07/2019</v>
      </c>
      <c r="D1212" t="str">
        <f>'Sales by Customer Detail'!D1215</f>
        <v>Invoice</v>
      </c>
      <c r="E1212">
        <f>'Sales by Customer Detail'!E1215</f>
        <v>1568</v>
      </c>
      <c r="F1212" t="str">
        <f>VLOOKUP('Sales by Customer Detail'!F1215,Anonymizer!$D$3:$E$86,2,FALSE)</f>
        <v>Prod/Svc52</v>
      </c>
      <c r="G1212" t="s">
        <v>6631</v>
      </c>
      <c r="H1212">
        <f>'Sales by Customer Detail'!J1215</f>
        <v>1</v>
      </c>
      <c r="I1212">
        <f>'Sales by Customer Detail'!K1215</f>
        <v>0</v>
      </c>
      <c r="J1212">
        <f>'Sales by Customer Detail'!L1215</f>
        <v>0</v>
      </c>
      <c r="K1212">
        <f>'Sales by Customer Detail'!N1215</f>
        <v>0</v>
      </c>
      <c r="L1212">
        <f>'Sales by Customer Detail'!O1215</f>
        <v>0</v>
      </c>
    </row>
    <row r="1213" spans="2:12" x14ac:dyDescent="0.25">
      <c r="B1213" t="str">
        <f>VLOOKUP('Sales by Customer Detail'!B1216,Anonymizer!$A$3:$B$996,2,FALSE)</f>
        <v>Customer 219</v>
      </c>
      <c r="C1213" t="str">
        <f>'Sales by Customer Detail'!C1216</f>
        <v>10/07/2019</v>
      </c>
      <c r="D1213" t="str">
        <f>'Sales by Customer Detail'!D1216</f>
        <v>Invoice</v>
      </c>
      <c r="E1213">
        <f>'Sales by Customer Detail'!E1216</f>
        <v>1569</v>
      </c>
      <c r="F1213" t="str">
        <f>VLOOKUP('Sales by Customer Detail'!F1216,Anonymizer!$D$3:$E$86,2,FALSE)</f>
        <v>Prod/Svc50</v>
      </c>
      <c r="G1213" t="s">
        <v>6631</v>
      </c>
      <c r="H1213">
        <f>'Sales by Customer Detail'!J1216</f>
        <v>1</v>
      </c>
      <c r="I1213">
        <f>'Sales by Customer Detail'!K1216</f>
        <v>0</v>
      </c>
      <c r="J1213">
        <f>'Sales by Customer Detail'!L1216</f>
        <v>0</v>
      </c>
      <c r="K1213">
        <f>'Sales by Customer Detail'!N1216</f>
        <v>0</v>
      </c>
      <c r="L1213">
        <f>'Sales by Customer Detail'!O1216</f>
        <v>0</v>
      </c>
    </row>
    <row r="1214" spans="2:12" x14ac:dyDescent="0.25">
      <c r="B1214" t="str">
        <f>VLOOKUP('Sales by Customer Detail'!B1217,Anonymizer!$A$3:$B$996,2,FALSE)</f>
        <v>Customer 677</v>
      </c>
      <c r="C1214" t="str">
        <f>'Sales by Customer Detail'!C1217</f>
        <v>10/07/2019</v>
      </c>
      <c r="D1214" t="str">
        <f>'Sales by Customer Detail'!D1217</f>
        <v>Invoice</v>
      </c>
      <c r="E1214">
        <f>'Sales by Customer Detail'!E1217</f>
        <v>1567</v>
      </c>
      <c r="F1214" t="str">
        <f>VLOOKUP('Sales by Customer Detail'!F1217,Anonymizer!$D$3:$E$86,2,FALSE)</f>
        <v>Prod/Svc50</v>
      </c>
      <c r="G1214" t="s">
        <v>6631</v>
      </c>
      <c r="H1214">
        <f>'Sales by Customer Detail'!J1217</f>
        <v>1</v>
      </c>
      <c r="I1214">
        <f>'Sales by Customer Detail'!K1217</f>
        <v>0</v>
      </c>
      <c r="J1214">
        <f>'Sales by Customer Detail'!L1217</f>
        <v>0</v>
      </c>
      <c r="K1214">
        <f>'Sales by Customer Detail'!N1217</f>
        <v>0</v>
      </c>
      <c r="L1214">
        <f>'Sales by Customer Detail'!O1217</f>
        <v>0</v>
      </c>
    </row>
    <row r="1215" spans="2:12" x14ac:dyDescent="0.25">
      <c r="B1215" t="str">
        <f>VLOOKUP('Sales by Customer Detail'!B1218,Anonymizer!$A$3:$B$996,2,FALSE)</f>
        <v>Customer 711</v>
      </c>
      <c r="C1215" t="str">
        <f>'Sales by Customer Detail'!C1218</f>
        <v>10/07/2019</v>
      </c>
      <c r="D1215" t="str">
        <f>'Sales by Customer Detail'!D1218</f>
        <v>Invoice</v>
      </c>
      <c r="E1215">
        <f>'Sales by Customer Detail'!E1218</f>
        <v>1571</v>
      </c>
      <c r="F1215" t="str">
        <f>VLOOKUP('Sales by Customer Detail'!F1218,Anonymizer!$D$3:$E$86,2,FALSE)</f>
        <v>Prod/Svc60</v>
      </c>
      <c r="G1215" t="s">
        <v>6631</v>
      </c>
      <c r="H1215">
        <f>'Sales by Customer Detail'!J1218</f>
        <v>1</v>
      </c>
      <c r="I1215">
        <f>'Sales by Customer Detail'!K1218</f>
        <v>2800</v>
      </c>
      <c r="J1215">
        <f>'Sales by Customer Detail'!L1218</f>
        <v>2800</v>
      </c>
      <c r="K1215">
        <f>'Sales by Customer Detail'!N1218</f>
        <v>0</v>
      </c>
      <c r="L1215">
        <f>'Sales by Customer Detail'!O1218</f>
        <v>0</v>
      </c>
    </row>
    <row r="1216" spans="2:12" x14ac:dyDescent="0.25">
      <c r="B1216" t="str">
        <f>VLOOKUP('Sales by Customer Detail'!B1219,Anonymizer!$A$3:$B$996,2,FALSE)</f>
        <v>Customer 711</v>
      </c>
      <c r="C1216" t="str">
        <f>'Sales by Customer Detail'!C1219</f>
        <v>10/07/2019</v>
      </c>
      <c r="D1216" t="str">
        <f>'Sales by Customer Detail'!D1219</f>
        <v>Invoice</v>
      </c>
      <c r="E1216">
        <f>'Sales by Customer Detail'!E1219</f>
        <v>1571</v>
      </c>
      <c r="F1216" t="str">
        <f>VLOOKUP('Sales by Customer Detail'!F1219,Anonymizer!$D$3:$E$86,2,FALSE)</f>
        <v>Prod/Svc66</v>
      </c>
      <c r="G1216" t="s">
        <v>6631</v>
      </c>
      <c r="H1216">
        <f>'Sales by Customer Detail'!J1219</f>
        <v>1</v>
      </c>
      <c r="I1216">
        <f>'Sales by Customer Detail'!K1219</f>
        <v>2500</v>
      </c>
      <c r="J1216">
        <f>'Sales by Customer Detail'!L1219</f>
        <v>2500</v>
      </c>
      <c r="K1216">
        <f>'Sales by Customer Detail'!N1219</f>
        <v>0</v>
      </c>
      <c r="L1216">
        <f>'Sales by Customer Detail'!O1219</f>
        <v>0</v>
      </c>
    </row>
    <row r="1217" spans="2:12" x14ac:dyDescent="0.25">
      <c r="B1217" t="str">
        <f>VLOOKUP('Sales by Customer Detail'!B1220,Anonymizer!$A$3:$B$996,2,FALSE)</f>
        <v>Customer 711</v>
      </c>
      <c r="C1217" t="str">
        <f>'Sales by Customer Detail'!C1220</f>
        <v>10/07/2019</v>
      </c>
      <c r="D1217" t="str">
        <f>'Sales by Customer Detail'!D1220</f>
        <v>Invoice</v>
      </c>
      <c r="E1217">
        <f>'Sales by Customer Detail'!E1220</f>
        <v>1571</v>
      </c>
      <c r="F1217" t="str">
        <f>VLOOKUP('Sales by Customer Detail'!F1220,Anonymizer!$D$3:$E$86,2,FALSE)</f>
        <v>Prod/Svc66</v>
      </c>
      <c r="G1217" t="s">
        <v>6631</v>
      </c>
      <c r="H1217">
        <f>'Sales by Customer Detail'!J1220</f>
        <v>1</v>
      </c>
      <c r="I1217">
        <f>'Sales by Customer Detail'!K1220</f>
        <v>5000</v>
      </c>
      <c r="J1217">
        <f>'Sales by Customer Detail'!L1220</f>
        <v>5000</v>
      </c>
      <c r="K1217">
        <f>'Sales by Customer Detail'!N1220</f>
        <v>0</v>
      </c>
      <c r="L1217">
        <f>'Sales by Customer Detail'!O1220</f>
        <v>0</v>
      </c>
    </row>
    <row r="1218" spans="2:12" x14ac:dyDescent="0.25">
      <c r="B1218" t="str">
        <f>VLOOKUP('Sales by Customer Detail'!B1221,Anonymizer!$A$3:$B$996,2,FALSE)</f>
        <v>Customer 711</v>
      </c>
      <c r="C1218" t="str">
        <f>'Sales by Customer Detail'!C1221</f>
        <v>10/07/2019</v>
      </c>
      <c r="D1218" t="str">
        <f>'Sales by Customer Detail'!D1221</f>
        <v>Invoice</v>
      </c>
      <c r="E1218">
        <f>'Sales by Customer Detail'!E1221</f>
        <v>1571</v>
      </c>
      <c r="F1218" t="str">
        <f>VLOOKUP('Sales by Customer Detail'!F1221,Anonymizer!$D$3:$E$86,2,FALSE)</f>
        <v>Prod/Svc66</v>
      </c>
      <c r="G1218" t="s">
        <v>6631</v>
      </c>
      <c r="H1218">
        <f>'Sales by Customer Detail'!J1221</f>
        <v>1</v>
      </c>
      <c r="I1218">
        <f>'Sales by Customer Detail'!K1221</f>
        <v>800</v>
      </c>
      <c r="J1218">
        <f>'Sales by Customer Detail'!L1221</f>
        <v>800</v>
      </c>
      <c r="K1218">
        <f>'Sales by Customer Detail'!N1221</f>
        <v>0</v>
      </c>
      <c r="L1218">
        <f>'Sales by Customer Detail'!O1221</f>
        <v>0</v>
      </c>
    </row>
    <row r="1219" spans="2:12" x14ac:dyDescent="0.25">
      <c r="B1219" t="str">
        <f>VLOOKUP('Sales by Customer Detail'!B1222,Anonymizer!$A$3:$B$996,2,FALSE)</f>
        <v>Customer 924</v>
      </c>
      <c r="C1219" t="str">
        <f>'Sales by Customer Detail'!C1222</f>
        <v>10/07/2019</v>
      </c>
      <c r="D1219" t="str">
        <f>'Sales by Customer Detail'!D1222</f>
        <v>Invoice</v>
      </c>
      <c r="E1219">
        <f>'Sales by Customer Detail'!E1222</f>
        <v>1568</v>
      </c>
      <c r="F1219" t="str">
        <f>VLOOKUP('Sales by Customer Detail'!F1222,Anonymizer!$D$3:$E$86,2,FALSE)</f>
        <v>Prod/Svc66</v>
      </c>
      <c r="G1219" t="s">
        <v>6631</v>
      </c>
      <c r="H1219">
        <f>'Sales by Customer Detail'!J1222</f>
        <v>1</v>
      </c>
      <c r="I1219">
        <f>'Sales by Customer Detail'!K1222</f>
        <v>23162.5</v>
      </c>
      <c r="J1219">
        <f>'Sales by Customer Detail'!L1222</f>
        <v>23162.5</v>
      </c>
      <c r="K1219">
        <f>'Sales by Customer Detail'!N1222</f>
        <v>0</v>
      </c>
      <c r="L1219">
        <f>'Sales by Customer Detail'!O1222</f>
        <v>0</v>
      </c>
    </row>
    <row r="1220" spans="2:12" x14ac:dyDescent="0.25">
      <c r="B1220" t="str">
        <f>VLOOKUP('Sales by Customer Detail'!B1223,Anonymizer!$A$3:$B$996,2,FALSE)</f>
        <v>Customer 924</v>
      </c>
      <c r="C1220" t="str">
        <f>'Sales by Customer Detail'!C1223</f>
        <v>10/07/2019</v>
      </c>
      <c r="D1220" t="str">
        <f>'Sales by Customer Detail'!D1223</f>
        <v>Invoice</v>
      </c>
      <c r="E1220">
        <f>'Sales by Customer Detail'!E1223</f>
        <v>1568</v>
      </c>
      <c r="F1220" t="str">
        <f>VLOOKUP('Sales by Customer Detail'!F1223,Anonymizer!$D$3:$E$86,2,FALSE)</f>
        <v>Prod/Svc66</v>
      </c>
      <c r="G1220" t="s">
        <v>6631</v>
      </c>
      <c r="H1220">
        <f>'Sales by Customer Detail'!J1223</f>
        <v>1</v>
      </c>
      <c r="I1220">
        <f>'Sales by Customer Detail'!K1223</f>
        <v>0</v>
      </c>
      <c r="J1220">
        <f>'Sales by Customer Detail'!L1223</f>
        <v>0</v>
      </c>
      <c r="K1220">
        <f>'Sales by Customer Detail'!N1223</f>
        <v>0</v>
      </c>
      <c r="L1220">
        <f>'Sales by Customer Detail'!O1223</f>
        <v>0</v>
      </c>
    </row>
    <row r="1221" spans="2:12" x14ac:dyDescent="0.25">
      <c r="B1221" t="str">
        <f>VLOOKUP('Sales by Customer Detail'!B1224,Anonymizer!$A$3:$B$996,2,FALSE)</f>
        <v>Customer 924</v>
      </c>
      <c r="C1221" t="str">
        <f>'Sales by Customer Detail'!C1224</f>
        <v>10/07/2019</v>
      </c>
      <c r="D1221" t="str">
        <f>'Sales by Customer Detail'!D1224</f>
        <v>Invoice</v>
      </c>
      <c r="E1221">
        <f>'Sales by Customer Detail'!E1224</f>
        <v>1568</v>
      </c>
      <c r="F1221" t="str">
        <f>VLOOKUP('Sales by Customer Detail'!F1224,Anonymizer!$D$3:$E$86,2,FALSE)</f>
        <v>Prod/Svc66</v>
      </c>
      <c r="G1221" t="s">
        <v>6631</v>
      </c>
      <c r="H1221">
        <f>'Sales by Customer Detail'!J1224</f>
        <v>1</v>
      </c>
      <c r="I1221">
        <f>'Sales by Customer Detail'!K1224</f>
        <v>0</v>
      </c>
      <c r="J1221">
        <f>'Sales by Customer Detail'!L1224</f>
        <v>0</v>
      </c>
      <c r="K1221">
        <f>'Sales by Customer Detail'!N1224</f>
        <v>0</v>
      </c>
      <c r="L1221">
        <f>'Sales by Customer Detail'!O1224</f>
        <v>0</v>
      </c>
    </row>
    <row r="1222" spans="2:12" x14ac:dyDescent="0.25">
      <c r="B1222" t="str">
        <f>VLOOKUP('Sales by Customer Detail'!B1225,Anonymizer!$A$3:$B$996,2,FALSE)</f>
        <v>Customer 744</v>
      </c>
      <c r="C1222" t="str">
        <f>'Sales by Customer Detail'!C1225</f>
        <v>10/07/2019</v>
      </c>
      <c r="D1222" t="str">
        <f>'Sales by Customer Detail'!D1225</f>
        <v>Invoice</v>
      </c>
      <c r="E1222">
        <f>'Sales by Customer Detail'!E1225</f>
        <v>1566</v>
      </c>
      <c r="F1222" t="str">
        <f>VLOOKUP('Sales by Customer Detail'!F1225,Anonymizer!$D$3:$E$86,2,FALSE)</f>
        <v>Prod/Svc66</v>
      </c>
      <c r="G1222" t="s">
        <v>6631</v>
      </c>
      <c r="H1222">
        <f>'Sales by Customer Detail'!J1225</f>
        <v>1</v>
      </c>
      <c r="I1222">
        <f>'Sales by Customer Detail'!K1225</f>
        <v>13873.75</v>
      </c>
      <c r="J1222">
        <f>'Sales by Customer Detail'!L1225</f>
        <v>13873.75</v>
      </c>
      <c r="K1222">
        <f>'Sales by Customer Detail'!N1225</f>
        <v>0</v>
      </c>
      <c r="L1222">
        <f>'Sales by Customer Detail'!O1225</f>
        <v>0</v>
      </c>
    </row>
    <row r="1223" spans="2:12" x14ac:dyDescent="0.25">
      <c r="B1223" t="str">
        <f>VLOOKUP('Sales by Customer Detail'!B1226,Anonymizer!$A$3:$B$996,2,FALSE)</f>
        <v>Customer 744</v>
      </c>
      <c r="C1223" t="str">
        <f>'Sales by Customer Detail'!C1226</f>
        <v>10/07/2019</v>
      </c>
      <c r="D1223" t="str">
        <f>'Sales by Customer Detail'!D1226</f>
        <v>Invoice</v>
      </c>
      <c r="E1223">
        <f>'Sales by Customer Detail'!E1226</f>
        <v>1566</v>
      </c>
      <c r="F1223" t="str">
        <f>VLOOKUP('Sales by Customer Detail'!F1226,Anonymizer!$D$3:$E$86,2,FALSE)</f>
        <v>Prod/Svc66</v>
      </c>
      <c r="G1223" t="s">
        <v>6631</v>
      </c>
      <c r="H1223">
        <f>'Sales by Customer Detail'!J1226</f>
        <v>1</v>
      </c>
      <c r="I1223">
        <f>'Sales by Customer Detail'!K1226</f>
        <v>0</v>
      </c>
      <c r="J1223">
        <f>'Sales by Customer Detail'!L1226</f>
        <v>0</v>
      </c>
      <c r="K1223">
        <f>'Sales by Customer Detail'!N1226</f>
        <v>0</v>
      </c>
      <c r="L1223">
        <f>'Sales by Customer Detail'!O1226</f>
        <v>0</v>
      </c>
    </row>
    <row r="1224" spans="2:12" x14ac:dyDescent="0.25">
      <c r="B1224" t="str">
        <f>VLOOKUP('Sales by Customer Detail'!B1227,Anonymizer!$A$3:$B$996,2,FALSE)</f>
        <v>Customer 744</v>
      </c>
      <c r="C1224" t="str">
        <f>'Sales by Customer Detail'!C1227</f>
        <v>10/07/2019</v>
      </c>
      <c r="D1224" t="str">
        <f>'Sales by Customer Detail'!D1227</f>
        <v>Invoice</v>
      </c>
      <c r="E1224">
        <f>'Sales by Customer Detail'!E1227</f>
        <v>1566</v>
      </c>
      <c r="F1224" t="str">
        <f>VLOOKUP('Sales by Customer Detail'!F1227,Anonymizer!$D$3:$E$86,2,FALSE)</f>
        <v>Prod/Svc66</v>
      </c>
      <c r="G1224" t="s">
        <v>6631</v>
      </c>
      <c r="H1224">
        <f>'Sales by Customer Detail'!J1227</f>
        <v>1</v>
      </c>
      <c r="I1224">
        <f>'Sales by Customer Detail'!K1227</f>
        <v>0</v>
      </c>
      <c r="J1224">
        <f>'Sales by Customer Detail'!L1227</f>
        <v>0</v>
      </c>
      <c r="K1224">
        <f>'Sales by Customer Detail'!N1227</f>
        <v>0</v>
      </c>
      <c r="L1224">
        <f>'Sales by Customer Detail'!O1227</f>
        <v>0</v>
      </c>
    </row>
    <row r="1225" spans="2:12" x14ac:dyDescent="0.25">
      <c r="B1225" t="str">
        <f>VLOOKUP('Sales by Customer Detail'!B1228,Anonymizer!$A$3:$B$996,2,FALSE)</f>
        <v>Customer 744</v>
      </c>
      <c r="C1225" t="str">
        <f>'Sales by Customer Detail'!C1228</f>
        <v>10/07/2019</v>
      </c>
      <c r="D1225" t="str">
        <f>'Sales by Customer Detail'!D1228</f>
        <v>Invoice</v>
      </c>
      <c r="E1225">
        <f>'Sales by Customer Detail'!E1228</f>
        <v>1566</v>
      </c>
      <c r="F1225" t="str">
        <f>VLOOKUP('Sales by Customer Detail'!F1228,Anonymizer!$D$3:$E$86,2,FALSE)</f>
        <v>Prod/Svc66</v>
      </c>
      <c r="G1225" t="s">
        <v>6631</v>
      </c>
      <c r="H1225">
        <f>'Sales by Customer Detail'!J1228</f>
        <v>1</v>
      </c>
      <c r="I1225">
        <f>'Sales by Customer Detail'!K1228</f>
        <v>0</v>
      </c>
      <c r="J1225">
        <f>'Sales by Customer Detail'!L1228</f>
        <v>0</v>
      </c>
      <c r="K1225">
        <f>'Sales by Customer Detail'!N1228</f>
        <v>0</v>
      </c>
      <c r="L1225">
        <f>'Sales by Customer Detail'!O1228</f>
        <v>0</v>
      </c>
    </row>
    <row r="1226" spans="2:12" x14ac:dyDescent="0.25">
      <c r="B1226" t="str">
        <f>VLOOKUP('Sales by Customer Detail'!B1229,Anonymizer!$A$3:$B$996,2,FALSE)</f>
        <v>Customer 744</v>
      </c>
      <c r="C1226" t="str">
        <f>'Sales by Customer Detail'!C1229</f>
        <v>10/07/2019</v>
      </c>
      <c r="D1226" t="str">
        <f>'Sales by Customer Detail'!D1229</f>
        <v>Invoice</v>
      </c>
      <c r="E1226">
        <f>'Sales by Customer Detail'!E1229</f>
        <v>1566</v>
      </c>
      <c r="F1226" t="str">
        <f>VLOOKUP('Sales by Customer Detail'!F1229,Anonymizer!$D$3:$E$86,2,FALSE)</f>
        <v>Prod/Svc66</v>
      </c>
      <c r="G1226" t="s">
        <v>6631</v>
      </c>
      <c r="H1226">
        <f>'Sales by Customer Detail'!J1229</f>
        <v>1</v>
      </c>
      <c r="I1226">
        <f>'Sales by Customer Detail'!K1229</f>
        <v>0</v>
      </c>
      <c r="J1226">
        <f>'Sales by Customer Detail'!L1229</f>
        <v>0</v>
      </c>
      <c r="K1226">
        <f>'Sales by Customer Detail'!N1229</f>
        <v>0</v>
      </c>
      <c r="L1226">
        <f>'Sales by Customer Detail'!O1229</f>
        <v>0</v>
      </c>
    </row>
    <row r="1227" spans="2:12" x14ac:dyDescent="0.25">
      <c r="B1227" t="str">
        <f>VLOOKUP('Sales by Customer Detail'!B1230,Anonymizer!$A$3:$B$996,2,FALSE)</f>
        <v>Customer 924</v>
      </c>
      <c r="C1227" t="str">
        <f>'Sales by Customer Detail'!C1230</f>
        <v>10/07/2019</v>
      </c>
      <c r="D1227" t="str">
        <f>'Sales by Customer Detail'!D1230</f>
        <v>Invoice</v>
      </c>
      <c r="E1227">
        <f>'Sales by Customer Detail'!E1230</f>
        <v>1568</v>
      </c>
      <c r="F1227" t="str">
        <f>VLOOKUP('Sales by Customer Detail'!F1230,Anonymizer!$D$3:$E$86,2,FALSE)</f>
        <v>Prod/Svc73</v>
      </c>
      <c r="G1227" t="s">
        <v>6631</v>
      </c>
      <c r="H1227">
        <f>'Sales by Customer Detail'!J1230</f>
        <v>1</v>
      </c>
      <c r="I1227">
        <f>'Sales by Customer Detail'!K1230</f>
        <v>0</v>
      </c>
      <c r="J1227">
        <f>'Sales by Customer Detail'!L1230</f>
        <v>0</v>
      </c>
      <c r="K1227">
        <f>'Sales by Customer Detail'!N1230</f>
        <v>0</v>
      </c>
      <c r="L1227">
        <f>'Sales by Customer Detail'!O1230</f>
        <v>0</v>
      </c>
    </row>
    <row r="1228" spans="2:12" x14ac:dyDescent="0.25">
      <c r="B1228" t="str">
        <f>VLOOKUP('Sales by Customer Detail'!B1231,Anonymizer!$A$3:$B$996,2,FALSE)</f>
        <v>Customer 219</v>
      </c>
      <c r="C1228" t="str">
        <f>'Sales by Customer Detail'!C1231</f>
        <v>10/07/2019</v>
      </c>
      <c r="D1228" t="str">
        <f>'Sales by Customer Detail'!D1231</f>
        <v>Invoice</v>
      </c>
      <c r="E1228">
        <f>'Sales by Customer Detail'!E1231</f>
        <v>1569</v>
      </c>
      <c r="F1228" t="str">
        <f>VLOOKUP('Sales by Customer Detail'!F1231,Anonymizer!$D$3:$E$86,2,FALSE)</f>
        <v>Prod/Svc77</v>
      </c>
      <c r="G1228" t="s">
        <v>6631</v>
      </c>
      <c r="H1228">
        <f>'Sales by Customer Detail'!J1231</f>
        <v>1</v>
      </c>
      <c r="I1228">
        <f>'Sales by Customer Detail'!K1231</f>
        <v>0</v>
      </c>
      <c r="J1228">
        <f>'Sales by Customer Detail'!L1231</f>
        <v>0</v>
      </c>
      <c r="K1228">
        <f>'Sales by Customer Detail'!N1231</f>
        <v>0</v>
      </c>
      <c r="L1228">
        <f>'Sales by Customer Detail'!O1231</f>
        <v>0</v>
      </c>
    </row>
    <row r="1229" spans="2:12" x14ac:dyDescent="0.25">
      <c r="B1229" t="str">
        <f>VLOOKUP('Sales by Customer Detail'!B1232,Anonymizer!$A$3:$B$996,2,FALSE)</f>
        <v>Customer 677</v>
      </c>
      <c r="C1229" t="str">
        <f>'Sales by Customer Detail'!C1232</f>
        <v>10/07/2019</v>
      </c>
      <c r="D1229" t="str">
        <f>'Sales by Customer Detail'!D1232</f>
        <v>Invoice</v>
      </c>
      <c r="E1229">
        <f>'Sales by Customer Detail'!E1232</f>
        <v>1567</v>
      </c>
      <c r="F1229" t="str">
        <f>VLOOKUP('Sales by Customer Detail'!F1232,Anonymizer!$D$3:$E$86,2,FALSE)</f>
        <v>Prod/Svc77</v>
      </c>
      <c r="G1229" t="s">
        <v>6631</v>
      </c>
      <c r="H1229">
        <f>'Sales by Customer Detail'!J1232</f>
        <v>1</v>
      </c>
      <c r="I1229">
        <f>'Sales by Customer Detail'!K1232</f>
        <v>0</v>
      </c>
      <c r="J1229">
        <f>'Sales by Customer Detail'!L1232</f>
        <v>0</v>
      </c>
      <c r="K1229">
        <f>'Sales by Customer Detail'!N1232</f>
        <v>0</v>
      </c>
      <c r="L1229">
        <f>'Sales by Customer Detail'!O1232</f>
        <v>0</v>
      </c>
    </row>
    <row r="1230" spans="2:12" x14ac:dyDescent="0.25">
      <c r="B1230" t="str">
        <f>VLOOKUP('Sales by Customer Detail'!B1233,Anonymizer!$A$3:$B$996,2,FALSE)</f>
        <v>Customer 219</v>
      </c>
      <c r="C1230" t="str">
        <f>'Sales by Customer Detail'!C1233</f>
        <v>10/07/2019</v>
      </c>
      <c r="D1230" t="str">
        <f>'Sales by Customer Detail'!D1233</f>
        <v>Invoice</v>
      </c>
      <c r="E1230">
        <f>'Sales by Customer Detail'!E1233</f>
        <v>1569</v>
      </c>
      <c r="F1230" t="str">
        <f>VLOOKUP('Sales by Customer Detail'!F1233,Anonymizer!$D$3:$E$86,2,FALSE)</f>
        <v>Prod/Svc70</v>
      </c>
      <c r="G1230" t="s">
        <v>6631</v>
      </c>
      <c r="H1230">
        <f>'Sales by Customer Detail'!J1233</f>
        <v>1</v>
      </c>
      <c r="I1230">
        <f>'Sales by Customer Detail'!K1233</f>
        <v>3000</v>
      </c>
      <c r="J1230">
        <f>'Sales by Customer Detail'!L1233</f>
        <v>3000</v>
      </c>
      <c r="K1230">
        <f>'Sales by Customer Detail'!N1233</f>
        <v>0</v>
      </c>
      <c r="L1230">
        <f>'Sales by Customer Detail'!O1233</f>
        <v>0</v>
      </c>
    </row>
    <row r="1231" spans="2:12" x14ac:dyDescent="0.25">
      <c r="B1231" t="str">
        <f>VLOOKUP('Sales by Customer Detail'!B1234,Anonymizer!$A$3:$B$996,2,FALSE)</f>
        <v>Customer 258</v>
      </c>
      <c r="C1231" t="str">
        <f>'Sales by Customer Detail'!C1234</f>
        <v>10/10/2019</v>
      </c>
      <c r="D1231" t="str">
        <f>'Sales by Customer Detail'!D1234</f>
        <v>Invoice</v>
      </c>
      <c r="E1231">
        <f>'Sales by Customer Detail'!E1234</f>
        <v>1573</v>
      </c>
      <c r="F1231" t="str">
        <f>VLOOKUP('Sales by Customer Detail'!F1234,Anonymizer!$D$3:$E$86,2,FALSE)</f>
        <v>Prod/Svc11</v>
      </c>
      <c r="G1231" t="s">
        <v>6631</v>
      </c>
      <c r="H1231">
        <f>'Sales by Customer Detail'!J1234</f>
        <v>1</v>
      </c>
      <c r="I1231">
        <f>'Sales by Customer Detail'!K1234</f>
        <v>499</v>
      </c>
      <c r="J1231">
        <f>'Sales by Customer Detail'!L1234</f>
        <v>499</v>
      </c>
      <c r="K1231">
        <f>'Sales by Customer Detail'!N1234</f>
        <v>0</v>
      </c>
      <c r="L1231">
        <f>'Sales by Customer Detail'!O1234</f>
        <v>0</v>
      </c>
    </row>
    <row r="1232" spans="2:12" x14ac:dyDescent="0.25">
      <c r="B1232" t="str">
        <f>VLOOKUP('Sales by Customer Detail'!B1235,Anonymizer!$A$3:$B$996,2,FALSE)</f>
        <v>Customer 714</v>
      </c>
      <c r="C1232" t="str">
        <f>'Sales by Customer Detail'!C1235</f>
        <v>10/10/2019</v>
      </c>
      <c r="D1232" t="str">
        <f>'Sales by Customer Detail'!D1235</f>
        <v>Invoice</v>
      </c>
      <c r="E1232">
        <f>'Sales by Customer Detail'!E1235</f>
        <v>1572</v>
      </c>
      <c r="F1232" t="str">
        <f>VLOOKUP('Sales by Customer Detail'!F1235,Anonymizer!$D$3:$E$86,2,FALSE)</f>
        <v>Prod/Svc11</v>
      </c>
      <c r="G1232" t="s">
        <v>6631</v>
      </c>
      <c r="H1232">
        <f>'Sales by Customer Detail'!J1235</f>
        <v>2</v>
      </c>
      <c r="I1232">
        <f>'Sales by Customer Detail'!K1235</f>
        <v>218</v>
      </c>
      <c r="J1232">
        <f>'Sales by Customer Detail'!L1235</f>
        <v>436</v>
      </c>
      <c r="K1232">
        <f>'Sales by Customer Detail'!N1235</f>
        <v>0</v>
      </c>
      <c r="L1232">
        <f>'Sales by Customer Detail'!O1235</f>
        <v>0</v>
      </c>
    </row>
    <row r="1233" spans="2:12" x14ac:dyDescent="0.25">
      <c r="B1233" t="str">
        <f>VLOOKUP('Sales by Customer Detail'!B1236,Anonymizer!$A$3:$B$996,2,FALSE)</f>
        <v>Customer 714</v>
      </c>
      <c r="C1233" t="str">
        <f>'Sales by Customer Detail'!C1236</f>
        <v>10/10/2019</v>
      </c>
      <c r="D1233" t="str">
        <f>'Sales by Customer Detail'!D1236</f>
        <v>Invoice</v>
      </c>
      <c r="E1233">
        <f>'Sales by Customer Detail'!E1236</f>
        <v>1572</v>
      </c>
      <c r="F1233" t="str">
        <f>VLOOKUP('Sales by Customer Detail'!F1236,Anonymizer!$D$3:$E$86,2,FALSE)</f>
        <v>Prod/Svc13</v>
      </c>
      <c r="G1233" t="s">
        <v>6631</v>
      </c>
      <c r="H1233">
        <f>'Sales by Customer Detail'!J1236</f>
        <v>2</v>
      </c>
      <c r="I1233">
        <f>'Sales by Customer Detail'!K1236</f>
        <v>299</v>
      </c>
      <c r="J1233">
        <f>'Sales by Customer Detail'!L1236</f>
        <v>598</v>
      </c>
      <c r="K1233">
        <f>'Sales by Customer Detail'!N1236</f>
        <v>0</v>
      </c>
      <c r="L1233">
        <f>'Sales by Customer Detail'!O1236</f>
        <v>0</v>
      </c>
    </row>
    <row r="1234" spans="2:12" x14ac:dyDescent="0.25">
      <c r="B1234" t="str">
        <f>VLOOKUP('Sales by Customer Detail'!B1237,Anonymizer!$A$3:$B$996,2,FALSE)</f>
        <v>Customer 714</v>
      </c>
      <c r="C1234" t="str">
        <f>'Sales by Customer Detail'!C1237</f>
        <v>10/10/2019</v>
      </c>
      <c r="D1234" t="str">
        <f>'Sales by Customer Detail'!D1237</f>
        <v>Invoice</v>
      </c>
      <c r="E1234">
        <f>'Sales by Customer Detail'!E1237</f>
        <v>1572</v>
      </c>
      <c r="F1234" t="str">
        <f>VLOOKUP('Sales by Customer Detail'!F1237,Anonymizer!$D$3:$E$86,2,FALSE)</f>
        <v>Prod/Svc15</v>
      </c>
      <c r="G1234" t="s">
        <v>6631</v>
      </c>
      <c r="H1234">
        <f>'Sales by Customer Detail'!J1237</f>
        <v>2</v>
      </c>
      <c r="I1234">
        <f>'Sales by Customer Detail'!K1237</f>
        <v>99</v>
      </c>
      <c r="J1234">
        <f>'Sales by Customer Detail'!L1237</f>
        <v>198</v>
      </c>
      <c r="K1234">
        <f>'Sales by Customer Detail'!N1237</f>
        <v>0</v>
      </c>
      <c r="L1234">
        <f>'Sales by Customer Detail'!O1237</f>
        <v>0</v>
      </c>
    </row>
    <row r="1235" spans="2:12" x14ac:dyDescent="0.25">
      <c r="B1235" t="str">
        <f>VLOOKUP('Sales by Customer Detail'!B1238,Anonymizer!$A$3:$B$996,2,FALSE)</f>
        <v>Customer 258</v>
      </c>
      <c r="C1235" t="str">
        <f>'Sales by Customer Detail'!C1238</f>
        <v>10/10/2019</v>
      </c>
      <c r="D1235" t="str">
        <f>'Sales by Customer Detail'!D1238</f>
        <v>Invoice</v>
      </c>
      <c r="E1235">
        <f>'Sales by Customer Detail'!E1238</f>
        <v>1573</v>
      </c>
      <c r="F1235" t="str">
        <f>VLOOKUP('Sales by Customer Detail'!F1238,Anonymizer!$D$3:$E$86,2,FALSE)</f>
        <v>Prod/Svc13</v>
      </c>
      <c r="G1235" t="s">
        <v>6631</v>
      </c>
      <c r="H1235">
        <f>'Sales by Customer Detail'!J1238</f>
        <v>1</v>
      </c>
      <c r="I1235">
        <f>'Sales by Customer Detail'!K1238</f>
        <v>299</v>
      </c>
      <c r="J1235">
        <f>'Sales by Customer Detail'!L1238</f>
        <v>299</v>
      </c>
      <c r="K1235">
        <f>'Sales by Customer Detail'!N1238</f>
        <v>0</v>
      </c>
      <c r="L1235">
        <f>'Sales by Customer Detail'!O1238</f>
        <v>0</v>
      </c>
    </row>
    <row r="1236" spans="2:12" x14ac:dyDescent="0.25">
      <c r="B1236" t="str">
        <f>VLOOKUP('Sales by Customer Detail'!B1239,Anonymizer!$A$3:$B$996,2,FALSE)</f>
        <v>Customer 258</v>
      </c>
      <c r="C1236" t="str">
        <f>'Sales by Customer Detail'!C1239</f>
        <v>10/10/2019</v>
      </c>
      <c r="D1236" t="str">
        <f>'Sales by Customer Detail'!D1239</f>
        <v>Invoice</v>
      </c>
      <c r="E1236">
        <f>'Sales by Customer Detail'!E1239</f>
        <v>1573</v>
      </c>
      <c r="F1236" t="str">
        <f>VLOOKUP('Sales by Customer Detail'!F1239,Anonymizer!$D$3:$E$86,2,FALSE)</f>
        <v>Prod/Svc40</v>
      </c>
      <c r="G1236" t="s">
        <v>6631</v>
      </c>
      <c r="H1236">
        <f>'Sales by Customer Detail'!J1239</f>
        <v>1</v>
      </c>
      <c r="I1236">
        <f>'Sales by Customer Detail'!K1239</f>
        <v>595</v>
      </c>
      <c r="J1236">
        <f>'Sales by Customer Detail'!L1239</f>
        <v>595</v>
      </c>
      <c r="K1236">
        <f>'Sales by Customer Detail'!N1239</f>
        <v>0</v>
      </c>
      <c r="L1236">
        <f>'Sales by Customer Detail'!O1239</f>
        <v>0</v>
      </c>
    </row>
    <row r="1237" spans="2:12" x14ac:dyDescent="0.25">
      <c r="B1237" t="str">
        <f>VLOOKUP('Sales by Customer Detail'!B1240,Anonymizer!$A$3:$B$996,2,FALSE)</f>
        <v>Customer 894</v>
      </c>
      <c r="C1237" t="str">
        <f>'Sales by Customer Detail'!C1240</f>
        <v>10/11/2019</v>
      </c>
      <c r="D1237" t="str">
        <f>'Sales by Customer Detail'!D1240</f>
        <v>Invoice</v>
      </c>
      <c r="E1237">
        <f>'Sales by Customer Detail'!E1240</f>
        <v>1574</v>
      </c>
      <c r="F1237" t="str">
        <f>VLOOKUP('Sales by Customer Detail'!F1240,Anonymizer!$D$3:$E$86,2,FALSE)</f>
        <v>Prod/Svc11</v>
      </c>
      <c r="G1237" t="s">
        <v>6631</v>
      </c>
      <c r="H1237">
        <f>'Sales by Customer Detail'!J1240</f>
        <v>2</v>
      </c>
      <c r="I1237">
        <f>'Sales by Customer Detail'!K1240</f>
        <v>399</v>
      </c>
      <c r="J1237">
        <f>'Sales by Customer Detail'!L1240</f>
        <v>798</v>
      </c>
      <c r="K1237">
        <f>'Sales by Customer Detail'!N1240</f>
        <v>0</v>
      </c>
      <c r="L1237">
        <f>'Sales by Customer Detail'!O1240</f>
        <v>0</v>
      </c>
    </row>
    <row r="1238" spans="2:12" x14ac:dyDescent="0.25">
      <c r="B1238" t="str">
        <f>VLOOKUP('Sales by Customer Detail'!B1241,Anonymizer!$A$3:$B$996,2,FALSE)</f>
        <v>Customer 894</v>
      </c>
      <c r="C1238" t="str">
        <f>'Sales by Customer Detail'!C1241</f>
        <v>10/11/2019</v>
      </c>
      <c r="D1238" t="str">
        <f>'Sales by Customer Detail'!D1241</f>
        <v>Invoice</v>
      </c>
      <c r="E1238">
        <f>'Sales by Customer Detail'!E1241</f>
        <v>1574</v>
      </c>
      <c r="F1238" t="str">
        <f>VLOOKUP('Sales by Customer Detail'!F1241,Anonymizer!$D$3:$E$86,2,FALSE)</f>
        <v>Prod/Svc22</v>
      </c>
      <c r="G1238" t="s">
        <v>6631</v>
      </c>
      <c r="H1238">
        <f>'Sales by Customer Detail'!J1241</f>
        <v>4</v>
      </c>
      <c r="I1238">
        <f>'Sales by Customer Detail'!K1241</f>
        <v>0</v>
      </c>
      <c r="J1238">
        <f>'Sales by Customer Detail'!L1241</f>
        <v>0</v>
      </c>
      <c r="K1238">
        <f>'Sales by Customer Detail'!N1241</f>
        <v>0</v>
      </c>
      <c r="L1238">
        <f>'Sales by Customer Detail'!O1241</f>
        <v>0</v>
      </c>
    </row>
    <row r="1239" spans="2:12" x14ac:dyDescent="0.25">
      <c r="B1239" t="str">
        <f>VLOOKUP('Sales by Customer Detail'!B1242,Anonymizer!$A$3:$B$996,2,FALSE)</f>
        <v>Customer 894</v>
      </c>
      <c r="C1239" t="str">
        <f>'Sales by Customer Detail'!C1242</f>
        <v>10/11/2019</v>
      </c>
      <c r="D1239" t="str">
        <f>'Sales by Customer Detail'!D1242</f>
        <v>Invoice</v>
      </c>
      <c r="E1239">
        <f>'Sales by Customer Detail'!E1242</f>
        <v>1574</v>
      </c>
      <c r="F1239" t="str">
        <f>VLOOKUP('Sales by Customer Detail'!F1242,Anonymizer!$D$3:$E$86,2,FALSE)</f>
        <v>Prod/Svc15</v>
      </c>
      <c r="G1239" t="s">
        <v>6631</v>
      </c>
      <c r="H1239">
        <f>'Sales by Customer Detail'!J1242</f>
        <v>1</v>
      </c>
      <c r="I1239">
        <f>'Sales by Customer Detail'!K1242</f>
        <v>99</v>
      </c>
      <c r="J1239">
        <f>'Sales by Customer Detail'!L1242</f>
        <v>99</v>
      </c>
      <c r="K1239">
        <f>'Sales by Customer Detail'!N1242</f>
        <v>0</v>
      </c>
      <c r="L1239">
        <f>'Sales by Customer Detail'!O1242</f>
        <v>0</v>
      </c>
    </row>
    <row r="1240" spans="2:12" x14ac:dyDescent="0.25">
      <c r="B1240" t="str">
        <f>VLOOKUP('Sales by Customer Detail'!B1243,Anonymizer!$A$3:$B$996,2,FALSE)</f>
        <v>Customer 894</v>
      </c>
      <c r="C1240" t="str">
        <f>'Sales by Customer Detail'!C1243</f>
        <v>10/11/2019</v>
      </c>
      <c r="D1240" t="str">
        <f>'Sales by Customer Detail'!D1243</f>
        <v>Invoice</v>
      </c>
      <c r="E1240">
        <f>'Sales by Customer Detail'!E1243</f>
        <v>1574</v>
      </c>
      <c r="F1240" t="str">
        <f>VLOOKUP('Sales by Customer Detail'!F1243,Anonymizer!$D$3:$E$86,2,FALSE)</f>
        <v>Prod/Svc13</v>
      </c>
      <c r="G1240" t="s">
        <v>6631</v>
      </c>
      <c r="H1240">
        <f>'Sales by Customer Detail'!J1243</f>
        <v>2</v>
      </c>
      <c r="I1240">
        <f>'Sales by Customer Detail'!K1243</f>
        <v>299</v>
      </c>
      <c r="J1240">
        <f>'Sales by Customer Detail'!L1243</f>
        <v>598</v>
      </c>
      <c r="K1240">
        <f>'Sales by Customer Detail'!N1243</f>
        <v>0</v>
      </c>
      <c r="L1240">
        <f>'Sales by Customer Detail'!O1243</f>
        <v>0</v>
      </c>
    </row>
    <row r="1241" spans="2:12" x14ac:dyDescent="0.25">
      <c r="B1241" t="str">
        <f>VLOOKUP('Sales by Customer Detail'!B1244,Anonymizer!$A$3:$B$996,2,FALSE)</f>
        <v>Customer 929</v>
      </c>
      <c r="C1241" t="str">
        <f>'Sales by Customer Detail'!C1244</f>
        <v>10/11/2019</v>
      </c>
      <c r="D1241" t="str">
        <f>'Sales by Customer Detail'!D1244</f>
        <v>Invoice</v>
      </c>
      <c r="E1241">
        <f>'Sales by Customer Detail'!E1244</f>
        <v>1575</v>
      </c>
      <c r="F1241" t="str">
        <f>VLOOKUP('Sales by Customer Detail'!F1244,Anonymizer!$D$3:$E$86,2,FALSE)</f>
        <v>Prod/Svc73</v>
      </c>
      <c r="G1241" t="s">
        <v>6631</v>
      </c>
      <c r="H1241">
        <f>'Sales by Customer Detail'!J1244</f>
        <v>1</v>
      </c>
      <c r="I1241">
        <f>'Sales by Customer Detail'!K1244</f>
        <v>-190</v>
      </c>
      <c r="J1241">
        <f>'Sales by Customer Detail'!L1244</f>
        <v>-190</v>
      </c>
      <c r="K1241">
        <f>'Sales by Customer Detail'!N1244</f>
        <v>0</v>
      </c>
      <c r="L1241">
        <f>'Sales by Customer Detail'!O1244</f>
        <v>0</v>
      </c>
    </row>
    <row r="1242" spans="2:12" x14ac:dyDescent="0.25">
      <c r="B1242" t="str">
        <f>VLOOKUP('Sales by Customer Detail'!B1245,Anonymizer!$A$3:$B$996,2,FALSE)</f>
        <v>Customer 929</v>
      </c>
      <c r="C1242" t="str">
        <f>'Sales by Customer Detail'!C1245</f>
        <v>10/11/2019</v>
      </c>
      <c r="D1242" t="str">
        <f>'Sales by Customer Detail'!D1245</f>
        <v>Invoice</v>
      </c>
      <c r="E1242">
        <f>'Sales by Customer Detail'!E1245</f>
        <v>1575</v>
      </c>
      <c r="F1242" t="str">
        <f>VLOOKUP('Sales by Customer Detail'!F1245,Anonymizer!$D$3:$E$86,2,FALSE)</f>
        <v>Prod/Svc77</v>
      </c>
      <c r="G1242" t="s">
        <v>6631</v>
      </c>
      <c r="H1242">
        <f>'Sales by Customer Detail'!J1245</f>
        <v>1</v>
      </c>
      <c r="I1242">
        <f>'Sales by Customer Detail'!K1245</f>
        <v>0</v>
      </c>
      <c r="J1242">
        <f>'Sales by Customer Detail'!L1245</f>
        <v>0</v>
      </c>
      <c r="K1242">
        <f>'Sales by Customer Detail'!N1245</f>
        <v>0</v>
      </c>
      <c r="L1242">
        <f>'Sales by Customer Detail'!O1245</f>
        <v>0</v>
      </c>
    </row>
    <row r="1243" spans="2:12" x14ac:dyDescent="0.25">
      <c r="B1243" t="str">
        <f>VLOOKUP('Sales by Customer Detail'!B1246,Anonymizer!$A$3:$B$996,2,FALSE)</f>
        <v>Customer 929</v>
      </c>
      <c r="C1243" t="str">
        <f>'Sales by Customer Detail'!C1246</f>
        <v>10/11/2019</v>
      </c>
      <c r="D1243" t="str">
        <f>'Sales by Customer Detail'!D1246</f>
        <v>Invoice</v>
      </c>
      <c r="E1243">
        <f>'Sales by Customer Detail'!E1246</f>
        <v>1575</v>
      </c>
      <c r="F1243" t="str">
        <f>VLOOKUP('Sales by Customer Detail'!F1246,Anonymizer!$D$3:$E$86,2,FALSE)</f>
        <v>Prod/Svc73</v>
      </c>
      <c r="G1243" t="s">
        <v>6631</v>
      </c>
      <c r="H1243">
        <f>'Sales by Customer Detail'!J1246</f>
        <v>1</v>
      </c>
      <c r="I1243">
        <f>'Sales by Customer Detail'!K1246</f>
        <v>1895</v>
      </c>
      <c r="J1243">
        <f>'Sales by Customer Detail'!L1246</f>
        <v>1895</v>
      </c>
      <c r="K1243">
        <f>'Sales by Customer Detail'!N1246</f>
        <v>0</v>
      </c>
      <c r="L1243">
        <f>'Sales by Customer Detail'!O1246</f>
        <v>0</v>
      </c>
    </row>
    <row r="1244" spans="2:12" x14ac:dyDescent="0.25">
      <c r="B1244" t="str">
        <f>VLOOKUP('Sales by Customer Detail'!B1247,Anonymizer!$A$3:$B$996,2,FALSE)</f>
        <v>Customer 549</v>
      </c>
      <c r="C1244" t="str">
        <f>'Sales by Customer Detail'!C1247</f>
        <v>10/13/2019</v>
      </c>
      <c r="D1244" t="str">
        <f>'Sales by Customer Detail'!D1247</f>
        <v>Invoice</v>
      </c>
      <c r="E1244">
        <f>'Sales by Customer Detail'!E1247</f>
        <v>1582</v>
      </c>
      <c r="F1244" t="str">
        <f>VLOOKUP('Sales by Customer Detail'!F1247,Anonymizer!$D$3:$E$86,2,FALSE)</f>
        <v>Prod/Svc36</v>
      </c>
      <c r="G1244" t="s">
        <v>6631</v>
      </c>
      <c r="H1244">
        <f>'Sales by Customer Detail'!J1247</f>
        <v>10</v>
      </c>
      <c r="I1244">
        <f>'Sales by Customer Detail'!K1247</f>
        <v>259</v>
      </c>
      <c r="J1244">
        <f>'Sales by Customer Detail'!L1247</f>
        <v>2590</v>
      </c>
      <c r="K1244">
        <f>'Sales by Customer Detail'!N1247</f>
        <v>0</v>
      </c>
      <c r="L1244">
        <f>'Sales by Customer Detail'!O1247</f>
        <v>0</v>
      </c>
    </row>
    <row r="1245" spans="2:12" x14ac:dyDescent="0.25">
      <c r="B1245" t="str">
        <f>VLOOKUP('Sales by Customer Detail'!B1248,Anonymizer!$A$3:$B$996,2,FALSE)</f>
        <v>Customer 122</v>
      </c>
      <c r="C1245" t="str">
        <f>'Sales by Customer Detail'!C1248</f>
        <v>10/13/2019</v>
      </c>
      <c r="D1245" t="str">
        <f>'Sales by Customer Detail'!D1248</f>
        <v>Invoice</v>
      </c>
      <c r="E1245">
        <f>'Sales by Customer Detail'!E1248</f>
        <v>1596</v>
      </c>
      <c r="F1245" t="str">
        <f>VLOOKUP('Sales by Customer Detail'!F1248,Anonymizer!$D$3:$E$86,2,FALSE)</f>
        <v>Prod/Svc13</v>
      </c>
      <c r="G1245" t="s">
        <v>6631</v>
      </c>
      <c r="H1245">
        <f>'Sales by Customer Detail'!J1248</f>
        <v>2</v>
      </c>
      <c r="I1245">
        <f>'Sales by Customer Detail'!K1248</f>
        <v>299</v>
      </c>
      <c r="J1245">
        <f>'Sales by Customer Detail'!L1248</f>
        <v>598</v>
      </c>
      <c r="K1245">
        <f>'Sales by Customer Detail'!N1248</f>
        <v>0</v>
      </c>
      <c r="L1245">
        <f>'Sales by Customer Detail'!O1248</f>
        <v>0</v>
      </c>
    </row>
    <row r="1246" spans="2:12" x14ac:dyDescent="0.25">
      <c r="B1246" t="str">
        <f>VLOOKUP('Sales by Customer Detail'!B1249,Anonymizer!$A$3:$B$996,2,FALSE)</f>
        <v>Customer 728</v>
      </c>
      <c r="C1246" t="str">
        <f>'Sales by Customer Detail'!C1249</f>
        <v>10/13/2019</v>
      </c>
      <c r="D1246" t="str">
        <f>'Sales by Customer Detail'!D1249</f>
        <v>Invoice</v>
      </c>
      <c r="E1246">
        <f>'Sales by Customer Detail'!E1249</f>
        <v>1580</v>
      </c>
      <c r="F1246" t="str">
        <f>VLOOKUP('Sales by Customer Detail'!F1249,Anonymizer!$D$3:$E$86,2,FALSE)</f>
        <v>Prod/Svc37</v>
      </c>
      <c r="G1246" t="s">
        <v>6631</v>
      </c>
      <c r="H1246">
        <f>'Sales by Customer Detail'!J1249</f>
        <v>2</v>
      </c>
      <c r="I1246">
        <f>'Sales by Customer Detail'!K1249</f>
        <v>349</v>
      </c>
      <c r="J1246">
        <f>'Sales by Customer Detail'!L1249</f>
        <v>698</v>
      </c>
      <c r="K1246">
        <f>'Sales by Customer Detail'!N1249</f>
        <v>0</v>
      </c>
      <c r="L1246">
        <f>'Sales by Customer Detail'!O1249</f>
        <v>0</v>
      </c>
    </row>
    <row r="1247" spans="2:12" x14ac:dyDescent="0.25">
      <c r="B1247" t="str">
        <f>VLOOKUP('Sales by Customer Detail'!B1250,Anonymizer!$A$3:$B$996,2,FALSE)</f>
        <v>Customer 682</v>
      </c>
      <c r="C1247" t="str">
        <f>'Sales by Customer Detail'!C1250</f>
        <v>10/13/2019</v>
      </c>
      <c r="D1247" t="str">
        <f>'Sales by Customer Detail'!D1250</f>
        <v>Invoice</v>
      </c>
      <c r="E1247">
        <f>'Sales by Customer Detail'!E1250</f>
        <v>1579</v>
      </c>
      <c r="F1247" t="str">
        <f>VLOOKUP('Sales by Customer Detail'!F1250,Anonymizer!$D$3:$E$86,2,FALSE)</f>
        <v>Prod/Svc36</v>
      </c>
      <c r="G1247" t="s">
        <v>6631</v>
      </c>
      <c r="H1247">
        <f>'Sales by Customer Detail'!J1250</f>
        <v>4</v>
      </c>
      <c r="I1247">
        <f>'Sales by Customer Detail'!K1250</f>
        <v>259</v>
      </c>
      <c r="J1247">
        <f>'Sales by Customer Detail'!L1250</f>
        <v>1036</v>
      </c>
      <c r="K1247">
        <f>'Sales by Customer Detail'!N1250</f>
        <v>0</v>
      </c>
      <c r="L1247">
        <f>'Sales by Customer Detail'!O1250</f>
        <v>0</v>
      </c>
    </row>
    <row r="1248" spans="2:12" x14ac:dyDescent="0.25">
      <c r="B1248" t="str">
        <f>VLOOKUP('Sales by Customer Detail'!B1251,Anonymizer!$A$3:$B$996,2,FALSE)</f>
        <v>Customer 384</v>
      </c>
      <c r="C1248" t="str">
        <f>'Sales by Customer Detail'!C1251</f>
        <v>10/13/2019</v>
      </c>
      <c r="D1248" t="str">
        <f>'Sales by Customer Detail'!D1251</f>
        <v>Invoice</v>
      </c>
      <c r="E1248">
        <f>'Sales by Customer Detail'!E1251</f>
        <v>1578</v>
      </c>
      <c r="F1248" t="str">
        <f>VLOOKUP('Sales by Customer Detail'!F1251,Anonymizer!$D$3:$E$86,2,FALSE)</f>
        <v>Prod/Svc37</v>
      </c>
      <c r="G1248" t="s">
        <v>6631</v>
      </c>
      <c r="H1248">
        <f>'Sales by Customer Detail'!J1251</f>
        <v>4</v>
      </c>
      <c r="I1248">
        <f>'Sales by Customer Detail'!K1251</f>
        <v>349</v>
      </c>
      <c r="J1248">
        <f>'Sales by Customer Detail'!L1251</f>
        <v>1396</v>
      </c>
      <c r="K1248">
        <f>'Sales by Customer Detail'!N1251</f>
        <v>0</v>
      </c>
      <c r="L1248">
        <f>'Sales by Customer Detail'!O1251</f>
        <v>0</v>
      </c>
    </row>
    <row r="1249" spans="2:12" x14ac:dyDescent="0.25">
      <c r="B1249" t="str">
        <f>VLOOKUP('Sales by Customer Detail'!B1252,Anonymizer!$A$3:$B$996,2,FALSE)</f>
        <v>Customer 911</v>
      </c>
      <c r="C1249" t="str">
        <f>'Sales by Customer Detail'!C1252</f>
        <v>10/13/2019</v>
      </c>
      <c r="D1249" t="str">
        <f>'Sales by Customer Detail'!D1252</f>
        <v>Invoice</v>
      </c>
      <c r="E1249">
        <f>'Sales by Customer Detail'!E1252</f>
        <v>1577</v>
      </c>
      <c r="F1249" t="str">
        <f>VLOOKUP('Sales by Customer Detail'!F1252,Anonymizer!$D$3:$E$86,2,FALSE)</f>
        <v>Prod/Svc36</v>
      </c>
      <c r="G1249" t="s">
        <v>6631</v>
      </c>
      <c r="H1249">
        <f>'Sales by Customer Detail'!J1252</f>
        <v>1</v>
      </c>
      <c r="I1249">
        <f>'Sales by Customer Detail'!K1252</f>
        <v>399</v>
      </c>
      <c r="J1249">
        <f>'Sales by Customer Detail'!L1252</f>
        <v>399</v>
      </c>
      <c r="K1249">
        <f>'Sales by Customer Detail'!N1252</f>
        <v>0</v>
      </c>
      <c r="L1249">
        <f>'Sales by Customer Detail'!O1252</f>
        <v>0</v>
      </c>
    </row>
    <row r="1250" spans="2:12" x14ac:dyDescent="0.25">
      <c r="B1250" t="str">
        <f>VLOOKUP('Sales by Customer Detail'!B1253,Anonymizer!$A$3:$B$996,2,FALSE)</f>
        <v>Customer 153</v>
      </c>
      <c r="C1250" t="str">
        <f>'Sales by Customer Detail'!C1253</f>
        <v>10/13/2019</v>
      </c>
      <c r="D1250" t="str">
        <f>'Sales by Customer Detail'!D1253</f>
        <v>Invoice</v>
      </c>
      <c r="E1250">
        <f>'Sales by Customer Detail'!E1253</f>
        <v>1576</v>
      </c>
      <c r="F1250" t="str">
        <f>VLOOKUP('Sales by Customer Detail'!F1253,Anonymizer!$D$3:$E$86,2,FALSE)</f>
        <v>Prod/Svc36</v>
      </c>
      <c r="G1250" t="s">
        <v>6631</v>
      </c>
      <c r="H1250">
        <f>'Sales by Customer Detail'!J1253</f>
        <v>1</v>
      </c>
      <c r="I1250">
        <f>'Sales by Customer Detail'!K1253</f>
        <v>399</v>
      </c>
      <c r="J1250">
        <f>'Sales by Customer Detail'!L1253</f>
        <v>399</v>
      </c>
      <c r="K1250">
        <f>'Sales by Customer Detail'!N1253</f>
        <v>0</v>
      </c>
      <c r="L1250">
        <f>'Sales by Customer Detail'!O1253</f>
        <v>0</v>
      </c>
    </row>
    <row r="1251" spans="2:12" x14ac:dyDescent="0.25">
      <c r="B1251" t="str">
        <f>VLOOKUP('Sales by Customer Detail'!B1254,Anonymizer!$A$3:$B$996,2,FALSE)</f>
        <v>Customer 969</v>
      </c>
      <c r="C1251" t="str">
        <f>'Sales by Customer Detail'!C1254</f>
        <v>10/13/2019</v>
      </c>
      <c r="D1251" t="str">
        <f>'Sales by Customer Detail'!D1254</f>
        <v>Invoice</v>
      </c>
      <c r="E1251">
        <f>'Sales by Customer Detail'!E1254</f>
        <v>1600</v>
      </c>
      <c r="F1251" t="str">
        <f>VLOOKUP('Sales by Customer Detail'!F1254,Anonymizer!$D$3:$E$86,2,FALSE)</f>
        <v>Prod/Svc11</v>
      </c>
      <c r="G1251" t="s">
        <v>6631</v>
      </c>
      <c r="H1251">
        <f>'Sales by Customer Detail'!J1254</f>
        <v>1</v>
      </c>
      <c r="I1251">
        <f>'Sales by Customer Detail'!K1254</f>
        <v>339</v>
      </c>
      <c r="J1251">
        <f>'Sales by Customer Detail'!L1254</f>
        <v>339</v>
      </c>
      <c r="K1251">
        <f>'Sales by Customer Detail'!N1254</f>
        <v>0</v>
      </c>
      <c r="L1251">
        <f>'Sales by Customer Detail'!O1254</f>
        <v>0</v>
      </c>
    </row>
    <row r="1252" spans="2:12" x14ac:dyDescent="0.25">
      <c r="B1252" t="str">
        <f>VLOOKUP('Sales by Customer Detail'!B1255,Anonymizer!$A$3:$B$996,2,FALSE)</f>
        <v>Customer 23</v>
      </c>
      <c r="C1252" t="str">
        <f>'Sales by Customer Detail'!C1255</f>
        <v>10/13/2019</v>
      </c>
      <c r="D1252" t="str">
        <f>'Sales by Customer Detail'!D1255</f>
        <v>Invoice</v>
      </c>
      <c r="E1252">
        <f>'Sales by Customer Detail'!E1255</f>
        <v>1599</v>
      </c>
      <c r="F1252" t="str">
        <f>VLOOKUP('Sales by Customer Detail'!F1255,Anonymizer!$D$3:$E$86,2,FALSE)</f>
        <v>Prod/Svc11</v>
      </c>
      <c r="G1252" t="s">
        <v>6631</v>
      </c>
      <c r="H1252">
        <f>'Sales by Customer Detail'!J1255</f>
        <v>2</v>
      </c>
      <c r="I1252">
        <f>'Sales by Customer Detail'!K1255</f>
        <v>339</v>
      </c>
      <c r="J1252">
        <f>'Sales by Customer Detail'!L1255</f>
        <v>678</v>
      </c>
      <c r="K1252">
        <f>'Sales by Customer Detail'!N1255</f>
        <v>0</v>
      </c>
      <c r="L1252">
        <f>'Sales by Customer Detail'!O1255</f>
        <v>0</v>
      </c>
    </row>
    <row r="1253" spans="2:12" x14ac:dyDescent="0.25">
      <c r="B1253" t="str">
        <f>VLOOKUP('Sales by Customer Detail'!B1256,Anonymizer!$A$3:$B$996,2,FALSE)</f>
        <v>Customer 168</v>
      </c>
      <c r="C1253" t="str">
        <f>'Sales by Customer Detail'!C1256</f>
        <v>10/13/2019</v>
      </c>
      <c r="D1253" t="str">
        <f>'Sales by Customer Detail'!D1256</f>
        <v>Invoice</v>
      </c>
      <c r="E1253">
        <f>'Sales by Customer Detail'!E1256</f>
        <v>1598</v>
      </c>
      <c r="F1253" t="str">
        <f>VLOOKUP('Sales by Customer Detail'!F1256,Anonymizer!$D$3:$E$86,2,FALSE)</f>
        <v>Prod/Svc11</v>
      </c>
      <c r="G1253" t="s">
        <v>6631</v>
      </c>
      <c r="H1253">
        <f>'Sales by Customer Detail'!J1256</f>
        <v>1</v>
      </c>
      <c r="I1253">
        <f>'Sales by Customer Detail'!K1256</f>
        <v>339</v>
      </c>
      <c r="J1253">
        <f>'Sales by Customer Detail'!L1256</f>
        <v>339</v>
      </c>
      <c r="K1253">
        <f>'Sales by Customer Detail'!N1256</f>
        <v>0</v>
      </c>
      <c r="L1253">
        <f>'Sales by Customer Detail'!O1256</f>
        <v>0</v>
      </c>
    </row>
    <row r="1254" spans="2:12" x14ac:dyDescent="0.25">
      <c r="B1254" t="str">
        <f>VLOOKUP('Sales by Customer Detail'!B1257,Anonymizer!$A$3:$B$996,2,FALSE)</f>
        <v>Customer 821</v>
      </c>
      <c r="C1254" t="str">
        <f>'Sales by Customer Detail'!C1257</f>
        <v>10/13/2019</v>
      </c>
      <c r="D1254" t="str">
        <f>'Sales by Customer Detail'!D1257</f>
        <v>Invoice</v>
      </c>
      <c r="E1254">
        <f>'Sales by Customer Detail'!E1257</f>
        <v>1597</v>
      </c>
      <c r="F1254" t="str">
        <f>VLOOKUP('Sales by Customer Detail'!F1257,Anonymizer!$D$3:$E$86,2,FALSE)</f>
        <v>Prod/Svc11</v>
      </c>
      <c r="G1254" t="s">
        <v>6631</v>
      </c>
      <c r="H1254">
        <f>'Sales by Customer Detail'!J1257</f>
        <v>1</v>
      </c>
      <c r="I1254">
        <f>'Sales by Customer Detail'!K1257</f>
        <v>339</v>
      </c>
      <c r="J1254">
        <f>'Sales by Customer Detail'!L1257</f>
        <v>339</v>
      </c>
      <c r="K1254">
        <f>'Sales by Customer Detail'!N1257</f>
        <v>0</v>
      </c>
      <c r="L1254">
        <f>'Sales by Customer Detail'!O1257</f>
        <v>0</v>
      </c>
    </row>
    <row r="1255" spans="2:12" x14ac:dyDescent="0.25">
      <c r="B1255" t="str">
        <f>VLOOKUP('Sales by Customer Detail'!B1258,Anonymizer!$A$3:$B$996,2,FALSE)</f>
        <v>Customer 122</v>
      </c>
      <c r="C1255" t="str">
        <f>'Sales by Customer Detail'!C1258</f>
        <v>10/13/2019</v>
      </c>
      <c r="D1255" t="str">
        <f>'Sales by Customer Detail'!D1258</f>
        <v>Invoice</v>
      </c>
      <c r="E1255">
        <f>'Sales by Customer Detail'!E1258</f>
        <v>1596</v>
      </c>
      <c r="F1255" t="str">
        <f>VLOOKUP('Sales by Customer Detail'!F1258,Anonymizer!$D$3:$E$86,2,FALSE)</f>
        <v>Prod/Svc11</v>
      </c>
      <c r="G1255" t="s">
        <v>6631</v>
      </c>
      <c r="H1255">
        <f>'Sales by Customer Detail'!J1258</f>
        <v>2</v>
      </c>
      <c r="I1255">
        <f>'Sales by Customer Detail'!K1258</f>
        <v>399</v>
      </c>
      <c r="J1255">
        <f>'Sales by Customer Detail'!L1258</f>
        <v>798</v>
      </c>
      <c r="K1255">
        <f>'Sales by Customer Detail'!N1258</f>
        <v>0</v>
      </c>
      <c r="L1255">
        <f>'Sales by Customer Detail'!O1258</f>
        <v>0</v>
      </c>
    </row>
    <row r="1256" spans="2:12" x14ac:dyDescent="0.25">
      <c r="B1256" t="str">
        <f>VLOOKUP('Sales by Customer Detail'!B1259,Anonymizer!$A$3:$B$996,2,FALSE)</f>
        <v>Customer 479</v>
      </c>
      <c r="C1256" t="str">
        <f>'Sales by Customer Detail'!C1259</f>
        <v>10/13/2019</v>
      </c>
      <c r="D1256" t="str">
        <f>'Sales by Customer Detail'!D1259</f>
        <v>Invoice</v>
      </c>
      <c r="E1256">
        <f>'Sales by Customer Detail'!E1259</f>
        <v>1590</v>
      </c>
      <c r="F1256" t="str">
        <f>VLOOKUP('Sales by Customer Detail'!F1259,Anonymizer!$D$3:$E$86,2,FALSE)</f>
        <v>Prod/Svc37</v>
      </c>
      <c r="G1256" t="s">
        <v>6631</v>
      </c>
      <c r="H1256">
        <f>'Sales by Customer Detail'!J1259</f>
        <v>1</v>
      </c>
      <c r="I1256">
        <f>'Sales by Customer Detail'!K1259</f>
        <v>349</v>
      </c>
      <c r="J1256">
        <f>'Sales by Customer Detail'!L1259</f>
        <v>349</v>
      </c>
      <c r="K1256">
        <f>'Sales by Customer Detail'!N1259</f>
        <v>0</v>
      </c>
      <c r="L1256">
        <f>'Sales by Customer Detail'!O1259</f>
        <v>0</v>
      </c>
    </row>
    <row r="1257" spans="2:12" x14ac:dyDescent="0.25">
      <c r="B1257" t="str">
        <f>VLOOKUP('Sales by Customer Detail'!B1260,Anonymizer!$A$3:$B$996,2,FALSE)</f>
        <v>Customer 458</v>
      </c>
      <c r="C1257" t="str">
        <f>'Sales by Customer Detail'!C1260</f>
        <v>10/13/2019</v>
      </c>
      <c r="D1257" t="str">
        <f>'Sales by Customer Detail'!D1260</f>
        <v>Invoice</v>
      </c>
      <c r="E1257">
        <f>'Sales by Customer Detail'!E1260</f>
        <v>1589</v>
      </c>
      <c r="F1257" t="str">
        <f>VLOOKUP('Sales by Customer Detail'!F1260,Anonymizer!$D$3:$E$86,2,FALSE)</f>
        <v>Prod/Svc37</v>
      </c>
      <c r="G1257" t="s">
        <v>6631</v>
      </c>
      <c r="H1257">
        <f>'Sales by Customer Detail'!J1260</f>
        <v>7</v>
      </c>
      <c r="I1257">
        <f>'Sales by Customer Detail'!K1260</f>
        <v>349</v>
      </c>
      <c r="J1257">
        <f>'Sales by Customer Detail'!L1260</f>
        <v>2443</v>
      </c>
      <c r="K1257">
        <f>'Sales by Customer Detail'!N1260</f>
        <v>0</v>
      </c>
      <c r="L1257">
        <f>'Sales by Customer Detail'!O1260</f>
        <v>0</v>
      </c>
    </row>
    <row r="1258" spans="2:12" x14ac:dyDescent="0.25">
      <c r="B1258" t="str">
        <f>VLOOKUP('Sales by Customer Detail'!B1261,Anonymizer!$A$3:$B$996,2,FALSE)</f>
        <v>Customer 196</v>
      </c>
      <c r="C1258" t="str">
        <f>'Sales by Customer Detail'!C1261</f>
        <v>10/13/2019</v>
      </c>
      <c r="D1258" t="str">
        <f>'Sales by Customer Detail'!D1261</f>
        <v>Invoice</v>
      </c>
      <c r="E1258">
        <f>'Sales by Customer Detail'!E1261</f>
        <v>1588</v>
      </c>
      <c r="F1258" t="str">
        <f>VLOOKUP('Sales by Customer Detail'!F1261,Anonymizer!$D$3:$E$86,2,FALSE)</f>
        <v>Prod/Svc37</v>
      </c>
      <c r="G1258" t="s">
        <v>6631</v>
      </c>
      <c r="H1258">
        <f>'Sales by Customer Detail'!J1261</f>
        <v>2</v>
      </c>
      <c r="I1258">
        <f>'Sales by Customer Detail'!K1261</f>
        <v>349</v>
      </c>
      <c r="J1258">
        <f>'Sales by Customer Detail'!L1261</f>
        <v>698</v>
      </c>
      <c r="K1258">
        <f>'Sales by Customer Detail'!N1261</f>
        <v>0</v>
      </c>
      <c r="L1258">
        <f>'Sales by Customer Detail'!O1261</f>
        <v>0</v>
      </c>
    </row>
    <row r="1259" spans="2:12" x14ac:dyDescent="0.25">
      <c r="B1259" t="str">
        <f>VLOOKUP('Sales by Customer Detail'!B1262,Anonymizer!$A$3:$B$996,2,FALSE)</f>
        <v>Customer 672</v>
      </c>
      <c r="C1259" t="str">
        <f>'Sales by Customer Detail'!C1262</f>
        <v>10/13/2019</v>
      </c>
      <c r="D1259" t="str">
        <f>'Sales by Customer Detail'!D1262</f>
        <v>Invoice</v>
      </c>
      <c r="E1259">
        <f>'Sales by Customer Detail'!E1262</f>
        <v>1587</v>
      </c>
      <c r="F1259" t="str">
        <f>VLOOKUP('Sales by Customer Detail'!F1262,Anonymizer!$D$3:$E$86,2,FALSE)</f>
        <v>Prod/Svc37</v>
      </c>
      <c r="G1259" t="s">
        <v>6631</v>
      </c>
      <c r="H1259">
        <f>'Sales by Customer Detail'!J1262</f>
        <v>5</v>
      </c>
      <c r="I1259">
        <f>'Sales by Customer Detail'!K1262</f>
        <v>349</v>
      </c>
      <c r="J1259">
        <f>'Sales by Customer Detail'!L1262</f>
        <v>1745</v>
      </c>
      <c r="K1259">
        <f>'Sales by Customer Detail'!N1262</f>
        <v>0</v>
      </c>
      <c r="L1259">
        <f>'Sales by Customer Detail'!O1262</f>
        <v>0</v>
      </c>
    </row>
    <row r="1260" spans="2:12" x14ac:dyDescent="0.25">
      <c r="B1260" t="str">
        <f>VLOOKUP('Sales by Customer Detail'!B1263,Anonymizer!$A$3:$B$996,2,FALSE)</f>
        <v>Customer 149</v>
      </c>
      <c r="C1260" t="str">
        <f>'Sales by Customer Detail'!C1263</f>
        <v>10/13/2019</v>
      </c>
      <c r="D1260" t="str">
        <f>'Sales by Customer Detail'!D1263</f>
        <v>Invoice</v>
      </c>
      <c r="E1260">
        <f>'Sales by Customer Detail'!E1263</f>
        <v>1586</v>
      </c>
      <c r="F1260" t="str">
        <f>VLOOKUP('Sales by Customer Detail'!F1263,Anonymizer!$D$3:$E$86,2,FALSE)</f>
        <v>Prod/Svc36</v>
      </c>
      <c r="G1260" t="s">
        <v>6631</v>
      </c>
      <c r="H1260">
        <f>'Sales by Customer Detail'!J1263</f>
        <v>21</v>
      </c>
      <c r="I1260">
        <f>'Sales by Customer Detail'!K1263</f>
        <v>259</v>
      </c>
      <c r="J1260">
        <f>'Sales by Customer Detail'!L1263</f>
        <v>5439</v>
      </c>
      <c r="K1260">
        <f>'Sales by Customer Detail'!N1263</f>
        <v>0</v>
      </c>
      <c r="L1260">
        <f>'Sales by Customer Detail'!O1263</f>
        <v>0</v>
      </c>
    </row>
    <row r="1261" spans="2:12" x14ac:dyDescent="0.25">
      <c r="B1261" t="str">
        <f>VLOOKUP('Sales by Customer Detail'!B1264,Anonymizer!$A$3:$B$996,2,FALSE)</f>
        <v>Customer 950</v>
      </c>
      <c r="C1261" t="str">
        <f>'Sales by Customer Detail'!C1264</f>
        <v>10/13/2019</v>
      </c>
      <c r="D1261" t="str">
        <f>'Sales by Customer Detail'!D1264</f>
        <v>Invoice</v>
      </c>
      <c r="E1261">
        <f>'Sales by Customer Detail'!E1264</f>
        <v>1585</v>
      </c>
      <c r="F1261" t="str">
        <f>VLOOKUP('Sales by Customer Detail'!F1264,Anonymizer!$D$3:$E$86,2,FALSE)</f>
        <v>Prod/Svc36</v>
      </c>
      <c r="G1261" t="s">
        <v>6631</v>
      </c>
      <c r="H1261">
        <f>'Sales by Customer Detail'!J1264</f>
        <v>15</v>
      </c>
      <c r="I1261">
        <f>'Sales by Customer Detail'!K1264</f>
        <v>246</v>
      </c>
      <c r="J1261">
        <f>'Sales by Customer Detail'!L1264</f>
        <v>3690</v>
      </c>
      <c r="K1261">
        <f>'Sales by Customer Detail'!N1264</f>
        <v>0</v>
      </c>
      <c r="L1261">
        <f>'Sales by Customer Detail'!O1264</f>
        <v>0</v>
      </c>
    </row>
    <row r="1262" spans="2:12" x14ac:dyDescent="0.25">
      <c r="B1262" t="str">
        <f>VLOOKUP('Sales by Customer Detail'!B1265,Anonymizer!$A$3:$B$996,2,FALSE)</f>
        <v>Customer 953</v>
      </c>
      <c r="C1262" t="str">
        <f>'Sales by Customer Detail'!C1265</f>
        <v>10/13/2019</v>
      </c>
      <c r="D1262" t="str">
        <f>'Sales by Customer Detail'!D1265</f>
        <v>Invoice</v>
      </c>
      <c r="E1262">
        <f>'Sales by Customer Detail'!E1265</f>
        <v>1584</v>
      </c>
      <c r="F1262" t="str">
        <f>VLOOKUP('Sales by Customer Detail'!F1265,Anonymizer!$D$3:$E$86,2,FALSE)</f>
        <v>Prod/Svc36</v>
      </c>
      <c r="G1262" t="s">
        <v>6631</v>
      </c>
      <c r="H1262">
        <f>'Sales by Customer Detail'!J1265</f>
        <v>13</v>
      </c>
      <c r="I1262">
        <f>'Sales by Customer Detail'!K1265</f>
        <v>219</v>
      </c>
      <c r="J1262">
        <f>'Sales by Customer Detail'!L1265</f>
        <v>2847</v>
      </c>
      <c r="K1262">
        <f>'Sales by Customer Detail'!N1265</f>
        <v>0</v>
      </c>
      <c r="L1262">
        <f>'Sales by Customer Detail'!O1265</f>
        <v>0</v>
      </c>
    </row>
    <row r="1263" spans="2:12" x14ac:dyDescent="0.25">
      <c r="B1263" t="str">
        <f>VLOOKUP('Sales by Customer Detail'!B1266,Anonymizer!$A$3:$B$996,2,FALSE)</f>
        <v>Customer 883</v>
      </c>
      <c r="C1263" t="str">
        <f>'Sales by Customer Detail'!C1266</f>
        <v>10/13/2019</v>
      </c>
      <c r="D1263" t="str">
        <f>'Sales by Customer Detail'!D1266</f>
        <v>Invoice</v>
      </c>
      <c r="E1263">
        <f>'Sales by Customer Detail'!E1266</f>
        <v>1583</v>
      </c>
      <c r="F1263" t="str">
        <f>VLOOKUP('Sales by Customer Detail'!F1266,Anonymizer!$D$3:$E$86,2,FALSE)</f>
        <v>Prod/Svc36</v>
      </c>
      <c r="G1263" t="s">
        <v>6631</v>
      </c>
      <c r="H1263">
        <f>'Sales by Customer Detail'!J1266</f>
        <v>4</v>
      </c>
      <c r="I1263">
        <f>'Sales by Customer Detail'!K1266</f>
        <v>259</v>
      </c>
      <c r="J1263">
        <f>'Sales by Customer Detail'!L1266</f>
        <v>1036</v>
      </c>
      <c r="K1263">
        <f>'Sales by Customer Detail'!N1266</f>
        <v>0</v>
      </c>
      <c r="L1263">
        <f>'Sales by Customer Detail'!O1266</f>
        <v>0</v>
      </c>
    </row>
    <row r="1264" spans="2:12" x14ac:dyDescent="0.25">
      <c r="B1264" t="str">
        <f>VLOOKUP('Sales by Customer Detail'!B1267,Anonymizer!$A$3:$B$996,2,FALSE)</f>
        <v>Customer 969</v>
      </c>
      <c r="C1264" t="str">
        <f>'Sales by Customer Detail'!C1267</f>
        <v>10/13/2019</v>
      </c>
      <c r="D1264" t="str">
        <f>'Sales by Customer Detail'!D1267</f>
        <v>Invoice</v>
      </c>
      <c r="E1264">
        <f>'Sales by Customer Detail'!E1267</f>
        <v>1600</v>
      </c>
      <c r="F1264" t="str">
        <f>VLOOKUP('Sales by Customer Detail'!F1267,Anonymizer!$D$3:$E$86,2,FALSE)</f>
        <v>Prod/Svc40</v>
      </c>
      <c r="G1264" t="s">
        <v>6631</v>
      </c>
      <c r="H1264">
        <f>'Sales by Customer Detail'!J1267</f>
        <v>1</v>
      </c>
      <c r="I1264">
        <f>'Sales by Customer Detail'!K1267</f>
        <v>500</v>
      </c>
      <c r="J1264">
        <f>'Sales by Customer Detail'!L1267</f>
        <v>500</v>
      </c>
      <c r="K1264">
        <f>'Sales by Customer Detail'!N1267</f>
        <v>0</v>
      </c>
      <c r="L1264">
        <f>'Sales by Customer Detail'!O1267</f>
        <v>0</v>
      </c>
    </row>
    <row r="1265" spans="2:12" x14ac:dyDescent="0.25">
      <c r="B1265" t="str">
        <f>VLOOKUP('Sales by Customer Detail'!B1268,Anonymizer!$A$3:$B$996,2,FALSE)</f>
        <v>Customer 23</v>
      </c>
      <c r="C1265" t="str">
        <f>'Sales by Customer Detail'!C1268</f>
        <v>10/13/2019</v>
      </c>
      <c r="D1265" t="str">
        <f>'Sales by Customer Detail'!D1268</f>
        <v>Invoice</v>
      </c>
      <c r="E1265">
        <f>'Sales by Customer Detail'!E1268</f>
        <v>1599</v>
      </c>
      <c r="F1265" t="str">
        <f>VLOOKUP('Sales by Customer Detail'!F1268,Anonymizer!$D$3:$E$86,2,FALSE)</f>
        <v>Prod/Svc40</v>
      </c>
      <c r="G1265" t="s">
        <v>6631</v>
      </c>
      <c r="H1265">
        <f>'Sales by Customer Detail'!J1268</f>
        <v>1</v>
      </c>
      <c r="I1265">
        <f>'Sales by Customer Detail'!K1268</f>
        <v>500</v>
      </c>
      <c r="J1265">
        <f>'Sales by Customer Detail'!L1268</f>
        <v>500</v>
      </c>
      <c r="K1265">
        <f>'Sales by Customer Detail'!N1268</f>
        <v>0</v>
      </c>
      <c r="L1265">
        <f>'Sales by Customer Detail'!O1268</f>
        <v>0</v>
      </c>
    </row>
    <row r="1266" spans="2:12" x14ac:dyDescent="0.25">
      <c r="B1266" t="str">
        <f>VLOOKUP('Sales by Customer Detail'!B1269,Anonymizer!$A$3:$B$996,2,FALSE)</f>
        <v>Customer 168</v>
      </c>
      <c r="C1266" t="str">
        <f>'Sales by Customer Detail'!C1269</f>
        <v>10/13/2019</v>
      </c>
      <c r="D1266" t="str">
        <f>'Sales by Customer Detail'!D1269</f>
        <v>Invoice</v>
      </c>
      <c r="E1266">
        <f>'Sales by Customer Detail'!E1269</f>
        <v>1598</v>
      </c>
      <c r="F1266" t="str">
        <f>VLOOKUP('Sales by Customer Detail'!F1269,Anonymizer!$D$3:$E$86,2,FALSE)</f>
        <v>Prod/Svc40</v>
      </c>
      <c r="G1266" t="s">
        <v>6631</v>
      </c>
      <c r="H1266">
        <f>'Sales by Customer Detail'!J1269</f>
        <v>1</v>
      </c>
      <c r="I1266">
        <f>'Sales by Customer Detail'!K1269</f>
        <v>500</v>
      </c>
      <c r="J1266">
        <f>'Sales by Customer Detail'!L1269</f>
        <v>500</v>
      </c>
      <c r="K1266">
        <f>'Sales by Customer Detail'!N1269</f>
        <v>0</v>
      </c>
      <c r="L1266">
        <f>'Sales by Customer Detail'!O1269</f>
        <v>0</v>
      </c>
    </row>
    <row r="1267" spans="2:12" x14ac:dyDescent="0.25">
      <c r="B1267" t="str">
        <f>VLOOKUP('Sales by Customer Detail'!B1270,Anonymizer!$A$3:$B$996,2,FALSE)</f>
        <v>Customer 821</v>
      </c>
      <c r="C1267" t="str">
        <f>'Sales by Customer Detail'!C1270</f>
        <v>10/13/2019</v>
      </c>
      <c r="D1267" t="str">
        <f>'Sales by Customer Detail'!D1270</f>
        <v>Invoice</v>
      </c>
      <c r="E1267">
        <f>'Sales by Customer Detail'!E1270</f>
        <v>1597</v>
      </c>
      <c r="F1267" t="str">
        <f>VLOOKUP('Sales by Customer Detail'!F1270,Anonymizer!$D$3:$E$86,2,FALSE)</f>
        <v>Prod/Svc40</v>
      </c>
      <c r="G1267" t="s">
        <v>6631</v>
      </c>
      <c r="H1267">
        <f>'Sales by Customer Detail'!J1270</f>
        <v>1</v>
      </c>
      <c r="I1267">
        <f>'Sales by Customer Detail'!K1270</f>
        <v>500</v>
      </c>
      <c r="J1267">
        <f>'Sales by Customer Detail'!L1270</f>
        <v>500</v>
      </c>
      <c r="K1267">
        <f>'Sales by Customer Detail'!N1270</f>
        <v>0</v>
      </c>
      <c r="L1267">
        <f>'Sales by Customer Detail'!O1270</f>
        <v>0</v>
      </c>
    </row>
    <row r="1268" spans="2:12" x14ac:dyDescent="0.25">
      <c r="B1268" t="str">
        <f>VLOOKUP('Sales by Customer Detail'!B1271,Anonymizer!$A$3:$B$996,2,FALSE)</f>
        <v>Customer 122</v>
      </c>
      <c r="C1268" t="str">
        <f>'Sales by Customer Detail'!C1271</f>
        <v>10/13/2019</v>
      </c>
      <c r="D1268" t="str">
        <f>'Sales by Customer Detail'!D1271</f>
        <v>Invoice</v>
      </c>
      <c r="E1268">
        <f>'Sales by Customer Detail'!E1271</f>
        <v>1596</v>
      </c>
      <c r="F1268" t="str">
        <f>VLOOKUP('Sales by Customer Detail'!F1271,Anonymizer!$D$3:$E$86,2,FALSE)</f>
        <v>Prod/Svc40</v>
      </c>
      <c r="G1268" t="s">
        <v>6631</v>
      </c>
      <c r="H1268">
        <f>'Sales by Customer Detail'!J1271</f>
        <v>1</v>
      </c>
      <c r="I1268">
        <f>'Sales by Customer Detail'!K1271</f>
        <v>645</v>
      </c>
      <c r="J1268">
        <f>'Sales by Customer Detail'!L1271</f>
        <v>645</v>
      </c>
      <c r="K1268">
        <f>'Sales by Customer Detail'!N1271</f>
        <v>0</v>
      </c>
      <c r="L1268">
        <f>'Sales by Customer Detail'!O1271</f>
        <v>0</v>
      </c>
    </row>
    <row r="1269" spans="2:12" x14ac:dyDescent="0.25">
      <c r="B1269" t="str">
        <f>VLOOKUP('Sales by Customer Detail'!B1272,Anonymizer!$A$3:$B$996,2,FALSE)</f>
        <v>Customer 122</v>
      </c>
      <c r="C1269" t="str">
        <f>'Sales by Customer Detail'!C1272</f>
        <v>10/13/2019</v>
      </c>
      <c r="D1269" t="str">
        <f>'Sales by Customer Detail'!D1272</f>
        <v>Invoice</v>
      </c>
      <c r="E1269">
        <f>'Sales by Customer Detail'!E1272</f>
        <v>1596</v>
      </c>
      <c r="F1269" t="str">
        <f>VLOOKUP('Sales by Customer Detail'!F1272,Anonymizer!$D$3:$E$86,2,FALSE)</f>
        <v>Prod/Svc15</v>
      </c>
      <c r="G1269" t="s">
        <v>6631</v>
      </c>
      <c r="H1269">
        <f>'Sales by Customer Detail'!J1272</f>
        <v>1</v>
      </c>
      <c r="I1269">
        <f>'Sales by Customer Detail'!K1272</f>
        <v>99</v>
      </c>
      <c r="J1269">
        <f>'Sales by Customer Detail'!L1272</f>
        <v>99</v>
      </c>
      <c r="K1269">
        <f>'Sales by Customer Detail'!N1272</f>
        <v>0</v>
      </c>
      <c r="L1269">
        <f>'Sales by Customer Detail'!O1272</f>
        <v>0</v>
      </c>
    </row>
    <row r="1270" spans="2:12" x14ac:dyDescent="0.25">
      <c r="B1270" t="str">
        <f>VLOOKUP('Sales by Customer Detail'!B1273,Anonymizer!$A$3:$B$996,2,FALSE)</f>
        <v>Customer 969</v>
      </c>
      <c r="C1270" t="str">
        <f>'Sales by Customer Detail'!C1273</f>
        <v>10/13/2019</v>
      </c>
      <c r="D1270" t="str">
        <f>'Sales by Customer Detail'!D1273</f>
        <v>Invoice</v>
      </c>
      <c r="E1270">
        <f>'Sales by Customer Detail'!E1273</f>
        <v>1600</v>
      </c>
      <c r="F1270" t="str">
        <f>VLOOKUP('Sales by Customer Detail'!F1273,Anonymizer!$D$3:$E$86,2,FALSE)</f>
        <v>Prod/Svc13</v>
      </c>
      <c r="G1270" t="s">
        <v>6631</v>
      </c>
      <c r="H1270">
        <f>'Sales by Customer Detail'!J1273</f>
        <v>1</v>
      </c>
      <c r="I1270">
        <f>'Sales by Customer Detail'!K1273</f>
        <v>279</v>
      </c>
      <c r="J1270">
        <f>'Sales by Customer Detail'!L1273</f>
        <v>279</v>
      </c>
      <c r="K1270">
        <f>'Sales by Customer Detail'!N1273</f>
        <v>0</v>
      </c>
      <c r="L1270">
        <f>'Sales by Customer Detail'!O1273</f>
        <v>0</v>
      </c>
    </row>
    <row r="1271" spans="2:12" x14ac:dyDescent="0.25">
      <c r="B1271" t="str">
        <f>VLOOKUP('Sales by Customer Detail'!B1274,Anonymizer!$A$3:$B$996,2,FALSE)</f>
        <v>Customer 23</v>
      </c>
      <c r="C1271" t="str">
        <f>'Sales by Customer Detail'!C1274</f>
        <v>10/13/2019</v>
      </c>
      <c r="D1271" t="str">
        <f>'Sales by Customer Detail'!D1274</f>
        <v>Invoice</v>
      </c>
      <c r="E1271">
        <f>'Sales by Customer Detail'!E1274</f>
        <v>1599</v>
      </c>
      <c r="F1271" t="str">
        <f>VLOOKUP('Sales by Customer Detail'!F1274,Anonymizer!$D$3:$E$86,2,FALSE)</f>
        <v>Prod/Svc13</v>
      </c>
      <c r="G1271" t="s">
        <v>6631</v>
      </c>
      <c r="H1271">
        <f>'Sales by Customer Detail'!J1274</f>
        <v>2</v>
      </c>
      <c r="I1271">
        <f>'Sales by Customer Detail'!K1274</f>
        <v>279</v>
      </c>
      <c r="J1271">
        <f>'Sales by Customer Detail'!L1274</f>
        <v>558</v>
      </c>
      <c r="K1271">
        <f>'Sales by Customer Detail'!N1274</f>
        <v>0</v>
      </c>
      <c r="L1271">
        <f>'Sales by Customer Detail'!O1274</f>
        <v>0</v>
      </c>
    </row>
    <row r="1272" spans="2:12" x14ac:dyDescent="0.25">
      <c r="B1272" t="str">
        <f>VLOOKUP('Sales by Customer Detail'!B1275,Anonymizer!$A$3:$B$996,2,FALSE)</f>
        <v>Customer 168</v>
      </c>
      <c r="C1272" t="str">
        <f>'Sales by Customer Detail'!C1275</f>
        <v>10/13/2019</v>
      </c>
      <c r="D1272" t="str">
        <f>'Sales by Customer Detail'!D1275</f>
        <v>Invoice</v>
      </c>
      <c r="E1272">
        <f>'Sales by Customer Detail'!E1275</f>
        <v>1598</v>
      </c>
      <c r="F1272" t="str">
        <f>VLOOKUP('Sales by Customer Detail'!F1275,Anonymizer!$D$3:$E$86,2,FALSE)</f>
        <v>Prod/Svc13</v>
      </c>
      <c r="G1272" t="s">
        <v>6631</v>
      </c>
      <c r="H1272">
        <f>'Sales by Customer Detail'!J1275</f>
        <v>1</v>
      </c>
      <c r="I1272">
        <f>'Sales by Customer Detail'!K1275</f>
        <v>279</v>
      </c>
      <c r="J1272">
        <f>'Sales by Customer Detail'!L1275</f>
        <v>279</v>
      </c>
      <c r="K1272">
        <f>'Sales by Customer Detail'!N1275</f>
        <v>0</v>
      </c>
      <c r="L1272">
        <f>'Sales by Customer Detail'!O1275</f>
        <v>0</v>
      </c>
    </row>
    <row r="1273" spans="2:12" x14ac:dyDescent="0.25">
      <c r="B1273" t="str">
        <f>VLOOKUP('Sales by Customer Detail'!B1276,Anonymizer!$A$3:$B$996,2,FALSE)</f>
        <v>Customer 821</v>
      </c>
      <c r="C1273" t="str">
        <f>'Sales by Customer Detail'!C1276</f>
        <v>10/13/2019</v>
      </c>
      <c r="D1273" t="str">
        <f>'Sales by Customer Detail'!D1276</f>
        <v>Invoice</v>
      </c>
      <c r="E1273">
        <f>'Sales by Customer Detail'!E1276</f>
        <v>1597</v>
      </c>
      <c r="F1273" t="str">
        <f>VLOOKUP('Sales by Customer Detail'!F1276,Anonymizer!$D$3:$E$86,2,FALSE)</f>
        <v>Prod/Svc13</v>
      </c>
      <c r="G1273" t="s">
        <v>6631</v>
      </c>
      <c r="H1273">
        <f>'Sales by Customer Detail'!J1276</f>
        <v>1</v>
      </c>
      <c r="I1273">
        <f>'Sales by Customer Detail'!K1276</f>
        <v>279</v>
      </c>
      <c r="J1273">
        <f>'Sales by Customer Detail'!L1276</f>
        <v>279</v>
      </c>
      <c r="K1273">
        <f>'Sales by Customer Detail'!N1276</f>
        <v>0</v>
      </c>
      <c r="L1273">
        <f>'Sales by Customer Detail'!O1276</f>
        <v>0</v>
      </c>
    </row>
    <row r="1274" spans="2:12" x14ac:dyDescent="0.25">
      <c r="B1274" t="str">
        <f>VLOOKUP('Sales by Customer Detail'!B1277,Anonymizer!$A$3:$B$996,2,FALSE)</f>
        <v>Customer 17</v>
      </c>
      <c r="C1274" t="str">
        <f>'Sales by Customer Detail'!C1277</f>
        <v>10/13/2019</v>
      </c>
      <c r="D1274" t="str">
        <f>'Sales by Customer Detail'!D1277</f>
        <v>Invoice</v>
      </c>
      <c r="E1274">
        <f>'Sales by Customer Detail'!E1277</f>
        <v>1581</v>
      </c>
      <c r="F1274" t="str">
        <f>VLOOKUP('Sales by Customer Detail'!F1277,Anonymizer!$D$3:$E$86,2,FALSE)</f>
        <v>Prod/Svc36</v>
      </c>
      <c r="G1274" t="s">
        <v>6631</v>
      </c>
      <c r="H1274">
        <f>'Sales by Customer Detail'!J1277</f>
        <v>1</v>
      </c>
      <c r="I1274">
        <f>'Sales by Customer Detail'!K1277</f>
        <v>399</v>
      </c>
      <c r="J1274">
        <f>'Sales by Customer Detail'!L1277</f>
        <v>399</v>
      </c>
      <c r="K1274">
        <f>'Sales by Customer Detail'!N1277</f>
        <v>0</v>
      </c>
      <c r="L1274">
        <f>'Sales by Customer Detail'!O1277</f>
        <v>0</v>
      </c>
    </row>
    <row r="1275" spans="2:12" x14ac:dyDescent="0.25">
      <c r="B1275" t="str">
        <f>VLOOKUP('Sales by Customer Detail'!B1278,Anonymizer!$A$3:$B$996,2,FALSE)</f>
        <v>Customer 735</v>
      </c>
      <c r="C1275" t="str">
        <f>'Sales by Customer Detail'!C1278</f>
        <v>10/14/2019</v>
      </c>
      <c r="D1275" t="str">
        <f>'Sales by Customer Detail'!D1278</f>
        <v>Invoice</v>
      </c>
      <c r="E1275">
        <f>'Sales by Customer Detail'!E1278</f>
        <v>1595</v>
      </c>
      <c r="F1275" t="str">
        <f>VLOOKUP('Sales by Customer Detail'!F1278,Anonymizer!$D$3:$E$86,2,FALSE)</f>
        <v>Prod/Svc11</v>
      </c>
      <c r="G1275" t="s">
        <v>6631</v>
      </c>
      <c r="H1275">
        <f>'Sales by Customer Detail'!J1278</f>
        <v>1</v>
      </c>
      <c r="I1275">
        <f>'Sales by Customer Detail'!K1278</f>
        <v>399</v>
      </c>
      <c r="J1275">
        <f>'Sales by Customer Detail'!L1278</f>
        <v>399</v>
      </c>
      <c r="K1275">
        <f>'Sales by Customer Detail'!N1278</f>
        <v>0</v>
      </c>
      <c r="L1275">
        <f>'Sales by Customer Detail'!O1278</f>
        <v>0</v>
      </c>
    </row>
    <row r="1276" spans="2:12" x14ac:dyDescent="0.25">
      <c r="B1276" t="str">
        <f>VLOOKUP('Sales by Customer Detail'!B1279,Anonymizer!$A$3:$B$996,2,FALSE)</f>
        <v>Customer 735</v>
      </c>
      <c r="C1276" t="str">
        <f>'Sales by Customer Detail'!C1279</f>
        <v>10/14/2019</v>
      </c>
      <c r="D1276" t="str">
        <f>'Sales by Customer Detail'!D1279</f>
        <v>Invoice</v>
      </c>
      <c r="E1276">
        <f>'Sales by Customer Detail'!E1279</f>
        <v>1595</v>
      </c>
      <c r="F1276" t="str">
        <f>VLOOKUP('Sales by Customer Detail'!F1279,Anonymizer!$D$3:$E$86,2,FALSE)</f>
        <v>Prod/Svc13</v>
      </c>
      <c r="G1276" t="s">
        <v>6631</v>
      </c>
      <c r="H1276">
        <f>'Sales by Customer Detail'!J1279</f>
        <v>1</v>
      </c>
      <c r="I1276">
        <f>'Sales by Customer Detail'!K1279</f>
        <v>299</v>
      </c>
      <c r="J1276">
        <f>'Sales by Customer Detail'!L1279</f>
        <v>299</v>
      </c>
      <c r="K1276">
        <f>'Sales by Customer Detail'!N1279</f>
        <v>0</v>
      </c>
      <c r="L1276">
        <f>'Sales by Customer Detail'!O1279</f>
        <v>0</v>
      </c>
    </row>
    <row r="1277" spans="2:12" x14ac:dyDescent="0.25">
      <c r="B1277" t="str">
        <f>VLOOKUP('Sales by Customer Detail'!B1280,Anonymizer!$A$3:$B$996,2,FALSE)</f>
        <v>Customer 735</v>
      </c>
      <c r="C1277" t="str">
        <f>'Sales by Customer Detail'!C1280</f>
        <v>10/14/2019</v>
      </c>
      <c r="D1277" t="str">
        <f>'Sales by Customer Detail'!D1280</f>
        <v>Invoice</v>
      </c>
      <c r="E1277">
        <f>'Sales by Customer Detail'!E1280</f>
        <v>1595</v>
      </c>
      <c r="F1277" t="str">
        <f>VLOOKUP('Sales by Customer Detail'!F1280,Anonymizer!$D$3:$E$86,2,FALSE)</f>
        <v>Prod/Svc40</v>
      </c>
      <c r="G1277" t="s">
        <v>6631</v>
      </c>
      <c r="H1277">
        <f>'Sales by Customer Detail'!J1280</f>
        <v>1</v>
      </c>
      <c r="I1277">
        <f>'Sales by Customer Detail'!K1280</f>
        <v>0</v>
      </c>
      <c r="J1277">
        <f>'Sales by Customer Detail'!L1280</f>
        <v>0</v>
      </c>
      <c r="K1277">
        <f>'Sales by Customer Detail'!N1280</f>
        <v>0</v>
      </c>
      <c r="L1277">
        <f>'Sales by Customer Detail'!O1280</f>
        <v>0</v>
      </c>
    </row>
    <row r="1278" spans="2:12" x14ac:dyDescent="0.25">
      <c r="B1278" t="str">
        <f>VLOOKUP('Sales by Customer Detail'!B1281,Anonymizer!$A$3:$B$996,2,FALSE)</f>
        <v>Customer 916</v>
      </c>
      <c r="C1278" t="str">
        <f>'Sales by Customer Detail'!C1281</f>
        <v>10/14/2019</v>
      </c>
      <c r="D1278" t="str">
        <f>'Sales by Customer Detail'!D1281</f>
        <v>Invoice</v>
      </c>
      <c r="E1278">
        <f>'Sales by Customer Detail'!E1281</f>
        <v>1591</v>
      </c>
      <c r="F1278" t="str">
        <f>VLOOKUP('Sales by Customer Detail'!F1281,Anonymizer!$D$3:$E$86,2,FALSE)</f>
        <v>Prod/Svc51</v>
      </c>
      <c r="G1278" t="s">
        <v>6631</v>
      </c>
      <c r="H1278">
        <f>'Sales by Customer Detail'!J1281</f>
        <v>1</v>
      </c>
      <c r="I1278">
        <f>'Sales by Customer Detail'!K1281</f>
        <v>2395</v>
      </c>
      <c r="J1278">
        <f>'Sales by Customer Detail'!L1281</f>
        <v>2395</v>
      </c>
      <c r="K1278">
        <f>'Sales by Customer Detail'!N1281</f>
        <v>0</v>
      </c>
      <c r="L1278">
        <f>'Sales by Customer Detail'!O1281</f>
        <v>0</v>
      </c>
    </row>
    <row r="1279" spans="2:12" x14ac:dyDescent="0.25">
      <c r="B1279" t="str">
        <f>VLOOKUP('Sales by Customer Detail'!B1282,Anonymizer!$A$3:$B$996,2,FALSE)</f>
        <v>Customer 916</v>
      </c>
      <c r="C1279" t="str">
        <f>'Sales by Customer Detail'!C1282</f>
        <v>10/14/2019</v>
      </c>
      <c r="D1279" t="str">
        <f>'Sales by Customer Detail'!D1282</f>
        <v>Invoice</v>
      </c>
      <c r="E1279">
        <f>'Sales by Customer Detail'!E1282</f>
        <v>1591</v>
      </c>
      <c r="F1279" t="str">
        <f>VLOOKUP('Sales by Customer Detail'!F1282,Anonymizer!$D$3:$E$86,2,FALSE)</f>
        <v>Prod/Svc67</v>
      </c>
      <c r="G1279" t="s">
        <v>6631</v>
      </c>
      <c r="H1279">
        <f>'Sales by Customer Detail'!J1282</f>
        <v>1</v>
      </c>
      <c r="I1279">
        <f>'Sales by Customer Detail'!K1282</f>
        <v>550</v>
      </c>
      <c r="J1279">
        <f>'Sales by Customer Detail'!L1282</f>
        <v>550</v>
      </c>
      <c r="K1279">
        <f>'Sales by Customer Detail'!N1282</f>
        <v>0</v>
      </c>
      <c r="L1279">
        <f>'Sales by Customer Detail'!O1282</f>
        <v>0</v>
      </c>
    </row>
    <row r="1280" spans="2:12" x14ac:dyDescent="0.25">
      <c r="B1280" t="str">
        <f>VLOOKUP('Sales by Customer Detail'!B1283,Anonymizer!$A$3:$B$996,2,FALSE)</f>
        <v>Customer 916</v>
      </c>
      <c r="C1280" t="str">
        <f>'Sales by Customer Detail'!C1283</f>
        <v>10/14/2019</v>
      </c>
      <c r="D1280" t="str">
        <f>'Sales by Customer Detail'!D1283</f>
        <v>Invoice</v>
      </c>
      <c r="E1280">
        <f>'Sales by Customer Detail'!E1283</f>
        <v>1591</v>
      </c>
      <c r="F1280" t="str">
        <f>VLOOKUP('Sales by Customer Detail'!F1283,Anonymizer!$D$3:$E$86,2,FALSE)</f>
        <v>Prod/Svc66</v>
      </c>
      <c r="G1280" t="s">
        <v>6631</v>
      </c>
      <c r="H1280">
        <f>'Sales by Customer Detail'!J1283</f>
        <v>1</v>
      </c>
      <c r="I1280">
        <f>'Sales by Customer Detail'!K1283</f>
        <v>2800</v>
      </c>
      <c r="J1280">
        <f>'Sales by Customer Detail'!L1283</f>
        <v>2800</v>
      </c>
      <c r="K1280">
        <f>'Sales by Customer Detail'!N1283</f>
        <v>0</v>
      </c>
      <c r="L1280">
        <f>'Sales by Customer Detail'!O1283</f>
        <v>0</v>
      </c>
    </row>
    <row r="1281" spans="2:12" x14ac:dyDescent="0.25">
      <c r="B1281" t="str">
        <f>VLOOKUP('Sales by Customer Detail'!B1284,Anonymizer!$A$3:$B$996,2,FALSE)</f>
        <v>Customer 735</v>
      </c>
      <c r="C1281" t="str">
        <f>'Sales by Customer Detail'!C1284</f>
        <v>10/14/2019</v>
      </c>
      <c r="D1281" t="str">
        <f>'Sales by Customer Detail'!D1284</f>
        <v>Invoice</v>
      </c>
      <c r="E1281">
        <f>'Sales by Customer Detail'!E1284</f>
        <v>1595</v>
      </c>
      <c r="F1281" t="str">
        <f>VLOOKUP('Sales by Customer Detail'!F1284,Anonymizer!$D$3:$E$86,2,FALSE)</f>
        <v>Prod/Svc73</v>
      </c>
      <c r="G1281" t="s">
        <v>6631</v>
      </c>
      <c r="H1281">
        <f>'Sales by Customer Detail'!J1284</f>
        <v>1</v>
      </c>
      <c r="I1281">
        <f>'Sales by Customer Detail'!K1284</f>
        <v>2395</v>
      </c>
      <c r="J1281">
        <f>'Sales by Customer Detail'!L1284</f>
        <v>2395</v>
      </c>
      <c r="K1281">
        <f>'Sales by Customer Detail'!N1284</f>
        <v>0</v>
      </c>
      <c r="L1281">
        <f>'Sales by Customer Detail'!O1284</f>
        <v>0</v>
      </c>
    </row>
    <row r="1282" spans="2:12" x14ac:dyDescent="0.25">
      <c r="B1282" t="str">
        <f>VLOOKUP('Sales by Customer Detail'!B1285,Anonymizer!$A$3:$B$996,2,FALSE)</f>
        <v>Customer 735</v>
      </c>
      <c r="C1282" t="str">
        <f>'Sales by Customer Detail'!C1285</f>
        <v>10/14/2019</v>
      </c>
      <c r="D1282" t="str">
        <f>'Sales by Customer Detail'!D1285</f>
        <v>Invoice</v>
      </c>
      <c r="E1282">
        <f>'Sales by Customer Detail'!E1285</f>
        <v>1595</v>
      </c>
      <c r="F1282" t="str">
        <f>VLOOKUP('Sales by Customer Detail'!F1285,Anonymizer!$D$3:$E$86,2,FALSE)</f>
        <v>Prod/Svc73</v>
      </c>
      <c r="G1282" t="s">
        <v>6631</v>
      </c>
      <c r="H1282">
        <f>'Sales by Customer Detail'!J1285</f>
        <v>1</v>
      </c>
      <c r="I1282">
        <f>'Sales by Customer Detail'!K1285</f>
        <v>-94</v>
      </c>
      <c r="J1282">
        <f>'Sales by Customer Detail'!L1285</f>
        <v>-94</v>
      </c>
      <c r="K1282">
        <f>'Sales by Customer Detail'!N1285</f>
        <v>0</v>
      </c>
      <c r="L1282">
        <f>'Sales by Customer Detail'!O1285</f>
        <v>0</v>
      </c>
    </row>
    <row r="1283" spans="2:12" x14ac:dyDescent="0.25">
      <c r="B1283" t="str">
        <f>VLOOKUP('Sales by Customer Detail'!B1286,Anonymizer!$A$3:$B$996,2,FALSE)</f>
        <v>Customer 441</v>
      </c>
      <c r="C1283" t="str">
        <f>'Sales by Customer Detail'!C1286</f>
        <v>10/14/2019</v>
      </c>
      <c r="D1283" t="str">
        <f>'Sales by Customer Detail'!D1286</f>
        <v>Invoice</v>
      </c>
      <c r="E1283">
        <f>'Sales by Customer Detail'!E1286</f>
        <v>1592</v>
      </c>
      <c r="F1283" t="str">
        <f>VLOOKUP('Sales by Customer Detail'!F1286,Anonymizer!$D$3:$E$86,2,FALSE)</f>
        <v>Prod/Svc73</v>
      </c>
      <c r="G1283" t="s">
        <v>6631</v>
      </c>
      <c r="H1283">
        <f>'Sales by Customer Detail'!J1286</f>
        <v>1</v>
      </c>
      <c r="I1283">
        <f>'Sales by Customer Detail'!K1286</f>
        <v>2500</v>
      </c>
      <c r="J1283">
        <f>'Sales by Customer Detail'!L1286</f>
        <v>2500</v>
      </c>
      <c r="K1283">
        <f>'Sales by Customer Detail'!N1286</f>
        <v>0</v>
      </c>
      <c r="L1283">
        <f>'Sales by Customer Detail'!O1286</f>
        <v>0</v>
      </c>
    </row>
    <row r="1284" spans="2:12" x14ac:dyDescent="0.25">
      <c r="B1284" t="str">
        <f>VLOOKUP('Sales by Customer Detail'!B1287,Anonymizer!$A$3:$B$996,2,FALSE)</f>
        <v>Customer 916</v>
      </c>
      <c r="C1284" t="str">
        <f>'Sales by Customer Detail'!C1287</f>
        <v>10/14/2019</v>
      </c>
      <c r="D1284" t="str">
        <f>'Sales by Customer Detail'!D1287</f>
        <v>Invoice</v>
      </c>
      <c r="E1284">
        <f>'Sales by Customer Detail'!E1287</f>
        <v>1591</v>
      </c>
      <c r="F1284" t="str">
        <f>VLOOKUP('Sales by Customer Detail'!F1287,Anonymizer!$D$3:$E$86,2,FALSE)</f>
        <v>Prod/Svc73</v>
      </c>
      <c r="G1284" t="s">
        <v>6631</v>
      </c>
      <c r="H1284">
        <f>'Sales by Customer Detail'!J1287</f>
        <v>1</v>
      </c>
      <c r="I1284">
        <f>'Sales by Customer Detail'!K1287</f>
        <v>1385</v>
      </c>
      <c r="J1284">
        <f>'Sales by Customer Detail'!L1287</f>
        <v>1385</v>
      </c>
      <c r="K1284">
        <f>'Sales by Customer Detail'!N1287</f>
        <v>0</v>
      </c>
      <c r="L1284">
        <f>'Sales by Customer Detail'!O1287</f>
        <v>0</v>
      </c>
    </row>
    <row r="1285" spans="2:12" x14ac:dyDescent="0.25">
      <c r="B1285" t="str">
        <f>VLOOKUP('Sales by Customer Detail'!B1288,Anonymizer!$A$3:$B$996,2,FALSE)</f>
        <v>Customer 735</v>
      </c>
      <c r="C1285" t="str">
        <f>'Sales by Customer Detail'!C1288</f>
        <v>10/14/2019</v>
      </c>
      <c r="D1285" t="str">
        <f>'Sales by Customer Detail'!D1288</f>
        <v>Invoice</v>
      </c>
      <c r="E1285">
        <f>'Sales by Customer Detail'!E1288</f>
        <v>1595</v>
      </c>
      <c r="F1285" t="str">
        <f>VLOOKUP('Sales by Customer Detail'!F1288,Anonymizer!$D$3:$E$86,2,FALSE)</f>
        <v>Prod/Svc77</v>
      </c>
      <c r="G1285" t="s">
        <v>6631</v>
      </c>
      <c r="H1285">
        <f>'Sales by Customer Detail'!J1288</f>
        <v>1</v>
      </c>
      <c r="I1285">
        <f>'Sales by Customer Detail'!K1288</f>
        <v>0</v>
      </c>
      <c r="J1285">
        <f>'Sales by Customer Detail'!L1288</f>
        <v>0</v>
      </c>
      <c r="K1285">
        <f>'Sales by Customer Detail'!N1288</f>
        <v>0</v>
      </c>
      <c r="L1285">
        <f>'Sales by Customer Detail'!O1288</f>
        <v>0</v>
      </c>
    </row>
    <row r="1286" spans="2:12" x14ac:dyDescent="0.25">
      <c r="B1286" t="str">
        <f>VLOOKUP('Sales by Customer Detail'!B1289,Anonymizer!$A$3:$B$996,2,FALSE)</f>
        <v>Customer 719</v>
      </c>
      <c r="C1286" t="str">
        <f>'Sales by Customer Detail'!C1289</f>
        <v>10/14/2019</v>
      </c>
      <c r="D1286" t="str">
        <f>'Sales by Customer Detail'!D1289</f>
        <v>Invoice</v>
      </c>
      <c r="E1286">
        <f>'Sales by Customer Detail'!E1289</f>
        <v>1594</v>
      </c>
      <c r="F1286" t="str">
        <f>VLOOKUP('Sales by Customer Detail'!F1289,Anonymizer!$D$3:$E$86,2,FALSE)</f>
        <v>Prod/Svc77</v>
      </c>
      <c r="G1286" t="s">
        <v>6631</v>
      </c>
      <c r="H1286">
        <f>'Sales by Customer Detail'!J1289</f>
        <v>12</v>
      </c>
      <c r="I1286">
        <f>'Sales by Customer Detail'!K1289</f>
        <v>79</v>
      </c>
      <c r="J1286">
        <f>'Sales by Customer Detail'!L1289</f>
        <v>948</v>
      </c>
      <c r="K1286">
        <f>'Sales by Customer Detail'!N1289</f>
        <v>0</v>
      </c>
      <c r="L1286">
        <f>'Sales by Customer Detail'!O1289</f>
        <v>0</v>
      </c>
    </row>
    <row r="1287" spans="2:12" x14ac:dyDescent="0.25">
      <c r="B1287" t="str">
        <f>VLOOKUP('Sales by Customer Detail'!B1290,Anonymizer!$A$3:$B$996,2,FALSE)</f>
        <v>Customer 40</v>
      </c>
      <c r="C1287" t="str">
        <f>'Sales by Customer Detail'!C1290</f>
        <v>10/14/2019</v>
      </c>
      <c r="D1287" t="str">
        <f>'Sales by Customer Detail'!D1290</f>
        <v>Invoice</v>
      </c>
      <c r="E1287">
        <f>'Sales by Customer Detail'!E1290</f>
        <v>1593</v>
      </c>
      <c r="F1287" t="str">
        <f>VLOOKUP('Sales by Customer Detail'!F1290,Anonymizer!$D$3:$E$86,2,FALSE)</f>
        <v>Prod/Svc77</v>
      </c>
      <c r="G1287" t="s">
        <v>6631</v>
      </c>
      <c r="H1287">
        <f>'Sales by Customer Detail'!J1290</f>
        <v>12</v>
      </c>
      <c r="I1287">
        <f>'Sales by Customer Detail'!K1290</f>
        <v>39</v>
      </c>
      <c r="J1287">
        <f>'Sales by Customer Detail'!L1290</f>
        <v>468</v>
      </c>
      <c r="K1287">
        <f>'Sales by Customer Detail'!N1290</f>
        <v>0</v>
      </c>
      <c r="L1287">
        <f>'Sales by Customer Detail'!O1290</f>
        <v>0</v>
      </c>
    </row>
    <row r="1288" spans="2:12" x14ac:dyDescent="0.25">
      <c r="B1288" t="str">
        <f>VLOOKUP('Sales by Customer Detail'!B1291,Anonymizer!$A$3:$B$996,2,FALSE)</f>
        <v>Customer 441</v>
      </c>
      <c r="C1288" t="str">
        <f>'Sales by Customer Detail'!C1291</f>
        <v>10/14/2019</v>
      </c>
      <c r="D1288" t="str">
        <f>'Sales by Customer Detail'!D1291</f>
        <v>Invoice</v>
      </c>
      <c r="E1288">
        <f>'Sales by Customer Detail'!E1291</f>
        <v>1592</v>
      </c>
      <c r="F1288" t="str">
        <f>VLOOKUP('Sales by Customer Detail'!F1291,Anonymizer!$D$3:$E$86,2,FALSE)</f>
        <v>Prod/Svc77</v>
      </c>
      <c r="G1288" t="s">
        <v>6631</v>
      </c>
      <c r="H1288">
        <f>'Sales by Customer Detail'!J1291</f>
        <v>1</v>
      </c>
      <c r="I1288">
        <f>'Sales by Customer Detail'!K1291</f>
        <v>0</v>
      </c>
      <c r="J1288">
        <f>'Sales by Customer Detail'!L1291</f>
        <v>0</v>
      </c>
      <c r="K1288">
        <f>'Sales by Customer Detail'!N1291</f>
        <v>0</v>
      </c>
      <c r="L1288">
        <f>'Sales by Customer Detail'!O1291</f>
        <v>0</v>
      </c>
    </row>
    <row r="1289" spans="2:12" x14ac:dyDescent="0.25">
      <c r="B1289" t="str">
        <f>VLOOKUP('Sales by Customer Detail'!B1292,Anonymizer!$A$3:$B$996,2,FALSE)</f>
        <v>Customer 719</v>
      </c>
      <c r="C1289" t="str">
        <f>'Sales by Customer Detail'!C1292</f>
        <v>10/14/2019</v>
      </c>
      <c r="D1289" t="str">
        <f>'Sales by Customer Detail'!D1292</f>
        <v>Invoice</v>
      </c>
      <c r="E1289">
        <f>'Sales by Customer Detail'!E1292</f>
        <v>1594</v>
      </c>
      <c r="F1289" t="str">
        <f>VLOOKUP('Sales by Customer Detail'!F1292,Anonymizer!$D$3:$E$86,2,FALSE)</f>
        <v>Prod/Svc53</v>
      </c>
      <c r="G1289" t="s">
        <v>6631</v>
      </c>
      <c r="H1289">
        <f>'Sales by Customer Detail'!J1292</f>
        <v>1</v>
      </c>
      <c r="I1289">
        <f>'Sales by Customer Detail'!K1292</f>
        <v>495</v>
      </c>
      <c r="J1289">
        <f>'Sales by Customer Detail'!L1292</f>
        <v>495</v>
      </c>
      <c r="K1289">
        <f>'Sales by Customer Detail'!N1292</f>
        <v>0</v>
      </c>
      <c r="L1289">
        <f>'Sales by Customer Detail'!O1292</f>
        <v>0</v>
      </c>
    </row>
    <row r="1290" spans="2:12" x14ac:dyDescent="0.25">
      <c r="B1290" t="str">
        <f>VLOOKUP('Sales by Customer Detail'!B1293,Anonymizer!$A$3:$B$996,2,FALSE)</f>
        <v>Customer 297</v>
      </c>
      <c r="C1290" t="str">
        <f>'Sales by Customer Detail'!C1293</f>
        <v>10/22/2019</v>
      </c>
      <c r="D1290" t="str">
        <f>'Sales by Customer Detail'!D1293</f>
        <v>Invoice</v>
      </c>
      <c r="E1290">
        <f>'Sales by Customer Detail'!E1293</f>
        <v>1602</v>
      </c>
      <c r="F1290" t="str">
        <f>VLOOKUP('Sales by Customer Detail'!F1293,Anonymizer!$D$3:$E$86,2,FALSE)</f>
        <v>Prod/Svc73</v>
      </c>
      <c r="G1290" t="s">
        <v>6631</v>
      </c>
      <c r="H1290">
        <f>'Sales by Customer Detail'!J1293</f>
        <v>1</v>
      </c>
      <c r="I1290">
        <f>'Sales by Customer Detail'!K1293</f>
        <v>900</v>
      </c>
      <c r="J1290">
        <f>'Sales by Customer Detail'!L1293</f>
        <v>900</v>
      </c>
      <c r="K1290">
        <f>'Sales by Customer Detail'!N1293</f>
        <v>0</v>
      </c>
      <c r="L1290">
        <f>'Sales by Customer Detail'!O1293</f>
        <v>0</v>
      </c>
    </row>
    <row r="1291" spans="2:12" x14ac:dyDescent="0.25">
      <c r="B1291" t="str">
        <f>VLOOKUP('Sales by Customer Detail'!B1294,Anonymizer!$A$3:$B$996,2,FALSE)</f>
        <v>Customer 298</v>
      </c>
      <c r="C1291" t="str">
        <f>'Sales by Customer Detail'!C1294</f>
        <v>10/22/2019</v>
      </c>
      <c r="D1291" t="str">
        <f>'Sales by Customer Detail'!D1294</f>
        <v>Invoice</v>
      </c>
      <c r="E1291">
        <f>'Sales by Customer Detail'!E1294</f>
        <v>1601</v>
      </c>
      <c r="F1291" t="str">
        <f>VLOOKUP('Sales by Customer Detail'!F1294,Anonymizer!$D$3:$E$86,2,FALSE)</f>
        <v>Prod/Svc73</v>
      </c>
      <c r="G1291" t="s">
        <v>6631</v>
      </c>
      <c r="H1291">
        <f>'Sales by Customer Detail'!J1294</f>
        <v>1</v>
      </c>
      <c r="I1291">
        <f>'Sales by Customer Detail'!K1294</f>
        <v>1895</v>
      </c>
      <c r="J1291">
        <f>'Sales by Customer Detail'!L1294</f>
        <v>1895</v>
      </c>
      <c r="K1291">
        <f>'Sales by Customer Detail'!N1294</f>
        <v>0</v>
      </c>
      <c r="L1291">
        <f>'Sales by Customer Detail'!O1294</f>
        <v>0</v>
      </c>
    </row>
    <row r="1292" spans="2:12" x14ac:dyDescent="0.25">
      <c r="B1292" t="str">
        <f>VLOOKUP('Sales by Customer Detail'!B1295,Anonymizer!$A$3:$B$996,2,FALSE)</f>
        <v>Customer 297</v>
      </c>
      <c r="C1292" t="str">
        <f>'Sales by Customer Detail'!C1295</f>
        <v>10/22/2019</v>
      </c>
      <c r="D1292" t="str">
        <f>'Sales by Customer Detail'!D1295</f>
        <v>Invoice</v>
      </c>
      <c r="E1292">
        <f>'Sales by Customer Detail'!E1295</f>
        <v>1602</v>
      </c>
      <c r="F1292" t="str">
        <f>VLOOKUP('Sales by Customer Detail'!F1295,Anonymizer!$D$3:$E$86,2,FALSE)</f>
        <v>Prod/Svc73</v>
      </c>
      <c r="G1292" t="s">
        <v>6631</v>
      </c>
      <c r="H1292">
        <f>'Sales by Customer Detail'!J1295</f>
        <v>1</v>
      </c>
      <c r="I1292">
        <f>'Sales by Customer Detail'!K1295</f>
        <v>-280</v>
      </c>
      <c r="J1292">
        <f>'Sales by Customer Detail'!L1295</f>
        <v>-280</v>
      </c>
      <c r="K1292">
        <f>'Sales by Customer Detail'!N1295</f>
        <v>0</v>
      </c>
      <c r="L1292">
        <f>'Sales by Customer Detail'!O1295</f>
        <v>0</v>
      </c>
    </row>
    <row r="1293" spans="2:12" x14ac:dyDescent="0.25">
      <c r="B1293" t="str">
        <f>VLOOKUP('Sales by Customer Detail'!B1296,Anonymizer!$A$3:$B$996,2,FALSE)</f>
        <v>Customer 61</v>
      </c>
      <c r="C1293" t="str">
        <f>'Sales by Customer Detail'!C1296</f>
        <v>10/23/2019</v>
      </c>
      <c r="D1293" t="str">
        <f>'Sales by Customer Detail'!D1296</f>
        <v>Invoice</v>
      </c>
      <c r="E1293">
        <f>'Sales by Customer Detail'!E1296</f>
        <v>1603</v>
      </c>
      <c r="F1293" t="str">
        <f>VLOOKUP('Sales by Customer Detail'!F1296,Anonymizer!$D$3:$E$86,2,FALSE)</f>
        <v>Prod/Svc11</v>
      </c>
      <c r="G1293" t="s">
        <v>6631</v>
      </c>
      <c r="H1293">
        <f>'Sales by Customer Detail'!J1296</f>
        <v>2</v>
      </c>
      <c r="I1293">
        <f>'Sales by Customer Detail'!K1296</f>
        <v>399</v>
      </c>
      <c r="J1293">
        <f>'Sales by Customer Detail'!L1296</f>
        <v>798</v>
      </c>
      <c r="K1293">
        <f>'Sales by Customer Detail'!N1296</f>
        <v>0</v>
      </c>
      <c r="L1293">
        <f>'Sales by Customer Detail'!O1296</f>
        <v>0</v>
      </c>
    </row>
    <row r="1294" spans="2:12" x14ac:dyDescent="0.25">
      <c r="B1294" t="str">
        <f>VLOOKUP('Sales by Customer Detail'!B1297,Anonymizer!$A$3:$B$996,2,FALSE)</f>
        <v>Customer 61</v>
      </c>
      <c r="C1294" t="str">
        <f>'Sales by Customer Detail'!C1297</f>
        <v>10/23/2019</v>
      </c>
      <c r="D1294" t="str">
        <f>'Sales by Customer Detail'!D1297</f>
        <v>Invoice</v>
      </c>
      <c r="E1294">
        <f>'Sales by Customer Detail'!E1297</f>
        <v>1603</v>
      </c>
      <c r="F1294" t="str">
        <f>VLOOKUP('Sales by Customer Detail'!F1297,Anonymizer!$D$3:$E$86,2,FALSE)</f>
        <v>Prod/Svc40</v>
      </c>
      <c r="G1294" t="s">
        <v>6631</v>
      </c>
      <c r="H1294">
        <f>'Sales by Customer Detail'!J1297</f>
        <v>1</v>
      </c>
      <c r="I1294">
        <f>'Sales by Customer Detail'!K1297</f>
        <v>0</v>
      </c>
      <c r="J1294">
        <f>'Sales by Customer Detail'!L1297</f>
        <v>0</v>
      </c>
      <c r="K1294">
        <f>'Sales by Customer Detail'!N1297</f>
        <v>0</v>
      </c>
      <c r="L1294">
        <f>'Sales by Customer Detail'!O1297</f>
        <v>0</v>
      </c>
    </row>
    <row r="1295" spans="2:12" x14ac:dyDescent="0.25">
      <c r="B1295" t="str">
        <f>VLOOKUP('Sales by Customer Detail'!B1298,Anonymizer!$A$3:$B$996,2,FALSE)</f>
        <v>Customer 61</v>
      </c>
      <c r="C1295" t="str">
        <f>'Sales by Customer Detail'!C1298</f>
        <v>10/23/2019</v>
      </c>
      <c r="D1295" t="str">
        <f>'Sales by Customer Detail'!D1298</f>
        <v>Invoice</v>
      </c>
      <c r="E1295">
        <f>'Sales by Customer Detail'!E1298</f>
        <v>1603</v>
      </c>
      <c r="F1295" t="str">
        <f>VLOOKUP('Sales by Customer Detail'!F1298,Anonymizer!$D$3:$E$86,2,FALSE)</f>
        <v>Prod/Svc13</v>
      </c>
      <c r="G1295" t="s">
        <v>6631</v>
      </c>
      <c r="H1295">
        <f>'Sales by Customer Detail'!J1298</f>
        <v>2</v>
      </c>
      <c r="I1295">
        <f>'Sales by Customer Detail'!K1298</f>
        <v>299</v>
      </c>
      <c r="J1295">
        <f>'Sales by Customer Detail'!L1298</f>
        <v>598</v>
      </c>
      <c r="K1295">
        <f>'Sales by Customer Detail'!N1298</f>
        <v>0</v>
      </c>
      <c r="L1295">
        <f>'Sales by Customer Detail'!O1298</f>
        <v>0</v>
      </c>
    </row>
    <row r="1296" spans="2:12" x14ac:dyDescent="0.25">
      <c r="B1296" t="str">
        <f>VLOOKUP('Sales by Customer Detail'!B1299,Anonymizer!$A$3:$B$996,2,FALSE)</f>
        <v>Customer 61</v>
      </c>
      <c r="C1296" t="str">
        <f>'Sales by Customer Detail'!C1299</f>
        <v>10/23/2019</v>
      </c>
      <c r="D1296" t="str">
        <f>'Sales by Customer Detail'!D1299</f>
        <v>Invoice</v>
      </c>
      <c r="E1296">
        <f>'Sales by Customer Detail'!E1299</f>
        <v>1603</v>
      </c>
      <c r="F1296" t="str">
        <f>VLOOKUP('Sales by Customer Detail'!F1299,Anonymizer!$D$3:$E$86,2,FALSE)</f>
        <v>Prod/Svc77</v>
      </c>
      <c r="G1296" t="s">
        <v>6631</v>
      </c>
      <c r="H1296">
        <f>'Sales by Customer Detail'!J1299</f>
        <v>1</v>
      </c>
      <c r="I1296">
        <f>'Sales by Customer Detail'!K1299</f>
        <v>0</v>
      </c>
      <c r="J1296">
        <f>'Sales by Customer Detail'!L1299</f>
        <v>0</v>
      </c>
      <c r="K1296">
        <f>'Sales by Customer Detail'!N1299</f>
        <v>0</v>
      </c>
      <c r="L1296">
        <f>'Sales by Customer Detail'!O1299</f>
        <v>0</v>
      </c>
    </row>
    <row r="1297" spans="2:12" x14ac:dyDescent="0.25">
      <c r="B1297" t="str">
        <f>VLOOKUP('Sales by Customer Detail'!B1300,Anonymizer!$A$3:$B$996,2,FALSE)</f>
        <v>Customer 61</v>
      </c>
      <c r="C1297" t="str">
        <f>'Sales by Customer Detail'!C1300</f>
        <v>10/23/2019</v>
      </c>
      <c r="D1297" t="str">
        <f>'Sales by Customer Detail'!D1300</f>
        <v>Invoice</v>
      </c>
      <c r="E1297">
        <f>'Sales by Customer Detail'!E1300</f>
        <v>1603</v>
      </c>
      <c r="F1297" t="str">
        <f>VLOOKUP('Sales by Customer Detail'!F1300,Anonymizer!$D$3:$E$86,2,FALSE)</f>
        <v>Prod/Svc73</v>
      </c>
      <c r="G1297" t="s">
        <v>6631</v>
      </c>
      <c r="H1297">
        <f>'Sales by Customer Detail'!J1300</f>
        <v>1</v>
      </c>
      <c r="I1297">
        <f>'Sales by Customer Detail'!K1300</f>
        <v>2900</v>
      </c>
      <c r="J1297">
        <f>'Sales by Customer Detail'!L1300</f>
        <v>2900</v>
      </c>
      <c r="K1297">
        <f>'Sales by Customer Detail'!N1300</f>
        <v>0</v>
      </c>
      <c r="L1297">
        <f>'Sales by Customer Detail'!O1300</f>
        <v>0</v>
      </c>
    </row>
    <row r="1298" spans="2:12" x14ac:dyDescent="0.25">
      <c r="B1298" t="str">
        <f>VLOOKUP('Sales by Customer Detail'!B1301,Anonymizer!$A$3:$B$996,2,FALSE)</f>
        <v>Customer 927</v>
      </c>
      <c r="C1298" t="str">
        <f>'Sales by Customer Detail'!C1301</f>
        <v>10/27/2019</v>
      </c>
      <c r="D1298" t="str">
        <f>'Sales by Customer Detail'!D1301</f>
        <v>Invoice</v>
      </c>
      <c r="E1298">
        <f>'Sales by Customer Detail'!E1301</f>
        <v>1610</v>
      </c>
      <c r="F1298" t="str">
        <f>VLOOKUP('Sales by Customer Detail'!F1301,Anonymizer!$D$3:$E$86,2,FALSE)</f>
        <v>Prod/Svc11</v>
      </c>
      <c r="G1298" t="s">
        <v>6631</v>
      </c>
      <c r="H1298">
        <f>'Sales by Customer Detail'!J1301</f>
        <v>2</v>
      </c>
      <c r="I1298">
        <f>'Sales by Customer Detail'!K1301</f>
        <v>399</v>
      </c>
      <c r="J1298">
        <f>'Sales by Customer Detail'!L1301</f>
        <v>798</v>
      </c>
      <c r="K1298">
        <f>'Sales by Customer Detail'!N1301</f>
        <v>0</v>
      </c>
      <c r="L1298">
        <f>'Sales by Customer Detail'!O1301</f>
        <v>0</v>
      </c>
    </row>
    <row r="1299" spans="2:12" x14ac:dyDescent="0.25">
      <c r="B1299" t="str">
        <f>VLOOKUP('Sales by Customer Detail'!B1302,Anonymizer!$A$3:$B$996,2,FALSE)</f>
        <v>Customer 364</v>
      </c>
      <c r="C1299" t="str">
        <f>'Sales by Customer Detail'!C1302</f>
        <v>10/27/2019</v>
      </c>
      <c r="D1299" t="str">
        <f>'Sales by Customer Detail'!D1302</f>
        <v>Invoice</v>
      </c>
      <c r="E1299">
        <f>'Sales by Customer Detail'!E1302</f>
        <v>1609</v>
      </c>
      <c r="F1299" t="str">
        <f>VLOOKUP('Sales by Customer Detail'!F1302,Anonymizer!$D$3:$E$86,2,FALSE)</f>
        <v>Prod/Svc11</v>
      </c>
      <c r="G1299" t="s">
        <v>6631</v>
      </c>
      <c r="H1299">
        <f>'Sales by Customer Detail'!J1302</f>
        <v>1</v>
      </c>
      <c r="I1299">
        <f>'Sales by Customer Detail'!K1302</f>
        <v>499</v>
      </c>
      <c r="J1299">
        <f>'Sales by Customer Detail'!L1302</f>
        <v>499</v>
      </c>
      <c r="K1299">
        <f>'Sales by Customer Detail'!N1302</f>
        <v>0</v>
      </c>
      <c r="L1299">
        <f>'Sales by Customer Detail'!O1302</f>
        <v>0</v>
      </c>
    </row>
    <row r="1300" spans="2:12" x14ac:dyDescent="0.25">
      <c r="B1300" t="str">
        <f>VLOOKUP('Sales by Customer Detail'!B1303,Anonymizer!$A$3:$B$996,2,FALSE)</f>
        <v>Customer 714</v>
      </c>
      <c r="C1300" t="str">
        <f>'Sales by Customer Detail'!C1303</f>
        <v>10/27/2019</v>
      </c>
      <c r="D1300" t="str">
        <f>'Sales by Customer Detail'!D1303</f>
        <v>Invoice</v>
      </c>
      <c r="E1300">
        <f>'Sales by Customer Detail'!E1303</f>
        <v>1608</v>
      </c>
      <c r="F1300" t="str">
        <f>VLOOKUP('Sales by Customer Detail'!F1303,Anonymizer!$D$3:$E$86,2,FALSE)</f>
        <v>Prod/Svc11</v>
      </c>
      <c r="G1300" t="s">
        <v>6631</v>
      </c>
      <c r="H1300">
        <f>'Sales by Customer Detail'!J1303</f>
        <v>7</v>
      </c>
      <c r="I1300">
        <f>'Sales by Customer Detail'!K1303</f>
        <v>201</v>
      </c>
      <c r="J1300">
        <f>'Sales by Customer Detail'!L1303</f>
        <v>1407</v>
      </c>
      <c r="K1300">
        <f>'Sales by Customer Detail'!N1303</f>
        <v>0</v>
      </c>
      <c r="L1300">
        <f>'Sales by Customer Detail'!O1303</f>
        <v>0</v>
      </c>
    </row>
    <row r="1301" spans="2:12" x14ac:dyDescent="0.25">
      <c r="B1301" t="str">
        <f>VLOOKUP('Sales by Customer Detail'!B1304,Anonymizer!$A$3:$B$996,2,FALSE)</f>
        <v>Customer 73</v>
      </c>
      <c r="C1301" t="str">
        <f>'Sales by Customer Detail'!C1304</f>
        <v>10/27/2019</v>
      </c>
      <c r="D1301" t="str">
        <f>'Sales by Customer Detail'!D1304</f>
        <v>Invoice</v>
      </c>
      <c r="E1301">
        <f>'Sales by Customer Detail'!E1304</f>
        <v>1607</v>
      </c>
      <c r="F1301" t="str">
        <f>VLOOKUP('Sales by Customer Detail'!F1304,Anonymizer!$D$3:$E$86,2,FALSE)</f>
        <v>Prod/Svc11</v>
      </c>
      <c r="G1301" t="s">
        <v>6631</v>
      </c>
      <c r="H1301">
        <f>'Sales by Customer Detail'!J1304</f>
        <v>1</v>
      </c>
      <c r="I1301">
        <f>'Sales by Customer Detail'!K1304</f>
        <v>499</v>
      </c>
      <c r="J1301">
        <f>'Sales by Customer Detail'!L1304</f>
        <v>499</v>
      </c>
      <c r="K1301">
        <f>'Sales by Customer Detail'!N1304</f>
        <v>0</v>
      </c>
      <c r="L1301">
        <f>'Sales by Customer Detail'!O1304</f>
        <v>0</v>
      </c>
    </row>
    <row r="1302" spans="2:12" x14ac:dyDescent="0.25">
      <c r="B1302" t="str">
        <f>VLOOKUP('Sales by Customer Detail'!B1305,Anonymizer!$A$3:$B$996,2,FALSE)</f>
        <v>Customer 927</v>
      </c>
      <c r="C1302" t="str">
        <f>'Sales by Customer Detail'!C1305</f>
        <v>10/27/2019</v>
      </c>
      <c r="D1302" t="str">
        <f>'Sales by Customer Detail'!D1305</f>
        <v>Invoice</v>
      </c>
      <c r="E1302">
        <f>'Sales by Customer Detail'!E1305</f>
        <v>1610</v>
      </c>
      <c r="F1302" t="str">
        <f>VLOOKUP('Sales by Customer Detail'!F1305,Anonymizer!$D$3:$E$86,2,FALSE)</f>
        <v>Prod/Svc40</v>
      </c>
      <c r="G1302" t="s">
        <v>6631</v>
      </c>
      <c r="H1302">
        <f>'Sales by Customer Detail'!J1305</f>
        <v>1</v>
      </c>
      <c r="I1302">
        <f>'Sales by Customer Detail'!K1305</f>
        <v>645</v>
      </c>
      <c r="J1302">
        <f>'Sales by Customer Detail'!L1305</f>
        <v>645</v>
      </c>
      <c r="K1302">
        <f>'Sales by Customer Detail'!N1305</f>
        <v>0</v>
      </c>
      <c r="L1302">
        <f>'Sales by Customer Detail'!O1305</f>
        <v>0</v>
      </c>
    </row>
    <row r="1303" spans="2:12" x14ac:dyDescent="0.25">
      <c r="B1303" t="str">
        <f>VLOOKUP('Sales by Customer Detail'!B1306,Anonymizer!$A$3:$B$996,2,FALSE)</f>
        <v>Customer 73</v>
      </c>
      <c r="C1303" t="str">
        <f>'Sales by Customer Detail'!C1306</f>
        <v>10/27/2019</v>
      </c>
      <c r="D1303" t="str">
        <f>'Sales by Customer Detail'!D1306</f>
        <v>Invoice</v>
      </c>
      <c r="E1303">
        <f>'Sales by Customer Detail'!E1306</f>
        <v>1607</v>
      </c>
      <c r="F1303" t="str">
        <f>VLOOKUP('Sales by Customer Detail'!F1306,Anonymizer!$D$3:$E$86,2,FALSE)</f>
        <v>Prod/Svc13</v>
      </c>
      <c r="G1303" t="s">
        <v>6631</v>
      </c>
      <c r="H1303">
        <f>'Sales by Customer Detail'!J1306</f>
        <v>1</v>
      </c>
      <c r="I1303">
        <f>'Sales by Customer Detail'!K1306</f>
        <v>299</v>
      </c>
      <c r="J1303">
        <f>'Sales by Customer Detail'!L1306</f>
        <v>299</v>
      </c>
      <c r="K1303">
        <f>'Sales by Customer Detail'!N1306</f>
        <v>0</v>
      </c>
      <c r="L1303">
        <f>'Sales by Customer Detail'!O1306</f>
        <v>0</v>
      </c>
    </row>
    <row r="1304" spans="2:12" x14ac:dyDescent="0.25">
      <c r="B1304" t="str">
        <f>VLOOKUP('Sales by Customer Detail'!B1307,Anonymizer!$A$3:$B$996,2,FALSE)</f>
        <v>Customer 714</v>
      </c>
      <c r="C1304" t="str">
        <f>'Sales by Customer Detail'!C1307</f>
        <v>10/27/2019</v>
      </c>
      <c r="D1304" t="str">
        <f>'Sales by Customer Detail'!D1307</f>
        <v>Invoice</v>
      </c>
      <c r="E1304">
        <f>'Sales by Customer Detail'!E1307</f>
        <v>1608</v>
      </c>
      <c r="F1304" t="str">
        <f>VLOOKUP('Sales by Customer Detail'!F1307,Anonymizer!$D$3:$E$86,2,FALSE)</f>
        <v>Prod/Svc15</v>
      </c>
      <c r="G1304" t="s">
        <v>6631</v>
      </c>
      <c r="H1304">
        <f>'Sales by Customer Detail'!J1307</f>
        <v>7</v>
      </c>
      <c r="I1304">
        <f>'Sales by Customer Detail'!K1307</f>
        <v>99</v>
      </c>
      <c r="J1304">
        <f>'Sales by Customer Detail'!L1307</f>
        <v>693</v>
      </c>
      <c r="K1304">
        <f>'Sales by Customer Detail'!N1307</f>
        <v>0</v>
      </c>
      <c r="L1304">
        <f>'Sales by Customer Detail'!O1307</f>
        <v>0</v>
      </c>
    </row>
    <row r="1305" spans="2:12" x14ac:dyDescent="0.25">
      <c r="B1305" t="str">
        <f>VLOOKUP('Sales by Customer Detail'!B1308,Anonymizer!$A$3:$B$996,2,FALSE)</f>
        <v>Customer 73</v>
      </c>
      <c r="C1305" t="str">
        <f>'Sales by Customer Detail'!C1308</f>
        <v>10/27/2019</v>
      </c>
      <c r="D1305" t="str">
        <f>'Sales by Customer Detail'!D1308</f>
        <v>Invoice</v>
      </c>
      <c r="E1305">
        <f>'Sales by Customer Detail'!E1308</f>
        <v>1607</v>
      </c>
      <c r="F1305" t="str">
        <f>VLOOKUP('Sales by Customer Detail'!F1308,Anonymizer!$D$3:$E$86,2,FALSE)</f>
        <v>Prod/Svc40</v>
      </c>
      <c r="G1305" t="s">
        <v>6631</v>
      </c>
      <c r="H1305">
        <f>'Sales by Customer Detail'!J1308</f>
        <v>1</v>
      </c>
      <c r="I1305">
        <f>'Sales by Customer Detail'!K1308</f>
        <v>645</v>
      </c>
      <c r="J1305">
        <f>'Sales by Customer Detail'!L1308</f>
        <v>645</v>
      </c>
      <c r="K1305">
        <f>'Sales by Customer Detail'!N1308</f>
        <v>0</v>
      </c>
      <c r="L1305">
        <f>'Sales by Customer Detail'!O1308</f>
        <v>0</v>
      </c>
    </row>
    <row r="1306" spans="2:12" x14ac:dyDescent="0.25">
      <c r="B1306" t="str">
        <f>VLOOKUP('Sales by Customer Detail'!B1309,Anonymizer!$A$3:$B$996,2,FALSE)</f>
        <v>Customer 927</v>
      </c>
      <c r="C1306" t="str">
        <f>'Sales by Customer Detail'!C1309</f>
        <v>10/27/2019</v>
      </c>
      <c r="D1306" t="str">
        <f>'Sales by Customer Detail'!D1309</f>
        <v>Invoice</v>
      </c>
      <c r="E1306">
        <f>'Sales by Customer Detail'!E1309</f>
        <v>1610</v>
      </c>
      <c r="F1306" t="str">
        <f>VLOOKUP('Sales by Customer Detail'!F1309,Anonymizer!$D$3:$E$86,2,FALSE)</f>
        <v>Prod/Svc13</v>
      </c>
      <c r="G1306" t="s">
        <v>6631</v>
      </c>
      <c r="H1306">
        <f>'Sales by Customer Detail'!J1309</f>
        <v>2</v>
      </c>
      <c r="I1306">
        <f>'Sales by Customer Detail'!K1309</f>
        <v>299</v>
      </c>
      <c r="J1306">
        <f>'Sales by Customer Detail'!L1309</f>
        <v>598</v>
      </c>
      <c r="K1306">
        <f>'Sales by Customer Detail'!N1309</f>
        <v>0</v>
      </c>
      <c r="L1306">
        <f>'Sales by Customer Detail'!O1309</f>
        <v>0</v>
      </c>
    </row>
    <row r="1307" spans="2:12" x14ac:dyDescent="0.25">
      <c r="B1307" t="str">
        <f>VLOOKUP('Sales by Customer Detail'!B1310,Anonymizer!$A$3:$B$996,2,FALSE)</f>
        <v>Customer 364</v>
      </c>
      <c r="C1307" t="str">
        <f>'Sales by Customer Detail'!C1310</f>
        <v>10/27/2019</v>
      </c>
      <c r="D1307" t="str">
        <f>'Sales by Customer Detail'!D1310</f>
        <v>Invoice</v>
      </c>
      <c r="E1307">
        <f>'Sales by Customer Detail'!E1310</f>
        <v>1609</v>
      </c>
      <c r="F1307" t="str">
        <f>VLOOKUP('Sales by Customer Detail'!F1310,Anonymizer!$D$3:$E$86,2,FALSE)</f>
        <v>Prod/Svc13</v>
      </c>
      <c r="G1307" t="s">
        <v>6631</v>
      </c>
      <c r="H1307">
        <f>'Sales by Customer Detail'!J1310</f>
        <v>1</v>
      </c>
      <c r="I1307">
        <f>'Sales by Customer Detail'!K1310</f>
        <v>299</v>
      </c>
      <c r="J1307">
        <f>'Sales by Customer Detail'!L1310</f>
        <v>299</v>
      </c>
      <c r="K1307">
        <f>'Sales by Customer Detail'!N1310</f>
        <v>0</v>
      </c>
      <c r="L1307">
        <f>'Sales by Customer Detail'!O1310</f>
        <v>0</v>
      </c>
    </row>
    <row r="1308" spans="2:12" x14ac:dyDescent="0.25">
      <c r="B1308" t="str">
        <f>VLOOKUP('Sales by Customer Detail'!B1311,Anonymizer!$A$3:$B$996,2,FALSE)</f>
        <v>Customer 714</v>
      </c>
      <c r="C1308" t="str">
        <f>'Sales by Customer Detail'!C1311</f>
        <v>10/27/2019</v>
      </c>
      <c r="D1308" t="str">
        <f>'Sales by Customer Detail'!D1311</f>
        <v>Invoice</v>
      </c>
      <c r="E1308">
        <f>'Sales by Customer Detail'!E1311</f>
        <v>1608</v>
      </c>
      <c r="F1308" t="str">
        <f>VLOOKUP('Sales by Customer Detail'!F1311,Anonymizer!$D$3:$E$86,2,FALSE)</f>
        <v>Prod/Svc13</v>
      </c>
      <c r="G1308" t="s">
        <v>6631</v>
      </c>
      <c r="H1308">
        <f>'Sales by Customer Detail'!J1311</f>
        <v>7</v>
      </c>
      <c r="I1308">
        <f>'Sales by Customer Detail'!K1311</f>
        <v>299</v>
      </c>
      <c r="J1308">
        <f>'Sales by Customer Detail'!L1311</f>
        <v>2093</v>
      </c>
      <c r="K1308">
        <f>'Sales by Customer Detail'!N1311</f>
        <v>0</v>
      </c>
      <c r="L1308">
        <f>'Sales by Customer Detail'!O1311</f>
        <v>0</v>
      </c>
    </row>
    <row r="1309" spans="2:12" x14ac:dyDescent="0.25">
      <c r="B1309" t="str">
        <f>VLOOKUP('Sales by Customer Detail'!B1312,Anonymizer!$A$3:$B$996,2,FALSE)</f>
        <v>Customer 364</v>
      </c>
      <c r="C1309" t="str">
        <f>'Sales by Customer Detail'!C1312</f>
        <v>10/27/2019</v>
      </c>
      <c r="D1309" t="str">
        <f>'Sales by Customer Detail'!D1312</f>
        <v>Invoice</v>
      </c>
      <c r="E1309">
        <f>'Sales by Customer Detail'!E1312</f>
        <v>1609</v>
      </c>
      <c r="F1309" t="str">
        <f>VLOOKUP('Sales by Customer Detail'!F1312,Anonymizer!$D$3:$E$86,2,FALSE)</f>
        <v>Prod/Svc40</v>
      </c>
      <c r="G1309" t="s">
        <v>6631</v>
      </c>
      <c r="H1309">
        <f>'Sales by Customer Detail'!J1312</f>
        <v>1</v>
      </c>
      <c r="I1309">
        <f>'Sales by Customer Detail'!K1312</f>
        <v>645</v>
      </c>
      <c r="J1309">
        <f>'Sales by Customer Detail'!L1312</f>
        <v>645</v>
      </c>
      <c r="K1309">
        <f>'Sales by Customer Detail'!N1312</f>
        <v>0</v>
      </c>
      <c r="L1309">
        <f>'Sales by Customer Detail'!O1312</f>
        <v>0</v>
      </c>
    </row>
    <row r="1310" spans="2:12" x14ac:dyDescent="0.25">
      <c r="B1310" t="str">
        <f>VLOOKUP('Sales by Customer Detail'!B1313,Anonymizer!$A$3:$B$996,2,FALSE)</f>
        <v>Customer 843</v>
      </c>
      <c r="C1310" t="str">
        <f>'Sales by Customer Detail'!C1313</f>
        <v>10/31/2019</v>
      </c>
      <c r="D1310" t="str">
        <f>'Sales by Customer Detail'!D1313</f>
        <v>Invoice</v>
      </c>
      <c r="E1310">
        <f>'Sales by Customer Detail'!E1313</f>
        <v>1611</v>
      </c>
      <c r="F1310" t="str">
        <f>VLOOKUP('Sales by Customer Detail'!F1313,Anonymizer!$D$3:$E$86,2,FALSE)</f>
        <v>Prod/Svc11</v>
      </c>
      <c r="G1310" t="s">
        <v>6631</v>
      </c>
      <c r="H1310">
        <f>'Sales by Customer Detail'!J1313</f>
        <v>5</v>
      </c>
      <c r="I1310">
        <f>'Sales by Customer Detail'!K1313</f>
        <v>399</v>
      </c>
      <c r="J1310">
        <f>'Sales by Customer Detail'!L1313</f>
        <v>1995</v>
      </c>
      <c r="K1310">
        <f>'Sales by Customer Detail'!N1313</f>
        <v>0</v>
      </c>
      <c r="L1310">
        <f>'Sales by Customer Detail'!O1313</f>
        <v>0</v>
      </c>
    </row>
    <row r="1311" spans="2:12" x14ac:dyDescent="0.25">
      <c r="B1311" t="str">
        <f>VLOOKUP('Sales by Customer Detail'!B1314,Anonymizer!$A$3:$B$996,2,FALSE)</f>
        <v>Customer 843</v>
      </c>
      <c r="C1311" t="str">
        <f>'Sales by Customer Detail'!C1314</f>
        <v>10/31/2019</v>
      </c>
      <c r="D1311" t="str">
        <f>'Sales by Customer Detail'!D1314</f>
        <v>Invoice</v>
      </c>
      <c r="E1311">
        <f>'Sales by Customer Detail'!E1314</f>
        <v>1611</v>
      </c>
      <c r="F1311" t="str">
        <f>VLOOKUP('Sales by Customer Detail'!F1314,Anonymizer!$D$3:$E$86,2,FALSE)</f>
        <v>Prod/Svc13</v>
      </c>
      <c r="G1311" t="s">
        <v>6631</v>
      </c>
      <c r="H1311">
        <f>'Sales by Customer Detail'!J1314</f>
        <v>5</v>
      </c>
      <c r="I1311">
        <f>'Sales by Customer Detail'!K1314</f>
        <v>299</v>
      </c>
      <c r="J1311">
        <f>'Sales by Customer Detail'!L1314</f>
        <v>1495</v>
      </c>
      <c r="K1311">
        <f>'Sales by Customer Detail'!N1314</f>
        <v>0</v>
      </c>
      <c r="L1311">
        <f>'Sales by Customer Detail'!O1314</f>
        <v>0</v>
      </c>
    </row>
    <row r="1312" spans="2:12" x14ac:dyDescent="0.25">
      <c r="B1312" t="str">
        <f>VLOOKUP('Sales by Customer Detail'!B1315,Anonymizer!$A$3:$B$996,2,FALSE)</f>
        <v>Customer 843</v>
      </c>
      <c r="C1312" t="str">
        <f>'Sales by Customer Detail'!C1315</f>
        <v>10/31/2019</v>
      </c>
      <c r="D1312" t="str">
        <f>'Sales by Customer Detail'!D1315</f>
        <v>Invoice</v>
      </c>
      <c r="E1312">
        <f>'Sales by Customer Detail'!E1315</f>
        <v>1611</v>
      </c>
      <c r="F1312" t="str">
        <f>VLOOKUP('Sales by Customer Detail'!F1315,Anonymizer!$D$3:$E$86,2,FALSE)</f>
        <v>Prod/Svc15</v>
      </c>
      <c r="G1312" t="s">
        <v>6631</v>
      </c>
      <c r="H1312">
        <f>'Sales by Customer Detail'!J1315</f>
        <v>3</v>
      </c>
      <c r="I1312">
        <f>'Sales by Customer Detail'!K1315</f>
        <v>99</v>
      </c>
      <c r="J1312">
        <f>'Sales by Customer Detail'!L1315</f>
        <v>297</v>
      </c>
      <c r="K1312">
        <f>'Sales by Customer Detail'!N1315</f>
        <v>0</v>
      </c>
      <c r="L1312">
        <f>'Sales by Customer Detail'!O1315</f>
        <v>0</v>
      </c>
    </row>
    <row r="1313" spans="2:12" x14ac:dyDescent="0.25">
      <c r="B1313" t="str">
        <f>VLOOKUP('Sales by Customer Detail'!B1316,Anonymizer!$A$3:$B$996,2,FALSE)</f>
        <v>Customer 843</v>
      </c>
      <c r="C1313" t="str">
        <f>'Sales by Customer Detail'!C1316</f>
        <v>10/31/2019</v>
      </c>
      <c r="D1313" t="str">
        <f>'Sales by Customer Detail'!D1316</f>
        <v>Invoice</v>
      </c>
      <c r="E1313">
        <f>'Sales by Customer Detail'!E1316</f>
        <v>1611</v>
      </c>
      <c r="F1313" t="str">
        <f>VLOOKUP('Sales by Customer Detail'!F1316,Anonymizer!$D$3:$E$86,2,FALSE)</f>
        <v>Prod/Svc40</v>
      </c>
      <c r="G1313" t="s">
        <v>6631</v>
      </c>
      <c r="H1313">
        <f>'Sales by Customer Detail'!J1316</f>
        <v>1</v>
      </c>
      <c r="I1313">
        <f>'Sales by Customer Detail'!K1316</f>
        <v>695</v>
      </c>
      <c r="J1313">
        <f>'Sales by Customer Detail'!L1316</f>
        <v>695</v>
      </c>
      <c r="K1313">
        <f>'Sales by Customer Detail'!N1316</f>
        <v>0</v>
      </c>
      <c r="L1313">
        <f>'Sales by Customer Detail'!O1316</f>
        <v>0</v>
      </c>
    </row>
    <row r="1314" spans="2:12" x14ac:dyDescent="0.25">
      <c r="B1314" t="str">
        <f>VLOOKUP('Sales by Customer Detail'!B1317,Anonymizer!$A$3:$B$996,2,FALSE)</f>
        <v>Customer 621</v>
      </c>
      <c r="C1314" t="str">
        <f>'Sales by Customer Detail'!C1317</f>
        <v>11/01/2019</v>
      </c>
      <c r="D1314" t="str">
        <f>'Sales by Customer Detail'!D1317</f>
        <v>Invoice</v>
      </c>
      <c r="E1314">
        <f>'Sales by Customer Detail'!E1317</f>
        <v>1612</v>
      </c>
      <c r="F1314" t="str">
        <f>VLOOKUP('Sales by Customer Detail'!F1317,Anonymizer!$D$3:$E$86,2,FALSE)</f>
        <v>Prod/Svc60</v>
      </c>
      <c r="G1314" t="s">
        <v>6631</v>
      </c>
      <c r="H1314">
        <f>'Sales by Customer Detail'!J1317</f>
        <v>1</v>
      </c>
      <c r="I1314">
        <f>'Sales by Customer Detail'!K1317</f>
        <v>20000</v>
      </c>
      <c r="J1314">
        <f>'Sales by Customer Detail'!L1317</f>
        <v>20000</v>
      </c>
      <c r="K1314">
        <f>'Sales by Customer Detail'!N1317</f>
        <v>0</v>
      </c>
      <c r="L1314">
        <f>'Sales by Customer Detail'!O1317</f>
        <v>0</v>
      </c>
    </row>
    <row r="1315" spans="2:12" x14ac:dyDescent="0.25">
      <c r="B1315" t="str">
        <f>VLOOKUP('Sales by Customer Detail'!B1318,Anonymizer!$A$3:$B$996,2,FALSE)</f>
        <v>Customer 764</v>
      </c>
      <c r="C1315" t="str">
        <f>'Sales by Customer Detail'!C1318</f>
        <v>11/04/2019</v>
      </c>
      <c r="D1315" t="str">
        <f>'Sales by Customer Detail'!D1318</f>
        <v>Invoice</v>
      </c>
      <c r="E1315">
        <f>'Sales by Customer Detail'!E1318</f>
        <v>1620</v>
      </c>
      <c r="F1315" t="str">
        <f>VLOOKUP('Sales by Customer Detail'!F1318,Anonymizer!$D$3:$E$86,2,FALSE)</f>
        <v>Prod/Svc11</v>
      </c>
      <c r="G1315" t="s">
        <v>6631</v>
      </c>
      <c r="H1315">
        <f>'Sales by Customer Detail'!J1318</f>
        <v>1</v>
      </c>
      <c r="I1315">
        <f>'Sales by Customer Detail'!K1318</f>
        <v>399</v>
      </c>
      <c r="J1315">
        <f>'Sales by Customer Detail'!L1318</f>
        <v>399</v>
      </c>
      <c r="K1315">
        <f>'Sales by Customer Detail'!N1318</f>
        <v>0</v>
      </c>
      <c r="L1315">
        <f>'Sales by Customer Detail'!O1318</f>
        <v>0</v>
      </c>
    </row>
    <row r="1316" spans="2:12" x14ac:dyDescent="0.25">
      <c r="B1316" t="str">
        <f>VLOOKUP('Sales by Customer Detail'!B1319,Anonymizer!$A$3:$B$996,2,FALSE)</f>
        <v>Customer 764</v>
      </c>
      <c r="C1316" t="str">
        <f>'Sales by Customer Detail'!C1319</f>
        <v>11/04/2019</v>
      </c>
      <c r="D1316" t="str">
        <f>'Sales by Customer Detail'!D1319</f>
        <v>Invoice</v>
      </c>
      <c r="E1316">
        <f>'Sales by Customer Detail'!E1319</f>
        <v>1620</v>
      </c>
      <c r="F1316" t="str">
        <f>VLOOKUP('Sales by Customer Detail'!F1319,Anonymizer!$D$3:$E$86,2,FALSE)</f>
        <v>Prod/Svc11</v>
      </c>
      <c r="G1316" t="s">
        <v>6631</v>
      </c>
      <c r="H1316">
        <f>'Sales by Customer Detail'!J1319</f>
        <v>2</v>
      </c>
      <c r="I1316">
        <f>'Sales by Customer Detail'!K1319</f>
        <v>399</v>
      </c>
      <c r="J1316">
        <f>'Sales by Customer Detail'!L1319</f>
        <v>798</v>
      </c>
      <c r="K1316">
        <f>'Sales by Customer Detail'!N1319</f>
        <v>0</v>
      </c>
      <c r="L1316">
        <f>'Sales by Customer Detail'!O1319</f>
        <v>0</v>
      </c>
    </row>
    <row r="1317" spans="2:12" x14ac:dyDescent="0.25">
      <c r="B1317" t="str">
        <f>VLOOKUP('Sales by Customer Detail'!B1320,Anonymizer!$A$3:$B$996,2,FALSE)</f>
        <v>Customer 764</v>
      </c>
      <c r="C1317" t="str">
        <f>'Sales by Customer Detail'!C1320</f>
        <v>11/04/2019</v>
      </c>
      <c r="D1317" t="str">
        <f>'Sales by Customer Detail'!D1320</f>
        <v>Invoice</v>
      </c>
      <c r="E1317">
        <f>'Sales by Customer Detail'!E1320</f>
        <v>1620</v>
      </c>
      <c r="F1317" t="str">
        <f>VLOOKUP('Sales by Customer Detail'!F1320,Anonymizer!$D$3:$E$86,2,FALSE)</f>
        <v>Prod/Svc40</v>
      </c>
      <c r="G1317" t="s">
        <v>6631</v>
      </c>
      <c r="H1317">
        <f>'Sales by Customer Detail'!J1320</f>
        <v>1</v>
      </c>
      <c r="I1317">
        <f>'Sales by Customer Detail'!K1320</f>
        <v>645</v>
      </c>
      <c r="J1317">
        <f>'Sales by Customer Detail'!L1320</f>
        <v>645</v>
      </c>
      <c r="K1317">
        <f>'Sales by Customer Detail'!N1320</f>
        <v>0</v>
      </c>
      <c r="L1317">
        <f>'Sales by Customer Detail'!O1320</f>
        <v>0</v>
      </c>
    </row>
    <row r="1318" spans="2:12" x14ac:dyDescent="0.25">
      <c r="B1318" t="str">
        <f>VLOOKUP('Sales by Customer Detail'!B1321,Anonymizer!$A$3:$B$996,2,FALSE)</f>
        <v>Customer 764</v>
      </c>
      <c r="C1318" t="str">
        <f>'Sales by Customer Detail'!C1321</f>
        <v>11/04/2019</v>
      </c>
      <c r="D1318" t="str">
        <f>'Sales by Customer Detail'!D1321</f>
        <v>Invoice</v>
      </c>
      <c r="E1318">
        <f>'Sales by Customer Detail'!E1321</f>
        <v>1620</v>
      </c>
      <c r="F1318" t="str">
        <f>VLOOKUP('Sales by Customer Detail'!F1321,Anonymizer!$D$3:$E$86,2,FALSE)</f>
        <v>Prod/Svc13</v>
      </c>
      <c r="G1318" t="s">
        <v>6631</v>
      </c>
      <c r="H1318">
        <f>'Sales by Customer Detail'!J1321</f>
        <v>2</v>
      </c>
      <c r="I1318">
        <f>'Sales by Customer Detail'!K1321</f>
        <v>299</v>
      </c>
      <c r="J1318">
        <f>'Sales by Customer Detail'!L1321</f>
        <v>598</v>
      </c>
      <c r="K1318">
        <f>'Sales by Customer Detail'!N1321</f>
        <v>0</v>
      </c>
      <c r="L1318">
        <f>'Sales by Customer Detail'!O1321</f>
        <v>0</v>
      </c>
    </row>
    <row r="1319" spans="2:12" x14ac:dyDescent="0.25">
      <c r="B1319" t="str">
        <f>VLOOKUP('Sales by Customer Detail'!B1322,Anonymizer!$A$3:$B$996,2,FALSE)</f>
        <v>Customer 219</v>
      </c>
      <c r="C1319" t="str">
        <f>'Sales by Customer Detail'!C1322</f>
        <v>11/06/2019</v>
      </c>
      <c r="D1319" t="str">
        <f>'Sales by Customer Detail'!D1322</f>
        <v>Invoice</v>
      </c>
      <c r="E1319">
        <f>'Sales by Customer Detail'!E1322</f>
        <v>1618</v>
      </c>
      <c r="F1319" t="str">
        <f>VLOOKUP('Sales by Customer Detail'!F1322,Anonymizer!$D$3:$E$86,2,FALSE)</f>
        <v>Prod/Svc70</v>
      </c>
      <c r="G1319" t="s">
        <v>6631</v>
      </c>
      <c r="H1319">
        <f>'Sales by Customer Detail'!J1322</f>
        <v>1</v>
      </c>
      <c r="I1319">
        <f>'Sales by Customer Detail'!K1322</f>
        <v>3000</v>
      </c>
      <c r="J1319">
        <f>'Sales by Customer Detail'!L1322</f>
        <v>3000</v>
      </c>
      <c r="K1319">
        <f>'Sales by Customer Detail'!N1322</f>
        <v>0</v>
      </c>
      <c r="L1319">
        <f>'Sales by Customer Detail'!O1322</f>
        <v>0</v>
      </c>
    </row>
    <row r="1320" spans="2:12" x14ac:dyDescent="0.25">
      <c r="B1320" t="str">
        <f>VLOOKUP('Sales by Customer Detail'!B1323,Anonymizer!$A$3:$B$996,2,FALSE)</f>
        <v>Customer 219</v>
      </c>
      <c r="C1320" t="str">
        <f>'Sales by Customer Detail'!C1323</f>
        <v>11/06/2019</v>
      </c>
      <c r="D1320" t="str">
        <f>'Sales by Customer Detail'!D1323</f>
        <v>Invoice</v>
      </c>
      <c r="E1320">
        <f>'Sales by Customer Detail'!E1323</f>
        <v>1618</v>
      </c>
      <c r="F1320" t="str">
        <f>VLOOKUP('Sales by Customer Detail'!F1323,Anonymizer!$D$3:$E$86,2,FALSE)</f>
        <v>Prod/Svc70</v>
      </c>
      <c r="G1320" t="s">
        <v>6631</v>
      </c>
      <c r="H1320">
        <f>'Sales by Customer Detail'!J1323</f>
        <v>1</v>
      </c>
      <c r="I1320">
        <f>'Sales by Customer Detail'!K1323</f>
        <v>0</v>
      </c>
      <c r="J1320">
        <f>'Sales by Customer Detail'!L1323</f>
        <v>0</v>
      </c>
      <c r="K1320">
        <f>'Sales by Customer Detail'!N1323</f>
        <v>0</v>
      </c>
      <c r="L1320">
        <f>'Sales by Customer Detail'!O1323</f>
        <v>0</v>
      </c>
    </row>
    <row r="1321" spans="2:12" x14ac:dyDescent="0.25">
      <c r="B1321" t="str">
        <f>VLOOKUP('Sales by Customer Detail'!B1324,Anonymizer!$A$3:$B$996,2,FALSE)</f>
        <v>Customer 677</v>
      </c>
      <c r="C1321" t="str">
        <f>'Sales by Customer Detail'!C1324</f>
        <v>11/06/2019</v>
      </c>
      <c r="D1321" t="str">
        <f>'Sales by Customer Detail'!D1324</f>
        <v>Invoice</v>
      </c>
      <c r="E1321">
        <f>'Sales by Customer Detail'!E1324</f>
        <v>1617</v>
      </c>
      <c r="F1321" t="str">
        <f>VLOOKUP('Sales by Customer Detail'!F1324,Anonymizer!$D$3:$E$86,2,FALSE)</f>
        <v>Prod/Svc70</v>
      </c>
      <c r="G1321" t="s">
        <v>6631</v>
      </c>
      <c r="H1321">
        <f>'Sales by Customer Detail'!J1324</f>
        <v>1</v>
      </c>
      <c r="I1321">
        <f>'Sales by Customer Detail'!K1324</f>
        <v>10000</v>
      </c>
      <c r="J1321">
        <f>'Sales by Customer Detail'!L1324</f>
        <v>10000</v>
      </c>
      <c r="K1321">
        <f>'Sales by Customer Detail'!N1324</f>
        <v>0</v>
      </c>
      <c r="L1321">
        <f>'Sales by Customer Detail'!O1324</f>
        <v>0</v>
      </c>
    </row>
    <row r="1322" spans="2:12" x14ac:dyDescent="0.25">
      <c r="B1322" t="str">
        <f>VLOOKUP('Sales by Customer Detail'!B1325,Anonymizer!$A$3:$B$996,2,FALSE)</f>
        <v>Customer 677</v>
      </c>
      <c r="C1322" t="str">
        <f>'Sales by Customer Detail'!C1325</f>
        <v>11/06/2019</v>
      </c>
      <c r="D1322" t="str">
        <f>'Sales by Customer Detail'!D1325</f>
        <v>Invoice</v>
      </c>
      <c r="E1322">
        <f>'Sales by Customer Detail'!E1325</f>
        <v>1617</v>
      </c>
      <c r="F1322" t="str">
        <f>VLOOKUP('Sales by Customer Detail'!F1325,Anonymizer!$D$3:$E$86,2,FALSE)</f>
        <v>Prod/Svc50</v>
      </c>
      <c r="G1322" t="s">
        <v>6631</v>
      </c>
      <c r="H1322">
        <f>'Sales by Customer Detail'!J1325</f>
        <v>1</v>
      </c>
      <c r="I1322">
        <f>'Sales by Customer Detail'!K1325</f>
        <v>0</v>
      </c>
      <c r="J1322">
        <f>'Sales by Customer Detail'!L1325</f>
        <v>0</v>
      </c>
      <c r="K1322">
        <f>'Sales by Customer Detail'!N1325</f>
        <v>0</v>
      </c>
      <c r="L1322">
        <f>'Sales by Customer Detail'!O1325</f>
        <v>0</v>
      </c>
    </row>
    <row r="1323" spans="2:12" x14ac:dyDescent="0.25">
      <c r="B1323" t="str">
        <f>VLOOKUP('Sales by Customer Detail'!B1326,Anonymizer!$A$3:$B$996,2,FALSE)</f>
        <v>Customer 163</v>
      </c>
      <c r="C1323" t="str">
        <f>'Sales by Customer Detail'!C1326</f>
        <v>11/06/2019</v>
      </c>
      <c r="D1323" t="str">
        <f>'Sales by Customer Detail'!D1326</f>
        <v>Invoice</v>
      </c>
      <c r="E1323">
        <f>'Sales by Customer Detail'!E1326</f>
        <v>1614</v>
      </c>
      <c r="F1323" t="str">
        <f>VLOOKUP('Sales by Customer Detail'!F1326,Anonymizer!$D$3:$E$86,2,FALSE)</f>
        <v>Prod/Svc60</v>
      </c>
      <c r="G1323" t="s">
        <v>6631</v>
      </c>
      <c r="H1323">
        <f>'Sales by Customer Detail'!J1326</f>
        <v>1</v>
      </c>
      <c r="I1323">
        <f>'Sales by Customer Detail'!K1326</f>
        <v>0</v>
      </c>
      <c r="J1323">
        <f>'Sales by Customer Detail'!L1326</f>
        <v>0</v>
      </c>
      <c r="K1323">
        <f>'Sales by Customer Detail'!N1326</f>
        <v>0</v>
      </c>
      <c r="L1323">
        <f>'Sales by Customer Detail'!O1326</f>
        <v>0</v>
      </c>
    </row>
    <row r="1324" spans="2:12" x14ac:dyDescent="0.25">
      <c r="B1324" t="str">
        <f>VLOOKUP('Sales by Customer Detail'!B1327,Anonymizer!$A$3:$B$996,2,FALSE)</f>
        <v>Customer 218</v>
      </c>
      <c r="C1324" t="str">
        <f>'Sales by Customer Detail'!C1327</f>
        <v>11/06/2019</v>
      </c>
      <c r="D1324" t="str">
        <f>'Sales by Customer Detail'!D1327</f>
        <v>Invoice</v>
      </c>
      <c r="E1324">
        <f>'Sales by Customer Detail'!E1327</f>
        <v>1613</v>
      </c>
      <c r="F1324" t="str">
        <f>VLOOKUP('Sales by Customer Detail'!F1327,Anonymizer!$D$3:$E$86,2,FALSE)</f>
        <v>Prod/Svc60</v>
      </c>
      <c r="G1324" t="s">
        <v>6631</v>
      </c>
      <c r="H1324">
        <f>'Sales by Customer Detail'!J1327</f>
        <v>1</v>
      </c>
      <c r="I1324">
        <f>'Sales by Customer Detail'!K1327</f>
        <v>1875</v>
      </c>
      <c r="J1324">
        <f>'Sales by Customer Detail'!L1327</f>
        <v>1875</v>
      </c>
      <c r="K1324">
        <f>'Sales by Customer Detail'!N1327</f>
        <v>0</v>
      </c>
      <c r="L1324">
        <f>'Sales by Customer Detail'!O1327</f>
        <v>0</v>
      </c>
    </row>
    <row r="1325" spans="2:12" x14ac:dyDescent="0.25">
      <c r="B1325" t="str">
        <f>VLOOKUP('Sales by Customer Detail'!B1328,Anonymizer!$A$3:$B$996,2,FALSE)</f>
        <v>Customer 163</v>
      </c>
      <c r="C1325" t="str">
        <f>'Sales by Customer Detail'!C1328</f>
        <v>11/06/2019</v>
      </c>
      <c r="D1325" t="str">
        <f>'Sales by Customer Detail'!D1328</f>
        <v>Invoice</v>
      </c>
      <c r="E1325">
        <f>'Sales by Customer Detail'!E1328</f>
        <v>1614</v>
      </c>
      <c r="F1325" t="str">
        <f>VLOOKUP('Sales by Customer Detail'!F1328,Anonymizer!$D$3:$E$86,2,FALSE)</f>
        <v>Prod/Svc51</v>
      </c>
      <c r="G1325" t="s">
        <v>6631</v>
      </c>
      <c r="H1325">
        <f>'Sales by Customer Detail'!J1328</f>
        <v>1</v>
      </c>
      <c r="I1325">
        <f>'Sales by Customer Detail'!K1328</f>
        <v>0</v>
      </c>
      <c r="J1325">
        <f>'Sales by Customer Detail'!L1328</f>
        <v>0</v>
      </c>
      <c r="K1325">
        <f>'Sales by Customer Detail'!N1328</f>
        <v>0</v>
      </c>
      <c r="L1325">
        <f>'Sales by Customer Detail'!O1328</f>
        <v>0</v>
      </c>
    </row>
    <row r="1326" spans="2:12" x14ac:dyDescent="0.25">
      <c r="B1326" t="str">
        <f>VLOOKUP('Sales by Customer Detail'!B1329,Anonymizer!$A$3:$B$996,2,FALSE)</f>
        <v>Customer 677</v>
      </c>
      <c r="C1326" t="str">
        <f>'Sales by Customer Detail'!C1329</f>
        <v>11/06/2019</v>
      </c>
      <c r="D1326" t="str">
        <f>'Sales by Customer Detail'!D1329</f>
        <v>Invoice</v>
      </c>
      <c r="E1326">
        <f>'Sales by Customer Detail'!E1329</f>
        <v>1617</v>
      </c>
      <c r="F1326" t="str">
        <f>VLOOKUP('Sales by Customer Detail'!F1329,Anonymizer!$D$3:$E$86,2,FALSE)</f>
        <v>Prod/Svc51</v>
      </c>
      <c r="G1326" t="s">
        <v>6631</v>
      </c>
      <c r="H1326">
        <f>'Sales by Customer Detail'!J1329</f>
        <v>1</v>
      </c>
      <c r="I1326">
        <f>'Sales by Customer Detail'!K1329</f>
        <v>0</v>
      </c>
      <c r="J1326">
        <f>'Sales by Customer Detail'!L1329</f>
        <v>0</v>
      </c>
      <c r="K1326">
        <f>'Sales by Customer Detail'!N1329</f>
        <v>0</v>
      </c>
      <c r="L1326">
        <f>'Sales by Customer Detail'!O1329</f>
        <v>0</v>
      </c>
    </row>
    <row r="1327" spans="2:12" x14ac:dyDescent="0.25">
      <c r="B1327" t="str">
        <f>VLOOKUP('Sales by Customer Detail'!B1330,Anonymizer!$A$3:$B$996,2,FALSE)</f>
        <v>Customer 359</v>
      </c>
      <c r="C1327" t="str">
        <f>'Sales by Customer Detail'!C1330</f>
        <v>11/06/2019</v>
      </c>
      <c r="D1327" t="str">
        <f>'Sales by Customer Detail'!D1330</f>
        <v>Invoice</v>
      </c>
      <c r="E1327">
        <f>'Sales by Customer Detail'!E1330</f>
        <v>1616</v>
      </c>
      <c r="F1327" t="str">
        <f>VLOOKUP('Sales by Customer Detail'!F1330,Anonymizer!$D$3:$E$86,2,FALSE)</f>
        <v>Prod/Svc70</v>
      </c>
      <c r="G1327" t="s">
        <v>6631</v>
      </c>
      <c r="H1327">
        <f>'Sales by Customer Detail'!J1330</f>
        <v>1</v>
      </c>
      <c r="I1327">
        <f>'Sales by Customer Detail'!K1330</f>
        <v>2500</v>
      </c>
      <c r="J1327">
        <f>'Sales by Customer Detail'!L1330</f>
        <v>2500</v>
      </c>
      <c r="K1327">
        <f>'Sales by Customer Detail'!N1330</f>
        <v>0</v>
      </c>
      <c r="L1327">
        <f>'Sales by Customer Detail'!O1330</f>
        <v>0</v>
      </c>
    </row>
    <row r="1328" spans="2:12" x14ac:dyDescent="0.25">
      <c r="B1328" t="str">
        <f>VLOOKUP('Sales by Customer Detail'!B1331,Anonymizer!$A$3:$B$996,2,FALSE)</f>
        <v>Customer 677</v>
      </c>
      <c r="C1328" t="str">
        <f>'Sales by Customer Detail'!C1331</f>
        <v>11/06/2019</v>
      </c>
      <c r="D1328" t="str">
        <f>'Sales by Customer Detail'!D1331</f>
        <v>Invoice</v>
      </c>
      <c r="E1328">
        <f>'Sales by Customer Detail'!E1331</f>
        <v>1617</v>
      </c>
      <c r="F1328" t="str">
        <f>VLOOKUP('Sales by Customer Detail'!F1331,Anonymizer!$D$3:$E$86,2,FALSE)</f>
        <v>Prod/Svc70</v>
      </c>
      <c r="G1328" t="s">
        <v>6631</v>
      </c>
      <c r="H1328">
        <f>'Sales by Customer Detail'!J1331</f>
        <v>1</v>
      </c>
      <c r="I1328">
        <f>'Sales by Customer Detail'!K1331</f>
        <v>-4000</v>
      </c>
      <c r="J1328">
        <f>'Sales by Customer Detail'!L1331</f>
        <v>-4000</v>
      </c>
      <c r="K1328">
        <f>'Sales by Customer Detail'!N1331</f>
        <v>0</v>
      </c>
      <c r="L1328">
        <f>'Sales by Customer Detail'!O1331</f>
        <v>0</v>
      </c>
    </row>
    <row r="1329" spans="2:12" x14ac:dyDescent="0.25">
      <c r="B1329" t="str">
        <f>VLOOKUP('Sales by Customer Detail'!B1332,Anonymizer!$A$3:$B$996,2,FALSE)</f>
        <v>Customer 677</v>
      </c>
      <c r="C1329" t="str">
        <f>'Sales by Customer Detail'!C1332</f>
        <v>11/06/2019</v>
      </c>
      <c r="D1329" t="str">
        <f>'Sales by Customer Detail'!D1332</f>
        <v>Invoice</v>
      </c>
      <c r="E1329">
        <f>'Sales by Customer Detail'!E1332</f>
        <v>1617</v>
      </c>
      <c r="F1329" t="str">
        <f>VLOOKUP('Sales by Customer Detail'!F1332,Anonymizer!$D$3:$E$86,2,FALSE)</f>
        <v>Prod/Svc70</v>
      </c>
      <c r="G1329" t="s">
        <v>6631</v>
      </c>
      <c r="H1329">
        <f>'Sales by Customer Detail'!J1332</f>
        <v>1</v>
      </c>
      <c r="I1329">
        <f>'Sales by Customer Detail'!K1332</f>
        <v>0</v>
      </c>
      <c r="J1329">
        <f>'Sales by Customer Detail'!L1332</f>
        <v>0</v>
      </c>
      <c r="K1329">
        <f>'Sales by Customer Detail'!N1332</f>
        <v>0</v>
      </c>
      <c r="L1329">
        <f>'Sales by Customer Detail'!O1332</f>
        <v>0</v>
      </c>
    </row>
    <row r="1330" spans="2:12" x14ac:dyDescent="0.25">
      <c r="B1330" t="str">
        <f>VLOOKUP('Sales by Customer Detail'!B1333,Anonymizer!$A$3:$B$996,2,FALSE)</f>
        <v>Customer 219</v>
      </c>
      <c r="C1330" t="str">
        <f>'Sales by Customer Detail'!C1333</f>
        <v>11/06/2019</v>
      </c>
      <c r="D1330" t="str">
        <f>'Sales by Customer Detail'!D1333</f>
        <v>Invoice</v>
      </c>
      <c r="E1330">
        <f>'Sales by Customer Detail'!E1333</f>
        <v>1618</v>
      </c>
      <c r="F1330" t="str">
        <f>VLOOKUP('Sales by Customer Detail'!F1333,Anonymizer!$D$3:$E$86,2,FALSE)</f>
        <v>Prod/Svc50</v>
      </c>
      <c r="G1330" t="s">
        <v>6631</v>
      </c>
      <c r="H1330">
        <f>'Sales by Customer Detail'!J1333</f>
        <v>1</v>
      </c>
      <c r="I1330">
        <f>'Sales by Customer Detail'!K1333</f>
        <v>0</v>
      </c>
      <c r="J1330">
        <f>'Sales by Customer Detail'!L1333</f>
        <v>0</v>
      </c>
      <c r="K1330">
        <f>'Sales by Customer Detail'!N1333</f>
        <v>0</v>
      </c>
      <c r="L1330">
        <f>'Sales by Customer Detail'!O1333</f>
        <v>0</v>
      </c>
    </row>
    <row r="1331" spans="2:12" x14ac:dyDescent="0.25">
      <c r="B1331" t="str">
        <f>VLOOKUP('Sales by Customer Detail'!B1334,Anonymizer!$A$3:$B$996,2,FALSE)</f>
        <v>Customer 163</v>
      </c>
      <c r="C1331" t="str">
        <f>'Sales by Customer Detail'!C1334</f>
        <v>11/06/2019</v>
      </c>
      <c r="D1331" t="str">
        <f>'Sales by Customer Detail'!D1334</f>
        <v>Invoice</v>
      </c>
      <c r="E1331">
        <f>'Sales by Customer Detail'!E1334</f>
        <v>1614</v>
      </c>
      <c r="F1331" t="str">
        <f>VLOOKUP('Sales by Customer Detail'!F1334,Anonymizer!$D$3:$E$86,2,FALSE)</f>
        <v>Prod/Svc67</v>
      </c>
      <c r="G1331" t="s">
        <v>6631</v>
      </c>
      <c r="H1331">
        <f>'Sales by Customer Detail'!J1334</f>
        <v>1</v>
      </c>
      <c r="I1331">
        <f>'Sales by Customer Detail'!K1334</f>
        <v>0</v>
      </c>
      <c r="J1331">
        <f>'Sales by Customer Detail'!L1334</f>
        <v>0</v>
      </c>
      <c r="K1331">
        <f>'Sales by Customer Detail'!N1334</f>
        <v>0</v>
      </c>
      <c r="L1331">
        <f>'Sales by Customer Detail'!O1334</f>
        <v>0</v>
      </c>
    </row>
    <row r="1332" spans="2:12" x14ac:dyDescent="0.25">
      <c r="B1332" t="str">
        <f>VLOOKUP('Sales by Customer Detail'!B1335,Anonymizer!$A$3:$B$996,2,FALSE)</f>
        <v>Customer 218</v>
      </c>
      <c r="C1332" t="str">
        <f>'Sales by Customer Detail'!C1335</f>
        <v>11/06/2019</v>
      </c>
      <c r="D1332" t="str">
        <f>'Sales by Customer Detail'!D1335</f>
        <v>Invoice</v>
      </c>
      <c r="E1332">
        <f>'Sales by Customer Detail'!E1335</f>
        <v>1613</v>
      </c>
      <c r="F1332" t="str">
        <f>VLOOKUP('Sales by Customer Detail'!F1335,Anonymizer!$D$3:$E$86,2,FALSE)</f>
        <v>Prod/Svc67</v>
      </c>
      <c r="G1332" t="s">
        <v>6631</v>
      </c>
      <c r="H1332">
        <f>'Sales by Customer Detail'!J1335</f>
        <v>1</v>
      </c>
      <c r="I1332">
        <f>'Sales by Customer Detail'!K1335</f>
        <v>2400</v>
      </c>
      <c r="J1332">
        <f>'Sales by Customer Detail'!L1335</f>
        <v>2400</v>
      </c>
      <c r="K1332">
        <f>'Sales by Customer Detail'!N1335</f>
        <v>0</v>
      </c>
      <c r="L1332">
        <f>'Sales by Customer Detail'!O1335</f>
        <v>0</v>
      </c>
    </row>
    <row r="1333" spans="2:12" x14ac:dyDescent="0.25">
      <c r="B1333" t="str">
        <f>VLOOKUP('Sales by Customer Detail'!B1336,Anonymizer!$A$3:$B$996,2,FALSE)</f>
        <v>Customer 218</v>
      </c>
      <c r="C1333" t="str">
        <f>'Sales by Customer Detail'!C1336</f>
        <v>11/06/2019</v>
      </c>
      <c r="D1333" t="str">
        <f>'Sales by Customer Detail'!D1336</f>
        <v>Invoice</v>
      </c>
      <c r="E1333">
        <f>'Sales by Customer Detail'!E1336</f>
        <v>1613</v>
      </c>
      <c r="F1333" t="str">
        <f>VLOOKUP('Sales by Customer Detail'!F1336,Anonymizer!$D$3:$E$86,2,FALSE)</f>
        <v>Prod/Svc67</v>
      </c>
      <c r="G1333" t="s">
        <v>6631</v>
      </c>
      <c r="H1333">
        <f>'Sales by Customer Detail'!J1336</f>
        <v>1</v>
      </c>
      <c r="I1333">
        <f>'Sales by Customer Detail'!K1336</f>
        <v>4000</v>
      </c>
      <c r="J1333">
        <f>'Sales by Customer Detail'!L1336</f>
        <v>4000</v>
      </c>
      <c r="K1333">
        <f>'Sales by Customer Detail'!N1336</f>
        <v>0</v>
      </c>
      <c r="L1333">
        <f>'Sales by Customer Detail'!O1336</f>
        <v>0</v>
      </c>
    </row>
    <row r="1334" spans="2:12" x14ac:dyDescent="0.25">
      <c r="B1334" t="str">
        <f>VLOOKUP('Sales by Customer Detail'!B1337,Anonymizer!$A$3:$B$996,2,FALSE)</f>
        <v>Customer 163</v>
      </c>
      <c r="C1334" t="str">
        <f>'Sales by Customer Detail'!C1337</f>
        <v>11/06/2019</v>
      </c>
      <c r="D1334" t="str">
        <f>'Sales by Customer Detail'!D1337</f>
        <v>Invoice</v>
      </c>
      <c r="E1334">
        <f>'Sales by Customer Detail'!E1337</f>
        <v>1614</v>
      </c>
      <c r="F1334" t="str">
        <f>VLOOKUP('Sales by Customer Detail'!F1337,Anonymizer!$D$3:$E$86,2,FALSE)</f>
        <v>Prod/Svc66</v>
      </c>
      <c r="G1334" t="s">
        <v>6631</v>
      </c>
      <c r="H1334">
        <f>'Sales by Customer Detail'!J1337</f>
        <v>1</v>
      </c>
      <c r="I1334">
        <f>'Sales by Customer Detail'!K1337</f>
        <v>4500</v>
      </c>
      <c r="J1334">
        <f>'Sales by Customer Detail'!L1337</f>
        <v>4500</v>
      </c>
      <c r="K1334">
        <f>'Sales by Customer Detail'!N1337</f>
        <v>0</v>
      </c>
      <c r="L1334">
        <f>'Sales by Customer Detail'!O1337</f>
        <v>0</v>
      </c>
    </row>
    <row r="1335" spans="2:12" x14ac:dyDescent="0.25">
      <c r="B1335" t="str">
        <f>VLOOKUP('Sales by Customer Detail'!B1338,Anonymizer!$A$3:$B$996,2,FALSE)</f>
        <v>Customer 219</v>
      </c>
      <c r="C1335" t="str">
        <f>'Sales by Customer Detail'!C1338</f>
        <v>11/06/2019</v>
      </c>
      <c r="D1335" t="str">
        <f>'Sales by Customer Detail'!D1338</f>
        <v>Invoice</v>
      </c>
      <c r="E1335">
        <f>'Sales by Customer Detail'!E1338</f>
        <v>1618</v>
      </c>
      <c r="F1335" t="str">
        <f>VLOOKUP('Sales by Customer Detail'!F1338,Anonymizer!$D$3:$E$86,2,FALSE)</f>
        <v>Prod/Svc77</v>
      </c>
      <c r="G1335" t="s">
        <v>6631</v>
      </c>
      <c r="H1335">
        <f>'Sales by Customer Detail'!J1338</f>
        <v>1</v>
      </c>
      <c r="I1335">
        <f>'Sales by Customer Detail'!K1338</f>
        <v>0</v>
      </c>
      <c r="J1335">
        <f>'Sales by Customer Detail'!L1338</f>
        <v>0</v>
      </c>
      <c r="K1335">
        <f>'Sales by Customer Detail'!N1338</f>
        <v>0</v>
      </c>
      <c r="L1335">
        <f>'Sales by Customer Detail'!O1338</f>
        <v>0</v>
      </c>
    </row>
    <row r="1336" spans="2:12" x14ac:dyDescent="0.25">
      <c r="B1336" t="str">
        <f>VLOOKUP('Sales by Customer Detail'!B1339,Anonymizer!$A$3:$B$996,2,FALSE)</f>
        <v>Customer 677</v>
      </c>
      <c r="C1336" t="str">
        <f>'Sales by Customer Detail'!C1339</f>
        <v>11/06/2019</v>
      </c>
      <c r="D1336" t="str">
        <f>'Sales by Customer Detail'!D1339</f>
        <v>Invoice</v>
      </c>
      <c r="E1336">
        <f>'Sales by Customer Detail'!E1339</f>
        <v>1617</v>
      </c>
      <c r="F1336" t="str">
        <f>VLOOKUP('Sales by Customer Detail'!F1339,Anonymizer!$D$3:$E$86,2,FALSE)</f>
        <v>Prod/Svc77</v>
      </c>
      <c r="G1336" t="s">
        <v>6631</v>
      </c>
      <c r="H1336">
        <f>'Sales by Customer Detail'!J1339</f>
        <v>1</v>
      </c>
      <c r="I1336">
        <f>'Sales by Customer Detail'!K1339</f>
        <v>0</v>
      </c>
      <c r="J1336">
        <f>'Sales by Customer Detail'!L1339</f>
        <v>0</v>
      </c>
      <c r="K1336">
        <f>'Sales by Customer Detail'!N1339</f>
        <v>0</v>
      </c>
      <c r="L1336">
        <f>'Sales by Customer Detail'!O1339</f>
        <v>0</v>
      </c>
    </row>
    <row r="1337" spans="2:12" x14ac:dyDescent="0.25">
      <c r="B1337" t="str">
        <f>VLOOKUP('Sales by Customer Detail'!B1340,Anonymizer!$A$3:$B$996,2,FALSE)</f>
        <v>Customer 658</v>
      </c>
      <c r="C1337" t="str">
        <f>'Sales by Customer Detail'!C1340</f>
        <v>11/07/2019</v>
      </c>
      <c r="D1337" t="str">
        <f>'Sales by Customer Detail'!D1340</f>
        <v>Invoice</v>
      </c>
      <c r="E1337">
        <f>'Sales by Customer Detail'!E1340</f>
        <v>1619</v>
      </c>
      <c r="F1337" t="str">
        <f>VLOOKUP('Sales by Customer Detail'!F1340,Anonymizer!$D$3:$E$86,2,FALSE)</f>
        <v>Prod/Svc60</v>
      </c>
      <c r="G1337" t="s">
        <v>6631</v>
      </c>
      <c r="H1337">
        <f>'Sales by Customer Detail'!J1340</f>
        <v>1</v>
      </c>
      <c r="I1337">
        <f>'Sales by Customer Detail'!K1340</f>
        <v>4250</v>
      </c>
      <c r="J1337">
        <f>'Sales by Customer Detail'!L1340</f>
        <v>4250</v>
      </c>
      <c r="K1337">
        <f>'Sales by Customer Detail'!N1340</f>
        <v>0</v>
      </c>
      <c r="L1337">
        <f>'Sales by Customer Detail'!O1340</f>
        <v>0</v>
      </c>
    </row>
    <row r="1338" spans="2:12" x14ac:dyDescent="0.25">
      <c r="B1338" t="str">
        <f>VLOOKUP('Sales by Customer Detail'!B1341,Anonymizer!$A$3:$B$996,2,FALSE)</f>
        <v>Customer 771</v>
      </c>
      <c r="C1338" t="str">
        <f>'Sales by Customer Detail'!C1341</f>
        <v>11/16/2019</v>
      </c>
      <c r="D1338" t="str">
        <f>'Sales by Customer Detail'!D1341</f>
        <v>Invoice</v>
      </c>
      <c r="E1338">
        <f>'Sales by Customer Detail'!E1341</f>
        <v>1639</v>
      </c>
      <c r="F1338" t="str">
        <f>VLOOKUP('Sales by Customer Detail'!F1341,Anonymizer!$D$3:$E$86,2,FALSE)</f>
        <v>Prod/Svc36</v>
      </c>
      <c r="G1338" t="s">
        <v>6631</v>
      </c>
      <c r="H1338">
        <f>'Sales by Customer Detail'!J1341</f>
        <v>1</v>
      </c>
      <c r="I1338">
        <f>'Sales by Customer Detail'!K1341</f>
        <v>259</v>
      </c>
      <c r="J1338">
        <f>'Sales by Customer Detail'!L1341</f>
        <v>259</v>
      </c>
      <c r="K1338">
        <f>'Sales by Customer Detail'!N1341</f>
        <v>0</v>
      </c>
      <c r="L1338">
        <f>'Sales by Customer Detail'!O1341</f>
        <v>0</v>
      </c>
    </row>
    <row r="1339" spans="2:12" x14ac:dyDescent="0.25">
      <c r="B1339" t="str">
        <f>VLOOKUP('Sales by Customer Detail'!B1342,Anonymizer!$A$3:$B$996,2,FALSE)</f>
        <v>Customer 558</v>
      </c>
      <c r="C1339" t="str">
        <f>'Sales by Customer Detail'!C1342</f>
        <v>11/16/2019</v>
      </c>
      <c r="D1339" t="str">
        <f>'Sales by Customer Detail'!D1342</f>
        <v>Invoice</v>
      </c>
      <c r="E1339">
        <f>'Sales by Customer Detail'!E1342</f>
        <v>1638</v>
      </c>
      <c r="F1339" t="str">
        <f>VLOOKUP('Sales by Customer Detail'!F1342,Anonymizer!$D$3:$E$86,2,FALSE)</f>
        <v>Prod/Svc36</v>
      </c>
      <c r="G1339" t="s">
        <v>6631</v>
      </c>
      <c r="H1339">
        <f>'Sales by Customer Detail'!J1342</f>
        <v>3</v>
      </c>
      <c r="I1339">
        <f>'Sales by Customer Detail'!K1342</f>
        <v>259</v>
      </c>
      <c r="J1339">
        <f>'Sales by Customer Detail'!L1342</f>
        <v>777</v>
      </c>
      <c r="K1339">
        <f>'Sales by Customer Detail'!N1342</f>
        <v>0</v>
      </c>
      <c r="L1339">
        <f>'Sales by Customer Detail'!O1342</f>
        <v>0</v>
      </c>
    </row>
    <row r="1340" spans="2:12" x14ac:dyDescent="0.25">
      <c r="B1340" t="str">
        <f>VLOOKUP('Sales by Customer Detail'!B1343,Anonymizer!$A$3:$B$996,2,FALSE)</f>
        <v>Customer 555</v>
      </c>
      <c r="C1340" t="str">
        <f>'Sales by Customer Detail'!C1343</f>
        <v>11/16/2019</v>
      </c>
      <c r="D1340" t="str">
        <f>'Sales by Customer Detail'!D1343</f>
        <v>Invoice</v>
      </c>
      <c r="E1340">
        <f>'Sales by Customer Detail'!E1343</f>
        <v>1637</v>
      </c>
      <c r="F1340" t="str">
        <f>VLOOKUP('Sales by Customer Detail'!F1343,Anonymizer!$D$3:$E$86,2,FALSE)</f>
        <v>Prod/Svc36</v>
      </c>
      <c r="G1340" t="s">
        <v>6631</v>
      </c>
      <c r="H1340">
        <f>'Sales by Customer Detail'!J1343</f>
        <v>1</v>
      </c>
      <c r="I1340">
        <f>'Sales by Customer Detail'!K1343</f>
        <v>259</v>
      </c>
      <c r="J1340">
        <f>'Sales by Customer Detail'!L1343</f>
        <v>259</v>
      </c>
      <c r="K1340">
        <f>'Sales by Customer Detail'!N1343</f>
        <v>0</v>
      </c>
      <c r="L1340">
        <f>'Sales by Customer Detail'!O1343</f>
        <v>0</v>
      </c>
    </row>
    <row r="1341" spans="2:12" x14ac:dyDescent="0.25">
      <c r="B1341" t="str">
        <f>VLOOKUP('Sales by Customer Detail'!B1344,Anonymizer!$A$3:$B$996,2,FALSE)</f>
        <v>Customer 555</v>
      </c>
      <c r="C1341" t="str">
        <f>'Sales by Customer Detail'!C1344</f>
        <v>11/16/2019</v>
      </c>
      <c r="D1341" t="str">
        <f>'Sales by Customer Detail'!D1344</f>
        <v>Invoice</v>
      </c>
      <c r="E1341">
        <f>'Sales by Customer Detail'!E1344</f>
        <v>1636</v>
      </c>
      <c r="F1341" t="str">
        <f>VLOOKUP('Sales by Customer Detail'!F1344,Anonymizer!$D$3:$E$86,2,FALSE)</f>
        <v>Prod/Svc36</v>
      </c>
      <c r="G1341" t="s">
        <v>6631</v>
      </c>
      <c r="H1341">
        <f>'Sales by Customer Detail'!J1344</f>
        <v>1</v>
      </c>
      <c r="I1341">
        <f>'Sales by Customer Detail'!K1344</f>
        <v>259</v>
      </c>
      <c r="J1341">
        <f>'Sales by Customer Detail'!L1344</f>
        <v>259</v>
      </c>
      <c r="K1341">
        <f>'Sales by Customer Detail'!N1344</f>
        <v>0</v>
      </c>
      <c r="L1341">
        <f>'Sales by Customer Detail'!O1344</f>
        <v>0</v>
      </c>
    </row>
    <row r="1342" spans="2:12" x14ac:dyDescent="0.25">
      <c r="B1342" t="str">
        <f>VLOOKUP('Sales by Customer Detail'!B1345,Anonymizer!$A$3:$B$996,2,FALSE)</f>
        <v>Customer 380</v>
      </c>
      <c r="C1342" t="str">
        <f>'Sales by Customer Detail'!C1345</f>
        <v>11/16/2019</v>
      </c>
      <c r="D1342" t="str">
        <f>'Sales by Customer Detail'!D1345</f>
        <v>Invoice</v>
      </c>
      <c r="E1342">
        <f>'Sales by Customer Detail'!E1345</f>
        <v>1635</v>
      </c>
      <c r="F1342" t="str">
        <f>VLOOKUP('Sales by Customer Detail'!F1345,Anonymizer!$D$3:$E$86,2,FALSE)</f>
        <v>Prod/Svc36</v>
      </c>
      <c r="G1342" t="s">
        <v>6631</v>
      </c>
      <c r="H1342">
        <f>'Sales by Customer Detail'!J1345</f>
        <v>1</v>
      </c>
      <c r="I1342">
        <f>'Sales by Customer Detail'!K1345</f>
        <v>259</v>
      </c>
      <c r="J1342">
        <f>'Sales by Customer Detail'!L1345</f>
        <v>259</v>
      </c>
      <c r="K1342">
        <f>'Sales by Customer Detail'!N1345</f>
        <v>0</v>
      </c>
      <c r="L1342">
        <f>'Sales by Customer Detail'!O1345</f>
        <v>0</v>
      </c>
    </row>
    <row r="1343" spans="2:12" x14ac:dyDescent="0.25">
      <c r="B1343" t="str">
        <f>VLOOKUP('Sales by Customer Detail'!B1346,Anonymizer!$A$3:$B$996,2,FALSE)</f>
        <v>Customer 975</v>
      </c>
      <c r="C1343" t="str">
        <f>'Sales by Customer Detail'!C1346</f>
        <v>11/16/2019</v>
      </c>
      <c r="D1343" t="str">
        <f>'Sales by Customer Detail'!D1346</f>
        <v>Invoice</v>
      </c>
      <c r="E1343">
        <f>'Sales by Customer Detail'!E1346</f>
        <v>1634</v>
      </c>
      <c r="F1343" t="str">
        <f>VLOOKUP('Sales by Customer Detail'!F1346,Anonymizer!$D$3:$E$86,2,FALSE)</f>
        <v>Prod/Svc36</v>
      </c>
      <c r="G1343" t="s">
        <v>6631</v>
      </c>
      <c r="H1343">
        <f>'Sales by Customer Detail'!J1346</f>
        <v>2</v>
      </c>
      <c r="I1343">
        <f>'Sales by Customer Detail'!K1346</f>
        <v>259</v>
      </c>
      <c r="J1343">
        <f>'Sales by Customer Detail'!L1346</f>
        <v>518</v>
      </c>
      <c r="K1343">
        <f>'Sales by Customer Detail'!N1346</f>
        <v>0</v>
      </c>
      <c r="L1343">
        <f>'Sales by Customer Detail'!O1346</f>
        <v>0</v>
      </c>
    </row>
    <row r="1344" spans="2:12" x14ac:dyDescent="0.25">
      <c r="B1344" t="str">
        <f>VLOOKUP('Sales by Customer Detail'!B1347,Anonymizer!$A$3:$B$996,2,FALSE)</f>
        <v>Customer 388</v>
      </c>
      <c r="C1344" t="str">
        <f>'Sales by Customer Detail'!C1347</f>
        <v>11/16/2019</v>
      </c>
      <c r="D1344" t="str">
        <f>'Sales by Customer Detail'!D1347</f>
        <v>Invoice</v>
      </c>
      <c r="E1344">
        <f>'Sales by Customer Detail'!E1347</f>
        <v>1633</v>
      </c>
      <c r="F1344" t="str">
        <f>VLOOKUP('Sales by Customer Detail'!F1347,Anonymizer!$D$3:$E$86,2,FALSE)</f>
        <v>Prod/Svc36</v>
      </c>
      <c r="G1344" t="s">
        <v>6631</v>
      </c>
      <c r="H1344">
        <f>'Sales by Customer Detail'!J1347</f>
        <v>12</v>
      </c>
      <c r="I1344">
        <f>'Sales by Customer Detail'!K1347</f>
        <v>259</v>
      </c>
      <c r="J1344">
        <f>'Sales by Customer Detail'!L1347</f>
        <v>3108</v>
      </c>
      <c r="K1344">
        <f>'Sales by Customer Detail'!N1347</f>
        <v>0</v>
      </c>
      <c r="L1344">
        <f>'Sales by Customer Detail'!O1347</f>
        <v>0</v>
      </c>
    </row>
    <row r="1345" spans="2:12" x14ac:dyDescent="0.25">
      <c r="B1345" t="str">
        <f>VLOOKUP('Sales by Customer Detail'!B1348,Anonymizer!$A$3:$B$996,2,FALSE)</f>
        <v>Customer 337</v>
      </c>
      <c r="C1345" t="str">
        <f>'Sales by Customer Detail'!C1348</f>
        <v>11/16/2019</v>
      </c>
      <c r="D1345" t="str">
        <f>'Sales by Customer Detail'!D1348</f>
        <v>Invoice</v>
      </c>
      <c r="E1345">
        <f>'Sales by Customer Detail'!E1348</f>
        <v>1632</v>
      </c>
      <c r="F1345" t="str">
        <f>VLOOKUP('Sales by Customer Detail'!F1348,Anonymizer!$D$3:$E$86,2,FALSE)</f>
        <v>Prod/Svc36</v>
      </c>
      <c r="G1345" t="s">
        <v>6631</v>
      </c>
      <c r="H1345">
        <f>'Sales by Customer Detail'!J1348</f>
        <v>4</v>
      </c>
      <c r="I1345">
        <f>'Sales by Customer Detail'!K1348</f>
        <v>359</v>
      </c>
      <c r="J1345">
        <f>'Sales by Customer Detail'!L1348</f>
        <v>1436</v>
      </c>
      <c r="K1345">
        <f>'Sales by Customer Detail'!N1348</f>
        <v>0</v>
      </c>
      <c r="L1345">
        <f>'Sales by Customer Detail'!O1348</f>
        <v>0</v>
      </c>
    </row>
    <row r="1346" spans="2:12" x14ac:dyDescent="0.25">
      <c r="B1346" t="str">
        <f>VLOOKUP('Sales by Customer Detail'!B1349,Anonymizer!$A$3:$B$996,2,FALSE)</f>
        <v>Customer 110</v>
      </c>
      <c r="C1346" t="str">
        <f>'Sales by Customer Detail'!C1349</f>
        <v>11/16/2019</v>
      </c>
      <c r="D1346" t="str">
        <f>'Sales by Customer Detail'!D1349</f>
        <v>Invoice</v>
      </c>
      <c r="E1346">
        <f>'Sales by Customer Detail'!E1349</f>
        <v>1631</v>
      </c>
      <c r="F1346" t="str">
        <f>VLOOKUP('Sales by Customer Detail'!F1349,Anonymizer!$D$3:$E$86,2,FALSE)</f>
        <v>Prod/Svc36</v>
      </c>
      <c r="G1346" t="s">
        <v>6631</v>
      </c>
      <c r="H1346">
        <f>'Sales by Customer Detail'!J1349</f>
        <v>1</v>
      </c>
      <c r="I1346">
        <f>'Sales by Customer Detail'!K1349</f>
        <v>399</v>
      </c>
      <c r="J1346">
        <f>'Sales by Customer Detail'!L1349</f>
        <v>399</v>
      </c>
      <c r="K1346">
        <f>'Sales by Customer Detail'!N1349</f>
        <v>0</v>
      </c>
      <c r="L1346">
        <f>'Sales by Customer Detail'!O1349</f>
        <v>0</v>
      </c>
    </row>
    <row r="1347" spans="2:12" x14ac:dyDescent="0.25">
      <c r="B1347" t="str">
        <f>VLOOKUP('Sales by Customer Detail'!B1350,Anonymizer!$A$3:$B$996,2,FALSE)</f>
        <v>Customer 905</v>
      </c>
      <c r="C1347" t="str">
        <f>'Sales by Customer Detail'!C1350</f>
        <v>11/16/2019</v>
      </c>
      <c r="D1347" t="str">
        <f>'Sales by Customer Detail'!D1350</f>
        <v>Invoice</v>
      </c>
      <c r="E1347">
        <f>'Sales by Customer Detail'!E1350</f>
        <v>1630</v>
      </c>
      <c r="F1347" t="str">
        <f>VLOOKUP('Sales by Customer Detail'!F1350,Anonymizer!$D$3:$E$86,2,FALSE)</f>
        <v>Prod/Svc36</v>
      </c>
      <c r="G1347" t="s">
        <v>6631</v>
      </c>
      <c r="H1347">
        <f>'Sales by Customer Detail'!J1350</f>
        <v>3</v>
      </c>
      <c r="I1347">
        <f>'Sales by Customer Detail'!K1350</f>
        <v>359</v>
      </c>
      <c r="J1347">
        <f>'Sales by Customer Detail'!L1350</f>
        <v>1077</v>
      </c>
      <c r="K1347">
        <f>'Sales by Customer Detail'!N1350</f>
        <v>0</v>
      </c>
      <c r="L1347">
        <f>'Sales by Customer Detail'!O1350</f>
        <v>0</v>
      </c>
    </row>
    <row r="1348" spans="2:12" x14ac:dyDescent="0.25">
      <c r="B1348" t="str">
        <f>VLOOKUP('Sales by Customer Detail'!B1351,Anonymizer!$A$3:$B$996,2,FALSE)</f>
        <v>Customer 954</v>
      </c>
      <c r="C1348" t="str">
        <f>'Sales by Customer Detail'!C1351</f>
        <v>11/16/2019</v>
      </c>
      <c r="D1348" t="str">
        <f>'Sales by Customer Detail'!D1351</f>
        <v>Invoice</v>
      </c>
      <c r="E1348">
        <f>'Sales by Customer Detail'!E1351</f>
        <v>1629</v>
      </c>
      <c r="F1348" t="str">
        <f>VLOOKUP('Sales by Customer Detail'!F1351,Anonymizer!$D$3:$E$86,2,FALSE)</f>
        <v>Prod/Svc36</v>
      </c>
      <c r="G1348" t="s">
        <v>6631</v>
      </c>
      <c r="H1348">
        <f>'Sales by Customer Detail'!J1351</f>
        <v>9</v>
      </c>
      <c r="I1348">
        <f>'Sales by Customer Detail'!K1351</f>
        <v>349</v>
      </c>
      <c r="J1348">
        <f>'Sales by Customer Detail'!L1351</f>
        <v>3141</v>
      </c>
      <c r="K1348">
        <f>'Sales by Customer Detail'!N1351</f>
        <v>0</v>
      </c>
      <c r="L1348">
        <f>'Sales by Customer Detail'!O1351</f>
        <v>0</v>
      </c>
    </row>
    <row r="1349" spans="2:12" x14ac:dyDescent="0.25">
      <c r="B1349" t="str">
        <f>VLOOKUP('Sales by Customer Detail'!B1352,Anonymizer!$A$3:$B$996,2,FALSE)</f>
        <v>Customer 954</v>
      </c>
      <c r="C1349" t="str">
        <f>'Sales by Customer Detail'!C1352</f>
        <v>11/16/2019</v>
      </c>
      <c r="D1349" t="str">
        <f>'Sales by Customer Detail'!D1352</f>
        <v>Invoice</v>
      </c>
      <c r="E1349">
        <f>'Sales by Customer Detail'!E1352</f>
        <v>1629</v>
      </c>
      <c r="F1349" t="str">
        <f>VLOOKUP('Sales by Customer Detail'!F1352,Anonymizer!$D$3:$E$86,2,FALSE)</f>
        <v>Prod/Svc36</v>
      </c>
      <c r="G1349" t="s">
        <v>6631</v>
      </c>
      <c r="H1349">
        <f>'Sales by Customer Detail'!J1352</f>
        <v>1</v>
      </c>
      <c r="I1349">
        <f>'Sales by Customer Detail'!K1352</f>
        <v>-777</v>
      </c>
      <c r="J1349">
        <f>'Sales by Customer Detail'!L1352</f>
        <v>-777</v>
      </c>
      <c r="K1349">
        <f>'Sales by Customer Detail'!N1352</f>
        <v>0</v>
      </c>
      <c r="L1349">
        <f>'Sales by Customer Detail'!O1352</f>
        <v>0</v>
      </c>
    </row>
    <row r="1350" spans="2:12" x14ac:dyDescent="0.25">
      <c r="B1350" t="str">
        <f>VLOOKUP('Sales by Customer Detail'!B1353,Anonymizer!$A$3:$B$996,2,FALSE)</f>
        <v>Customer 184</v>
      </c>
      <c r="C1350" t="str">
        <f>'Sales by Customer Detail'!C1353</f>
        <v>11/16/2019</v>
      </c>
      <c r="D1350" t="str">
        <f>'Sales by Customer Detail'!D1353</f>
        <v>Invoice</v>
      </c>
      <c r="E1350">
        <f>'Sales by Customer Detail'!E1353</f>
        <v>1628</v>
      </c>
      <c r="F1350" t="str">
        <f>VLOOKUP('Sales by Customer Detail'!F1353,Anonymizer!$D$3:$E$86,2,FALSE)</f>
        <v>Prod/Svc36</v>
      </c>
      <c r="G1350" t="s">
        <v>6631</v>
      </c>
      <c r="H1350">
        <f>'Sales by Customer Detail'!J1353</f>
        <v>2</v>
      </c>
      <c r="I1350">
        <f>'Sales by Customer Detail'!K1353</f>
        <v>259</v>
      </c>
      <c r="J1350">
        <f>'Sales by Customer Detail'!L1353</f>
        <v>518</v>
      </c>
      <c r="K1350">
        <f>'Sales by Customer Detail'!N1353</f>
        <v>0</v>
      </c>
      <c r="L1350">
        <f>'Sales by Customer Detail'!O1353</f>
        <v>0</v>
      </c>
    </row>
    <row r="1351" spans="2:12" x14ac:dyDescent="0.25">
      <c r="B1351" t="str">
        <f>VLOOKUP('Sales by Customer Detail'!B1354,Anonymizer!$A$3:$B$996,2,FALSE)</f>
        <v>Customer 100</v>
      </c>
      <c r="C1351" t="str">
        <f>'Sales by Customer Detail'!C1354</f>
        <v>11/16/2019</v>
      </c>
      <c r="D1351" t="str">
        <f>'Sales by Customer Detail'!D1354</f>
        <v>Invoice</v>
      </c>
      <c r="E1351">
        <f>'Sales by Customer Detail'!E1354</f>
        <v>1627</v>
      </c>
      <c r="F1351" t="str">
        <f>VLOOKUP('Sales by Customer Detail'!F1354,Anonymizer!$D$3:$E$86,2,FALSE)</f>
        <v>Prod/Svc36</v>
      </c>
      <c r="G1351" t="s">
        <v>6631</v>
      </c>
      <c r="H1351">
        <f>'Sales by Customer Detail'!J1354</f>
        <v>2</v>
      </c>
      <c r="I1351">
        <f>'Sales by Customer Detail'!K1354</f>
        <v>359</v>
      </c>
      <c r="J1351">
        <f>'Sales by Customer Detail'!L1354</f>
        <v>718</v>
      </c>
      <c r="K1351">
        <f>'Sales by Customer Detail'!N1354</f>
        <v>0</v>
      </c>
      <c r="L1351">
        <f>'Sales by Customer Detail'!O1354</f>
        <v>0</v>
      </c>
    </row>
    <row r="1352" spans="2:12" x14ac:dyDescent="0.25">
      <c r="B1352" t="str">
        <f>VLOOKUP('Sales by Customer Detail'!B1355,Anonymizer!$A$3:$B$996,2,FALSE)</f>
        <v>Customer 285</v>
      </c>
      <c r="C1352" t="str">
        <f>'Sales by Customer Detail'!C1355</f>
        <v>11/16/2019</v>
      </c>
      <c r="D1352" t="str">
        <f>'Sales by Customer Detail'!D1355</f>
        <v>Invoice</v>
      </c>
      <c r="E1352">
        <f>'Sales by Customer Detail'!E1355</f>
        <v>1626</v>
      </c>
      <c r="F1352" t="str">
        <f>VLOOKUP('Sales by Customer Detail'!F1355,Anonymizer!$D$3:$E$86,2,FALSE)</f>
        <v>Prod/Svc37</v>
      </c>
      <c r="G1352" t="s">
        <v>6631</v>
      </c>
      <c r="H1352">
        <f>'Sales by Customer Detail'!J1355</f>
        <v>1</v>
      </c>
      <c r="I1352">
        <f>'Sales by Customer Detail'!K1355</f>
        <v>349</v>
      </c>
      <c r="J1352">
        <f>'Sales by Customer Detail'!L1355</f>
        <v>349</v>
      </c>
      <c r="K1352">
        <f>'Sales by Customer Detail'!N1355</f>
        <v>0</v>
      </c>
      <c r="L1352">
        <f>'Sales by Customer Detail'!O1355</f>
        <v>0</v>
      </c>
    </row>
    <row r="1353" spans="2:12" x14ac:dyDescent="0.25">
      <c r="B1353" t="str">
        <f>VLOOKUP('Sales by Customer Detail'!B1356,Anonymizer!$A$3:$B$996,2,FALSE)</f>
        <v>Customer 405</v>
      </c>
      <c r="C1353" t="str">
        <f>'Sales by Customer Detail'!C1356</f>
        <v>11/16/2019</v>
      </c>
      <c r="D1353" t="str">
        <f>'Sales by Customer Detail'!D1356</f>
        <v>Invoice</v>
      </c>
      <c r="E1353">
        <f>'Sales by Customer Detail'!E1356</f>
        <v>1624</v>
      </c>
      <c r="F1353" t="str">
        <f>VLOOKUP('Sales by Customer Detail'!F1356,Anonymizer!$D$3:$E$86,2,FALSE)</f>
        <v>Prod/Svc37</v>
      </c>
      <c r="G1353" t="s">
        <v>6631</v>
      </c>
      <c r="H1353">
        <f>'Sales by Customer Detail'!J1356</f>
        <v>5</v>
      </c>
      <c r="I1353">
        <f>'Sales by Customer Detail'!K1356</f>
        <v>259</v>
      </c>
      <c r="J1353">
        <f>'Sales by Customer Detail'!L1356</f>
        <v>1295</v>
      </c>
      <c r="K1353">
        <f>'Sales by Customer Detail'!N1356</f>
        <v>0</v>
      </c>
      <c r="L1353">
        <f>'Sales by Customer Detail'!O1356</f>
        <v>0</v>
      </c>
    </row>
    <row r="1354" spans="2:12" x14ac:dyDescent="0.25">
      <c r="B1354" t="str">
        <f>VLOOKUP('Sales by Customer Detail'!B1357,Anonymizer!$A$3:$B$996,2,FALSE)</f>
        <v>Customer 108</v>
      </c>
      <c r="C1354" t="str">
        <f>'Sales by Customer Detail'!C1357</f>
        <v>11/16/2019</v>
      </c>
      <c r="D1354" t="str">
        <f>'Sales by Customer Detail'!D1357</f>
        <v>Invoice</v>
      </c>
      <c r="E1354">
        <f>'Sales by Customer Detail'!E1357</f>
        <v>1623</v>
      </c>
      <c r="F1354" t="str">
        <f>VLOOKUP('Sales by Customer Detail'!F1357,Anonymizer!$D$3:$E$86,2,FALSE)</f>
        <v>Prod/Svc37</v>
      </c>
      <c r="G1354" t="s">
        <v>6631</v>
      </c>
      <c r="H1354">
        <f>'Sales by Customer Detail'!J1357</f>
        <v>3</v>
      </c>
      <c r="I1354">
        <f>'Sales by Customer Detail'!K1357</f>
        <v>349</v>
      </c>
      <c r="J1354">
        <f>'Sales by Customer Detail'!L1357</f>
        <v>1047</v>
      </c>
      <c r="K1354">
        <f>'Sales by Customer Detail'!N1357</f>
        <v>0</v>
      </c>
      <c r="L1354">
        <f>'Sales by Customer Detail'!O1357</f>
        <v>0</v>
      </c>
    </row>
    <row r="1355" spans="2:12" x14ac:dyDescent="0.25">
      <c r="B1355" t="str">
        <f>VLOOKUP('Sales by Customer Detail'!B1358,Anonymizer!$A$3:$B$996,2,FALSE)</f>
        <v>Customer 48</v>
      </c>
      <c r="C1355" t="str">
        <f>'Sales by Customer Detail'!C1358</f>
        <v>11/16/2019</v>
      </c>
      <c r="D1355" t="str">
        <f>'Sales by Customer Detail'!D1358</f>
        <v>Invoice</v>
      </c>
      <c r="E1355">
        <f>'Sales by Customer Detail'!E1358</f>
        <v>1622</v>
      </c>
      <c r="F1355" t="str">
        <f>VLOOKUP('Sales by Customer Detail'!F1358,Anonymizer!$D$3:$E$86,2,FALSE)</f>
        <v>Prod/Svc36</v>
      </c>
      <c r="G1355" t="s">
        <v>6631</v>
      </c>
      <c r="H1355">
        <f>'Sales by Customer Detail'!J1358</f>
        <v>1</v>
      </c>
      <c r="I1355">
        <f>'Sales by Customer Detail'!K1358</f>
        <v>259</v>
      </c>
      <c r="J1355">
        <f>'Sales by Customer Detail'!L1358</f>
        <v>259</v>
      </c>
      <c r="K1355">
        <f>'Sales by Customer Detail'!N1358</f>
        <v>0</v>
      </c>
      <c r="L1355">
        <f>'Sales by Customer Detail'!O1358</f>
        <v>0</v>
      </c>
    </row>
    <row r="1356" spans="2:12" x14ac:dyDescent="0.25">
      <c r="B1356" t="str">
        <f>VLOOKUP('Sales by Customer Detail'!B1359,Anonymizer!$A$3:$B$996,2,FALSE)</f>
        <v>Customer 232</v>
      </c>
      <c r="C1356" t="str">
        <f>'Sales by Customer Detail'!C1359</f>
        <v>11/16/2019</v>
      </c>
      <c r="D1356" t="str">
        <f>'Sales by Customer Detail'!D1359</f>
        <v>Invoice</v>
      </c>
      <c r="E1356">
        <f>'Sales by Customer Detail'!E1359</f>
        <v>1621</v>
      </c>
      <c r="F1356" t="str">
        <f>VLOOKUP('Sales by Customer Detail'!F1359,Anonymizer!$D$3:$E$86,2,FALSE)</f>
        <v>Prod/Svc11</v>
      </c>
      <c r="G1356" t="s">
        <v>6631</v>
      </c>
      <c r="H1356">
        <f>'Sales by Customer Detail'!J1359</f>
        <v>1</v>
      </c>
      <c r="I1356">
        <f>'Sales by Customer Detail'!K1359</f>
        <v>499</v>
      </c>
      <c r="J1356">
        <f>'Sales by Customer Detail'!L1359</f>
        <v>499</v>
      </c>
      <c r="K1356">
        <f>'Sales by Customer Detail'!N1359</f>
        <v>0</v>
      </c>
      <c r="L1356">
        <f>'Sales by Customer Detail'!O1359</f>
        <v>0</v>
      </c>
    </row>
    <row r="1357" spans="2:12" x14ac:dyDescent="0.25">
      <c r="B1357" t="str">
        <f>VLOOKUP('Sales by Customer Detail'!B1360,Anonymizer!$A$3:$B$996,2,FALSE)</f>
        <v>Customer 232</v>
      </c>
      <c r="C1357" t="str">
        <f>'Sales by Customer Detail'!C1360</f>
        <v>11/16/2019</v>
      </c>
      <c r="D1357" t="str">
        <f>'Sales by Customer Detail'!D1360</f>
        <v>Invoice</v>
      </c>
      <c r="E1357">
        <f>'Sales by Customer Detail'!E1360</f>
        <v>1621</v>
      </c>
      <c r="F1357" t="str">
        <f>VLOOKUP('Sales by Customer Detail'!F1360,Anonymizer!$D$3:$E$86,2,FALSE)</f>
        <v>Prod/Svc40</v>
      </c>
      <c r="G1357" t="s">
        <v>6631</v>
      </c>
      <c r="H1357">
        <f>'Sales by Customer Detail'!J1360</f>
        <v>1</v>
      </c>
      <c r="I1357">
        <f>'Sales by Customer Detail'!K1360</f>
        <v>645</v>
      </c>
      <c r="J1357">
        <f>'Sales by Customer Detail'!L1360</f>
        <v>645</v>
      </c>
      <c r="K1357">
        <f>'Sales by Customer Detail'!N1360</f>
        <v>0</v>
      </c>
      <c r="L1357">
        <f>'Sales by Customer Detail'!O1360</f>
        <v>0</v>
      </c>
    </row>
    <row r="1358" spans="2:12" x14ac:dyDescent="0.25">
      <c r="B1358" t="str">
        <f>VLOOKUP('Sales by Customer Detail'!B1361,Anonymizer!$A$3:$B$996,2,FALSE)</f>
        <v>Customer 284</v>
      </c>
      <c r="C1358" t="str">
        <f>'Sales by Customer Detail'!C1361</f>
        <v>11/16/2019</v>
      </c>
      <c r="D1358" t="str">
        <f>'Sales by Customer Detail'!D1361</f>
        <v>Invoice</v>
      </c>
      <c r="E1358">
        <f>'Sales by Customer Detail'!E1361</f>
        <v>1625</v>
      </c>
      <c r="F1358" t="str">
        <f>VLOOKUP('Sales by Customer Detail'!F1361,Anonymizer!$D$3:$E$86,2,FALSE)</f>
        <v>Prod/Svc52</v>
      </c>
      <c r="G1358" t="s">
        <v>6631</v>
      </c>
      <c r="H1358">
        <f>'Sales by Customer Detail'!J1361</f>
        <v>3</v>
      </c>
      <c r="I1358">
        <f>'Sales by Customer Detail'!K1361</f>
        <v>359</v>
      </c>
      <c r="J1358">
        <f>'Sales by Customer Detail'!L1361</f>
        <v>1077</v>
      </c>
      <c r="K1358">
        <f>'Sales by Customer Detail'!N1361</f>
        <v>0</v>
      </c>
      <c r="L1358">
        <f>'Sales by Customer Detail'!O1361</f>
        <v>0</v>
      </c>
    </row>
    <row r="1359" spans="2:12" x14ac:dyDescent="0.25">
      <c r="B1359" t="str">
        <f>VLOOKUP('Sales by Customer Detail'!B1362,Anonymizer!$A$3:$B$996,2,FALSE)</f>
        <v>Customer 232</v>
      </c>
      <c r="C1359" t="str">
        <f>'Sales by Customer Detail'!C1362</f>
        <v>11/16/2019</v>
      </c>
      <c r="D1359" t="str">
        <f>'Sales by Customer Detail'!D1362</f>
        <v>Invoice</v>
      </c>
      <c r="E1359">
        <f>'Sales by Customer Detail'!E1362</f>
        <v>1621</v>
      </c>
      <c r="F1359" t="str">
        <f>VLOOKUP('Sales by Customer Detail'!F1362,Anonymizer!$D$3:$E$86,2,FALSE)</f>
        <v>Prod/Svc13</v>
      </c>
      <c r="G1359" t="s">
        <v>6631</v>
      </c>
      <c r="H1359">
        <f>'Sales by Customer Detail'!J1362</f>
        <v>1</v>
      </c>
      <c r="I1359">
        <f>'Sales by Customer Detail'!K1362</f>
        <v>299</v>
      </c>
      <c r="J1359">
        <f>'Sales by Customer Detail'!L1362</f>
        <v>299</v>
      </c>
      <c r="K1359">
        <f>'Sales by Customer Detail'!N1362</f>
        <v>0</v>
      </c>
      <c r="L1359">
        <f>'Sales by Customer Detail'!O1362</f>
        <v>0</v>
      </c>
    </row>
    <row r="1360" spans="2:12" x14ac:dyDescent="0.25">
      <c r="B1360" t="str">
        <f>VLOOKUP('Sales by Customer Detail'!B1363,Anonymizer!$A$3:$B$996,2,FALSE)</f>
        <v>Customer 640</v>
      </c>
      <c r="C1360" t="str">
        <f>'Sales by Customer Detail'!C1363</f>
        <v>11/16/2019</v>
      </c>
      <c r="D1360" t="str">
        <f>'Sales by Customer Detail'!D1363</f>
        <v>Invoice</v>
      </c>
      <c r="E1360">
        <f>'Sales by Customer Detail'!E1363</f>
        <v>1648</v>
      </c>
      <c r="F1360" t="str">
        <f>VLOOKUP('Sales by Customer Detail'!F1363,Anonymizer!$D$3:$E$86,2,FALSE)</f>
        <v>Prod/Svc37</v>
      </c>
      <c r="G1360" t="s">
        <v>6631</v>
      </c>
      <c r="H1360">
        <f>'Sales by Customer Detail'!J1363</f>
        <v>6</v>
      </c>
      <c r="I1360">
        <f>'Sales by Customer Detail'!K1363</f>
        <v>349</v>
      </c>
      <c r="J1360">
        <f>'Sales by Customer Detail'!L1363</f>
        <v>2094</v>
      </c>
      <c r="K1360">
        <f>'Sales by Customer Detail'!N1363</f>
        <v>0</v>
      </c>
      <c r="L1360">
        <f>'Sales by Customer Detail'!O1363</f>
        <v>0</v>
      </c>
    </row>
    <row r="1361" spans="2:12" x14ac:dyDescent="0.25">
      <c r="B1361" t="str">
        <f>VLOOKUP('Sales by Customer Detail'!B1364,Anonymizer!$A$3:$B$996,2,FALSE)</f>
        <v>Customer 370</v>
      </c>
      <c r="C1361" t="str">
        <f>'Sales by Customer Detail'!C1364</f>
        <v>11/16/2019</v>
      </c>
      <c r="D1361" t="str">
        <f>'Sales by Customer Detail'!D1364</f>
        <v>Invoice</v>
      </c>
      <c r="E1361">
        <f>'Sales by Customer Detail'!E1364</f>
        <v>1647</v>
      </c>
      <c r="F1361" t="str">
        <f>VLOOKUP('Sales by Customer Detail'!F1364,Anonymizer!$D$3:$E$86,2,FALSE)</f>
        <v>Prod/Svc37</v>
      </c>
      <c r="G1361" t="s">
        <v>6631</v>
      </c>
      <c r="H1361">
        <f>'Sales by Customer Detail'!J1364</f>
        <v>7</v>
      </c>
      <c r="I1361">
        <f>'Sales by Customer Detail'!K1364</f>
        <v>349</v>
      </c>
      <c r="J1361">
        <f>'Sales by Customer Detail'!L1364</f>
        <v>2443</v>
      </c>
      <c r="K1361">
        <f>'Sales by Customer Detail'!N1364</f>
        <v>0</v>
      </c>
      <c r="L1361">
        <f>'Sales by Customer Detail'!O1364</f>
        <v>0</v>
      </c>
    </row>
    <row r="1362" spans="2:12" x14ac:dyDescent="0.25">
      <c r="B1362" t="str">
        <f>VLOOKUP('Sales by Customer Detail'!B1365,Anonymizer!$A$3:$B$996,2,FALSE)</f>
        <v>Customer 851</v>
      </c>
      <c r="C1362" t="str">
        <f>'Sales by Customer Detail'!C1365</f>
        <v>11/16/2019</v>
      </c>
      <c r="D1362" t="str">
        <f>'Sales by Customer Detail'!D1365</f>
        <v>Invoice</v>
      </c>
      <c r="E1362">
        <f>'Sales by Customer Detail'!E1365</f>
        <v>1646</v>
      </c>
      <c r="F1362" t="str">
        <f>VLOOKUP('Sales by Customer Detail'!F1365,Anonymizer!$D$3:$E$86,2,FALSE)</f>
        <v>Prod/Svc37</v>
      </c>
      <c r="G1362" t="s">
        <v>6631</v>
      </c>
      <c r="H1362">
        <f>'Sales by Customer Detail'!J1365</f>
        <v>6</v>
      </c>
      <c r="I1362">
        <f>'Sales by Customer Detail'!K1365</f>
        <v>349</v>
      </c>
      <c r="J1362">
        <f>'Sales by Customer Detail'!L1365</f>
        <v>2094</v>
      </c>
      <c r="K1362">
        <f>'Sales by Customer Detail'!N1365</f>
        <v>0</v>
      </c>
      <c r="L1362">
        <f>'Sales by Customer Detail'!O1365</f>
        <v>0</v>
      </c>
    </row>
    <row r="1363" spans="2:12" x14ac:dyDescent="0.25">
      <c r="B1363" t="str">
        <f>VLOOKUP('Sales by Customer Detail'!B1366,Anonymizer!$A$3:$B$996,2,FALSE)</f>
        <v>Customer 794</v>
      </c>
      <c r="C1363" t="str">
        <f>'Sales by Customer Detail'!C1366</f>
        <v>11/16/2019</v>
      </c>
      <c r="D1363" t="str">
        <f>'Sales by Customer Detail'!D1366</f>
        <v>Invoice</v>
      </c>
      <c r="E1363">
        <f>'Sales by Customer Detail'!E1366</f>
        <v>1645</v>
      </c>
      <c r="F1363" t="str">
        <f>VLOOKUP('Sales by Customer Detail'!F1366,Anonymizer!$D$3:$E$86,2,FALSE)</f>
        <v>Prod/Svc37</v>
      </c>
      <c r="G1363" t="s">
        <v>6631</v>
      </c>
      <c r="H1363">
        <f>'Sales by Customer Detail'!J1366</f>
        <v>5</v>
      </c>
      <c r="I1363">
        <f>'Sales by Customer Detail'!K1366</f>
        <v>349</v>
      </c>
      <c r="J1363">
        <f>'Sales by Customer Detail'!L1366</f>
        <v>1745</v>
      </c>
      <c r="K1363">
        <f>'Sales by Customer Detail'!N1366</f>
        <v>0</v>
      </c>
      <c r="L1363">
        <f>'Sales by Customer Detail'!O1366</f>
        <v>0</v>
      </c>
    </row>
    <row r="1364" spans="2:12" x14ac:dyDescent="0.25">
      <c r="B1364" t="str">
        <f>VLOOKUP('Sales by Customer Detail'!B1367,Anonymizer!$A$3:$B$996,2,FALSE)</f>
        <v>Customer 369</v>
      </c>
      <c r="C1364" t="str">
        <f>'Sales by Customer Detail'!C1367</f>
        <v>11/16/2019</v>
      </c>
      <c r="D1364" t="str">
        <f>'Sales by Customer Detail'!D1367</f>
        <v>Invoice</v>
      </c>
      <c r="E1364">
        <f>'Sales by Customer Detail'!E1367</f>
        <v>1644</v>
      </c>
      <c r="F1364" t="str">
        <f>VLOOKUP('Sales by Customer Detail'!F1367,Anonymizer!$D$3:$E$86,2,FALSE)</f>
        <v>Prod/Svc37</v>
      </c>
      <c r="G1364" t="s">
        <v>6631</v>
      </c>
      <c r="H1364">
        <f>'Sales by Customer Detail'!J1367</f>
        <v>2</v>
      </c>
      <c r="I1364">
        <f>'Sales by Customer Detail'!K1367</f>
        <v>349</v>
      </c>
      <c r="J1364">
        <f>'Sales by Customer Detail'!L1367</f>
        <v>698</v>
      </c>
      <c r="K1364">
        <f>'Sales by Customer Detail'!N1367</f>
        <v>0</v>
      </c>
      <c r="L1364">
        <f>'Sales by Customer Detail'!O1367</f>
        <v>0</v>
      </c>
    </row>
    <row r="1365" spans="2:12" x14ac:dyDescent="0.25">
      <c r="B1365" t="str">
        <f>VLOOKUP('Sales by Customer Detail'!B1368,Anonymizer!$A$3:$B$996,2,FALSE)</f>
        <v>Customer 526</v>
      </c>
      <c r="C1365" t="str">
        <f>'Sales by Customer Detail'!C1368</f>
        <v>11/16/2019</v>
      </c>
      <c r="D1365" t="str">
        <f>'Sales by Customer Detail'!D1368</f>
        <v>Invoice</v>
      </c>
      <c r="E1365">
        <f>'Sales by Customer Detail'!E1368</f>
        <v>1642</v>
      </c>
      <c r="F1365" t="str">
        <f>VLOOKUP('Sales by Customer Detail'!F1368,Anonymizer!$D$3:$E$86,2,FALSE)</f>
        <v>Prod/Svc36</v>
      </c>
      <c r="G1365" t="s">
        <v>6631</v>
      </c>
      <c r="H1365">
        <f>'Sales by Customer Detail'!J1368</f>
        <v>7</v>
      </c>
      <c r="I1365">
        <f>'Sales by Customer Detail'!K1368</f>
        <v>259</v>
      </c>
      <c r="J1365">
        <f>'Sales by Customer Detail'!L1368</f>
        <v>1813</v>
      </c>
      <c r="K1365">
        <f>'Sales by Customer Detail'!N1368</f>
        <v>0</v>
      </c>
      <c r="L1365">
        <f>'Sales by Customer Detail'!O1368</f>
        <v>0</v>
      </c>
    </row>
    <row r="1366" spans="2:12" x14ac:dyDescent="0.25">
      <c r="B1366" t="str">
        <f>VLOOKUP('Sales by Customer Detail'!B1369,Anonymizer!$A$3:$B$996,2,FALSE)</f>
        <v>Customer 233</v>
      </c>
      <c r="C1366" t="str">
        <f>'Sales by Customer Detail'!C1369</f>
        <v>11/16/2019</v>
      </c>
      <c r="D1366" t="str">
        <f>'Sales by Customer Detail'!D1369</f>
        <v>Invoice</v>
      </c>
      <c r="E1366">
        <f>'Sales by Customer Detail'!E1369</f>
        <v>1641</v>
      </c>
      <c r="F1366" t="str">
        <f>VLOOKUP('Sales by Customer Detail'!F1369,Anonymizer!$D$3:$E$86,2,FALSE)</f>
        <v>Prod/Svc36</v>
      </c>
      <c r="G1366" t="s">
        <v>6631</v>
      </c>
      <c r="H1366">
        <f>'Sales by Customer Detail'!J1369</f>
        <v>7</v>
      </c>
      <c r="I1366">
        <f>'Sales by Customer Detail'!K1369</f>
        <v>259</v>
      </c>
      <c r="J1366">
        <f>'Sales by Customer Detail'!L1369</f>
        <v>1813</v>
      </c>
      <c r="K1366">
        <f>'Sales by Customer Detail'!N1369</f>
        <v>0</v>
      </c>
      <c r="L1366">
        <f>'Sales by Customer Detail'!O1369</f>
        <v>0</v>
      </c>
    </row>
    <row r="1367" spans="2:12" x14ac:dyDescent="0.25">
      <c r="B1367" t="str">
        <f>VLOOKUP('Sales by Customer Detail'!B1370,Anonymizer!$A$3:$B$996,2,FALSE)</f>
        <v>Customer 786</v>
      </c>
      <c r="C1367" t="str">
        <f>'Sales by Customer Detail'!C1370</f>
        <v>11/16/2019</v>
      </c>
      <c r="D1367" t="str">
        <f>'Sales by Customer Detail'!D1370</f>
        <v>Invoice</v>
      </c>
      <c r="E1367">
        <f>'Sales by Customer Detail'!E1370</f>
        <v>1640</v>
      </c>
      <c r="F1367" t="str">
        <f>VLOOKUP('Sales by Customer Detail'!F1370,Anonymizer!$D$3:$E$86,2,FALSE)</f>
        <v>Prod/Svc36</v>
      </c>
      <c r="G1367" t="s">
        <v>6631</v>
      </c>
      <c r="H1367">
        <f>'Sales by Customer Detail'!J1370</f>
        <v>1</v>
      </c>
      <c r="I1367">
        <f>'Sales by Customer Detail'!K1370</f>
        <v>259</v>
      </c>
      <c r="J1367">
        <f>'Sales by Customer Detail'!L1370</f>
        <v>259</v>
      </c>
      <c r="K1367">
        <f>'Sales by Customer Detail'!N1370</f>
        <v>0</v>
      </c>
      <c r="L1367">
        <f>'Sales by Customer Detail'!O1370</f>
        <v>0</v>
      </c>
    </row>
    <row r="1368" spans="2:12" x14ac:dyDescent="0.25">
      <c r="B1368" t="str">
        <f>VLOOKUP('Sales by Customer Detail'!B1371,Anonymizer!$A$3:$B$996,2,FALSE)</f>
        <v>Customer 948</v>
      </c>
      <c r="C1368" t="str">
        <f>'Sales by Customer Detail'!C1371</f>
        <v>11/20/2019</v>
      </c>
      <c r="D1368" t="str">
        <f>'Sales by Customer Detail'!D1371</f>
        <v>Invoice</v>
      </c>
      <c r="E1368">
        <f>'Sales by Customer Detail'!E1371</f>
        <v>1651</v>
      </c>
      <c r="F1368" t="str">
        <f>VLOOKUP('Sales by Customer Detail'!F1371,Anonymizer!$D$3:$E$86,2,FALSE)</f>
        <v>Prod/Svc40</v>
      </c>
      <c r="G1368" t="s">
        <v>6631</v>
      </c>
      <c r="H1368">
        <f>'Sales by Customer Detail'!J1371</f>
        <v>1</v>
      </c>
      <c r="I1368">
        <f>'Sales by Customer Detail'!K1371</f>
        <v>645</v>
      </c>
      <c r="J1368">
        <f>'Sales by Customer Detail'!L1371</f>
        <v>645</v>
      </c>
      <c r="K1368">
        <f>'Sales by Customer Detail'!N1371</f>
        <v>0</v>
      </c>
      <c r="L1368">
        <f>'Sales by Customer Detail'!O1371</f>
        <v>0</v>
      </c>
    </row>
    <row r="1369" spans="2:12" x14ac:dyDescent="0.25">
      <c r="B1369" t="str">
        <f>VLOOKUP('Sales by Customer Detail'!B1372,Anonymizer!$A$3:$B$996,2,FALSE)</f>
        <v>Customer 861</v>
      </c>
      <c r="C1369" t="str">
        <f>'Sales by Customer Detail'!C1372</f>
        <v>11/20/2019</v>
      </c>
      <c r="D1369" t="str">
        <f>'Sales by Customer Detail'!D1372</f>
        <v>Invoice</v>
      </c>
      <c r="E1369">
        <f>'Sales by Customer Detail'!E1372</f>
        <v>1649</v>
      </c>
      <c r="F1369" t="str">
        <f>VLOOKUP('Sales by Customer Detail'!F1372,Anonymizer!$D$3:$E$86,2,FALSE)</f>
        <v>Prod/Svc11</v>
      </c>
      <c r="G1369" t="s">
        <v>6631</v>
      </c>
      <c r="H1369">
        <f>'Sales by Customer Detail'!J1372</f>
        <v>5</v>
      </c>
      <c r="I1369">
        <f>'Sales by Customer Detail'!K1372</f>
        <v>399</v>
      </c>
      <c r="J1369">
        <f>'Sales by Customer Detail'!L1372</f>
        <v>1995</v>
      </c>
      <c r="K1369">
        <f>'Sales by Customer Detail'!N1372</f>
        <v>0</v>
      </c>
      <c r="L1369">
        <f>'Sales by Customer Detail'!O1372</f>
        <v>0</v>
      </c>
    </row>
    <row r="1370" spans="2:12" x14ac:dyDescent="0.25">
      <c r="B1370" t="str">
        <f>VLOOKUP('Sales by Customer Detail'!B1373,Anonymizer!$A$3:$B$996,2,FALSE)</f>
        <v>Customer 861</v>
      </c>
      <c r="C1370" t="str">
        <f>'Sales by Customer Detail'!C1373</f>
        <v>11/20/2019</v>
      </c>
      <c r="D1370" t="str">
        <f>'Sales by Customer Detail'!D1373</f>
        <v>Invoice</v>
      </c>
      <c r="E1370">
        <f>'Sales by Customer Detail'!E1373</f>
        <v>1649</v>
      </c>
      <c r="F1370" t="str">
        <f>VLOOKUP('Sales by Customer Detail'!F1373,Anonymizer!$D$3:$E$86,2,FALSE)</f>
        <v>Prod/Svc40</v>
      </c>
      <c r="G1370" t="s">
        <v>6631</v>
      </c>
      <c r="H1370">
        <f>'Sales by Customer Detail'!J1373</f>
        <v>1</v>
      </c>
      <c r="I1370">
        <f>'Sales by Customer Detail'!K1373</f>
        <v>645</v>
      </c>
      <c r="J1370">
        <f>'Sales by Customer Detail'!L1373</f>
        <v>645</v>
      </c>
      <c r="K1370">
        <f>'Sales by Customer Detail'!N1373</f>
        <v>0</v>
      </c>
      <c r="L1370">
        <f>'Sales by Customer Detail'!O1373</f>
        <v>0</v>
      </c>
    </row>
    <row r="1371" spans="2:12" x14ac:dyDescent="0.25">
      <c r="B1371" t="str">
        <f>VLOOKUP('Sales by Customer Detail'!B1374,Anonymizer!$A$3:$B$996,2,FALSE)</f>
        <v>Customer 973</v>
      </c>
      <c r="C1371" t="str">
        <f>'Sales by Customer Detail'!C1374</f>
        <v>11/20/2019</v>
      </c>
      <c r="D1371" t="str">
        <f>'Sales by Customer Detail'!D1374</f>
        <v>Invoice</v>
      </c>
      <c r="E1371">
        <f>'Sales by Customer Detail'!E1374</f>
        <v>1650</v>
      </c>
      <c r="F1371" t="str">
        <f>VLOOKUP('Sales by Customer Detail'!F1374,Anonymizer!$D$3:$E$86,2,FALSE)</f>
        <v>Prod/Svc11</v>
      </c>
      <c r="G1371" t="s">
        <v>6631</v>
      </c>
      <c r="H1371">
        <f>'Sales by Customer Detail'!J1374</f>
        <v>1</v>
      </c>
      <c r="I1371">
        <f>'Sales by Customer Detail'!K1374</f>
        <v>0</v>
      </c>
      <c r="J1371">
        <f>'Sales by Customer Detail'!L1374</f>
        <v>0</v>
      </c>
      <c r="K1371">
        <f>'Sales by Customer Detail'!N1374</f>
        <v>0</v>
      </c>
      <c r="L1371">
        <f>'Sales by Customer Detail'!O1374</f>
        <v>0</v>
      </c>
    </row>
    <row r="1372" spans="2:12" x14ac:dyDescent="0.25">
      <c r="B1372" t="str">
        <f>VLOOKUP('Sales by Customer Detail'!B1375,Anonymizer!$A$3:$B$996,2,FALSE)</f>
        <v>Customer 973</v>
      </c>
      <c r="C1372" t="str">
        <f>'Sales by Customer Detail'!C1375</f>
        <v>11/20/2019</v>
      </c>
      <c r="D1372" t="str">
        <f>'Sales by Customer Detail'!D1375</f>
        <v>Invoice</v>
      </c>
      <c r="E1372">
        <f>'Sales by Customer Detail'!E1375</f>
        <v>1650</v>
      </c>
      <c r="F1372" t="str">
        <f>VLOOKUP('Sales by Customer Detail'!F1375,Anonymizer!$D$3:$E$86,2,FALSE)</f>
        <v>Prod/Svc11</v>
      </c>
      <c r="G1372" t="s">
        <v>6631</v>
      </c>
      <c r="H1372">
        <f>'Sales by Customer Detail'!J1375</f>
        <v>1</v>
      </c>
      <c r="I1372">
        <f>'Sales by Customer Detail'!K1375</f>
        <v>379</v>
      </c>
      <c r="J1372">
        <f>'Sales by Customer Detail'!L1375</f>
        <v>379</v>
      </c>
      <c r="K1372">
        <f>'Sales by Customer Detail'!N1375</f>
        <v>0</v>
      </c>
      <c r="L1372">
        <f>'Sales by Customer Detail'!O1375</f>
        <v>0</v>
      </c>
    </row>
    <row r="1373" spans="2:12" x14ac:dyDescent="0.25">
      <c r="B1373" t="str">
        <f>VLOOKUP('Sales by Customer Detail'!B1376,Anonymizer!$A$3:$B$996,2,FALSE)</f>
        <v>Customer 948</v>
      </c>
      <c r="C1373" t="str">
        <f>'Sales by Customer Detail'!C1376</f>
        <v>11/20/2019</v>
      </c>
      <c r="D1373" t="str">
        <f>'Sales by Customer Detail'!D1376</f>
        <v>Invoice</v>
      </c>
      <c r="E1373">
        <f>'Sales by Customer Detail'!E1376</f>
        <v>1651</v>
      </c>
      <c r="F1373" t="str">
        <f>VLOOKUP('Sales by Customer Detail'!F1376,Anonymizer!$D$3:$E$86,2,FALSE)</f>
        <v>Prod/Svc37</v>
      </c>
      <c r="G1373" t="s">
        <v>6631</v>
      </c>
      <c r="H1373">
        <f>'Sales by Customer Detail'!J1376</f>
        <v>1</v>
      </c>
      <c r="I1373">
        <f>'Sales by Customer Detail'!K1376</f>
        <v>499</v>
      </c>
      <c r="J1373">
        <f>'Sales by Customer Detail'!L1376</f>
        <v>499</v>
      </c>
      <c r="K1373">
        <f>'Sales by Customer Detail'!N1376</f>
        <v>0</v>
      </c>
      <c r="L1373">
        <f>'Sales by Customer Detail'!O1376</f>
        <v>0</v>
      </c>
    </row>
    <row r="1374" spans="2:12" x14ac:dyDescent="0.25">
      <c r="B1374" t="str">
        <f>VLOOKUP('Sales by Customer Detail'!B1377,Anonymizer!$A$3:$B$996,2,FALSE)</f>
        <v>Customer 322</v>
      </c>
      <c r="C1374" t="str">
        <f>'Sales by Customer Detail'!C1377</f>
        <v>11/20/2019</v>
      </c>
      <c r="D1374" t="str">
        <f>'Sales by Customer Detail'!D1377</f>
        <v>Invoice</v>
      </c>
      <c r="E1374">
        <f>'Sales by Customer Detail'!E1377</f>
        <v>1652</v>
      </c>
      <c r="F1374" t="str">
        <f>VLOOKUP('Sales by Customer Detail'!F1377,Anonymizer!$D$3:$E$86,2,FALSE)</f>
        <v>Prod/Svc11</v>
      </c>
      <c r="G1374" t="s">
        <v>6631</v>
      </c>
      <c r="H1374">
        <f>'Sales by Customer Detail'!J1377</f>
        <v>1</v>
      </c>
      <c r="I1374">
        <f>'Sales by Customer Detail'!K1377</f>
        <v>271</v>
      </c>
      <c r="J1374">
        <f>'Sales by Customer Detail'!L1377</f>
        <v>271</v>
      </c>
      <c r="K1374">
        <f>'Sales by Customer Detail'!N1377</f>
        <v>0</v>
      </c>
      <c r="L1374">
        <f>'Sales by Customer Detail'!O1377</f>
        <v>0</v>
      </c>
    </row>
    <row r="1375" spans="2:12" x14ac:dyDescent="0.25">
      <c r="B1375" t="str">
        <f>VLOOKUP('Sales by Customer Detail'!B1378,Anonymizer!$A$3:$B$996,2,FALSE)</f>
        <v>Customer 861</v>
      </c>
      <c r="C1375" t="str">
        <f>'Sales by Customer Detail'!C1378</f>
        <v>11/20/2019</v>
      </c>
      <c r="D1375" t="str">
        <f>'Sales by Customer Detail'!D1378</f>
        <v>Invoice</v>
      </c>
      <c r="E1375">
        <f>'Sales by Customer Detail'!E1378</f>
        <v>1649</v>
      </c>
      <c r="F1375" t="str">
        <f>VLOOKUP('Sales by Customer Detail'!F1378,Anonymizer!$D$3:$E$86,2,FALSE)</f>
        <v>Prod/Svc13</v>
      </c>
      <c r="G1375" t="s">
        <v>6631</v>
      </c>
      <c r="H1375">
        <f>'Sales by Customer Detail'!J1378</f>
        <v>5</v>
      </c>
      <c r="I1375">
        <f>'Sales by Customer Detail'!K1378</f>
        <v>0</v>
      </c>
      <c r="J1375">
        <f>'Sales by Customer Detail'!L1378</f>
        <v>0</v>
      </c>
      <c r="K1375">
        <f>'Sales by Customer Detail'!N1378</f>
        <v>0</v>
      </c>
      <c r="L1375">
        <f>'Sales by Customer Detail'!O1378</f>
        <v>0</v>
      </c>
    </row>
    <row r="1376" spans="2:12" x14ac:dyDescent="0.25">
      <c r="B1376" t="str">
        <f>VLOOKUP('Sales by Customer Detail'!B1379,Anonymizer!$A$3:$B$996,2,FALSE)</f>
        <v>Customer 973</v>
      </c>
      <c r="C1376" t="str">
        <f>'Sales by Customer Detail'!C1379</f>
        <v>11/20/2019</v>
      </c>
      <c r="D1376" t="str">
        <f>'Sales by Customer Detail'!D1379</f>
        <v>Invoice</v>
      </c>
      <c r="E1376">
        <f>'Sales by Customer Detail'!E1379</f>
        <v>1650</v>
      </c>
      <c r="F1376" t="str">
        <f>VLOOKUP('Sales by Customer Detail'!F1379,Anonymizer!$D$3:$E$86,2,FALSE)</f>
        <v>Prod/Svc13</v>
      </c>
      <c r="G1376" t="s">
        <v>6631</v>
      </c>
      <c r="H1376">
        <f>'Sales by Customer Detail'!J1379</f>
        <v>1</v>
      </c>
      <c r="I1376">
        <f>'Sales by Customer Detail'!K1379</f>
        <v>299</v>
      </c>
      <c r="J1376">
        <f>'Sales by Customer Detail'!L1379</f>
        <v>299</v>
      </c>
      <c r="K1376">
        <f>'Sales by Customer Detail'!N1379</f>
        <v>0</v>
      </c>
      <c r="L1376">
        <f>'Sales by Customer Detail'!O1379</f>
        <v>0</v>
      </c>
    </row>
    <row r="1377" spans="2:12" x14ac:dyDescent="0.25">
      <c r="B1377" t="str">
        <f>VLOOKUP('Sales by Customer Detail'!B1380,Anonymizer!$A$3:$B$996,2,FALSE)</f>
        <v>Customer 948</v>
      </c>
      <c r="C1377" t="str">
        <f>'Sales by Customer Detail'!C1380</f>
        <v>11/20/2019</v>
      </c>
      <c r="D1377" t="str">
        <f>'Sales by Customer Detail'!D1380</f>
        <v>Invoice</v>
      </c>
      <c r="E1377">
        <f>'Sales by Customer Detail'!E1380</f>
        <v>1651</v>
      </c>
      <c r="F1377" t="str">
        <f>VLOOKUP('Sales by Customer Detail'!F1380,Anonymizer!$D$3:$E$86,2,FALSE)</f>
        <v>Prod/Svc13</v>
      </c>
      <c r="G1377" t="s">
        <v>6631</v>
      </c>
      <c r="H1377">
        <f>'Sales by Customer Detail'!J1380</f>
        <v>1</v>
      </c>
      <c r="I1377">
        <f>'Sales by Customer Detail'!K1380</f>
        <v>299</v>
      </c>
      <c r="J1377">
        <f>'Sales by Customer Detail'!L1380</f>
        <v>299</v>
      </c>
      <c r="K1377">
        <f>'Sales by Customer Detail'!N1380</f>
        <v>0</v>
      </c>
      <c r="L1377">
        <f>'Sales by Customer Detail'!O1380</f>
        <v>0</v>
      </c>
    </row>
    <row r="1378" spans="2:12" x14ac:dyDescent="0.25">
      <c r="B1378" t="str">
        <f>VLOOKUP('Sales by Customer Detail'!B1381,Anonymizer!$A$3:$B$996,2,FALSE)</f>
        <v>Customer 359</v>
      </c>
      <c r="C1378" t="str">
        <f>'Sales by Customer Detail'!C1381</f>
        <v>11/26/2019</v>
      </c>
      <c r="D1378" t="str">
        <f>'Sales by Customer Detail'!D1381</f>
        <v>Invoice</v>
      </c>
      <c r="E1378">
        <f>'Sales by Customer Detail'!E1381</f>
        <v>1653</v>
      </c>
      <c r="F1378" t="str">
        <f>VLOOKUP('Sales by Customer Detail'!F1381,Anonymizer!$D$3:$E$86,2,FALSE)</f>
        <v>Prod/Svc70</v>
      </c>
      <c r="G1378" t="s">
        <v>6631</v>
      </c>
      <c r="H1378">
        <f>'Sales by Customer Detail'!J1381</f>
        <v>1</v>
      </c>
      <c r="I1378">
        <f>'Sales by Customer Detail'!K1381</f>
        <v>2500</v>
      </c>
      <c r="J1378">
        <f>'Sales by Customer Detail'!L1381</f>
        <v>2500</v>
      </c>
      <c r="K1378">
        <f>'Sales by Customer Detail'!N1381</f>
        <v>0</v>
      </c>
      <c r="L1378">
        <f>'Sales by Customer Detail'!O1381</f>
        <v>0</v>
      </c>
    </row>
    <row r="1379" spans="2:12" x14ac:dyDescent="0.25">
      <c r="B1379" t="str">
        <f>VLOOKUP('Sales by Customer Detail'!B1382,Anonymizer!$A$3:$B$996,2,FALSE)</f>
        <v>Customer 677</v>
      </c>
      <c r="C1379" t="str">
        <f>'Sales by Customer Detail'!C1382</f>
        <v>11/26/2019</v>
      </c>
      <c r="D1379" t="str">
        <f>'Sales by Customer Detail'!D1382</f>
        <v>Invoice</v>
      </c>
      <c r="E1379">
        <f>'Sales by Customer Detail'!E1382</f>
        <v>1654</v>
      </c>
      <c r="F1379" t="str">
        <f>VLOOKUP('Sales by Customer Detail'!F1382,Anonymizer!$D$3:$E$86,2,FALSE)</f>
        <v>Prod/Svc51</v>
      </c>
      <c r="G1379" t="s">
        <v>6631</v>
      </c>
      <c r="H1379">
        <f>'Sales by Customer Detail'!J1382</f>
        <v>1</v>
      </c>
      <c r="I1379">
        <f>'Sales by Customer Detail'!K1382</f>
        <v>0</v>
      </c>
      <c r="J1379">
        <f>'Sales by Customer Detail'!L1382</f>
        <v>0</v>
      </c>
      <c r="K1379">
        <f>'Sales by Customer Detail'!N1382</f>
        <v>0</v>
      </c>
      <c r="L1379">
        <f>'Sales by Customer Detail'!O1382</f>
        <v>0</v>
      </c>
    </row>
    <row r="1380" spans="2:12" x14ac:dyDescent="0.25">
      <c r="B1380" t="str">
        <f>VLOOKUP('Sales by Customer Detail'!B1383,Anonymizer!$A$3:$B$996,2,FALSE)</f>
        <v>Customer 219</v>
      </c>
      <c r="C1380" t="str">
        <f>'Sales by Customer Detail'!C1383</f>
        <v>11/26/2019</v>
      </c>
      <c r="D1380" t="str">
        <f>'Sales by Customer Detail'!D1383</f>
        <v>Invoice</v>
      </c>
      <c r="E1380">
        <f>'Sales by Customer Detail'!E1383</f>
        <v>1655</v>
      </c>
      <c r="F1380" t="str">
        <f>VLOOKUP('Sales by Customer Detail'!F1383,Anonymizer!$D$3:$E$86,2,FALSE)</f>
        <v>Prod/Svc50</v>
      </c>
      <c r="G1380" t="s">
        <v>6631</v>
      </c>
      <c r="H1380">
        <f>'Sales by Customer Detail'!J1383</f>
        <v>1</v>
      </c>
      <c r="I1380">
        <f>'Sales by Customer Detail'!K1383</f>
        <v>0</v>
      </c>
      <c r="J1380">
        <f>'Sales by Customer Detail'!L1383</f>
        <v>0</v>
      </c>
      <c r="K1380">
        <f>'Sales by Customer Detail'!N1383</f>
        <v>0</v>
      </c>
      <c r="L1380">
        <f>'Sales by Customer Detail'!O1383</f>
        <v>0</v>
      </c>
    </row>
    <row r="1381" spans="2:12" x14ac:dyDescent="0.25">
      <c r="B1381" t="str">
        <f>VLOOKUP('Sales by Customer Detail'!B1384,Anonymizer!$A$3:$B$996,2,FALSE)</f>
        <v>Customer 677</v>
      </c>
      <c r="C1381" t="str">
        <f>'Sales by Customer Detail'!C1384</f>
        <v>11/26/2019</v>
      </c>
      <c r="D1381" t="str">
        <f>'Sales by Customer Detail'!D1384</f>
        <v>Invoice</v>
      </c>
      <c r="E1381">
        <f>'Sales by Customer Detail'!E1384</f>
        <v>1654</v>
      </c>
      <c r="F1381" t="str">
        <f>VLOOKUP('Sales by Customer Detail'!F1384,Anonymizer!$D$3:$E$86,2,FALSE)</f>
        <v>Prod/Svc50</v>
      </c>
      <c r="G1381" t="s">
        <v>6631</v>
      </c>
      <c r="H1381">
        <f>'Sales by Customer Detail'!J1384</f>
        <v>1</v>
      </c>
      <c r="I1381">
        <f>'Sales by Customer Detail'!K1384</f>
        <v>0</v>
      </c>
      <c r="J1381">
        <f>'Sales by Customer Detail'!L1384</f>
        <v>0</v>
      </c>
      <c r="K1381">
        <f>'Sales by Customer Detail'!N1384</f>
        <v>0</v>
      </c>
      <c r="L1381">
        <f>'Sales by Customer Detail'!O1384</f>
        <v>0</v>
      </c>
    </row>
    <row r="1382" spans="2:12" x14ac:dyDescent="0.25">
      <c r="B1382" t="str">
        <f>VLOOKUP('Sales by Customer Detail'!B1385,Anonymizer!$A$3:$B$996,2,FALSE)</f>
        <v>Customer 359</v>
      </c>
      <c r="C1382" t="str">
        <f>'Sales by Customer Detail'!C1385</f>
        <v>11/26/2019</v>
      </c>
      <c r="D1382" t="str">
        <f>'Sales by Customer Detail'!D1385</f>
        <v>Invoice</v>
      </c>
      <c r="E1382">
        <f>'Sales by Customer Detail'!E1385</f>
        <v>1653</v>
      </c>
      <c r="F1382" t="str">
        <f>VLOOKUP('Sales by Customer Detail'!F1385,Anonymizer!$D$3:$E$86,2,FALSE)</f>
        <v>Prod/Svc70</v>
      </c>
      <c r="G1382" t="s">
        <v>6631</v>
      </c>
      <c r="H1382">
        <f>'Sales by Customer Detail'!J1385</f>
        <v>1</v>
      </c>
      <c r="I1382">
        <f>'Sales by Customer Detail'!K1385</f>
        <v>-375</v>
      </c>
      <c r="J1382">
        <f>'Sales by Customer Detail'!L1385</f>
        <v>-375</v>
      </c>
      <c r="K1382">
        <f>'Sales by Customer Detail'!N1385</f>
        <v>0</v>
      </c>
      <c r="L1382">
        <f>'Sales by Customer Detail'!O1385</f>
        <v>0</v>
      </c>
    </row>
    <row r="1383" spans="2:12" x14ac:dyDescent="0.25">
      <c r="B1383" t="str">
        <f>VLOOKUP('Sales by Customer Detail'!B1386,Anonymizer!$A$3:$B$996,2,FALSE)</f>
        <v>Customer 219</v>
      </c>
      <c r="C1383" t="str">
        <f>'Sales by Customer Detail'!C1386</f>
        <v>11/26/2019</v>
      </c>
      <c r="D1383" t="str">
        <f>'Sales by Customer Detail'!D1386</f>
        <v>Invoice</v>
      </c>
      <c r="E1383">
        <f>'Sales by Customer Detail'!E1386</f>
        <v>1655</v>
      </c>
      <c r="F1383" t="str">
        <f>VLOOKUP('Sales by Customer Detail'!F1386,Anonymizer!$D$3:$E$86,2,FALSE)</f>
        <v>Prod/Svc70</v>
      </c>
      <c r="G1383" t="s">
        <v>6631</v>
      </c>
      <c r="H1383">
        <f>'Sales by Customer Detail'!J1386</f>
        <v>1</v>
      </c>
      <c r="I1383">
        <f>'Sales by Customer Detail'!K1386</f>
        <v>3000</v>
      </c>
      <c r="J1383">
        <f>'Sales by Customer Detail'!L1386</f>
        <v>3000</v>
      </c>
      <c r="K1383">
        <f>'Sales by Customer Detail'!N1386</f>
        <v>0</v>
      </c>
      <c r="L1383">
        <f>'Sales by Customer Detail'!O1386</f>
        <v>0</v>
      </c>
    </row>
    <row r="1384" spans="2:12" x14ac:dyDescent="0.25">
      <c r="B1384" t="str">
        <f>VLOOKUP('Sales by Customer Detail'!B1387,Anonymizer!$A$3:$B$996,2,FALSE)</f>
        <v>Customer 219</v>
      </c>
      <c r="C1384" t="str">
        <f>'Sales by Customer Detail'!C1387</f>
        <v>11/26/2019</v>
      </c>
      <c r="D1384" t="str">
        <f>'Sales by Customer Detail'!D1387</f>
        <v>Invoice</v>
      </c>
      <c r="E1384">
        <f>'Sales by Customer Detail'!E1387</f>
        <v>1655</v>
      </c>
      <c r="F1384" t="str">
        <f>VLOOKUP('Sales by Customer Detail'!F1387,Anonymizer!$D$3:$E$86,2,FALSE)</f>
        <v>Prod/Svc70</v>
      </c>
      <c r="G1384" t="s">
        <v>6631</v>
      </c>
      <c r="H1384">
        <f>'Sales by Customer Detail'!J1387</f>
        <v>1</v>
      </c>
      <c r="I1384">
        <f>'Sales by Customer Detail'!K1387</f>
        <v>0</v>
      </c>
      <c r="J1384">
        <f>'Sales by Customer Detail'!L1387</f>
        <v>0</v>
      </c>
      <c r="K1384">
        <f>'Sales by Customer Detail'!N1387</f>
        <v>0</v>
      </c>
      <c r="L1384">
        <f>'Sales by Customer Detail'!O1387</f>
        <v>0</v>
      </c>
    </row>
    <row r="1385" spans="2:12" x14ac:dyDescent="0.25">
      <c r="B1385" t="str">
        <f>VLOOKUP('Sales by Customer Detail'!B1388,Anonymizer!$A$3:$B$996,2,FALSE)</f>
        <v>Customer 677</v>
      </c>
      <c r="C1385" t="str">
        <f>'Sales by Customer Detail'!C1388</f>
        <v>11/26/2019</v>
      </c>
      <c r="D1385" t="str">
        <f>'Sales by Customer Detail'!D1388</f>
        <v>Invoice</v>
      </c>
      <c r="E1385">
        <f>'Sales by Customer Detail'!E1388</f>
        <v>1654</v>
      </c>
      <c r="F1385" t="str">
        <f>VLOOKUP('Sales by Customer Detail'!F1388,Anonymizer!$D$3:$E$86,2,FALSE)</f>
        <v>Prod/Svc70</v>
      </c>
      <c r="G1385" t="s">
        <v>6631</v>
      </c>
      <c r="H1385">
        <f>'Sales by Customer Detail'!J1388</f>
        <v>1</v>
      </c>
      <c r="I1385">
        <f>'Sales by Customer Detail'!K1388</f>
        <v>10000</v>
      </c>
      <c r="J1385">
        <f>'Sales by Customer Detail'!L1388</f>
        <v>10000</v>
      </c>
      <c r="K1385">
        <f>'Sales by Customer Detail'!N1388</f>
        <v>0</v>
      </c>
      <c r="L1385">
        <f>'Sales by Customer Detail'!O1388</f>
        <v>0</v>
      </c>
    </row>
    <row r="1386" spans="2:12" x14ac:dyDescent="0.25">
      <c r="B1386" t="str">
        <f>VLOOKUP('Sales by Customer Detail'!B1389,Anonymizer!$A$3:$B$996,2,FALSE)</f>
        <v>Customer 677</v>
      </c>
      <c r="C1386" t="str">
        <f>'Sales by Customer Detail'!C1389</f>
        <v>11/26/2019</v>
      </c>
      <c r="D1386" t="str">
        <f>'Sales by Customer Detail'!D1389</f>
        <v>Invoice</v>
      </c>
      <c r="E1386">
        <f>'Sales by Customer Detail'!E1389</f>
        <v>1654</v>
      </c>
      <c r="F1386" t="str">
        <f>VLOOKUP('Sales by Customer Detail'!F1389,Anonymizer!$D$3:$E$86,2,FALSE)</f>
        <v>Prod/Svc70</v>
      </c>
      <c r="G1386" t="s">
        <v>6631</v>
      </c>
      <c r="H1386">
        <f>'Sales by Customer Detail'!J1389</f>
        <v>1</v>
      </c>
      <c r="I1386">
        <f>'Sales by Customer Detail'!K1389</f>
        <v>0</v>
      </c>
      <c r="J1386">
        <f>'Sales by Customer Detail'!L1389</f>
        <v>0</v>
      </c>
      <c r="K1386">
        <f>'Sales by Customer Detail'!N1389</f>
        <v>0</v>
      </c>
      <c r="L1386">
        <f>'Sales by Customer Detail'!O1389</f>
        <v>0</v>
      </c>
    </row>
    <row r="1387" spans="2:12" x14ac:dyDescent="0.25">
      <c r="B1387" t="str">
        <f>VLOOKUP('Sales by Customer Detail'!B1390,Anonymizer!$A$3:$B$996,2,FALSE)</f>
        <v>Customer 677</v>
      </c>
      <c r="C1387" t="str">
        <f>'Sales by Customer Detail'!C1390</f>
        <v>11/26/2019</v>
      </c>
      <c r="D1387" t="str">
        <f>'Sales by Customer Detail'!D1390</f>
        <v>Invoice</v>
      </c>
      <c r="E1387">
        <f>'Sales by Customer Detail'!E1390</f>
        <v>1654</v>
      </c>
      <c r="F1387" t="str">
        <f>VLOOKUP('Sales by Customer Detail'!F1390,Anonymizer!$D$3:$E$86,2,FALSE)</f>
        <v>Prod/Svc70</v>
      </c>
      <c r="G1387" t="s">
        <v>6631</v>
      </c>
      <c r="H1387">
        <f>'Sales by Customer Detail'!J1390</f>
        <v>1</v>
      </c>
      <c r="I1387">
        <f>'Sales by Customer Detail'!K1390</f>
        <v>-4000</v>
      </c>
      <c r="J1387">
        <f>'Sales by Customer Detail'!L1390</f>
        <v>-4000</v>
      </c>
      <c r="K1387">
        <f>'Sales by Customer Detail'!N1390</f>
        <v>0</v>
      </c>
      <c r="L1387">
        <f>'Sales by Customer Detail'!O1390</f>
        <v>0</v>
      </c>
    </row>
    <row r="1388" spans="2:12" x14ac:dyDescent="0.25">
      <c r="B1388" t="str">
        <f>VLOOKUP('Sales by Customer Detail'!B1391,Anonymizer!$A$3:$B$996,2,FALSE)</f>
        <v>Customer 359</v>
      </c>
      <c r="C1388" t="str">
        <f>'Sales by Customer Detail'!C1391</f>
        <v>11/26/2019</v>
      </c>
      <c r="D1388" t="str">
        <f>'Sales by Customer Detail'!D1391</f>
        <v>Invoice</v>
      </c>
      <c r="E1388">
        <f>'Sales by Customer Detail'!E1391</f>
        <v>1653</v>
      </c>
      <c r="F1388" t="str">
        <f>VLOOKUP('Sales by Customer Detail'!F1391,Anonymizer!$D$3:$E$86,2,FALSE)</f>
        <v>Prod/Svc70</v>
      </c>
      <c r="G1388" t="s">
        <v>6631</v>
      </c>
      <c r="H1388">
        <f>'Sales by Customer Detail'!J1391</f>
        <v>1</v>
      </c>
      <c r="I1388">
        <f>'Sales by Customer Detail'!K1391</f>
        <v>2500</v>
      </c>
      <c r="J1388">
        <f>'Sales by Customer Detail'!L1391</f>
        <v>2500</v>
      </c>
      <c r="K1388">
        <f>'Sales by Customer Detail'!N1391</f>
        <v>0</v>
      </c>
      <c r="L1388">
        <f>'Sales by Customer Detail'!O1391</f>
        <v>0</v>
      </c>
    </row>
    <row r="1389" spans="2:12" x14ac:dyDescent="0.25">
      <c r="B1389" t="str">
        <f>VLOOKUP('Sales by Customer Detail'!B1392,Anonymizer!$A$3:$B$996,2,FALSE)</f>
        <v>Customer 359</v>
      </c>
      <c r="C1389" t="str">
        <f>'Sales by Customer Detail'!C1392</f>
        <v>11/26/2019</v>
      </c>
      <c r="D1389" t="str">
        <f>'Sales by Customer Detail'!D1392</f>
        <v>Invoice</v>
      </c>
      <c r="E1389">
        <f>'Sales by Customer Detail'!E1392</f>
        <v>1653</v>
      </c>
      <c r="F1389" t="str">
        <f>VLOOKUP('Sales by Customer Detail'!F1392,Anonymizer!$D$3:$E$86,2,FALSE)</f>
        <v>Prod/Svc70</v>
      </c>
      <c r="G1389" t="s">
        <v>6631</v>
      </c>
      <c r="H1389">
        <f>'Sales by Customer Detail'!J1392</f>
        <v>1</v>
      </c>
      <c r="I1389">
        <f>'Sales by Customer Detail'!K1392</f>
        <v>2500</v>
      </c>
      <c r="J1389">
        <f>'Sales by Customer Detail'!L1392</f>
        <v>2500</v>
      </c>
      <c r="K1389">
        <f>'Sales by Customer Detail'!N1392</f>
        <v>0</v>
      </c>
      <c r="L1389">
        <f>'Sales by Customer Detail'!O1392</f>
        <v>0</v>
      </c>
    </row>
    <row r="1390" spans="2:12" x14ac:dyDescent="0.25">
      <c r="B1390" t="str">
        <f>VLOOKUP('Sales by Customer Detail'!B1393,Anonymizer!$A$3:$B$996,2,FALSE)</f>
        <v>Customer 620</v>
      </c>
      <c r="C1390" t="str">
        <f>'Sales by Customer Detail'!C1393</f>
        <v>11/26/2019</v>
      </c>
      <c r="D1390" t="str">
        <f>'Sales by Customer Detail'!D1393</f>
        <v>Invoice</v>
      </c>
      <c r="E1390">
        <f>'Sales by Customer Detail'!E1393</f>
        <v>1656</v>
      </c>
      <c r="F1390" t="str">
        <f>VLOOKUP('Sales by Customer Detail'!F1393,Anonymizer!$D$3:$E$86,2,FALSE)</f>
        <v>Prod/Svc77</v>
      </c>
      <c r="G1390" t="s">
        <v>6631</v>
      </c>
      <c r="H1390">
        <f>'Sales by Customer Detail'!J1393</f>
        <v>12</v>
      </c>
      <c r="I1390">
        <f>'Sales by Customer Detail'!K1393</f>
        <v>150</v>
      </c>
      <c r="J1390">
        <f>'Sales by Customer Detail'!L1393</f>
        <v>1800</v>
      </c>
      <c r="K1390">
        <f>'Sales by Customer Detail'!N1393</f>
        <v>0</v>
      </c>
      <c r="L1390">
        <f>'Sales by Customer Detail'!O1393</f>
        <v>0</v>
      </c>
    </row>
    <row r="1391" spans="2:12" x14ac:dyDescent="0.25">
      <c r="B1391" t="str">
        <f>VLOOKUP('Sales by Customer Detail'!B1394,Anonymizer!$A$3:$B$996,2,FALSE)</f>
        <v>Customer 620</v>
      </c>
      <c r="C1391" t="str">
        <f>'Sales by Customer Detail'!C1394</f>
        <v>11/26/2019</v>
      </c>
      <c r="D1391" t="str">
        <f>'Sales by Customer Detail'!D1394</f>
        <v>Invoice</v>
      </c>
      <c r="E1391">
        <f>'Sales by Customer Detail'!E1394</f>
        <v>1656</v>
      </c>
      <c r="F1391" t="str">
        <f>VLOOKUP('Sales by Customer Detail'!F1394,Anonymizer!$D$3:$E$86,2,FALSE)</f>
        <v>Prod/Svc77</v>
      </c>
      <c r="G1391" t="s">
        <v>6631</v>
      </c>
      <c r="H1391">
        <f>'Sales by Customer Detail'!J1394</f>
        <v>1</v>
      </c>
      <c r="I1391">
        <f>'Sales by Customer Detail'!K1394</f>
        <v>-180</v>
      </c>
      <c r="J1391">
        <f>'Sales by Customer Detail'!L1394</f>
        <v>-180</v>
      </c>
      <c r="K1391">
        <f>'Sales by Customer Detail'!N1394</f>
        <v>0</v>
      </c>
      <c r="L1391">
        <f>'Sales by Customer Detail'!O1394</f>
        <v>0</v>
      </c>
    </row>
    <row r="1392" spans="2:12" x14ac:dyDescent="0.25">
      <c r="B1392" t="str">
        <f>VLOOKUP('Sales by Customer Detail'!B1395,Anonymizer!$A$3:$B$996,2,FALSE)</f>
        <v>Customer 219</v>
      </c>
      <c r="C1392" t="str">
        <f>'Sales by Customer Detail'!C1395</f>
        <v>11/26/2019</v>
      </c>
      <c r="D1392" t="str">
        <f>'Sales by Customer Detail'!D1395</f>
        <v>Invoice</v>
      </c>
      <c r="E1392">
        <f>'Sales by Customer Detail'!E1395</f>
        <v>1655</v>
      </c>
      <c r="F1392" t="str">
        <f>VLOOKUP('Sales by Customer Detail'!F1395,Anonymizer!$D$3:$E$86,2,FALSE)</f>
        <v>Prod/Svc77</v>
      </c>
      <c r="G1392" t="s">
        <v>6631</v>
      </c>
      <c r="H1392">
        <f>'Sales by Customer Detail'!J1395</f>
        <v>1</v>
      </c>
      <c r="I1392">
        <f>'Sales by Customer Detail'!K1395</f>
        <v>0</v>
      </c>
      <c r="J1392">
        <f>'Sales by Customer Detail'!L1395</f>
        <v>0</v>
      </c>
      <c r="K1392">
        <f>'Sales by Customer Detail'!N1395</f>
        <v>0</v>
      </c>
      <c r="L1392">
        <f>'Sales by Customer Detail'!O1395</f>
        <v>0</v>
      </c>
    </row>
    <row r="1393" spans="2:12" x14ac:dyDescent="0.25">
      <c r="B1393" t="str">
        <f>VLOOKUP('Sales by Customer Detail'!B1396,Anonymizer!$A$3:$B$996,2,FALSE)</f>
        <v>Customer 677</v>
      </c>
      <c r="C1393" t="str">
        <f>'Sales by Customer Detail'!C1396</f>
        <v>11/26/2019</v>
      </c>
      <c r="D1393" t="str">
        <f>'Sales by Customer Detail'!D1396</f>
        <v>Invoice</v>
      </c>
      <c r="E1393">
        <f>'Sales by Customer Detail'!E1396</f>
        <v>1654</v>
      </c>
      <c r="F1393" t="str">
        <f>VLOOKUP('Sales by Customer Detail'!F1396,Anonymizer!$D$3:$E$86,2,FALSE)</f>
        <v>Prod/Svc77</v>
      </c>
      <c r="G1393" t="s">
        <v>6631</v>
      </c>
      <c r="H1393">
        <f>'Sales by Customer Detail'!J1396</f>
        <v>1</v>
      </c>
      <c r="I1393">
        <f>'Sales by Customer Detail'!K1396</f>
        <v>0</v>
      </c>
      <c r="J1393">
        <f>'Sales by Customer Detail'!L1396</f>
        <v>0</v>
      </c>
      <c r="K1393">
        <f>'Sales by Customer Detail'!N1396</f>
        <v>0</v>
      </c>
      <c r="L1393">
        <f>'Sales by Customer Detail'!O1396</f>
        <v>0</v>
      </c>
    </row>
    <row r="1394" spans="2:12" x14ac:dyDescent="0.25">
      <c r="B1394" t="str">
        <f>VLOOKUP('Sales by Customer Detail'!B1397,Anonymizer!$A$3:$B$996,2,FALSE)</f>
        <v>Customer 677</v>
      </c>
      <c r="C1394" t="str">
        <f>'Sales by Customer Detail'!C1397</f>
        <v>11/26/2019</v>
      </c>
      <c r="D1394" t="str">
        <f>'Sales by Customer Detail'!D1397</f>
        <v>Invoice</v>
      </c>
      <c r="E1394">
        <f>'Sales by Customer Detail'!E1397</f>
        <v>1654</v>
      </c>
      <c r="F1394" t="str">
        <f>VLOOKUP('Sales by Customer Detail'!F1397,Anonymizer!$D$3:$E$86,2,FALSE)</f>
        <v>Prod/Svc72</v>
      </c>
      <c r="G1394" t="s">
        <v>6631</v>
      </c>
      <c r="H1394">
        <f>'Sales by Customer Detail'!J1397</f>
        <v>1</v>
      </c>
      <c r="I1394">
        <f>'Sales by Customer Detail'!K1397</f>
        <v>0</v>
      </c>
      <c r="J1394">
        <f>'Sales by Customer Detail'!L1397</f>
        <v>0</v>
      </c>
      <c r="K1394">
        <f>'Sales by Customer Detail'!N1397</f>
        <v>0</v>
      </c>
      <c r="L1394">
        <f>'Sales by Customer Detail'!O1397</f>
        <v>0</v>
      </c>
    </row>
    <row r="1395" spans="2:12" x14ac:dyDescent="0.25">
      <c r="B1395" t="str">
        <f>VLOOKUP('Sales by Customer Detail'!B1398,Anonymizer!$A$3:$B$996,2,FALSE)</f>
        <v>Customer 315</v>
      </c>
      <c r="C1395" t="str">
        <f>'Sales by Customer Detail'!C1398</f>
        <v>11/27/2019</v>
      </c>
      <c r="D1395" t="str">
        <f>'Sales by Customer Detail'!D1398</f>
        <v>Invoice</v>
      </c>
      <c r="E1395">
        <f>'Sales by Customer Detail'!E1398</f>
        <v>1657</v>
      </c>
      <c r="F1395" t="str">
        <f>VLOOKUP('Sales by Customer Detail'!F1398,Anonymizer!$D$3:$E$86,2,FALSE)</f>
        <v>Prod/Svc72</v>
      </c>
      <c r="G1395" t="s">
        <v>6631</v>
      </c>
      <c r="H1395">
        <f>'Sales by Customer Detail'!J1398</f>
        <v>1</v>
      </c>
      <c r="I1395">
        <f>'Sales by Customer Detail'!K1398</f>
        <v>750</v>
      </c>
      <c r="J1395">
        <f>'Sales by Customer Detail'!L1398</f>
        <v>750</v>
      </c>
      <c r="K1395">
        <f>'Sales by Customer Detail'!N1398</f>
        <v>0</v>
      </c>
      <c r="L1395">
        <f>'Sales by Customer Detail'!O1398</f>
        <v>0</v>
      </c>
    </row>
    <row r="1396" spans="2:12" x14ac:dyDescent="0.25">
      <c r="B1396" t="str">
        <f>VLOOKUP('Sales by Customer Detail'!B1399,Anonymizer!$A$3:$B$996,2,FALSE)</f>
        <v>Customer 321</v>
      </c>
      <c r="C1396" t="str">
        <f>'Sales by Customer Detail'!C1399</f>
        <v>11/27/2019</v>
      </c>
      <c r="D1396" t="str">
        <f>'Sales by Customer Detail'!D1399</f>
        <v>Invoice</v>
      </c>
      <c r="E1396">
        <f>'Sales by Customer Detail'!E1399</f>
        <v>1658</v>
      </c>
      <c r="F1396" t="str">
        <f>VLOOKUP('Sales by Customer Detail'!F1399,Anonymizer!$D$3:$E$86,2,FALSE)</f>
        <v>Prod/Svc72</v>
      </c>
      <c r="G1396" t="s">
        <v>6631</v>
      </c>
      <c r="H1396">
        <f>'Sales by Customer Detail'!J1399</f>
        <v>1</v>
      </c>
      <c r="I1396">
        <f>'Sales by Customer Detail'!K1399</f>
        <v>750</v>
      </c>
      <c r="J1396">
        <f>'Sales by Customer Detail'!L1399</f>
        <v>750</v>
      </c>
      <c r="K1396">
        <f>'Sales by Customer Detail'!N1399</f>
        <v>0</v>
      </c>
      <c r="L1396">
        <f>'Sales by Customer Detail'!O1399</f>
        <v>0</v>
      </c>
    </row>
    <row r="1397" spans="2:12" x14ac:dyDescent="0.25">
      <c r="B1397" t="str">
        <f>VLOOKUP('Sales by Customer Detail'!B1400,Anonymizer!$A$3:$B$996,2,FALSE)</f>
        <v>Customer 217</v>
      </c>
      <c r="C1397" t="str">
        <f>'Sales by Customer Detail'!C1400</f>
        <v>11/27/2019</v>
      </c>
      <c r="D1397" t="str">
        <f>'Sales by Customer Detail'!D1400</f>
        <v>Invoice</v>
      </c>
      <c r="E1397">
        <f>'Sales by Customer Detail'!E1400</f>
        <v>1659</v>
      </c>
      <c r="F1397" t="str">
        <f>VLOOKUP('Sales by Customer Detail'!F1400,Anonymizer!$D$3:$E$86,2,FALSE)</f>
        <v>Prod/Svc66</v>
      </c>
      <c r="G1397" t="s">
        <v>6631</v>
      </c>
      <c r="H1397">
        <f>'Sales by Customer Detail'!J1400</f>
        <v>1</v>
      </c>
      <c r="I1397">
        <f>'Sales by Customer Detail'!K1400</f>
        <v>450</v>
      </c>
      <c r="J1397">
        <f>'Sales by Customer Detail'!L1400</f>
        <v>450</v>
      </c>
      <c r="K1397">
        <f>'Sales by Customer Detail'!N1400</f>
        <v>0</v>
      </c>
      <c r="L1397">
        <f>'Sales by Customer Detail'!O1400</f>
        <v>0</v>
      </c>
    </row>
    <row r="1398" spans="2:12" x14ac:dyDescent="0.25">
      <c r="B1398" t="str">
        <f>VLOOKUP('Sales by Customer Detail'!B1401,Anonymizer!$A$3:$B$996,2,FALSE)</f>
        <v>Customer 217</v>
      </c>
      <c r="C1398" t="str">
        <f>'Sales by Customer Detail'!C1401</f>
        <v>11/27/2019</v>
      </c>
      <c r="D1398" t="str">
        <f>'Sales by Customer Detail'!D1401</f>
        <v>Invoice</v>
      </c>
      <c r="E1398">
        <f>'Sales by Customer Detail'!E1401</f>
        <v>1659</v>
      </c>
      <c r="F1398" t="str">
        <f>VLOOKUP('Sales by Customer Detail'!F1401,Anonymizer!$D$3:$E$86,2,FALSE)</f>
        <v>Prod/Svc66</v>
      </c>
      <c r="G1398" t="s">
        <v>6631</v>
      </c>
      <c r="H1398">
        <f>'Sales by Customer Detail'!J1401</f>
        <v>1</v>
      </c>
      <c r="I1398">
        <f>'Sales by Customer Detail'!K1401</f>
        <v>1950</v>
      </c>
      <c r="J1398">
        <f>'Sales by Customer Detail'!L1401</f>
        <v>1950</v>
      </c>
      <c r="K1398">
        <f>'Sales by Customer Detail'!N1401</f>
        <v>0</v>
      </c>
      <c r="L1398">
        <f>'Sales by Customer Detail'!O1401</f>
        <v>0</v>
      </c>
    </row>
    <row r="1399" spans="2:12" x14ac:dyDescent="0.25">
      <c r="B1399" t="str">
        <f>VLOOKUP('Sales by Customer Detail'!B1402,Anonymizer!$A$3:$B$996,2,FALSE)</f>
        <v>Customer 217</v>
      </c>
      <c r="C1399" t="str">
        <f>'Sales by Customer Detail'!C1402</f>
        <v>11/27/2019</v>
      </c>
      <c r="D1399" t="str">
        <f>'Sales by Customer Detail'!D1402</f>
        <v>Invoice</v>
      </c>
      <c r="E1399">
        <f>'Sales by Customer Detail'!E1402</f>
        <v>1659</v>
      </c>
      <c r="F1399" t="str">
        <f>VLOOKUP('Sales by Customer Detail'!F1402,Anonymizer!$D$3:$E$86,2,FALSE)</f>
        <v>Prod/Svc67</v>
      </c>
      <c r="G1399" t="s">
        <v>6631</v>
      </c>
      <c r="H1399">
        <f>'Sales by Customer Detail'!J1402</f>
        <v>1</v>
      </c>
      <c r="I1399">
        <f>'Sales by Customer Detail'!K1402</f>
        <v>2250</v>
      </c>
      <c r="J1399">
        <f>'Sales by Customer Detail'!L1402</f>
        <v>2250</v>
      </c>
      <c r="K1399">
        <f>'Sales by Customer Detail'!N1402</f>
        <v>0</v>
      </c>
      <c r="L1399">
        <f>'Sales by Customer Detail'!O1402</f>
        <v>0</v>
      </c>
    </row>
    <row r="1400" spans="2:12" x14ac:dyDescent="0.25">
      <c r="B1400" t="str">
        <f>VLOOKUP('Sales by Customer Detail'!B1403,Anonymizer!$A$3:$B$996,2,FALSE)</f>
        <v>Customer 217</v>
      </c>
      <c r="C1400" t="str">
        <f>'Sales by Customer Detail'!C1403</f>
        <v>11/27/2019</v>
      </c>
      <c r="D1400" t="str">
        <f>'Sales by Customer Detail'!D1403</f>
        <v>Invoice</v>
      </c>
      <c r="E1400">
        <f>'Sales by Customer Detail'!E1403</f>
        <v>1659</v>
      </c>
      <c r="F1400" t="str">
        <f>VLOOKUP('Sales by Customer Detail'!F1403,Anonymizer!$D$3:$E$86,2,FALSE)</f>
        <v>Prod/Svc67</v>
      </c>
      <c r="G1400" t="s">
        <v>6631</v>
      </c>
      <c r="H1400">
        <f>'Sales by Customer Detail'!J1403</f>
        <v>1</v>
      </c>
      <c r="I1400">
        <f>'Sales by Customer Detail'!K1403</f>
        <v>2550</v>
      </c>
      <c r="J1400">
        <f>'Sales by Customer Detail'!L1403</f>
        <v>2550</v>
      </c>
      <c r="K1400">
        <f>'Sales by Customer Detail'!N1403</f>
        <v>0</v>
      </c>
      <c r="L1400">
        <f>'Sales by Customer Detail'!O1403</f>
        <v>0</v>
      </c>
    </row>
    <row r="1401" spans="2:12" x14ac:dyDescent="0.25">
      <c r="B1401" t="str">
        <f>VLOOKUP('Sales by Customer Detail'!B1404,Anonymizer!$A$3:$B$996,2,FALSE)</f>
        <v>Customer 217</v>
      </c>
      <c r="C1401" t="str">
        <f>'Sales by Customer Detail'!C1404</f>
        <v>11/27/2019</v>
      </c>
      <c r="D1401" t="str">
        <f>'Sales by Customer Detail'!D1404</f>
        <v>Invoice</v>
      </c>
      <c r="E1401">
        <f>'Sales by Customer Detail'!E1404</f>
        <v>1659</v>
      </c>
      <c r="F1401" t="str">
        <f>VLOOKUP('Sales by Customer Detail'!F1404,Anonymizer!$D$3:$E$86,2,FALSE)</f>
        <v>Prod/Svc63</v>
      </c>
      <c r="G1401" t="s">
        <v>6631</v>
      </c>
      <c r="H1401">
        <f>'Sales by Customer Detail'!J1404</f>
        <v>1</v>
      </c>
      <c r="I1401">
        <f>'Sales by Customer Detail'!K1404</f>
        <v>688.5</v>
      </c>
      <c r="J1401">
        <f>'Sales by Customer Detail'!L1404</f>
        <v>688.5</v>
      </c>
      <c r="K1401">
        <f>'Sales by Customer Detail'!N1404</f>
        <v>0</v>
      </c>
      <c r="L1401">
        <f>'Sales by Customer Detail'!O1404</f>
        <v>0</v>
      </c>
    </row>
    <row r="1402" spans="2:12" x14ac:dyDescent="0.25">
      <c r="B1402" t="str">
        <f>VLOOKUP('Sales by Customer Detail'!B1405,Anonymizer!$A$3:$B$996,2,FALSE)</f>
        <v>Customer 217</v>
      </c>
      <c r="C1402" t="str">
        <f>'Sales by Customer Detail'!C1405</f>
        <v>11/27/2019</v>
      </c>
      <c r="D1402" t="str">
        <f>'Sales by Customer Detail'!D1405</f>
        <v>Invoice</v>
      </c>
      <c r="E1402">
        <f>'Sales by Customer Detail'!E1405</f>
        <v>1659</v>
      </c>
      <c r="F1402" t="str">
        <f>VLOOKUP('Sales by Customer Detail'!F1405,Anonymizer!$D$3:$E$86,2,FALSE)</f>
        <v>Prod/Svc60</v>
      </c>
      <c r="G1402" t="s">
        <v>6631</v>
      </c>
      <c r="H1402">
        <f>'Sales by Customer Detail'!J1405</f>
        <v>1</v>
      </c>
      <c r="I1402">
        <f>'Sales by Customer Detail'!K1405</f>
        <v>3150</v>
      </c>
      <c r="J1402">
        <f>'Sales by Customer Detail'!L1405</f>
        <v>3150</v>
      </c>
      <c r="K1402">
        <f>'Sales by Customer Detail'!N1405</f>
        <v>0</v>
      </c>
      <c r="L1402">
        <f>'Sales by Customer Detail'!O1405</f>
        <v>0</v>
      </c>
    </row>
    <row r="1403" spans="2:12" x14ac:dyDescent="0.25">
      <c r="B1403" t="str">
        <f>VLOOKUP('Sales by Customer Detail'!B1406,Anonymizer!$A$3:$B$996,2,FALSE)</f>
        <v>Customer 114</v>
      </c>
      <c r="C1403" t="str">
        <f>'Sales by Customer Detail'!C1406</f>
        <v>12/01/2019</v>
      </c>
      <c r="D1403" t="str">
        <f>'Sales by Customer Detail'!D1406</f>
        <v>Invoice</v>
      </c>
      <c r="E1403">
        <f>'Sales by Customer Detail'!E1406</f>
        <v>1660</v>
      </c>
      <c r="F1403" t="str">
        <f>VLOOKUP('Sales by Customer Detail'!F1406,Anonymizer!$D$3:$E$86,2,FALSE)</f>
        <v>Prod/Svc40</v>
      </c>
      <c r="G1403" t="s">
        <v>6631</v>
      </c>
      <c r="H1403">
        <f>'Sales by Customer Detail'!J1406</f>
        <v>1</v>
      </c>
      <c r="I1403">
        <f>'Sales by Customer Detail'!K1406</f>
        <v>645</v>
      </c>
      <c r="J1403">
        <f>'Sales by Customer Detail'!L1406</f>
        <v>645</v>
      </c>
      <c r="K1403">
        <f>'Sales by Customer Detail'!N1406</f>
        <v>0</v>
      </c>
      <c r="L1403">
        <f>'Sales by Customer Detail'!O1406</f>
        <v>0</v>
      </c>
    </row>
    <row r="1404" spans="2:12" x14ac:dyDescent="0.25">
      <c r="B1404" t="str">
        <f>VLOOKUP('Sales by Customer Detail'!B1407,Anonymizer!$A$3:$B$996,2,FALSE)</f>
        <v>Customer 114</v>
      </c>
      <c r="C1404" t="str">
        <f>'Sales by Customer Detail'!C1407</f>
        <v>12/01/2019</v>
      </c>
      <c r="D1404" t="str">
        <f>'Sales by Customer Detail'!D1407</f>
        <v>Invoice</v>
      </c>
      <c r="E1404">
        <f>'Sales by Customer Detail'!E1407</f>
        <v>1660</v>
      </c>
      <c r="F1404" t="str">
        <f>VLOOKUP('Sales by Customer Detail'!F1407,Anonymizer!$D$3:$E$86,2,FALSE)</f>
        <v>Prod/Svc13</v>
      </c>
      <c r="G1404" t="s">
        <v>6631</v>
      </c>
      <c r="H1404">
        <f>'Sales by Customer Detail'!J1407</f>
        <v>3</v>
      </c>
      <c r="I1404">
        <f>'Sales by Customer Detail'!K1407</f>
        <v>299</v>
      </c>
      <c r="J1404">
        <f>'Sales by Customer Detail'!L1407</f>
        <v>897</v>
      </c>
      <c r="K1404">
        <f>'Sales by Customer Detail'!N1407</f>
        <v>0</v>
      </c>
      <c r="L1404">
        <f>'Sales by Customer Detail'!O1407</f>
        <v>0</v>
      </c>
    </row>
    <row r="1405" spans="2:12" x14ac:dyDescent="0.25">
      <c r="B1405" t="str">
        <f>VLOOKUP('Sales by Customer Detail'!B1408,Anonymizer!$A$3:$B$996,2,FALSE)</f>
        <v>Customer 717</v>
      </c>
      <c r="C1405" t="str">
        <f>'Sales by Customer Detail'!C1408</f>
        <v>12/01/2019</v>
      </c>
      <c r="D1405" t="str">
        <f>'Sales by Customer Detail'!D1408</f>
        <v>Invoice</v>
      </c>
      <c r="E1405">
        <f>'Sales by Customer Detail'!E1408</f>
        <v>1643</v>
      </c>
      <c r="F1405" t="str">
        <f>VLOOKUP('Sales by Customer Detail'!F1408,Anonymizer!$D$3:$E$86,2,FALSE)</f>
        <v>Prod/Svc37</v>
      </c>
      <c r="G1405" t="s">
        <v>6631</v>
      </c>
      <c r="H1405">
        <f>'Sales by Customer Detail'!J1408</f>
        <v>105</v>
      </c>
      <c r="I1405">
        <f>'Sales by Customer Detail'!K1408</f>
        <v>309</v>
      </c>
      <c r="J1405">
        <f>'Sales by Customer Detail'!L1408</f>
        <v>32445</v>
      </c>
      <c r="K1405">
        <f>'Sales by Customer Detail'!N1408</f>
        <v>0</v>
      </c>
      <c r="L1405">
        <f>'Sales by Customer Detail'!O1408</f>
        <v>0</v>
      </c>
    </row>
    <row r="1406" spans="2:12" x14ac:dyDescent="0.25">
      <c r="B1406" t="str">
        <f>VLOOKUP('Sales by Customer Detail'!B1409,Anonymizer!$A$3:$B$996,2,FALSE)</f>
        <v>Customer 114</v>
      </c>
      <c r="C1406" t="str">
        <f>'Sales by Customer Detail'!C1409</f>
        <v>12/01/2019</v>
      </c>
      <c r="D1406" t="str">
        <f>'Sales by Customer Detail'!D1409</f>
        <v>Invoice</v>
      </c>
      <c r="E1406">
        <f>'Sales by Customer Detail'!E1409</f>
        <v>1660</v>
      </c>
      <c r="F1406" t="str">
        <f>VLOOKUP('Sales by Customer Detail'!F1409,Anonymizer!$D$3:$E$86,2,FALSE)</f>
        <v>Prod/Svc11</v>
      </c>
      <c r="G1406" t="s">
        <v>6631</v>
      </c>
      <c r="H1406">
        <f>'Sales by Customer Detail'!J1409</f>
        <v>3</v>
      </c>
      <c r="I1406">
        <f>'Sales by Customer Detail'!K1409</f>
        <v>399</v>
      </c>
      <c r="J1406">
        <f>'Sales by Customer Detail'!L1409</f>
        <v>1197</v>
      </c>
      <c r="K1406">
        <f>'Sales by Customer Detail'!N1409</f>
        <v>0</v>
      </c>
      <c r="L1406">
        <f>'Sales by Customer Detail'!O1409</f>
        <v>0</v>
      </c>
    </row>
    <row r="1407" spans="2:12" x14ac:dyDescent="0.25">
      <c r="B1407" t="str">
        <f>VLOOKUP('Sales by Customer Detail'!B1410,Anonymizer!$A$3:$B$996,2,FALSE)</f>
        <v>Customer 916</v>
      </c>
      <c r="C1407" t="str">
        <f>'Sales by Customer Detail'!C1410</f>
        <v>12/05/2019</v>
      </c>
      <c r="D1407" t="str">
        <f>'Sales by Customer Detail'!D1410</f>
        <v>Invoice</v>
      </c>
      <c r="E1407">
        <f>'Sales by Customer Detail'!E1410</f>
        <v>1661</v>
      </c>
      <c r="F1407" t="str">
        <f>VLOOKUP('Sales by Customer Detail'!F1410,Anonymizer!$D$3:$E$86,2,FALSE)</f>
        <v>Prod/Svc67</v>
      </c>
      <c r="G1407" t="s">
        <v>6631</v>
      </c>
      <c r="H1407">
        <f>'Sales by Customer Detail'!J1410</f>
        <v>1</v>
      </c>
      <c r="I1407">
        <f>'Sales by Customer Detail'!K1410</f>
        <v>275</v>
      </c>
      <c r="J1407">
        <f>'Sales by Customer Detail'!L1410</f>
        <v>275</v>
      </c>
      <c r="K1407">
        <f>'Sales by Customer Detail'!N1410</f>
        <v>0</v>
      </c>
      <c r="L1407">
        <f>'Sales by Customer Detail'!O1410</f>
        <v>0</v>
      </c>
    </row>
    <row r="1408" spans="2:12" x14ac:dyDescent="0.25">
      <c r="B1408" t="str">
        <f>VLOOKUP('Sales by Customer Detail'!B1411,Anonymizer!$A$3:$B$996,2,FALSE)</f>
        <v>Customer 916</v>
      </c>
      <c r="C1408" t="str">
        <f>'Sales by Customer Detail'!C1411</f>
        <v>12/05/2019</v>
      </c>
      <c r="D1408" t="str">
        <f>'Sales by Customer Detail'!D1411</f>
        <v>Invoice</v>
      </c>
      <c r="E1408">
        <f>'Sales by Customer Detail'!E1411</f>
        <v>1661</v>
      </c>
      <c r="F1408" t="str">
        <f>VLOOKUP('Sales by Customer Detail'!F1411,Anonymizer!$D$3:$E$86,2,FALSE)</f>
        <v>Prod/Svc73</v>
      </c>
      <c r="G1408" t="s">
        <v>6631</v>
      </c>
      <c r="H1408">
        <f>'Sales by Customer Detail'!J1411</f>
        <v>1</v>
      </c>
      <c r="I1408">
        <f>'Sales by Customer Detail'!K1411</f>
        <v>692.5</v>
      </c>
      <c r="J1408">
        <f>'Sales by Customer Detail'!L1411</f>
        <v>692.5</v>
      </c>
      <c r="K1408">
        <f>'Sales by Customer Detail'!N1411</f>
        <v>0</v>
      </c>
      <c r="L1408">
        <f>'Sales by Customer Detail'!O1411</f>
        <v>0</v>
      </c>
    </row>
    <row r="1409" spans="2:12" x14ac:dyDescent="0.25">
      <c r="B1409" t="str">
        <f>VLOOKUP('Sales by Customer Detail'!B1412,Anonymizer!$A$3:$B$996,2,FALSE)</f>
        <v>Customer 916</v>
      </c>
      <c r="C1409" t="str">
        <f>'Sales by Customer Detail'!C1412</f>
        <v>12/05/2019</v>
      </c>
      <c r="D1409" t="str">
        <f>'Sales by Customer Detail'!D1412</f>
        <v>Invoice</v>
      </c>
      <c r="E1409">
        <f>'Sales by Customer Detail'!E1412</f>
        <v>1661</v>
      </c>
      <c r="F1409" t="str">
        <f>VLOOKUP('Sales by Customer Detail'!F1412,Anonymizer!$D$3:$E$86,2,FALSE)</f>
        <v>Prod/Svc66</v>
      </c>
      <c r="G1409" t="s">
        <v>6631</v>
      </c>
      <c r="H1409">
        <f>'Sales by Customer Detail'!J1412</f>
        <v>1</v>
      </c>
      <c r="I1409">
        <f>'Sales by Customer Detail'!K1412</f>
        <v>0</v>
      </c>
      <c r="J1409">
        <f>'Sales by Customer Detail'!L1412</f>
        <v>0</v>
      </c>
      <c r="K1409">
        <f>'Sales by Customer Detail'!N1412</f>
        <v>0</v>
      </c>
      <c r="L1409">
        <f>'Sales by Customer Detail'!O1412</f>
        <v>0</v>
      </c>
    </row>
    <row r="1410" spans="2:12" x14ac:dyDescent="0.25">
      <c r="B1410" t="str">
        <f>VLOOKUP('Sales by Customer Detail'!B1413,Anonymizer!$A$3:$B$996,2,FALSE)</f>
        <v>Customer 916</v>
      </c>
      <c r="C1410" t="str">
        <f>'Sales by Customer Detail'!C1413</f>
        <v>12/05/2019</v>
      </c>
      <c r="D1410" t="str">
        <f>'Sales by Customer Detail'!D1413</f>
        <v>Invoice</v>
      </c>
      <c r="E1410">
        <f>'Sales by Customer Detail'!E1413</f>
        <v>1661</v>
      </c>
      <c r="F1410" t="str">
        <f>VLOOKUP('Sales by Customer Detail'!F1413,Anonymizer!$D$3:$E$86,2,FALSE)</f>
        <v>Prod/Svc66</v>
      </c>
      <c r="G1410" t="s">
        <v>6631</v>
      </c>
      <c r="H1410">
        <f>'Sales by Customer Detail'!J1413</f>
        <v>1</v>
      </c>
      <c r="I1410">
        <f>'Sales by Customer Detail'!K1413</f>
        <v>1400</v>
      </c>
      <c r="J1410">
        <f>'Sales by Customer Detail'!L1413</f>
        <v>1400</v>
      </c>
      <c r="K1410">
        <f>'Sales by Customer Detail'!N1413</f>
        <v>0</v>
      </c>
      <c r="L1410">
        <f>'Sales by Customer Detail'!O1413</f>
        <v>0</v>
      </c>
    </row>
    <row r="1411" spans="2:12" x14ac:dyDescent="0.25">
      <c r="B1411" t="str">
        <f>VLOOKUP('Sales by Customer Detail'!B1414,Anonymizer!$A$3:$B$996,2,FALSE)</f>
        <v>Customer 916</v>
      </c>
      <c r="C1411" t="str">
        <f>'Sales by Customer Detail'!C1414</f>
        <v>12/05/2019</v>
      </c>
      <c r="D1411" t="str">
        <f>'Sales by Customer Detail'!D1414</f>
        <v>Invoice</v>
      </c>
      <c r="E1411">
        <f>'Sales by Customer Detail'!E1414</f>
        <v>1661</v>
      </c>
      <c r="F1411" t="str">
        <f>VLOOKUP('Sales by Customer Detail'!F1414,Anonymizer!$D$3:$E$86,2,FALSE)</f>
        <v>Prod/Svc51</v>
      </c>
      <c r="G1411" t="s">
        <v>6631</v>
      </c>
      <c r="H1411">
        <f>'Sales by Customer Detail'!J1414</f>
        <v>1</v>
      </c>
      <c r="I1411">
        <f>'Sales by Customer Detail'!K1414</f>
        <v>1197.5</v>
      </c>
      <c r="J1411">
        <f>'Sales by Customer Detail'!L1414</f>
        <v>1197.5</v>
      </c>
      <c r="K1411">
        <f>'Sales by Customer Detail'!N1414</f>
        <v>0</v>
      </c>
      <c r="L1411">
        <f>'Sales by Customer Detail'!O1414</f>
        <v>0</v>
      </c>
    </row>
    <row r="1412" spans="2:12" x14ac:dyDescent="0.25">
      <c r="B1412" t="str">
        <f>VLOOKUP('Sales by Customer Detail'!B1415,Anonymizer!$A$3:$B$996,2,FALSE)</f>
        <v>Customer 462</v>
      </c>
      <c r="C1412" t="str">
        <f>'Sales by Customer Detail'!C1415</f>
        <v>12/08/2019</v>
      </c>
      <c r="D1412" t="str">
        <f>'Sales by Customer Detail'!D1415</f>
        <v>Invoice</v>
      </c>
      <c r="E1412">
        <f>'Sales by Customer Detail'!E1415</f>
        <v>1662</v>
      </c>
      <c r="F1412" t="str">
        <f>VLOOKUP('Sales by Customer Detail'!F1415,Anonymizer!$D$3:$E$86,2,FALSE)</f>
        <v>Prod/Svc13</v>
      </c>
      <c r="G1412" t="s">
        <v>6631</v>
      </c>
      <c r="H1412">
        <f>'Sales by Customer Detail'!J1415</f>
        <v>1</v>
      </c>
      <c r="I1412">
        <f>'Sales by Customer Detail'!K1415</f>
        <v>299</v>
      </c>
      <c r="J1412">
        <f>'Sales by Customer Detail'!L1415</f>
        <v>299</v>
      </c>
      <c r="K1412">
        <f>'Sales by Customer Detail'!N1415</f>
        <v>0</v>
      </c>
      <c r="L1412">
        <f>'Sales by Customer Detail'!O1415</f>
        <v>0</v>
      </c>
    </row>
    <row r="1413" spans="2:12" x14ac:dyDescent="0.25">
      <c r="B1413" t="str">
        <f>VLOOKUP('Sales by Customer Detail'!B1416,Anonymizer!$A$3:$B$996,2,FALSE)</f>
        <v>Customer 462</v>
      </c>
      <c r="C1413" t="str">
        <f>'Sales by Customer Detail'!C1416</f>
        <v>12/08/2019</v>
      </c>
      <c r="D1413" t="str">
        <f>'Sales by Customer Detail'!D1416</f>
        <v>Invoice</v>
      </c>
      <c r="E1413">
        <f>'Sales by Customer Detail'!E1416</f>
        <v>1662</v>
      </c>
      <c r="F1413" t="str">
        <f>VLOOKUP('Sales by Customer Detail'!F1416,Anonymizer!$D$3:$E$86,2,FALSE)</f>
        <v>Prod/Svc40</v>
      </c>
      <c r="G1413" t="s">
        <v>6631</v>
      </c>
      <c r="H1413">
        <f>'Sales by Customer Detail'!J1416</f>
        <v>1</v>
      </c>
      <c r="I1413">
        <f>'Sales by Customer Detail'!K1416</f>
        <v>645</v>
      </c>
      <c r="J1413">
        <f>'Sales by Customer Detail'!L1416</f>
        <v>645</v>
      </c>
      <c r="K1413">
        <f>'Sales by Customer Detail'!N1416</f>
        <v>0</v>
      </c>
      <c r="L1413">
        <f>'Sales by Customer Detail'!O1416</f>
        <v>0</v>
      </c>
    </row>
    <row r="1414" spans="2:12" x14ac:dyDescent="0.25">
      <c r="B1414" t="str">
        <f>VLOOKUP('Sales by Customer Detail'!B1417,Anonymizer!$A$3:$B$996,2,FALSE)</f>
        <v>Customer 462</v>
      </c>
      <c r="C1414" t="str">
        <f>'Sales by Customer Detail'!C1417</f>
        <v>12/08/2019</v>
      </c>
      <c r="D1414" t="str">
        <f>'Sales by Customer Detail'!D1417</f>
        <v>Invoice</v>
      </c>
      <c r="E1414">
        <f>'Sales by Customer Detail'!E1417</f>
        <v>1662</v>
      </c>
      <c r="F1414" t="str">
        <f>VLOOKUP('Sales by Customer Detail'!F1417,Anonymizer!$D$3:$E$86,2,FALSE)</f>
        <v>Prod/Svc11</v>
      </c>
      <c r="G1414" t="s">
        <v>6631</v>
      </c>
      <c r="H1414">
        <f>'Sales by Customer Detail'!J1417</f>
        <v>1</v>
      </c>
      <c r="I1414">
        <f>'Sales by Customer Detail'!K1417</f>
        <v>499</v>
      </c>
      <c r="J1414">
        <f>'Sales by Customer Detail'!L1417</f>
        <v>499</v>
      </c>
      <c r="K1414">
        <f>'Sales by Customer Detail'!N1417</f>
        <v>0</v>
      </c>
      <c r="L1414">
        <f>'Sales by Customer Detail'!O1417</f>
        <v>0</v>
      </c>
    </row>
    <row r="1415" spans="2:12" x14ac:dyDescent="0.25">
      <c r="B1415" t="str">
        <f>VLOOKUP('Sales by Customer Detail'!B1418,Anonymizer!$A$3:$B$996,2,FALSE)</f>
        <v>Customer 401</v>
      </c>
      <c r="C1415" t="str">
        <f>'Sales by Customer Detail'!C1418</f>
        <v>12/10/2019</v>
      </c>
      <c r="D1415" t="str">
        <f>'Sales by Customer Detail'!D1418</f>
        <v>Invoice</v>
      </c>
      <c r="E1415">
        <f>'Sales by Customer Detail'!E1418</f>
        <v>1666</v>
      </c>
      <c r="F1415" t="str">
        <f>VLOOKUP('Sales by Customer Detail'!F1418,Anonymizer!$D$3:$E$86,2,FALSE)</f>
        <v>Prod/Svc70</v>
      </c>
      <c r="G1415" t="s">
        <v>6631</v>
      </c>
      <c r="H1415">
        <f>'Sales by Customer Detail'!J1418</f>
        <v>1</v>
      </c>
      <c r="I1415">
        <f>'Sales by Customer Detail'!K1418</f>
        <v>1875</v>
      </c>
      <c r="J1415">
        <f>'Sales by Customer Detail'!L1418</f>
        <v>1875</v>
      </c>
      <c r="K1415">
        <f>'Sales by Customer Detail'!N1418</f>
        <v>0</v>
      </c>
      <c r="L1415">
        <f>'Sales by Customer Detail'!O1418</f>
        <v>0</v>
      </c>
    </row>
    <row r="1416" spans="2:12" x14ac:dyDescent="0.25">
      <c r="B1416" t="str">
        <f>VLOOKUP('Sales by Customer Detail'!B1419,Anonymizer!$A$3:$B$996,2,FALSE)</f>
        <v>Customer 401</v>
      </c>
      <c r="C1416" t="str">
        <f>'Sales by Customer Detail'!C1419</f>
        <v>12/10/2019</v>
      </c>
      <c r="D1416" t="str">
        <f>'Sales by Customer Detail'!D1419</f>
        <v>Invoice</v>
      </c>
      <c r="E1416">
        <f>'Sales by Customer Detail'!E1419</f>
        <v>1666</v>
      </c>
      <c r="F1416" t="str">
        <f>VLOOKUP('Sales by Customer Detail'!F1419,Anonymizer!$D$3:$E$86,2,FALSE)</f>
        <v>Prod/Svc70</v>
      </c>
      <c r="G1416" t="s">
        <v>6631</v>
      </c>
      <c r="H1416">
        <f>'Sales by Customer Detail'!J1419</f>
        <v>1</v>
      </c>
      <c r="I1416">
        <f>'Sales by Customer Detail'!K1419</f>
        <v>2250</v>
      </c>
      <c r="J1416">
        <f>'Sales by Customer Detail'!L1419</f>
        <v>2250</v>
      </c>
      <c r="K1416">
        <f>'Sales by Customer Detail'!N1419</f>
        <v>0</v>
      </c>
      <c r="L1416">
        <f>'Sales by Customer Detail'!O1419</f>
        <v>0</v>
      </c>
    </row>
    <row r="1417" spans="2:12" x14ac:dyDescent="0.25">
      <c r="B1417" t="str">
        <f>VLOOKUP('Sales by Customer Detail'!B1420,Anonymizer!$A$3:$B$996,2,FALSE)</f>
        <v>Customer 597</v>
      </c>
      <c r="C1417" t="str">
        <f>'Sales by Customer Detail'!C1420</f>
        <v>12/10/2019</v>
      </c>
      <c r="D1417" t="str">
        <f>'Sales by Customer Detail'!D1420</f>
        <v>Invoice</v>
      </c>
      <c r="E1417">
        <f>'Sales by Customer Detail'!E1420</f>
        <v>1665</v>
      </c>
      <c r="F1417" t="str">
        <f>VLOOKUP('Sales by Customer Detail'!F1420,Anonymizer!$D$3:$E$86,2,FALSE)</f>
        <v>Prod/Svc67</v>
      </c>
      <c r="G1417" t="s">
        <v>6631</v>
      </c>
      <c r="H1417">
        <f>'Sales by Customer Detail'!J1420</f>
        <v>12</v>
      </c>
      <c r="I1417">
        <f>'Sales by Customer Detail'!K1420</f>
        <v>450</v>
      </c>
      <c r="J1417">
        <f>'Sales by Customer Detail'!L1420</f>
        <v>5400</v>
      </c>
      <c r="K1417">
        <f>'Sales by Customer Detail'!N1420</f>
        <v>0</v>
      </c>
      <c r="L1417">
        <f>'Sales by Customer Detail'!O1420</f>
        <v>0</v>
      </c>
    </row>
    <row r="1418" spans="2:12" x14ac:dyDescent="0.25">
      <c r="B1418" t="str">
        <f>VLOOKUP('Sales by Customer Detail'!B1421,Anonymizer!$A$3:$B$996,2,FALSE)</f>
        <v>Customer 596</v>
      </c>
      <c r="C1418" t="str">
        <f>'Sales by Customer Detail'!C1421</f>
        <v>12/10/2019</v>
      </c>
      <c r="D1418" t="str">
        <f>'Sales by Customer Detail'!D1421</f>
        <v>Invoice</v>
      </c>
      <c r="E1418">
        <f>'Sales by Customer Detail'!E1421</f>
        <v>1664</v>
      </c>
      <c r="F1418" t="str">
        <f>VLOOKUP('Sales by Customer Detail'!F1421,Anonymizer!$D$3:$E$86,2,FALSE)</f>
        <v>Prod/Svc77</v>
      </c>
      <c r="G1418" t="s">
        <v>6631</v>
      </c>
      <c r="H1418">
        <f>'Sales by Customer Detail'!J1421</f>
        <v>4</v>
      </c>
      <c r="I1418">
        <f>'Sales by Customer Detail'!K1421</f>
        <v>0</v>
      </c>
      <c r="J1418">
        <f>'Sales by Customer Detail'!L1421</f>
        <v>0</v>
      </c>
      <c r="K1418">
        <f>'Sales by Customer Detail'!N1421</f>
        <v>0</v>
      </c>
      <c r="L1418">
        <f>'Sales by Customer Detail'!O1421</f>
        <v>0</v>
      </c>
    </row>
    <row r="1419" spans="2:12" x14ac:dyDescent="0.25">
      <c r="B1419" t="str">
        <f>VLOOKUP('Sales by Customer Detail'!B1422,Anonymizer!$A$3:$B$996,2,FALSE)</f>
        <v>Customer 397</v>
      </c>
      <c r="C1419" t="str">
        <f>'Sales by Customer Detail'!C1422</f>
        <v>12/10/2019</v>
      </c>
      <c r="D1419" t="str">
        <f>'Sales by Customer Detail'!D1422</f>
        <v>Invoice</v>
      </c>
      <c r="E1419">
        <f>'Sales by Customer Detail'!E1422</f>
        <v>1667</v>
      </c>
      <c r="F1419" t="str">
        <f>VLOOKUP('Sales by Customer Detail'!F1422,Anonymizer!$D$3:$E$86,2,FALSE)</f>
        <v>Prod/Svc70</v>
      </c>
      <c r="G1419" t="s">
        <v>6631</v>
      </c>
      <c r="H1419">
        <f>'Sales by Customer Detail'!J1422</f>
        <v>1</v>
      </c>
      <c r="I1419">
        <f>'Sales by Customer Detail'!K1422</f>
        <v>7500</v>
      </c>
      <c r="J1419">
        <f>'Sales by Customer Detail'!L1422</f>
        <v>7500</v>
      </c>
      <c r="K1419">
        <f>'Sales by Customer Detail'!N1422</f>
        <v>0</v>
      </c>
      <c r="L1419">
        <f>'Sales by Customer Detail'!O1422</f>
        <v>0</v>
      </c>
    </row>
    <row r="1420" spans="2:12" x14ac:dyDescent="0.25">
      <c r="B1420" t="str">
        <f>VLOOKUP('Sales by Customer Detail'!B1423,Anonymizer!$A$3:$B$996,2,FALSE)</f>
        <v>Customer 597</v>
      </c>
      <c r="C1420" t="str">
        <f>'Sales by Customer Detail'!C1423</f>
        <v>12/10/2019</v>
      </c>
      <c r="D1420" t="str">
        <f>'Sales by Customer Detail'!D1423</f>
        <v>Invoice</v>
      </c>
      <c r="E1420">
        <f>'Sales by Customer Detail'!E1423</f>
        <v>1665</v>
      </c>
      <c r="F1420" t="str">
        <f>VLOOKUP('Sales by Customer Detail'!F1423,Anonymizer!$D$3:$E$86,2,FALSE)</f>
        <v>Prod/Svc52</v>
      </c>
      <c r="G1420" t="s">
        <v>6631</v>
      </c>
      <c r="H1420">
        <f>'Sales by Customer Detail'!J1423</f>
        <v>12</v>
      </c>
      <c r="I1420">
        <f>'Sales by Customer Detail'!K1423</f>
        <v>1050</v>
      </c>
      <c r="J1420">
        <f>'Sales by Customer Detail'!L1423</f>
        <v>12600</v>
      </c>
      <c r="K1420">
        <f>'Sales by Customer Detail'!N1423</f>
        <v>0</v>
      </c>
      <c r="L1420">
        <f>'Sales by Customer Detail'!O1423</f>
        <v>0</v>
      </c>
    </row>
    <row r="1421" spans="2:12" x14ac:dyDescent="0.25">
      <c r="B1421" t="str">
        <f>VLOOKUP('Sales by Customer Detail'!B1424,Anonymizer!$A$3:$B$996,2,FALSE)</f>
        <v>Customer 544</v>
      </c>
      <c r="C1421" t="str">
        <f>'Sales by Customer Detail'!C1424</f>
        <v>12/10/2019</v>
      </c>
      <c r="D1421" t="str">
        <f>'Sales by Customer Detail'!D1424</f>
        <v>Invoice</v>
      </c>
      <c r="E1421">
        <f>'Sales by Customer Detail'!E1424</f>
        <v>1663</v>
      </c>
      <c r="F1421" t="str">
        <f>VLOOKUP('Sales by Customer Detail'!F1424,Anonymizer!$D$3:$E$86,2,FALSE)</f>
        <v>Prod/Svc8</v>
      </c>
      <c r="G1421" t="s">
        <v>6631</v>
      </c>
      <c r="H1421">
        <f>'Sales by Customer Detail'!J1424</f>
        <v>1</v>
      </c>
      <c r="I1421">
        <f>'Sales by Customer Detail'!K1424</f>
        <v>259</v>
      </c>
      <c r="J1421">
        <f>'Sales by Customer Detail'!L1424</f>
        <v>259</v>
      </c>
      <c r="K1421">
        <f>'Sales by Customer Detail'!N1424</f>
        <v>0</v>
      </c>
      <c r="L1421">
        <f>'Sales by Customer Detail'!O1424</f>
        <v>0</v>
      </c>
    </row>
    <row r="1422" spans="2:12" x14ac:dyDescent="0.25">
      <c r="B1422" t="str">
        <f>VLOOKUP('Sales by Customer Detail'!B1425,Anonymizer!$A$3:$B$996,2,FALSE)</f>
        <v>Customer 544</v>
      </c>
      <c r="C1422" t="str">
        <f>'Sales by Customer Detail'!C1425</f>
        <v>12/10/2019</v>
      </c>
      <c r="D1422" t="str">
        <f>'Sales by Customer Detail'!D1425</f>
        <v>Invoice</v>
      </c>
      <c r="E1422">
        <f>'Sales by Customer Detail'!E1425</f>
        <v>1663</v>
      </c>
      <c r="F1422" t="str">
        <f>VLOOKUP('Sales by Customer Detail'!F1425,Anonymizer!$D$3:$E$86,2,FALSE)</f>
        <v>Prod/Svc8</v>
      </c>
      <c r="G1422" t="s">
        <v>6631</v>
      </c>
      <c r="H1422">
        <f>'Sales by Customer Detail'!J1425</f>
        <v>12</v>
      </c>
      <c r="I1422">
        <f>'Sales by Customer Detail'!K1425</f>
        <v>259</v>
      </c>
      <c r="J1422">
        <f>'Sales by Customer Detail'!L1425</f>
        <v>3108</v>
      </c>
      <c r="K1422">
        <f>'Sales by Customer Detail'!N1425</f>
        <v>0</v>
      </c>
      <c r="L1422">
        <f>'Sales by Customer Detail'!O1425</f>
        <v>0</v>
      </c>
    </row>
    <row r="1423" spans="2:12" x14ac:dyDescent="0.25">
      <c r="B1423" t="str">
        <f>VLOOKUP('Sales by Customer Detail'!B1426,Anonymizer!$A$3:$B$996,2,FALSE)</f>
        <v>Customer 544</v>
      </c>
      <c r="C1423" t="str">
        <f>'Sales by Customer Detail'!C1426</f>
        <v>12/10/2019</v>
      </c>
      <c r="D1423" t="str">
        <f>'Sales by Customer Detail'!D1426</f>
        <v>Invoice</v>
      </c>
      <c r="E1423">
        <f>'Sales by Customer Detail'!E1426</f>
        <v>1663</v>
      </c>
      <c r="F1423" t="str">
        <f>VLOOKUP('Sales by Customer Detail'!F1426,Anonymizer!$D$3:$E$86,2,FALSE)</f>
        <v>Prod/Svc44</v>
      </c>
      <c r="G1423" t="s">
        <v>6631</v>
      </c>
      <c r="H1423">
        <f>'Sales by Customer Detail'!J1426</f>
        <v>1</v>
      </c>
      <c r="I1423">
        <f>'Sales by Customer Detail'!K1426</f>
        <v>-414.4</v>
      </c>
      <c r="J1423">
        <f>'Sales by Customer Detail'!L1426</f>
        <v>-414.4</v>
      </c>
      <c r="K1423">
        <f>'Sales by Customer Detail'!N1426</f>
        <v>0</v>
      </c>
      <c r="L1423">
        <f>'Sales by Customer Detail'!O1426</f>
        <v>0</v>
      </c>
    </row>
    <row r="1424" spans="2:12" x14ac:dyDescent="0.25">
      <c r="B1424" t="str">
        <f>VLOOKUP('Sales by Customer Detail'!B1427,Anonymizer!$A$3:$B$996,2,FALSE)</f>
        <v>Customer 544</v>
      </c>
      <c r="C1424" t="str">
        <f>'Sales by Customer Detail'!C1427</f>
        <v>12/10/2019</v>
      </c>
      <c r="D1424" t="str">
        <f>'Sales by Customer Detail'!D1427</f>
        <v>Invoice</v>
      </c>
      <c r="E1424">
        <f>'Sales by Customer Detail'!E1427</f>
        <v>1663</v>
      </c>
      <c r="F1424" t="str">
        <f>VLOOKUP('Sales by Customer Detail'!F1427,Anonymizer!$D$3:$E$86,2,FALSE)</f>
        <v>Prod/Svc8</v>
      </c>
      <c r="G1424" t="s">
        <v>6631</v>
      </c>
      <c r="H1424">
        <f>'Sales by Customer Detail'!J1427</f>
        <v>1</v>
      </c>
      <c r="I1424">
        <f>'Sales by Customer Detail'!K1427</f>
        <v>0</v>
      </c>
      <c r="J1424">
        <f>'Sales by Customer Detail'!L1427</f>
        <v>0</v>
      </c>
      <c r="K1424">
        <f>'Sales by Customer Detail'!N1427</f>
        <v>0</v>
      </c>
      <c r="L1424">
        <f>'Sales by Customer Detail'!O1427</f>
        <v>0</v>
      </c>
    </row>
    <row r="1425" spans="2:12" x14ac:dyDescent="0.25">
      <c r="B1425" t="str">
        <f>VLOOKUP('Sales by Customer Detail'!B1428,Anonymizer!$A$3:$B$996,2,FALSE)</f>
        <v>Customer 401</v>
      </c>
      <c r="C1425" t="str">
        <f>'Sales by Customer Detail'!C1428</f>
        <v>12/10/2019</v>
      </c>
      <c r="D1425" t="str">
        <f>'Sales by Customer Detail'!D1428</f>
        <v>Invoice</v>
      </c>
      <c r="E1425">
        <f>'Sales by Customer Detail'!E1428</f>
        <v>1666</v>
      </c>
      <c r="F1425" t="str">
        <f>VLOOKUP('Sales by Customer Detail'!F1428,Anonymizer!$D$3:$E$86,2,FALSE)</f>
        <v>Prod/Svc60</v>
      </c>
      <c r="G1425" t="s">
        <v>6631</v>
      </c>
      <c r="H1425">
        <f>'Sales by Customer Detail'!J1428</f>
        <v>1</v>
      </c>
      <c r="I1425">
        <f>'Sales by Customer Detail'!K1428</f>
        <v>2500</v>
      </c>
      <c r="J1425">
        <f>'Sales by Customer Detail'!L1428</f>
        <v>2500</v>
      </c>
      <c r="K1425">
        <f>'Sales by Customer Detail'!N1428</f>
        <v>0</v>
      </c>
      <c r="L1425">
        <f>'Sales by Customer Detail'!O1428</f>
        <v>0</v>
      </c>
    </row>
    <row r="1426" spans="2:12" x14ac:dyDescent="0.25">
      <c r="B1426" t="str">
        <f>VLOOKUP('Sales by Customer Detail'!B1429,Anonymizer!$A$3:$B$996,2,FALSE)</f>
        <v>Customer 397</v>
      </c>
      <c r="C1426" t="str">
        <f>'Sales by Customer Detail'!C1429</f>
        <v>12/10/2019</v>
      </c>
      <c r="D1426" t="str">
        <f>'Sales by Customer Detail'!D1429</f>
        <v>Invoice</v>
      </c>
      <c r="E1426">
        <f>'Sales by Customer Detail'!E1429</f>
        <v>1667</v>
      </c>
      <c r="F1426" t="str">
        <f>VLOOKUP('Sales by Customer Detail'!F1429,Anonymizer!$D$3:$E$86,2,FALSE)</f>
        <v>Prod/Svc60</v>
      </c>
      <c r="G1426" t="s">
        <v>6631</v>
      </c>
      <c r="H1426">
        <f>'Sales by Customer Detail'!J1429</f>
        <v>1</v>
      </c>
      <c r="I1426">
        <f>'Sales by Customer Detail'!K1429</f>
        <v>2500</v>
      </c>
      <c r="J1426">
        <f>'Sales by Customer Detail'!L1429</f>
        <v>2500</v>
      </c>
      <c r="K1426">
        <f>'Sales by Customer Detail'!N1429</f>
        <v>0</v>
      </c>
      <c r="L1426">
        <f>'Sales by Customer Detail'!O1429</f>
        <v>0</v>
      </c>
    </row>
    <row r="1427" spans="2:12" x14ac:dyDescent="0.25">
      <c r="B1427" t="str">
        <f>VLOOKUP('Sales by Customer Detail'!B1430,Anonymizer!$A$3:$B$996,2,FALSE)</f>
        <v>Customer 596</v>
      </c>
      <c r="C1427" t="str">
        <f>'Sales by Customer Detail'!C1430</f>
        <v>12/10/2019</v>
      </c>
      <c r="D1427" t="str">
        <f>'Sales by Customer Detail'!D1430</f>
        <v>Invoice</v>
      </c>
      <c r="E1427">
        <f>'Sales by Customer Detail'!E1430</f>
        <v>1664</v>
      </c>
      <c r="F1427" t="str">
        <f>VLOOKUP('Sales by Customer Detail'!F1430,Anonymizer!$D$3:$E$86,2,FALSE)</f>
        <v>Prod/Svc77</v>
      </c>
      <c r="G1427" t="s">
        <v>6631</v>
      </c>
      <c r="H1427">
        <f>'Sales by Customer Detail'!J1430</f>
        <v>18</v>
      </c>
      <c r="I1427">
        <f>'Sales by Customer Detail'!K1430</f>
        <v>49</v>
      </c>
      <c r="J1427">
        <f>'Sales by Customer Detail'!L1430</f>
        <v>882</v>
      </c>
      <c r="K1427">
        <f>'Sales by Customer Detail'!N1430</f>
        <v>0</v>
      </c>
      <c r="L1427">
        <f>'Sales by Customer Detail'!O1430</f>
        <v>0</v>
      </c>
    </row>
    <row r="1428" spans="2:12" x14ac:dyDescent="0.25">
      <c r="B1428" t="str">
        <f>VLOOKUP('Sales by Customer Detail'!B1431,Anonymizer!$A$3:$B$996,2,FALSE)</f>
        <v>Customer 401</v>
      </c>
      <c r="C1428" t="str">
        <f>'Sales by Customer Detail'!C1431</f>
        <v>12/10/2019</v>
      </c>
      <c r="D1428" t="str">
        <f>'Sales by Customer Detail'!D1431</f>
        <v>Invoice</v>
      </c>
      <c r="E1428">
        <f>'Sales by Customer Detail'!E1431</f>
        <v>1666</v>
      </c>
      <c r="F1428" t="str">
        <f>VLOOKUP('Sales by Customer Detail'!F1431,Anonymizer!$D$3:$E$86,2,FALSE)</f>
        <v>Prod/Svc73</v>
      </c>
      <c r="G1428" t="s">
        <v>6631</v>
      </c>
      <c r="H1428">
        <f>'Sales by Customer Detail'!J1431</f>
        <v>1</v>
      </c>
      <c r="I1428">
        <f>'Sales by Customer Detail'!K1431</f>
        <v>875</v>
      </c>
      <c r="J1428">
        <f>'Sales by Customer Detail'!L1431</f>
        <v>875</v>
      </c>
      <c r="K1428">
        <f>'Sales by Customer Detail'!N1431</f>
        <v>0</v>
      </c>
      <c r="L1428">
        <f>'Sales by Customer Detail'!O1431</f>
        <v>0</v>
      </c>
    </row>
    <row r="1429" spans="2:12" x14ac:dyDescent="0.25">
      <c r="B1429" t="str">
        <f>VLOOKUP('Sales by Customer Detail'!B1432,Anonymizer!$A$3:$B$996,2,FALSE)</f>
        <v>Customer 126</v>
      </c>
      <c r="C1429" t="str">
        <f>'Sales by Customer Detail'!C1432</f>
        <v>12/11/2019</v>
      </c>
      <c r="D1429" t="str">
        <f>'Sales by Customer Detail'!D1432</f>
        <v>Invoice</v>
      </c>
      <c r="E1429">
        <f>'Sales by Customer Detail'!E1432</f>
        <v>1673</v>
      </c>
      <c r="F1429" t="str">
        <f>VLOOKUP('Sales by Customer Detail'!F1432,Anonymizer!$D$3:$E$86,2,FALSE)</f>
        <v>Prod/Svc77</v>
      </c>
      <c r="G1429" t="s">
        <v>6631</v>
      </c>
      <c r="H1429">
        <f>'Sales by Customer Detail'!J1432</f>
        <v>20</v>
      </c>
      <c r="I1429">
        <f>'Sales by Customer Detail'!K1432</f>
        <v>49</v>
      </c>
      <c r="J1429">
        <f>'Sales by Customer Detail'!L1432</f>
        <v>980</v>
      </c>
      <c r="K1429">
        <f>'Sales by Customer Detail'!N1432</f>
        <v>0</v>
      </c>
      <c r="L1429">
        <f>'Sales by Customer Detail'!O1432</f>
        <v>0</v>
      </c>
    </row>
    <row r="1430" spans="2:12" x14ac:dyDescent="0.25">
      <c r="B1430" t="str">
        <f>VLOOKUP('Sales by Customer Detail'!B1433,Anonymizer!$A$3:$B$996,2,FALSE)</f>
        <v>Customer 126</v>
      </c>
      <c r="C1430" t="str">
        <f>'Sales by Customer Detail'!C1433</f>
        <v>12/11/2019</v>
      </c>
      <c r="D1430" t="str">
        <f>'Sales by Customer Detail'!D1433</f>
        <v>Invoice</v>
      </c>
      <c r="E1430">
        <f>'Sales by Customer Detail'!E1433</f>
        <v>1673</v>
      </c>
      <c r="F1430" t="str">
        <f>VLOOKUP('Sales by Customer Detail'!F1433,Anonymizer!$D$3:$E$86,2,FALSE)</f>
        <v>Prod/Svc77</v>
      </c>
      <c r="G1430" t="s">
        <v>6631</v>
      </c>
      <c r="H1430">
        <f>'Sales by Customer Detail'!J1433</f>
        <v>1</v>
      </c>
      <c r="I1430">
        <f>'Sales by Customer Detail'!K1433</f>
        <v>-100</v>
      </c>
      <c r="J1430">
        <f>'Sales by Customer Detail'!L1433</f>
        <v>-100</v>
      </c>
      <c r="K1430">
        <f>'Sales by Customer Detail'!N1433</f>
        <v>0</v>
      </c>
      <c r="L1430">
        <f>'Sales by Customer Detail'!O1433</f>
        <v>0</v>
      </c>
    </row>
    <row r="1431" spans="2:12" x14ac:dyDescent="0.25">
      <c r="B1431" t="str">
        <f>VLOOKUP('Sales by Customer Detail'!B1434,Anonymizer!$A$3:$B$996,2,FALSE)</f>
        <v>Customer 78</v>
      </c>
      <c r="C1431" t="str">
        <f>'Sales by Customer Detail'!C1434</f>
        <v>12/11/2019</v>
      </c>
      <c r="D1431" t="str">
        <f>'Sales by Customer Detail'!D1434</f>
        <v>Invoice</v>
      </c>
      <c r="E1431">
        <f>'Sales by Customer Detail'!E1434</f>
        <v>1672</v>
      </c>
      <c r="F1431" t="str">
        <f>VLOOKUP('Sales by Customer Detail'!F1434,Anonymizer!$D$3:$E$86,2,FALSE)</f>
        <v>Prod/Svc77</v>
      </c>
      <c r="G1431" t="s">
        <v>6631</v>
      </c>
      <c r="H1431">
        <f>'Sales by Customer Detail'!J1434</f>
        <v>12</v>
      </c>
      <c r="I1431">
        <f>'Sales by Customer Detail'!K1434</f>
        <v>69</v>
      </c>
      <c r="J1431">
        <f>'Sales by Customer Detail'!L1434</f>
        <v>828</v>
      </c>
      <c r="K1431">
        <f>'Sales by Customer Detail'!N1434</f>
        <v>0</v>
      </c>
      <c r="L1431">
        <f>'Sales by Customer Detail'!O1434</f>
        <v>0</v>
      </c>
    </row>
    <row r="1432" spans="2:12" x14ac:dyDescent="0.25">
      <c r="B1432" t="str">
        <f>VLOOKUP('Sales by Customer Detail'!B1435,Anonymizer!$A$3:$B$996,2,FALSE)</f>
        <v>Customer 614</v>
      </c>
      <c r="C1432" t="str">
        <f>'Sales by Customer Detail'!C1435</f>
        <v>12/11/2019</v>
      </c>
      <c r="D1432" t="str">
        <f>'Sales by Customer Detail'!D1435</f>
        <v>Invoice</v>
      </c>
      <c r="E1432">
        <f>'Sales by Customer Detail'!E1435</f>
        <v>1674</v>
      </c>
      <c r="F1432" t="str">
        <f>VLOOKUP('Sales by Customer Detail'!F1435,Anonymizer!$D$3:$E$86,2,FALSE)</f>
        <v>Prod/Svc77</v>
      </c>
      <c r="G1432" t="s">
        <v>6631</v>
      </c>
      <c r="H1432">
        <f>'Sales by Customer Detail'!J1435</f>
        <v>12</v>
      </c>
      <c r="I1432">
        <f>'Sales by Customer Detail'!K1435</f>
        <v>39</v>
      </c>
      <c r="J1432">
        <f>'Sales by Customer Detail'!L1435</f>
        <v>468</v>
      </c>
      <c r="K1432">
        <f>'Sales by Customer Detail'!N1435</f>
        <v>0</v>
      </c>
      <c r="L1432">
        <f>'Sales by Customer Detail'!O1435</f>
        <v>0</v>
      </c>
    </row>
    <row r="1433" spans="2:12" x14ac:dyDescent="0.25">
      <c r="B1433" t="str">
        <f>VLOOKUP('Sales by Customer Detail'!B1436,Anonymizer!$A$3:$B$996,2,FALSE)</f>
        <v>Customer 176</v>
      </c>
      <c r="C1433" t="str">
        <f>'Sales by Customer Detail'!C1436</f>
        <v>12/11/2019</v>
      </c>
      <c r="D1433" t="str">
        <f>'Sales by Customer Detail'!D1436</f>
        <v>Invoice</v>
      </c>
      <c r="E1433">
        <f>'Sales by Customer Detail'!E1436</f>
        <v>1668</v>
      </c>
      <c r="F1433" t="str">
        <f>VLOOKUP('Sales by Customer Detail'!F1436,Anonymizer!$D$3:$E$86,2,FALSE)</f>
        <v>Prod/Svc77</v>
      </c>
      <c r="G1433" t="s">
        <v>6631</v>
      </c>
      <c r="H1433">
        <f>'Sales by Customer Detail'!J1436</f>
        <v>1</v>
      </c>
      <c r="I1433">
        <f>'Sales by Customer Detail'!K1436</f>
        <v>0</v>
      </c>
      <c r="J1433">
        <f>'Sales by Customer Detail'!L1436</f>
        <v>0</v>
      </c>
      <c r="K1433">
        <f>'Sales by Customer Detail'!N1436</f>
        <v>0</v>
      </c>
      <c r="L1433">
        <f>'Sales by Customer Detail'!O1436</f>
        <v>0</v>
      </c>
    </row>
    <row r="1434" spans="2:12" x14ac:dyDescent="0.25">
      <c r="B1434" t="str">
        <f>VLOOKUP('Sales by Customer Detail'!B1437,Anonymizer!$A$3:$B$996,2,FALSE)</f>
        <v>Customer 535</v>
      </c>
      <c r="C1434" t="str">
        <f>'Sales by Customer Detail'!C1437</f>
        <v>12/11/2019</v>
      </c>
      <c r="D1434" t="str">
        <f>'Sales by Customer Detail'!D1437</f>
        <v>Invoice</v>
      </c>
      <c r="E1434">
        <f>'Sales by Customer Detail'!E1437</f>
        <v>1670</v>
      </c>
      <c r="F1434" t="str">
        <f>VLOOKUP('Sales by Customer Detail'!F1437,Anonymizer!$D$3:$E$86,2,FALSE)</f>
        <v>Prod/Svc77</v>
      </c>
      <c r="G1434" t="s">
        <v>6631</v>
      </c>
      <c r="H1434">
        <f>'Sales by Customer Detail'!J1437</f>
        <v>12</v>
      </c>
      <c r="I1434">
        <f>'Sales by Customer Detail'!K1437</f>
        <v>49</v>
      </c>
      <c r="J1434">
        <f>'Sales by Customer Detail'!L1437</f>
        <v>588</v>
      </c>
      <c r="K1434">
        <f>'Sales by Customer Detail'!N1437</f>
        <v>0</v>
      </c>
      <c r="L1434">
        <f>'Sales by Customer Detail'!O1437</f>
        <v>0</v>
      </c>
    </row>
    <row r="1435" spans="2:12" x14ac:dyDescent="0.25">
      <c r="B1435" t="str">
        <f>VLOOKUP('Sales by Customer Detail'!B1438,Anonymizer!$A$3:$B$996,2,FALSE)</f>
        <v>Customer 710</v>
      </c>
      <c r="C1435" t="str">
        <f>'Sales by Customer Detail'!C1438</f>
        <v>12/11/2019</v>
      </c>
      <c r="D1435" t="str">
        <f>'Sales by Customer Detail'!D1438</f>
        <v>Invoice</v>
      </c>
      <c r="E1435">
        <f>'Sales by Customer Detail'!E1438</f>
        <v>1671</v>
      </c>
      <c r="F1435" t="str">
        <f>VLOOKUP('Sales by Customer Detail'!F1438,Anonymizer!$D$3:$E$86,2,FALSE)</f>
        <v>Prod/Svc77</v>
      </c>
      <c r="G1435" t="s">
        <v>6631</v>
      </c>
      <c r="H1435">
        <f>'Sales by Customer Detail'!J1438</f>
        <v>1</v>
      </c>
      <c r="I1435">
        <f>'Sales by Customer Detail'!K1438</f>
        <v>-59</v>
      </c>
      <c r="J1435">
        <f>'Sales by Customer Detail'!L1438</f>
        <v>-59</v>
      </c>
      <c r="K1435">
        <f>'Sales by Customer Detail'!N1438</f>
        <v>0</v>
      </c>
      <c r="L1435">
        <f>'Sales by Customer Detail'!O1438</f>
        <v>0</v>
      </c>
    </row>
    <row r="1436" spans="2:12" x14ac:dyDescent="0.25">
      <c r="B1436" t="str">
        <f>VLOOKUP('Sales by Customer Detail'!B1439,Anonymizer!$A$3:$B$996,2,FALSE)</f>
        <v>Customer 710</v>
      </c>
      <c r="C1436" t="str">
        <f>'Sales by Customer Detail'!C1439</f>
        <v>12/11/2019</v>
      </c>
      <c r="D1436" t="str">
        <f>'Sales by Customer Detail'!D1439</f>
        <v>Invoice</v>
      </c>
      <c r="E1436">
        <f>'Sales by Customer Detail'!E1439</f>
        <v>1671</v>
      </c>
      <c r="F1436" t="str">
        <f>VLOOKUP('Sales by Customer Detail'!F1439,Anonymizer!$D$3:$E$86,2,FALSE)</f>
        <v>Prod/Svc77</v>
      </c>
      <c r="G1436" t="s">
        <v>6631</v>
      </c>
      <c r="H1436">
        <f>'Sales by Customer Detail'!J1439</f>
        <v>12</v>
      </c>
      <c r="I1436">
        <f>'Sales by Customer Detail'!K1439</f>
        <v>59</v>
      </c>
      <c r="J1436">
        <f>'Sales by Customer Detail'!L1439</f>
        <v>708</v>
      </c>
      <c r="K1436">
        <f>'Sales by Customer Detail'!N1439</f>
        <v>0</v>
      </c>
      <c r="L1436">
        <f>'Sales by Customer Detail'!O1439</f>
        <v>0</v>
      </c>
    </row>
    <row r="1437" spans="2:12" x14ac:dyDescent="0.25">
      <c r="B1437" t="str">
        <f>VLOOKUP('Sales by Customer Detail'!B1440,Anonymizer!$A$3:$B$996,2,FALSE)</f>
        <v>Customer 176</v>
      </c>
      <c r="C1437" t="str">
        <f>'Sales by Customer Detail'!C1440</f>
        <v>12/11/2019</v>
      </c>
      <c r="D1437" t="str">
        <f>'Sales by Customer Detail'!D1440</f>
        <v>Invoice</v>
      </c>
      <c r="E1437">
        <f>'Sales by Customer Detail'!E1440</f>
        <v>1668</v>
      </c>
      <c r="F1437" t="str">
        <f>VLOOKUP('Sales by Customer Detail'!F1440,Anonymizer!$D$3:$E$86,2,FALSE)</f>
        <v>Prod/Svc73</v>
      </c>
      <c r="G1437" t="s">
        <v>6631</v>
      </c>
      <c r="H1437">
        <f>'Sales by Customer Detail'!J1440</f>
        <v>1</v>
      </c>
      <c r="I1437">
        <f>'Sales by Customer Detail'!K1440</f>
        <v>3145</v>
      </c>
      <c r="J1437">
        <f>'Sales by Customer Detail'!L1440</f>
        <v>3145</v>
      </c>
      <c r="K1437">
        <f>'Sales by Customer Detail'!N1440</f>
        <v>0</v>
      </c>
      <c r="L1437">
        <f>'Sales by Customer Detail'!O1440</f>
        <v>0</v>
      </c>
    </row>
    <row r="1438" spans="2:12" x14ac:dyDescent="0.25">
      <c r="B1438" t="str">
        <f>VLOOKUP('Sales by Customer Detail'!B1441,Anonymizer!$A$3:$B$996,2,FALSE)</f>
        <v>Customer 892</v>
      </c>
      <c r="C1438" t="str">
        <f>'Sales by Customer Detail'!C1441</f>
        <v>12/11/2019</v>
      </c>
      <c r="D1438" t="str">
        <f>'Sales by Customer Detail'!D1441</f>
        <v>Invoice</v>
      </c>
      <c r="E1438">
        <f>'Sales by Customer Detail'!E1441</f>
        <v>1669</v>
      </c>
      <c r="F1438" t="str">
        <f>VLOOKUP('Sales by Customer Detail'!F1441,Anonymizer!$D$3:$E$86,2,FALSE)</f>
        <v>Prod/Svc77</v>
      </c>
      <c r="G1438" t="s">
        <v>6631</v>
      </c>
      <c r="H1438">
        <f>'Sales by Customer Detail'!J1441</f>
        <v>12</v>
      </c>
      <c r="I1438">
        <f>'Sales by Customer Detail'!K1441</f>
        <v>39</v>
      </c>
      <c r="J1438">
        <f>'Sales by Customer Detail'!L1441</f>
        <v>468</v>
      </c>
      <c r="K1438">
        <f>'Sales by Customer Detail'!N1441</f>
        <v>0</v>
      </c>
      <c r="L1438">
        <f>'Sales by Customer Detail'!O1441</f>
        <v>0</v>
      </c>
    </row>
    <row r="1439" spans="2:12" x14ac:dyDescent="0.25">
      <c r="B1439" t="str">
        <f>VLOOKUP('Sales by Customer Detail'!B1442,Anonymizer!$A$3:$B$996,2,FALSE)</f>
        <v>Customer 45</v>
      </c>
      <c r="C1439" t="str">
        <f>'Sales by Customer Detail'!C1442</f>
        <v>12/12/2019</v>
      </c>
      <c r="D1439" t="str">
        <f>'Sales by Customer Detail'!D1442</f>
        <v>Invoice</v>
      </c>
      <c r="E1439">
        <f>'Sales by Customer Detail'!E1442</f>
        <v>1681</v>
      </c>
      <c r="F1439" t="str">
        <f>VLOOKUP('Sales by Customer Detail'!F1442,Anonymizer!$D$3:$E$86,2,FALSE)</f>
        <v>Prod/Svc11</v>
      </c>
      <c r="G1439" t="s">
        <v>6631</v>
      </c>
      <c r="H1439">
        <f>'Sales by Customer Detail'!J1442</f>
        <v>2</v>
      </c>
      <c r="I1439">
        <f>'Sales by Customer Detail'!K1442</f>
        <v>399</v>
      </c>
      <c r="J1439">
        <f>'Sales by Customer Detail'!L1442</f>
        <v>798</v>
      </c>
      <c r="K1439">
        <f>'Sales by Customer Detail'!N1442</f>
        <v>0</v>
      </c>
      <c r="L1439">
        <f>'Sales by Customer Detail'!O1442</f>
        <v>0</v>
      </c>
    </row>
    <row r="1440" spans="2:12" x14ac:dyDescent="0.25">
      <c r="B1440" t="str">
        <f>VLOOKUP('Sales by Customer Detail'!B1443,Anonymizer!$A$3:$B$996,2,FALSE)</f>
        <v>Customer 772</v>
      </c>
      <c r="C1440" t="str">
        <f>'Sales by Customer Detail'!C1443</f>
        <v>12/12/2019</v>
      </c>
      <c r="D1440" t="str">
        <f>'Sales by Customer Detail'!D1443</f>
        <v>Invoice</v>
      </c>
      <c r="E1440">
        <f>'Sales by Customer Detail'!E1443</f>
        <v>1680</v>
      </c>
      <c r="F1440" t="str">
        <f>VLOOKUP('Sales by Customer Detail'!F1443,Anonymizer!$D$3:$E$86,2,FALSE)</f>
        <v>Prod/Svc11</v>
      </c>
      <c r="G1440" t="s">
        <v>6631</v>
      </c>
      <c r="H1440">
        <f>'Sales by Customer Detail'!J1443</f>
        <v>2</v>
      </c>
      <c r="I1440">
        <f>'Sales by Customer Detail'!K1443</f>
        <v>193</v>
      </c>
      <c r="J1440">
        <f>'Sales by Customer Detail'!L1443</f>
        <v>386</v>
      </c>
      <c r="K1440">
        <f>'Sales by Customer Detail'!N1443</f>
        <v>0</v>
      </c>
      <c r="L1440">
        <f>'Sales by Customer Detail'!O1443</f>
        <v>0</v>
      </c>
    </row>
    <row r="1441" spans="2:12" x14ac:dyDescent="0.25">
      <c r="B1441" t="str">
        <f>VLOOKUP('Sales by Customer Detail'!B1444,Anonymizer!$A$3:$B$996,2,FALSE)</f>
        <v>Customer 262</v>
      </c>
      <c r="C1441" t="str">
        <f>'Sales by Customer Detail'!C1444</f>
        <v>12/12/2019</v>
      </c>
      <c r="D1441" t="str">
        <f>'Sales by Customer Detail'!D1444</f>
        <v>Invoice</v>
      </c>
      <c r="E1441">
        <f>'Sales by Customer Detail'!E1444</f>
        <v>1678</v>
      </c>
      <c r="F1441" t="str">
        <f>VLOOKUP('Sales by Customer Detail'!F1444,Anonymizer!$D$3:$E$86,2,FALSE)</f>
        <v>Prod/Svc11</v>
      </c>
      <c r="G1441" t="s">
        <v>6631</v>
      </c>
      <c r="H1441">
        <f>'Sales by Customer Detail'!J1444</f>
        <v>5</v>
      </c>
      <c r="I1441">
        <f>'Sales by Customer Detail'!K1444</f>
        <v>399</v>
      </c>
      <c r="J1441">
        <f>'Sales by Customer Detail'!L1444</f>
        <v>1995</v>
      </c>
      <c r="K1441">
        <f>'Sales by Customer Detail'!N1444</f>
        <v>0</v>
      </c>
      <c r="L1441">
        <f>'Sales by Customer Detail'!O1444</f>
        <v>0</v>
      </c>
    </row>
    <row r="1442" spans="2:12" x14ac:dyDescent="0.25">
      <c r="B1442" t="str">
        <f>VLOOKUP('Sales by Customer Detail'!B1445,Anonymizer!$A$3:$B$996,2,FALSE)</f>
        <v>Customer 198</v>
      </c>
      <c r="C1442" t="str">
        <f>'Sales by Customer Detail'!C1445</f>
        <v>12/12/2019</v>
      </c>
      <c r="D1442" t="str">
        <f>'Sales by Customer Detail'!D1445</f>
        <v>Invoice</v>
      </c>
      <c r="E1442">
        <f>'Sales by Customer Detail'!E1445</f>
        <v>1677</v>
      </c>
      <c r="F1442" t="str">
        <f>VLOOKUP('Sales by Customer Detail'!F1445,Anonymizer!$D$3:$E$86,2,FALSE)</f>
        <v>Prod/Svc44</v>
      </c>
      <c r="G1442" t="s">
        <v>6631</v>
      </c>
      <c r="H1442">
        <f>'Sales by Customer Detail'!J1445</f>
        <v>1</v>
      </c>
      <c r="I1442">
        <f>'Sales by Customer Detail'!K1445</f>
        <v>-771.6</v>
      </c>
      <c r="J1442">
        <f>'Sales by Customer Detail'!L1445</f>
        <v>-771.6</v>
      </c>
      <c r="K1442">
        <f>'Sales by Customer Detail'!N1445</f>
        <v>0</v>
      </c>
      <c r="L1442">
        <f>'Sales by Customer Detail'!O1445</f>
        <v>0</v>
      </c>
    </row>
    <row r="1443" spans="2:12" x14ac:dyDescent="0.25">
      <c r="B1443" t="str">
        <f>VLOOKUP('Sales by Customer Detail'!B1446,Anonymizer!$A$3:$B$996,2,FALSE)</f>
        <v>Customer 14</v>
      </c>
      <c r="C1443" t="str">
        <f>'Sales by Customer Detail'!C1446</f>
        <v>12/12/2019</v>
      </c>
      <c r="D1443" t="str">
        <f>'Sales by Customer Detail'!D1446</f>
        <v>Invoice</v>
      </c>
      <c r="E1443">
        <f>'Sales by Customer Detail'!E1446</f>
        <v>1676</v>
      </c>
      <c r="F1443" t="str">
        <f>VLOOKUP('Sales by Customer Detail'!F1446,Anonymizer!$D$3:$E$86,2,FALSE)</f>
        <v>Prod/Svc11</v>
      </c>
      <c r="G1443" t="s">
        <v>6631</v>
      </c>
      <c r="H1443">
        <f>'Sales by Customer Detail'!J1446</f>
        <v>1</v>
      </c>
      <c r="I1443">
        <f>'Sales by Customer Detail'!K1446</f>
        <v>399</v>
      </c>
      <c r="J1443">
        <f>'Sales by Customer Detail'!L1446</f>
        <v>399</v>
      </c>
      <c r="K1443">
        <f>'Sales by Customer Detail'!N1446</f>
        <v>0</v>
      </c>
      <c r="L1443">
        <f>'Sales by Customer Detail'!O1446</f>
        <v>0</v>
      </c>
    </row>
    <row r="1444" spans="2:12" x14ac:dyDescent="0.25">
      <c r="B1444" t="str">
        <f>VLOOKUP('Sales by Customer Detail'!B1447,Anonymizer!$A$3:$B$996,2,FALSE)</f>
        <v>Customer 560</v>
      </c>
      <c r="C1444" t="str">
        <f>'Sales by Customer Detail'!C1447</f>
        <v>12/12/2019</v>
      </c>
      <c r="D1444" t="str">
        <f>'Sales by Customer Detail'!D1447</f>
        <v>Invoice</v>
      </c>
      <c r="E1444">
        <f>'Sales by Customer Detail'!E1447</f>
        <v>1675</v>
      </c>
      <c r="F1444" t="str">
        <f>VLOOKUP('Sales by Customer Detail'!F1447,Anonymizer!$D$3:$E$86,2,FALSE)</f>
        <v>Prod/Svc11</v>
      </c>
      <c r="G1444" t="s">
        <v>6631</v>
      </c>
      <c r="H1444">
        <f>'Sales by Customer Detail'!J1447</f>
        <v>2</v>
      </c>
      <c r="I1444">
        <f>'Sales by Customer Detail'!K1447</f>
        <v>399</v>
      </c>
      <c r="J1444">
        <f>'Sales by Customer Detail'!L1447</f>
        <v>798</v>
      </c>
      <c r="K1444">
        <f>'Sales by Customer Detail'!N1447</f>
        <v>0</v>
      </c>
      <c r="L1444">
        <f>'Sales by Customer Detail'!O1447</f>
        <v>0</v>
      </c>
    </row>
    <row r="1445" spans="2:12" x14ac:dyDescent="0.25">
      <c r="B1445" t="str">
        <f>VLOOKUP('Sales by Customer Detail'!B1448,Anonymizer!$A$3:$B$996,2,FALSE)</f>
        <v>Customer 45</v>
      </c>
      <c r="C1445" t="str">
        <f>'Sales by Customer Detail'!C1448</f>
        <v>12/12/2019</v>
      </c>
      <c r="D1445" t="str">
        <f>'Sales by Customer Detail'!D1448</f>
        <v>Invoice</v>
      </c>
      <c r="E1445">
        <f>'Sales by Customer Detail'!E1448</f>
        <v>1681</v>
      </c>
      <c r="F1445" t="str">
        <f>VLOOKUP('Sales by Customer Detail'!F1448,Anonymizer!$D$3:$E$86,2,FALSE)</f>
        <v>Prod/Svc40</v>
      </c>
      <c r="G1445" t="s">
        <v>6631</v>
      </c>
      <c r="H1445">
        <f>'Sales by Customer Detail'!J1448</f>
        <v>1</v>
      </c>
      <c r="I1445">
        <f>'Sales by Customer Detail'!K1448</f>
        <v>645</v>
      </c>
      <c r="J1445">
        <f>'Sales by Customer Detail'!L1448</f>
        <v>645</v>
      </c>
      <c r="K1445">
        <f>'Sales by Customer Detail'!N1448</f>
        <v>0</v>
      </c>
      <c r="L1445">
        <f>'Sales by Customer Detail'!O1448</f>
        <v>0</v>
      </c>
    </row>
    <row r="1446" spans="2:12" x14ac:dyDescent="0.25">
      <c r="B1446" t="str">
        <f>VLOOKUP('Sales by Customer Detail'!B1449,Anonymizer!$A$3:$B$996,2,FALSE)</f>
        <v>Customer 262</v>
      </c>
      <c r="C1446" t="str">
        <f>'Sales by Customer Detail'!C1449</f>
        <v>12/12/2019</v>
      </c>
      <c r="D1446" t="str">
        <f>'Sales by Customer Detail'!D1449</f>
        <v>Invoice</v>
      </c>
      <c r="E1446">
        <f>'Sales by Customer Detail'!E1449</f>
        <v>1678</v>
      </c>
      <c r="F1446" t="str">
        <f>VLOOKUP('Sales by Customer Detail'!F1449,Anonymizer!$D$3:$E$86,2,FALSE)</f>
        <v>Prod/Svc40</v>
      </c>
      <c r="G1446" t="s">
        <v>6631</v>
      </c>
      <c r="H1446">
        <f>'Sales by Customer Detail'!J1449</f>
        <v>1</v>
      </c>
      <c r="I1446">
        <f>'Sales by Customer Detail'!K1449</f>
        <v>595</v>
      </c>
      <c r="J1446">
        <f>'Sales by Customer Detail'!L1449</f>
        <v>595</v>
      </c>
      <c r="K1446">
        <f>'Sales by Customer Detail'!N1449</f>
        <v>0</v>
      </c>
      <c r="L1446">
        <f>'Sales by Customer Detail'!O1449</f>
        <v>0</v>
      </c>
    </row>
    <row r="1447" spans="2:12" x14ac:dyDescent="0.25">
      <c r="B1447" t="str">
        <f>VLOOKUP('Sales by Customer Detail'!B1450,Anonymizer!$A$3:$B$996,2,FALSE)</f>
        <v>Customer 14</v>
      </c>
      <c r="C1447" t="str">
        <f>'Sales by Customer Detail'!C1450</f>
        <v>12/12/2019</v>
      </c>
      <c r="D1447" t="str">
        <f>'Sales by Customer Detail'!D1450</f>
        <v>Invoice</v>
      </c>
      <c r="E1447">
        <f>'Sales by Customer Detail'!E1450</f>
        <v>1676</v>
      </c>
      <c r="F1447" t="str">
        <f>VLOOKUP('Sales by Customer Detail'!F1450,Anonymizer!$D$3:$E$86,2,FALSE)</f>
        <v>Prod/Svc40</v>
      </c>
      <c r="G1447" t="s">
        <v>6631</v>
      </c>
      <c r="H1447">
        <f>'Sales by Customer Detail'!J1450</f>
        <v>1</v>
      </c>
      <c r="I1447">
        <f>'Sales by Customer Detail'!K1450</f>
        <v>0</v>
      </c>
      <c r="J1447">
        <f>'Sales by Customer Detail'!L1450</f>
        <v>0</v>
      </c>
      <c r="K1447">
        <f>'Sales by Customer Detail'!N1450</f>
        <v>0</v>
      </c>
      <c r="L1447">
        <f>'Sales by Customer Detail'!O1450</f>
        <v>0</v>
      </c>
    </row>
    <row r="1448" spans="2:12" x14ac:dyDescent="0.25">
      <c r="B1448" t="str">
        <f>VLOOKUP('Sales by Customer Detail'!B1451,Anonymizer!$A$3:$B$996,2,FALSE)</f>
        <v>Customer 560</v>
      </c>
      <c r="C1448" t="str">
        <f>'Sales by Customer Detail'!C1451</f>
        <v>12/12/2019</v>
      </c>
      <c r="D1448" t="str">
        <f>'Sales by Customer Detail'!D1451</f>
        <v>Invoice</v>
      </c>
      <c r="E1448">
        <f>'Sales by Customer Detail'!E1451</f>
        <v>1675</v>
      </c>
      <c r="F1448" t="str">
        <f>VLOOKUP('Sales by Customer Detail'!F1451,Anonymizer!$D$3:$E$86,2,FALSE)</f>
        <v>Prod/Svc40</v>
      </c>
      <c r="G1448" t="s">
        <v>6631</v>
      </c>
      <c r="H1448">
        <f>'Sales by Customer Detail'!J1451</f>
        <v>1</v>
      </c>
      <c r="I1448">
        <f>'Sales by Customer Detail'!K1451</f>
        <v>645</v>
      </c>
      <c r="J1448">
        <f>'Sales by Customer Detail'!L1451</f>
        <v>645</v>
      </c>
      <c r="K1448">
        <f>'Sales by Customer Detail'!N1451</f>
        <v>0</v>
      </c>
      <c r="L1448">
        <f>'Sales by Customer Detail'!O1451</f>
        <v>0</v>
      </c>
    </row>
    <row r="1449" spans="2:12" x14ac:dyDescent="0.25">
      <c r="B1449" t="str">
        <f>VLOOKUP('Sales by Customer Detail'!B1452,Anonymizer!$A$3:$B$996,2,FALSE)</f>
        <v>Customer 198</v>
      </c>
      <c r="C1449" t="str">
        <f>'Sales by Customer Detail'!C1452</f>
        <v>12/12/2019</v>
      </c>
      <c r="D1449" t="str">
        <f>'Sales by Customer Detail'!D1452</f>
        <v>Invoice</v>
      </c>
      <c r="E1449">
        <f>'Sales by Customer Detail'!E1452</f>
        <v>1677</v>
      </c>
      <c r="F1449" t="str">
        <f>VLOOKUP('Sales by Customer Detail'!F1452,Anonymizer!$D$3:$E$86,2,FALSE)</f>
        <v>Prod/Svc8</v>
      </c>
      <c r="G1449" t="s">
        <v>6631</v>
      </c>
      <c r="H1449">
        <f>'Sales by Customer Detail'!J1452</f>
        <v>24</v>
      </c>
      <c r="I1449">
        <f>'Sales by Customer Detail'!K1452</f>
        <v>259</v>
      </c>
      <c r="J1449">
        <f>'Sales by Customer Detail'!L1452</f>
        <v>6216</v>
      </c>
      <c r="K1449">
        <f>'Sales by Customer Detail'!N1452</f>
        <v>0</v>
      </c>
      <c r="L1449">
        <f>'Sales by Customer Detail'!O1452</f>
        <v>0</v>
      </c>
    </row>
    <row r="1450" spans="2:12" x14ac:dyDescent="0.25">
      <c r="B1450" t="str">
        <f>VLOOKUP('Sales by Customer Detail'!B1453,Anonymizer!$A$3:$B$996,2,FALSE)</f>
        <v>Customer 198</v>
      </c>
      <c r="C1450" t="str">
        <f>'Sales by Customer Detail'!C1453</f>
        <v>12/12/2019</v>
      </c>
      <c r="D1450" t="str">
        <f>'Sales by Customer Detail'!D1453</f>
        <v>Invoice</v>
      </c>
      <c r="E1450">
        <f>'Sales by Customer Detail'!E1453</f>
        <v>1677</v>
      </c>
      <c r="F1450" t="str">
        <f>VLOOKUP('Sales by Customer Detail'!F1453,Anonymizer!$D$3:$E$86,2,FALSE)</f>
        <v>Prod/Svc8</v>
      </c>
      <c r="G1450" t="s">
        <v>6631</v>
      </c>
      <c r="H1450">
        <f>'Sales by Customer Detail'!J1453</f>
        <v>1</v>
      </c>
      <c r="I1450">
        <f>'Sales by Customer Detail'!K1453</f>
        <v>-453.25</v>
      </c>
      <c r="J1450">
        <f>'Sales by Customer Detail'!L1453</f>
        <v>-453.25</v>
      </c>
      <c r="K1450">
        <f>'Sales by Customer Detail'!N1453</f>
        <v>0</v>
      </c>
      <c r="L1450">
        <f>'Sales by Customer Detail'!O1453</f>
        <v>0</v>
      </c>
    </row>
    <row r="1451" spans="2:12" x14ac:dyDescent="0.25">
      <c r="B1451" t="str">
        <f>VLOOKUP('Sales by Customer Detail'!B1454,Anonymizer!$A$3:$B$996,2,FALSE)</f>
        <v>Customer 14</v>
      </c>
      <c r="C1451" t="str">
        <f>'Sales by Customer Detail'!C1454</f>
        <v>12/12/2019</v>
      </c>
      <c r="D1451" t="str">
        <f>'Sales by Customer Detail'!D1454</f>
        <v>Invoice</v>
      </c>
      <c r="E1451">
        <f>'Sales by Customer Detail'!E1454</f>
        <v>1676</v>
      </c>
      <c r="F1451" t="str">
        <f>VLOOKUP('Sales by Customer Detail'!F1454,Anonymizer!$D$3:$E$86,2,FALSE)</f>
        <v>Prod/Svc73</v>
      </c>
      <c r="G1451" t="s">
        <v>6631</v>
      </c>
      <c r="H1451">
        <f>'Sales by Customer Detail'!J1454</f>
        <v>1</v>
      </c>
      <c r="I1451">
        <f>'Sales by Customer Detail'!K1454</f>
        <v>3145</v>
      </c>
      <c r="J1451">
        <f>'Sales by Customer Detail'!L1454</f>
        <v>3145</v>
      </c>
      <c r="K1451">
        <f>'Sales by Customer Detail'!N1454</f>
        <v>0</v>
      </c>
      <c r="L1451">
        <f>'Sales by Customer Detail'!O1454</f>
        <v>0</v>
      </c>
    </row>
    <row r="1452" spans="2:12" x14ac:dyDescent="0.25">
      <c r="B1452" t="str">
        <f>VLOOKUP('Sales by Customer Detail'!B1455,Anonymizer!$A$3:$B$996,2,FALSE)</f>
        <v>Customer 14</v>
      </c>
      <c r="C1452" t="str">
        <f>'Sales by Customer Detail'!C1455</f>
        <v>12/12/2019</v>
      </c>
      <c r="D1452" t="str">
        <f>'Sales by Customer Detail'!D1455</f>
        <v>Invoice</v>
      </c>
      <c r="E1452">
        <f>'Sales by Customer Detail'!E1455</f>
        <v>1676</v>
      </c>
      <c r="F1452" t="str">
        <f>VLOOKUP('Sales by Customer Detail'!F1455,Anonymizer!$D$3:$E$86,2,FALSE)</f>
        <v>Prod/Svc73</v>
      </c>
      <c r="G1452" t="s">
        <v>6631</v>
      </c>
      <c r="H1452">
        <f>'Sales by Customer Detail'!J1455</f>
        <v>1</v>
      </c>
      <c r="I1452">
        <f>'Sales by Customer Detail'!K1455</f>
        <v>-245</v>
      </c>
      <c r="J1452">
        <f>'Sales by Customer Detail'!L1455</f>
        <v>-245</v>
      </c>
      <c r="K1452">
        <f>'Sales by Customer Detail'!N1455</f>
        <v>0</v>
      </c>
      <c r="L1452">
        <f>'Sales by Customer Detail'!O1455</f>
        <v>0</v>
      </c>
    </row>
    <row r="1453" spans="2:12" x14ac:dyDescent="0.25">
      <c r="B1453" t="str">
        <f>VLOOKUP('Sales by Customer Detail'!B1456,Anonymizer!$A$3:$B$996,2,FALSE)</f>
        <v>Customer 444</v>
      </c>
      <c r="C1453" t="str">
        <f>'Sales by Customer Detail'!C1456</f>
        <v>12/12/2019</v>
      </c>
      <c r="D1453" t="str">
        <f>'Sales by Customer Detail'!D1456</f>
        <v>Invoice</v>
      </c>
      <c r="E1453">
        <f>'Sales by Customer Detail'!E1456</f>
        <v>1679</v>
      </c>
      <c r="F1453" t="str">
        <f>VLOOKUP('Sales by Customer Detail'!F1456,Anonymizer!$D$3:$E$86,2,FALSE)</f>
        <v>Prod/Svc77</v>
      </c>
      <c r="G1453" t="s">
        <v>6631</v>
      </c>
      <c r="H1453">
        <f>'Sales by Customer Detail'!J1456</f>
        <v>12</v>
      </c>
      <c r="I1453">
        <f>'Sales by Customer Detail'!K1456</f>
        <v>300</v>
      </c>
      <c r="J1453">
        <f>'Sales by Customer Detail'!L1456</f>
        <v>3600</v>
      </c>
      <c r="K1453">
        <f>'Sales by Customer Detail'!N1456</f>
        <v>0</v>
      </c>
      <c r="L1453">
        <f>'Sales by Customer Detail'!O1456</f>
        <v>0</v>
      </c>
    </row>
    <row r="1454" spans="2:12" x14ac:dyDescent="0.25">
      <c r="B1454" t="str">
        <f>VLOOKUP('Sales by Customer Detail'!B1457,Anonymizer!$A$3:$B$996,2,FALSE)</f>
        <v>Customer 14</v>
      </c>
      <c r="C1454" t="str">
        <f>'Sales by Customer Detail'!C1457</f>
        <v>12/12/2019</v>
      </c>
      <c r="D1454" t="str">
        <f>'Sales by Customer Detail'!D1457</f>
        <v>Invoice</v>
      </c>
      <c r="E1454">
        <f>'Sales by Customer Detail'!E1457</f>
        <v>1676</v>
      </c>
      <c r="F1454" t="str">
        <f>VLOOKUP('Sales by Customer Detail'!F1457,Anonymizer!$D$3:$E$86,2,FALSE)</f>
        <v>Prod/Svc77</v>
      </c>
      <c r="G1454" t="s">
        <v>6631</v>
      </c>
      <c r="H1454">
        <f>'Sales by Customer Detail'!J1457</f>
        <v>1</v>
      </c>
      <c r="I1454">
        <f>'Sales by Customer Detail'!K1457</f>
        <v>0</v>
      </c>
      <c r="J1454">
        <f>'Sales by Customer Detail'!L1457</f>
        <v>0</v>
      </c>
      <c r="K1454">
        <f>'Sales by Customer Detail'!N1457</f>
        <v>0</v>
      </c>
      <c r="L1454">
        <f>'Sales by Customer Detail'!O1457</f>
        <v>0</v>
      </c>
    </row>
    <row r="1455" spans="2:12" x14ac:dyDescent="0.25">
      <c r="B1455" t="str">
        <f>VLOOKUP('Sales by Customer Detail'!B1458,Anonymizer!$A$3:$B$996,2,FALSE)</f>
        <v>Customer 45</v>
      </c>
      <c r="C1455" t="str">
        <f>'Sales by Customer Detail'!C1458</f>
        <v>12/12/2019</v>
      </c>
      <c r="D1455" t="str">
        <f>'Sales by Customer Detail'!D1458</f>
        <v>Invoice</v>
      </c>
      <c r="E1455">
        <f>'Sales by Customer Detail'!E1458</f>
        <v>1681</v>
      </c>
      <c r="F1455" t="str">
        <f>VLOOKUP('Sales by Customer Detail'!F1458,Anonymizer!$D$3:$E$86,2,FALSE)</f>
        <v>Prod/Svc13</v>
      </c>
      <c r="G1455" t="s">
        <v>6631</v>
      </c>
      <c r="H1455">
        <f>'Sales by Customer Detail'!J1458</f>
        <v>2</v>
      </c>
      <c r="I1455">
        <f>'Sales by Customer Detail'!K1458</f>
        <v>299</v>
      </c>
      <c r="J1455">
        <f>'Sales by Customer Detail'!L1458</f>
        <v>598</v>
      </c>
      <c r="K1455">
        <f>'Sales by Customer Detail'!N1458</f>
        <v>0</v>
      </c>
      <c r="L1455">
        <f>'Sales by Customer Detail'!O1458</f>
        <v>0</v>
      </c>
    </row>
    <row r="1456" spans="2:12" x14ac:dyDescent="0.25">
      <c r="B1456" t="str">
        <f>VLOOKUP('Sales by Customer Detail'!B1459,Anonymizer!$A$3:$B$996,2,FALSE)</f>
        <v>Customer 772</v>
      </c>
      <c r="C1456" t="str">
        <f>'Sales by Customer Detail'!C1459</f>
        <v>12/12/2019</v>
      </c>
      <c r="D1456" t="str">
        <f>'Sales by Customer Detail'!D1459</f>
        <v>Invoice</v>
      </c>
      <c r="E1456">
        <f>'Sales by Customer Detail'!E1459</f>
        <v>1680</v>
      </c>
      <c r="F1456" t="str">
        <f>VLOOKUP('Sales by Customer Detail'!F1459,Anonymizer!$D$3:$E$86,2,FALSE)</f>
        <v>Prod/Svc13</v>
      </c>
      <c r="G1456" t="s">
        <v>6631</v>
      </c>
      <c r="H1456">
        <f>'Sales by Customer Detail'!J1459</f>
        <v>2</v>
      </c>
      <c r="I1456">
        <f>'Sales by Customer Detail'!K1459</f>
        <v>299</v>
      </c>
      <c r="J1456">
        <f>'Sales by Customer Detail'!L1459</f>
        <v>598</v>
      </c>
      <c r="K1456">
        <f>'Sales by Customer Detail'!N1459</f>
        <v>0</v>
      </c>
      <c r="L1456">
        <f>'Sales by Customer Detail'!O1459</f>
        <v>0</v>
      </c>
    </row>
    <row r="1457" spans="2:12" x14ac:dyDescent="0.25">
      <c r="B1457" t="str">
        <f>VLOOKUP('Sales by Customer Detail'!B1460,Anonymizer!$A$3:$B$996,2,FALSE)</f>
        <v>Customer 262</v>
      </c>
      <c r="C1457" t="str">
        <f>'Sales by Customer Detail'!C1460</f>
        <v>12/12/2019</v>
      </c>
      <c r="D1457" t="str">
        <f>'Sales by Customer Detail'!D1460</f>
        <v>Invoice</v>
      </c>
      <c r="E1457">
        <f>'Sales by Customer Detail'!E1460</f>
        <v>1678</v>
      </c>
      <c r="F1457" t="str">
        <f>VLOOKUP('Sales by Customer Detail'!F1460,Anonymizer!$D$3:$E$86,2,FALSE)</f>
        <v>Prod/Svc13</v>
      </c>
      <c r="G1457" t="s">
        <v>6631</v>
      </c>
      <c r="H1457">
        <f>'Sales by Customer Detail'!J1460</f>
        <v>5</v>
      </c>
      <c r="I1457">
        <f>'Sales by Customer Detail'!K1460</f>
        <v>299</v>
      </c>
      <c r="J1457">
        <f>'Sales by Customer Detail'!L1460</f>
        <v>1495</v>
      </c>
      <c r="K1457">
        <f>'Sales by Customer Detail'!N1460</f>
        <v>0</v>
      </c>
      <c r="L1457">
        <f>'Sales by Customer Detail'!O1460</f>
        <v>0</v>
      </c>
    </row>
    <row r="1458" spans="2:12" x14ac:dyDescent="0.25">
      <c r="B1458" t="str">
        <f>VLOOKUP('Sales by Customer Detail'!B1461,Anonymizer!$A$3:$B$996,2,FALSE)</f>
        <v>Customer 14</v>
      </c>
      <c r="C1458" t="str">
        <f>'Sales by Customer Detail'!C1461</f>
        <v>12/12/2019</v>
      </c>
      <c r="D1458" t="str">
        <f>'Sales by Customer Detail'!D1461</f>
        <v>Invoice</v>
      </c>
      <c r="E1458">
        <f>'Sales by Customer Detail'!E1461</f>
        <v>1676</v>
      </c>
      <c r="F1458" t="str">
        <f>VLOOKUP('Sales by Customer Detail'!F1461,Anonymizer!$D$3:$E$86,2,FALSE)</f>
        <v>Prod/Svc13</v>
      </c>
      <c r="G1458" t="s">
        <v>6631</v>
      </c>
      <c r="H1458">
        <f>'Sales by Customer Detail'!J1461</f>
        <v>1</v>
      </c>
      <c r="I1458">
        <f>'Sales by Customer Detail'!K1461</f>
        <v>299</v>
      </c>
      <c r="J1458">
        <f>'Sales by Customer Detail'!L1461</f>
        <v>299</v>
      </c>
      <c r="K1458">
        <f>'Sales by Customer Detail'!N1461</f>
        <v>0</v>
      </c>
      <c r="L1458">
        <f>'Sales by Customer Detail'!O1461</f>
        <v>0</v>
      </c>
    </row>
    <row r="1459" spans="2:12" x14ac:dyDescent="0.25">
      <c r="B1459" t="str">
        <f>VLOOKUP('Sales by Customer Detail'!B1462,Anonymizer!$A$3:$B$996,2,FALSE)</f>
        <v>Customer 560</v>
      </c>
      <c r="C1459" t="str">
        <f>'Sales by Customer Detail'!C1462</f>
        <v>12/12/2019</v>
      </c>
      <c r="D1459" t="str">
        <f>'Sales by Customer Detail'!D1462</f>
        <v>Invoice</v>
      </c>
      <c r="E1459">
        <f>'Sales by Customer Detail'!E1462</f>
        <v>1675</v>
      </c>
      <c r="F1459" t="str">
        <f>VLOOKUP('Sales by Customer Detail'!F1462,Anonymizer!$D$3:$E$86,2,FALSE)</f>
        <v>Prod/Svc13</v>
      </c>
      <c r="G1459" t="s">
        <v>6631</v>
      </c>
      <c r="H1459">
        <f>'Sales by Customer Detail'!J1462</f>
        <v>2</v>
      </c>
      <c r="I1459">
        <f>'Sales by Customer Detail'!K1462</f>
        <v>299</v>
      </c>
      <c r="J1459">
        <f>'Sales by Customer Detail'!L1462</f>
        <v>598</v>
      </c>
      <c r="K1459">
        <f>'Sales by Customer Detail'!N1462</f>
        <v>0</v>
      </c>
      <c r="L1459">
        <f>'Sales by Customer Detail'!O1462</f>
        <v>0</v>
      </c>
    </row>
    <row r="1460" spans="2:12" x14ac:dyDescent="0.25">
      <c r="B1460" t="str">
        <f>VLOOKUP('Sales by Customer Detail'!B1463,Anonymizer!$A$3:$B$996,2,FALSE)</f>
        <v>Customer 231</v>
      </c>
      <c r="C1460" t="str">
        <f>'Sales by Customer Detail'!C1463</f>
        <v>12/13/2019</v>
      </c>
      <c r="D1460" t="str">
        <f>'Sales by Customer Detail'!D1463</f>
        <v>Invoice</v>
      </c>
      <c r="E1460">
        <f>'Sales by Customer Detail'!E1463</f>
        <v>1683</v>
      </c>
      <c r="F1460" t="str">
        <f>VLOOKUP('Sales by Customer Detail'!F1463,Anonymizer!$D$3:$E$86,2,FALSE)</f>
        <v>Prod/Svc77</v>
      </c>
      <c r="G1460" t="s">
        <v>6631</v>
      </c>
      <c r="H1460">
        <f>'Sales by Customer Detail'!J1463</f>
        <v>1</v>
      </c>
      <c r="I1460">
        <f>'Sales by Customer Detail'!K1463</f>
        <v>0</v>
      </c>
      <c r="J1460">
        <f>'Sales by Customer Detail'!L1463</f>
        <v>0</v>
      </c>
      <c r="K1460">
        <f>'Sales by Customer Detail'!N1463</f>
        <v>0</v>
      </c>
      <c r="L1460">
        <f>'Sales by Customer Detail'!O1463</f>
        <v>0</v>
      </c>
    </row>
    <row r="1461" spans="2:12" x14ac:dyDescent="0.25">
      <c r="B1461" t="str">
        <f>VLOOKUP('Sales by Customer Detail'!B1464,Anonymizer!$A$3:$B$996,2,FALSE)</f>
        <v>Customer 231</v>
      </c>
      <c r="C1461" t="str">
        <f>'Sales by Customer Detail'!C1464</f>
        <v>12/13/2019</v>
      </c>
      <c r="D1461" t="str">
        <f>'Sales by Customer Detail'!D1464</f>
        <v>Invoice</v>
      </c>
      <c r="E1461">
        <f>'Sales by Customer Detail'!E1464</f>
        <v>1683</v>
      </c>
      <c r="F1461" t="str">
        <f>VLOOKUP('Sales by Customer Detail'!F1464,Anonymizer!$D$3:$E$86,2,FALSE)</f>
        <v>Prod/Svc73</v>
      </c>
      <c r="G1461" t="s">
        <v>6631</v>
      </c>
      <c r="H1461">
        <f>'Sales by Customer Detail'!J1464</f>
        <v>1</v>
      </c>
      <c r="I1461">
        <f>'Sales by Customer Detail'!K1464</f>
        <v>0</v>
      </c>
      <c r="J1461">
        <f>'Sales by Customer Detail'!L1464</f>
        <v>0</v>
      </c>
      <c r="K1461">
        <f>'Sales by Customer Detail'!N1464</f>
        <v>0</v>
      </c>
      <c r="L1461">
        <f>'Sales by Customer Detail'!O1464</f>
        <v>0</v>
      </c>
    </row>
    <row r="1462" spans="2:12" x14ac:dyDescent="0.25">
      <c r="B1462" t="str">
        <f>VLOOKUP('Sales by Customer Detail'!B1465,Anonymizer!$A$3:$B$996,2,FALSE)</f>
        <v>Customer 231</v>
      </c>
      <c r="C1462" t="str">
        <f>'Sales by Customer Detail'!C1465</f>
        <v>12/13/2019</v>
      </c>
      <c r="D1462" t="str">
        <f>'Sales by Customer Detail'!D1465</f>
        <v>Invoice</v>
      </c>
      <c r="E1462">
        <f>'Sales by Customer Detail'!E1465</f>
        <v>1683</v>
      </c>
      <c r="F1462" t="str">
        <f>VLOOKUP('Sales by Customer Detail'!F1465,Anonymizer!$D$3:$E$86,2,FALSE)</f>
        <v>Prod/Svc73</v>
      </c>
      <c r="G1462" t="s">
        <v>6631</v>
      </c>
      <c r="H1462">
        <f>'Sales by Customer Detail'!J1465</f>
        <v>1</v>
      </c>
      <c r="I1462">
        <f>'Sales by Customer Detail'!K1465</f>
        <v>-190</v>
      </c>
      <c r="J1462">
        <f>'Sales by Customer Detail'!L1465</f>
        <v>-190</v>
      </c>
      <c r="K1462">
        <f>'Sales by Customer Detail'!N1465</f>
        <v>0</v>
      </c>
      <c r="L1462">
        <f>'Sales by Customer Detail'!O1465</f>
        <v>0</v>
      </c>
    </row>
    <row r="1463" spans="2:12" x14ac:dyDescent="0.25">
      <c r="B1463" t="str">
        <f>VLOOKUP('Sales by Customer Detail'!B1466,Anonymizer!$A$3:$B$996,2,FALSE)</f>
        <v>Customer 231</v>
      </c>
      <c r="C1463" t="str">
        <f>'Sales by Customer Detail'!C1466</f>
        <v>12/13/2019</v>
      </c>
      <c r="D1463" t="str">
        <f>'Sales by Customer Detail'!D1466</f>
        <v>Invoice</v>
      </c>
      <c r="E1463">
        <f>'Sales by Customer Detail'!E1466</f>
        <v>1683</v>
      </c>
      <c r="F1463" t="str">
        <f>VLOOKUP('Sales by Customer Detail'!F1466,Anonymizer!$D$3:$E$86,2,FALSE)</f>
        <v>Prod/Svc73</v>
      </c>
      <c r="G1463" t="s">
        <v>6631</v>
      </c>
      <c r="H1463">
        <f>'Sales by Customer Detail'!J1466</f>
        <v>1</v>
      </c>
      <c r="I1463">
        <f>'Sales by Customer Detail'!K1466</f>
        <v>1895</v>
      </c>
      <c r="J1463">
        <f>'Sales by Customer Detail'!L1466</f>
        <v>1895</v>
      </c>
      <c r="K1463">
        <f>'Sales by Customer Detail'!N1466</f>
        <v>0</v>
      </c>
      <c r="L1463">
        <f>'Sales by Customer Detail'!O1466</f>
        <v>0</v>
      </c>
    </row>
    <row r="1464" spans="2:12" x14ac:dyDescent="0.25">
      <c r="B1464" t="str">
        <f>VLOOKUP('Sales by Customer Detail'!B1467,Anonymizer!$A$3:$B$996,2,FALSE)</f>
        <v>Customer 916</v>
      </c>
      <c r="C1464" t="str">
        <f>'Sales by Customer Detail'!C1467</f>
        <v>12/13/2019</v>
      </c>
      <c r="D1464" t="str">
        <f>'Sales by Customer Detail'!D1467</f>
        <v>Invoice</v>
      </c>
      <c r="E1464">
        <f>'Sales by Customer Detail'!E1467</f>
        <v>1684</v>
      </c>
      <c r="F1464" t="str">
        <f>VLOOKUP('Sales by Customer Detail'!F1467,Anonymizer!$D$3:$E$86,2,FALSE)</f>
        <v>Prod/Svc73</v>
      </c>
      <c r="G1464" t="s">
        <v>6631</v>
      </c>
      <c r="H1464">
        <f>'Sales by Customer Detail'!J1467</f>
        <v>1</v>
      </c>
      <c r="I1464">
        <f>'Sales by Customer Detail'!K1467</f>
        <v>692.5</v>
      </c>
      <c r="J1464">
        <f>'Sales by Customer Detail'!L1467</f>
        <v>692.5</v>
      </c>
      <c r="K1464">
        <f>'Sales by Customer Detail'!N1467</f>
        <v>0</v>
      </c>
      <c r="L1464">
        <f>'Sales by Customer Detail'!O1467</f>
        <v>0</v>
      </c>
    </row>
    <row r="1465" spans="2:12" x14ac:dyDescent="0.25">
      <c r="B1465" t="str">
        <f>VLOOKUP('Sales by Customer Detail'!B1468,Anonymizer!$A$3:$B$996,2,FALSE)</f>
        <v>Customer 916</v>
      </c>
      <c r="C1465" t="str">
        <f>'Sales by Customer Detail'!C1468</f>
        <v>12/13/2019</v>
      </c>
      <c r="D1465" t="str">
        <f>'Sales by Customer Detail'!D1468</f>
        <v>Invoice</v>
      </c>
      <c r="E1465">
        <f>'Sales by Customer Detail'!E1468</f>
        <v>1684</v>
      </c>
      <c r="F1465" t="str">
        <f>VLOOKUP('Sales by Customer Detail'!F1468,Anonymizer!$D$3:$E$86,2,FALSE)</f>
        <v>Prod/Svc66</v>
      </c>
      <c r="G1465" t="s">
        <v>6631</v>
      </c>
      <c r="H1465">
        <f>'Sales by Customer Detail'!J1468</f>
        <v>1</v>
      </c>
      <c r="I1465">
        <f>'Sales by Customer Detail'!K1468</f>
        <v>1400</v>
      </c>
      <c r="J1465">
        <f>'Sales by Customer Detail'!L1468</f>
        <v>1400</v>
      </c>
      <c r="K1465">
        <f>'Sales by Customer Detail'!N1468</f>
        <v>0</v>
      </c>
      <c r="L1465">
        <f>'Sales by Customer Detail'!O1468</f>
        <v>0</v>
      </c>
    </row>
    <row r="1466" spans="2:12" x14ac:dyDescent="0.25">
      <c r="B1466" t="str">
        <f>VLOOKUP('Sales by Customer Detail'!B1469,Anonymizer!$A$3:$B$996,2,FALSE)</f>
        <v>Customer 916</v>
      </c>
      <c r="C1466" t="str">
        <f>'Sales by Customer Detail'!C1469</f>
        <v>12/13/2019</v>
      </c>
      <c r="D1466" t="str">
        <f>'Sales by Customer Detail'!D1469</f>
        <v>Invoice</v>
      </c>
      <c r="E1466">
        <f>'Sales by Customer Detail'!E1469</f>
        <v>1684</v>
      </c>
      <c r="F1466" t="str">
        <f>VLOOKUP('Sales by Customer Detail'!F1469,Anonymizer!$D$3:$E$86,2,FALSE)</f>
        <v>Prod/Svc67</v>
      </c>
      <c r="G1466" t="s">
        <v>6631</v>
      </c>
      <c r="H1466">
        <f>'Sales by Customer Detail'!J1469</f>
        <v>1</v>
      </c>
      <c r="I1466">
        <f>'Sales by Customer Detail'!K1469</f>
        <v>275</v>
      </c>
      <c r="J1466">
        <f>'Sales by Customer Detail'!L1469</f>
        <v>275</v>
      </c>
      <c r="K1466">
        <f>'Sales by Customer Detail'!N1469</f>
        <v>0</v>
      </c>
      <c r="L1466">
        <f>'Sales by Customer Detail'!O1469</f>
        <v>0</v>
      </c>
    </row>
    <row r="1467" spans="2:12" x14ac:dyDescent="0.25">
      <c r="B1467" t="str">
        <f>VLOOKUP('Sales by Customer Detail'!B1470,Anonymizer!$A$3:$B$996,2,FALSE)</f>
        <v>Customer 916</v>
      </c>
      <c r="C1467" t="str">
        <f>'Sales by Customer Detail'!C1470</f>
        <v>12/13/2019</v>
      </c>
      <c r="D1467" t="str">
        <f>'Sales by Customer Detail'!D1470</f>
        <v>Invoice</v>
      </c>
      <c r="E1467">
        <f>'Sales by Customer Detail'!E1470</f>
        <v>1684</v>
      </c>
      <c r="F1467" t="str">
        <f>VLOOKUP('Sales by Customer Detail'!F1470,Anonymizer!$D$3:$E$86,2,FALSE)</f>
        <v>Prod/Svc51</v>
      </c>
      <c r="G1467" t="s">
        <v>6631</v>
      </c>
      <c r="H1467">
        <f>'Sales by Customer Detail'!J1470</f>
        <v>1</v>
      </c>
      <c r="I1467">
        <f>'Sales by Customer Detail'!K1470</f>
        <v>1197.5</v>
      </c>
      <c r="J1467">
        <f>'Sales by Customer Detail'!L1470</f>
        <v>1197.5</v>
      </c>
      <c r="K1467">
        <f>'Sales by Customer Detail'!N1470</f>
        <v>0</v>
      </c>
      <c r="L1467">
        <f>'Sales by Customer Detail'!O1470</f>
        <v>0</v>
      </c>
    </row>
    <row r="1468" spans="2:12" x14ac:dyDescent="0.25">
      <c r="B1468" t="str">
        <f>VLOOKUP('Sales by Customer Detail'!B1471,Anonymizer!$A$3:$B$996,2,FALSE)</f>
        <v>Customer 937</v>
      </c>
      <c r="C1468" t="str">
        <f>'Sales by Customer Detail'!C1471</f>
        <v>12/15/2019</v>
      </c>
      <c r="D1468" t="str">
        <f>'Sales by Customer Detail'!D1471</f>
        <v>Invoice</v>
      </c>
      <c r="E1468">
        <f>'Sales by Customer Detail'!E1471</f>
        <v>1685</v>
      </c>
      <c r="F1468" t="str">
        <f>VLOOKUP('Sales by Customer Detail'!F1471,Anonymizer!$D$3:$E$86,2,FALSE)</f>
        <v>Prod/Svc15</v>
      </c>
      <c r="G1468" t="s">
        <v>6631</v>
      </c>
      <c r="H1468">
        <f>'Sales by Customer Detail'!J1471</f>
        <v>1</v>
      </c>
      <c r="I1468">
        <f>'Sales by Customer Detail'!K1471</f>
        <v>99</v>
      </c>
      <c r="J1468">
        <f>'Sales by Customer Detail'!L1471</f>
        <v>99</v>
      </c>
      <c r="K1468">
        <f>'Sales by Customer Detail'!N1471</f>
        <v>0</v>
      </c>
      <c r="L1468">
        <f>'Sales by Customer Detail'!O1471</f>
        <v>0</v>
      </c>
    </row>
    <row r="1469" spans="2:12" x14ac:dyDescent="0.25">
      <c r="B1469" t="str">
        <f>VLOOKUP('Sales by Customer Detail'!B1472,Anonymizer!$A$3:$B$996,2,FALSE)</f>
        <v>Customer 339</v>
      </c>
      <c r="C1469" t="str">
        <f>'Sales by Customer Detail'!C1472</f>
        <v>12/15/2019</v>
      </c>
      <c r="D1469" t="str">
        <f>'Sales by Customer Detail'!D1472</f>
        <v>Invoice</v>
      </c>
      <c r="E1469">
        <f>'Sales by Customer Detail'!E1472</f>
        <v>1686</v>
      </c>
      <c r="F1469" t="str">
        <f>VLOOKUP('Sales by Customer Detail'!F1472,Anonymizer!$D$3:$E$86,2,FALSE)</f>
        <v>Prod/Svc13</v>
      </c>
      <c r="G1469" t="s">
        <v>6631</v>
      </c>
      <c r="H1469">
        <f>'Sales by Customer Detail'!J1472</f>
        <v>3</v>
      </c>
      <c r="I1469">
        <f>'Sales by Customer Detail'!K1472</f>
        <v>299</v>
      </c>
      <c r="J1469">
        <f>'Sales by Customer Detail'!L1472</f>
        <v>897</v>
      </c>
      <c r="K1469">
        <f>'Sales by Customer Detail'!N1472</f>
        <v>0</v>
      </c>
      <c r="L1469">
        <f>'Sales by Customer Detail'!O1472</f>
        <v>0</v>
      </c>
    </row>
    <row r="1470" spans="2:12" x14ac:dyDescent="0.25">
      <c r="B1470" t="str">
        <f>VLOOKUP('Sales by Customer Detail'!B1473,Anonymizer!$A$3:$B$996,2,FALSE)</f>
        <v>Customer 163</v>
      </c>
      <c r="C1470" t="str">
        <f>'Sales by Customer Detail'!C1473</f>
        <v>12/15/2019</v>
      </c>
      <c r="D1470" t="str">
        <f>'Sales by Customer Detail'!D1473</f>
        <v>Invoice</v>
      </c>
      <c r="E1470">
        <f>'Sales by Customer Detail'!E1473</f>
        <v>1615</v>
      </c>
      <c r="F1470" t="str">
        <f>VLOOKUP('Sales by Customer Detail'!F1473,Anonymizer!$D$3:$E$86,2,FALSE)</f>
        <v>Prod/Svc60</v>
      </c>
      <c r="G1470" t="s">
        <v>6631</v>
      </c>
      <c r="H1470">
        <f>'Sales by Customer Detail'!J1473</f>
        <v>1</v>
      </c>
      <c r="I1470">
        <f>'Sales by Customer Detail'!K1473</f>
        <v>0</v>
      </c>
      <c r="J1470">
        <f>'Sales by Customer Detail'!L1473</f>
        <v>0</v>
      </c>
      <c r="K1470">
        <f>'Sales by Customer Detail'!N1473</f>
        <v>0</v>
      </c>
      <c r="L1470">
        <f>'Sales by Customer Detail'!O1473</f>
        <v>0</v>
      </c>
    </row>
    <row r="1471" spans="2:12" x14ac:dyDescent="0.25">
      <c r="B1471" t="str">
        <f>VLOOKUP('Sales by Customer Detail'!B1474,Anonymizer!$A$3:$B$996,2,FALSE)</f>
        <v>Customer 163</v>
      </c>
      <c r="C1471" t="str">
        <f>'Sales by Customer Detail'!C1474</f>
        <v>12/15/2019</v>
      </c>
      <c r="D1471" t="str">
        <f>'Sales by Customer Detail'!D1474</f>
        <v>Invoice</v>
      </c>
      <c r="E1471">
        <f>'Sales by Customer Detail'!E1474</f>
        <v>1615</v>
      </c>
      <c r="F1471" t="str">
        <f>VLOOKUP('Sales by Customer Detail'!F1474,Anonymizer!$D$3:$E$86,2,FALSE)</f>
        <v>Prod/Svc66</v>
      </c>
      <c r="G1471" t="s">
        <v>6631</v>
      </c>
      <c r="H1471">
        <f>'Sales by Customer Detail'!J1474</f>
        <v>1</v>
      </c>
      <c r="I1471">
        <f>'Sales by Customer Detail'!K1474</f>
        <v>4500</v>
      </c>
      <c r="J1471">
        <f>'Sales by Customer Detail'!L1474</f>
        <v>4500</v>
      </c>
      <c r="K1471">
        <f>'Sales by Customer Detail'!N1474</f>
        <v>0</v>
      </c>
      <c r="L1471">
        <f>'Sales by Customer Detail'!O1474</f>
        <v>0</v>
      </c>
    </row>
    <row r="1472" spans="2:12" x14ac:dyDescent="0.25">
      <c r="B1472" t="str">
        <f>VLOOKUP('Sales by Customer Detail'!B1475,Anonymizer!$A$3:$B$996,2,FALSE)</f>
        <v>Customer 163</v>
      </c>
      <c r="C1472" t="str">
        <f>'Sales by Customer Detail'!C1475</f>
        <v>12/15/2019</v>
      </c>
      <c r="D1472" t="str">
        <f>'Sales by Customer Detail'!D1475</f>
        <v>Invoice</v>
      </c>
      <c r="E1472">
        <f>'Sales by Customer Detail'!E1475</f>
        <v>1615</v>
      </c>
      <c r="F1472" t="str">
        <f>VLOOKUP('Sales by Customer Detail'!F1475,Anonymizer!$D$3:$E$86,2,FALSE)</f>
        <v>Prod/Svc67</v>
      </c>
      <c r="G1472" t="s">
        <v>6631</v>
      </c>
      <c r="H1472">
        <f>'Sales by Customer Detail'!J1475</f>
        <v>1</v>
      </c>
      <c r="I1472">
        <f>'Sales by Customer Detail'!K1475</f>
        <v>0</v>
      </c>
      <c r="J1472">
        <f>'Sales by Customer Detail'!L1475</f>
        <v>0</v>
      </c>
      <c r="K1472">
        <f>'Sales by Customer Detail'!N1475</f>
        <v>0</v>
      </c>
      <c r="L1472">
        <f>'Sales by Customer Detail'!O1475</f>
        <v>0</v>
      </c>
    </row>
    <row r="1473" spans="2:12" x14ac:dyDescent="0.25">
      <c r="B1473" t="str">
        <f>VLOOKUP('Sales by Customer Detail'!B1476,Anonymizer!$A$3:$B$996,2,FALSE)</f>
        <v>Customer 163</v>
      </c>
      <c r="C1473" t="str">
        <f>'Sales by Customer Detail'!C1476</f>
        <v>12/15/2019</v>
      </c>
      <c r="D1473" t="str">
        <f>'Sales by Customer Detail'!D1476</f>
        <v>Invoice</v>
      </c>
      <c r="E1473">
        <f>'Sales by Customer Detail'!E1476</f>
        <v>1615</v>
      </c>
      <c r="F1473" t="str">
        <f>VLOOKUP('Sales by Customer Detail'!F1476,Anonymizer!$D$3:$E$86,2,FALSE)</f>
        <v>Prod/Svc51</v>
      </c>
      <c r="G1473" t="s">
        <v>6631</v>
      </c>
      <c r="H1473">
        <f>'Sales by Customer Detail'!J1476</f>
        <v>1</v>
      </c>
      <c r="I1473">
        <f>'Sales by Customer Detail'!K1476</f>
        <v>0</v>
      </c>
      <c r="J1473">
        <f>'Sales by Customer Detail'!L1476</f>
        <v>0</v>
      </c>
      <c r="K1473">
        <f>'Sales by Customer Detail'!N1476</f>
        <v>0</v>
      </c>
      <c r="L1473">
        <f>'Sales by Customer Detail'!O1476</f>
        <v>0</v>
      </c>
    </row>
    <row r="1474" spans="2:12" x14ac:dyDescent="0.25">
      <c r="B1474" t="str">
        <f>VLOOKUP('Sales by Customer Detail'!B1477,Anonymizer!$A$3:$B$996,2,FALSE)</f>
        <v>Customer 937</v>
      </c>
      <c r="C1474" t="str">
        <f>'Sales by Customer Detail'!C1477</f>
        <v>12/15/2019</v>
      </c>
      <c r="D1474" t="str">
        <f>'Sales by Customer Detail'!D1477</f>
        <v>Invoice</v>
      </c>
      <c r="E1474">
        <f>'Sales by Customer Detail'!E1477</f>
        <v>1685</v>
      </c>
      <c r="F1474" t="str">
        <f>VLOOKUP('Sales by Customer Detail'!F1477,Anonymizer!$D$3:$E$86,2,FALSE)</f>
        <v>Prod/Svc13</v>
      </c>
      <c r="G1474" t="s">
        <v>6631</v>
      </c>
      <c r="H1474">
        <f>'Sales by Customer Detail'!J1477</f>
        <v>4</v>
      </c>
      <c r="I1474">
        <f>'Sales by Customer Detail'!K1477</f>
        <v>299</v>
      </c>
      <c r="J1474">
        <f>'Sales by Customer Detail'!L1477</f>
        <v>1196</v>
      </c>
      <c r="K1474">
        <f>'Sales by Customer Detail'!N1477</f>
        <v>0</v>
      </c>
      <c r="L1474">
        <f>'Sales by Customer Detail'!O1477</f>
        <v>0</v>
      </c>
    </row>
    <row r="1475" spans="2:12" x14ac:dyDescent="0.25">
      <c r="B1475" t="str">
        <f>VLOOKUP('Sales by Customer Detail'!B1478,Anonymizer!$A$3:$B$996,2,FALSE)</f>
        <v>Customer 937</v>
      </c>
      <c r="C1475" t="str">
        <f>'Sales by Customer Detail'!C1478</f>
        <v>12/15/2019</v>
      </c>
      <c r="D1475" t="str">
        <f>'Sales by Customer Detail'!D1478</f>
        <v>Invoice</v>
      </c>
      <c r="E1475">
        <f>'Sales by Customer Detail'!E1478</f>
        <v>1685</v>
      </c>
      <c r="F1475" t="str">
        <f>VLOOKUP('Sales by Customer Detail'!F1478,Anonymizer!$D$3:$E$86,2,FALSE)</f>
        <v>Prod/Svc40</v>
      </c>
      <c r="G1475" t="s">
        <v>6631</v>
      </c>
      <c r="H1475">
        <f>'Sales by Customer Detail'!J1478</f>
        <v>1</v>
      </c>
      <c r="I1475">
        <f>'Sales by Customer Detail'!K1478</f>
        <v>595</v>
      </c>
      <c r="J1475">
        <f>'Sales by Customer Detail'!L1478</f>
        <v>595</v>
      </c>
      <c r="K1475">
        <f>'Sales by Customer Detail'!N1478</f>
        <v>0</v>
      </c>
      <c r="L1475">
        <f>'Sales by Customer Detail'!O1478</f>
        <v>0</v>
      </c>
    </row>
    <row r="1476" spans="2:12" x14ac:dyDescent="0.25">
      <c r="B1476" t="str">
        <f>VLOOKUP('Sales by Customer Detail'!B1479,Anonymizer!$A$3:$B$996,2,FALSE)</f>
        <v>Customer 339</v>
      </c>
      <c r="C1476" t="str">
        <f>'Sales by Customer Detail'!C1479</f>
        <v>12/15/2019</v>
      </c>
      <c r="D1476" t="str">
        <f>'Sales by Customer Detail'!D1479</f>
        <v>Invoice</v>
      </c>
      <c r="E1476">
        <f>'Sales by Customer Detail'!E1479</f>
        <v>1686</v>
      </c>
      <c r="F1476" t="str">
        <f>VLOOKUP('Sales by Customer Detail'!F1479,Anonymizer!$D$3:$E$86,2,FALSE)</f>
        <v>Prod/Svc40</v>
      </c>
      <c r="G1476" t="s">
        <v>6631</v>
      </c>
      <c r="H1476">
        <f>'Sales by Customer Detail'!J1479</f>
        <v>1</v>
      </c>
      <c r="I1476">
        <f>'Sales by Customer Detail'!K1479</f>
        <v>645</v>
      </c>
      <c r="J1476">
        <f>'Sales by Customer Detail'!L1479</f>
        <v>645</v>
      </c>
      <c r="K1476">
        <f>'Sales by Customer Detail'!N1479</f>
        <v>0</v>
      </c>
      <c r="L1476">
        <f>'Sales by Customer Detail'!O1479</f>
        <v>0</v>
      </c>
    </row>
    <row r="1477" spans="2:12" x14ac:dyDescent="0.25">
      <c r="B1477" t="str">
        <f>VLOOKUP('Sales by Customer Detail'!B1480,Anonymizer!$A$3:$B$996,2,FALSE)</f>
        <v>Customer 937</v>
      </c>
      <c r="C1477" t="str">
        <f>'Sales by Customer Detail'!C1480</f>
        <v>12/15/2019</v>
      </c>
      <c r="D1477" t="str">
        <f>'Sales by Customer Detail'!D1480</f>
        <v>Invoice</v>
      </c>
      <c r="E1477">
        <f>'Sales by Customer Detail'!E1480</f>
        <v>1685</v>
      </c>
      <c r="F1477" t="str">
        <f>VLOOKUP('Sales by Customer Detail'!F1480,Anonymizer!$D$3:$E$86,2,FALSE)</f>
        <v>Prod/Svc11</v>
      </c>
      <c r="G1477" t="s">
        <v>6631</v>
      </c>
      <c r="H1477">
        <f>'Sales by Customer Detail'!J1480</f>
        <v>4</v>
      </c>
      <c r="I1477">
        <f>'Sales by Customer Detail'!K1480</f>
        <v>399</v>
      </c>
      <c r="J1477">
        <f>'Sales by Customer Detail'!L1480</f>
        <v>1596</v>
      </c>
      <c r="K1477">
        <f>'Sales by Customer Detail'!N1480</f>
        <v>0</v>
      </c>
      <c r="L1477">
        <f>'Sales by Customer Detail'!O1480</f>
        <v>0</v>
      </c>
    </row>
    <row r="1478" spans="2:12" x14ac:dyDescent="0.25">
      <c r="B1478" t="str">
        <f>VLOOKUP('Sales by Customer Detail'!B1481,Anonymizer!$A$3:$B$996,2,FALSE)</f>
        <v>Customer 339</v>
      </c>
      <c r="C1478" t="str">
        <f>'Sales by Customer Detail'!C1481</f>
        <v>12/15/2019</v>
      </c>
      <c r="D1478" t="str">
        <f>'Sales by Customer Detail'!D1481</f>
        <v>Invoice</v>
      </c>
      <c r="E1478">
        <f>'Sales by Customer Detail'!E1481</f>
        <v>1686</v>
      </c>
      <c r="F1478" t="str">
        <f>VLOOKUP('Sales by Customer Detail'!F1481,Anonymizer!$D$3:$E$86,2,FALSE)</f>
        <v>Prod/Svc11</v>
      </c>
      <c r="G1478" t="s">
        <v>6631</v>
      </c>
      <c r="H1478">
        <f>'Sales by Customer Detail'!J1481</f>
        <v>3</v>
      </c>
      <c r="I1478">
        <f>'Sales by Customer Detail'!K1481</f>
        <v>399</v>
      </c>
      <c r="J1478">
        <f>'Sales by Customer Detail'!L1481</f>
        <v>1197</v>
      </c>
      <c r="K1478">
        <f>'Sales by Customer Detail'!N1481</f>
        <v>0</v>
      </c>
      <c r="L1478">
        <f>'Sales by Customer Detail'!O1481</f>
        <v>0</v>
      </c>
    </row>
    <row r="1479" spans="2:12" x14ac:dyDescent="0.25">
      <c r="B1479" t="str">
        <f>VLOOKUP('Sales by Customer Detail'!B1482,Anonymizer!$A$3:$B$996,2,FALSE)</f>
        <v>Customer 546</v>
      </c>
      <c r="C1479" t="str">
        <f>'Sales by Customer Detail'!C1482</f>
        <v>12/16/2019</v>
      </c>
      <c r="D1479" t="str">
        <f>'Sales by Customer Detail'!D1482</f>
        <v>Invoice</v>
      </c>
      <c r="E1479">
        <f>'Sales by Customer Detail'!E1482</f>
        <v>1687</v>
      </c>
      <c r="F1479" t="str">
        <f>VLOOKUP('Sales by Customer Detail'!F1482,Anonymizer!$D$3:$E$86,2,FALSE)</f>
        <v>Prod/Svc7</v>
      </c>
      <c r="G1479" t="s">
        <v>6631</v>
      </c>
      <c r="H1479">
        <f>'Sales by Customer Detail'!J1482</f>
        <v>5</v>
      </c>
      <c r="I1479">
        <f>'Sales by Customer Detail'!K1482</f>
        <v>-203.59</v>
      </c>
      <c r="J1479">
        <f>'Sales by Customer Detail'!L1482</f>
        <v>-1017.95</v>
      </c>
      <c r="K1479">
        <f>'Sales by Customer Detail'!N1482</f>
        <v>0</v>
      </c>
      <c r="L1479">
        <f>'Sales by Customer Detail'!O1482</f>
        <v>0</v>
      </c>
    </row>
    <row r="1480" spans="2:12" x14ac:dyDescent="0.25">
      <c r="B1480" t="str">
        <f>VLOOKUP('Sales by Customer Detail'!B1483,Anonymizer!$A$3:$B$996,2,FALSE)</f>
        <v>Customer 546</v>
      </c>
      <c r="C1480" t="str">
        <f>'Sales by Customer Detail'!C1483</f>
        <v>12/16/2019</v>
      </c>
      <c r="D1480" t="str">
        <f>'Sales by Customer Detail'!D1483</f>
        <v>Invoice</v>
      </c>
      <c r="E1480">
        <f>'Sales by Customer Detail'!E1483</f>
        <v>1687</v>
      </c>
      <c r="F1480" t="str">
        <f>VLOOKUP('Sales by Customer Detail'!F1483,Anonymizer!$D$3:$E$86,2,FALSE)</f>
        <v>Prod/Svc44</v>
      </c>
      <c r="G1480" t="s">
        <v>6631</v>
      </c>
      <c r="H1480">
        <f>'Sales by Customer Detail'!J1483</f>
        <v>1</v>
      </c>
      <c r="I1480">
        <f>'Sales by Customer Detail'!K1483</f>
        <v>-175</v>
      </c>
      <c r="J1480">
        <f>'Sales by Customer Detail'!L1483</f>
        <v>-175</v>
      </c>
      <c r="K1480">
        <f>'Sales by Customer Detail'!N1483</f>
        <v>0</v>
      </c>
      <c r="L1480">
        <f>'Sales by Customer Detail'!O1483</f>
        <v>0</v>
      </c>
    </row>
    <row r="1481" spans="2:12" x14ac:dyDescent="0.25">
      <c r="B1481" t="str">
        <f>VLOOKUP('Sales by Customer Detail'!B1484,Anonymizer!$A$3:$B$996,2,FALSE)</f>
        <v>Customer 546</v>
      </c>
      <c r="C1481" t="str">
        <f>'Sales by Customer Detail'!C1484</f>
        <v>12/16/2019</v>
      </c>
      <c r="D1481" t="str">
        <f>'Sales by Customer Detail'!D1484</f>
        <v>Invoice</v>
      </c>
      <c r="E1481">
        <f>'Sales by Customer Detail'!E1484</f>
        <v>1687</v>
      </c>
      <c r="F1481" t="str">
        <f>VLOOKUP('Sales by Customer Detail'!F1484,Anonymizer!$D$3:$E$86,2,FALSE)</f>
        <v>Prod/Svc7</v>
      </c>
      <c r="G1481" t="s">
        <v>6631</v>
      </c>
      <c r="H1481">
        <f>'Sales by Customer Detail'!J1484</f>
        <v>10</v>
      </c>
      <c r="I1481">
        <f>'Sales by Customer Detail'!K1484</f>
        <v>349</v>
      </c>
      <c r="J1481">
        <f>'Sales by Customer Detail'!L1484</f>
        <v>3490</v>
      </c>
      <c r="K1481">
        <f>'Sales by Customer Detail'!N1484</f>
        <v>0</v>
      </c>
      <c r="L1481">
        <f>'Sales by Customer Detail'!O1484</f>
        <v>0</v>
      </c>
    </row>
    <row r="1482" spans="2:12" x14ac:dyDescent="0.25">
      <c r="B1482" t="str">
        <f>VLOOKUP('Sales by Customer Detail'!B1485,Anonymizer!$A$3:$B$996,2,FALSE)</f>
        <v>Customer 828</v>
      </c>
      <c r="C1482" t="str">
        <f>'Sales by Customer Detail'!C1485</f>
        <v>12/18/2019</v>
      </c>
      <c r="D1482" t="str">
        <f>'Sales by Customer Detail'!D1485</f>
        <v>Invoice</v>
      </c>
      <c r="E1482">
        <f>'Sales by Customer Detail'!E1485</f>
        <v>1688</v>
      </c>
      <c r="F1482" t="str">
        <f>VLOOKUP('Sales by Customer Detail'!F1485,Anonymizer!$D$3:$E$86,2,FALSE)</f>
        <v>Prod/Svc66</v>
      </c>
      <c r="G1482" t="s">
        <v>6631</v>
      </c>
      <c r="H1482">
        <f>'Sales by Customer Detail'!J1485</f>
        <v>1</v>
      </c>
      <c r="I1482">
        <f>'Sales by Customer Detail'!K1485</f>
        <v>2102.5</v>
      </c>
      <c r="J1482">
        <f>'Sales by Customer Detail'!L1485</f>
        <v>2102.5</v>
      </c>
      <c r="K1482">
        <f>'Sales by Customer Detail'!N1485</f>
        <v>0</v>
      </c>
      <c r="L1482">
        <f>'Sales by Customer Detail'!O1485</f>
        <v>0</v>
      </c>
    </row>
    <row r="1483" spans="2:12" x14ac:dyDescent="0.25">
      <c r="B1483" t="str">
        <f>VLOOKUP('Sales by Customer Detail'!B1486,Anonymizer!$A$3:$B$996,2,FALSE)</f>
        <v>Customer 379</v>
      </c>
      <c r="C1483" t="str">
        <f>'Sales by Customer Detail'!C1486</f>
        <v>12/20/2019</v>
      </c>
      <c r="D1483" t="str">
        <f>'Sales by Customer Detail'!D1486</f>
        <v>Invoice</v>
      </c>
      <c r="E1483">
        <f>'Sales by Customer Detail'!E1486</f>
        <v>1689</v>
      </c>
      <c r="F1483" t="str">
        <f>VLOOKUP('Sales by Customer Detail'!F1486,Anonymizer!$D$3:$E$86,2,FALSE)</f>
        <v>Prod/Svc77</v>
      </c>
      <c r="G1483" t="s">
        <v>6631</v>
      </c>
      <c r="H1483">
        <f>'Sales by Customer Detail'!J1486</f>
        <v>1</v>
      </c>
      <c r="I1483">
        <f>'Sales by Customer Detail'!K1486</f>
        <v>0</v>
      </c>
      <c r="J1483">
        <f>'Sales by Customer Detail'!L1486</f>
        <v>0</v>
      </c>
      <c r="K1483">
        <f>'Sales by Customer Detail'!N1486</f>
        <v>0</v>
      </c>
      <c r="L1483">
        <f>'Sales by Customer Detail'!O1486</f>
        <v>0</v>
      </c>
    </row>
    <row r="1484" spans="2:12" x14ac:dyDescent="0.25">
      <c r="B1484" t="str">
        <f>VLOOKUP('Sales by Customer Detail'!B1487,Anonymizer!$A$3:$B$996,2,FALSE)</f>
        <v>Customer 379</v>
      </c>
      <c r="C1484" t="str">
        <f>'Sales by Customer Detail'!C1487</f>
        <v>12/20/2019</v>
      </c>
      <c r="D1484" t="str">
        <f>'Sales by Customer Detail'!D1487</f>
        <v>Invoice</v>
      </c>
      <c r="E1484">
        <f>'Sales by Customer Detail'!E1487</f>
        <v>1689</v>
      </c>
      <c r="F1484" t="str">
        <f>VLOOKUP('Sales by Customer Detail'!F1487,Anonymizer!$D$3:$E$86,2,FALSE)</f>
        <v>Prod/Svc73</v>
      </c>
      <c r="G1484" t="s">
        <v>6631</v>
      </c>
      <c r="H1484">
        <f>'Sales by Customer Detail'!J1487</f>
        <v>1</v>
      </c>
      <c r="I1484">
        <f>'Sales by Customer Detail'!K1487</f>
        <v>-1200</v>
      </c>
      <c r="J1484">
        <f>'Sales by Customer Detail'!L1487</f>
        <v>-1200</v>
      </c>
      <c r="K1484">
        <f>'Sales by Customer Detail'!N1487</f>
        <v>0</v>
      </c>
      <c r="L1484">
        <f>'Sales by Customer Detail'!O1487</f>
        <v>0</v>
      </c>
    </row>
    <row r="1485" spans="2:12" x14ac:dyDescent="0.25">
      <c r="B1485" t="str">
        <f>VLOOKUP('Sales by Customer Detail'!B1488,Anonymizer!$A$3:$B$996,2,FALSE)</f>
        <v>Customer 379</v>
      </c>
      <c r="C1485" t="str">
        <f>'Sales by Customer Detail'!C1488</f>
        <v>12/20/2019</v>
      </c>
      <c r="D1485" t="str">
        <f>'Sales by Customer Detail'!D1488</f>
        <v>Invoice</v>
      </c>
      <c r="E1485">
        <f>'Sales by Customer Detail'!E1488</f>
        <v>1689</v>
      </c>
      <c r="F1485" t="str">
        <f>VLOOKUP('Sales by Customer Detail'!F1488,Anonymizer!$D$3:$E$86,2,FALSE)</f>
        <v>Prod/Svc73</v>
      </c>
      <c r="G1485" t="s">
        <v>6631</v>
      </c>
      <c r="H1485">
        <f>'Sales by Customer Detail'!J1488</f>
        <v>1</v>
      </c>
      <c r="I1485">
        <f>'Sales by Customer Detail'!K1488</f>
        <v>3495</v>
      </c>
      <c r="J1485">
        <f>'Sales by Customer Detail'!L1488</f>
        <v>3495</v>
      </c>
      <c r="K1485">
        <f>'Sales by Customer Detail'!N1488</f>
        <v>0</v>
      </c>
      <c r="L1485">
        <f>'Sales by Customer Detail'!O1488</f>
        <v>0</v>
      </c>
    </row>
    <row r="1486" spans="2:12" x14ac:dyDescent="0.25">
      <c r="B1486" t="str">
        <f>VLOOKUP('Sales by Customer Detail'!B1489,Anonymizer!$A$3:$B$996,2,FALSE)</f>
        <v>Customer 738</v>
      </c>
      <c r="C1486" t="str">
        <f>'Sales by Customer Detail'!C1489</f>
        <v>12/23/2019</v>
      </c>
      <c r="D1486" t="str">
        <f>'Sales by Customer Detail'!D1489</f>
        <v>Invoice</v>
      </c>
      <c r="E1486">
        <f>'Sales by Customer Detail'!E1489</f>
        <v>1690</v>
      </c>
      <c r="F1486" t="str">
        <f>VLOOKUP('Sales by Customer Detail'!F1489,Anonymizer!$D$3:$E$86,2,FALSE)</f>
        <v>Prod/Svc40</v>
      </c>
      <c r="G1486" t="s">
        <v>6631</v>
      </c>
      <c r="H1486">
        <f>'Sales by Customer Detail'!J1489</f>
        <v>1</v>
      </c>
      <c r="I1486">
        <f>'Sales by Customer Detail'!K1489</f>
        <v>645</v>
      </c>
      <c r="J1486">
        <f>'Sales by Customer Detail'!L1489</f>
        <v>645</v>
      </c>
      <c r="K1486">
        <f>'Sales by Customer Detail'!N1489</f>
        <v>0</v>
      </c>
      <c r="L1486">
        <f>'Sales by Customer Detail'!O1489</f>
        <v>0</v>
      </c>
    </row>
    <row r="1487" spans="2:12" x14ac:dyDescent="0.25">
      <c r="B1487" t="str">
        <f>VLOOKUP('Sales by Customer Detail'!B1490,Anonymizer!$A$3:$B$996,2,FALSE)</f>
        <v>Customer 713</v>
      </c>
      <c r="C1487" t="str">
        <f>'Sales by Customer Detail'!C1490</f>
        <v>12/23/2019</v>
      </c>
      <c r="D1487" t="str">
        <f>'Sales by Customer Detail'!D1490</f>
        <v>Invoice</v>
      </c>
      <c r="E1487">
        <f>'Sales by Customer Detail'!E1490</f>
        <v>1699</v>
      </c>
      <c r="F1487" t="str">
        <f>VLOOKUP('Sales by Customer Detail'!F1490,Anonymizer!$D$3:$E$86,2,FALSE)</f>
        <v>Prod/Svc44</v>
      </c>
      <c r="G1487" t="s">
        <v>6631</v>
      </c>
      <c r="H1487">
        <f>'Sales by Customer Detail'!J1490</f>
        <v>1</v>
      </c>
      <c r="I1487">
        <f>'Sales by Customer Detail'!K1490</f>
        <v>-79</v>
      </c>
      <c r="J1487">
        <f>'Sales by Customer Detail'!L1490</f>
        <v>-79</v>
      </c>
      <c r="K1487">
        <f>'Sales by Customer Detail'!N1490</f>
        <v>0</v>
      </c>
      <c r="L1487">
        <f>'Sales by Customer Detail'!O1490</f>
        <v>0</v>
      </c>
    </row>
    <row r="1488" spans="2:12" x14ac:dyDescent="0.25">
      <c r="B1488" t="str">
        <f>VLOOKUP('Sales by Customer Detail'!B1491,Anonymizer!$A$3:$B$996,2,FALSE)</f>
        <v>Customer 112</v>
      </c>
      <c r="C1488" t="str">
        <f>'Sales by Customer Detail'!C1491</f>
        <v>12/23/2019</v>
      </c>
      <c r="D1488" t="str">
        <f>'Sales by Customer Detail'!D1491</f>
        <v>Invoice</v>
      </c>
      <c r="E1488">
        <f>'Sales by Customer Detail'!E1491</f>
        <v>1698</v>
      </c>
      <c r="F1488" t="str">
        <f>VLOOKUP('Sales by Customer Detail'!F1491,Anonymizer!$D$3:$E$86,2,FALSE)</f>
        <v>Prod/Svc36</v>
      </c>
      <c r="G1488" t="s">
        <v>6631</v>
      </c>
      <c r="H1488">
        <f>'Sales by Customer Detail'!J1491</f>
        <v>4</v>
      </c>
      <c r="I1488">
        <f>'Sales by Customer Detail'!K1491</f>
        <v>259</v>
      </c>
      <c r="J1488">
        <f>'Sales by Customer Detail'!L1491</f>
        <v>1036</v>
      </c>
      <c r="K1488">
        <f>'Sales by Customer Detail'!N1491</f>
        <v>0</v>
      </c>
      <c r="L1488">
        <f>'Sales by Customer Detail'!O1491</f>
        <v>0</v>
      </c>
    </row>
    <row r="1489" spans="2:12" x14ac:dyDescent="0.25">
      <c r="B1489" t="str">
        <f>VLOOKUP('Sales by Customer Detail'!B1492,Anonymizer!$A$3:$B$996,2,FALSE)</f>
        <v>Customer 878</v>
      </c>
      <c r="C1489" t="str">
        <f>'Sales by Customer Detail'!C1492</f>
        <v>12/23/2019</v>
      </c>
      <c r="D1489" t="str">
        <f>'Sales by Customer Detail'!D1492</f>
        <v>Invoice</v>
      </c>
      <c r="E1489">
        <f>'Sales by Customer Detail'!E1492</f>
        <v>1700</v>
      </c>
      <c r="F1489" t="str">
        <f>VLOOKUP('Sales by Customer Detail'!F1492,Anonymizer!$D$3:$E$86,2,FALSE)</f>
        <v>Prod/Svc37</v>
      </c>
      <c r="G1489" t="s">
        <v>6631</v>
      </c>
      <c r="H1489">
        <f>'Sales by Customer Detail'!J1492</f>
        <v>3</v>
      </c>
      <c r="I1489">
        <f>'Sales by Customer Detail'!K1492</f>
        <v>349</v>
      </c>
      <c r="J1489">
        <f>'Sales by Customer Detail'!L1492</f>
        <v>1047</v>
      </c>
      <c r="K1489">
        <f>'Sales by Customer Detail'!N1492</f>
        <v>0</v>
      </c>
      <c r="L1489">
        <f>'Sales by Customer Detail'!O1492</f>
        <v>0</v>
      </c>
    </row>
    <row r="1490" spans="2:12" x14ac:dyDescent="0.25">
      <c r="B1490" t="str">
        <f>VLOOKUP('Sales by Customer Detail'!B1493,Anonymizer!$A$3:$B$996,2,FALSE)</f>
        <v>Customer 738</v>
      </c>
      <c r="C1490" t="str">
        <f>'Sales by Customer Detail'!C1493</f>
        <v>12/23/2019</v>
      </c>
      <c r="D1490" t="str">
        <f>'Sales by Customer Detail'!D1493</f>
        <v>Invoice</v>
      </c>
      <c r="E1490">
        <f>'Sales by Customer Detail'!E1493</f>
        <v>1690</v>
      </c>
      <c r="F1490" t="str">
        <f>VLOOKUP('Sales by Customer Detail'!F1493,Anonymizer!$D$3:$E$86,2,FALSE)</f>
        <v>Prod/Svc13</v>
      </c>
      <c r="G1490" t="s">
        <v>6631</v>
      </c>
      <c r="H1490">
        <f>'Sales by Customer Detail'!J1493</f>
        <v>2</v>
      </c>
      <c r="I1490">
        <f>'Sales by Customer Detail'!K1493</f>
        <v>299</v>
      </c>
      <c r="J1490">
        <f>'Sales by Customer Detail'!L1493</f>
        <v>598</v>
      </c>
      <c r="K1490">
        <f>'Sales by Customer Detail'!N1493</f>
        <v>0</v>
      </c>
      <c r="L1490">
        <f>'Sales by Customer Detail'!O1493</f>
        <v>0</v>
      </c>
    </row>
    <row r="1491" spans="2:12" x14ac:dyDescent="0.25">
      <c r="B1491" t="str">
        <f>VLOOKUP('Sales by Customer Detail'!B1494,Anonymizer!$A$3:$B$996,2,FALSE)</f>
        <v>Customer 755</v>
      </c>
      <c r="C1491" t="str">
        <f>'Sales by Customer Detail'!C1494</f>
        <v>12/23/2019</v>
      </c>
      <c r="D1491" t="str">
        <f>'Sales by Customer Detail'!D1494</f>
        <v>Invoice</v>
      </c>
      <c r="E1491">
        <f>'Sales by Customer Detail'!E1494</f>
        <v>1701</v>
      </c>
      <c r="F1491" t="str">
        <f>VLOOKUP('Sales by Customer Detail'!F1494,Anonymizer!$D$3:$E$86,2,FALSE)</f>
        <v>Prod/Svc37</v>
      </c>
      <c r="G1491" t="s">
        <v>6631</v>
      </c>
      <c r="H1491">
        <f>'Sales by Customer Detail'!J1494</f>
        <v>2</v>
      </c>
      <c r="I1491">
        <f>'Sales by Customer Detail'!K1494</f>
        <v>349</v>
      </c>
      <c r="J1491">
        <f>'Sales by Customer Detail'!L1494</f>
        <v>698</v>
      </c>
      <c r="K1491">
        <f>'Sales by Customer Detail'!N1494</f>
        <v>0</v>
      </c>
      <c r="L1491">
        <f>'Sales by Customer Detail'!O1494</f>
        <v>0</v>
      </c>
    </row>
    <row r="1492" spans="2:12" x14ac:dyDescent="0.25">
      <c r="B1492" t="str">
        <f>VLOOKUP('Sales by Customer Detail'!B1495,Anonymizer!$A$3:$B$996,2,FALSE)</f>
        <v>Customer 945</v>
      </c>
      <c r="C1492" t="str">
        <f>'Sales by Customer Detail'!C1495</f>
        <v>12/23/2019</v>
      </c>
      <c r="D1492" t="str">
        <f>'Sales by Customer Detail'!D1495</f>
        <v>Invoice</v>
      </c>
      <c r="E1492">
        <f>'Sales by Customer Detail'!E1495</f>
        <v>1702</v>
      </c>
      <c r="F1492" t="str">
        <f>VLOOKUP('Sales by Customer Detail'!F1495,Anonymizer!$D$3:$E$86,2,FALSE)</f>
        <v>Prod/Svc37</v>
      </c>
      <c r="G1492" t="s">
        <v>6631</v>
      </c>
      <c r="H1492">
        <f>'Sales by Customer Detail'!J1495</f>
        <v>2</v>
      </c>
      <c r="I1492">
        <f>'Sales by Customer Detail'!K1495</f>
        <v>349</v>
      </c>
      <c r="J1492">
        <f>'Sales by Customer Detail'!L1495</f>
        <v>698</v>
      </c>
      <c r="K1492">
        <f>'Sales by Customer Detail'!N1495</f>
        <v>0</v>
      </c>
      <c r="L1492">
        <f>'Sales by Customer Detail'!O1495</f>
        <v>0</v>
      </c>
    </row>
    <row r="1493" spans="2:12" x14ac:dyDescent="0.25">
      <c r="B1493" t="str">
        <f>VLOOKUP('Sales by Customer Detail'!B1496,Anonymizer!$A$3:$B$996,2,FALSE)</f>
        <v>Customer 492</v>
      </c>
      <c r="C1493" t="str">
        <f>'Sales by Customer Detail'!C1496</f>
        <v>12/23/2019</v>
      </c>
      <c r="D1493" t="str">
        <f>'Sales by Customer Detail'!D1496</f>
        <v>Invoice</v>
      </c>
      <c r="E1493">
        <f>'Sales by Customer Detail'!E1496</f>
        <v>1703</v>
      </c>
      <c r="F1493" t="str">
        <f>VLOOKUP('Sales by Customer Detail'!F1496,Anonymizer!$D$3:$E$86,2,FALSE)</f>
        <v>Prod/Svc37</v>
      </c>
      <c r="G1493" t="s">
        <v>6631</v>
      </c>
      <c r="H1493">
        <f>'Sales by Customer Detail'!J1496</f>
        <v>2</v>
      </c>
      <c r="I1493">
        <f>'Sales by Customer Detail'!K1496</f>
        <v>349</v>
      </c>
      <c r="J1493">
        <f>'Sales by Customer Detail'!L1496</f>
        <v>698</v>
      </c>
      <c r="K1493">
        <f>'Sales by Customer Detail'!N1496</f>
        <v>0</v>
      </c>
      <c r="L1493">
        <f>'Sales by Customer Detail'!O1496</f>
        <v>0</v>
      </c>
    </row>
    <row r="1494" spans="2:12" x14ac:dyDescent="0.25">
      <c r="B1494" t="str">
        <f>VLOOKUP('Sales by Customer Detail'!B1497,Anonymizer!$A$3:$B$996,2,FALSE)</f>
        <v>Customer 738</v>
      </c>
      <c r="C1494" t="str">
        <f>'Sales by Customer Detail'!C1497</f>
        <v>12/23/2019</v>
      </c>
      <c r="D1494" t="str">
        <f>'Sales by Customer Detail'!D1497</f>
        <v>Invoice</v>
      </c>
      <c r="E1494">
        <f>'Sales by Customer Detail'!E1497</f>
        <v>1690</v>
      </c>
      <c r="F1494" t="str">
        <f>VLOOKUP('Sales by Customer Detail'!F1497,Anonymizer!$D$3:$E$86,2,FALSE)</f>
        <v>Prod/Svc11</v>
      </c>
      <c r="G1494" t="s">
        <v>6631</v>
      </c>
      <c r="H1494">
        <f>'Sales by Customer Detail'!J1497</f>
        <v>2</v>
      </c>
      <c r="I1494">
        <f>'Sales by Customer Detail'!K1497</f>
        <v>399</v>
      </c>
      <c r="J1494">
        <f>'Sales by Customer Detail'!L1497</f>
        <v>798</v>
      </c>
      <c r="K1494">
        <f>'Sales by Customer Detail'!N1497</f>
        <v>0</v>
      </c>
      <c r="L1494">
        <f>'Sales by Customer Detail'!O1497</f>
        <v>0</v>
      </c>
    </row>
    <row r="1495" spans="2:12" x14ac:dyDescent="0.25">
      <c r="B1495" t="str">
        <f>VLOOKUP('Sales by Customer Detail'!B1498,Anonymizer!$A$3:$B$996,2,FALSE)</f>
        <v>Customer 30</v>
      </c>
      <c r="C1495" t="str">
        <f>'Sales by Customer Detail'!C1498</f>
        <v>12/23/2019</v>
      </c>
      <c r="D1495" t="str">
        <f>'Sales by Customer Detail'!D1498</f>
        <v>Invoice</v>
      </c>
      <c r="E1495">
        <f>'Sales by Customer Detail'!E1498</f>
        <v>1691</v>
      </c>
      <c r="F1495" t="str">
        <f>VLOOKUP('Sales by Customer Detail'!F1498,Anonymizer!$D$3:$E$86,2,FALSE)</f>
        <v>Prod/Svc36</v>
      </c>
      <c r="G1495" t="s">
        <v>6631</v>
      </c>
      <c r="H1495">
        <f>'Sales by Customer Detail'!J1498</f>
        <v>5</v>
      </c>
      <c r="I1495">
        <f>'Sales by Customer Detail'!K1498</f>
        <v>259</v>
      </c>
      <c r="J1495">
        <f>'Sales by Customer Detail'!L1498</f>
        <v>1295</v>
      </c>
      <c r="K1495">
        <f>'Sales by Customer Detail'!N1498</f>
        <v>0</v>
      </c>
      <c r="L1495">
        <f>'Sales by Customer Detail'!O1498</f>
        <v>0</v>
      </c>
    </row>
    <row r="1496" spans="2:12" x14ac:dyDescent="0.25">
      <c r="B1496" t="str">
        <f>VLOOKUP('Sales by Customer Detail'!B1499,Anonymizer!$A$3:$B$996,2,FALSE)</f>
        <v>Customer 608</v>
      </c>
      <c r="C1496" t="str">
        <f>'Sales by Customer Detail'!C1499</f>
        <v>12/23/2019</v>
      </c>
      <c r="D1496" t="str">
        <f>'Sales by Customer Detail'!D1499</f>
        <v>Invoice</v>
      </c>
      <c r="E1496">
        <f>'Sales by Customer Detail'!E1499</f>
        <v>1696</v>
      </c>
      <c r="F1496" t="str">
        <f>VLOOKUP('Sales by Customer Detail'!F1499,Anonymizer!$D$3:$E$86,2,FALSE)</f>
        <v>Prod/Svc8</v>
      </c>
      <c r="G1496" t="s">
        <v>6631</v>
      </c>
      <c r="H1496">
        <f>'Sales by Customer Detail'!J1499</f>
        <v>8</v>
      </c>
      <c r="I1496">
        <f>'Sales by Customer Detail'!K1499</f>
        <v>359</v>
      </c>
      <c r="J1496">
        <f>'Sales by Customer Detail'!L1499</f>
        <v>2872</v>
      </c>
      <c r="K1496">
        <f>'Sales by Customer Detail'!N1499</f>
        <v>0</v>
      </c>
      <c r="L1496">
        <f>'Sales by Customer Detail'!O1499</f>
        <v>0</v>
      </c>
    </row>
    <row r="1497" spans="2:12" x14ac:dyDescent="0.25">
      <c r="B1497" t="str">
        <f>VLOOKUP('Sales by Customer Detail'!B1500,Anonymizer!$A$3:$B$996,2,FALSE)</f>
        <v>Customer 713</v>
      </c>
      <c r="C1497" t="str">
        <f>'Sales by Customer Detail'!C1500</f>
        <v>12/23/2019</v>
      </c>
      <c r="D1497" t="str">
        <f>'Sales by Customer Detail'!D1500</f>
        <v>Invoice</v>
      </c>
      <c r="E1497">
        <f>'Sales by Customer Detail'!E1500</f>
        <v>1699</v>
      </c>
      <c r="F1497" t="str">
        <f>VLOOKUP('Sales by Customer Detail'!F1500,Anonymizer!$D$3:$E$86,2,FALSE)</f>
        <v>Prod/Svc6</v>
      </c>
      <c r="G1497" t="s">
        <v>6631</v>
      </c>
      <c r="H1497">
        <f>'Sales by Customer Detail'!J1500</f>
        <v>3</v>
      </c>
      <c r="I1497">
        <f>'Sales by Customer Detail'!K1500</f>
        <v>349</v>
      </c>
      <c r="J1497">
        <f>'Sales by Customer Detail'!L1500</f>
        <v>1047</v>
      </c>
      <c r="K1497">
        <f>'Sales by Customer Detail'!N1500</f>
        <v>0</v>
      </c>
      <c r="L1497">
        <f>'Sales by Customer Detail'!O1500</f>
        <v>0</v>
      </c>
    </row>
    <row r="1498" spans="2:12" x14ac:dyDescent="0.25">
      <c r="B1498" t="str">
        <f>VLOOKUP('Sales by Customer Detail'!B1501,Anonymizer!$A$3:$B$996,2,FALSE)</f>
        <v>Customer 860</v>
      </c>
      <c r="C1498" t="str">
        <f>'Sales by Customer Detail'!C1501</f>
        <v>12/23/2019</v>
      </c>
      <c r="D1498" t="str">
        <f>'Sales by Customer Detail'!D1501</f>
        <v>Invoice</v>
      </c>
      <c r="E1498">
        <f>'Sales by Customer Detail'!E1501</f>
        <v>1693</v>
      </c>
      <c r="F1498" t="str">
        <f>VLOOKUP('Sales by Customer Detail'!F1501,Anonymizer!$D$3:$E$86,2,FALSE)</f>
        <v>Prod/Svc37</v>
      </c>
      <c r="G1498" t="s">
        <v>6631</v>
      </c>
      <c r="H1498">
        <f>'Sales by Customer Detail'!J1501</f>
        <v>3</v>
      </c>
      <c r="I1498">
        <f>'Sales by Customer Detail'!K1501</f>
        <v>349</v>
      </c>
      <c r="J1498">
        <f>'Sales by Customer Detail'!L1501</f>
        <v>1047</v>
      </c>
      <c r="K1498">
        <f>'Sales by Customer Detail'!N1501</f>
        <v>0</v>
      </c>
      <c r="L1498">
        <f>'Sales by Customer Detail'!O1501</f>
        <v>0</v>
      </c>
    </row>
    <row r="1499" spans="2:12" x14ac:dyDescent="0.25">
      <c r="B1499" t="str">
        <f>VLOOKUP('Sales by Customer Detail'!B1502,Anonymizer!$A$3:$B$996,2,FALSE)</f>
        <v>Customer 365</v>
      </c>
      <c r="C1499" t="str">
        <f>'Sales by Customer Detail'!C1502</f>
        <v>12/23/2019</v>
      </c>
      <c r="D1499" t="str">
        <f>'Sales by Customer Detail'!D1502</f>
        <v>Invoice</v>
      </c>
      <c r="E1499">
        <f>'Sales by Customer Detail'!E1502</f>
        <v>1694</v>
      </c>
      <c r="F1499" t="str">
        <f>VLOOKUP('Sales by Customer Detail'!F1502,Anonymizer!$D$3:$E$86,2,FALSE)</f>
        <v>Prod/Svc36</v>
      </c>
      <c r="G1499" t="s">
        <v>6631</v>
      </c>
      <c r="H1499">
        <f>'Sales by Customer Detail'!J1502</f>
        <v>10</v>
      </c>
      <c r="I1499">
        <f>'Sales by Customer Detail'!K1502</f>
        <v>259</v>
      </c>
      <c r="J1499">
        <f>'Sales by Customer Detail'!L1502</f>
        <v>2590</v>
      </c>
      <c r="K1499">
        <f>'Sales by Customer Detail'!N1502</f>
        <v>0</v>
      </c>
      <c r="L1499">
        <f>'Sales by Customer Detail'!O1502</f>
        <v>0</v>
      </c>
    </row>
    <row r="1500" spans="2:12" x14ac:dyDescent="0.25">
      <c r="B1500" t="str">
        <f>VLOOKUP('Sales by Customer Detail'!B1503,Anonymizer!$A$3:$B$996,2,FALSE)</f>
        <v>Customer 312</v>
      </c>
      <c r="C1500" t="str">
        <f>'Sales by Customer Detail'!C1503</f>
        <v>12/23/2019</v>
      </c>
      <c r="D1500" t="str">
        <f>'Sales by Customer Detail'!D1503</f>
        <v>Invoice</v>
      </c>
      <c r="E1500">
        <f>'Sales by Customer Detail'!E1503</f>
        <v>1695</v>
      </c>
      <c r="F1500" t="str">
        <f>VLOOKUP('Sales by Customer Detail'!F1503,Anonymizer!$D$3:$E$86,2,FALSE)</f>
        <v>Prod/Svc36</v>
      </c>
      <c r="G1500" t="s">
        <v>6631</v>
      </c>
      <c r="H1500">
        <f>'Sales by Customer Detail'!J1503</f>
        <v>1</v>
      </c>
      <c r="I1500">
        <f>'Sales by Customer Detail'!K1503</f>
        <v>399</v>
      </c>
      <c r="J1500">
        <f>'Sales by Customer Detail'!L1503</f>
        <v>399</v>
      </c>
      <c r="K1500">
        <f>'Sales by Customer Detail'!N1503</f>
        <v>0</v>
      </c>
      <c r="L1500">
        <f>'Sales by Customer Detail'!O1503</f>
        <v>0</v>
      </c>
    </row>
    <row r="1501" spans="2:12" x14ac:dyDescent="0.25">
      <c r="B1501" t="str">
        <f>VLOOKUP('Sales by Customer Detail'!B1504,Anonymizer!$A$3:$B$996,2,FALSE)</f>
        <v>Customer 472</v>
      </c>
      <c r="C1501" t="str">
        <f>'Sales by Customer Detail'!C1504</f>
        <v>12/23/2019</v>
      </c>
      <c r="D1501" t="str">
        <f>'Sales by Customer Detail'!D1504</f>
        <v>Invoice</v>
      </c>
      <c r="E1501">
        <f>'Sales by Customer Detail'!E1504</f>
        <v>1692</v>
      </c>
      <c r="F1501" t="str">
        <f>VLOOKUP('Sales by Customer Detail'!F1504,Anonymizer!$D$3:$E$86,2,FALSE)</f>
        <v>Prod/Svc37</v>
      </c>
      <c r="G1501" t="s">
        <v>6631</v>
      </c>
      <c r="H1501">
        <f>'Sales by Customer Detail'!J1504</f>
        <v>10</v>
      </c>
      <c r="I1501">
        <f>'Sales by Customer Detail'!K1504</f>
        <v>349</v>
      </c>
      <c r="J1501">
        <f>'Sales by Customer Detail'!L1504</f>
        <v>3490</v>
      </c>
      <c r="K1501">
        <f>'Sales by Customer Detail'!N1504</f>
        <v>0</v>
      </c>
      <c r="L1501">
        <f>'Sales by Customer Detail'!O1504</f>
        <v>0</v>
      </c>
    </row>
    <row r="1502" spans="2:12" x14ac:dyDescent="0.25">
      <c r="B1502" t="str">
        <f>VLOOKUP('Sales by Customer Detail'!B1505,Anonymizer!$A$3:$B$996,2,FALSE)</f>
        <v>Customer 881</v>
      </c>
      <c r="C1502" t="str">
        <f>'Sales by Customer Detail'!C1505</f>
        <v>12/23/2019</v>
      </c>
      <c r="D1502" t="str">
        <f>'Sales by Customer Detail'!D1505</f>
        <v>Invoice</v>
      </c>
      <c r="E1502">
        <f>'Sales by Customer Detail'!E1505</f>
        <v>1697</v>
      </c>
      <c r="F1502" t="str">
        <f>VLOOKUP('Sales by Customer Detail'!F1505,Anonymizer!$D$3:$E$86,2,FALSE)</f>
        <v>Prod/Svc36</v>
      </c>
      <c r="G1502" t="s">
        <v>6631</v>
      </c>
      <c r="H1502">
        <f>'Sales by Customer Detail'!J1505</f>
        <v>2</v>
      </c>
      <c r="I1502">
        <f>'Sales by Customer Detail'!K1505</f>
        <v>259</v>
      </c>
      <c r="J1502">
        <f>'Sales by Customer Detail'!L1505</f>
        <v>518</v>
      </c>
      <c r="K1502">
        <f>'Sales by Customer Detail'!N1505</f>
        <v>0</v>
      </c>
      <c r="L1502">
        <f>'Sales by Customer Detail'!O1505</f>
        <v>0</v>
      </c>
    </row>
    <row r="1503" spans="2:12" x14ac:dyDescent="0.25">
      <c r="B1503" t="str">
        <f>VLOOKUP('Sales by Customer Detail'!B1506,Anonymizer!$A$3:$B$996,2,FALSE)</f>
        <v>Customer 608</v>
      </c>
      <c r="C1503" t="str">
        <f>'Sales by Customer Detail'!C1506</f>
        <v>12/23/2019</v>
      </c>
      <c r="D1503" t="str">
        <f>'Sales by Customer Detail'!D1506</f>
        <v>Invoice</v>
      </c>
      <c r="E1503">
        <f>'Sales by Customer Detail'!E1506</f>
        <v>1696</v>
      </c>
      <c r="F1503" t="str">
        <f>VLOOKUP('Sales by Customer Detail'!F1506,Anonymizer!$D$3:$E$86,2,FALSE)</f>
        <v>Prod/Svc44</v>
      </c>
      <c r="G1503" t="s">
        <v>6631</v>
      </c>
      <c r="H1503">
        <f>'Sales by Customer Detail'!J1506</f>
        <v>1</v>
      </c>
      <c r="I1503">
        <f>'Sales by Customer Detail'!K1506</f>
        <v>-287.2</v>
      </c>
      <c r="J1503">
        <f>'Sales by Customer Detail'!L1506</f>
        <v>-287.2</v>
      </c>
      <c r="K1503">
        <f>'Sales by Customer Detail'!N1506</f>
        <v>0</v>
      </c>
      <c r="L1503">
        <f>'Sales by Customer Detail'!O1506</f>
        <v>0</v>
      </c>
    </row>
    <row r="1504" spans="2:12" x14ac:dyDescent="0.25">
      <c r="B1504" t="str">
        <f>VLOOKUP('Sales by Customer Detail'!B1507,Anonymizer!$A$3:$B$996,2,FALSE)</f>
        <v>Customer 195</v>
      </c>
      <c r="C1504" t="str">
        <f>'Sales by Customer Detail'!C1507</f>
        <v>12/30/2019</v>
      </c>
      <c r="D1504" t="str">
        <f>'Sales by Customer Detail'!D1507</f>
        <v>Invoice</v>
      </c>
      <c r="E1504">
        <f>'Sales by Customer Detail'!E1507</f>
        <v>1705</v>
      </c>
      <c r="F1504" t="str">
        <f>VLOOKUP('Sales by Customer Detail'!F1507,Anonymizer!$D$3:$E$86,2,FALSE)</f>
        <v>Prod/Svc13</v>
      </c>
      <c r="G1504" t="s">
        <v>6631</v>
      </c>
      <c r="H1504">
        <f>'Sales by Customer Detail'!J1507</f>
        <v>2</v>
      </c>
      <c r="I1504">
        <f>'Sales by Customer Detail'!K1507</f>
        <v>299</v>
      </c>
      <c r="J1504">
        <f>'Sales by Customer Detail'!L1507</f>
        <v>598</v>
      </c>
      <c r="K1504">
        <f>'Sales by Customer Detail'!N1507</f>
        <v>0</v>
      </c>
      <c r="L1504">
        <f>'Sales by Customer Detail'!O1507</f>
        <v>0</v>
      </c>
    </row>
    <row r="1505" spans="2:12" x14ac:dyDescent="0.25">
      <c r="B1505" t="str">
        <f>VLOOKUP('Sales by Customer Detail'!B1508,Anonymizer!$A$3:$B$996,2,FALSE)</f>
        <v>Customer 845</v>
      </c>
      <c r="C1505" t="str">
        <f>'Sales by Customer Detail'!C1508</f>
        <v>12/30/2019</v>
      </c>
      <c r="D1505" t="str">
        <f>'Sales by Customer Detail'!D1508</f>
        <v>Invoice</v>
      </c>
      <c r="E1505">
        <f>'Sales by Customer Detail'!E1508</f>
        <v>1706</v>
      </c>
      <c r="F1505" t="str">
        <f>VLOOKUP('Sales by Customer Detail'!F1508,Anonymizer!$D$3:$E$86,2,FALSE)</f>
        <v>Prod/Svc13</v>
      </c>
      <c r="G1505" t="s">
        <v>6631</v>
      </c>
      <c r="H1505">
        <f>'Sales by Customer Detail'!J1508</f>
        <v>3</v>
      </c>
      <c r="I1505">
        <f>'Sales by Customer Detail'!K1508</f>
        <v>299</v>
      </c>
      <c r="J1505">
        <f>'Sales by Customer Detail'!L1508</f>
        <v>897</v>
      </c>
      <c r="K1505">
        <f>'Sales by Customer Detail'!N1508</f>
        <v>0</v>
      </c>
      <c r="L1505">
        <f>'Sales by Customer Detail'!O1508</f>
        <v>0</v>
      </c>
    </row>
    <row r="1506" spans="2:12" x14ac:dyDescent="0.25">
      <c r="B1506" t="str">
        <f>VLOOKUP('Sales by Customer Detail'!B1509,Anonymizer!$A$3:$B$996,2,FALSE)</f>
        <v>Customer 845</v>
      </c>
      <c r="C1506" t="str">
        <f>'Sales by Customer Detail'!C1509</f>
        <v>12/30/2019</v>
      </c>
      <c r="D1506" t="str">
        <f>'Sales by Customer Detail'!D1509</f>
        <v>Invoice</v>
      </c>
      <c r="E1506">
        <f>'Sales by Customer Detail'!E1509</f>
        <v>1706</v>
      </c>
      <c r="F1506" t="str">
        <f>VLOOKUP('Sales by Customer Detail'!F1509,Anonymizer!$D$3:$E$86,2,FALSE)</f>
        <v>Prod/Svc11</v>
      </c>
      <c r="G1506" t="s">
        <v>6631</v>
      </c>
      <c r="H1506">
        <f>'Sales by Customer Detail'!J1509</f>
        <v>3</v>
      </c>
      <c r="I1506">
        <f>'Sales by Customer Detail'!K1509</f>
        <v>399</v>
      </c>
      <c r="J1506">
        <f>'Sales by Customer Detail'!L1509</f>
        <v>1197</v>
      </c>
      <c r="K1506">
        <f>'Sales by Customer Detail'!N1509</f>
        <v>0</v>
      </c>
      <c r="L1506">
        <f>'Sales by Customer Detail'!O1509</f>
        <v>0</v>
      </c>
    </row>
    <row r="1507" spans="2:12" x14ac:dyDescent="0.25">
      <c r="B1507" t="str">
        <f>VLOOKUP('Sales by Customer Detail'!B1510,Anonymizer!$A$3:$B$996,2,FALSE)</f>
        <v>Customer 195</v>
      </c>
      <c r="C1507" t="str">
        <f>'Sales by Customer Detail'!C1510</f>
        <v>12/30/2019</v>
      </c>
      <c r="D1507" t="str">
        <f>'Sales by Customer Detail'!D1510</f>
        <v>Invoice</v>
      </c>
      <c r="E1507">
        <f>'Sales by Customer Detail'!E1510</f>
        <v>1705</v>
      </c>
      <c r="F1507" t="str">
        <f>VLOOKUP('Sales by Customer Detail'!F1510,Anonymizer!$D$3:$E$86,2,FALSE)</f>
        <v>Prod/Svc11</v>
      </c>
      <c r="G1507" t="s">
        <v>6631</v>
      </c>
      <c r="H1507">
        <f>'Sales by Customer Detail'!J1510</f>
        <v>2</v>
      </c>
      <c r="I1507">
        <f>'Sales by Customer Detail'!K1510</f>
        <v>280</v>
      </c>
      <c r="J1507">
        <f>'Sales by Customer Detail'!L1510</f>
        <v>560</v>
      </c>
      <c r="K1507">
        <f>'Sales by Customer Detail'!N1510</f>
        <v>0</v>
      </c>
      <c r="L1507">
        <f>'Sales by Customer Detail'!O1510</f>
        <v>0</v>
      </c>
    </row>
    <row r="1508" spans="2:12" x14ac:dyDescent="0.25">
      <c r="B1508" t="str">
        <f>VLOOKUP('Sales by Customer Detail'!B1511,Anonymizer!$A$3:$B$996,2,FALSE)</f>
        <v>Customer 427</v>
      </c>
      <c r="C1508" t="str">
        <f>'Sales by Customer Detail'!C1511</f>
        <v>12/30/2019</v>
      </c>
      <c r="D1508" t="str">
        <f>'Sales by Customer Detail'!D1511</f>
        <v>Invoice</v>
      </c>
      <c r="E1508">
        <f>'Sales by Customer Detail'!E1511</f>
        <v>1704</v>
      </c>
      <c r="F1508" t="str">
        <f>VLOOKUP('Sales by Customer Detail'!F1511,Anonymizer!$D$3:$E$86,2,FALSE)</f>
        <v>Prod/Svc36</v>
      </c>
      <c r="G1508" t="s">
        <v>6631</v>
      </c>
      <c r="H1508">
        <f>'Sales by Customer Detail'!J1511</f>
        <v>1</v>
      </c>
      <c r="I1508">
        <f>'Sales by Customer Detail'!K1511</f>
        <v>492</v>
      </c>
      <c r="J1508">
        <f>'Sales by Customer Detail'!L1511</f>
        <v>492</v>
      </c>
      <c r="K1508">
        <f>'Sales by Customer Detail'!N1511</f>
        <v>0</v>
      </c>
      <c r="L1508">
        <f>'Sales by Customer Detail'!O1511</f>
        <v>0</v>
      </c>
    </row>
    <row r="1509" spans="2:12" x14ac:dyDescent="0.25">
      <c r="B1509" t="str">
        <f>VLOOKUP('Sales by Customer Detail'!B1512,Anonymizer!$A$3:$B$996,2,FALSE)</f>
        <v>Customer 845</v>
      </c>
      <c r="C1509" t="str">
        <f>'Sales by Customer Detail'!C1512</f>
        <v>12/30/2019</v>
      </c>
      <c r="D1509" t="str">
        <f>'Sales by Customer Detail'!D1512</f>
        <v>Invoice</v>
      </c>
      <c r="E1509">
        <f>'Sales by Customer Detail'!E1512</f>
        <v>1706</v>
      </c>
      <c r="F1509" t="str">
        <f>VLOOKUP('Sales by Customer Detail'!F1512,Anonymizer!$D$3:$E$86,2,FALSE)</f>
        <v>Prod/Svc40</v>
      </c>
      <c r="G1509" t="s">
        <v>6631</v>
      </c>
      <c r="H1509">
        <f>'Sales by Customer Detail'!J1512</f>
        <v>1</v>
      </c>
      <c r="I1509">
        <f>'Sales by Customer Detail'!K1512</f>
        <v>645</v>
      </c>
      <c r="J1509">
        <f>'Sales by Customer Detail'!L1512</f>
        <v>645</v>
      </c>
      <c r="K1509">
        <f>'Sales by Customer Detail'!N1512</f>
        <v>0</v>
      </c>
      <c r="L1509">
        <f>'Sales by Customer Detail'!O1512</f>
        <v>0</v>
      </c>
    </row>
    <row r="1510" spans="2:12" x14ac:dyDescent="0.25">
      <c r="B1510" t="str">
        <f>VLOOKUP('Sales by Customer Detail'!B1513,Anonymizer!$A$3:$B$996,2,FALSE)</f>
        <v>Customer 202</v>
      </c>
      <c r="C1510" t="str">
        <f>'Sales by Customer Detail'!C1513</f>
        <v>01/01/2020</v>
      </c>
      <c r="D1510" t="str">
        <f>'Sales by Customer Detail'!D1513</f>
        <v>Invoice</v>
      </c>
      <c r="E1510">
        <f>'Sales by Customer Detail'!E1513</f>
        <v>1708</v>
      </c>
      <c r="F1510" t="str">
        <f>VLOOKUP('Sales by Customer Detail'!F1513,Anonymizer!$D$3:$E$86,2,FALSE)</f>
        <v>Prod/Svc40</v>
      </c>
      <c r="G1510" t="s">
        <v>6631</v>
      </c>
      <c r="H1510">
        <f>'Sales by Customer Detail'!J1513</f>
        <v>1</v>
      </c>
      <c r="I1510">
        <f>'Sales by Customer Detail'!K1513</f>
        <v>645</v>
      </c>
      <c r="J1510">
        <f>'Sales by Customer Detail'!L1513</f>
        <v>645</v>
      </c>
      <c r="K1510">
        <f>'Sales by Customer Detail'!N1513</f>
        <v>0</v>
      </c>
      <c r="L1510">
        <f>'Sales by Customer Detail'!O1513</f>
        <v>0</v>
      </c>
    </row>
    <row r="1511" spans="2:12" x14ac:dyDescent="0.25">
      <c r="B1511" t="str">
        <f>VLOOKUP('Sales by Customer Detail'!B1514,Anonymizer!$A$3:$B$996,2,FALSE)</f>
        <v>Customer 202</v>
      </c>
      <c r="C1511" t="str">
        <f>'Sales by Customer Detail'!C1514</f>
        <v>01/01/2020</v>
      </c>
      <c r="D1511" t="str">
        <f>'Sales by Customer Detail'!D1514</f>
        <v>Invoice</v>
      </c>
      <c r="E1511">
        <f>'Sales by Customer Detail'!E1514</f>
        <v>1708</v>
      </c>
      <c r="F1511" t="str">
        <f>VLOOKUP('Sales by Customer Detail'!F1514,Anonymizer!$D$3:$E$86,2,FALSE)</f>
        <v>Prod/Svc15</v>
      </c>
      <c r="G1511" t="s">
        <v>6631</v>
      </c>
      <c r="H1511">
        <f>'Sales by Customer Detail'!J1514</f>
        <v>4</v>
      </c>
      <c r="I1511">
        <f>'Sales by Customer Detail'!K1514</f>
        <v>99</v>
      </c>
      <c r="J1511">
        <f>'Sales by Customer Detail'!L1514</f>
        <v>396</v>
      </c>
      <c r="K1511">
        <f>'Sales by Customer Detail'!N1514</f>
        <v>0</v>
      </c>
      <c r="L1511">
        <f>'Sales by Customer Detail'!O1514</f>
        <v>0</v>
      </c>
    </row>
    <row r="1512" spans="2:12" x14ac:dyDescent="0.25">
      <c r="B1512" t="str">
        <f>VLOOKUP('Sales by Customer Detail'!B1515,Anonymizer!$A$3:$B$996,2,FALSE)</f>
        <v>Customer 21</v>
      </c>
      <c r="C1512" t="str">
        <f>'Sales by Customer Detail'!C1515</f>
        <v>01/01/2020</v>
      </c>
      <c r="D1512" t="str">
        <f>'Sales by Customer Detail'!D1515</f>
        <v>Invoice</v>
      </c>
      <c r="E1512">
        <f>'Sales by Customer Detail'!E1515</f>
        <v>1707</v>
      </c>
      <c r="F1512" t="str">
        <f>VLOOKUP('Sales by Customer Detail'!F1515,Anonymizer!$D$3:$E$86,2,FALSE)</f>
        <v>Prod/Svc40</v>
      </c>
      <c r="G1512" t="s">
        <v>6631</v>
      </c>
      <c r="H1512">
        <f>'Sales by Customer Detail'!J1515</f>
        <v>1</v>
      </c>
      <c r="I1512">
        <f>'Sales by Customer Detail'!K1515</f>
        <v>645</v>
      </c>
      <c r="J1512">
        <f>'Sales by Customer Detail'!L1515</f>
        <v>645</v>
      </c>
      <c r="K1512">
        <f>'Sales by Customer Detail'!N1515</f>
        <v>0</v>
      </c>
      <c r="L1512">
        <f>'Sales by Customer Detail'!O1515</f>
        <v>0</v>
      </c>
    </row>
    <row r="1513" spans="2:12" x14ac:dyDescent="0.25">
      <c r="B1513" t="str">
        <f>VLOOKUP('Sales by Customer Detail'!B1516,Anonymizer!$A$3:$B$996,2,FALSE)</f>
        <v>Customer 21</v>
      </c>
      <c r="C1513" t="str">
        <f>'Sales by Customer Detail'!C1516</f>
        <v>01/01/2020</v>
      </c>
      <c r="D1513" t="str">
        <f>'Sales by Customer Detail'!D1516</f>
        <v>Invoice</v>
      </c>
      <c r="E1513">
        <f>'Sales by Customer Detail'!E1516</f>
        <v>1707</v>
      </c>
      <c r="F1513" t="str">
        <f>VLOOKUP('Sales by Customer Detail'!F1516,Anonymizer!$D$3:$E$86,2,FALSE)</f>
        <v>Prod/Svc11</v>
      </c>
      <c r="G1513" t="s">
        <v>6631</v>
      </c>
      <c r="H1513">
        <f>'Sales by Customer Detail'!J1516</f>
        <v>1</v>
      </c>
      <c r="I1513">
        <f>'Sales by Customer Detail'!K1516</f>
        <v>499</v>
      </c>
      <c r="J1513">
        <f>'Sales by Customer Detail'!L1516</f>
        <v>499</v>
      </c>
      <c r="K1513">
        <f>'Sales by Customer Detail'!N1516</f>
        <v>0</v>
      </c>
      <c r="L1513">
        <f>'Sales by Customer Detail'!O1516</f>
        <v>0</v>
      </c>
    </row>
    <row r="1514" spans="2:12" x14ac:dyDescent="0.25">
      <c r="B1514" t="str">
        <f>VLOOKUP('Sales by Customer Detail'!B1517,Anonymizer!$A$3:$B$996,2,FALSE)</f>
        <v>Customer 21</v>
      </c>
      <c r="C1514" t="str">
        <f>'Sales by Customer Detail'!C1517</f>
        <v>01/01/2020</v>
      </c>
      <c r="D1514" t="str">
        <f>'Sales by Customer Detail'!D1517</f>
        <v>Invoice</v>
      </c>
      <c r="E1514">
        <f>'Sales by Customer Detail'!E1517</f>
        <v>1707</v>
      </c>
      <c r="F1514" t="str">
        <f>VLOOKUP('Sales by Customer Detail'!F1517,Anonymizer!$D$3:$E$86,2,FALSE)</f>
        <v>Prod/Svc13</v>
      </c>
      <c r="G1514" t="s">
        <v>6631</v>
      </c>
      <c r="H1514">
        <f>'Sales by Customer Detail'!J1517</f>
        <v>1</v>
      </c>
      <c r="I1514">
        <f>'Sales by Customer Detail'!K1517</f>
        <v>299</v>
      </c>
      <c r="J1514">
        <f>'Sales by Customer Detail'!L1517</f>
        <v>299</v>
      </c>
      <c r="K1514">
        <f>'Sales by Customer Detail'!N1517</f>
        <v>0</v>
      </c>
      <c r="L1514">
        <f>'Sales by Customer Detail'!O1517</f>
        <v>0</v>
      </c>
    </row>
    <row r="1515" spans="2:12" x14ac:dyDescent="0.25">
      <c r="B1515" t="str">
        <f>VLOOKUP('Sales by Customer Detail'!B1518,Anonymizer!$A$3:$B$996,2,FALSE)</f>
        <v>Customer 202</v>
      </c>
      <c r="C1515" t="str">
        <f>'Sales by Customer Detail'!C1518</f>
        <v>01/01/2020</v>
      </c>
      <c r="D1515" t="str">
        <f>'Sales by Customer Detail'!D1518</f>
        <v>Invoice</v>
      </c>
      <c r="E1515">
        <f>'Sales by Customer Detail'!E1518</f>
        <v>1708</v>
      </c>
      <c r="F1515" t="str">
        <f>VLOOKUP('Sales by Customer Detail'!F1518,Anonymizer!$D$3:$E$86,2,FALSE)</f>
        <v>Prod/Svc11</v>
      </c>
      <c r="G1515" t="s">
        <v>6631</v>
      </c>
      <c r="H1515">
        <f>'Sales by Customer Detail'!J1518</f>
        <v>2</v>
      </c>
      <c r="I1515">
        <f>'Sales by Customer Detail'!K1518</f>
        <v>399</v>
      </c>
      <c r="J1515">
        <f>'Sales by Customer Detail'!L1518</f>
        <v>798</v>
      </c>
      <c r="K1515">
        <f>'Sales by Customer Detail'!N1518</f>
        <v>0</v>
      </c>
      <c r="L1515">
        <f>'Sales by Customer Detail'!O1518</f>
        <v>0</v>
      </c>
    </row>
    <row r="1516" spans="2:12" x14ac:dyDescent="0.25">
      <c r="B1516" t="str">
        <f>VLOOKUP('Sales by Customer Detail'!B1519,Anonymizer!$A$3:$B$996,2,FALSE)</f>
        <v>Customer 202</v>
      </c>
      <c r="C1516" t="str">
        <f>'Sales by Customer Detail'!C1519</f>
        <v>01/01/2020</v>
      </c>
      <c r="D1516" t="str">
        <f>'Sales by Customer Detail'!D1519</f>
        <v>Invoice</v>
      </c>
      <c r="E1516">
        <f>'Sales by Customer Detail'!E1519</f>
        <v>1708</v>
      </c>
      <c r="F1516" t="str">
        <f>VLOOKUP('Sales by Customer Detail'!F1519,Anonymizer!$D$3:$E$86,2,FALSE)</f>
        <v>Prod/Svc11</v>
      </c>
      <c r="G1516" t="s">
        <v>6631</v>
      </c>
      <c r="H1516">
        <f>'Sales by Customer Detail'!J1519</f>
        <v>7</v>
      </c>
      <c r="I1516">
        <f>'Sales by Customer Detail'!K1519</f>
        <v>399</v>
      </c>
      <c r="J1516">
        <f>'Sales by Customer Detail'!L1519</f>
        <v>2793</v>
      </c>
      <c r="K1516">
        <f>'Sales by Customer Detail'!N1519</f>
        <v>0</v>
      </c>
      <c r="L1516">
        <f>'Sales by Customer Detail'!O1519</f>
        <v>0</v>
      </c>
    </row>
    <row r="1517" spans="2:12" x14ac:dyDescent="0.25">
      <c r="B1517" t="str">
        <f>VLOOKUP('Sales by Customer Detail'!B1520,Anonymizer!$A$3:$B$996,2,FALSE)</f>
        <v>Customer 202</v>
      </c>
      <c r="C1517" t="str">
        <f>'Sales by Customer Detail'!C1520</f>
        <v>01/01/2020</v>
      </c>
      <c r="D1517" t="str">
        <f>'Sales by Customer Detail'!D1520</f>
        <v>Invoice</v>
      </c>
      <c r="E1517">
        <f>'Sales by Customer Detail'!E1520</f>
        <v>1708</v>
      </c>
      <c r="F1517" t="str">
        <f>VLOOKUP('Sales by Customer Detail'!F1520,Anonymizer!$D$3:$E$86,2,FALSE)</f>
        <v>Prod/Svc13</v>
      </c>
      <c r="G1517" t="s">
        <v>6631</v>
      </c>
      <c r="H1517">
        <f>'Sales by Customer Detail'!J1520</f>
        <v>7</v>
      </c>
      <c r="I1517">
        <f>'Sales by Customer Detail'!K1520</f>
        <v>299</v>
      </c>
      <c r="J1517">
        <f>'Sales by Customer Detail'!L1520</f>
        <v>2093</v>
      </c>
      <c r="K1517">
        <f>'Sales by Customer Detail'!N1520</f>
        <v>0</v>
      </c>
      <c r="L1517">
        <f>'Sales by Customer Detail'!O1520</f>
        <v>0</v>
      </c>
    </row>
    <row r="1518" spans="2:12" x14ac:dyDescent="0.25">
      <c r="B1518" t="str">
        <f>VLOOKUP('Sales by Customer Detail'!B1521,Anonymizer!$A$3:$B$996,2,FALSE)</f>
        <v>Customer 506</v>
      </c>
      <c r="C1518" t="str">
        <f>'Sales by Customer Detail'!C1521</f>
        <v>01/02/2020</v>
      </c>
      <c r="D1518" t="str">
        <f>'Sales by Customer Detail'!D1521</f>
        <v>Invoice</v>
      </c>
      <c r="E1518">
        <f>'Sales by Customer Detail'!E1521</f>
        <v>1710</v>
      </c>
      <c r="F1518" t="str">
        <f>VLOOKUP('Sales by Customer Detail'!F1521,Anonymizer!$D$3:$E$86,2,FALSE)</f>
        <v>Prod/Svc13</v>
      </c>
      <c r="G1518" t="s">
        <v>6631</v>
      </c>
      <c r="H1518">
        <f>'Sales by Customer Detail'!J1521</f>
        <v>3</v>
      </c>
      <c r="I1518">
        <f>'Sales by Customer Detail'!K1521</f>
        <v>299</v>
      </c>
      <c r="J1518">
        <f>'Sales by Customer Detail'!L1521</f>
        <v>897</v>
      </c>
      <c r="K1518">
        <f>'Sales by Customer Detail'!N1521</f>
        <v>0</v>
      </c>
      <c r="L1518">
        <f>'Sales by Customer Detail'!O1521</f>
        <v>0</v>
      </c>
    </row>
    <row r="1519" spans="2:12" x14ac:dyDescent="0.25">
      <c r="B1519" t="str">
        <f>VLOOKUP('Sales by Customer Detail'!B1522,Anonymizer!$A$3:$B$996,2,FALSE)</f>
        <v>Customer 894</v>
      </c>
      <c r="C1519" t="str">
        <f>'Sales by Customer Detail'!C1522</f>
        <v>01/02/2020</v>
      </c>
      <c r="D1519" t="str">
        <f>'Sales by Customer Detail'!D1522</f>
        <v>Invoice</v>
      </c>
      <c r="E1519">
        <f>'Sales by Customer Detail'!E1522</f>
        <v>1709</v>
      </c>
      <c r="F1519" t="str">
        <f>VLOOKUP('Sales by Customer Detail'!F1522,Anonymizer!$D$3:$E$86,2,FALSE)</f>
        <v>Prod/Svc22</v>
      </c>
      <c r="G1519" t="s">
        <v>6631</v>
      </c>
      <c r="H1519">
        <f>'Sales by Customer Detail'!J1522</f>
        <v>6</v>
      </c>
      <c r="I1519">
        <f>'Sales by Customer Detail'!K1522</f>
        <v>0</v>
      </c>
      <c r="J1519">
        <f>'Sales by Customer Detail'!L1522</f>
        <v>0</v>
      </c>
      <c r="K1519">
        <f>'Sales by Customer Detail'!N1522</f>
        <v>0</v>
      </c>
      <c r="L1519">
        <f>'Sales by Customer Detail'!O1522</f>
        <v>0</v>
      </c>
    </row>
    <row r="1520" spans="2:12" x14ac:dyDescent="0.25">
      <c r="B1520" t="str">
        <f>VLOOKUP('Sales by Customer Detail'!B1523,Anonymizer!$A$3:$B$996,2,FALSE)</f>
        <v>Customer 894</v>
      </c>
      <c r="C1520" t="str">
        <f>'Sales by Customer Detail'!C1523</f>
        <v>01/02/2020</v>
      </c>
      <c r="D1520" t="str">
        <f>'Sales by Customer Detail'!D1523</f>
        <v>Invoice</v>
      </c>
      <c r="E1520">
        <f>'Sales by Customer Detail'!E1523</f>
        <v>1709</v>
      </c>
      <c r="F1520" t="str">
        <f>VLOOKUP('Sales by Customer Detail'!F1523,Anonymizer!$D$3:$E$86,2,FALSE)</f>
        <v>Prod/Svc15</v>
      </c>
      <c r="G1520" t="s">
        <v>6631</v>
      </c>
      <c r="H1520">
        <f>'Sales by Customer Detail'!J1523</f>
        <v>2</v>
      </c>
      <c r="I1520">
        <f>'Sales by Customer Detail'!K1523</f>
        <v>99</v>
      </c>
      <c r="J1520">
        <f>'Sales by Customer Detail'!L1523</f>
        <v>198</v>
      </c>
      <c r="K1520">
        <f>'Sales by Customer Detail'!N1523</f>
        <v>0</v>
      </c>
      <c r="L1520">
        <f>'Sales by Customer Detail'!O1523</f>
        <v>0</v>
      </c>
    </row>
    <row r="1521" spans="2:12" x14ac:dyDescent="0.25">
      <c r="B1521" t="str">
        <f>VLOOKUP('Sales by Customer Detail'!B1524,Anonymizer!$A$3:$B$996,2,FALSE)</f>
        <v>Customer 894</v>
      </c>
      <c r="C1521" t="str">
        <f>'Sales by Customer Detail'!C1524</f>
        <v>01/02/2020</v>
      </c>
      <c r="D1521" t="str">
        <f>'Sales by Customer Detail'!D1524</f>
        <v>Invoice</v>
      </c>
      <c r="E1521">
        <f>'Sales by Customer Detail'!E1524</f>
        <v>1709</v>
      </c>
      <c r="F1521" t="str">
        <f>VLOOKUP('Sales by Customer Detail'!F1524,Anonymizer!$D$3:$E$86,2,FALSE)</f>
        <v>Prod/Svc11</v>
      </c>
      <c r="G1521" t="s">
        <v>6631</v>
      </c>
      <c r="H1521">
        <f>'Sales by Customer Detail'!J1524</f>
        <v>2</v>
      </c>
      <c r="I1521">
        <f>'Sales by Customer Detail'!K1524</f>
        <v>299</v>
      </c>
      <c r="J1521">
        <f>'Sales by Customer Detail'!L1524</f>
        <v>598</v>
      </c>
      <c r="K1521">
        <f>'Sales by Customer Detail'!N1524</f>
        <v>0</v>
      </c>
      <c r="L1521">
        <f>'Sales by Customer Detail'!O1524</f>
        <v>0</v>
      </c>
    </row>
    <row r="1522" spans="2:12" x14ac:dyDescent="0.25">
      <c r="B1522" t="str">
        <f>VLOOKUP('Sales by Customer Detail'!B1525,Anonymizer!$A$3:$B$996,2,FALSE)</f>
        <v>Customer 506</v>
      </c>
      <c r="C1522" t="str">
        <f>'Sales by Customer Detail'!C1525</f>
        <v>01/02/2020</v>
      </c>
      <c r="D1522" t="str">
        <f>'Sales by Customer Detail'!D1525</f>
        <v>Invoice</v>
      </c>
      <c r="E1522">
        <f>'Sales by Customer Detail'!E1525</f>
        <v>1710</v>
      </c>
      <c r="F1522" t="str">
        <f>VLOOKUP('Sales by Customer Detail'!F1525,Anonymizer!$D$3:$E$86,2,FALSE)</f>
        <v>Prod/Svc11</v>
      </c>
      <c r="G1522" t="s">
        <v>6631</v>
      </c>
      <c r="H1522">
        <f>'Sales by Customer Detail'!J1525</f>
        <v>3</v>
      </c>
      <c r="I1522">
        <f>'Sales by Customer Detail'!K1525</f>
        <v>399</v>
      </c>
      <c r="J1522">
        <f>'Sales by Customer Detail'!L1525</f>
        <v>1197</v>
      </c>
      <c r="K1522">
        <f>'Sales by Customer Detail'!N1525</f>
        <v>0</v>
      </c>
      <c r="L1522">
        <f>'Sales by Customer Detail'!O1525</f>
        <v>0</v>
      </c>
    </row>
    <row r="1523" spans="2:12" x14ac:dyDescent="0.25">
      <c r="B1523" t="str">
        <f>VLOOKUP('Sales by Customer Detail'!B1526,Anonymizer!$A$3:$B$996,2,FALSE)</f>
        <v>Customer 506</v>
      </c>
      <c r="C1523" t="str">
        <f>'Sales by Customer Detail'!C1526</f>
        <v>01/02/2020</v>
      </c>
      <c r="D1523" t="str">
        <f>'Sales by Customer Detail'!D1526</f>
        <v>Invoice</v>
      </c>
      <c r="E1523">
        <f>'Sales by Customer Detail'!E1526</f>
        <v>1710</v>
      </c>
      <c r="F1523" t="str">
        <f>VLOOKUP('Sales by Customer Detail'!F1526,Anonymizer!$D$3:$E$86,2,FALSE)</f>
        <v>Prod/Svc40</v>
      </c>
      <c r="G1523" t="s">
        <v>6631</v>
      </c>
      <c r="H1523">
        <f>'Sales by Customer Detail'!J1526</f>
        <v>1</v>
      </c>
      <c r="I1523">
        <f>'Sales by Customer Detail'!K1526</f>
        <v>645</v>
      </c>
      <c r="J1523">
        <f>'Sales by Customer Detail'!L1526</f>
        <v>645</v>
      </c>
      <c r="K1523">
        <f>'Sales by Customer Detail'!N1526</f>
        <v>0</v>
      </c>
      <c r="L1523">
        <f>'Sales by Customer Detail'!O1526</f>
        <v>0</v>
      </c>
    </row>
    <row r="1524" spans="2:12" x14ac:dyDescent="0.25">
      <c r="B1524" t="str">
        <f>VLOOKUP('Sales by Customer Detail'!B1527,Anonymizer!$A$3:$B$996,2,FALSE)</f>
        <v>Customer 894</v>
      </c>
      <c r="C1524" t="str">
        <f>'Sales by Customer Detail'!C1527</f>
        <v>01/02/2020</v>
      </c>
      <c r="D1524" t="str">
        <f>'Sales by Customer Detail'!D1527</f>
        <v>Invoice</v>
      </c>
      <c r="E1524">
        <f>'Sales by Customer Detail'!E1527</f>
        <v>1709</v>
      </c>
      <c r="F1524" t="str">
        <f>VLOOKUP('Sales by Customer Detail'!F1527,Anonymizer!$D$3:$E$86,2,FALSE)</f>
        <v>Prod/Svc13</v>
      </c>
      <c r="G1524" t="s">
        <v>6631</v>
      </c>
      <c r="H1524">
        <f>'Sales by Customer Detail'!J1527</f>
        <v>2</v>
      </c>
      <c r="I1524">
        <f>'Sales by Customer Detail'!K1527</f>
        <v>299</v>
      </c>
      <c r="J1524">
        <f>'Sales by Customer Detail'!L1527</f>
        <v>598</v>
      </c>
      <c r="K1524">
        <f>'Sales by Customer Detail'!N1527</f>
        <v>0</v>
      </c>
      <c r="L1524">
        <f>'Sales by Customer Detail'!O1527</f>
        <v>0</v>
      </c>
    </row>
    <row r="1525" spans="2:12" x14ac:dyDescent="0.25">
      <c r="B1525" t="str">
        <f>VLOOKUP('Sales by Customer Detail'!B1528,Anonymizer!$A$3:$B$996,2,FALSE)</f>
        <v>Customer 506</v>
      </c>
      <c r="C1525" t="str">
        <f>'Sales by Customer Detail'!C1528</f>
        <v>01/02/2020</v>
      </c>
      <c r="D1525" t="str">
        <f>'Sales by Customer Detail'!D1528</f>
        <v>Invoice</v>
      </c>
      <c r="E1525">
        <f>'Sales by Customer Detail'!E1528</f>
        <v>1710</v>
      </c>
      <c r="F1525" t="str">
        <f>VLOOKUP('Sales by Customer Detail'!F1528,Anonymizer!$D$3:$E$86,2,FALSE)</f>
        <v>Prod/Svc15</v>
      </c>
      <c r="G1525" t="s">
        <v>6631</v>
      </c>
      <c r="H1525">
        <f>'Sales by Customer Detail'!J1528</f>
        <v>2</v>
      </c>
      <c r="I1525">
        <f>'Sales by Customer Detail'!K1528</f>
        <v>99</v>
      </c>
      <c r="J1525">
        <f>'Sales by Customer Detail'!L1528</f>
        <v>198</v>
      </c>
      <c r="K1525">
        <f>'Sales by Customer Detail'!N1528</f>
        <v>0</v>
      </c>
      <c r="L1525">
        <f>'Sales by Customer Detail'!O1528</f>
        <v>0</v>
      </c>
    </row>
    <row r="1526" spans="2:12" x14ac:dyDescent="0.25">
      <c r="B1526" t="str">
        <f>VLOOKUP('Sales by Customer Detail'!B1529,Anonymizer!$A$3:$B$996,2,FALSE)</f>
        <v>Customer 316</v>
      </c>
      <c r="C1526" t="str">
        <f>'Sales by Customer Detail'!C1529</f>
        <v>01/03/2020</v>
      </c>
      <c r="D1526" t="str">
        <f>'Sales by Customer Detail'!D1529</f>
        <v>Invoice</v>
      </c>
      <c r="E1526">
        <f>'Sales by Customer Detail'!E1529</f>
        <v>1712</v>
      </c>
      <c r="F1526" t="str">
        <f>VLOOKUP('Sales by Customer Detail'!F1529,Anonymizer!$D$3:$E$86,2,FALSE)</f>
        <v>Prod/Svc77</v>
      </c>
      <c r="G1526" t="s">
        <v>6631</v>
      </c>
      <c r="H1526">
        <f>'Sales by Customer Detail'!J1529</f>
        <v>1</v>
      </c>
      <c r="I1526">
        <f>'Sales by Customer Detail'!K1529</f>
        <v>-234</v>
      </c>
      <c r="J1526">
        <f>'Sales by Customer Detail'!L1529</f>
        <v>-234</v>
      </c>
      <c r="K1526">
        <f>'Sales by Customer Detail'!N1529</f>
        <v>0</v>
      </c>
      <c r="L1526">
        <f>'Sales by Customer Detail'!O1529</f>
        <v>0</v>
      </c>
    </row>
    <row r="1527" spans="2:12" x14ac:dyDescent="0.25">
      <c r="B1527" t="str">
        <f>VLOOKUP('Sales by Customer Detail'!B1530,Anonymizer!$A$3:$B$996,2,FALSE)</f>
        <v>Customer 315</v>
      </c>
      <c r="C1527" t="str">
        <f>'Sales by Customer Detail'!C1530</f>
        <v>01/03/2020</v>
      </c>
      <c r="D1527" t="str">
        <f>'Sales by Customer Detail'!D1530</f>
        <v>Invoice</v>
      </c>
      <c r="E1527">
        <f>'Sales by Customer Detail'!E1530</f>
        <v>1711</v>
      </c>
      <c r="F1527" t="str">
        <f>VLOOKUP('Sales by Customer Detail'!F1530,Anonymizer!$D$3:$E$86,2,FALSE)</f>
        <v>Prod/Svc51</v>
      </c>
      <c r="G1527" t="s">
        <v>6631</v>
      </c>
      <c r="H1527">
        <f>'Sales by Customer Detail'!J1530</f>
        <v>1</v>
      </c>
      <c r="I1527">
        <f>'Sales by Customer Detail'!K1530</f>
        <v>1750</v>
      </c>
      <c r="J1527">
        <f>'Sales by Customer Detail'!L1530</f>
        <v>1750</v>
      </c>
      <c r="K1527">
        <f>'Sales by Customer Detail'!N1530</f>
        <v>0</v>
      </c>
      <c r="L1527">
        <f>'Sales by Customer Detail'!O1530</f>
        <v>0</v>
      </c>
    </row>
    <row r="1528" spans="2:12" x14ac:dyDescent="0.25">
      <c r="B1528" t="str">
        <f>VLOOKUP('Sales by Customer Detail'!B1531,Anonymizer!$A$3:$B$996,2,FALSE)</f>
        <v>Customer 316</v>
      </c>
      <c r="C1528" t="str">
        <f>'Sales by Customer Detail'!C1531</f>
        <v>01/03/2020</v>
      </c>
      <c r="D1528" t="str">
        <f>'Sales by Customer Detail'!D1531</f>
        <v>Invoice</v>
      </c>
      <c r="E1528">
        <f>'Sales by Customer Detail'!E1531</f>
        <v>1712</v>
      </c>
      <c r="F1528" t="str">
        <f>VLOOKUP('Sales by Customer Detail'!F1531,Anonymizer!$D$3:$E$86,2,FALSE)</f>
        <v>Prod/Svc77</v>
      </c>
      <c r="G1528" t="s">
        <v>6631</v>
      </c>
      <c r="H1528">
        <f>'Sales by Customer Detail'!J1531</f>
        <v>12</v>
      </c>
      <c r="I1528">
        <f>'Sales by Customer Detail'!K1531</f>
        <v>390</v>
      </c>
      <c r="J1528">
        <f>'Sales by Customer Detail'!L1531</f>
        <v>4680</v>
      </c>
      <c r="K1528">
        <f>'Sales by Customer Detail'!N1531</f>
        <v>0</v>
      </c>
      <c r="L1528">
        <f>'Sales by Customer Detail'!O1531</f>
        <v>0</v>
      </c>
    </row>
    <row r="1529" spans="2:12" x14ac:dyDescent="0.25">
      <c r="B1529" t="str">
        <f>VLOOKUP('Sales by Customer Detail'!B1532,Anonymizer!$A$3:$B$996,2,FALSE)</f>
        <v>Customer 316</v>
      </c>
      <c r="C1529" t="str">
        <f>'Sales by Customer Detail'!C1532</f>
        <v>01/03/2020</v>
      </c>
      <c r="D1529" t="str">
        <f>'Sales by Customer Detail'!D1532</f>
        <v>Invoice</v>
      </c>
      <c r="E1529">
        <f>'Sales by Customer Detail'!E1532</f>
        <v>1712</v>
      </c>
      <c r="F1529" t="str">
        <f>VLOOKUP('Sales by Customer Detail'!F1532,Anonymizer!$D$3:$E$86,2,FALSE)</f>
        <v>Prod/Svc72</v>
      </c>
      <c r="G1529" t="s">
        <v>6631</v>
      </c>
      <c r="H1529">
        <f>'Sales by Customer Detail'!J1532</f>
        <v>1</v>
      </c>
      <c r="I1529">
        <f>'Sales by Customer Detail'!K1532</f>
        <v>0</v>
      </c>
      <c r="J1529">
        <f>'Sales by Customer Detail'!L1532</f>
        <v>0</v>
      </c>
      <c r="K1529">
        <f>'Sales by Customer Detail'!N1532</f>
        <v>0</v>
      </c>
      <c r="L1529">
        <f>'Sales by Customer Detail'!O1532</f>
        <v>0</v>
      </c>
    </row>
    <row r="1530" spans="2:12" x14ac:dyDescent="0.25">
      <c r="B1530" t="str">
        <f>VLOOKUP('Sales by Customer Detail'!B1533,Anonymizer!$A$3:$B$996,2,FALSE)</f>
        <v>Customer 316</v>
      </c>
      <c r="C1530" t="str">
        <f>'Sales by Customer Detail'!C1533</f>
        <v>01/03/2020</v>
      </c>
      <c r="D1530" t="str">
        <f>'Sales by Customer Detail'!D1533</f>
        <v>Invoice</v>
      </c>
      <c r="E1530">
        <f>'Sales by Customer Detail'!E1533</f>
        <v>1712</v>
      </c>
      <c r="F1530" t="str">
        <f>VLOOKUP('Sales by Customer Detail'!F1533,Anonymizer!$D$3:$E$86,2,FALSE)</f>
        <v>Prod/Svc77</v>
      </c>
      <c r="G1530" t="s">
        <v>6631</v>
      </c>
      <c r="H1530">
        <f>'Sales by Customer Detail'!J1533</f>
        <v>1</v>
      </c>
      <c r="I1530">
        <f>'Sales by Customer Detail'!K1533</f>
        <v>0</v>
      </c>
      <c r="J1530">
        <f>'Sales by Customer Detail'!L1533</f>
        <v>0</v>
      </c>
      <c r="K1530">
        <f>'Sales by Customer Detail'!N1533</f>
        <v>0</v>
      </c>
      <c r="L1530">
        <f>'Sales by Customer Detail'!O1533</f>
        <v>0</v>
      </c>
    </row>
    <row r="1531" spans="2:12" x14ac:dyDescent="0.25">
      <c r="B1531" t="str">
        <f>VLOOKUP('Sales by Customer Detail'!B1534,Anonymizer!$A$3:$B$996,2,FALSE)</f>
        <v>Customer 321</v>
      </c>
      <c r="C1531" t="str">
        <f>'Sales by Customer Detail'!C1534</f>
        <v>01/03/2020</v>
      </c>
      <c r="D1531" t="str">
        <f>'Sales by Customer Detail'!D1534</f>
        <v>Invoice</v>
      </c>
      <c r="E1531">
        <f>'Sales by Customer Detail'!E1534</f>
        <v>1713</v>
      </c>
      <c r="F1531" t="str">
        <f>VLOOKUP('Sales by Customer Detail'!F1534,Anonymizer!$D$3:$E$86,2,FALSE)</f>
        <v>Prod/Svc51</v>
      </c>
      <c r="G1531" t="s">
        <v>6631</v>
      </c>
      <c r="H1531">
        <f>'Sales by Customer Detail'!J1534</f>
        <v>1</v>
      </c>
      <c r="I1531">
        <f>'Sales by Customer Detail'!K1534</f>
        <v>1750</v>
      </c>
      <c r="J1531">
        <f>'Sales by Customer Detail'!L1534</f>
        <v>1750</v>
      </c>
      <c r="K1531">
        <f>'Sales by Customer Detail'!N1534</f>
        <v>0</v>
      </c>
      <c r="L1531">
        <f>'Sales by Customer Detail'!O1534</f>
        <v>0</v>
      </c>
    </row>
    <row r="1532" spans="2:12" x14ac:dyDescent="0.25">
      <c r="B1532" t="str">
        <f>VLOOKUP('Sales by Customer Detail'!B1535,Anonymizer!$A$3:$B$996,2,FALSE)</f>
        <v>Customer 404</v>
      </c>
      <c r="C1532" t="str">
        <f>'Sales by Customer Detail'!C1535</f>
        <v>01/06/2020</v>
      </c>
      <c r="D1532" t="str">
        <f>'Sales by Customer Detail'!D1535</f>
        <v>Invoice</v>
      </c>
      <c r="E1532">
        <f>'Sales by Customer Detail'!E1535</f>
        <v>1714</v>
      </c>
      <c r="F1532" t="str">
        <f>VLOOKUP('Sales by Customer Detail'!F1535,Anonymizer!$D$3:$E$86,2,FALSE)</f>
        <v>Prod/Svc11</v>
      </c>
      <c r="G1532" t="s">
        <v>6631</v>
      </c>
      <c r="H1532">
        <f>'Sales by Customer Detail'!J1535</f>
        <v>7</v>
      </c>
      <c r="I1532">
        <f>'Sales by Customer Detail'!K1535</f>
        <v>389</v>
      </c>
      <c r="J1532">
        <f>'Sales by Customer Detail'!L1535</f>
        <v>2723</v>
      </c>
      <c r="K1532">
        <f>'Sales by Customer Detail'!N1535</f>
        <v>0</v>
      </c>
      <c r="L1532">
        <f>'Sales by Customer Detail'!O1535</f>
        <v>0</v>
      </c>
    </row>
    <row r="1533" spans="2:12" x14ac:dyDescent="0.25">
      <c r="B1533" t="str">
        <f>VLOOKUP('Sales by Customer Detail'!B1536,Anonymizer!$A$3:$B$996,2,FALSE)</f>
        <v>Customer 487</v>
      </c>
      <c r="C1533" t="str">
        <f>'Sales by Customer Detail'!C1536</f>
        <v>01/06/2020</v>
      </c>
      <c r="D1533" t="str">
        <f>'Sales by Customer Detail'!D1536</f>
        <v>Invoice</v>
      </c>
      <c r="E1533">
        <f>'Sales by Customer Detail'!E1536</f>
        <v>1718</v>
      </c>
      <c r="F1533" t="str">
        <f>VLOOKUP('Sales by Customer Detail'!F1536,Anonymizer!$D$3:$E$86,2,FALSE)</f>
        <v>Prod/Svc11</v>
      </c>
      <c r="G1533" t="s">
        <v>6631</v>
      </c>
      <c r="H1533">
        <f>'Sales by Customer Detail'!J1536</f>
        <v>1</v>
      </c>
      <c r="I1533">
        <f>'Sales by Customer Detail'!K1536</f>
        <v>399</v>
      </c>
      <c r="J1533">
        <f>'Sales by Customer Detail'!L1536</f>
        <v>399</v>
      </c>
      <c r="K1533">
        <f>'Sales by Customer Detail'!N1536</f>
        <v>0</v>
      </c>
      <c r="L1533">
        <f>'Sales by Customer Detail'!O1536</f>
        <v>0</v>
      </c>
    </row>
    <row r="1534" spans="2:12" x14ac:dyDescent="0.25">
      <c r="B1534" t="str">
        <f>VLOOKUP('Sales by Customer Detail'!B1537,Anonymizer!$A$3:$B$996,2,FALSE)</f>
        <v>Customer 404</v>
      </c>
      <c r="C1534" t="str">
        <f>'Sales by Customer Detail'!C1537</f>
        <v>01/06/2020</v>
      </c>
      <c r="D1534" t="str">
        <f>'Sales by Customer Detail'!D1537</f>
        <v>Invoice</v>
      </c>
      <c r="E1534">
        <f>'Sales by Customer Detail'!E1537</f>
        <v>1715</v>
      </c>
      <c r="F1534" t="str">
        <f>VLOOKUP('Sales by Customer Detail'!F1537,Anonymizer!$D$3:$E$86,2,FALSE)</f>
        <v>Prod/Svc13</v>
      </c>
      <c r="G1534" t="s">
        <v>6631</v>
      </c>
      <c r="H1534">
        <f>'Sales by Customer Detail'!J1537</f>
        <v>7</v>
      </c>
      <c r="I1534">
        <f>'Sales by Customer Detail'!K1537</f>
        <v>299</v>
      </c>
      <c r="J1534">
        <f>'Sales by Customer Detail'!L1537</f>
        <v>2093</v>
      </c>
      <c r="K1534">
        <f>'Sales by Customer Detail'!N1537</f>
        <v>0</v>
      </c>
      <c r="L1534">
        <f>'Sales by Customer Detail'!O1537</f>
        <v>0</v>
      </c>
    </row>
    <row r="1535" spans="2:12" x14ac:dyDescent="0.25">
      <c r="B1535" t="str">
        <f>VLOOKUP('Sales by Customer Detail'!B1538,Anonymizer!$A$3:$B$996,2,FALSE)</f>
        <v>Customer 487</v>
      </c>
      <c r="C1535" t="str">
        <f>'Sales by Customer Detail'!C1538</f>
        <v>01/06/2020</v>
      </c>
      <c r="D1535" t="str">
        <f>'Sales by Customer Detail'!D1538</f>
        <v>Invoice</v>
      </c>
      <c r="E1535">
        <f>'Sales by Customer Detail'!E1538</f>
        <v>1718</v>
      </c>
      <c r="F1535" t="str">
        <f>VLOOKUP('Sales by Customer Detail'!F1538,Anonymizer!$D$3:$E$86,2,FALSE)</f>
        <v>Prod/Svc13</v>
      </c>
      <c r="G1535" t="s">
        <v>6631</v>
      </c>
      <c r="H1535">
        <f>'Sales by Customer Detail'!J1538</f>
        <v>1</v>
      </c>
      <c r="I1535">
        <f>'Sales by Customer Detail'!K1538</f>
        <v>299</v>
      </c>
      <c r="J1535">
        <f>'Sales by Customer Detail'!L1538</f>
        <v>299</v>
      </c>
      <c r="K1535">
        <f>'Sales by Customer Detail'!N1538</f>
        <v>0</v>
      </c>
      <c r="L1535">
        <f>'Sales by Customer Detail'!O1538</f>
        <v>0</v>
      </c>
    </row>
    <row r="1536" spans="2:12" x14ac:dyDescent="0.25">
      <c r="B1536" t="str">
        <f>VLOOKUP('Sales by Customer Detail'!B1539,Anonymizer!$A$3:$B$996,2,FALSE)</f>
        <v>Customer 404</v>
      </c>
      <c r="C1536" t="str">
        <f>'Sales by Customer Detail'!C1539</f>
        <v>01/06/2020</v>
      </c>
      <c r="D1536" t="str">
        <f>'Sales by Customer Detail'!D1539</f>
        <v>Invoice</v>
      </c>
      <c r="E1536">
        <f>'Sales by Customer Detail'!E1539</f>
        <v>1714</v>
      </c>
      <c r="F1536" t="str">
        <f>VLOOKUP('Sales by Customer Detail'!F1539,Anonymizer!$D$3:$E$86,2,FALSE)</f>
        <v>Prod/Svc15</v>
      </c>
      <c r="G1536" t="s">
        <v>6631</v>
      </c>
      <c r="H1536">
        <f>'Sales by Customer Detail'!J1539</f>
        <v>1</v>
      </c>
      <c r="I1536">
        <f>'Sales by Customer Detail'!K1539</f>
        <v>0</v>
      </c>
      <c r="J1536">
        <f>'Sales by Customer Detail'!L1539</f>
        <v>0</v>
      </c>
      <c r="K1536">
        <f>'Sales by Customer Detail'!N1539</f>
        <v>0</v>
      </c>
      <c r="L1536">
        <f>'Sales by Customer Detail'!O1539</f>
        <v>0</v>
      </c>
    </row>
    <row r="1537" spans="2:12" x14ac:dyDescent="0.25">
      <c r="B1537" t="str">
        <f>VLOOKUP('Sales by Customer Detail'!B1540,Anonymizer!$A$3:$B$996,2,FALSE)</f>
        <v>Customer 404</v>
      </c>
      <c r="C1537" t="str">
        <f>'Sales by Customer Detail'!C1540</f>
        <v>01/06/2020</v>
      </c>
      <c r="D1537" t="str">
        <f>'Sales by Customer Detail'!D1540</f>
        <v>Invoice</v>
      </c>
      <c r="E1537">
        <f>'Sales by Customer Detail'!E1540</f>
        <v>1714</v>
      </c>
      <c r="F1537" t="str">
        <f>VLOOKUP('Sales by Customer Detail'!F1540,Anonymizer!$D$3:$E$86,2,FALSE)</f>
        <v>Prod/Svc40</v>
      </c>
      <c r="G1537" t="s">
        <v>6631</v>
      </c>
      <c r="H1537">
        <f>'Sales by Customer Detail'!J1540</f>
        <v>1</v>
      </c>
      <c r="I1537">
        <f>'Sales by Customer Detail'!K1540</f>
        <v>495</v>
      </c>
      <c r="J1537">
        <f>'Sales by Customer Detail'!L1540</f>
        <v>495</v>
      </c>
      <c r="K1537">
        <f>'Sales by Customer Detail'!N1540</f>
        <v>0</v>
      </c>
      <c r="L1537">
        <f>'Sales by Customer Detail'!O1540</f>
        <v>0</v>
      </c>
    </row>
    <row r="1538" spans="2:12" x14ac:dyDescent="0.25">
      <c r="B1538" t="str">
        <f>VLOOKUP('Sales by Customer Detail'!B1541,Anonymizer!$A$3:$B$996,2,FALSE)</f>
        <v>Customer 487</v>
      </c>
      <c r="C1538" t="str">
        <f>'Sales by Customer Detail'!C1541</f>
        <v>01/06/2020</v>
      </c>
      <c r="D1538" t="str">
        <f>'Sales by Customer Detail'!D1541</f>
        <v>Invoice</v>
      </c>
      <c r="E1538">
        <f>'Sales by Customer Detail'!E1541</f>
        <v>1718</v>
      </c>
      <c r="F1538" t="str">
        <f>VLOOKUP('Sales by Customer Detail'!F1541,Anonymizer!$D$3:$E$86,2,FALSE)</f>
        <v>Prod/Svc40</v>
      </c>
      <c r="G1538" t="s">
        <v>6631</v>
      </c>
      <c r="H1538">
        <f>'Sales by Customer Detail'!J1541</f>
        <v>1</v>
      </c>
      <c r="I1538">
        <f>'Sales by Customer Detail'!K1541</f>
        <v>695</v>
      </c>
      <c r="J1538">
        <f>'Sales by Customer Detail'!L1541</f>
        <v>695</v>
      </c>
      <c r="K1538">
        <f>'Sales by Customer Detail'!N1541</f>
        <v>0</v>
      </c>
      <c r="L1538">
        <f>'Sales by Customer Detail'!O1541</f>
        <v>0</v>
      </c>
    </row>
    <row r="1539" spans="2:12" x14ac:dyDescent="0.25">
      <c r="B1539" t="str">
        <f>VLOOKUP('Sales by Customer Detail'!B1542,Anonymizer!$A$3:$B$996,2,FALSE)</f>
        <v>Customer 219</v>
      </c>
      <c r="C1539" t="str">
        <f>'Sales by Customer Detail'!C1542</f>
        <v>01/06/2020</v>
      </c>
      <c r="D1539" t="str">
        <f>'Sales by Customer Detail'!D1542</f>
        <v>Invoice</v>
      </c>
      <c r="E1539">
        <f>'Sales by Customer Detail'!E1542</f>
        <v>1717</v>
      </c>
      <c r="F1539" t="str">
        <f>VLOOKUP('Sales by Customer Detail'!F1542,Anonymizer!$D$3:$E$86,2,FALSE)</f>
        <v>Prod/Svc70</v>
      </c>
      <c r="G1539" t="s">
        <v>6631</v>
      </c>
      <c r="H1539">
        <f>'Sales by Customer Detail'!J1542</f>
        <v>1</v>
      </c>
      <c r="I1539">
        <f>'Sales by Customer Detail'!K1542</f>
        <v>3000</v>
      </c>
      <c r="J1539">
        <f>'Sales by Customer Detail'!L1542</f>
        <v>3000</v>
      </c>
      <c r="K1539">
        <f>'Sales by Customer Detail'!N1542</f>
        <v>0</v>
      </c>
      <c r="L1539">
        <f>'Sales by Customer Detail'!O1542</f>
        <v>0</v>
      </c>
    </row>
    <row r="1540" spans="2:12" x14ac:dyDescent="0.25">
      <c r="B1540" t="str">
        <f>VLOOKUP('Sales by Customer Detail'!B1543,Anonymizer!$A$3:$B$996,2,FALSE)</f>
        <v>Customer 678</v>
      </c>
      <c r="C1540" t="str">
        <f>'Sales by Customer Detail'!C1543</f>
        <v>01/06/2020</v>
      </c>
      <c r="D1540" t="str">
        <f>'Sales by Customer Detail'!D1543</f>
        <v>Invoice</v>
      </c>
      <c r="E1540">
        <f>'Sales by Customer Detail'!E1543</f>
        <v>1716</v>
      </c>
      <c r="F1540" t="str">
        <f>VLOOKUP('Sales by Customer Detail'!F1543,Anonymizer!$D$3:$E$86,2,FALSE)</f>
        <v>Prod/Svc77</v>
      </c>
      <c r="G1540" t="s">
        <v>6631</v>
      </c>
      <c r="H1540">
        <f>'Sales by Customer Detail'!J1543</f>
        <v>1</v>
      </c>
      <c r="I1540">
        <f>'Sales by Customer Detail'!K1543</f>
        <v>0</v>
      </c>
      <c r="J1540">
        <f>'Sales by Customer Detail'!L1543</f>
        <v>0</v>
      </c>
      <c r="K1540">
        <f>'Sales by Customer Detail'!N1543</f>
        <v>0</v>
      </c>
      <c r="L1540">
        <f>'Sales by Customer Detail'!O1543</f>
        <v>0</v>
      </c>
    </row>
    <row r="1541" spans="2:12" x14ac:dyDescent="0.25">
      <c r="B1541" t="str">
        <f>VLOOKUP('Sales by Customer Detail'!B1544,Anonymizer!$A$3:$B$996,2,FALSE)</f>
        <v>Customer 219</v>
      </c>
      <c r="C1541" t="str">
        <f>'Sales by Customer Detail'!C1544</f>
        <v>01/06/2020</v>
      </c>
      <c r="D1541" t="str">
        <f>'Sales by Customer Detail'!D1544</f>
        <v>Invoice</v>
      </c>
      <c r="E1541">
        <f>'Sales by Customer Detail'!E1544</f>
        <v>1717</v>
      </c>
      <c r="F1541" t="str">
        <f>VLOOKUP('Sales by Customer Detail'!F1544,Anonymizer!$D$3:$E$86,2,FALSE)</f>
        <v>Prod/Svc77</v>
      </c>
      <c r="G1541" t="s">
        <v>6631</v>
      </c>
      <c r="H1541">
        <f>'Sales by Customer Detail'!J1544</f>
        <v>1</v>
      </c>
      <c r="I1541">
        <f>'Sales by Customer Detail'!K1544</f>
        <v>0</v>
      </c>
      <c r="J1541">
        <f>'Sales by Customer Detail'!L1544</f>
        <v>0</v>
      </c>
      <c r="K1541">
        <f>'Sales by Customer Detail'!N1544</f>
        <v>0</v>
      </c>
      <c r="L1541">
        <f>'Sales by Customer Detail'!O1544</f>
        <v>0</v>
      </c>
    </row>
    <row r="1542" spans="2:12" x14ac:dyDescent="0.25">
      <c r="B1542" t="str">
        <f>VLOOKUP('Sales by Customer Detail'!B1545,Anonymizer!$A$3:$B$996,2,FALSE)</f>
        <v>Customer 678</v>
      </c>
      <c r="C1542" t="str">
        <f>'Sales by Customer Detail'!C1545</f>
        <v>01/06/2020</v>
      </c>
      <c r="D1542" t="str">
        <f>'Sales by Customer Detail'!D1545</f>
        <v>Invoice</v>
      </c>
      <c r="E1542">
        <f>'Sales by Customer Detail'!E1545</f>
        <v>1716</v>
      </c>
      <c r="F1542" t="str">
        <f>VLOOKUP('Sales by Customer Detail'!F1545,Anonymizer!$D$3:$E$86,2,FALSE)</f>
        <v>Prod/Svc50</v>
      </c>
      <c r="G1542" t="s">
        <v>6631</v>
      </c>
      <c r="H1542">
        <f>'Sales by Customer Detail'!J1545</f>
        <v>1</v>
      </c>
      <c r="I1542">
        <f>'Sales by Customer Detail'!K1545</f>
        <v>0</v>
      </c>
      <c r="J1542">
        <f>'Sales by Customer Detail'!L1545</f>
        <v>0</v>
      </c>
      <c r="K1542">
        <f>'Sales by Customer Detail'!N1545</f>
        <v>0</v>
      </c>
      <c r="L1542">
        <f>'Sales by Customer Detail'!O1545</f>
        <v>0</v>
      </c>
    </row>
    <row r="1543" spans="2:12" x14ac:dyDescent="0.25">
      <c r="B1543" t="str">
        <f>VLOOKUP('Sales by Customer Detail'!B1546,Anonymizer!$A$3:$B$996,2,FALSE)</f>
        <v>Customer 219</v>
      </c>
      <c r="C1543" t="str">
        <f>'Sales by Customer Detail'!C1546</f>
        <v>01/06/2020</v>
      </c>
      <c r="D1543" t="str">
        <f>'Sales by Customer Detail'!D1546</f>
        <v>Invoice</v>
      </c>
      <c r="E1543">
        <f>'Sales by Customer Detail'!E1546</f>
        <v>1717</v>
      </c>
      <c r="F1543" t="str">
        <f>VLOOKUP('Sales by Customer Detail'!F1546,Anonymizer!$D$3:$E$86,2,FALSE)</f>
        <v>Prod/Svc50</v>
      </c>
      <c r="G1543" t="s">
        <v>6631</v>
      </c>
      <c r="H1543">
        <f>'Sales by Customer Detail'!J1546</f>
        <v>1</v>
      </c>
      <c r="I1543">
        <f>'Sales by Customer Detail'!K1546</f>
        <v>0</v>
      </c>
      <c r="J1543">
        <f>'Sales by Customer Detail'!L1546</f>
        <v>0</v>
      </c>
      <c r="K1543">
        <f>'Sales by Customer Detail'!N1546</f>
        <v>0</v>
      </c>
      <c r="L1543">
        <f>'Sales by Customer Detail'!O1546</f>
        <v>0</v>
      </c>
    </row>
    <row r="1544" spans="2:12" x14ac:dyDescent="0.25">
      <c r="B1544" t="str">
        <f>VLOOKUP('Sales by Customer Detail'!B1547,Anonymizer!$A$3:$B$996,2,FALSE)</f>
        <v>Customer 678</v>
      </c>
      <c r="C1544" t="str">
        <f>'Sales by Customer Detail'!C1547</f>
        <v>01/06/2020</v>
      </c>
      <c r="D1544" t="str">
        <f>'Sales by Customer Detail'!D1547</f>
        <v>Invoice</v>
      </c>
      <c r="E1544">
        <f>'Sales by Customer Detail'!E1547</f>
        <v>1716</v>
      </c>
      <c r="F1544" t="str">
        <f>VLOOKUP('Sales by Customer Detail'!F1547,Anonymizer!$D$3:$E$86,2,FALSE)</f>
        <v>Prod/Svc51</v>
      </c>
      <c r="G1544" t="s">
        <v>6631</v>
      </c>
      <c r="H1544">
        <f>'Sales by Customer Detail'!J1547</f>
        <v>1</v>
      </c>
      <c r="I1544">
        <f>'Sales by Customer Detail'!K1547</f>
        <v>0</v>
      </c>
      <c r="J1544">
        <f>'Sales by Customer Detail'!L1547</f>
        <v>0</v>
      </c>
      <c r="K1544">
        <f>'Sales by Customer Detail'!N1547</f>
        <v>0</v>
      </c>
      <c r="L1544">
        <f>'Sales by Customer Detail'!O1547</f>
        <v>0</v>
      </c>
    </row>
    <row r="1545" spans="2:12" x14ac:dyDescent="0.25">
      <c r="B1545" t="str">
        <f>VLOOKUP('Sales by Customer Detail'!B1548,Anonymizer!$A$3:$B$996,2,FALSE)</f>
        <v>Customer 678</v>
      </c>
      <c r="C1545" t="str">
        <f>'Sales by Customer Detail'!C1548</f>
        <v>01/06/2020</v>
      </c>
      <c r="D1545" t="str">
        <f>'Sales by Customer Detail'!D1548</f>
        <v>Invoice</v>
      </c>
      <c r="E1545">
        <f>'Sales by Customer Detail'!E1548</f>
        <v>1716</v>
      </c>
      <c r="F1545" t="str">
        <f>VLOOKUP('Sales by Customer Detail'!F1548,Anonymizer!$D$3:$E$86,2,FALSE)</f>
        <v>Prod/Svc70</v>
      </c>
      <c r="G1545" t="s">
        <v>6631</v>
      </c>
      <c r="H1545">
        <f>'Sales by Customer Detail'!J1548</f>
        <v>1</v>
      </c>
      <c r="I1545">
        <f>'Sales by Customer Detail'!K1548</f>
        <v>-4000</v>
      </c>
      <c r="J1545">
        <f>'Sales by Customer Detail'!L1548</f>
        <v>-4000</v>
      </c>
      <c r="K1545">
        <f>'Sales by Customer Detail'!N1548</f>
        <v>0</v>
      </c>
      <c r="L1545">
        <f>'Sales by Customer Detail'!O1548</f>
        <v>0</v>
      </c>
    </row>
    <row r="1546" spans="2:12" x14ac:dyDescent="0.25">
      <c r="B1546" t="str">
        <f>VLOOKUP('Sales by Customer Detail'!B1549,Anonymizer!$A$3:$B$996,2,FALSE)</f>
        <v>Customer 678</v>
      </c>
      <c r="C1546" t="str">
        <f>'Sales by Customer Detail'!C1549</f>
        <v>01/06/2020</v>
      </c>
      <c r="D1546" t="str">
        <f>'Sales by Customer Detail'!D1549</f>
        <v>Invoice</v>
      </c>
      <c r="E1546">
        <f>'Sales by Customer Detail'!E1549</f>
        <v>1716</v>
      </c>
      <c r="F1546" t="str">
        <f>VLOOKUP('Sales by Customer Detail'!F1549,Anonymizer!$D$3:$E$86,2,FALSE)</f>
        <v>Prod/Svc70</v>
      </c>
      <c r="G1546" t="s">
        <v>6631</v>
      </c>
      <c r="H1546">
        <f>'Sales by Customer Detail'!J1549</f>
        <v>1</v>
      </c>
      <c r="I1546">
        <f>'Sales by Customer Detail'!K1549</f>
        <v>0</v>
      </c>
      <c r="J1546">
        <f>'Sales by Customer Detail'!L1549</f>
        <v>0</v>
      </c>
      <c r="K1546">
        <f>'Sales by Customer Detail'!N1549</f>
        <v>0</v>
      </c>
      <c r="L1546">
        <f>'Sales by Customer Detail'!O1549</f>
        <v>0</v>
      </c>
    </row>
    <row r="1547" spans="2:12" x14ac:dyDescent="0.25">
      <c r="B1547" t="str">
        <f>VLOOKUP('Sales by Customer Detail'!B1550,Anonymizer!$A$3:$B$996,2,FALSE)</f>
        <v>Customer 678</v>
      </c>
      <c r="C1547" t="str">
        <f>'Sales by Customer Detail'!C1550</f>
        <v>01/06/2020</v>
      </c>
      <c r="D1547" t="str">
        <f>'Sales by Customer Detail'!D1550</f>
        <v>Invoice</v>
      </c>
      <c r="E1547">
        <f>'Sales by Customer Detail'!E1550</f>
        <v>1716</v>
      </c>
      <c r="F1547" t="str">
        <f>VLOOKUP('Sales by Customer Detail'!F1550,Anonymizer!$D$3:$E$86,2,FALSE)</f>
        <v>Prod/Svc70</v>
      </c>
      <c r="G1547" t="s">
        <v>6631</v>
      </c>
      <c r="H1547">
        <f>'Sales by Customer Detail'!J1550</f>
        <v>1</v>
      </c>
      <c r="I1547">
        <f>'Sales by Customer Detail'!K1550</f>
        <v>10000</v>
      </c>
      <c r="J1547">
        <f>'Sales by Customer Detail'!L1550</f>
        <v>10000</v>
      </c>
      <c r="K1547">
        <f>'Sales by Customer Detail'!N1550</f>
        <v>0</v>
      </c>
      <c r="L1547">
        <f>'Sales by Customer Detail'!O1550</f>
        <v>0</v>
      </c>
    </row>
    <row r="1548" spans="2:12" x14ac:dyDescent="0.25">
      <c r="B1548" t="str">
        <f>VLOOKUP('Sales by Customer Detail'!B1551,Anonymizer!$A$3:$B$996,2,FALSE)</f>
        <v>Customer 219</v>
      </c>
      <c r="C1548" t="str">
        <f>'Sales by Customer Detail'!C1551</f>
        <v>01/06/2020</v>
      </c>
      <c r="D1548" t="str">
        <f>'Sales by Customer Detail'!D1551</f>
        <v>Invoice</v>
      </c>
      <c r="E1548">
        <f>'Sales by Customer Detail'!E1551</f>
        <v>1717</v>
      </c>
      <c r="F1548" t="str">
        <f>VLOOKUP('Sales by Customer Detail'!F1551,Anonymizer!$D$3:$E$86,2,FALSE)</f>
        <v>Prod/Svc70</v>
      </c>
      <c r="G1548" t="s">
        <v>6631</v>
      </c>
      <c r="H1548">
        <f>'Sales by Customer Detail'!J1551</f>
        <v>1</v>
      </c>
      <c r="I1548">
        <f>'Sales by Customer Detail'!K1551</f>
        <v>0</v>
      </c>
      <c r="J1548">
        <f>'Sales by Customer Detail'!L1551</f>
        <v>0</v>
      </c>
      <c r="K1548">
        <f>'Sales by Customer Detail'!N1551</f>
        <v>0</v>
      </c>
      <c r="L1548">
        <f>'Sales by Customer Detail'!O1551</f>
        <v>0</v>
      </c>
    </row>
    <row r="1549" spans="2:12" x14ac:dyDescent="0.25">
      <c r="B1549" t="str">
        <f>VLOOKUP('Sales by Customer Detail'!B1552,Anonymizer!$A$3:$B$996,2,FALSE)</f>
        <v>Customer 887</v>
      </c>
      <c r="C1549" t="str">
        <f>'Sales by Customer Detail'!C1552</f>
        <v>01/07/2020</v>
      </c>
      <c r="D1549" t="str">
        <f>'Sales by Customer Detail'!D1552</f>
        <v>Invoice</v>
      </c>
      <c r="E1549">
        <f>'Sales by Customer Detail'!E1552</f>
        <v>1720</v>
      </c>
      <c r="F1549" t="str">
        <f>VLOOKUP('Sales by Customer Detail'!F1552,Anonymizer!$D$3:$E$86,2,FALSE)</f>
        <v>Prod/Svc13</v>
      </c>
      <c r="G1549" t="s">
        <v>6631</v>
      </c>
      <c r="H1549">
        <f>'Sales by Customer Detail'!J1552</f>
        <v>1</v>
      </c>
      <c r="I1549">
        <f>'Sales by Customer Detail'!K1552</f>
        <v>299</v>
      </c>
      <c r="J1549">
        <f>'Sales by Customer Detail'!L1552</f>
        <v>299</v>
      </c>
      <c r="K1549">
        <f>'Sales by Customer Detail'!N1552</f>
        <v>0</v>
      </c>
      <c r="L1549">
        <f>'Sales by Customer Detail'!O1552</f>
        <v>0</v>
      </c>
    </row>
    <row r="1550" spans="2:12" x14ac:dyDescent="0.25">
      <c r="B1550" t="str">
        <f>VLOOKUP('Sales by Customer Detail'!B1553,Anonymizer!$A$3:$B$996,2,FALSE)</f>
        <v>Customer 887</v>
      </c>
      <c r="C1550" t="str">
        <f>'Sales by Customer Detail'!C1553</f>
        <v>01/07/2020</v>
      </c>
      <c r="D1550" t="str">
        <f>'Sales by Customer Detail'!D1553</f>
        <v>Invoice</v>
      </c>
      <c r="E1550">
        <f>'Sales by Customer Detail'!E1553</f>
        <v>1720</v>
      </c>
      <c r="F1550" t="str">
        <f>VLOOKUP('Sales by Customer Detail'!F1553,Anonymizer!$D$3:$E$86,2,FALSE)</f>
        <v>Prod/Svc40</v>
      </c>
      <c r="G1550" t="s">
        <v>6631</v>
      </c>
      <c r="H1550">
        <f>'Sales by Customer Detail'!J1553</f>
        <v>1</v>
      </c>
      <c r="I1550">
        <f>'Sales by Customer Detail'!K1553</f>
        <v>333</v>
      </c>
      <c r="J1550">
        <f>'Sales by Customer Detail'!L1553</f>
        <v>333</v>
      </c>
      <c r="K1550">
        <f>'Sales by Customer Detail'!N1553</f>
        <v>0</v>
      </c>
      <c r="L1550">
        <f>'Sales by Customer Detail'!O1553</f>
        <v>0</v>
      </c>
    </row>
    <row r="1551" spans="2:12" x14ac:dyDescent="0.25">
      <c r="B1551" t="str">
        <f>VLOOKUP('Sales by Customer Detail'!B1554,Anonymizer!$A$3:$B$996,2,FALSE)</f>
        <v>Customer 196</v>
      </c>
      <c r="C1551" t="str">
        <f>'Sales by Customer Detail'!C1554</f>
        <v>01/07/2020</v>
      </c>
      <c r="D1551" t="str">
        <f>'Sales by Customer Detail'!D1554</f>
        <v>Invoice</v>
      </c>
      <c r="E1551">
        <f>'Sales by Customer Detail'!E1554</f>
        <v>1719</v>
      </c>
      <c r="F1551" t="str">
        <f>VLOOKUP('Sales by Customer Detail'!F1554,Anonymizer!$D$3:$E$86,2,FALSE)</f>
        <v>Prod/Svc36</v>
      </c>
      <c r="G1551" t="s">
        <v>6631</v>
      </c>
      <c r="H1551">
        <f>'Sales by Customer Detail'!J1554</f>
        <v>1</v>
      </c>
      <c r="I1551">
        <f>'Sales by Customer Detail'!K1554</f>
        <v>-640</v>
      </c>
      <c r="J1551">
        <f>'Sales by Customer Detail'!L1554</f>
        <v>-640</v>
      </c>
      <c r="K1551">
        <f>'Sales by Customer Detail'!N1554</f>
        <v>0</v>
      </c>
      <c r="L1551">
        <f>'Sales by Customer Detail'!O1554</f>
        <v>0</v>
      </c>
    </row>
    <row r="1552" spans="2:12" x14ac:dyDescent="0.25">
      <c r="B1552" t="str">
        <f>VLOOKUP('Sales by Customer Detail'!B1555,Anonymizer!$A$3:$B$996,2,FALSE)</f>
        <v>Customer 887</v>
      </c>
      <c r="C1552" t="str">
        <f>'Sales by Customer Detail'!C1555</f>
        <v>01/07/2020</v>
      </c>
      <c r="D1552" t="str">
        <f>'Sales by Customer Detail'!D1555</f>
        <v>Invoice</v>
      </c>
      <c r="E1552">
        <f>'Sales by Customer Detail'!E1555</f>
        <v>1720</v>
      </c>
      <c r="F1552" t="str">
        <f>VLOOKUP('Sales by Customer Detail'!F1555,Anonymizer!$D$3:$E$86,2,FALSE)</f>
        <v>Prod/Svc11</v>
      </c>
      <c r="G1552" t="s">
        <v>6631</v>
      </c>
      <c r="H1552">
        <f>'Sales by Customer Detail'!J1555</f>
        <v>1</v>
      </c>
      <c r="I1552">
        <f>'Sales by Customer Detail'!K1555</f>
        <v>399</v>
      </c>
      <c r="J1552">
        <f>'Sales by Customer Detail'!L1555</f>
        <v>399</v>
      </c>
      <c r="K1552">
        <f>'Sales by Customer Detail'!N1555</f>
        <v>0</v>
      </c>
      <c r="L1552">
        <f>'Sales by Customer Detail'!O1555</f>
        <v>0</v>
      </c>
    </row>
    <row r="1553" spans="2:12" x14ac:dyDescent="0.25">
      <c r="B1553" t="str">
        <f>VLOOKUP('Sales by Customer Detail'!B1556,Anonymizer!$A$3:$B$996,2,FALSE)</f>
        <v>Customer 196</v>
      </c>
      <c r="C1553" t="str">
        <f>'Sales by Customer Detail'!C1556</f>
        <v>01/07/2020</v>
      </c>
      <c r="D1553" t="str">
        <f>'Sales by Customer Detail'!D1556</f>
        <v>Invoice</v>
      </c>
      <c r="E1553">
        <f>'Sales by Customer Detail'!E1556</f>
        <v>1719</v>
      </c>
      <c r="F1553" t="str">
        <f>VLOOKUP('Sales by Customer Detail'!F1556,Anonymizer!$D$3:$E$86,2,FALSE)</f>
        <v>Prod/Svc8</v>
      </c>
      <c r="G1553" t="s">
        <v>6631</v>
      </c>
      <c r="H1553">
        <f>'Sales by Customer Detail'!J1556</f>
        <v>8</v>
      </c>
      <c r="I1553">
        <f>'Sales by Customer Detail'!K1556</f>
        <v>349</v>
      </c>
      <c r="J1553">
        <f>'Sales by Customer Detail'!L1556</f>
        <v>2792</v>
      </c>
      <c r="K1553">
        <f>'Sales by Customer Detail'!N1556</f>
        <v>0</v>
      </c>
      <c r="L1553">
        <f>'Sales by Customer Detail'!O1556</f>
        <v>0</v>
      </c>
    </row>
    <row r="1554" spans="2:12" x14ac:dyDescent="0.25">
      <c r="B1554" t="str">
        <f>VLOOKUP('Sales by Customer Detail'!B1557,Anonymizer!$A$3:$B$996,2,FALSE)</f>
        <v>Customer 196</v>
      </c>
      <c r="C1554" t="str">
        <f>'Sales by Customer Detail'!C1557</f>
        <v>01/07/2020</v>
      </c>
      <c r="D1554" t="str">
        <f>'Sales by Customer Detail'!D1557</f>
        <v>Invoice</v>
      </c>
      <c r="E1554">
        <f>'Sales by Customer Detail'!E1557</f>
        <v>1719</v>
      </c>
      <c r="F1554" t="str">
        <f>VLOOKUP('Sales by Customer Detail'!F1557,Anonymizer!$D$3:$E$86,2,FALSE)</f>
        <v>Prod/Svc44</v>
      </c>
      <c r="G1554" t="s">
        <v>6631</v>
      </c>
      <c r="H1554">
        <f>'Sales by Customer Detail'!J1557</f>
        <v>1</v>
      </c>
      <c r="I1554">
        <f>'Sales by Customer Detail'!K1557</f>
        <v>-280</v>
      </c>
      <c r="J1554">
        <f>'Sales by Customer Detail'!L1557</f>
        <v>-280</v>
      </c>
      <c r="K1554">
        <f>'Sales by Customer Detail'!N1557</f>
        <v>0</v>
      </c>
      <c r="L1554">
        <f>'Sales by Customer Detail'!O1557</f>
        <v>0</v>
      </c>
    </row>
    <row r="1555" spans="2:12" x14ac:dyDescent="0.25">
      <c r="B1555" t="str">
        <f>VLOOKUP('Sales by Customer Detail'!B1558,Anonymizer!$A$3:$B$996,2,FALSE)</f>
        <v>Customer 250</v>
      </c>
      <c r="C1555" t="str">
        <f>'Sales by Customer Detail'!C1558</f>
        <v>01/07/2020</v>
      </c>
      <c r="D1555" t="str">
        <f>'Sales by Customer Detail'!D1558</f>
        <v>Invoice</v>
      </c>
      <c r="E1555">
        <f>'Sales by Customer Detail'!E1558</f>
        <v>1721</v>
      </c>
      <c r="F1555" t="str">
        <f>VLOOKUP('Sales by Customer Detail'!F1558,Anonymizer!$D$3:$E$86,2,FALSE)</f>
        <v>Prod/Svc11</v>
      </c>
      <c r="G1555" t="s">
        <v>6631</v>
      </c>
      <c r="H1555">
        <f>'Sales by Customer Detail'!J1558</f>
        <v>1</v>
      </c>
      <c r="I1555">
        <f>'Sales by Customer Detail'!K1558</f>
        <v>499</v>
      </c>
      <c r="J1555">
        <f>'Sales by Customer Detail'!L1558</f>
        <v>499</v>
      </c>
      <c r="K1555">
        <f>'Sales by Customer Detail'!N1558</f>
        <v>0</v>
      </c>
      <c r="L1555">
        <f>'Sales by Customer Detail'!O1558</f>
        <v>0</v>
      </c>
    </row>
    <row r="1556" spans="2:12" x14ac:dyDescent="0.25">
      <c r="B1556" t="str">
        <f>VLOOKUP('Sales by Customer Detail'!B1559,Anonymizer!$A$3:$B$996,2,FALSE)</f>
        <v>Customer 250</v>
      </c>
      <c r="C1556" t="str">
        <f>'Sales by Customer Detail'!C1559</f>
        <v>01/07/2020</v>
      </c>
      <c r="D1556" t="str">
        <f>'Sales by Customer Detail'!D1559</f>
        <v>Invoice</v>
      </c>
      <c r="E1556">
        <f>'Sales by Customer Detail'!E1559</f>
        <v>1721</v>
      </c>
      <c r="F1556" t="str">
        <f>VLOOKUP('Sales by Customer Detail'!F1559,Anonymizer!$D$3:$E$86,2,FALSE)</f>
        <v>Prod/Svc13</v>
      </c>
      <c r="G1556" t="s">
        <v>6631</v>
      </c>
      <c r="H1556">
        <f>'Sales by Customer Detail'!J1559</f>
        <v>1</v>
      </c>
      <c r="I1556">
        <f>'Sales by Customer Detail'!K1559</f>
        <v>299</v>
      </c>
      <c r="J1556">
        <f>'Sales by Customer Detail'!L1559</f>
        <v>299</v>
      </c>
      <c r="K1556">
        <f>'Sales by Customer Detail'!N1559</f>
        <v>0</v>
      </c>
      <c r="L1556">
        <f>'Sales by Customer Detail'!O1559</f>
        <v>0</v>
      </c>
    </row>
    <row r="1557" spans="2:12" x14ac:dyDescent="0.25">
      <c r="B1557" t="str">
        <f>VLOOKUP('Sales by Customer Detail'!B1560,Anonymizer!$A$3:$B$996,2,FALSE)</f>
        <v>Customer 250</v>
      </c>
      <c r="C1557" t="str">
        <f>'Sales by Customer Detail'!C1560</f>
        <v>01/07/2020</v>
      </c>
      <c r="D1557" t="str">
        <f>'Sales by Customer Detail'!D1560</f>
        <v>Invoice</v>
      </c>
      <c r="E1557">
        <f>'Sales by Customer Detail'!E1560</f>
        <v>1721</v>
      </c>
      <c r="F1557" t="str">
        <f>VLOOKUP('Sales by Customer Detail'!F1560,Anonymizer!$D$3:$E$86,2,FALSE)</f>
        <v>Prod/Svc40</v>
      </c>
      <c r="G1557" t="s">
        <v>6631</v>
      </c>
      <c r="H1557">
        <f>'Sales by Customer Detail'!J1560</f>
        <v>1</v>
      </c>
      <c r="I1557">
        <f>'Sales by Customer Detail'!K1560</f>
        <v>595</v>
      </c>
      <c r="J1557">
        <f>'Sales by Customer Detail'!L1560</f>
        <v>595</v>
      </c>
      <c r="K1557">
        <f>'Sales by Customer Detail'!N1560</f>
        <v>0</v>
      </c>
      <c r="L1557">
        <f>'Sales by Customer Detail'!O1560</f>
        <v>0</v>
      </c>
    </row>
    <row r="1558" spans="2:12" x14ac:dyDescent="0.25">
      <c r="B1558" t="str">
        <f>VLOOKUP('Sales by Customer Detail'!B1561,Anonymizer!$A$3:$B$996,2,FALSE)</f>
        <v>Customer 711</v>
      </c>
      <c r="C1558" t="str">
        <f>'Sales by Customer Detail'!C1561</f>
        <v>01/08/2020</v>
      </c>
      <c r="D1558" t="str">
        <f>'Sales by Customer Detail'!D1561</f>
        <v>Invoice</v>
      </c>
      <c r="E1558">
        <f>'Sales by Customer Detail'!E1561</f>
        <v>1722</v>
      </c>
      <c r="F1558" t="str">
        <f>VLOOKUP('Sales by Customer Detail'!F1561,Anonymizer!$D$3:$E$86,2,FALSE)</f>
        <v>Prod/Svc60</v>
      </c>
      <c r="G1558" t="s">
        <v>6631</v>
      </c>
      <c r="H1558">
        <f>'Sales by Customer Detail'!J1561</f>
        <v>1</v>
      </c>
      <c r="I1558">
        <f>'Sales by Customer Detail'!K1561</f>
        <v>2800</v>
      </c>
      <c r="J1558">
        <f>'Sales by Customer Detail'!L1561</f>
        <v>2800</v>
      </c>
      <c r="K1558">
        <f>'Sales by Customer Detail'!N1561</f>
        <v>0</v>
      </c>
      <c r="L1558">
        <f>'Sales by Customer Detail'!O1561</f>
        <v>0</v>
      </c>
    </row>
    <row r="1559" spans="2:12" x14ac:dyDescent="0.25">
      <c r="B1559" t="str">
        <f>VLOOKUP('Sales by Customer Detail'!B1562,Anonymizer!$A$3:$B$996,2,FALSE)</f>
        <v>Customer 711</v>
      </c>
      <c r="C1559" t="str">
        <f>'Sales by Customer Detail'!C1562</f>
        <v>01/08/2020</v>
      </c>
      <c r="D1559" t="str">
        <f>'Sales by Customer Detail'!D1562</f>
        <v>Invoice</v>
      </c>
      <c r="E1559">
        <f>'Sales by Customer Detail'!E1562</f>
        <v>1722</v>
      </c>
      <c r="F1559" t="str">
        <f>VLOOKUP('Sales by Customer Detail'!F1562,Anonymizer!$D$3:$E$86,2,FALSE)</f>
        <v>Prod/Svc63</v>
      </c>
      <c r="G1559" t="s">
        <v>6631</v>
      </c>
      <c r="H1559">
        <f>'Sales by Customer Detail'!J1562</f>
        <v>1</v>
      </c>
      <c r="I1559">
        <f>'Sales by Customer Detail'!K1562</f>
        <v>0</v>
      </c>
      <c r="J1559">
        <f>'Sales by Customer Detail'!L1562</f>
        <v>0</v>
      </c>
      <c r="K1559">
        <f>'Sales by Customer Detail'!N1562</f>
        <v>0</v>
      </c>
      <c r="L1559">
        <f>'Sales by Customer Detail'!O1562</f>
        <v>0</v>
      </c>
    </row>
    <row r="1560" spans="2:12" x14ac:dyDescent="0.25">
      <c r="B1560" t="str">
        <f>VLOOKUP('Sales by Customer Detail'!B1563,Anonymizer!$A$3:$B$996,2,FALSE)</f>
        <v>Customer 442</v>
      </c>
      <c r="C1560" t="str">
        <f>'Sales by Customer Detail'!C1563</f>
        <v>01/08/2020</v>
      </c>
      <c r="D1560" t="str">
        <f>'Sales by Customer Detail'!D1563</f>
        <v>Invoice</v>
      </c>
      <c r="E1560">
        <f>'Sales by Customer Detail'!E1563</f>
        <v>1723</v>
      </c>
      <c r="F1560" t="str">
        <f>VLOOKUP('Sales by Customer Detail'!F1563,Anonymizer!$D$3:$E$86,2,FALSE)</f>
        <v>Prod/Svc77</v>
      </c>
      <c r="G1560" t="s">
        <v>6631</v>
      </c>
      <c r="H1560">
        <f>'Sales by Customer Detail'!J1563</f>
        <v>12</v>
      </c>
      <c r="I1560">
        <f>'Sales by Customer Detail'!K1563</f>
        <v>199</v>
      </c>
      <c r="J1560">
        <f>'Sales by Customer Detail'!L1563</f>
        <v>2388</v>
      </c>
      <c r="K1560">
        <f>'Sales by Customer Detail'!N1563</f>
        <v>0</v>
      </c>
      <c r="L1560">
        <f>'Sales by Customer Detail'!O1563</f>
        <v>0</v>
      </c>
    </row>
    <row r="1561" spans="2:12" x14ac:dyDescent="0.25">
      <c r="B1561" t="str">
        <f>VLOOKUP('Sales by Customer Detail'!B1564,Anonymizer!$A$3:$B$996,2,FALSE)</f>
        <v>Customer 711</v>
      </c>
      <c r="C1561" t="str">
        <f>'Sales by Customer Detail'!C1564</f>
        <v>01/08/2020</v>
      </c>
      <c r="D1561" t="str">
        <f>'Sales by Customer Detail'!D1564</f>
        <v>Invoice</v>
      </c>
      <c r="E1561">
        <f>'Sales by Customer Detail'!E1564</f>
        <v>1722</v>
      </c>
      <c r="F1561" t="str">
        <f>VLOOKUP('Sales by Customer Detail'!F1564,Anonymizer!$D$3:$E$86,2,FALSE)</f>
        <v>Prod/Svc67</v>
      </c>
      <c r="G1561" t="s">
        <v>6631</v>
      </c>
      <c r="H1561">
        <f>'Sales by Customer Detail'!J1564</f>
        <v>1</v>
      </c>
      <c r="I1561">
        <f>'Sales by Customer Detail'!K1564</f>
        <v>5000</v>
      </c>
      <c r="J1561">
        <f>'Sales by Customer Detail'!L1564</f>
        <v>5000</v>
      </c>
      <c r="K1561">
        <f>'Sales by Customer Detail'!N1564</f>
        <v>0</v>
      </c>
      <c r="L1561">
        <f>'Sales by Customer Detail'!O1564</f>
        <v>0</v>
      </c>
    </row>
    <row r="1562" spans="2:12" x14ac:dyDescent="0.25">
      <c r="B1562" t="str">
        <f>VLOOKUP('Sales by Customer Detail'!B1565,Anonymizer!$A$3:$B$996,2,FALSE)</f>
        <v>Customer 711</v>
      </c>
      <c r="C1562" t="str">
        <f>'Sales by Customer Detail'!C1565</f>
        <v>01/08/2020</v>
      </c>
      <c r="D1562" t="str">
        <f>'Sales by Customer Detail'!D1565</f>
        <v>Invoice</v>
      </c>
      <c r="E1562">
        <f>'Sales by Customer Detail'!E1565</f>
        <v>1722</v>
      </c>
      <c r="F1562" t="str">
        <f>VLOOKUP('Sales by Customer Detail'!F1565,Anonymizer!$D$3:$E$86,2,FALSE)</f>
        <v>Prod/Svc66</v>
      </c>
      <c r="G1562" t="s">
        <v>6631</v>
      </c>
      <c r="H1562">
        <f>'Sales by Customer Detail'!J1565</f>
        <v>1</v>
      </c>
      <c r="I1562">
        <f>'Sales by Customer Detail'!K1565</f>
        <v>3500</v>
      </c>
      <c r="J1562">
        <f>'Sales by Customer Detail'!L1565</f>
        <v>3500</v>
      </c>
      <c r="K1562">
        <f>'Sales by Customer Detail'!N1565</f>
        <v>0</v>
      </c>
      <c r="L1562">
        <f>'Sales by Customer Detail'!O1565</f>
        <v>0</v>
      </c>
    </row>
    <row r="1563" spans="2:12" x14ac:dyDescent="0.25">
      <c r="B1563" t="str">
        <f>VLOOKUP('Sales by Customer Detail'!B1566,Anonymizer!$A$3:$B$996,2,FALSE)</f>
        <v>Customer 711</v>
      </c>
      <c r="C1563" t="str">
        <f>'Sales by Customer Detail'!C1566</f>
        <v>01/08/2020</v>
      </c>
      <c r="D1563" t="str">
        <f>'Sales by Customer Detail'!D1566</f>
        <v>Invoice</v>
      </c>
      <c r="E1563">
        <f>'Sales by Customer Detail'!E1566</f>
        <v>1722</v>
      </c>
      <c r="F1563" t="str">
        <f>VLOOKUP('Sales by Customer Detail'!F1566,Anonymizer!$D$3:$E$86,2,FALSE)</f>
        <v>Prod/Svc66</v>
      </c>
      <c r="G1563" t="s">
        <v>6631</v>
      </c>
      <c r="H1563">
        <f>'Sales by Customer Detail'!J1566</f>
        <v>1</v>
      </c>
      <c r="I1563">
        <f>'Sales by Customer Detail'!K1566</f>
        <v>5000</v>
      </c>
      <c r="J1563">
        <f>'Sales by Customer Detail'!L1566</f>
        <v>5000</v>
      </c>
      <c r="K1563">
        <f>'Sales by Customer Detail'!N1566</f>
        <v>0</v>
      </c>
      <c r="L1563">
        <f>'Sales by Customer Detail'!O1566</f>
        <v>0</v>
      </c>
    </row>
    <row r="1564" spans="2:12" x14ac:dyDescent="0.25">
      <c r="B1564" t="str">
        <f>VLOOKUP('Sales by Customer Detail'!B1567,Anonymizer!$A$3:$B$996,2,FALSE)</f>
        <v>Customer 711</v>
      </c>
      <c r="C1564" t="str">
        <f>'Sales by Customer Detail'!C1567</f>
        <v>01/08/2020</v>
      </c>
      <c r="D1564" t="str">
        <f>'Sales by Customer Detail'!D1567</f>
        <v>Invoice</v>
      </c>
      <c r="E1564">
        <f>'Sales by Customer Detail'!E1567</f>
        <v>1722</v>
      </c>
      <c r="F1564" t="str">
        <f>VLOOKUP('Sales by Customer Detail'!F1567,Anonymizer!$D$3:$E$86,2,FALSE)</f>
        <v>Prod/Svc66</v>
      </c>
      <c r="G1564" t="s">
        <v>6631</v>
      </c>
      <c r="H1564">
        <f>'Sales by Customer Detail'!J1567</f>
        <v>1</v>
      </c>
      <c r="I1564">
        <f>'Sales by Customer Detail'!K1567</f>
        <v>5000</v>
      </c>
      <c r="J1564">
        <f>'Sales by Customer Detail'!L1567</f>
        <v>5000</v>
      </c>
      <c r="K1564">
        <f>'Sales by Customer Detail'!N1567</f>
        <v>0</v>
      </c>
      <c r="L1564">
        <f>'Sales by Customer Detail'!O1567</f>
        <v>0</v>
      </c>
    </row>
    <row r="1565" spans="2:12" x14ac:dyDescent="0.25">
      <c r="B1565" t="str">
        <f>VLOOKUP('Sales by Customer Detail'!B1568,Anonymizer!$A$3:$B$996,2,FALSE)</f>
        <v>Customer 711</v>
      </c>
      <c r="C1565" t="str">
        <f>'Sales by Customer Detail'!C1568</f>
        <v>01/08/2020</v>
      </c>
      <c r="D1565" t="str">
        <f>'Sales by Customer Detail'!D1568</f>
        <v>Invoice</v>
      </c>
      <c r="E1565">
        <f>'Sales by Customer Detail'!E1568</f>
        <v>1722</v>
      </c>
      <c r="F1565" t="str">
        <f>VLOOKUP('Sales by Customer Detail'!F1568,Anonymizer!$D$3:$E$86,2,FALSE)</f>
        <v>Prod/Svc66</v>
      </c>
      <c r="G1565" t="s">
        <v>6631</v>
      </c>
      <c r="H1565">
        <f>'Sales by Customer Detail'!J1568</f>
        <v>1</v>
      </c>
      <c r="I1565">
        <f>'Sales by Customer Detail'!K1568</f>
        <v>3850</v>
      </c>
      <c r="J1565">
        <f>'Sales by Customer Detail'!L1568</f>
        <v>3850</v>
      </c>
      <c r="K1565">
        <f>'Sales by Customer Detail'!N1568</f>
        <v>0</v>
      </c>
      <c r="L1565">
        <f>'Sales by Customer Detail'!O1568</f>
        <v>0</v>
      </c>
    </row>
    <row r="1566" spans="2:12" x14ac:dyDescent="0.25">
      <c r="B1566" t="str">
        <f>VLOOKUP('Sales by Customer Detail'!B1569,Anonymizer!$A$3:$B$996,2,FALSE)</f>
        <v>Customer 692</v>
      </c>
      <c r="C1566" t="str">
        <f>'Sales by Customer Detail'!C1569</f>
        <v>01/09/2020</v>
      </c>
      <c r="D1566" t="str">
        <f>'Sales by Customer Detail'!D1569</f>
        <v>Invoice</v>
      </c>
      <c r="E1566">
        <f>'Sales by Customer Detail'!E1569</f>
        <v>1726</v>
      </c>
      <c r="F1566" t="str">
        <f>VLOOKUP('Sales by Customer Detail'!F1569,Anonymizer!$D$3:$E$86,2,FALSE)</f>
        <v>Prod/Svc40</v>
      </c>
      <c r="G1566" t="s">
        <v>6631</v>
      </c>
      <c r="H1566">
        <f>'Sales by Customer Detail'!J1569</f>
        <v>1</v>
      </c>
      <c r="I1566">
        <f>'Sales by Customer Detail'!K1569</f>
        <v>595</v>
      </c>
      <c r="J1566">
        <f>'Sales by Customer Detail'!L1569</f>
        <v>595</v>
      </c>
      <c r="K1566">
        <f>'Sales by Customer Detail'!N1569</f>
        <v>0</v>
      </c>
      <c r="L1566">
        <f>'Sales by Customer Detail'!O1569</f>
        <v>0</v>
      </c>
    </row>
    <row r="1567" spans="2:12" x14ac:dyDescent="0.25">
      <c r="B1567" t="str">
        <f>VLOOKUP('Sales by Customer Detail'!B1570,Anonymizer!$A$3:$B$996,2,FALSE)</f>
        <v>Customer 692</v>
      </c>
      <c r="C1567" t="str">
        <f>'Sales by Customer Detail'!C1570</f>
        <v>01/09/2020</v>
      </c>
      <c r="D1567" t="str">
        <f>'Sales by Customer Detail'!D1570</f>
        <v>Invoice</v>
      </c>
      <c r="E1567">
        <f>'Sales by Customer Detail'!E1570</f>
        <v>1726</v>
      </c>
      <c r="F1567" t="str">
        <f>VLOOKUP('Sales by Customer Detail'!F1570,Anonymizer!$D$3:$E$86,2,FALSE)</f>
        <v>Prod/Svc15</v>
      </c>
      <c r="G1567" t="s">
        <v>6631</v>
      </c>
      <c r="H1567">
        <f>'Sales by Customer Detail'!J1570</f>
        <v>3</v>
      </c>
      <c r="I1567">
        <f>'Sales by Customer Detail'!K1570</f>
        <v>99</v>
      </c>
      <c r="J1567">
        <f>'Sales by Customer Detail'!L1570</f>
        <v>297</v>
      </c>
      <c r="K1567">
        <f>'Sales by Customer Detail'!N1570</f>
        <v>0</v>
      </c>
      <c r="L1567">
        <f>'Sales by Customer Detail'!O1570</f>
        <v>0</v>
      </c>
    </row>
    <row r="1568" spans="2:12" x14ac:dyDescent="0.25">
      <c r="B1568" t="str">
        <f>VLOOKUP('Sales by Customer Detail'!B1571,Anonymizer!$A$3:$B$996,2,FALSE)</f>
        <v>Customer 784</v>
      </c>
      <c r="C1568" t="str">
        <f>'Sales by Customer Detail'!C1571</f>
        <v>01/09/2020</v>
      </c>
      <c r="D1568" t="str">
        <f>'Sales by Customer Detail'!D1571</f>
        <v>Invoice</v>
      </c>
      <c r="E1568">
        <f>'Sales by Customer Detail'!E1571</f>
        <v>1725</v>
      </c>
      <c r="F1568" t="str">
        <f>VLOOKUP('Sales by Customer Detail'!F1571,Anonymizer!$D$3:$E$86,2,FALSE)</f>
        <v>Prod/Svc40</v>
      </c>
      <c r="G1568" t="s">
        <v>6631</v>
      </c>
      <c r="H1568">
        <f>'Sales by Customer Detail'!J1571</f>
        <v>1</v>
      </c>
      <c r="I1568">
        <f>'Sales by Customer Detail'!K1571</f>
        <v>645</v>
      </c>
      <c r="J1568">
        <f>'Sales by Customer Detail'!L1571</f>
        <v>645</v>
      </c>
      <c r="K1568">
        <f>'Sales by Customer Detail'!N1571</f>
        <v>0</v>
      </c>
      <c r="L1568">
        <f>'Sales by Customer Detail'!O1571</f>
        <v>0</v>
      </c>
    </row>
    <row r="1569" spans="2:12" x14ac:dyDescent="0.25">
      <c r="B1569" t="str">
        <f>VLOOKUP('Sales by Customer Detail'!B1572,Anonymizer!$A$3:$B$996,2,FALSE)</f>
        <v>Customer 784</v>
      </c>
      <c r="C1569" t="str">
        <f>'Sales by Customer Detail'!C1572</f>
        <v>01/09/2020</v>
      </c>
      <c r="D1569" t="str">
        <f>'Sales by Customer Detail'!D1572</f>
        <v>Invoice</v>
      </c>
      <c r="E1569">
        <f>'Sales by Customer Detail'!E1572</f>
        <v>1725</v>
      </c>
      <c r="F1569" t="str">
        <f>VLOOKUP('Sales by Customer Detail'!F1572,Anonymizer!$D$3:$E$86,2,FALSE)</f>
        <v>Prod/Svc15</v>
      </c>
      <c r="G1569" t="s">
        <v>6631</v>
      </c>
      <c r="H1569">
        <f>'Sales by Customer Detail'!J1572</f>
        <v>4</v>
      </c>
      <c r="I1569">
        <f>'Sales by Customer Detail'!K1572</f>
        <v>99</v>
      </c>
      <c r="J1569">
        <f>'Sales by Customer Detail'!L1572</f>
        <v>396</v>
      </c>
      <c r="K1569">
        <f>'Sales by Customer Detail'!N1572</f>
        <v>0</v>
      </c>
      <c r="L1569">
        <f>'Sales by Customer Detail'!O1572</f>
        <v>0</v>
      </c>
    </row>
    <row r="1570" spans="2:12" x14ac:dyDescent="0.25">
      <c r="B1570" t="str">
        <f>VLOOKUP('Sales by Customer Detail'!B1573,Anonymizer!$A$3:$B$996,2,FALSE)</f>
        <v>Customer 455</v>
      </c>
      <c r="C1570" t="str">
        <f>'Sales by Customer Detail'!C1573</f>
        <v>01/09/2020</v>
      </c>
      <c r="D1570" t="str">
        <f>'Sales by Customer Detail'!D1573</f>
        <v>Invoice</v>
      </c>
      <c r="E1570">
        <f>'Sales by Customer Detail'!E1573</f>
        <v>1724</v>
      </c>
      <c r="F1570" t="str">
        <f>VLOOKUP('Sales by Customer Detail'!F1573,Anonymizer!$D$3:$E$86,2,FALSE)</f>
        <v>Prod/Svc40</v>
      </c>
      <c r="G1570" t="s">
        <v>6631</v>
      </c>
      <c r="H1570">
        <f>'Sales by Customer Detail'!J1573</f>
        <v>1</v>
      </c>
      <c r="I1570">
        <f>'Sales by Customer Detail'!K1573</f>
        <v>595</v>
      </c>
      <c r="J1570">
        <f>'Sales by Customer Detail'!L1573</f>
        <v>595</v>
      </c>
      <c r="K1570">
        <f>'Sales by Customer Detail'!N1573</f>
        <v>0</v>
      </c>
      <c r="L1570">
        <f>'Sales by Customer Detail'!O1573</f>
        <v>0</v>
      </c>
    </row>
    <row r="1571" spans="2:12" x14ac:dyDescent="0.25">
      <c r="B1571" t="str">
        <f>VLOOKUP('Sales by Customer Detail'!B1574,Anonymizer!$A$3:$B$996,2,FALSE)</f>
        <v>Customer 455</v>
      </c>
      <c r="C1571" t="str">
        <f>'Sales by Customer Detail'!C1574</f>
        <v>01/09/2020</v>
      </c>
      <c r="D1571" t="str">
        <f>'Sales by Customer Detail'!D1574</f>
        <v>Invoice</v>
      </c>
      <c r="E1571">
        <f>'Sales by Customer Detail'!E1574</f>
        <v>1724</v>
      </c>
      <c r="F1571" t="str">
        <f>VLOOKUP('Sales by Customer Detail'!F1574,Anonymizer!$D$3:$E$86,2,FALSE)</f>
        <v>Prod/Svc11</v>
      </c>
      <c r="G1571" t="s">
        <v>6631</v>
      </c>
      <c r="H1571">
        <f>'Sales by Customer Detail'!J1574</f>
        <v>1</v>
      </c>
      <c r="I1571">
        <f>'Sales by Customer Detail'!K1574</f>
        <v>399</v>
      </c>
      <c r="J1571">
        <f>'Sales by Customer Detail'!L1574</f>
        <v>399</v>
      </c>
      <c r="K1571">
        <f>'Sales by Customer Detail'!N1574</f>
        <v>0</v>
      </c>
      <c r="L1571">
        <f>'Sales by Customer Detail'!O1574</f>
        <v>0</v>
      </c>
    </row>
    <row r="1572" spans="2:12" x14ac:dyDescent="0.25">
      <c r="B1572" t="str">
        <f>VLOOKUP('Sales by Customer Detail'!B1575,Anonymizer!$A$3:$B$996,2,FALSE)</f>
        <v>Customer 784</v>
      </c>
      <c r="C1572" t="str">
        <f>'Sales by Customer Detail'!C1575</f>
        <v>01/09/2020</v>
      </c>
      <c r="D1572" t="str">
        <f>'Sales by Customer Detail'!D1575</f>
        <v>Invoice</v>
      </c>
      <c r="E1572">
        <f>'Sales by Customer Detail'!E1575</f>
        <v>1725</v>
      </c>
      <c r="F1572" t="str">
        <f>VLOOKUP('Sales by Customer Detail'!F1575,Anonymizer!$D$3:$E$86,2,FALSE)</f>
        <v>Prod/Svc13</v>
      </c>
      <c r="G1572" t="s">
        <v>6631</v>
      </c>
      <c r="H1572">
        <f>'Sales by Customer Detail'!J1575</f>
        <v>6</v>
      </c>
      <c r="I1572">
        <f>'Sales by Customer Detail'!K1575</f>
        <v>299</v>
      </c>
      <c r="J1572">
        <f>'Sales by Customer Detail'!L1575</f>
        <v>1794</v>
      </c>
      <c r="K1572">
        <f>'Sales by Customer Detail'!N1575</f>
        <v>0</v>
      </c>
      <c r="L1572">
        <f>'Sales by Customer Detail'!O1575</f>
        <v>0</v>
      </c>
    </row>
    <row r="1573" spans="2:12" x14ac:dyDescent="0.25">
      <c r="B1573" t="str">
        <f>VLOOKUP('Sales by Customer Detail'!B1576,Anonymizer!$A$3:$B$996,2,FALSE)</f>
        <v>Customer 455</v>
      </c>
      <c r="C1573" t="str">
        <f>'Sales by Customer Detail'!C1576</f>
        <v>01/09/2020</v>
      </c>
      <c r="D1573" t="str">
        <f>'Sales by Customer Detail'!D1576</f>
        <v>Invoice</v>
      </c>
      <c r="E1573">
        <f>'Sales by Customer Detail'!E1576</f>
        <v>1724</v>
      </c>
      <c r="F1573" t="str">
        <f>VLOOKUP('Sales by Customer Detail'!F1576,Anonymizer!$D$3:$E$86,2,FALSE)</f>
        <v>Prod/Svc13</v>
      </c>
      <c r="G1573" t="s">
        <v>6631</v>
      </c>
      <c r="H1573">
        <f>'Sales by Customer Detail'!J1576</f>
        <v>1</v>
      </c>
      <c r="I1573">
        <f>'Sales by Customer Detail'!K1576</f>
        <v>0</v>
      </c>
      <c r="J1573">
        <f>'Sales by Customer Detail'!L1576</f>
        <v>0</v>
      </c>
      <c r="K1573">
        <f>'Sales by Customer Detail'!N1576</f>
        <v>0</v>
      </c>
      <c r="L1573">
        <f>'Sales by Customer Detail'!O1576</f>
        <v>0</v>
      </c>
    </row>
    <row r="1574" spans="2:12" x14ac:dyDescent="0.25">
      <c r="B1574" t="str">
        <f>VLOOKUP('Sales by Customer Detail'!B1577,Anonymizer!$A$3:$B$996,2,FALSE)</f>
        <v>Customer 692</v>
      </c>
      <c r="C1574" t="str">
        <f>'Sales by Customer Detail'!C1577</f>
        <v>01/09/2020</v>
      </c>
      <c r="D1574" t="str">
        <f>'Sales by Customer Detail'!D1577</f>
        <v>Invoice</v>
      </c>
      <c r="E1574">
        <f>'Sales by Customer Detail'!E1577</f>
        <v>1726</v>
      </c>
      <c r="F1574" t="str">
        <f>VLOOKUP('Sales by Customer Detail'!F1577,Anonymizer!$D$3:$E$86,2,FALSE)</f>
        <v>Prod/Svc11</v>
      </c>
      <c r="G1574" t="s">
        <v>6631</v>
      </c>
      <c r="H1574">
        <f>'Sales by Customer Detail'!J1577</f>
        <v>15</v>
      </c>
      <c r="I1574">
        <f>'Sales by Customer Detail'!K1577</f>
        <v>389</v>
      </c>
      <c r="J1574">
        <f>'Sales by Customer Detail'!L1577</f>
        <v>5835</v>
      </c>
      <c r="K1574">
        <f>'Sales by Customer Detail'!N1577</f>
        <v>0</v>
      </c>
      <c r="L1574">
        <f>'Sales by Customer Detail'!O1577</f>
        <v>0</v>
      </c>
    </row>
    <row r="1575" spans="2:12" x14ac:dyDescent="0.25">
      <c r="B1575" t="str">
        <f>VLOOKUP('Sales by Customer Detail'!B1578,Anonymizer!$A$3:$B$996,2,FALSE)</f>
        <v>Customer 692</v>
      </c>
      <c r="C1575" t="str">
        <f>'Sales by Customer Detail'!C1578</f>
        <v>01/09/2020</v>
      </c>
      <c r="D1575" t="str">
        <f>'Sales by Customer Detail'!D1578</f>
        <v>Invoice</v>
      </c>
      <c r="E1575">
        <f>'Sales by Customer Detail'!E1578</f>
        <v>1726</v>
      </c>
      <c r="F1575" t="str">
        <f>VLOOKUP('Sales by Customer Detail'!F1578,Anonymizer!$D$3:$E$86,2,FALSE)</f>
        <v>Prod/Svc11</v>
      </c>
      <c r="G1575" t="s">
        <v>6631</v>
      </c>
      <c r="H1575">
        <f>'Sales by Customer Detail'!J1578</f>
        <v>1</v>
      </c>
      <c r="I1575">
        <f>'Sales by Customer Detail'!K1578</f>
        <v>0</v>
      </c>
      <c r="J1575">
        <f>'Sales by Customer Detail'!L1578</f>
        <v>0</v>
      </c>
      <c r="K1575">
        <f>'Sales by Customer Detail'!N1578</f>
        <v>0</v>
      </c>
      <c r="L1575">
        <f>'Sales by Customer Detail'!O1578</f>
        <v>0</v>
      </c>
    </row>
    <row r="1576" spans="2:12" x14ac:dyDescent="0.25">
      <c r="B1576" t="str">
        <f>VLOOKUP('Sales by Customer Detail'!B1579,Anonymizer!$A$3:$B$996,2,FALSE)</f>
        <v>Customer 784</v>
      </c>
      <c r="C1576" t="str">
        <f>'Sales by Customer Detail'!C1579</f>
        <v>01/09/2020</v>
      </c>
      <c r="D1576" t="str">
        <f>'Sales by Customer Detail'!D1579</f>
        <v>Invoice</v>
      </c>
      <c r="E1576">
        <f>'Sales by Customer Detail'!E1579</f>
        <v>1725</v>
      </c>
      <c r="F1576" t="str">
        <f>VLOOKUP('Sales by Customer Detail'!F1579,Anonymizer!$D$3:$E$86,2,FALSE)</f>
        <v>Prod/Svc11</v>
      </c>
      <c r="G1576" t="s">
        <v>6631</v>
      </c>
      <c r="H1576">
        <f>'Sales by Customer Detail'!J1579</f>
        <v>6</v>
      </c>
      <c r="I1576">
        <f>'Sales by Customer Detail'!K1579</f>
        <v>399</v>
      </c>
      <c r="J1576">
        <f>'Sales by Customer Detail'!L1579</f>
        <v>2394</v>
      </c>
      <c r="K1576">
        <f>'Sales by Customer Detail'!N1579</f>
        <v>0</v>
      </c>
      <c r="L1576">
        <f>'Sales by Customer Detail'!O1579</f>
        <v>0</v>
      </c>
    </row>
    <row r="1577" spans="2:12" x14ac:dyDescent="0.25">
      <c r="B1577" t="str">
        <f>VLOOKUP('Sales by Customer Detail'!B1580,Anonymizer!$A$3:$B$996,2,FALSE)</f>
        <v>Customer 692</v>
      </c>
      <c r="C1577" t="str">
        <f>'Sales by Customer Detail'!C1580</f>
        <v>01/09/2020</v>
      </c>
      <c r="D1577" t="str">
        <f>'Sales by Customer Detail'!D1580</f>
        <v>Invoice</v>
      </c>
      <c r="E1577">
        <f>'Sales by Customer Detail'!E1580</f>
        <v>1726</v>
      </c>
      <c r="F1577" t="str">
        <f>VLOOKUP('Sales by Customer Detail'!F1580,Anonymizer!$D$3:$E$86,2,FALSE)</f>
        <v>Prod/Svc13</v>
      </c>
      <c r="G1577" t="s">
        <v>6631</v>
      </c>
      <c r="H1577">
        <f>'Sales by Customer Detail'!J1580</f>
        <v>15</v>
      </c>
      <c r="I1577">
        <f>'Sales by Customer Detail'!K1580</f>
        <v>299</v>
      </c>
      <c r="J1577">
        <f>'Sales by Customer Detail'!L1580</f>
        <v>4485</v>
      </c>
      <c r="K1577">
        <f>'Sales by Customer Detail'!N1580</f>
        <v>0</v>
      </c>
      <c r="L1577">
        <f>'Sales by Customer Detail'!O1580</f>
        <v>0</v>
      </c>
    </row>
    <row r="1578" spans="2:12" x14ac:dyDescent="0.25">
      <c r="B1578" t="str">
        <f>VLOOKUP('Sales by Customer Detail'!B1581,Anonymizer!$A$3:$B$996,2,FALSE)</f>
        <v>Customer 341</v>
      </c>
      <c r="C1578" t="str">
        <f>'Sales by Customer Detail'!C1581</f>
        <v>01/11/2020</v>
      </c>
      <c r="D1578" t="str">
        <f>'Sales by Customer Detail'!D1581</f>
        <v>Invoice</v>
      </c>
      <c r="E1578">
        <f>'Sales by Customer Detail'!E1581</f>
        <v>1728</v>
      </c>
      <c r="F1578" t="str">
        <f>VLOOKUP('Sales by Customer Detail'!F1581,Anonymizer!$D$3:$E$86,2,FALSE)</f>
        <v>Prod/Svc40</v>
      </c>
      <c r="G1578" t="s">
        <v>6631</v>
      </c>
      <c r="H1578">
        <f>'Sales by Customer Detail'!J1581</f>
        <v>1</v>
      </c>
      <c r="I1578">
        <f>'Sales by Customer Detail'!K1581</f>
        <v>322</v>
      </c>
      <c r="J1578">
        <f>'Sales by Customer Detail'!L1581</f>
        <v>322</v>
      </c>
      <c r="K1578">
        <f>'Sales by Customer Detail'!N1581</f>
        <v>0</v>
      </c>
      <c r="L1578">
        <f>'Sales by Customer Detail'!O1581</f>
        <v>0</v>
      </c>
    </row>
    <row r="1579" spans="2:12" x14ac:dyDescent="0.25">
      <c r="B1579" t="str">
        <f>VLOOKUP('Sales by Customer Detail'!B1582,Anonymizer!$A$3:$B$996,2,FALSE)</f>
        <v>Customer 341</v>
      </c>
      <c r="C1579" t="str">
        <f>'Sales by Customer Detail'!C1582</f>
        <v>01/11/2020</v>
      </c>
      <c r="D1579" t="str">
        <f>'Sales by Customer Detail'!D1582</f>
        <v>Invoice</v>
      </c>
      <c r="E1579">
        <f>'Sales by Customer Detail'!E1582</f>
        <v>1728</v>
      </c>
      <c r="F1579" t="str">
        <f>VLOOKUP('Sales by Customer Detail'!F1582,Anonymizer!$D$3:$E$86,2,FALSE)</f>
        <v>Prod/Svc40</v>
      </c>
      <c r="G1579" t="s">
        <v>6631</v>
      </c>
      <c r="H1579">
        <f>'Sales by Customer Detail'!J1582</f>
        <v>1</v>
      </c>
      <c r="I1579">
        <f>'Sales by Customer Detail'!K1582</f>
        <v>369</v>
      </c>
      <c r="J1579">
        <f>'Sales by Customer Detail'!L1582</f>
        <v>369</v>
      </c>
      <c r="K1579">
        <f>'Sales by Customer Detail'!N1582</f>
        <v>0</v>
      </c>
      <c r="L1579">
        <f>'Sales by Customer Detail'!O1582</f>
        <v>0</v>
      </c>
    </row>
    <row r="1580" spans="2:12" x14ac:dyDescent="0.25">
      <c r="B1580" t="str">
        <f>VLOOKUP('Sales by Customer Detail'!B1583,Anonymizer!$A$3:$B$996,2,FALSE)</f>
        <v>Customer 674</v>
      </c>
      <c r="C1580" t="str">
        <f>'Sales by Customer Detail'!C1583</f>
        <v>01/11/2020</v>
      </c>
      <c r="D1580" t="str">
        <f>'Sales by Customer Detail'!D1583</f>
        <v>Invoice</v>
      </c>
      <c r="E1580">
        <f>'Sales by Customer Detail'!E1583</f>
        <v>1727</v>
      </c>
      <c r="F1580" t="str">
        <f>VLOOKUP('Sales by Customer Detail'!F1583,Anonymizer!$D$3:$E$86,2,FALSE)</f>
        <v>Prod/Svc13</v>
      </c>
      <c r="G1580" t="s">
        <v>6631</v>
      </c>
      <c r="H1580">
        <f>'Sales by Customer Detail'!J1583</f>
        <v>1</v>
      </c>
      <c r="I1580">
        <f>'Sales by Customer Detail'!K1583</f>
        <v>299</v>
      </c>
      <c r="J1580">
        <f>'Sales by Customer Detail'!L1583</f>
        <v>299</v>
      </c>
      <c r="K1580">
        <f>'Sales by Customer Detail'!N1583</f>
        <v>0</v>
      </c>
      <c r="L1580">
        <f>'Sales by Customer Detail'!O1583</f>
        <v>0</v>
      </c>
    </row>
    <row r="1581" spans="2:12" x14ac:dyDescent="0.25">
      <c r="B1581" t="str">
        <f>VLOOKUP('Sales by Customer Detail'!B1584,Anonymizer!$A$3:$B$996,2,FALSE)</f>
        <v>Customer 341</v>
      </c>
      <c r="C1581" t="str">
        <f>'Sales by Customer Detail'!C1584</f>
        <v>01/11/2020</v>
      </c>
      <c r="D1581" t="str">
        <f>'Sales by Customer Detail'!D1584</f>
        <v>Invoice</v>
      </c>
      <c r="E1581">
        <f>'Sales by Customer Detail'!E1584</f>
        <v>1728</v>
      </c>
      <c r="F1581" t="str">
        <f>VLOOKUP('Sales by Customer Detail'!F1584,Anonymizer!$D$3:$E$86,2,FALSE)</f>
        <v>Prod/Svc13</v>
      </c>
      <c r="G1581" t="s">
        <v>6631</v>
      </c>
      <c r="H1581">
        <f>'Sales by Customer Detail'!J1584</f>
        <v>1</v>
      </c>
      <c r="I1581">
        <f>'Sales by Customer Detail'!K1584</f>
        <v>299</v>
      </c>
      <c r="J1581">
        <f>'Sales by Customer Detail'!L1584</f>
        <v>299</v>
      </c>
      <c r="K1581">
        <f>'Sales by Customer Detail'!N1584</f>
        <v>0</v>
      </c>
      <c r="L1581">
        <f>'Sales by Customer Detail'!O1584</f>
        <v>0</v>
      </c>
    </row>
    <row r="1582" spans="2:12" x14ac:dyDescent="0.25">
      <c r="B1582" t="str">
        <f>VLOOKUP('Sales by Customer Detail'!B1585,Anonymizer!$A$3:$B$996,2,FALSE)</f>
        <v>Customer 674</v>
      </c>
      <c r="C1582" t="str">
        <f>'Sales by Customer Detail'!C1585</f>
        <v>01/11/2020</v>
      </c>
      <c r="D1582" t="str">
        <f>'Sales by Customer Detail'!D1585</f>
        <v>Invoice</v>
      </c>
      <c r="E1582">
        <f>'Sales by Customer Detail'!E1585</f>
        <v>1727</v>
      </c>
      <c r="F1582" t="str">
        <f>VLOOKUP('Sales by Customer Detail'!F1585,Anonymizer!$D$3:$E$86,2,FALSE)</f>
        <v>Prod/Svc40</v>
      </c>
      <c r="G1582" t="s">
        <v>6631</v>
      </c>
      <c r="H1582">
        <f>'Sales by Customer Detail'!J1585</f>
        <v>1</v>
      </c>
      <c r="I1582">
        <f>'Sales by Customer Detail'!K1585</f>
        <v>215</v>
      </c>
      <c r="J1582">
        <f>'Sales by Customer Detail'!L1585</f>
        <v>215</v>
      </c>
      <c r="K1582">
        <f>'Sales by Customer Detail'!N1585</f>
        <v>0</v>
      </c>
      <c r="L1582">
        <f>'Sales by Customer Detail'!O1585</f>
        <v>0</v>
      </c>
    </row>
    <row r="1583" spans="2:12" x14ac:dyDescent="0.25">
      <c r="B1583" t="str">
        <f>VLOOKUP('Sales by Customer Detail'!B1586,Anonymizer!$A$3:$B$996,2,FALSE)</f>
        <v>Customer 970</v>
      </c>
      <c r="C1583" t="str">
        <f>'Sales by Customer Detail'!C1586</f>
        <v>01/12/2020</v>
      </c>
      <c r="D1583" t="str">
        <f>'Sales by Customer Detail'!D1586</f>
        <v>Invoice</v>
      </c>
      <c r="E1583">
        <f>'Sales by Customer Detail'!E1586</f>
        <v>1747</v>
      </c>
      <c r="F1583" t="str">
        <f>VLOOKUP('Sales by Customer Detail'!F1586,Anonymizer!$D$3:$E$86,2,FALSE)</f>
        <v>Prod/Svc37</v>
      </c>
      <c r="G1583" t="s">
        <v>6631</v>
      </c>
      <c r="H1583">
        <f>'Sales by Customer Detail'!J1586</f>
        <v>1</v>
      </c>
      <c r="I1583">
        <f>'Sales by Customer Detail'!K1586</f>
        <v>249</v>
      </c>
      <c r="J1583">
        <f>'Sales by Customer Detail'!L1586</f>
        <v>249</v>
      </c>
      <c r="K1583">
        <f>'Sales by Customer Detail'!N1586</f>
        <v>0</v>
      </c>
      <c r="L1583">
        <f>'Sales by Customer Detail'!O1586</f>
        <v>0</v>
      </c>
    </row>
    <row r="1584" spans="2:12" x14ac:dyDescent="0.25">
      <c r="B1584" t="str">
        <f>VLOOKUP('Sales by Customer Detail'!B1587,Anonymizer!$A$3:$B$996,2,FALSE)</f>
        <v>Customer 652</v>
      </c>
      <c r="C1584" t="str">
        <f>'Sales by Customer Detail'!C1587</f>
        <v>01/12/2020</v>
      </c>
      <c r="D1584" t="str">
        <f>'Sales by Customer Detail'!D1587</f>
        <v>Invoice</v>
      </c>
      <c r="E1584">
        <f>'Sales by Customer Detail'!E1587</f>
        <v>1745</v>
      </c>
      <c r="F1584" t="str">
        <f>VLOOKUP('Sales by Customer Detail'!F1587,Anonymizer!$D$3:$E$86,2,FALSE)</f>
        <v>Prod/Svc21</v>
      </c>
      <c r="G1584" t="s">
        <v>6631</v>
      </c>
      <c r="H1584">
        <f>'Sales by Customer Detail'!J1587</f>
        <v>2</v>
      </c>
      <c r="I1584">
        <f>'Sales by Customer Detail'!K1587</f>
        <v>349</v>
      </c>
      <c r="J1584">
        <f>'Sales by Customer Detail'!L1587</f>
        <v>698</v>
      </c>
      <c r="K1584">
        <f>'Sales by Customer Detail'!N1587</f>
        <v>0</v>
      </c>
      <c r="L1584">
        <f>'Sales by Customer Detail'!O1587</f>
        <v>0</v>
      </c>
    </row>
    <row r="1585" spans="2:12" x14ac:dyDescent="0.25">
      <c r="B1585" t="str">
        <f>VLOOKUP('Sales by Customer Detail'!B1588,Anonymizer!$A$3:$B$996,2,FALSE)</f>
        <v>Customer 157</v>
      </c>
      <c r="C1585" t="str">
        <f>'Sales by Customer Detail'!C1588</f>
        <v>01/12/2020</v>
      </c>
      <c r="D1585" t="str">
        <f>'Sales by Customer Detail'!D1588</f>
        <v>Invoice</v>
      </c>
      <c r="E1585">
        <f>'Sales by Customer Detail'!E1588</f>
        <v>1744</v>
      </c>
      <c r="F1585" t="str">
        <f>VLOOKUP('Sales by Customer Detail'!F1588,Anonymizer!$D$3:$E$86,2,FALSE)</f>
        <v>Prod/Svc37</v>
      </c>
      <c r="G1585" t="s">
        <v>6631</v>
      </c>
      <c r="H1585">
        <f>'Sales by Customer Detail'!J1588</f>
        <v>1</v>
      </c>
      <c r="I1585">
        <f>'Sales by Customer Detail'!K1588</f>
        <v>349</v>
      </c>
      <c r="J1585">
        <f>'Sales by Customer Detail'!L1588</f>
        <v>349</v>
      </c>
      <c r="K1585">
        <f>'Sales by Customer Detail'!N1588</f>
        <v>0</v>
      </c>
      <c r="L1585">
        <f>'Sales by Customer Detail'!O1588</f>
        <v>0</v>
      </c>
    </row>
    <row r="1586" spans="2:12" x14ac:dyDescent="0.25">
      <c r="B1586" t="str">
        <f>VLOOKUP('Sales by Customer Detail'!B1589,Anonymizer!$A$3:$B$996,2,FALSE)</f>
        <v>Customer 82</v>
      </c>
      <c r="C1586" t="str">
        <f>'Sales by Customer Detail'!C1589</f>
        <v>01/12/2020</v>
      </c>
      <c r="D1586" t="str">
        <f>'Sales by Customer Detail'!D1589</f>
        <v>Invoice</v>
      </c>
      <c r="E1586">
        <f>'Sales by Customer Detail'!E1589</f>
        <v>1743</v>
      </c>
      <c r="F1586" t="str">
        <f>VLOOKUP('Sales by Customer Detail'!F1589,Anonymizer!$D$3:$E$86,2,FALSE)</f>
        <v>Prod/Svc37</v>
      </c>
      <c r="G1586" t="s">
        <v>6631</v>
      </c>
      <c r="H1586">
        <f>'Sales by Customer Detail'!J1589</f>
        <v>3</v>
      </c>
      <c r="I1586">
        <f>'Sales by Customer Detail'!K1589</f>
        <v>349</v>
      </c>
      <c r="J1586">
        <f>'Sales by Customer Detail'!L1589</f>
        <v>1047</v>
      </c>
      <c r="K1586">
        <f>'Sales by Customer Detail'!N1589</f>
        <v>0</v>
      </c>
      <c r="L1586">
        <f>'Sales by Customer Detail'!O1589</f>
        <v>0</v>
      </c>
    </row>
    <row r="1587" spans="2:12" x14ac:dyDescent="0.25">
      <c r="B1587" t="str">
        <f>VLOOKUP('Sales by Customer Detail'!B1590,Anonymizer!$A$3:$B$996,2,FALSE)</f>
        <v>Customer 780</v>
      </c>
      <c r="C1587" t="str">
        <f>'Sales by Customer Detail'!C1590</f>
        <v>01/12/2020</v>
      </c>
      <c r="D1587" t="str">
        <f>'Sales by Customer Detail'!D1590</f>
        <v>Invoice</v>
      </c>
      <c r="E1587">
        <f>'Sales by Customer Detail'!E1590</f>
        <v>1742</v>
      </c>
      <c r="F1587" t="str">
        <f>VLOOKUP('Sales by Customer Detail'!F1590,Anonymizer!$D$3:$E$86,2,FALSE)</f>
        <v>Prod/Svc37</v>
      </c>
      <c r="G1587" t="s">
        <v>6631</v>
      </c>
      <c r="H1587">
        <f>'Sales by Customer Detail'!J1590</f>
        <v>7</v>
      </c>
      <c r="I1587">
        <f>'Sales by Customer Detail'!K1590</f>
        <v>349</v>
      </c>
      <c r="J1587">
        <f>'Sales by Customer Detail'!L1590</f>
        <v>2443</v>
      </c>
      <c r="K1587">
        <f>'Sales by Customer Detail'!N1590</f>
        <v>0</v>
      </c>
      <c r="L1587">
        <f>'Sales by Customer Detail'!O1590</f>
        <v>0</v>
      </c>
    </row>
    <row r="1588" spans="2:12" x14ac:dyDescent="0.25">
      <c r="B1588" t="str">
        <f>VLOOKUP('Sales by Customer Detail'!B1591,Anonymizer!$A$3:$B$996,2,FALSE)</f>
        <v>Customer 251</v>
      </c>
      <c r="C1588" t="str">
        <f>'Sales by Customer Detail'!C1591</f>
        <v>01/12/2020</v>
      </c>
      <c r="D1588" t="str">
        <f>'Sales by Customer Detail'!D1591</f>
        <v>Invoice</v>
      </c>
      <c r="E1588">
        <f>'Sales by Customer Detail'!E1591</f>
        <v>1741</v>
      </c>
      <c r="F1588" t="str">
        <f>VLOOKUP('Sales by Customer Detail'!F1591,Anonymizer!$D$3:$E$86,2,FALSE)</f>
        <v>Prod/Svc37</v>
      </c>
      <c r="G1588" t="s">
        <v>6631</v>
      </c>
      <c r="H1588">
        <f>'Sales by Customer Detail'!J1591</f>
        <v>5</v>
      </c>
      <c r="I1588">
        <f>'Sales by Customer Detail'!K1591</f>
        <v>349</v>
      </c>
      <c r="J1588">
        <f>'Sales by Customer Detail'!L1591</f>
        <v>1745</v>
      </c>
      <c r="K1588">
        <f>'Sales by Customer Detail'!N1591</f>
        <v>0</v>
      </c>
      <c r="L1588">
        <f>'Sales by Customer Detail'!O1591</f>
        <v>0</v>
      </c>
    </row>
    <row r="1589" spans="2:12" x14ac:dyDescent="0.25">
      <c r="B1589" t="str">
        <f>VLOOKUP('Sales by Customer Detail'!B1592,Anonymizer!$A$3:$B$996,2,FALSE)</f>
        <v>Customer 991</v>
      </c>
      <c r="C1589" t="str">
        <f>'Sales by Customer Detail'!C1592</f>
        <v>01/12/2020</v>
      </c>
      <c r="D1589" t="str">
        <f>'Sales by Customer Detail'!D1592</f>
        <v>Invoice</v>
      </c>
      <c r="E1589">
        <f>'Sales by Customer Detail'!E1592</f>
        <v>1740</v>
      </c>
      <c r="F1589" t="str">
        <f>VLOOKUP('Sales by Customer Detail'!F1592,Anonymizer!$D$3:$E$86,2,FALSE)</f>
        <v>Prod/Svc37</v>
      </c>
      <c r="G1589" t="s">
        <v>6631</v>
      </c>
      <c r="H1589">
        <f>'Sales by Customer Detail'!J1592</f>
        <v>11</v>
      </c>
      <c r="I1589">
        <f>'Sales by Customer Detail'!K1592</f>
        <v>349</v>
      </c>
      <c r="J1589">
        <f>'Sales by Customer Detail'!L1592</f>
        <v>3839</v>
      </c>
      <c r="K1589">
        <f>'Sales by Customer Detail'!N1592</f>
        <v>0</v>
      </c>
      <c r="L1589">
        <f>'Sales by Customer Detail'!O1592</f>
        <v>0</v>
      </c>
    </row>
    <row r="1590" spans="2:12" x14ac:dyDescent="0.25">
      <c r="B1590" t="str">
        <f>VLOOKUP('Sales by Customer Detail'!B1593,Anonymizer!$A$3:$B$996,2,FALSE)</f>
        <v>Customer 383</v>
      </c>
      <c r="C1590" t="str">
        <f>'Sales by Customer Detail'!C1593</f>
        <v>01/12/2020</v>
      </c>
      <c r="D1590" t="str">
        <f>'Sales by Customer Detail'!D1593</f>
        <v>Invoice</v>
      </c>
      <c r="E1590">
        <f>'Sales by Customer Detail'!E1593</f>
        <v>1739</v>
      </c>
      <c r="F1590" t="str">
        <f>VLOOKUP('Sales by Customer Detail'!F1593,Anonymizer!$D$3:$E$86,2,FALSE)</f>
        <v>Prod/Svc36</v>
      </c>
      <c r="G1590" t="s">
        <v>6631</v>
      </c>
      <c r="H1590">
        <f>'Sales by Customer Detail'!J1593</f>
        <v>2</v>
      </c>
      <c r="I1590">
        <f>'Sales by Customer Detail'!K1593</f>
        <v>259</v>
      </c>
      <c r="J1590">
        <f>'Sales by Customer Detail'!L1593</f>
        <v>518</v>
      </c>
      <c r="K1590">
        <f>'Sales by Customer Detail'!N1593</f>
        <v>0</v>
      </c>
      <c r="L1590">
        <f>'Sales by Customer Detail'!O1593</f>
        <v>0</v>
      </c>
    </row>
    <row r="1591" spans="2:12" x14ac:dyDescent="0.25">
      <c r="B1591" t="str">
        <f>VLOOKUP('Sales by Customer Detail'!B1594,Anonymizer!$A$3:$B$996,2,FALSE)</f>
        <v>Customer 310</v>
      </c>
      <c r="C1591" t="str">
        <f>'Sales by Customer Detail'!C1594</f>
        <v>01/12/2020</v>
      </c>
      <c r="D1591" t="str">
        <f>'Sales by Customer Detail'!D1594</f>
        <v>Invoice</v>
      </c>
      <c r="E1591">
        <f>'Sales by Customer Detail'!E1594</f>
        <v>1737</v>
      </c>
      <c r="F1591" t="str">
        <f>VLOOKUP('Sales by Customer Detail'!F1594,Anonymizer!$D$3:$E$86,2,FALSE)</f>
        <v>Prod/Svc36</v>
      </c>
      <c r="G1591" t="s">
        <v>6631</v>
      </c>
      <c r="H1591">
        <f>'Sales by Customer Detail'!J1594</f>
        <v>7</v>
      </c>
      <c r="I1591">
        <f>'Sales by Customer Detail'!K1594</f>
        <v>259</v>
      </c>
      <c r="J1591">
        <f>'Sales by Customer Detail'!L1594</f>
        <v>1813</v>
      </c>
      <c r="K1591">
        <f>'Sales by Customer Detail'!N1594</f>
        <v>0</v>
      </c>
      <c r="L1591">
        <f>'Sales by Customer Detail'!O1594</f>
        <v>0</v>
      </c>
    </row>
    <row r="1592" spans="2:12" x14ac:dyDescent="0.25">
      <c r="B1592" t="str">
        <f>VLOOKUP('Sales by Customer Detail'!B1595,Anonymizer!$A$3:$B$996,2,FALSE)</f>
        <v>Customer 955</v>
      </c>
      <c r="C1592" t="str">
        <f>'Sales by Customer Detail'!C1595</f>
        <v>01/12/2020</v>
      </c>
      <c r="D1592" t="str">
        <f>'Sales by Customer Detail'!D1595</f>
        <v>Invoice</v>
      </c>
      <c r="E1592">
        <f>'Sales by Customer Detail'!E1595</f>
        <v>1736</v>
      </c>
      <c r="F1592" t="str">
        <f>VLOOKUP('Sales by Customer Detail'!F1595,Anonymizer!$D$3:$E$86,2,FALSE)</f>
        <v>Prod/Svc36</v>
      </c>
      <c r="G1592" t="s">
        <v>6631</v>
      </c>
      <c r="H1592">
        <f>'Sales by Customer Detail'!J1595</f>
        <v>3</v>
      </c>
      <c r="I1592">
        <f>'Sales by Customer Detail'!K1595</f>
        <v>259</v>
      </c>
      <c r="J1592">
        <f>'Sales by Customer Detail'!L1595</f>
        <v>777</v>
      </c>
      <c r="K1592">
        <f>'Sales by Customer Detail'!N1595</f>
        <v>0</v>
      </c>
      <c r="L1592">
        <f>'Sales by Customer Detail'!O1595</f>
        <v>0</v>
      </c>
    </row>
    <row r="1593" spans="2:12" x14ac:dyDescent="0.25">
      <c r="B1593" t="str">
        <f>VLOOKUP('Sales by Customer Detail'!B1596,Anonymizer!$A$3:$B$996,2,FALSE)</f>
        <v>Customer 330</v>
      </c>
      <c r="C1593" t="str">
        <f>'Sales by Customer Detail'!C1596</f>
        <v>01/12/2020</v>
      </c>
      <c r="D1593" t="str">
        <f>'Sales by Customer Detail'!D1596</f>
        <v>Invoice</v>
      </c>
      <c r="E1593">
        <f>'Sales by Customer Detail'!E1596</f>
        <v>1735</v>
      </c>
      <c r="F1593" t="str">
        <f>VLOOKUP('Sales by Customer Detail'!F1596,Anonymizer!$D$3:$E$86,2,FALSE)</f>
        <v>Prod/Svc37</v>
      </c>
      <c r="G1593" t="s">
        <v>6631</v>
      </c>
      <c r="H1593">
        <f>'Sales by Customer Detail'!J1596</f>
        <v>4</v>
      </c>
      <c r="I1593">
        <f>'Sales by Customer Detail'!K1596</f>
        <v>349</v>
      </c>
      <c r="J1593">
        <f>'Sales by Customer Detail'!L1596</f>
        <v>1396</v>
      </c>
      <c r="K1593">
        <f>'Sales by Customer Detail'!N1596</f>
        <v>0</v>
      </c>
      <c r="L1593">
        <f>'Sales by Customer Detail'!O1596</f>
        <v>0</v>
      </c>
    </row>
    <row r="1594" spans="2:12" x14ac:dyDescent="0.25">
      <c r="B1594" t="str">
        <f>VLOOKUP('Sales by Customer Detail'!B1597,Anonymizer!$A$3:$B$996,2,FALSE)</f>
        <v>Customer 478</v>
      </c>
      <c r="C1594" t="str">
        <f>'Sales by Customer Detail'!C1597</f>
        <v>01/12/2020</v>
      </c>
      <c r="D1594" t="str">
        <f>'Sales by Customer Detail'!D1597</f>
        <v>Invoice</v>
      </c>
      <c r="E1594">
        <f>'Sales by Customer Detail'!E1597</f>
        <v>1734</v>
      </c>
      <c r="F1594" t="str">
        <f>VLOOKUP('Sales by Customer Detail'!F1597,Anonymizer!$D$3:$E$86,2,FALSE)</f>
        <v>Prod/Svc37</v>
      </c>
      <c r="G1594" t="s">
        <v>6631</v>
      </c>
      <c r="H1594">
        <f>'Sales by Customer Detail'!J1597</f>
        <v>4</v>
      </c>
      <c r="I1594">
        <f>'Sales by Customer Detail'!K1597</f>
        <v>349</v>
      </c>
      <c r="J1594">
        <f>'Sales by Customer Detail'!L1597</f>
        <v>1396</v>
      </c>
      <c r="K1594">
        <f>'Sales by Customer Detail'!N1597</f>
        <v>0</v>
      </c>
      <c r="L1594">
        <f>'Sales by Customer Detail'!O1597</f>
        <v>0</v>
      </c>
    </row>
    <row r="1595" spans="2:12" x14ac:dyDescent="0.25">
      <c r="B1595" t="str">
        <f>VLOOKUP('Sales by Customer Detail'!B1598,Anonymizer!$A$3:$B$996,2,FALSE)</f>
        <v>Customer 841</v>
      </c>
      <c r="C1595" t="str">
        <f>'Sales by Customer Detail'!C1598</f>
        <v>01/12/2020</v>
      </c>
      <c r="D1595" t="str">
        <f>'Sales by Customer Detail'!D1598</f>
        <v>Invoice</v>
      </c>
      <c r="E1595">
        <f>'Sales by Customer Detail'!E1598</f>
        <v>1733</v>
      </c>
      <c r="F1595" t="str">
        <f>VLOOKUP('Sales by Customer Detail'!F1598,Anonymizer!$D$3:$E$86,2,FALSE)</f>
        <v>Prod/Svc37</v>
      </c>
      <c r="G1595" t="s">
        <v>6631</v>
      </c>
      <c r="H1595">
        <f>'Sales by Customer Detail'!J1598</f>
        <v>5</v>
      </c>
      <c r="I1595">
        <f>'Sales by Customer Detail'!K1598</f>
        <v>349</v>
      </c>
      <c r="J1595">
        <f>'Sales by Customer Detail'!L1598</f>
        <v>1745</v>
      </c>
      <c r="K1595">
        <f>'Sales by Customer Detail'!N1598</f>
        <v>0</v>
      </c>
      <c r="L1595">
        <f>'Sales by Customer Detail'!O1598</f>
        <v>0</v>
      </c>
    </row>
    <row r="1596" spans="2:12" x14ac:dyDescent="0.25">
      <c r="B1596" t="str">
        <f>VLOOKUP('Sales by Customer Detail'!B1599,Anonymizer!$A$3:$B$996,2,FALSE)</f>
        <v>Customer 815</v>
      </c>
      <c r="C1596" t="str">
        <f>'Sales by Customer Detail'!C1599</f>
        <v>01/12/2020</v>
      </c>
      <c r="D1596" t="str">
        <f>'Sales by Customer Detail'!D1599</f>
        <v>Invoice</v>
      </c>
      <c r="E1596">
        <f>'Sales by Customer Detail'!E1599</f>
        <v>1732</v>
      </c>
      <c r="F1596" t="str">
        <f>VLOOKUP('Sales by Customer Detail'!F1599,Anonymizer!$D$3:$E$86,2,FALSE)</f>
        <v>Prod/Svc37</v>
      </c>
      <c r="G1596" t="s">
        <v>6631</v>
      </c>
      <c r="H1596">
        <f>'Sales by Customer Detail'!J1599</f>
        <v>4</v>
      </c>
      <c r="I1596">
        <f>'Sales by Customer Detail'!K1599</f>
        <v>349</v>
      </c>
      <c r="J1596">
        <f>'Sales by Customer Detail'!L1599</f>
        <v>1396</v>
      </c>
      <c r="K1596">
        <f>'Sales by Customer Detail'!N1599</f>
        <v>0</v>
      </c>
      <c r="L1596">
        <f>'Sales by Customer Detail'!O1599</f>
        <v>0</v>
      </c>
    </row>
    <row r="1597" spans="2:12" x14ac:dyDescent="0.25">
      <c r="B1597" t="str">
        <f>VLOOKUP('Sales by Customer Detail'!B1600,Anonymizer!$A$3:$B$996,2,FALSE)</f>
        <v>Customer 373</v>
      </c>
      <c r="C1597" t="str">
        <f>'Sales by Customer Detail'!C1600</f>
        <v>01/12/2020</v>
      </c>
      <c r="D1597" t="str">
        <f>'Sales by Customer Detail'!D1600</f>
        <v>Invoice</v>
      </c>
      <c r="E1597">
        <f>'Sales by Customer Detail'!E1600</f>
        <v>1730</v>
      </c>
      <c r="F1597" t="str">
        <f>VLOOKUP('Sales by Customer Detail'!F1600,Anonymizer!$D$3:$E$86,2,FALSE)</f>
        <v>Prod/Svc37</v>
      </c>
      <c r="G1597" t="s">
        <v>6631</v>
      </c>
      <c r="H1597">
        <f>'Sales by Customer Detail'!J1600</f>
        <v>3</v>
      </c>
      <c r="I1597">
        <f>'Sales by Customer Detail'!K1600</f>
        <v>349</v>
      </c>
      <c r="J1597">
        <f>'Sales by Customer Detail'!L1600</f>
        <v>1047</v>
      </c>
      <c r="K1597">
        <f>'Sales by Customer Detail'!N1600</f>
        <v>0</v>
      </c>
      <c r="L1597">
        <f>'Sales by Customer Detail'!O1600</f>
        <v>0</v>
      </c>
    </row>
    <row r="1598" spans="2:12" x14ac:dyDescent="0.25">
      <c r="B1598" t="str">
        <f>VLOOKUP('Sales by Customer Detail'!B1601,Anonymizer!$A$3:$B$996,2,FALSE)</f>
        <v>Customer 475</v>
      </c>
      <c r="C1598" t="str">
        <f>'Sales by Customer Detail'!C1601</f>
        <v>01/12/2020</v>
      </c>
      <c r="D1598" t="str">
        <f>'Sales by Customer Detail'!D1601</f>
        <v>Invoice</v>
      </c>
      <c r="E1598">
        <f>'Sales by Customer Detail'!E1601</f>
        <v>1729</v>
      </c>
      <c r="F1598" t="str">
        <f>VLOOKUP('Sales by Customer Detail'!F1601,Anonymizer!$D$3:$E$86,2,FALSE)</f>
        <v>Prod/Svc37</v>
      </c>
      <c r="G1598" t="s">
        <v>6631</v>
      </c>
      <c r="H1598">
        <f>'Sales by Customer Detail'!J1601</f>
        <v>4</v>
      </c>
      <c r="I1598">
        <f>'Sales by Customer Detail'!K1601</f>
        <v>349</v>
      </c>
      <c r="J1598">
        <f>'Sales by Customer Detail'!L1601</f>
        <v>1396</v>
      </c>
      <c r="K1598">
        <f>'Sales by Customer Detail'!N1601</f>
        <v>0</v>
      </c>
      <c r="L1598">
        <f>'Sales by Customer Detail'!O1601</f>
        <v>0</v>
      </c>
    </row>
    <row r="1599" spans="2:12" x14ac:dyDescent="0.25">
      <c r="B1599" t="str">
        <f>VLOOKUP('Sales by Customer Detail'!B1602,Anonymizer!$A$3:$B$996,2,FALSE)</f>
        <v>Customer 60</v>
      </c>
      <c r="C1599" t="str">
        <f>'Sales by Customer Detail'!C1602</f>
        <v>01/12/2020</v>
      </c>
      <c r="D1599" t="str">
        <f>'Sales by Customer Detail'!D1602</f>
        <v>Invoice</v>
      </c>
      <c r="E1599">
        <f>'Sales by Customer Detail'!E1602</f>
        <v>1746</v>
      </c>
      <c r="F1599" t="str">
        <f>VLOOKUP('Sales by Customer Detail'!F1602,Anonymizer!$D$3:$E$86,2,FALSE)</f>
        <v>Prod/Svc37</v>
      </c>
      <c r="G1599" t="s">
        <v>6631</v>
      </c>
      <c r="H1599">
        <f>'Sales by Customer Detail'!J1602</f>
        <v>1</v>
      </c>
      <c r="I1599">
        <f>'Sales by Customer Detail'!K1602</f>
        <v>399</v>
      </c>
      <c r="J1599">
        <f>'Sales by Customer Detail'!L1602</f>
        <v>399</v>
      </c>
      <c r="K1599">
        <f>'Sales by Customer Detail'!N1602</f>
        <v>0</v>
      </c>
      <c r="L1599">
        <f>'Sales by Customer Detail'!O1602</f>
        <v>0</v>
      </c>
    </row>
    <row r="1600" spans="2:12" x14ac:dyDescent="0.25">
      <c r="B1600" t="str">
        <f>VLOOKUP('Sales by Customer Detail'!B1603,Anonymizer!$A$3:$B$996,2,FALSE)</f>
        <v>Customer 452</v>
      </c>
      <c r="C1600" t="str">
        <f>'Sales by Customer Detail'!C1603</f>
        <v>01/18/2020</v>
      </c>
      <c r="D1600" t="str">
        <f>'Sales by Customer Detail'!D1603</f>
        <v>Invoice</v>
      </c>
      <c r="E1600">
        <f>'Sales by Customer Detail'!E1603</f>
        <v>1753</v>
      </c>
      <c r="F1600" t="str">
        <f>VLOOKUP('Sales by Customer Detail'!F1603,Anonymizer!$D$3:$E$86,2,FALSE)</f>
        <v>Prod/Svc11</v>
      </c>
      <c r="G1600" t="s">
        <v>6631</v>
      </c>
      <c r="H1600">
        <f>'Sales by Customer Detail'!J1603</f>
        <v>2</v>
      </c>
      <c r="I1600">
        <f>'Sales by Customer Detail'!K1603</f>
        <v>155</v>
      </c>
      <c r="J1600">
        <f>'Sales by Customer Detail'!L1603</f>
        <v>310</v>
      </c>
      <c r="K1600">
        <f>'Sales by Customer Detail'!N1603</f>
        <v>0</v>
      </c>
      <c r="L1600">
        <f>'Sales by Customer Detail'!O1603</f>
        <v>0</v>
      </c>
    </row>
    <row r="1601" spans="2:12" x14ac:dyDescent="0.25">
      <c r="B1601" t="str">
        <f>VLOOKUP('Sales by Customer Detail'!B1604,Anonymizer!$A$3:$B$996,2,FALSE)</f>
        <v>Customer 431</v>
      </c>
      <c r="C1601" t="str">
        <f>'Sales by Customer Detail'!C1604</f>
        <v>01/18/2020</v>
      </c>
      <c r="D1601" t="str">
        <f>'Sales by Customer Detail'!D1604</f>
        <v>Invoice</v>
      </c>
      <c r="E1601">
        <f>'Sales by Customer Detail'!E1604</f>
        <v>1752</v>
      </c>
      <c r="F1601" t="str">
        <f>VLOOKUP('Sales by Customer Detail'!F1604,Anonymizer!$D$3:$E$86,2,FALSE)</f>
        <v>Prod/Svc11</v>
      </c>
      <c r="G1601" t="s">
        <v>6631</v>
      </c>
      <c r="H1601">
        <f>'Sales by Customer Detail'!J1604</f>
        <v>5</v>
      </c>
      <c r="I1601">
        <f>'Sales by Customer Detail'!K1604</f>
        <v>399</v>
      </c>
      <c r="J1601">
        <f>'Sales by Customer Detail'!L1604</f>
        <v>1995</v>
      </c>
      <c r="K1601">
        <f>'Sales by Customer Detail'!N1604</f>
        <v>0</v>
      </c>
      <c r="L1601">
        <f>'Sales by Customer Detail'!O1604</f>
        <v>0</v>
      </c>
    </row>
    <row r="1602" spans="2:12" x14ac:dyDescent="0.25">
      <c r="B1602" t="str">
        <f>VLOOKUP('Sales by Customer Detail'!B1605,Anonymizer!$A$3:$B$996,2,FALSE)</f>
        <v>Customer 589</v>
      </c>
      <c r="C1602" t="str">
        <f>'Sales by Customer Detail'!C1605</f>
        <v>01/18/2020</v>
      </c>
      <c r="D1602" t="str">
        <f>'Sales by Customer Detail'!D1605</f>
        <v>Invoice</v>
      </c>
      <c r="E1602">
        <f>'Sales by Customer Detail'!E1605</f>
        <v>1751</v>
      </c>
      <c r="F1602" t="str">
        <f>VLOOKUP('Sales by Customer Detail'!F1605,Anonymizer!$D$3:$E$86,2,FALSE)</f>
        <v>Prod/Svc11</v>
      </c>
      <c r="G1602" t="s">
        <v>6631</v>
      </c>
      <c r="H1602">
        <f>'Sales by Customer Detail'!J1605</f>
        <v>4</v>
      </c>
      <c r="I1602">
        <f>'Sales by Customer Detail'!K1605</f>
        <v>399</v>
      </c>
      <c r="J1602">
        <f>'Sales by Customer Detail'!L1605</f>
        <v>1596</v>
      </c>
      <c r="K1602">
        <f>'Sales by Customer Detail'!N1605</f>
        <v>0</v>
      </c>
      <c r="L1602">
        <f>'Sales by Customer Detail'!O1605</f>
        <v>0</v>
      </c>
    </row>
    <row r="1603" spans="2:12" x14ac:dyDescent="0.25">
      <c r="B1603" t="str">
        <f>VLOOKUP('Sales by Customer Detail'!B1606,Anonymizer!$A$3:$B$996,2,FALSE)</f>
        <v>Customer 919</v>
      </c>
      <c r="C1603" t="str">
        <f>'Sales by Customer Detail'!C1606</f>
        <v>01/18/2020</v>
      </c>
      <c r="D1603" t="str">
        <f>'Sales by Customer Detail'!D1606</f>
        <v>Invoice</v>
      </c>
      <c r="E1603">
        <f>'Sales by Customer Detail'!E1606</f>
        <v>1750</v>
      </c>
      <c r="F1603" t="str">
        <f>VLOOKUP('Sales by Customer Detail'!F1606,Anonymizer!$D$3:$E$86,2,FALSE)</f>
        <v>Prod/Svc11</v>
      </c>
      <c r="G1603" t="s">
        <v>6631</v>
      </c>
      <c r="H1603">
        <f>'Sales by Customer Detail'!J1606</f>
        <v>2</v>
      </c>
      <c r="I1603">
        <f>'Sales by Customer Detail'!K1606</f>
        <v>399</v>
      </c>
      <c r="J1603">
        <f>'Sales by Customer Detail'!L1606</f>
        <v>798</v>
      </c>
      <c r="K1603">
        <f>'Sales by Customer Detail'!N1606</f>
        <v>0</v>
      </c>
      <c r="L1603">
        <f>'Sales by Customer Detail'!O1606</f>
        <v>0</v>
      </c>
    </row>
    <row r="1604" spans="2:12" x14ac:dyDescent="0.25">
      <c r="B1604" t="str">
        <f>VLOOKUP('Sales by Customer Detail'!B1607,Anonymizer!$A$3:$B$996,2,FALSE)</f>
        <v>Customer 178</v>
      </c>
      <c r="C1604" t="str">
        <f>'Sales by Customer Detail'!C1607</f>
        <v>01/18/2020</v>
      </c>
      <c r="D1604" t="str">
        <f>'Sales by Customer Detail'!D1607</f>
        <v>Invoice</v>
      </c>
      <c r="E1604">
        <f>'Sales by Customer Detail'!E1607</f>
        <v>1749</v>
      </c>
      <c r="F1604" t="str">
        <f>VLOOKUP('Sales by Customer Detail'!F1607,Anonymizer!$D$3:$E$86,2,FALSE)</f>
        <v>Prod/Svc37</v>
      </c>
      <c r="G1604" t="s">
        <v>6631</v>
      </c>
      <c r="H1604">
        <f>'Sales by Customer Detail'!J1607</f>
        <v>2</v>
      </c>
      <c r="I1604">
        <f>'Sales by Customer Detail'!K1607</f>
        <v>349</v>
      </c>
      <c r="J1604">
        <f>'Sales by Customer Detail'!L1607</f>
        <v>698</v>
      </c>
      <c r="K1604">
        <f>'Sales by Customer Detail'!N1607</f>
        <v>0</v>
      </c>
      <c r="L1604">
        <f>'Sales by Customer Detail'!O1607</f>
        <v>0</v>
      </c>
    </row>
    <row r="1605" spans="2:12" x14ac:dyDescent="0.25">
      <c r="B1605" t="str">
        <f>VLOOKUP('Sales by Customer Detail'!B1608,Anonymizer!$A$3:$B$996,2,FALSE)</f>
        <v>Customer 178</v>
      </c>
      <c r="C1605" t="str">
        <f>'Sales by Customer Detail'!C1608</f>
        <v>01/18/2020</v>
      </c>
      <c r="D1605" t="str">
        <f>'Sales by Customer Detail'!D1608</f>
        <v>Invoice</v>
      </c>
      <c r="E1605">
        <f>'Sales by Customer Detail'!E1608</f>
        <v>1749</v>
      </c>
      <c r="F1605" t="str">
        <f>VLOOKUP('Sales by Customer Detail'!F1608,Anonymizer!$D$3:$E$86,2,FALSE)</f>
        <v>Prod/Svc37</v>
      </c>
      <c r="G1605" t="s">
        <v>6631</v>
      </c>
      <c r="H1605">
        <f>'Sales by Customer Detail'!J1608</f>
        <v>2</v>
      </c>
      <c r="I1605">
        <f>'Sales by Customer Detail'!K1608</f>
        <v>349</v>
      </c>
      <c r="J1605">
        <f>'Sales by Customer Detail'!L1608</f>
        <v>698</v>
      </c>
      <c r="K1605">
        <f>'Sales by Customer Detail'!N1608</f>
        <v>0</v>
      </c>
      <c r="L1605">
        <f>'Sales by Customer Detail'!O1608</f>
        <v>0</v>
      </c>
    </row>
    <row r="1606" spans="2:12" x14ac:dyDescent="0.25">
      <c r="B1606" t="str">
        <f>VLOOKUP('Sales by Customer Detail'!B1609,Anonymizer!$A$3:$B$996,2,FALSE)</f>
        <v>Customer 178</v>
      </c>
      <c r="C1606" t="str">
        <f>'Sales by Customer Detail'!C1609</f>
        <v>01/18/2020</v>
      </c>
      <c r="D1606" t="str">
        <f>'Sales by Customer Detail'!D1609</f>
        <v>Invoice</v>
      </c>
      <c r="E1606">
        <f>'Sales by Customer Detail'!E1609</f>
        <v>1749</v>
      </c>
      <c r="F1606" t="str">
        <f>VLOOKUP('Sales by Customer Detail'!F1609,Anonymizer!$D$3:$E$86,2,FALSE)</f>
        <v>Prod/Svc37</v>
      </c>
      <c r="G1606" t="s">
        <v>6631</v>
      </c>
      <c r="H1606">
        <f>'Sales by Customer Detail'!J1609</f>
        <v>1</v>
      </c>
      <c r="I1606">
        <f>'Sales by Customer Detail'!K1609</f>
        <v>349</v>
      </c>
      <c r="J1606">
        <f>'Sales by Customer Detail'!L1609</f>
        <v>349</v>
      </c>
      <c r="K1606">
        <f>'Sales by Customer Detail'!N1609</f>
        <v>0</v>
      </c>
      <c r="L1606">
        <f>'Sales by Customer Detail'!O1609</f>
        <v>0</v>
      </c>
    </row>
    <row r="1607" spans="2:12" x14ac:dyDescent="0.25">
      <c r="B1607" t="str">
        <f>VLOOKUP('Sales by Customer Detail'!B1610,Anonymizer!$A$3:$B$996,2,FALSE)</f>
        <v>Customer 178</v>
      </c>
      <c r="C1607" t="str">
        <f>'Sales by Customer Detail'!C1610</f>
        <v>01/18/2020</v>
      </c>
      <c r="D1607" t="str">
        <f>'Sales by Customer Detail'!D1610</f>
        <v>Invoice</v>
      </c>
      <c r="E1607">
        <f>'Sales by Customer Detail'!E1610</f>
        <v>1749</v>
      </c>
      <c r="F1607" t="str">
        <f>VLOOKUP('Sales by Customer Detail'!F1610,Anonymizer!$D$3:$E$86,2,FALSE)</f>
        <v>Prod/Svc37</v>
      </c>
      <c r="G1607" t="s">
        <v>6631</v>
      </c>
      <c r="H1607">
        <f>'Sales by Customer Detail'!J1610</f>
        <v>1</v>
      </c>
      <c r="I1607">
        <f>'Sales by Customer Detail'!K1610</f>
        <v>349</v>
      </c>
      <c r="J1607">
        <f>'Sales by Customer Detail'!L1610</f>
        <v>349</v>
      </c>
      <c r="K1607">
        <f>'Sales by Customer Detail'!N1610</f>
        <v>0</v>
      </c>
      <c r="L1607">
        <f>'Sales by Customer Detail'!O1610</f>
        <v>0</v>
      </c>
    </row>
    <row r="1608" spans="2:12" x14ac:dyDescent="0.25">
      <c r="B1608" t="str">
        <f>VLOOKUP('Sales by Customer Detail'!B1611,Anonymizer!$A$3:$B$996,2,FALSE)</f>
        <v>Customer 452</v>
      </c>
      <c r="C1608" t="str">
        <f>'Sales by Customer Detail'!C1611</f>
        <v>01/18/2020</v>
      </c>
      <c r="D1608" t="str">
        <f>'Sales by Customer Detail'!D1611</f>
        <v>Invoice</v>
      </c>
      <c r="E1608">
        <f>'Sales by Customer Detail'!E1611</f>
        <v>1753</v>
      </c>
      <c r="F1608" t="str">
        <f>VLOOKUP('Sales by Customer Detail'!F1611,Anonymizer!$D$3:$E$86,2,FALSE)</f>
        <v>Prod/Svc15</v>
      </c>
      <c r="G1608" t="s">
        <v>6631</v>
      </c>
      <c r="H1608">
        <f>'Sales by Customer Detail'!J1611</f>
        <v>2</v>
      </c>
      <c r="I1608">
        <f>'Sales by Customer Detail'!K1611</f>
        <v>99</v>
      </c>
      <c r="J1608">
        <f>'Sales by Customer Detail'!L1611</f>
        <v>198</v>
      </c>
      <c r="K1608">
        <f>'Sales by Customer Detail'!N1611</f>
        <v>0</v>
      </c>
      <c r="L1608">
        <f>'Sales by Customer Detail'!O1611</f>
        <v>0</v>
      </c>
    </row>
    <row r="1609" spans="2:12" x14ac:dyDescent="0.25">
      <c r="B1609" t="str">
        <f>VLOOKUP('Sales by Customer Detail'!B1612,Anonymizer!$A$3:$B$996,2,FALSE)</f>
        <v>Customer 431</v>
      </c>
      <c r="C1609" t="str">
        <f>'Sales by Customer Detail'!C1612</f>
        <v>01/18/2020</v>
      </c>
      <c r="D1609" t="str">
        <f>'Sales by Customer Detail'!D1612</f>
        <v>Invoice</v>
      </c>
      <c r="E1609">
        <f>'Sales by Customer Detail'!E1612</f>
        <v>1752</v>
      </c>
      <c r="F1609" t="str">
        <f>VLOOKUP('Sales by Customer Detail'!F1612,Anonymizer!$D$3:$E$86,2,FALSE)</f>
        <v>Prod/Svc40</v>
      </c>
      <c r="G1609" t="s">
        <v>6631</v>
      </c>
      <c r="H1609">
        <f>'Sales by Customer Detail'!J1612</f>
        <v>1</v>
      </c>
      <c r="I1609">
        <f>'Sales by Customer Detail'!K1612</f>
        <v>645</v>
      </c>
      <c r="J1609">
        <f>'Sales by Customer Detail'!L1612</f>
        <v>645</v>
      </c>
      <c r="K1609">
        <f>'Sales by Customer Detail'!N1612</f>
        <v>0</v>
      </c>
      <c r="L1609">
        <f>'Sales by Customer Detail'!O1612</f>
        <v>0</v>
      </c>
    </row>
    <row r="1610" spans="2:12" x14ac:dyDescent="0.25">
      <c r="B1610" t="str">
        <f>VLOOKUP('Sales by Customer Detail'!B1613,Anonymizer!$A$3:$B$996,2,FALSE)</f>
        <v>Customer 431</v>
      </c>
      <c r="C1610" t="str">
        <f>'Sales by Customer Detail'!C1613</f>
        <v>01/18/2020</v>
      </c>
      <c r="D1610" t="str">
        <f>'Sales by Customer Detail'!D1613</f>
        <v>Invoice</v>
      </c>
      <c r="E1610">
        <f>'Sales by Customer Detail'!E1613</f>
        <v>1752</v>
      </c>
      <c r="F1610" t="str">
        <f>VLOOKUP('Sales by Customer Detail'!F1613,Anonymizer!$D$3:$E$86,2,FALSE)</f>
        <v>Prod/Svc15</v>
      </c>
      <c r="G1610" t="s">
        <v>6631</v>
      </c>
      <c r="H1610">
        <f>'Sales by Customer Detail'!J1613</f>
        <v>2</v>
      </c>
      <c r="I1610">
        <f>'Sales by Customer Detail'!K1613</f>
        <v>99</v>
      </c>
      <c r="J1610">
        <f>'Sales by Customer Detail'!L1613</f>
        <v>198</v>
      </c>
      <c r="K1610">
        <f>'Sales by Customer Detail'!N1613</f>
        <v>0</v>
      </c>
      <c r="L1610">
        <f>'Sales by Customer Detail'!O1613</f>
        <v>0</v>
      </c>
    </row>
    <row r="1611" spans="2:12" x14ac:dyDescent="0.25">
      <c r="B1611" t="str">
        <f>VLOOKUP('Sales by Customer Detail'!B1614,Anonymizer!$A$3:$B$996,2,FALSE)</f>
        <v>Customer 589</v>
      </c>
      <c r="C1611" t="str">
        <f>'Sales by Customer Detail'!C1614</f>
        <v>01/18/2020</v>
      </c>
      <c r="D1611" t="str">
        <f>'Sales by Customer Detail'!D1614</f>
        <v>Invoice</v>
      </c>
      <c r="E1611">
        <f>'Sales by Customer Detail'!E1614</f>
        <v>1751</v>
      </c>
      <c r="F1611" t="str">
        <f>VLOOKUP('Sales by Customer Detail'!F1614,Anonymizer!$D$3:$E$86,2,FALSE)</f>
        <v>Prod/Svc40</v>
      </c>
      <c r="G1611" t="s">
        <v>6631</v>
      </c>
      <c r="H1611">
        <f>'Sales by Customer Detail'!J1614</f>
        <v>1</v>
      </c>
      <c r="I1611">
        <f>'Sales by Customer Detail'!K1614</f>
        <v>695</v>
      </c>
      <c r="J1611">
        <f>'Sales by Customer Detail'!L1614</f>
        <v>695</v>
      </c>
      <c r="K1611">
        <f>'Sales by Customer Detail'!N1614</f>
        <v>0</v>
      </c>
      <c r="L1611">
        <f>'Sales by Customer Detail'!O1614</f>
        <v>0</v>
      </c>
    </row>
    <row r="1612" spans="2:12" x14ac:dyDescent="0.25">
      <c r="B1612" t="str">
        <f>VLOOKUP('Sales by Customer Detail'!B1615,Anonymizer!$A$3:$B$996,2,FALSE)</f>
        <v>Customer 589</v>
      </c>
      <c r="C1612" t="str">
        <f>'Sales by Customer Detail'!C1615</f>
        <v>01/18/2020</v>
      </c>
      <c r="D1612" t="str">
        <f>'Sales by Customer Detail'!D1615</f>
        <v>Invoice</v>
      </c>
      <c r="E1612">
        <f>'Sales by Customer Detail'!E1615</f>
        <v>1751</v>
      </c>
      <c r="F1612" t="str">
        <f>VLOOKUP('Sales by Customer Detail'!F1615,Anonymizer!$D$3:$E$86,2,FALSE)</f>
        <v>Prod/Svc15</v>
      </c>
      <c r="G1612" t="s">
        <v>6631</v>
      </c>
      <c r="H1612">
        <f>'Sales by Customer Detail'!J1615</f>
        <v>1</v>
      </c>
      <c r="I1612">
        <f>'Sales by Customer Detail'!K1615</f>
        <v>99</v>
      </c>
      <c r="J1612">
        <f>'Sales by Customer Detail'!L1615</f>
        <v>99</v>
      </c>
      <c r="K1612">
        <f>'Sales by Customer Detail'!N1615</f>
        <v>0</v>
      </c>
      <c r="L1612">
        <f>'Sales by Customer Detail'!O1615</f>
        <v>0</v>
      </c>
    </row>
    <row r="1613" spans="2:12" x14ac:dyDescent="0.25">
      <c r="B1613" t="str">
        <f>VLOOKUP('Sales by Customer Detail'!B1616,Anonymizer!$A$3:$B$996,2,FALSE)</f>
        <v>Customer 919</v>
      </c>
      <c r="C1613" t="str">
        <f>'Sales by Customer Detail'!C1616</f>
        <v>01/18/2020</v>
      </c>
      <c r="D1613" t="str">
        <f>'Sales by Customer Detail'!D1616</f>
        <v>Invoice</v>
      </c>
      <c r="E1613">
        <f>'Sales by Customer Detail'!E1616</f>
        <v>1750</v>
      </c>
      <c r="F1613" t="str">
        <f>VLOOKUP('Sales by Customer Detail'!F1616,Anonymizer!$D$3:$E$86,2,FALSE)</f>
        <v>Prod/Svc40</v>
      </c>
      <c r="G1613" t="s">
        <v>6631</v>
      </c>
      <c r="H1613">
        <f>'Sales by Customer Detail'!J1616</f>
        <v>1</v>
      </c>
      <c r="I1613">
        <f>'Sales by Customer Detail'!K1616</f>
        <v>645</v>
      </c>
      <c r="J1613">
        <f>'Sales by Customer Detail'!L1616</f>
        <v>645</v>
      </c>
      <c r="K1613">
        <f>'Sales by Customer Detail'!N1616</f>
        <v>0</v>
      </c>
      <c r="L1613">
        <f>'Sales by Customer Detail'!O1616</f>
        <v>0</v>
      </c>
    </row>
    <row r="1614" spans="2:12" x14ac:dyDescent="0.25">
      <c r="B1614" t="str">
        <f>VLOOKUP('Sales by Customer Detail'!B1617,Anonymizer!$A$3:$B$996,2,FALSE)</f>
        <v>Customer 693</v>
      </c>
      <c r="C1614" t="str">
        <f>'Sales by Customer Detail'!C1617</f>
        <v>01/18/2020</v>
      </c>
      <c r="D1614" t="str">
        <f>'Sales by Customer Detail'!D1617</f>
        <v>Invoice</v>
      </c>
      <c r="E1614">
        <f>'Sales by Customer Detail'!E1617</f>
        <v>1748</v>
      </c>
      <c r="F1614" t="str">
        <f>VLOOKUP('Sales by Customer Detail'!F1617,Anonymizer!$D$3:$E$86,2,FALSE)</f>
        <v>Prod/Svc40</v>
      </c>
      <c r="G1614" t="s">
        <v>6631</v>
      </c>
      <c r="H1614">
        <f>'Sales by Customer Detail'!J1617</f>
        <v>1</v>
      </c>
      <c r="I1614">
        <f>'Sales by Customer Detail'!K1617</f>
        <v>595</v>
      </c>
      <c r="J1614">
        <f>'Sales by Customer Detail'!L1617</f>
        <v>595</v>
      </c>
      <c r="K1614">
        <f>'Sales by Customer Detail'!N1617</f>
        <v>0</v>
      </c>
      <c r="L1614">
        <f>'Sales by Customer Detail'!O1617</f>
        <v>0</v>
      </c>
    </row>
    <row r="1615" spans="2:12" x14ac:dyDescent="0.25">
      <c r="B1615" t="str">
        <f>VLOOKUP('Sales by Customer Detail'!B1618,Anonymizer!$A$3:$B$996,2,FALSE)</f>
        <v>Customer 693</v>
      </c>
      <c r="C1615" t="str">
        <f>'Sales by Customer Detail'!C1618</f>
        <v>01/18/2020</v>
      </c>
      <c r="D1615" t="str">
        <f>'Sales by Customer Detail'!D1618</f>
        <v>Invoice</v>
      </c>
      <c r="E1615">
        <f>'Sales by Customer Detail'!E1618</f>
        <v>1748</v>
      </c>
      <c r="F1615" t="str">
        <f>VLOOKUP('Sales by Customer Detail'!F1618,Anonymizer!$D$3:$E$86,2,FALSE)</f>
        <v>Prod/Svc15</v>
      </c>
      <c r="G1615" t="s">
        <v>6631</v>
      </c>
      <c r="H1615">
        <f>'Sales by Customer Detail'!J1618</f>
        <v>1</v>
      </c>
      <c r="I1615">
        <f>'Sales by Customer Detail'!K1618</f>
        <v>99</v>
      </c>
      <c r="J1615">
        <f>'Sales by Customer Detail'!L1618</f>
        <v>99</v>
      </c>
      <c r="K1615">
        <f>'Sales by Customer Detail'!N1618</f>
        <v>0</v>
      </c>
      <c r="L1615">
        <f>'Sales by Customer Detail'!O1618</f>
        <v>0</v>
      </c>
    </row>
    <row r="1616" spans="2:12" x14ac:dyDescent="0.25">
      <c r="B1616" t="str">
        <f>VLOOKUP('Sales by Customer Detail'!B1619,Anonymizer!$A$3:$B$996,2,FALSE)</f>
        <v>Customer 919</v>
      </c>
      <c r="C1616" t="str">
        <f>'Sales by Customer Detail'!C1619</f>
        <v>01/18/2020</v>
      </c>
      <c r="D1616" t="str">
        <f>'Sales by Customer Detail'!D1619</f>
        <v>Invoice</v>
      </c>
      <c r="E1616">
        <f>'Sales by Customer Detail'!E1619</f>
        <v>1750</v>
      </c>
      <c r="F1616" t="str">
        <f>VLOOKUP('Sales by Customer Detail'!F1619,Anonymizer!$D$3:$E$86,2,FALSE)</f>
        <v>Prod/Svc13</v>
      </c>
      <c r="G1616" t="s">
        <v>6631</v>
      </c>
      <c r="H1616">
        <f>'Sales by Customer Detail'!J1619</f>
        <v>2</v>
      </c>
      <c r="I1616">
        <f>'Sales by Customer Detail'!K1619</f>
        <v>299</v>
      </c>
      <c r="J1616">
        <f>'Sales by Customer Detail'!L1619</f>
        <v>598</v>
      </c>
      <c r="K1616">
        <f>'Sales by Customer Detail'!N1619</f>
        <v>0</v>
      </c>
      <c r="L1616">
        <f>'Sales by Customer Detail'!O1619</f>
        <v>0</v>
      </c>
    </row>
    <row r="1617" spans="2:12" x14ac:dyDescent="0.25">
      <c r="B1617" t="str">
        <f>VLOOKUP('Sales by Customer Detail'!B1620,Anonymizer!$A$3:$B$996,2,FALSE)</f>
        <v>Customer 693</v>
      </c>
      <c r="C1617" t="str">
        <f>'Sales by Customer Detail'!C1620</f>
        <v>01/18/2020</v>
      </c>
      <c r="D1617" t="str">
        <f>'Sales by Customer Detail'!D1620</f>
        <v>Invoice</v>
      </c>
      <c r="E1617">
        <f>'Sales by Customer Detail'!E1620</f>
        <v>1748</v>
      </c>
      <c r="F1617" t="str">
        <f>VLOOKUP('Sales by Customer Detail'!F1620,Anonymizer!$D$3:$E$86,2,FALSE)</f>
        <v>Prod/Svc13</v>
      </c>
      <c r="G1617" t="s">
        <v>6631</v>
      </c>
      <c r="H1617">
        <f>'Sales by Customer Detail'!J1620</f>
        <v>2</v>
      </c>
      <c r="I1617">
        <f>'Sales by Customer Detail'!K1620</f>
        <v>279</v>
      </c>
      <c r="J1617">
        <f>'Sales by Customer Detail'!L1620</f>
        <v>558</v>
      </c>
      <c r="K1617">
        <f>'Sales by Customer Detail'!N1620</f>
        <v>0</v>
      </c>
      <c r="L1617">
        <f>'Sales by Customer Detail'!O1620</f>
        <v>0</v>
      </c>
    </row>
    <row r="1618" spans="2:12" x14ac:dyDescent="0.25">
      <c r="B1618" t="str">
        <f>VLOOKUP('Sales by Customer Detail'!B1621,Anonymizer!$A$3:$B$996,2,FALSE)</f>
        <v>Customer 178</v>
      </c>
      <c r="C1618" t="str">
        <f>'Sales by Customer Detail'!C1621</f>
        <v>01/18/2020</v>
      </c>
      <c r="D1618" t="str">
        <f>'Sales by Customer Detail'!D1621</f>
        <v>Invoice</v>
      </c>
      <c r="E1618">
        <f>'Sales by Customer Detail'!E1621</f>
        <v>1749</v>
      </c>
      <c r="F1618" t="str">
        <f>VLOOKUP('Sales by Customer Detail'!F1621,Anonymizer!$D$3:$E$86,2,FALSE)</f>
        <v>Prod/Svc37</v>
      </c>
      <c r="G1618" t="s">
        <v>6631</v>
      </c>
      <c r="H1618">
        <f>'Sales by Customer Detail'!J1621</f>
        <v>1</v>
      </c>
      <c r="I1618">
        <f>'Sales by Customer Detail'!K1621</f>
        <v>349</v>
      </c>
      <c r="J1618">
        <f>'Sales by Customer Detail'!L1621</f>
        <v>349</v>
      </c>
      <c r="K1618">
        <f>'Sales by Customer Detail'!N1621</f>
        <v>0</v>
      </c>
      <c r="L1618">
        <f>'Sales by Customer Detail'!O1621</f>
        <v>0</v>
      </c>
    </row>
    <row r="1619" spans="2:12" x14ac:dyDescent="0.25">
      <c r="B1619" t="str">
        <f>VLOOKUP('Sales by Customer Detail'!B1622,Anonymizer!$A$3:$B$996,2,FALSE)</f>
        <v>Customer 693</v>
      </c>
      <c r="C1619" t="str">
        <f>'Sales by Customer Detail'!C1622</f>
        <v>01/18/2020</v>
      </c>
      <c r="D1619" t="str">
        <f>'Sales by Customer Detail'!D1622</f>
        <v>Invoice</v>
      </c>
      <c r="E1619">
        <f>'Sales by Customer Detail'!E1622</f>
        <v>1748</v>
      </c>
      <c r="F1619" t="str">
        <f>VLOOKUP('Sales by Customer Detail'!F1622,Anonymizer!$D$3:$E$86,2,FALSE)</f>
        <v>Prod/Svc11</v>
      </c>
      <c r="G1619" t="s">
        <v>6631</v>
      </c>
      <c r="H1619">
        <f>'Sales by Customer Detail'!J1622</f>
        <v>2</v>
      </c>
      <c r="I1619">
        <f>'Sales by Customer Detail'!K1622</f>
        <v>399</v>
      </c>
      <c r="J1619">
        <f>'Sales by Customer Detail'!L1622</f>
        <v>798</v>
      </c>
      <c r="K1619">
        <f>'Sales by Customer Detail'!N1622</f>
        <v>0</v>
      </c>
      <c r="L1619">
        <f>'Sales by Customer Detail'!O1622</f>
        <v>0</v>
      </c>
    </row>
    <row r="1620" spans="2:12" x14ac:dyDescent="0.25">
      <c r="B1620" t="str">
        <f>VLOOKUP('Sales by Customer Detail'!B1623,Anonymizer!$A$3:$B$996,2,FALSE)</f>
        <v>Customer 452</v>
      </c>
      <c r="C1620" t="str">
        <f>'Sales by Customer Detail'!C1623</f>
        <v>01/18/2020</v>
      </c>
      <c r="D1620" t="str">
        <f>'Sales by Customer Detail'!D1623</f>
        <v>Invoice</v>
      </c>
      <c r="E1620">
        <f>'Sales by Customer Detail'!E1623</f>
        <v>1753</v>
      </c>
      <c r="F1620" t="str">
        <f>VLOOKUP('Sales by Customer Detail'!F1623,Anonymizer!$D$3:$E$86,2,FALSE)</f>
        <v>Prod/Svc13</v>
      </c>
      <c r="G1620" t="s">
        <v>6631</v>
      </c>
      <c r="H1620">
        <f>'Sales by Customer Detail'!J1623</f>
        <v>2</v>
      </c>
      <c r="I1620">
        <f>'Sales by Customer Detail'!K1623</f>
        <v>299</v>
      </c>
      <c r="J1620">
        <f>'Sales by Customer Detail'!L1623</f>
        <v>598</v>
      </c>
      <c r="K1620">
        <f>'Sales by Customer Detail'!N1623</f>
        <v>0</v>
      </c>
      <c r="L1620">
        <f>'Sales by Customer Detail'!O1623</f>
        <v>0</v>
      </c>
    </row>
    <row r="1621" spans="2:12" x14ac:dyDescent="0.25">
      <c r="B1621" t="str">
        <f>VLOOKUP('Sales by Customer Detail'!B1624,Anonymizer!$A$3:$B$996,2,FALSE)</f>
        <v>Customer 431</v>
      </c>
      <c r="C1621" t="str">
        <f>'Sales by Customer Detail'!C1624</f>
        <v>01/18/2020</v>
      </c>
      <c r="D1621" t="str">
        <f>'Sales by Customer Detail'!D1624</f>
        <v>Invoice</v>
      </c>
      <c r="E1621">
        <f>'Sales by Customer Detail'!E1624</f>
        <v>1752</v>
      </c>
      <c r="F1621" t="str">
        <f>VLOOKUP('Sales by Customer Detail'!F1624,Anonymizer!$D$3:$E$86,2,FALSE)</f>
        <v>Prod/Svc13</v>
      </c>
      <c r="G1621" t="s">
        <v>6631</v>
      </c>
      <c r="H1621">
        <f>'Sales by Customer Detail'!J1624</f>
        <v>5</v>
      </c>
      <c r="I1621">
        <f>'Sales by Customer Detail'!K1624</f>
        <v>299</v>
      </c>
      <c r="J1621">
        <f>'Sales by Customer Detail'!L1624</f>
        <v>1495</v>
      </c>
      <c r="K1621">
        <f>'Sales by Customer Detail'!N1624</f>
        <v>0</v>
      </c>
      <c r="L1621">
        <f>'Sales by Customer Detail'!O1624</f>
        <v>0</v>
      </c>
    </row>
    <row r="1622" spans="2:12" x14ac:dyDescent="0.25">
      <c r="B1622" t="str">
        <f>VLOOKUP('Sales by Customer Detail'!B1625,Anonymizer!$A$3:$B$996,2,FALSE)</f>
        <v>Customer 589</v>
      </c>
      <c r="C1622" t="str">
        <f>'Sales by Customer Detail'!C1625</f>
        <v>01/18/2020</v>
      </c>
      <c r="D1622" t="str">
        <f>'Sales by Customer Detail'!D1625</f>
        <v>Invoice</v>
      </c>
      <c r="E1622">
        <f>'Sales by Customer Detail'!E1625</f>
        <v>1751</v>
      </c>
      <c r="F1622" t="str">
        <f>VLOOKUP('Sales by Customer Detail'!F1625,Anonymizer!$D$3:$E$86,2,FALSE)</f>
        <v>Prod/Svc13</v>
      </c>
      <c r="G1622" t="s">
        <v>6631</v>
      </c>
      <c r="H1622">
        <f>'Sales by Customer Detail'!J1625</f>
        <v>4</v>
      </c>
      <c r="I1622">
        <f>'Sales by Customer Detail'!K1625</f>
        <v>299</v>
      </c>
      <c r="J1622">
        <f>'Sales by Customer Detail'!L1625</f>
        <v>1196</v>
      </c>
      <c r="K1622">
        <f>'Sales by Customer Detail'!N1625</f>
        <v>0</v>
      </c>
      <c r="L1622">
        <f>'Sales by Customer Detail'!O1625</f>
        <v>0</v>
      </c>
    </row>
    <row r="1623" spans="2:12" x14ac:dyDescent="0.25">
      <c r="B1623" t="str">
        <f>VLOOKUP('Sales by Customer Detail'!B1626,Anonymizer!$A$3:$B$996,2,FALSE)</f>
        <v>Customer 501</v>
      </c>
      <c r="C1623" t="str">
        <f>'Sales by Customer Detail'!C1626</f>
        <v>01/21/2020</v>
      </c>
      <c r="D1623" t="str">
        <f>'Sales by Customer Detail'!D1626</f>
        <v>Invoice</v>
      </c>
      <c r="E1623">
        <f>'Sales by Customer Detail'!E1626</f>
        <v>1754</v>
      </c>
      <c r="F1623" t="str">
        <f>VLOOKUP('Sales by Customer Detail'!F1626,Anonymizer!$D$3:$E$86,2,FALSE)</f>
        <v>Prod/Svc40</v>
      </c>
      <c r="G1623" t="s">
        <v>6631</v>
      </c>
      <c r="H1623">
        <f>'Sales by Customer Detail'!J1626</f>
        <v>1</v>
      </c>
      <c r="I1623">
        <f>'Sales by Customer Detail'!K1626</f>
        <v>695</v>
      </c>
      <c r="J1623">
        <f>'Sales by Customer Detail'!L1626</f>
        <v>695</v>
      </c>
      <c r="K1623">
        <f>'Sales by Customer Detail'!N1626</f>
        <v>0</v>
      </c>
      <c r="L1623">
        <f>'Sales by Customer Detail'!O1626</f>
        <v>0</v>
      </c>
    </row>
    <row r="1624" spans="2:12" x14ac:dyDescent="0.25">
      <c r="B1624" t="str">
        <f>VLOOKUP('Sales by Customer Detail'!B1627,Anonymizer!$A$3:$B$996,2,FALSE)</f>
        <v>Customer 501</v>
      </c>
      <c r="C1624" t="str">
        <f>'Sales by Customer Detail'!C1627</f>
        <v>01/21/2020</v>
      </c>
      <c r="D1624" t="str">
        <f>'Sales by Customer Detail'!D1627</f>
        <v>Invoice</v>
      </c>
      <c r="E1624">
        <f>'Sales by Customer Detail'!E1627</f>
        <v>1754</v>
      </c>
      <c r="F1624" t="str">
        <f>VLOOKUP('Sales by Customer Detail'!F1627,Anonymizer!$D$3:$E$86,2,FALSE)</f>
        <v>Prod/Svc13</v>
      </c>
      <c r="G1624" t="s">
        <v>6631</v>
      </c>
      <c r="H1624">
        <f>'Sales by Customer Detail'!J1627</f>
        <v>4</v>
      </c>
      <c r="I1624">
        <f>'Sales by Customer Detail'!K1627</f>
        <v>299</v>
      </c>
      <c r="J1624">
        <f>'Sales by Customer Detail'!L1627</f>
        <v>1196</v>
      </c>
      <c r="K1624">
        <f>'Sales by Customer Detail'!N1627</f>
        <v>0</v>
      </c>
      <c r="L1624">
        <f>'Sales by Customer Detail'!O1627</f>
        <v>0</v>
      </c>
    </row>
    <row r="1625" spans="2:12" x14ac:dyDescent="0.25">
      <c r="B1625" t="str">
        <f>VLOOKUP('Sales by Customer Detail'!B1628,Anonymizer!$A$3:$B$996,2,FALSE)</f>
        <v>Customer 501</v>
      </c>
      <c r="C1625" t="str">
        <f>'Sales by Customer Detail'!C1628</f>
        <v>01/21/2020</v>
      </c>
      <c r="D1625" t="str">
        <f>'Sales by Customer Detail'!D1628</f>
        <v>Invoice</v>
      </c>
      <c r="E1625">
        <f>'Sales by Customer Detail'!E1628</f>
        <v>1754</v>
      </c>
      <c r="F1625" t="str">
        <f>VLOOKUP('Sales by Customer Detail'!F1628,Anonymizer!$D$3:$E$86,2,FALSE)</f>
        <v>Prod/Svc11</v>
      </c>
      <c r="G1625" t="s">
        <v>6631</v>
      </c>
      <c r="H1625">
        <f>'Sales by Customer Detail'!J1628</f>
        <v>4</v>
      </c>
      <c r="I1625">
        <f>'Sales by Customer Detail'!K1628</f>
        <v>399</v>
      </c>
      <c r="J1625">
        <f>'Sales by Customer Detail'!L1628</f>
        <v>1596</v>
      </c>
      <c r="K1625">
        <f>'Sales by Customer Detail'!N1628</f>
        <v>0</v>
      </c>
      <c r="L1625">
        <f>'Sales by Customer Detail'!O1628</f>
        <v>0</v>
      </c>
    </row>
    <row r="1626" spans="2:12" x14ac:dyDescent="0.25">
      <c r="B1626" t="str">
        <f>VLOOKUP('Sales by Customer Detail'!B1629,Anonymizer!$A$3:$B$996,2,FALSE)</f>
        <v>Customer 501</v>
      </c>
      <c r="C1626" t="str">
        <f>'Sales by Customer Detail'!C1629</f>
        <v>01/21/2020</v>
      </c>
      <c r="D1626" t="str">
        <f>'Sales by Customer Detail'!D1629</f>
        <v>Invoice</v>
      </c>
      <c r="E1626">
        <f>'Sales by Customer Detail'!E1629</f>
        <v>1754</v>
      </c>
      <c r="F1626" t="str">
        <f>VLOOKUP('Sales by Customer Detail'!F1629,Anonymizer!$D$3:$E$86,2,FALSE)</f>
        <v>Prod/Svc15</v>
      </c>
      <c r="G1626" t="s">
        <v>6631</v>
      </c>
      <c r="H1626">
        <f>'Sales by Customer Detail'!J1629</f>
        <v>3</v>
      </c>
      <c r="I1626">
        <f>'Sales by Customer Detail'!K1629</f>
        <v>99</v>
      </c>
      <c r="J1626">
        <f>'Sales by Customer Detail'!L1629</f>
        <v>297</v>
      </c>
      <c r="K1626">
        <f>'Sales by Customer Detail'!N1629</f>
        <v>0</v>
      </c>
      <c r="L1626">
        <f>'Sales by Customer Detail'!O1629</f>
        <v>0</v>
      </c>
    </row>
    <row r="1627" spans="2:12" x14ac:dyDescent="0.25">
      <c r="B1627" t="str">
        <f>VLOOKUP('Sales by Customer Detail'!B1630,Anonymizer!$A$3:$B$996,2,FALSE)</f>
        <v>Customer 296</v>
      </c>
      <c r="C1627" t="str">
        <f>'Sales by Customer Detail'!C1630</f>
        <v>01/22/2020</v>
      </c>
      <c r="D1627" t="str">
        <f>'Sales by Customer Detail'!D1630</f>
        <v>Invoice</v>
      </c>
      <c r="E1627">
        <f>'Sales by Customer Detail'!E1630</f>
        <v>1756</v>
      </c>
      <c r="F1627" t="str">
        <f>VLOOKUP('Sales by Customer Detail'!F1630,Anonymizer!$D$3:$E$86,2,FALSE)</f>
        <v>Prod/Svc40</v>
      </c>
      <c r="G1627" t="s">
        <v>6631</v>
      </c>
      <c r="H1627">
        <f>'Sales by Customer Detail'!J1630</f>
        <v>1</v>
      </c>
      <c r="I1627">
        <f>'Sales by Customer Detail'!K1630</f>
        <v>333</v>
      </c>
      <c r="J1627">
        <f>'Sales by Customer Detail'!L1630</f>
        <v>333</v>
      </c>
      <c r="K1627">
        <f>'Sales by Customer Detail'!N1630</f>
        <v>0</v>
      </c>
      <c r="L1627">
        <f>'Sales by Customer Detail'!O1630</f>
        <v>0</v>
      </c>
    </row>
    <row r="1628" spans="2:12" x14ac:dyDescent="0.25">
      <c r="B1628" t="str">
        <f>VLOOKUP('Sales by Customer Detail'!B1631,Anonymizer!$A$3:$B$996,2,FALSE)</f>
        <v>Customer 296</v>
      </c>
      <c r="C1628" t="str">
        <f>'Sales by Customer Detail'!C1631</f>
        <v>01/22/2020</v>
      </c>
      <c r="D1628" t="str">
        <f>'Sales by Customer Detail'!D1631</f>
        <v>Invoice</v>
      </c>
      <c r="E1628">
        <f>'Sales by Customer Detail'!E1631</f>
        <v>1756</v>
      </c>
      <c r="F1628" t="str">
        <f>VLOOKUP('Sales by Customer Detail'!F1631,Anonymizer!$D$3:$E$86,2,FALSE)</f>
        <v>Prod/Svc15</v>
      </c>
      <c r="G1628" t="s">
        <v>6631</v>
      </c>
      <c r="H1628">
        <f>'Sales by Customer Detail'!J1631</f>
        <v>1</v>
      </c>
      <c r="I1628">
        <f>'Sales by Customer Detail'!K1631</f>
        <v>0</v>
      </c>
      <c r="J1628">
        <f>'Sales by Customer Detail'!L1631</f>
        <v>0</v>
      </c>
      <c r="K1628">
        <f>'Sales by Customer Detail'!N1631</f>
        <v>0</v>
      </c>
      <c r="L1628">
        <f>'Sales by Customer Detail'!O1631</f>
        <v>0</v>
      </c>
    </row>
    <row r="1629" spans="2:12" x14ac:dyDescent="0.25">
      <c r="B1629" t="str">
        <f>VLOOKUP('Sales by Customer Detail'!B1632,Anonymizer!$A$3:$B$996,2,FALSE)</f>
        <v>Customer 296</v>
      </c>
      <c r="C1629" t="str">
        <f>'Sales by Customer Detail'!C1632</f>
        <v>01/22/2020</v>
      </c>
      <c r="D1629" t="str">
        <f>'Sales by Customer Detail'!D1632</f>
        <v>Invoice</v>
      </c>
      <c r="E1629">
        <f>'Sales by Customer Detail'!E1632</f>
        <v>1756</v>
      </c>
      <c r="F1629" t="str">
        <f>VLOOKUP('Sales by Customer Detail'!F1632,Anonymizer!$D$3:$E$86,2,FALSE)</f>
        <v>Prod/Svc11</v>
      </c>
      <c r="G1629" t="s">
        <v>6631</v>
      </c>
      <c r="H1629">
        <f>'Sales by Customer Detail'!J1632</f>
        <v>2</v>
      </c>
      <c r="I1629">
        <f>'Sales by Customer Detail'!K1632</f>
        <v>399</v>
      </c>
      <c r="J1629">
        <f>'Sales by Customer Detail'!L1632</f>
        <v>798</v>
      </c>
      <c r="K1629">
        <f>'Sales by Customer Detail'!N1632</f>
        <v>0</v>
      </c>
      <c r="L1629">
        <f>'Sales by Customer Detail'!O1632</f>
        <v>0</v>
      </c>
    </row>
    <row r="1630" spans="2:12" x14ac:dyDescent="0.25">
      <c r="B1630" t="str">
        <f>VLOOKUP('Sales by Customer Detail'!B1633,Anonymizer!$A$3:$B$996,2,FALSE)</f>
        <v>Customer 296</v>
      </c>
      <c r="C1630" t="str">
        <f>'Sales by Customer Detail'!C1633</f>
        <v>01/22/2020</v>
      </c>
      <c r="D1630" t="str">
        <f>'Sales by Customer Detail'!D1633</f>
        <v>Invoice</v>
      </c>
      <c r="E1630">
        <f>'Sales by Customer Detail'!E1633</f>
        <v>1756</v>
      </c>
      <c r="F1630" t="str">
        <f>VLOOKUP('Sales by Customer Detail'!F1633,Anonymizer!$D$3:$E$86,2,FALSE)</f>
        <v>Prod/Svc13</v>
      </c>
      <c r="G1630" t="s">
        <v>6631</v>
      </c>
      <c r="H1630">
        <f>'Sales by Customer Detail'!J1633</f>
        <v>2</v>
      </c>
      <c r="I1630">
        <f>'Sales by Customer Detail'!K1633</f>
        <v>299</v>
      </c>
      <c r="J1630">
        <f>'Sales by Customer Detail'!L1633</f>
        <v>598</v>
      </c>
      <c r="K1630">
        <f>'Sales by Customer Detail'!N1633</f>
        <v>0</v>
      </c>
      <c r="L1630">
        <f>'Sales by Customer Detail'!O1633</f>
        <v>0</v>
      </c>
    </row>
    <row r="1631" spans="2:12" x14ac:dyDescent="0.25">
      <c r="B1631" t="str">
        <f>VLOOKUP('Sales by Customer Detail'!B1634,Anonymizer!$A$3:$B$996,2,FALSE)</f>
        <v>Customer 290</v>
      </c>
      <c r="C1631" t="str">
        <f>'Sales by Customer Detail'!C1634</f>
        <v>01/22/2020</v>
      </c>
      <c r="D1631" t="str">
        <f>'Sales by Customer Detail'!D1634</f>
        <v>Invoice</v>
      </c>
      <c r="E1631">
        <f>'Sales by Customer Detail'!E1634</f>
        <v>1755</v>
      </c>
      <c r="F1631" t="str">
        <f>VLOOKUP('Sales by Customer Detail'!F1634,Anonymizer!$D$3:$E$86,2,FALSE)</f>
        <v>Prod/Svc67</v>
      </c>
      <c r="G1631" t="s">
        <v>6631</v>
      </c>
      <c r="H1631">
        <f>'Sales by Customer Detail'!J1634</f>
        <v>1</v>
      </c>
      <c r="I1631">
        <f>'Sales by Customer Detail'!K1634</f>
        <v>0</v>
      </c>
      <c r="J1631">
        <f>'Sales by Customer Detail'!L1634</f>
        <v>0</v>
      </c>
      <c r="K1631">
        <f>'Sales by Customer Detail'!N1634</f>
        <v>0</v>
      </c>
      <c r="L1631">
        <f>'Sales by Customer Detail'!O1634</f>
        <v>0</v>
      </c>
    </row>
    <row r="1632" spans="2:12" x14ac:dyDescent="0.25">
      <c r="B1632" t="str">
        <f>VLOOKUP('Sales by Customer Detail'!B1635,Anonymizer!$A$3:$B$996,2,FALSE)</f>
        <v>Customer 290</v>
      </c>
      <c r="C1632" t="str">
        <f>'Sales by Customer Detail'!C1635</f>
        <v>01/22/2020</v>
      </c>
      <c r="D1632" t="str">
        <f>'Sales by Customer Detail'!D1635</f>
        <v>Invoice</v>
      </c>
      <c r="E1632">
        <f>'Sales by Customer Detail'!E1635</f>
        <v>1755</v>
      </c>
      <c r="F1632" t="str">
        <f>VLOOKUP('Sales by Customer Detail'!F1635,Anonymizer!$D$3:$E$86,2,FALSE)</f>
        <v>Prod/Svc60</v>
      </c>
      <c r="G1632" t="s">
        <v>6631</v>
      </c>
      <c r="H1632">
        <f>'Sales by Customer Detail'!J1635</f>
        <v>1</v>
      </c>
      <c r="I1632">
        <f>'Sales by Customer Detail'!K1635</f>
        <v>10000</v>
      </c>
      <c r="J1632">
        <f>'Sales by Customer Detail'!L1635</f>
        <v>10000</v>
      </c>
      <c r="K1632">
        <f>'Sales by Customer Detail'!N1635</f>
        <v>0</v>
      </c>
      <c r="L1632">
        <f>'Sales by Customer Detail'!O1635</f>
        <v>0</v>
      </c>
    </row>
    <row r="1633" spans="2:12" x14ac:dyDescent="0.25">
      <c r="B1633" t="str">
        <f>VLOOKUP('Sales by Customer Detail'!B1636,Anonymizer!$A$3:$B$996,2,FALSE)</f>
        <v>Customer 290</v>
      </c>
      <c r="C1633" t="str">
        <f>'Sales by Customer Detail'!C1636</f>
        <v>01/22/2020</v>
      </c>
      <c r="D1633" t="str">
        <f>'Sales by Customer Detail'!D1636</f>
        <v>Invoice</v>
      </c>
      <c r="E1633">
        <f>'Sales by Customer Detail'!E1636</f>
        <v>1755</v>
      </c>
      <c r="F1633" t="str">
        <f>VLOOKUP('Sales by Customer Detail'!F1636,Anonymizer!$D$3:$E$86,2,FALSE)</f>
        <v>Prod/Svc66</v>
      </c>
      <c r="G1633" t="s">
        <v>6631</v>
      </c>
      <c r="H1633">
        <f>'Sales by Customer Detail'!J1636</f>
        <v>1</v>
      </c>
      <c r="I1633">
        <f>'Sales by Customer Detail'!K1636</f>
        <v>0</v>
      </c>
      <c r="J1633">
        <f>'Sales by Customer Detail'!L1636</f>
        <v>0</v>
      </c>
      <c r="K1633">
        <f>'Sales by Customer Detail'!N1636</f>
        <v>0</v>
      </c>
      <c r="L1633">
        <f>'Sales by Customer Detail'!O1636</f>
        <v>0</v>
      </c>
    </row>
    <row r="1634" spans="2:12" x14ac:dyDescent="0.25">
      <c r="B1634" t="str">
        <f>VLOOKUP('Sales by Customer Detail'!B1637,Anonymizer!$A$3:$B$996,2,FALSE)</f>
        <v>Customer 372</v>
      </c>
      <c r="C1634" t="str">
        <f>'Sales by Customer Detail'!C1637</f>
        <v>01/23/2020</v>
      </c>
      <c r="D1634" t="str">
        <f>'Sales by Customer Detail'!D1637</f>
        <v>Invoice</v>
      </c>
      <c r="E1634">
        <f>'Sales by Customer Detail'!E1637</f>
        <v>1758</v>
      </c>
      <c r="F1634" t="str">
        <f>VLOOKUP('Sales by Customer Detail'!F1637,Anonymizer!$D$3:$E$86,2,FALSE)</f>
        <v>Prod/Svc40</v>
      </c>
      <c r="G1634" t="s">
        <v>6631</v>
      </c>
      <c r="H1634">
        <f>'Sales by Customer Detail'!J1637</f>
        <v>1</v>
      </c>
      <c r="I1634">
        <f>'Sales by Customer Detail'!K1637</f>
        <v>645</v>
      </c>
      <c r="J1634">
        <f>'Sales by Customer Detail'!L1637</f>
        <v>645</v>
      </c>
      <c r="K1634">
        <f>'Sales by Customer Detail'!N1637</f>
        <v>0</v>
      </c>
      <c r="L1634">
        <f>'Sales by Customer Detail'!O1637</f>
        <v>0</v>
      </c>
    </row>
    <row r="1635" spans="2:12" x14ac:dyDescent="0.25">
      <c r="B1635" t="str">
        <f>VLOOKUP('Sales by Customer Detail'!B1638,Anonymizer!$A$3:$B$996,2,FALSE)</f>
        <v>Customer 372</v>
      </c>
      <c r="C1635" t="str">
        <f>'Sales by Customer Detail'!C1638</f>
        <v>01/23/2020</v>
      </c>
      <c r="D1635" t="str">
        <f>'Sales by Customer Detail'!D1638</f>
        <v>Invoice</v>
      </c>
      <c r="E1635">
        <f>'Sales by Customer Detail'!E1638</f>
        <v>1758</v>
      </c>
      <c r="F1635" t="str">
        <f>VLOOKUP('Sales by Customer Detail'!F1638,Anonymizer!$D$3:$E$86,2,FALSE)</f>
        <v>Prod/Svc15</v>
      </c>
      <c r="G1635" t="s">
        <v>6631</v>
      </c>
      <c r="H1635">
        <f>'Sales by Customer Detail'!J1638</f>
        <v>2</v>
      </c>
      <c r="I1635">
        <f>'Sales by Customer Detail'!K1638</f>
        <v>99</v>
      </c>
      <c r="J1635">
        <f>'Sales by Customer Detail'!L1638</f>
        <v>198</v>
      </c>
      <c r="K1635">
        <f>'Sales by Customer Detail'!N1638</f>
        <v>0</v>
      </c>
      <c r="L1635">
        <f>'Sales by Customer Detail'!O1638</f>
        <v>0</v>
      </c>
    </row>
    <row r="1636" spans="2:12" x14ac:dyDescent="0.25">
      <c r="B1636" t="str">
        <f>VLOOKUP('Sales by Customer Detail'!B1639,Anonymizer!$A$3:$B$996,2,FALSE)</f>
        <v>Customer 987</v>
      </c>
      <c r="C1636" t="str">
        <f>'Sales by Customer Detail'!C1639</f>
        <v>01/23/2020</v>
      </c>
      <c r="D1636" t="str">
        <f>'Sales by Customer Detail'!D1639</f>
        <v>Invoice</v>
      </c>
      <c r="E1636">
        <f>'Sales by Customer Detail'!E1639</f>
        <v>1757</v>
      </c>
      <c r="F1636" t="str">
        <f>VLOOKUP('Sales by Customer Detail'!F1639,Anonymizer!$D$3:$E$86,2,FALSE)</f>
        <v>Prod/Svc40</v>
      </c>
      <c r="G1636" t="s">
        <v>6631</v>
      </c>
      <c r="H1636">
        <f>'Sales by Customer Detail'!J1639</f>
        <v>1</v>
      </c>
      <c r="I1636">
        <f>'Sales by Customer Detail'!K1639</f>
        <v>645</v>
      </c>
      <c r="J1636">
        <f>'Sales by Customer Detail'!L1639</f>
        <v>645</v>
      </c>
      <c r="K1636">
        <f>'Sales by Customer Detail'!N1639</f>
        <v>0</v>
      </c>
      <c r="L1636">
        <f>'Sales by Customer Detail'!O1639</f>
        <v>0</v>
      </c>
    </row>
    <row r="1637" spans="2:12" x14ac:dyDescent="0.25">
      <c r="B1637" t="str">
        <f>VLOOKUP('Sales by Customer Detail'!B1640,Anonymizer!$A$3:$B$996,2,FALSE)</f>
        <v>Customer 195</v>
      </c>
      <c r="C1637" t="str">
        <f>'Sales by Customer Detail'!C1640</f>
        <v>01/23/2020</v>
      </c>
      <c r="D1637" t="str">
        <f>'Sales by Customer Detail'!D1640</f>
        <v>Invoice</v>
      </c>
      <c r="E1637">
        <f>'Sales by Customer Detail'!E1640</f>
        <v>1759</v>
      </c>
      <c r="F1637" t="str">
        <f>VLOOKUP('Sales by Customer Detail'!F1640,Anonymizer!$D$3:$E$86,2,FALSE)</f>
        <v>Prod/Svc11</v>
      </c>
      <c r="G1637" t="s">
        <v>6631</v>
      </c>
      <c r="H1637">
        <f>'Sales by Customer Detail'!J1640</f>
        <v>6</v>
      </c>
      <c r="I1637">
        <f>'Sales by Customer Detail'!K1640</f>
        <v>250</v>
      </c>
      <c r="J1637">
        <f>'Sales by Customer Detail'!L1640</f>
        <v>1500</v>
      </c>
      <c r="K1637">
        <f>'Sales by Customer Detail'!N1640</f>
        <v>0</v>
      </c>
      <c r="L1637">
        <f>'Sales by Customer Detail'!O1640</f>
        <v>0</v>
      </c>
    </row>
    <row r="1638" spans="2:12" x14ac:dyDescent="0.25">
      <c r="B1638" t="str">
        <f>VLOOKUP('Sales by Customer Detail'!B1641,Anonymizer!$A$3:$B$996,2,FALSE)</f>
        <v>Customer 987</v>
      </c>
      <c r="C1638" t="str">
        <f>'Sales by Customer Detail'!C1641</f>
        <v>01/23/2020</v>
      </c>
      <c r="D1638" t="str">
        <f>'Sales by Customer Detail'!D1641</f>
        <v>Invoice</v>
      </c>
      <c r="E1638">
        <f>'Sales by Customer Detail'!E1641</f>
        <v>1757</v>
      </c>
      <c r="F1638" t="str">
        <f>VLOOKUP('Sales by Customer Detail'!F1641,Anonymizer!$D$3:$E$86,2,FALSE)</f>
        <v>Prod/Svc13</v>
      </c>
      <c r="G1638" t="s">
        <v>6631</v>
      </c>
      <c r="H1638">
        <f>'Sales by Customer Detail'!J1641</f>
        <v>1</v>
      </c>
      <c r="I1638">
        <f>'Sales by Customer Detail'!K1641</f>
        <v>299</v>
      </c>
      <c r="J1638">
        <f>'Sales by Customer Detail'!L1641</f>
        <v>299</v>
      </c>
      <c r="K1638">
        <f>'Sales by Customer Detail'!N1641</f>
        <v>0</v>
      </c>
      <c r="L1638">
        <f>'Sales by Customer Detail'!O1641</f>
        <v>0</v>
      </c>
    </row>
    <row r="1639" spans="2:12" x14ac:dyDescent="0.25">
      <c r="B1639" t="str">
        <f>VLOOKUP('Sales by Customer Detail'!B1642,Anonymizer!$A$3:$B$996,2,FALSE)</f>
        <v>Customer 987</v>
      </c>
      <c r="C1639" t="str">
        <f>'Sales by Customer Detail'!C1642</f>
        <v>01/23/2020</v>
      </c>
      <c r="D1639" t="str">
        <f>'Sales by Customer Detail'!D1642</f>
        <v>Invoice</v>
      </c>
      <c r="E1639">
        <f>'Sales by Customer Detail'!E1642</f>
        <v>1757</v>
      </c>
      <c r="F1639" t="str">
        <f>VLOOKUP('Sales by Customer Detail'!F1642,Anonymizer!$D$3:$E$86,2,FALSE)</f>
        <v>Prod/Svc11</v>
      </c>
      <c r="G1639" t="s">
        <v>6631</v>
      </c>
      <c r="H1639">
        <f>'Sales by Customer Detail'!J1642</f>
        <v>1</v>
      </c>
      <c r="I1639">
        <f>'Sales by Customer Detail'!K1642</f>
        <v>499</v>
      </c>
      <c r="J1639">
        <f>'Sales by Customer Detail'!L1642</f>
        <v>499</v>
      </c>
      <c r="K1639">
        <f>'Sales by Customer Detail'!N1642</f>
        <v>0</v>
      </c>
      <c r="L1639">
        <f>'Sales by Customer Detail'!O1642</f>
        <v>0</v>
      </c>
    </row>
    <row r="1640" spans="2:12" x14ac:dyDescent="0.25">
      <c r="B1640" t="str">
        <f>VLOOKUP('Sales by Customer Detail'!B1643,Anonymizer!$A$3:$B$996,2,FALSE)</f>
        <v>Customer 195</v>
      </c>
      <c r="C1640" t="str">
        <f>'Sales by Customer Detail'!C1643</f>
        <v>01/23/2020</v>
      </c>
      <c r="D1640" t="str">
        <f>'Sales by Customer Detail'!D1643</f>
        <v>Invoice</v>
      </c>
      <c r="E1640">
        <f>'Sales by Customer Detail'!E1643</f>
        <v>1759</v>
      </c>
      <c r="F1640" t="str">
        <f>VLOOKUP('Sales by Customer Detail'!F1643,Anonymizer!$D$3:$E$86,2,FALSE)</f>
        <v>Prod/Svc13</v>
      </c>
      <c r="G1640" t="s">
        <v>6631</v>
      </c>
      <c r="H1640">
        <f>'Sales by Customer Detail'!J1643</f>
        <v>6</v>
      </c>
      <c r="I1640">
        <f>'Sales by Customer Detail'!K1643</f>
        <v>299</v>
      </c>
      <c r="J1640">
        <f>'Sales by Customer Detail'!L1643</f>
        <v>1794</v>
      </c>
      <c r="K1640">
        <f>'Sales by Customer Detail'!N1643</f>
        <v>0</v>
      </c>
      <c r="L1640">
        <f>'Sales by Customer Detail'!O1643</f>
        <v>0</v>
      </c>
    </row>
    <row r="1641" spans="2:12" x14ac:dyDescent="0.25">
      <c r="B1641" t="str">
        <f>VLOOKUP('Sales by Customer Detail'!B1644,Anonymizer!$A$3:$B$996,2,FALSE)</f>
        <v>Customer 372</v>
      </c>
      <c r="C1641" t="str">
        <f>'Sales by Customer Detail'!C1644</f>
        <v>01/23/2020</v>
      </c>
      <c r="D1641" t="str">
        <f>'Sales by Customer Detail'!D1644</f>
        <v>Invoice</v>
      </c>
      <c r="E1641">
        <f>'Sales by Customer Detail'!E1644</f>
        <v>1758</v>
      </c>
      <c r="F1641" t="str">
        <f>VLOOKUP('Sales by Customer Detail'!F1644,Anonymizer!$D$3:$E$86,2,FALSE)</f>
        <v>Prod/Svc13</v>
      </c>
      <c r="G1641" t="s">
        <v>6631</v>
      </c>
      <c r="H1641">
        <f>'Sales by Customer Detail'!J1644</f>
        <v>3</v>
      </c>
      <c r="I1641">
        <f>'Sales by Customer Detail'!K1644</f>
        <v>299</v>
      </c>
      <c r="J1641">
        <f>'Sales by Customer Detail'!L1644</f>
        <v>897</v>
      </c>
      <c r="K1641">
        <f>'Sales by Customer Detail'!N1644</f>
        <v>0</v>
      </c>
      <c r="L1641">
        <f>'Sales by Customer Detail'!O1644</f>
        <v>0</v>
      </c>
    </row>
    <row r="1642" spans="2:12" x14ac:dyDescent="0.25">
      <c r="B1642" t="str">
        <f>VLOOKUP('Sales by Customer Detail'!B1645,Anonymizer!$A$3:$B$996,2,FALSE)</f>
        <v>Customer 372</v>
      </c>
      <c r="C1642" t="str">
        <f>'Sales by Customer Detail'!C1645</f>
        <v>01/23/2020</v>
      </c>
      <c r="D1642" t="str">
        <f>'Sales by Customer Detail'!D1645</f>
        <v>Invoice</v>
      </c>
      <c r="E1642">
        <f>'Sales by Customer Detail'!E1645</f>
        <v>1758</v>
      </c>
      <c r="F1642" t="str">
        <f>VLOOKUP('Sales by Customer Detail'!F1645,Anonymizer!$D$3:$E$86,2,FALSE)</f>
        <v>Prod/Svc11</v>
      </c>
      <c r="G1642" t="s">
        <v>6631</v>
      </c>
      <c r="H1642">
        <f>'Sales by Customer Detail'!J1645</f>
        <v>3</v>
      </c>
      <c r="I1642">
        <f>'Sales by Customer Detail'!K1645</f>
        <v>399</v>
      </c>
      <c r="J1642">
        <f>'Sales by Customer Detail'!L1645</f>
        <v>1197</v>
      </c>
      <c r="K1642">
        <f>'Sales by Customer Detail'!N1645</f>
        <v>0</v>
      </c>
      <c r="L1642">
        <f>'Sales by Customer Detail'!O1645</f>
        <v>0</v>
      </c>
    </row>
    <row r="1643" spans="2:12" x14ac:dyDescent="0.25">
      <c r="B1643" t="str">
        <f>VLOOKUP('Sales by Customer Detail'!B1646,Anonymizer!$A$3:$B$996,2,FALSE)</f>
        <v>Customer 971</v>
      </c>
      <c r="C1643" t="str">
        <f>'Sales by Customer Detail'!C1646</f>
        <v>01/24/2020</v>
      </c>
      <c r="D1643" t="str">
        <f>'Sales by Customer Detail'!D1646</f>
        <v>Invoice</v>
      </c>
      <c r="E1643">
        <f>'Sales by Customer Detail'!E1646</f>
        <v>1760</v>
      </c>
      <c r="F1643" t="str">
        <f>VLOOKUP('Sales by Customer Detail'!F1646,Anonymizer!$D$3:$E$86,2,FALSE)</f>
        <v>Prod/Svc40</v>
      </c>
      <c r="G1643" t="s">
        <v>6631</v>
      </c>
      <c r="H1643">
        <f>'Sales by Customer Detail'!J1646</f>
        <v>1</v>
      </c>
      <c r="I1643">
        <f>'Sales by Customer Detail'!K1646</f>
        <v>545</v>
      </c>
      <c r="J1643">
        <f>'Sales by Customer Detail'!L1646</f>
        <v>545</v>
      </c>
      <c r="K1643">
        <f>'Sales by Customer Detail'!N1646</f>
        <v>0</v>
      </c>
      <c r="L1643">
        <f>'Sales by Customer Detail'!O1646</f>
        <v>0</v>
      </c>
    </row>
    <row r="1644" spans="2:12" x14ac:dyDescent="0.25">
      <c r="B1644" t="str">
        <f>VLOOKUP('Sales by Customer Detail'!B1647,Anonymizer!$A$3:$B$996,2,FALSE)</f>
        <v>Customer 971</v>
      </c>
      <c r="C1644" t="str">
        <f>'Sales by Customer Detail'!C1647</f>
        <v>01/24/2020</v>
      </c>
      <c r="D1644" t="str">
        <f>'Sales by Customer Detail'!D1647</f>
        <v>Invoice</v>
      </c>
      <c r="E1644">
        <f>'Sales by Customer Detail'!E1647</f>
        <v>1760</v>
      </c>
      <c r="F1644" t="str">
        <f>VLOOKUP('Sales by Customer Detail'!F1647,Anonymizer!$D$3:$E$86,2,FALSE)</f>
        <v>Prod/Svc13</v>
      </c>
      <c r="G1644" t="s">
        <v>6631</v>
      </c>
      <c r="H1644">
        <f>'Sales by Customer Detail'!J1647</f>
        <v>1</v>
      </c>
      <c r="I1644">
        <f>'Sales by Customer Detail'!K1647</f>
        <v>0</v>
      </c>
      <c r="J1644">
        <f>'Sales by Customer Detail'!L1647</f>
        <v>0</v>
      </c>
      <c r="K1644">
        <f>'Sales by Customer Detail'!N1647</f>
        <v>0</v>
      </c>
      <c r="L1644">
        <f>'Sales by Customer Detail'!O1647</f>
        <v>0</v>
      </c>
    </row>
    <row r="1645" spans="2:12" x14ac:dyDescent="0.25">
      <c r="B1645" t="str">
        <f>VLOOKUP('Sales by Customer Detail'!B1648,Anonymizer!$A$3:$B$996,2,FALSE)</f>
        <v>Customer 971</v>
      </c>
      <c r="C1645" t="str">
        <f>'Sales by Customer Detail'!C1648</f>
        <v>01/24/2020</v>
      </c>
      <c r="D1645" t="str">
        <f>'Sales by Customer Detail'!D1648</f>
        <v>Invoice</v>
      </c>
      <c r="E1645">
        <f>'Sales by Customer Detail'!E1648</f>
        <v>1760</v>
      </c>
      <c r="F1645" t="str">
        <f>VLOOKUP('Sales by Customer Detail'!F1648,Anonymizer!$D$3:$E$86,2,FALSE)</f>
        <v>Prod/Svc11</v>
      </c>
      <c r="G1645" t="s">
        <v>6631</v>
      </c>
      <c r="H1645">
        <f>'Sales by Customer Detail'!J1648</f>
        <v>1</v>
      </c>
      <c r="I1645">
        <f>'Sales by Customer Detail'!K1648</f>
        <v>399</v>
      </c>
      <c r="J1645">
        <f>'Sales by Customer Detail'!L1648</f>
        <v>399</v>
      </c>
      <c r="K1645">
        <f>'Sales by Customer Detail'!N1648</f>
        <v>0</v>
      </c>
      <c r="L1645">
        <f>'Sales by Customer Detail'!O1648</f>
        <v>0</v>
      </c>
    </row>
    <row r="1646" spans="2:12" x14ac:dyDescent="0.25">
      <c r="B1646" t="str">
        <f>VLOOKUP('Sales by Customer Detail'!B1649,Anonymizer!$A$3:$B$996,2,FALSE)</f>
        <v>Customer 624</v>
      </c>
      <c r="C1646" t="str">
        <f>'Sales by Customer Detail'!C1649</f>
        <v>01/27/2020</v>
      </c>
      <c r="D1646" t="str">
        <f>'Sales by Customer Detail'!D1649</f>
        <v>Invoice</v>
      </c>
      <c r="E1646">
        <f>'Sales by Customer Detail'!E1649</f>
        <v>1761</v>
      </c>
      <c r="F1646" t="str">
        <f>VLOOKUP('Sales by Customer Detail'!F1649,Anonymizer!$D$3:$E$86,2,FALSE)</f>
        <v>Prod/Svc40</v>
      </c>
      <c r="G1646" t="s">
        <v>6631</v>
      </c>
      <c r="H1646">
        <f>'Sales by Customer Detail'!J1649</f>
        <v>1</v>
      </c>
      <c r="I1646">
        <f>'Sales by Customer Detail'!K1649</f>
        <v>695</v>
      </c>
      <c r="J1646">
        <f>'Sales by Customer Detail'!L1649</f>
        <v>695</v>
      </c>
      <c r="K1646">
        <f>'Sales by Customer Detail'!N1649</f>
        <v>0</v>
      </c>
      <c r="L1646">
        <f>'Sales by Customer Detail'!O1649</f>
        <v>0</v>
      </c>
    </row>
    <row r="1647" spans="2:12" x14ac:dyDescent="0.25">
      <c r="B1647" t="str">
        <f>VLOOKUP('Sales by Customer Detail'!B1650,Anonymizer!$A$3:$B$996,2,FALSE)</f>
        <v>Customer 624</v>
      </c>
      <c r="C1647" t="str">
        <f>'Sales by Customer Detail'!C1650</f>
        <v>01/27/2020</v>
      </c>
      <c r="D1647" t="str">
        <f>'Sales by Customer Detail'!D1650</f>
        <v>Invoice</v>
      </c>
      <c r="E1647">
        <f>'Sales by Customer Detail'!E1650</f>
        <v>1761</v>
      </c>
      <c r="F1647" t="str">
        <f>VLOOKUP('Sales by Customer Detail'!F1650,Anonymizer!$D$3:$E$86,2,FALSE)</f>
        <v>Prod/Svc13</v>
      </c>
      <c r="G1647" t="s">
        <v>6631</v>
      </c>
      <c r="H1647">
        <f>'Sales by Customer Detail'!J1650</f>
        <v>6</v>
      </c>
      <c r="I1647">
        <f>'Sales by Customer Detail'!K1650</f>
        <v>299</v>
      </c>
      <c r="J1647">
        <f>'Sales by Customer Detail'!L1650</f>
        <v>1794</v>
      </c>
      <c r="K1647">
        <f>'Sales by Customer Detail'!N1650</f>
        <v>0</v>
      </c>
      <c r="L1647">
        <f>'Sales by Customer Detail'!O1650</f>
        <v>0</v>
      </c>
    </row>
    <row r="1648" spans="2:12" x14ac:dyDescent="0.25">
      <c r="B1648" t="str">
        <f>VLOOKUP('Sales by Customer Detail'!B1651,Anonymizer!$A$3:$B$996,2,FALSE)</f>
        <v>Customer 624</v>
      </c>
      <c r="C1648" t="str">
        <f>'Sales by Customer Detail'!C1651</f>
        <v>01/27/2020</v>
      </c>
      <c r="D1648" t="str">
        <f>'Sales by Customer Detail'!D1651</f>
        <v>Invoice</v>
      </c>
      <c r="E1648">
        <f>'Sales by Customer Detail'!E1651</f>
        <v>1761</v>
      </c>
      <c r="F1648" t="str">
        <f>VLOOKUP('Sales by Customer Detail'!F1651,Anonymizer!$D$3:$E$86,2,FALSE)</f>
        <v>Prod/Svc11</v>
      </c>
      <c r="G1648" t="s">
        <v>6631</v>
      </c>
      <c r="H1648">
        <f>'Sales by Customer Detail'!J1651</f>
        <v>6</v>
      </c>
      <c r="I1648">
        <f>'Sales by Customer Detail'!K1651</f>
        <v>399</v>
      </c>
      <c r="J1648">
        <f>'Sales by Customer Detail'!L1651</f>
        <v>2394</v>
      </c>
      <c r="K1648">
        <f>'Sales by Customer Detail'!N1651</f>
        <v>0</v>
      </c>
      <c r="L1648">
        <f>'Sales by Customer Detail'!O1651</f>
        <v>0</v>
      </c>
    </row>
    <row r="1649" spans="2:12" x14ac:dyDescent="0.25">
      <c r="B1649" t="str">
        <f>VLOOKUP('Sales by Customer Detail'!B1652,Anonymizer!$A$3:$B$996,2,FALSE)</f>
        <v>Customer 624</v>
      </c>
      <c r="C1649" t="str">
        <f>'Sales by Customer Detail'!C1652</f>
        <v>01/27/2020</v>
      </c>
      <c r="D1649" t="str">
        <f>'Sales by Customer Detail'!D1652</f>
        <v>Invoice</v>
      </c>
      <c r="E1649">
        <f>'Sales by Customer Detail'!E1652</f>
        <v>1761</v>
      </c>
      <c r="F1649" t="str">
        <f>VLOOKUP('Sales by Customer Detail'!F1652,Anonymizer!$D$3:$E$86,2,FALSE)</f>
        <v>Prod/Svc15</v>
      </c>
      <c r="G1649" t="s">
        <v>6631</v>
      </c>
      <c r="H1649">
        <f>'Sales by Customer Detail'!J1652</f>
        <v>4</v>
      </c>
      <c r="I1649">
        <f>'Sales by Customer Detail'!K1652</f>
        <v>99</v>
      </c>
      <c r="J1649">
        <f>'Sales by Customer Detail'!L1652</f>
        <v>396</v>
      </c>
      <c r="K1649">
        <f>'Sales by Customer Detail'!N1652</f>
        <v>0</v>
      </c>
      <c r="L1649">
        <f>'Sales by Customer Detail'!O1652</f>
        <v>0</v>
      </c>
    </row>
    <row r="1650" spans="2:12" x14ac:dyDescent="0.25">
      <c r="B1650" t="str">
        <f>VLOOKUP('Sales by Customer Detail'!B1653,Anonymizer!$A$3:$B$996,2,FALSE)</f>
        <v>Customer 143</v>
      </c>
      <c r="C1650" t="str">
        <f>'Sales by Customer Detail'!C1653</f>
        <v>01/28/2020</v>
      </c>
      <c r="D1650" t="str">
        <f>'Sales by Customer Detail'!D1653</f>
        <v>Invoice</v>
      </c>
      <c r="E1650">
        <f>'Sales by Customer Detail'!E1653</f>
        <v>1765</v>
      </c>
      <c r="F1650" t="str">
        <f>VLOOKUP('Sales by Customer Detail'!F1653,Anonymizer!$D$3:$E$86,2,FALSE)</f>
        <v>Prod/Svc40</v>
      </c>
      <c r="G1650" t="s">
        <v>6631</v>
      </c>
      <c r="H1650">
        <f>'Sales by Customer Detail'!J1653</f>
        <v>1</v>
      </c>
      <c r="I1650">
        <f>'Sales by Customer Detail'!K1653</f>
        <v>645</v>
      </c>
      <c r="J1650">
        <f>'Sales by Customer Detail'!L1653</f>
        <v>645</v>
      </c>
      <c r="K1650">
        <f>'Sales by Customer Detail'!N1653</f>
        <v>0</v>
      </c>
      <c r="L1650">
        <f>'Sales by Customer Detail'!O1653</f>
        <v>0</v>
      </c>
    </row>
    <row r="1651" spans="2:12" x14ac:dyDescent="0.25">
      <c r="B1651" t="str">
        <f>VLOOKUP('Sales by Customer Detail'!B1654,Anonymizer!$A$3:$B$996,2,FALSE)</f>
        <v>Customer 989</v>
      </c>
      <c r="C1651" t="str">
        <f>'Sales by Customer Detail'!C1654</f>
        <v>01/28/2020</v>
      </c>
      <c r="D1651" t="str">
        <f>'Sales by Customer Detail'!D1654</f>
        <v>Invoice</v>
      </c>
      <c r="E1651">
        <f>'Sales by Customer Detail'!E1654</f>
        <v>1764</v>
      </c>
      <c r="F1651" t="str">
        <f>VLOOKUP('Sales by Customer Detail'!F1654,Anonymizer!$D$3:$E$86,2,FALSE)</f>
        <v>Prod/Svc40</v>
      </c>
      <c r="G1651" t="s">
        <v>6631</v>
      </c>
      <c r="H1651">
        <f>'Sales by Customer Detail'!J1654</f>
        <v>1</v>
      </c>
      <c r="I1651">
        <f>'Sales by Customer Detail'!K1654</f>
        <v>645</v>
      </c>
      <c r="J1651">
        <f>'Sales by Customer Detail'!L1654</f>
        <v>645</v>
      </c>
      <c r="K1651">
        <f>'Sales by Customer Detail'!N1654</f>
        <v>0</v>
      </c>
      <c r="L1651">
        <f>'Sales by Customer Detail'!O1654</f>
        <v>0</v>
      </c>
    </row>
    <row r="1652" spans="2:12" x14ac:dyDescent="0.25">
      <c r="B1652" t="str">
        <f>VLOOKUP('Sales by Customer Detail'!B1655,Anonymizer!$A$3:$B$996,2,FALSE)</f>
        <v>Customer 703</v>
      </c>
      <c r="C1652" t="str">
        <f>'Sales by Customer Detail'!C1655</f>
        <v>01/28/2020</v>
      </c>
      <c r="D1652" t="str">
        <f>'Sales by Customer Detail'!D1655</f>
        <v>Invoice</v>
      </c>
      <c r="E1652">
        <f>'Sales by Customer Detail'!E1655</f>
        <v>1763</v>
      </c>
      <c r="F1652" t="str">
        <f>VLOOKUP('Sales by Customer Detail'!F1655,Anonymizer!$D$3:$E$86,2,FALSE)</f>
        <v>Prod/Svc40</v>
      </c>
      <c r="G1652" t="s">
        <v>6631</v>
      </c>
      <c r="H1652">
        <f>'Sales by Customer Detail'!J1655</f>
        <v>1</v>
      </c>
      <c r="I1652">
        <f>'Sales by Customer Detail'!K1655</f>
        <v>645</v>
      </c>
      <c r="J1652">
        <f>'Sales by Customer Detail'!L1655</f>
        <v>645</v>
      </c>
      <c r="K1652">
        <f>'Sales by Customer Detail'!N1655</f>
        <v>0</v>
      </c>
      <c r="L1652">
        <f>'Sales by Customer Detail'!O1655</f>
        <v>0</v>
      </c>
    </row>
    <row r="1653" spans="2:12" x14ac:dyDescent="0.25">
      <c r="B1653" t="str">
        <f>VLOOKUP('Sales by Customer Detail'!B1656,Anonymizer!$A$3:$B$996,2,FALSE)</f>
        <v>Customer 831</v>
      </c>
      <c r="C1653" t="str">
        <f>'Sales by Customer Detail'!C1656</f>
        <v>01/28/2020</v>
      </c>
      <c r="D1653" t="str">
        <f>'Sales by Customer Detail'!D1656</f>
        <v>Invoice</v>
      </c>
      <c r="E1653">
        <f>'Sales by Customer Detail'!E1656</f>
        <v>1762</v>
      </c>
      <c r="F1653" t="str">
        <f>VLOOKUP('Sales by Customer Detail'!F1656,Anonymizer!$D$3:$E$86,2,FALSE)</f>
        <v>Prod/Svc40</v>
      </c>
      <c r="G1653" t="s">
        <v>6631</v>
      </c>
      <c r="H1653">
        <f>'Sales by Customer Detail'!J1656</f>
        <v>1</v>
      </c>
      <c r="I1653">
        <f>'Sales by Customer Detail'!K1656</f>
        <v>695</v>
      </c>
      <c r="J1653">
        <f>'Sales by Customer Detail'!L1656</f>
        <v>695</v>
      </c>
      <c r="K1653">
        <f>'Sales by Customer Detail'!N1656</f>
        <v>0</v>
      </c>
      <c r="L1653">
        <f>'Sales by Customer Detail'!O1656</f>
        <v>0</v>
      </c>
    </row>
    <row r="1654" spans="2:12" x14ac:dyDescent="0.25">
      <c r="B1654" t="str">
        <f>VLOOKUP('Sales by Customer Detail'!B1657,Anonymizer!$A$3:$B$996,2,FALSE)</f>
        <v>Customer 143</v>
      </c>
      <c r="C1654" t="str">
        <f>'Sales by Customer Detail'!C1657</f>
        <v>01/28/2020</v>
      </c>
      <c r="D1654" t="str">
        <f>'Sales by Customer Detail'!D1657</f>
        <v>Invoice</v>
      </c>
      <c r="E1654">
        <f>'Sales by Customer Detail'!E1657</f>
        <v>1765</v>
      </c>
      <c r="F1654" t="str">
        <f>VLOOKUP('Sales by Customer Detail'!F1657,Anonymizer!$D$3:$E$86,2,FALSE)</f>
        <v>Prod/Svc11</v>
      </c>
      <c r="G1654" t="s">
        <v>6631</v>
      </c>
      <c r="H1654">
        <f>'Sales by Customer Detail'!J1657</f>
        <v>1</v>
      </c>
      <c r="I1654">
        <f>'Sales by Customer Detail'!K1657</f>
        <v>499</v>
      </c>
      <c r="J1654">
        <f>'Sales by Customer Detail'!L1657</f>
        <v>499</v>
      </c>
      <c r="K1654">
        <f>'Sales by Customer Detail'!N1657</f>
        <v>0</v>
      </c>
      <c r="L1654">
        <f>'Sales by Customer Detail'!O1657</f>
        <v>0</v>
      </c>
    </row>
    <row r="1655" spans="2:12" x14ac:dyDescent="0.25">
      <c r="B1655" t="str">
        <f>VLOOKUP('Sales by Customer Detail'!B1658,Anonymizer!$A$3:$B$996,2,FALSE)</f>
        <v>Customer 831</v>
      </c>
      <c r="C1655" t="str">
        <f>'Sales by Customer Detail'!C1658</f>
        <v>01/28/2020</v>
      </c>
      <c r="D1655" t="str">
        <f>'Sales by Customer Detail'!D1658</f>
        <v>Invoice</v>
      </c>
      <c r="E1655">
        <f>'Sales by Customer Detail'!E1658</f>
        <v>1762</v>
      </c>
      <c r="F1655" t="str">
        <f>VLOOKUP('Sales by Customer Detail'!F1658,Anonymizer!$D$3:$E$86,2,FALSE)</f>
        <v>Prod/Svc13</v>
      </c>
      <c r="G1655" t="s">
        <v>6631</v>
      </c>
      <c r="H1655">
        <f>'Sales by Customer Detail'!J1658</f>
        <v>1</v>
      </c>
      <c r="I1655">
        <f>'Sales by Customer Detail'!K1658</f>
        <v>299</v>
      </c>
      <c r="J1655">
        <f>'Sales by Customer Detail'!L1658</f>
        <v>299</v>
      </c>
      <c r="K1655">
        <f>'Sales by Customer Detail'!N1658</f>
        <v>0</v>
      </c>
      <c r="L1655">
        <f>'Sales by Customer Detail'!O1658</f>
        <v>0</v>
      </c>
    </row>
    <row r="1656" spans="2:12" x14ac:dyDescent="0.25">
      <c r="B1656" t="str">
        <f>VLOOKUP('Sales by Customer Detail'!B1659,Anonymizer!$A$3:$B$996,2,FALSE)</f>
        <v>Customer 703</v>
      </c>
      <c r="C1656" t="str">
        <f>'Sales by Customer Detail'!C1659</f>
        <v>01/28/2020</v>
      </c>
      <c r="D1656" t="str">
        <f>'Sales by Customer Detail'!D1659</f>
        <v>Invoice</v>
      </c>
      <c r="E1656">
        <f>'Sales by Customer Detail'!E1659</f>
        <v>1763</v>
      </c>
      <c r="F1656" t="str">
        <f>VLOOKUP('Sales by Customer Detail'!F1659,Anonymizer!$D$3:$E$86,2,FALSE)</f>
        <v>Prod/Svc11</v>
      </c>
      <c r="G1656" t="s">
        <v>6631</v>
      </c>
      <c r="H1656">
        <f>'Sales by Customer Detail'!J1659</f>
        <v>2</v>
      </c>
      <c r="I1656">
        <f>'Sales by Customer Detail'!K1659</f>
        <v>399</v>
      </c>
      <c r="J1656">
        <f>'Sales by Customer Detail'!L1659</f>
        <v>798</v>
      </c>
      <c r="K1656">
        <f>'Sales by Customer Detail'!N1659</f>
        <v>0</v>
      </c>
      <c r="L1656">
        <f>'Sales by Customer Detail'!O1659</f>
        <v>0</v>
      </c>
    </row>
    <row r="1657" spans="2:12" x14ac:dyDescent="0.25">
      <c r="B1657" t="str">
        <f>VLOOKUP('Sales by Customer Detail'!B1660,Anonymizer!$A$3:$B$996,2,FALSE)</f>
        <v>Customer 831</v>
      </c>
      <c r="C1657" t="str">
        <f>'Sales by Customer Detail'!C1660</f>
        <v>01/28/2020</v>
      </c>
      <c r="D1657" t="str">
        <f>'Sales by Customer Detail'!D1660</f>
        <v>Invoice</v>
      </c>
      <c r="E1657">
        <f>'Sales by Customer Detail'!E1660</f>
        <v>1762</v>
      </c>
      <c r="F1657" t="str">
        <f>VLOOKUP('Sales by Customer Detail'!F1660,Anonymizer!$D$3:$E$86,2,FALSE)</f>
        <v>Prod/Svc11</v>
      </c>
      <c r="G1657" t="s">
        <v>6631</v>
      </c>
      <c r="H1657">
        <f>'Sales by Customer Detail'!J1660</f>
        <v>1</v>
      </c>
      <c r="I1657">
        <f>'Sales by Customer Detail'!K1660</f>
        <v>389</v>
      </c>
      <c r="J1657">
        <f>'Sales by Customer Detail'!L1660</f>
        <v>389</v>
      </c>
      <c r="K1657">
        <f>'Sales by Customer Detail'!N1660</f>
        <v>0</v>
      </c>
      <c r="L1657">
        <f>'Sales by Customer Detail'!O1660</f>
        <v>0</v>
      </c>
    </row>
    <row r="1658" spans="2:12" x14ac:dyDescent="0.25">
      <c r="B1658" t="str">
        <f>VLOOKUP('Sales by Customer Detail'!B1661,Anonymizer!$A$3:$B$996,2,FALSE)</f>
        <v>Customer 143</v>
      </c>
      <c r="C1658" t="str">
        <f>'Sales by Customer Detail'!C1661</f>
        <v>01/28/2020</v>
      </c>
      <c r="D1658" t="str">
        <f>'Sales by Customer Detail'!D1661</f>
        <v>Invoice</v>
      </c>
      <c r="E1658">
        <f>'Sales by Customer Detail'!E1661</f>
        <v>1765</v>
      </c>
      <c r="F1658" t="str">
        <f>VLOOKUP('Sales by Customer Detail'!F1661,Anonymizer!$D$3:$E$86,2,FALSE)</f>
        <v>Prod/Svc13</v>
      </c>
      <c r="G1658" t="s">
        <v>6631</v>
      </c>
      <c r="H1658">
        <f>'Sales by Customer Detail'!J1661</f>
        <v>1</v>
      </c>
      <c r="I1658">
        <f>'Sales by Customer Detail'!K1661</f>
        <v>299</v>
      </c>
      <c r="J1658">
        <f>'Sales by Customer Detail'!L1661</f>
        <v>299</v>
      </c>
      <c r="K1658">
        <f>'Sales by Customer Detail'!N1661</f>
        <v>0</v>
      </c>
      <c r="L1658">
        <f>'Sales by Customer Detail'!O1661</f>
        <v>0</v>
      </c>
    </row>
    <row r="1659" spans="2:12" x14ac:dyDescent="0.25">
      <c r="B1659" t="str">
        <f>VLOOKUP('Sales by Customer Detail'!B1662,Anonymizer!$A$3:$B$996,2,FALSE)</f>
        <v>Customer 989</v>
      </c>
      <c r="C1659" t="str">
        <f>'Sales by Customer Detail'!C1662</f>
        <v>01/28/2020</v>
      </c>
      <c r="D1659" t="str">
        <f>'Sales by Customer Detail'!D1662</f>
        <v>Invoice</v>
      </c>
      <c r="E1659">
        <f>'Sales by Customer Detail'!E1662</f>
        <v>1764</v>
      </c>
      <c r="F1659" t="str">
        <f>VLOOKUP('Sales by Customer Detail'!F1662,Anonymizer!$D$3:$E$86,2,FALSE)</f>
        <v>Prod/Svc13</v>
      </c>
      <c r="G1659" t="s">
        <v>6631</v>
      </c>
      <c r="H1659">
        <f>'Sales by Customer Detail'!J1662</f>
        <v>3</v>
      </c>
      <c r="I1659">
        <f>'Sales by Customer Detail'!K1662</f>
        <v>299</v>
      </c>
      <c r="J1659">
        <f>'Sales by Customer Detail'!L1662</f>
        <v>897</v>
      </c>
      <c r="K1659">
        <f>'Sales by Customer Detail'!N1662</f>
        <v>0</v>
      </c>
      <c r="L1659">
        <f>'Sales by Customer Detail'!O1662</f>
        <v>0</v>
      </c>
    </row>
    <row r="1660" spans="2:12" x14ac:dyDescent="0.25">
      <c r="B1660" t="str">
        <f>VLOOKUP('Sales by Customer Detail'!B1663,Anonymizer!$A$3:$B$996,2,FALSE)</f>
        <v>Customer 703</v>
      </c>
      <c r="C1660" t="str">
        <f>'Sales by Customer Detail'!C1663</f>
        <v>01/28/2020</v>
      </c>
      <c r="D1660" t="str">
        <f>'Sales by Customer Detail'!D1663</f>
        <v>Invoice</v>
      </c>
      <c r="E1660">
        <f>'Sales by Customer Detail'!E1663</f>
        <v>1763</v>
      </c>
      <c r="F1660" t="str">
        <f>VLOOKUP('Sales by Customer Detail'!F1663,Anonymizer!$D$3:$E$86,2,FALSE)</f>
        <v>Prod/Svc13</v>
      </c>
      <c r="G1660" t="s">
        <v>6631</v>
      </c>
      <c r="H1660">
        <f>'Sales by Customer Detail'!J1663</f>
        <v>2</v>
      </c>
      <c r="I1660">
        <f>'Sales by Customer Detail'!K1663</f>
        <v>299</v>
      </c>
      <c r="J1660">
        <f>'Sales by Customer Detail'!L1663</f>
        <v>598</v>
      </c>
      <c r="K1660">
        <f>'Sales by Customer Detail'!N1663</f>
        <v>0</v>
      </c>
      <c r="L1660">
        <f>'Sales by Customer Detail'!O1663</f>
        <v>0</v>
      </c>
    </row>
    <row r="1661" spans="2:12" x14ac:dyDescent="0.25">
      <c r="B1661" t="str">
        <f>VLOOKUP('Sales by Customer Detail'!B1664,Anonymizer!$A$3:$B$996,2,FALSE)</f>
        <v>Customer 989</v>
      </c>
      <c r="C1661" t="str">
        <f>'Sales by Customer Detail'!C1664</f>
        <v>01/28/2020</v>
      </c>
      <c r="D1661" t="str">
        <f>'Sales by Customer Detail'!D1664</f>
        <v>Invoice</v>
      </c>
      <c r="E1661">
        <f>'Sales by Customer Detail'!E1664</f>
        <v>1764</v>
      </c>
      <c r="F1661" t="str">
        <f>VLOOKUP('Sales by Customer Detail'!F1664,Anonymizer!$D$3:$E$86,2,FALSE)</f>
        <v>Prod/Svc11</v>
      </c>
      <c r="G1661" t="s">
        <v>6631</v>
      </c>
      <c r="H1661">
        <f>'Sales by Customer Detail'!J1664</f>
        <v>3</v>
      </c>
      <c r="I1661">
        <f>'Sales by Customer Detail'!K1664</f>
        <v>399</v>
      </c>
      <c r="J1661">
        <f>'Sales by Customer Detail'!L1664</f>
        <v>1197</v>
      </c>
      <c r="K1661">
        <f>'Sales by Customer Detail'!N1664</f>
        <v>0</v>
      </c>
      <c r="L1661">
        <f>'Sales by Customer Detail'!O1664</f>
        <v>0</v>
      </c>
    </row>
    <row r="1662" spans="2:12" x14ac:dyDescent="0.25">
      <c r="B1662" t="str">
        <f>VLOOKUP('Sales by Customer Detail'!B1665,Anonymizer!$A$3:$B$996,2,FALSE)</f>
        <v>Customer 355</v>
      </c>
      <c r="C1662" t="str">
        <f>'Sales by Customer Detail'!C1665</f>
        <v>01/29/2020</v>
      </c>
      <c r="D1662" t="str">
        <f>'Sales by Customer Detail'!D1665</f>
        <v>Invoice</v>
      </c>
      <c r="E1662">
        <f>'Sales by Customer Detail'!E1665</f>
        <v>1766</v>
      </c>
      <c r="F1662" t="str">
        <f>VLOOKUP('Sales by Customer Detail'!F1665,Anonymizer!$D$3:$E$86,2,FALSE)</f>
        <v>Prod/Svc40</v>
      </c>
      <c r="G1662" t="s">
        <v>6631</v>
      </c>
      <c r="H1662">
        <f>'Sales by Customer Detail'!J1665</f>
        <v>1</v>
      </c>
      <c r="I1662">
        <f>'Sales by Customer Detail'!K1665</f>
        <v>645</v>
      </c>
      <c r="J1662">
        <f>'Sales by Customer Detail'!L1665</f>
        <v>645</v>
      </c>
      <c r="K1662">
        <f>'Sales by Customer Detail'!N1665</f>
        <v>0</v>
      </c>
      <c r="L1662">
        <f>'Sales by Customer Detail'!O1665</f>
        <v>0</v>
      </c>
    </row>
    <row r="1663" spans="2:12" x14ac:dyDescent="0.25">
      <c r="B1663" t="str">
        <f>VLOOKUP('Sales by Customer Detail'!B1666,Anonymizer!$A$3:$B$996,2,FALSE)</f>
        <v>Customer 355</v>
      </c>
      <c r="C1663" t="str">
        <f>'Sales by Customer Detail'!C1666</f>
        <v>01/29/2020</v>
      </c>
      <c r="D1663" t="str">
        <f>'Sales by Customer Detail'!D1666</f>
        <v>Invoice</v>
      </c>
      <c r="E1663">
        <f>'Sales by Customer Detail'!E1666</f>
        <v>1766</v>
      </c>
      <c r="F1663" t="str">
        <f>VLOOKUP('Sales by Customer Detail'!F1666,Anonymizer!$D$3:$E$86,2,FALSE)</f>
        <v>Prod/Svc13</v>
      </c>
      <c r="G1663" t="s">
        <v>6631</v>
      </c>
      <c r="H1663">
        <f>'Sales by Customer Detail'!J1666</f>
        <v>4</v>
      </c>
      <c r="I1663">
        <f>'Sales by Customer Detail'!K1666</f>
        <v>299</v>
      </c>
      <c r="J1663">
        <f>'Sales by Customer Detail'!L1666</f>
        <v>1196</v>
      </c>
      <c r="K1663">
        <f>'Sales by Customer Detail'!N1666</f>
        <v>0</v>
      </c>
      <c r="L1663">
        <f>'Sales by Customer Detail'!O1666</f>
        <v>0</v>
      </c>
    </row>
    <row r="1664" spans="2:12" x14ac:dyDescent="0.25">
      <c r="B1664" t="str">
        <f>VLOOKUP('Sales by Customer Detail'!B1667,Anonymizer!$A$3:$B$996,2,FALSE)</f>
        <v>Customer 355</v>
      </c>
      <c r="C1664" t="str">
        <f>'Sales by Customer Detail'!C1667</f>
        <v>01/29/2020</v>
      </c>
      <c r="D1664" t="str">
        <f>'Sales by Customer Detail'!D1667</f>
        <v>Invoice</v>
      </c>
      <c r="E1664">
        <f>'Sales by Customer Detail'!E1667</f>
        <v>1766</v>
      </c>
      <c r="F1664" t="str">
        <f>VLOOKUP('Sales by Customer Detail'!F1667,Anonymizer!$D$3:$E$86,2,FALSE)</f>
        <v>Prod/Svc11</v>
      </c>
      <c r="G1664" t="s">
        <v>6631</v>
      </c>
      <c r="H1664">
        <f>'Sales by Customer Detail'!J1667</f>
        <v>4</v>
      </c>
      <c r="I1664">
        <f>'Sales by Customer Detail'!K1667</f>
        <v>389</v>
      </c>
      <c r="J1664">
        <f>'Sales by Customer Detail'!L1667</f>
        <v>1556</v>
      </c>
      <c r="K1664">
        <f>'Sales by Customer Detail'!N1667</f>
        <v>0</v>
      </c>
      <c r="L1664">
        <f>'Sales by Customer Detail'!O1667</f>
        <v>0</v>
      </c>
    </row>
    <row r="1665" spans="2:12" x14ac:dyDescent="0.25">
      <c r="B1665" t="str">
        <f>VLOOKUP('Sales by Customer Detail'!B1668,Anonymizer!$A$3:$B$996,2,FALSE)</f>
        <v>Customer 219</v>
      </c>
      <c r="C1665" t="str">
        <f>'Sales by Customer Detail'!C1668</f>
        <v>01/29/2020</v>
      </c>
      <c r="D1665" t="str">
        <f>'Sales by Customer Detail'!D1668</f>
        <v>Invoice</v>
      </c>
      <c r="E1665">
        <f>'Sales by Customer Detail'!E1668</f>
        <v>1768</v>
      </c>
      <c r="F1665" t="str">
        <f>VLOOKUP('Sales by Customer Detail'!F1668,Anonymizer!$D$3:$E$86,2,FALSE)</f>
        <v>Prod/Svc70</v>
      </c>
      <c r="G1665" t="s">
        <v>6631</v>
      </c>
      <c r="H1665">
        <f>'Sales by Customer Detail'!J1668</f>
        <v>1</v>
      </c>
      <c r="I1665">
        <f>'Sales by Customer Detail'!K1668</f>
        <v>3000</v>
      </c>
      <c r="J1665">
        <f>'Sales by Customer Detail'!L1668</f>
        <v>3000</v>
      </c>
      <c r="K1665">
        <f>'Sales by Customer Detail'!N1668</f>
        <v>0</v>
      </c>
      <c r="L1665">
        <f>'Sales by Customer Detail'!O1668</f>
        <v>0</v>
      </c>
    </row>
    <row r="1666" spans="2:12" x14ac:dyDescent="0.25">
      <c r="B1666" t="str">
        <f>VLOOKUP('Sales by Customer Detail'!B1669,Anonymizer!$A$3:$B$996,2,FALSE)</f>
        <v>Customer 219</v>
      </c>
      <c r="C1666" t="str">
        <f>'Sales by Customer Detail'!C1669</f>
        <v>01/29/2020</v>
      </c>
      <c r="D1666" t="str">
        <f>'Sales by Customer Detail'!D1669</f>
        <v>Invoice</v>
      </c>
      <c r="E1666">
        <f>'Sales by Customer Detail'!E1669</f>
        <v>1768</v>
      </c>
      <c r="F1666" t="str">
        <f>VLOOKUP('Sales by Customer Detail'!F1669,Anonymizer!$D$3:$E$86,2,FALSE)</f>
        <v>Prod/Svc70</v>
      </c>
      <c r="G1666" t="s">
        <v>6631</v>
      </c>
      <c r="H1666">
        <f>'Sales by Customer Detail'!J1669</f>
        <v>1</v>
      </c>
      <c r="I1666">
        <f>'Sales by Customer Detail'!K1669</f>
        <v>0</v>
      </c>
      <c r="J1666">
        <f>'Sales by Customer Detail'!L1669</f>
        <v>0</v>
      </c>
      <c r="K1666">
        <f>'Sales by Customer Detail'!N1669</f>
        <v>0</v>
      </c>
      <c r="L1666">
        <f>'Sales by Customer Detail'!O1669</f>
        <v>0</v>
      </c>
    </row>
    <row r="1667" spans="2:12" x14ac:dyDescent="0.25">
      <c r="B1667" t="str">
        <f>VLOOKUP('Sales by Customer Detail'!B1670,Anonymizer!$A$3:$B$996,2,FALSE)</f>
        <v>Customer 678</v>
      </c>
      <c r="C1667" t="str">
        <f>'Sales by Customer Detail'!C1670</f>
        <v>01/29/2020</v>
      </c>
      <c r="D1667" t="str">
        <f>'Sales by Customer Detail'!D1670</f>
        <v>Invoice</v>
      </c>
      <c r="E1667">
        <f>'Sales by Customer Detail'!E1670</f>
        <v>1767</v>
      </c>
      <c r="F1667" t="str">
        <f>VLOOKUP('Sales by Customer Detail'!F1670,Anonymizer!$D$3:$E$86,2,FALSE)</f>
        <v>Prod/Svc70</v>
      </c>
      <c r="G1667" t="s">
        <v>6631</v>
      </c>
      <c r="H1667">
        <f>'Sales by Customer Detail'!J1670</f>
        <v>1</v>
      </c>
      <c r="I1667">
        <f>'Sales by Customer Detail'!K1670</f>
        <v>10000</v>
      </c>
      <c r="J1667">
        <f>'Sales by Customer Detail'!L1670</f>
        <v>10000</v>
      </c>
      <c r="K1667">
        <f>'Sales by Customer Detail'!N1670</f>
        <v>0</v>
      </c>
      <c r="L1667">
        <f>'Sales by Customer Detail'!O1670</f>
        <v>0</v>
      </c>
    </row>
    <row r="1668" spans="2:12" x14ac:dyDescent="0.25">
      <c r="B1668" t="str">
        <f>VLOOKUP('Sales by Customer Detail'!B1671,Anonymizer!$A$3:$B$996,2,FALSE)</f>
        <v>Customer 678</v>
      </c>
      <c r="C1668" t="str">
        <f>'Sales by Customer Detail'!C1671</f>
        <v>01/29/2020</v>
      </c>
      <c r="D1668" t="str">
        <f>'Sales by Customer Detail'!D1671</f>
        <v>Invoice</v>
      </c>
      <c r="E1668">
        <f>'Sales by Customer Detail'!E1671</f>
        <v>1767</v>
      </c>
      <c r="F1668" t="str">
        <f>VLOOKUP('Sales by Customer Detail'!F1671,Anonymizer!$D$3:$E$86,2,FALSE)</f>
        <v>Prod/Svc70</v>
      </c>
      <c r="G1668" t="s">
        <v>6631</v>
      </c>
      <c r="H1668">
        <f>'Sales by Customer Detail'!J1671</f>
        <v>1</v>
      </c>
      <c r="I1668">
        <f>'Sales by Customer Detail'!K1671</f>
        <v>0</v>
      </c>
      <c r="J1668">
        <f>'Sales by Customer Detail'!L1671</f>
        <v>0</v>
      </c>
      <c r="K1668">
        <f>'Sales by Customer Detail'!N1671</f>
        <v>0</v>
      </c>
      <c r="L1668">
        <f>'Sales by Customer Detail'!O1671</f>
        <v>0</v>
      </c>
    </row>
    <row r="1669" spans="2:12" x14ac:dyDescent="0.25">
      <c r="B1669" t="str">
        <f>VLOOKUP('Sales by Customer Detail'!B1672,Anonymizer!$A$3:$B$996,2,FALSE)</f>
        <v>Customer 678</v>
      </c>
      <c r="C1669" t="str">
        <f>'Sales by Customer Detail'!C1672</f>
        <v>01/29/2020</v>
      </c>
      <c r="D1669" t="str">
        <f>'Sales by Customer Detail'!D1672</f>
        <v>Invoice</v>
      </c>
      <c r="E1669">
        <f>'Sales by Customer Detail'!E1672</f>
        <v>1767</v>
      </c>
      <c r="F1669" t="str">
        <f>VLOOKUP('Sales by Customer Detail'!F1672,Anonymizer!$D$3:$E$86,2,FALSE)</f>
        <v>Prod/Svc70</v>
      </c>
      <c r="G1669" t="s">
        <v>6631</v>
      </c>
      <c r="H1669">
        <f>'Sales by Customer Detail'!J1672</f>
        <v>1</v>
      </c>
      <c r="I1669">
        <f>'Sales by Customer Detail'!K1672</f>
        <v>-4000</v>
      </c>
      <c r="J1669">
        <f>'Sales by Customer Detail'!L1672</f>
        <v>-4000</v>
      </c>
      <c r="K1669">
        <f>'Sales by Customer Detail'!N1672</f>
        <v>0</v>
      </c>
      <c r="L1669">
        <f>'Sales by Customer Detail'!O1672</f>
        <v>0</v>
      </c>
    </row>
    <row r="1670" spans="2:12" x14ac:dyDescent="0.25">
      <c r="B1670" t="str">
        <f>VLOOKUP('Sales by Customer Detail'!B1673,Anonymizer!$A$3:$B$996,2,FALSE)</f>
        <v>Customer 678</v>
      </c>
      <c r="C1670" t="str">
        <f>'Sales by Customer Detail'!C1673</f>
        <v>01/29/2020</v>
      </c>
      <c r="D1670" t="str">
        <f>'Sales by Customer Detail'!D1673</f>
        <v>Invoice</v>
      </c>
      <c r="E1670">
        <f>'Sales by Customer Detail'!E1673</f>
        <v>1767</v>
      </c>
      <c r="F1670" t="str">
        <f>VLOOKUP('Sales by Customer Detail'!F1673,Anonymizer!$D$3:$E$86,2,FALSE)</f>
        <v>Prod/Svc51</v>
      </c>
      <c r="G1670" t="s">
        <v>6631</v>
      </c>
      <c r="H1670">
        <f>'Sales by Customer Detail'!J1673</f>
        <v>1</v>
      </c>
      <c r="I1670">
        <f>'Sales by Customer Detail'!K1673</f>
        <v>0</v>
      </c>
      <c r="J1670">
        <f>'Sales by Customer Detail'!L1673</f>
        <v>0</v>
      </c>
      <c r="K1670">
        <f>'Sales by Customer Detail'!N1673</f>
        <v>0</v>
      </c>
      <c r="L1670">
        <f>'Sales by Customer Detail'!O1673</f>
        <v>0</v>
      </c>
    </row>
    <row r="1671" spans="2:12" x14ac:dyDescent="0.25">
      <c r="B1671" t="str">
        <f>VLOOKUP('Sales by Customer Detail'!B1674,Anonymizer!$A$3:$B$996,2,FALSE)</f>
        <v>Customer 924</v>
      </c>
      <c r="C1671" t="str">
        <f>'Sales by Customer Detail'!C1674</f>
        <v>01/29/2020</v>
      </c>
      <c r="D1671" t="str">
        <f>'Sales by Customer Detail'!D1674</f>
        <v>Invoice</v>
      </c>
      <c r="E1671">
        <f>'Sales by Customer Detail'!E1674</f>
        <v>1769</v>
      </c>
      <c r="F1671" t="str">
        <f>VLOOKUP('Sales by Customer Detail'!F1674,Anonymizer!$D$3:$E$86,2,FALSE)</f>
        <v>Prod/Svc52</v>
      </c>
      <c r="G1671" t="s">
        <v>6631</v>
      </c>
      <c r="H1671">
        <f>'Sales by Customer Detail'!J1674</f>
        <v>1</v>
      </c>
      <c r="I1671">
        <f>'Sales by Customer Detail'!K1674</f>
        <v>0</v>
      </c>
      <c r="J1671">
        <f>'Sales by Customer Detail'!L1674</f>
        <v>0</v>
      </c>
      <c r="K1671">
        <f>'Sales by Customer Detail'!N1674</f>
        <v>0</v>
      </c>
      <c r="L1671">
        <f>'Sales by Customer Detail'!O1674</f>
        <v>0</v>
      </c>
    </row>
    <row r="1672" spans="2:12" x14ac:dyDescent="0.25">
      <c r="B1672" t="str">
        <f>VLOOKUP('Sales by Customer Detail'!B1675,Anonymizer!$A$3:$B$996,2,FALSE)</f>
        <v>Customer 924</v>
      </c>
      <c r="C1672" t="str">
        <f>'Sales by Customer Detail'!C1675</f>
        <v>01/29/2020</v>
      </c>
      <c r="D1672" t="str">
        <f>'Sales by Customer Detail'!D1675</f>
        <v>Invoice</v>
      </c>
      <c r="E1672">
        <f>'Sales by Customer Detail'!E1675</f>
        <v>1769</v>
      </c>
      <c r="F1672" t="str">
        <f>VLOOKUP('Sales by Customer Detail'!F1675,Anonymizer!$D$3:$E$86,2,FALSE)</f>
        <v>Prod/Svc66</v>
      </c>
      <c r="G1672" t="s">
        <v>6631</v>
      </c>
      <c r="H1672">
        <f>'Sales by Customer Detail'!J1675</f>
        <v>1</v>
      </c>
      <c r="I1672">
        <f>'Sales by Customer Detail'!K1675</f>
        <v>10000</v>
      </c>
      <c r="J1672">
        <f>'Sales by Customer Detail'!L1675</f>
        <v>10000</v>
      </c>
      <c r="K1672">
        <f>'Sales by Customer Detail'!N1675</f>
        <v>0</v>
      </c>
      <c r="L1672">
        <f>'Sales by Customer Detail'!O1675</f>
        <v>0</v>
      </c>
    </row>
    <row r="1673" spans="2:12" x14ac:dyDescent="0.25">
      <c r="B1673" t="str">
        <f>VLOOKUP('Sales by Customer Detail'!B1676,Anonymizer!$A$3:$B$996,2,FALSE)</f>
        <v>Customer 924</v>
      </c>
      <c r="C1673" t="str">
        <f>'Sales by Customer Detail'!C1676</f>
        <v>01/29/2020</v>
      </c>
      <c r="D1673" t="str">
        <f>'Sales by Customer Detail'!D1676</f>
        <v>Invoice</v>
      </c>
      <c r="E1673">
        <f>'Sales by Customer Detail'!E1676</f>
        <v>1769</v>
      </c>
      <c r="F1673" t="str">
        <f>VLOOKUP('Sales by Customer Detail'!F1676,Anonymizer!$D$3:$E$86,2,FALSE)</f>
        <v>Prod/Svc66</v>
      </c>
      <c r="G1673" t="s">
        <v>6631</v>
      </c>
      <c r="H1673">
        <f>'Sales by Customer Detail'!J1676</f>
        <v>1</v>
      </c>
      <c r="I1673">
        <f>'Sales by Customer Detail'!K1676</f>
        <v>0</v>
      </c>
      <c r="J1673">
        <f>'Sales by Customer Detail'!L1676</f>
        <v>0</v>
      </c>
      <c r="K1673">
        <f>'Sales by Customer Detail'!N1676</f>
        <v>0</v>
      </c>
      <c r="L1673">
        <f>'Sales by Customer Detail'!O1676</f>
        <v>0</v>
      </c>
    </row>
    <row r="1674" spans="2:12" x14ac:dyDescent="0.25">
      <c r="B1674" t="str">
        <f>VLOOKUP('Sales by Customer Detail'!B1677,Anonymizer!$A$3:$B$996,2,FALSE)</f>
        <v>Customer 924</v>
      </c>
      <c r="C1674" t="str">
        <f>'Sales by Customer Detail'!C1677</f>
        <v>01/29/2020</v>
      </c>
      <c r="D1674" t="str">
        <f>'Sales by Customer Detail'!D1677</f>
        <v>Invoice</v>
      </c>
      <c r="E1674">
        <f>'Sales by Customer Detail'!E1677</f>
        <v>1769</v>
      </c>
      <c r="F1674" t="str">
        <f>VLOOKUP('Sales by Customer Detail'!F1677,Anonymizer!$D$3:$E$86,2,FALSE)</f>
        <v>Prod/Svc66</v>
      </c>
      <c r="G1674" t="s">
        <v>6631</v>
      </c>
      <c r="H1674">
        <f>'Sales by Customer Detail'!J1677</f>
        <v>1</v>
      </c>
      <c r="I1674">
        <f>'Sales by Customer Detail'!K1677</f>
        <v>0</v>
      </c>
      <c r="J1674">
        <f>'Sales by Customer Detail'!L1677</f>
        <v>0</v>
      </c>
      <c r="K1674">
        <f>'Sales by Customer Detail'!N1677</f>
        <v>0</v>
      </c>
      <c r="L1674">
        <f>'Sales by Customer Detail'!O1677</f>
        <v>0</v>
      </c>
    </row>
    <row r="1675" spans="2:12" x14ac:dyDescent="0.25">
      <c r="B1675" t="str">
        <f>VLOOKUP('Sales by Customer Detail'!B1678,Anonymizer!$A$3:$B$996,2,FALSE)</f>
        <v>Customer 219</v>
      </c>
      <c r="C1675" t="str">
        <f>'Sales by Customer Detail'!C1678</f>
        <v>01/29/2020</v>
      </c>
      <c r="D1675" t="str">
        <f>'Sales by Customer Detail'!D1678</f>
        <v>Invoice</v>
      </c>
      <c r="E1675">
        <f>'Sales by Customer Detail'!E1678</f>
        <v>1768</v>
      </c>
      <c r="F1675" t="str">
        <f>VLOOKUP('Sales by Customer Detail'!F1678,Anonymizer!$D$3:$E$86,2,FALSE)</f>
        <v>Prod/Svc50</v>
      </c>
      <c r="G1675" t="s">
        <v>6631</v>
      </c>
      <c r="H1675">
        <f>'Sales by Customer Detail'!J1678</f>
        <v>1</v>
      </c>
      <c r="I1675">
        <f>'Sales by Customer Detail'!K1678</f>
        <v>0</v>
      </c>
      <c r="J1675">
        <f>'Sales by Customer Detail'!L1678</f>
        <v>0</v>
      </c>
      <c r="K1675">
        <f>'Sales by Customer Detail'!N1678</f>
        <v>0</v>
      </c>
      <c r="L1675">
        <f>'Sales by Customer Detail'!O1678</f>
        <v>0</v>
      </c>
    </row>
    <row r="1676" spans="2:12" x14ac:dyDescent="0.25">
      <c r="B1676" t="str">
        <f>VLOOKUP('Sales by Customer Detail'!B1679,Anonymizer!$A$3:$B$996,2,FALSE)</f>
        <v>Customer 678</v>
      </c>
      <c r="C1676" t="str">
        <f>'Sales by Customer Detail'!C1679</f>
        <v>01/29/2020</v>
      </c>
      <c r="D1676" t="str">
        <f>'Sales by Customer Detail'!D1679</f>
        <v>Invoice</v>
      </c>
      <c r="E1676">
        <f>'Sales by Customer Detail'!E1679</f>
        <v>1767</v>
      </c>
      <c r="F1676" t="str">
        <f>VLOOKUP('Sales by Customer Detail'!F1679,Anonymizer!$D$3:$E$86,2,FALSE)</f>
        <v>Prod/Svc50</v>
      </c>
      <c r="G1676" t="s">
        <v>6631</v>
      </c>
      <c r="H1676">
        <f>'Sales by Customer Detail'!J1679</f>
        <v>1</v>
      </c>
      <c r="I1676">
        <f>'Sales by Customer Detail'!K1679</f>
        <v>0</v>
      </c>
      <c r="J1676">
        <f>'Sales by Customer Detail'!L1679</f>
        <v>0</v>
      </c>
      <c r="K1676">
        <f>'Sales by Customer Detail'!N1679</f>
        <v>0</v>
      </c>
      <c r="L1676">
        <f>'Sales by Customer Detail'!O1679</f>
        <v>0</v>
      </c>
    </row>
    <row r="1677" spans="2:12" x14ac:dyDescent="0.25">
      <c r="B1677" t="str">
        <f>VLOOKUP('Sales by Customer Detail'!B1680,Anonymizer!$A$3:$B$996,2,FALSE)</f>
        <v>Customer 924</v>
      </c>
      <c r="C1677" t="str">
        <f>'Sales by Customer Detail'!C1680</f>
        <v>01/29/2020</v>
      </c>
      <c r="D1677" t="str">
        <f>'Sales by Customer Detail'!D1680</f>
        <v>Invoice</v>
      </c>
      <c r="E1677">
        <f>'Sales by Customer Detail'!E1680</f>
        <v>1769</v>
      </c>
      <c r="F1677" t="str">
        <f>VLOOKUP('Sales by Customer Detail'!F1680,Anonymizer!$D$3:$E$86,2,FALSE)</f>
        <v>Prod/Svc73</v>
      </c>
      <c r="G1677" t="s">
        <v>6631</v>
      </c>
      <c r="H1677">
        <f>'Sales by Customer Detail'!J1680</f>
        <v>1</v>
      </c>
      <c r="I1677">
        <f>'Sales by Customer Detail'!K1680</f>
        <v>0</v>
      </c>
      <c r="J1677">
        <f>'Sales by Customer Detail'!L1680</f>
        <v>0</v>
      </c>
      <c r="K1677">
        <f>'Sales by Customer Detail'!N1680</f>
        <v>0</v>
      </c>
      <c r="L1677">
        <f>'Sales by Customer Detail'!O1680</f>
        <v>0</v>
      </c>
    </row>
    <row r="1678" spans="2:12" x14ac:dyDescent="0.25">
      <c r="B1678" t="str">
        <f>VLOOKUP('Sales by Customer Detail'!B1681,Anonymizer!$A$3:$B$996,2,FALSE)</f>
        <v>Customer 219</v>
      </c>
      <c r="C1678" t="str">
        <f>'Sales by Customer Detail'!C1681</f>
        <v>01/29/2020</v>
      </c>
      <c r="D1678" t="str">
        <f>'Sales by Customer Detail'!D1681</f>
        <v>Invoice</v>
      </c>
      <c r="E1678">
        <f>'Sales by Customer Detail'!E1681</f>
        <v>1768</v>
      </c>
      <c r="F1678" t="str">
        <f>VLOOKUP('Sales by Customer Detail'!F1681,Anonymizer!$D$3:$E$86,2,FALSE)</f>
        <v>Prod/Svc77</v>
      </c>
      <c r="G1678" t="s">
        <v>6631</v>
      </c>
      <c r="H1678">
        <f>'Sales by Customer Detail'!J1681</f>
        <v>1</v>
      </c>
      <c r="I1678">
        <f>'Sales by Customer Detail'!K1681</f>
        <v>0</v>
      </c>
      <c r="J1678">
        <f>'Sales by Customer Detail'!L1681</f>
        <v>0</v>
      </c>
      <c r="K1678">
        <f>'Sales by Customer Detail'!N1681</f>
        <v>0</v>
      </c>
      <c r="L1678">
        <f>'Sales by Customer Detail'!O1681</f>
        <v>0</v>
      </c>
    </row>
    <row r="1679" spans="2:12" x14ac:dyDescent="0.25">
      <c r="B1679" t="str">
        <f>VLOOKUP('Sales by Customer Detail'!B1682,Anonymizer!$A$3:$B$996,2,FALSE)</f>
        <v>Customer 678</v>
      </c>
      <c r="C1679" t="str">
        <f>'Sales by Customer Detail'!C1682</f>
        <v>01/29/2020</v>
      </c>
      <c r="D1679" t="str">
        <f>'Sales by Customer Detail'!D1682</f>
        <v>Invoice</v>
      </c>
      <c r="E1679">
        <f>'Sales by Customer Detail'!E1682</f>
        <v>1767</v>
      </c>
      <c r="F1679" t="str">
        <f>VLOOKUP('Sales by Customer Detail'!F1682,Anonymizer!$D$3:$E$86,2,FALSE)</f>
        <v>Prod/Svc77</v>
      </c>
      <c r="G1679" t="s">
        <v>6631</v>
      </c>
      <c r="H1679">
        <f>'Sales by Customer Detail'!J1682</f>
        <v>1</v>
      </c>
      <c r="I1679">
        <f>'Sales by Customer Detail'!K1682</f>
        <v>0</v>
      </c>
      <c r="J1679">
        <f>'Sales by Customer Detail'!L1682</f>
        <v>0</v>
      </c>
      <c r="K1679">
        <f>'Sales by Customer Detail'!N1682</f>
        <v>0</v>
      </c>
      <c r="L1679">
        <f>'Sales by Customer Detail'!O1682</f>
        <v>0</v>
      </c>
    </row>
    <row r="1680" spans="2:12" x14ac:dyDescent="0.25">
      <c r="B1680" t="str">
        <f>VLOOKUP('Sales by Customer Detail'!B1683,Anonymizer!$A$3:$B$996,2,FALSE)</f>
        <v>Customer 924</v>
      </c>
      <c r="C1680" t="str">
        <f>'Sales by Customer Detail'!C1683</f>
        <v>01/29/2020</v>
      </c>
      <c r="D1680" t="str">
        <f>'Sales by Customer Detail'!D1683</f>
        <v>Invoice</v>
      </c>
      <c r="E1680">
        <f>'Sales by Customer Detail'!E1683</f>
        <v>1769</v>
      </c>
      <c r="F1680" t="str">
        <f>VLOOKUP('Sales by Customer Detail'!F1683,Anonymizer!$D$3:$E$86,2,FALSE)</f>
        <v>Prod/Svc72</v>
      </c>
      <c r="G1680" t="s">
        <v>6631</v>
      </c>
      <c r="H1680">
        <f>'Sales by Customer Detail'!J1683</f>
        <v>1</v>
      </c>
      <c r="I1680">
        <f>'Sales by Customer Detail'!K1683</f>
        <v>0</v>
      </c>
      <c r="J1680">
        <f>'Sales by Customer Detail'!L1683</f>
        <v>0</v>
      </c>
      <c r="K1680">
        <f>'Sales by Customer Detail'!N1683</f>
        <v>0</v>
      </c>
      <c r="L1680">
        <f>'Sales by Customer Detail'!O1683</f>
        <v>0</v>
      </c>
    </row>
    <row r="1681" spans="2:12" x14ac:dyDescent="0.25">
      <c r="B1681" t="str">
        <f>VLOOKUP('Sales by Customer Detail'!B1684,Anonymizer!$A$3:$B$996,2,FALSE)</f>
        <v>Customer 355</v>
      </c>
      <c r="C1681" t="str">
        <f>'Sales by Customer Detail'!C1684</f>
        <v>01/29/2020</v>
      </c>
      <c r="D1681" t="str">
        <f>'Sales by Customer Detail'!D1684</f>
        <v>Invoice</v>
      </c>
      <c r="E1681">
        <f>'Sales by Customer Detail'!E1684</f>
        <v>1766</v>
      </c>
      <c r="F1681" t="str">
        <f>VLOOKUP('Sales by Customer Detail'!F1684,Anonymizer!$D$3:$E$86,2,FALSE)</f>
        <v>Prod/Svc15</v>
      </c>
      <c r="G1681" t="s">
        <v>6631</v>
      </c>
      <c r="H1681">
        <f>'Sales by Customer Detail'!J1684</f>
        <v>3</v>
      </c>
      <c r="I1681">
        <f>'Sales by Customer Detail'!K1684</f>
        <v>89</v>
      </c>
      <c r="J1681">
        <f>'Sales by Customer Detail'!L1684</f>
        <v>267</v>
      </c>
      <c r="K1681">
        <f>'Sales by Customer Detail'!N1684</f>
        <v>0</v>
      </c>
      <c r="L1681">
        <f>'Sales by Customer Detail'!O1684</f>
        <v>0</v>
      </c>
    </row>
    <row r="1682" spans="2:12" x14ac:dyDescent="0.25">
      <c r="B1682" t="str">
        <f>VLOOKUP('Sales by Customer Detail'!B1685,Anonymizer!$A$3:$B$996,2,FALSE)</f>
        <v>Customer 521</v>
      </c>
      <c r="C1682" t="str">
        <f>'Sales by Customer Detail'!C1685</f>
        <v>01/30/2020</v>
      </c>
      <c r="D1682" t="str">
        <f>'Sales by Customer Detail'!D1685</f>
        <v>Invoice</v>
      </c>
      <c r="E1682">
        <f>'Sales by Customer Detail'!E1685</f>
        <v>1770</v>
      </c>
      <c r="F1682" t="str">
        <f>VLOOKUP('Sales by Customer Detail'!F1685,Anonymizer!$D$3:$E$86,2,FALSE)</f>
        <v>Prod/Svc40</v>
      </c>
      <c r="G1682" t="s">
        <v>6631</v>
      </c>
      <c r="H1682">
        <f>'Sales by Customer Detail'!J1685</f>
        <v>1</v>
      </c>
      <c r="I1682">
        <f>'Sales by Customer Detail'!K1685</f>
        <v>645</v>
      </c>
      <c r="J1682">
        <f>'Sales by Customer Detail'!L1685</f>
        <v>645</v>
      </c>
      <c r="K1682">
        <f>'Sales by Customer Detail'!N1685</f>
        <v>0</v>
      </c>
      <c r="L1682">
        <f>'Sales by Customer Detail'!O1685</f>
        <v>0</v>
      </c>
    </row>
    <row r="1683" spans="2:12" x14ac:dyDescent="0.25">
      <c r="B1683" t="str">
        <f>VLOOKUP('Sales by Customer Detail'!B1686,Anonymizer!$A$3:$B$996,2,FALSE)</f>
        <v>Customer 521</v>
      </c>
      <c r="C1683" t="str">
        <f>'Sales by Customer Detail'!C1686</f>
        <v>01/30/2020</v>
      </c>
      <c r="D1683" t="str">
        <f>'Sales by Customer Detail'!D1686</f>
        <v>Invoice</v>
      </c>
      <c r="E1683">
        <f>'Sales by Customer Detail'!E1686</f>
        <v>1770</v>
      </c>
      <c r="F1683" t="str">
        <f>VLOOKUP('Sales by Customer Detail'!F1686,Anonymizer!$D$3:$E$86,2,FALSE)</f>
        <v>Prod/Svc11</v>
      </c>
      <c r="G1683" t="s">
        <v>6631</v>
      </c>
      <c r="H1683">
        <f>'Sales by Customer Detail'!J1686</f>
        <v>4</v>
      </c>
      <c r="I1683">
        <f>'Sales by Customer Detail'!K1686</f>
        <v>399</v>
      </c>
      <c r="J1683">
        <f>'Sales by Customer Detail'!L1686</f>
        <v>1596</v>
      </c>
      <c r="K1683">
        <f>'Sales by Customer Detail'!N1686</f>
        <v>0</v>
      </c>
      <c r="L1683">
        <f>'Sales by Customer Detail'!O1686</f>
        <v>0</v>
      </c>
    </row>
    <row r="1684" spans="2:12" x14ac:dyDescent="0.25">
      <c r="B1684" t="str">
        <f>VLOOKUP('Sales by Customer Detail'!B1687,Anonymizer!$A$3:$B$996,2,FALSE)</f>
        <v>Customer 163</v>
      </c>
      <c r="C1684" t="str">
        <f>'Sales by Customer Detail'!C1687</f>
        <v>01/30/2020</v>
      </c>
      <c r="D1684" t="str">
        <f>'Sales by Customer Detail'!D1687</f>
        <v>Invoice</v>
      </c>
      <c r="E1684">
        <f>'Sales by Customer Detail'!E1687</f>
        <v>1771</v>
      </c>
      <c r="F1684" t="str">
        <f>VLOOKUP('Sales by Customer Detail'!F1687,Anonymizer!$D$3:$E$86,2,FALSE)</f>
        <v>Prod/Svc67</v>
      </c>
      <c r="G1684" t="s">
        <v>6631</v>
      </c>
      <c r="H1684">
        <f>'Sales by Customer Detail'!J1687</f>
        <v>1</v>
      </c>
      <c r="I1684">
        <f>'Sales by Customer Detail'!K1687</f>
        <v>1250</v>
      </c>
      <c r="J1684">
        <f>'Sales by Customer Detail'!L1687</f>
        <v>1250</v>
      </c>
      <c r="K1684">
        <f>'Sales by Customer Detail'!N1687</f>
        <v>0</v>
      </c>
      <c r="L1684">
        <f>'Sales by Customer Detail'!O1687</f>
        <v>0</v>
      </c>
    </row>
    <row r="1685" spans="2:12" x14ac:dyDescent="0.25">
      <c r="B1685" t="str">
        <f>VLOOKUP('Sales by Customer Detail'!B1688,Anonymizer!$A$3:$B$996,2,FALSE)</f>
        <v>Customer 521</v>
      </c>
      <c r="C1685" t="str">
        <f>'Sales by Customer Detail'!C1688</f>
        <v>01/30/2020</v>
      </c>
      <c r="D1685" t="str">
        <f>'Sales by Customer Detail'!D1688</f>
        <v>Invoice</v>
      </c>
      <c r="E1685">
        <f>'Sales by Customer Detail'!E1688</f>
        <v>1770</v>
      </c>
      <c r="F1685" t="str">
        <f>VLOOKUP('Sales by Customer Detail'!F1688,Anonymizer!$D$3:$E$86,2,FALSE)</f>
        <v>Prod/Svc13</v>
      </c>
      <c r="G1685" t="s">
        <v>6631</v>
      </c>
      <c r="H1685">
        <f>'Sales by Customer Detail'!J1688</f>
        <v>4</v>
      </c>
      <c r="I1685">
        <f>'Sales by Customer Detail'!K1688</f>
        <v>299</v>
      </c>
      <c r="J1685">
        <f>'Sales by Customer Detail'!L1688</f>
        <v>1196</v>
      </c>
      <c r="K1685">
        <f>'Sales by Customer Detail'!N1688</f>
        <v>0</v>
      </c>
      <c r="L1685">
        <f>'Sales by Customer Detail'!O1688</f>
        <v>0</v>
      </c>
    </row>
    <row r="1686" spans="2:12" x14ac:dyDescent="0.25">
      <c r="B1686" t="str">
        <f>VLOOKUP('Sales by Customer Detail'!B1689,Anonymizer!$A$3:$B$996,2,FALSE)</f>
        <v>Customer 163</v>
      </c>
      <c r="C1686" t="str">
        <f>'Sales by Customer Detail'!C1689</f>
        <v>01/30/2020</v>
      </c>
      <c r="D1686" t="str">
        <f>'Sales by Customer Detail'!D1689</f>
        <v>Invoice</v>
      </c>
      <c r="E1686">
        <f>'Sales by Customer Detail'!E1689</f>
        <v>1771</v>
      </c>
      <c r="F1686" t="str">
        <f>VLOOKUP('Sales by Customer Detail'!F1689,Anonymizer!$D$3:$E$86,2,FALSE)</f>
        <v>Prod/Svc67</v>
      </c>
      <c r="G1686" t="s">
        <v>6631</v>
      </c>
      <c r="H1686">
        <f>'Sales by Customer Detail'!J1689</f>
        <v>1</v>
      </c>
      <c r="I1686">
        <f>'Sales by Customer Detail'!K1689</f>
        <v>0</v>
      </c>
      <c r="J1686">
        <f>'Sales by Customer Detail'!L1689</f>
        <v>0</v>
      </c>
      <c r="K1686">
        <f>'Sales by Customer Detail'!N1689</f>
        <v>0</v>
      </c>
      <c r="L1686">
        <f>'Sales by Customer Detail'!O1689</f>
        <v>0</v>
      </c>
    </row>
    <row r="1687" spans="2:12" x14ac:dyDescent="0.25">
      <c r="B1687" t="str">
        <f>VLOOKUP('Sales by Customer Detail'!B1690,Anonymizer!$A$3:$B$996,2,FALSE)</f>
        <v>Customer 163</v>
      </c>
      <c r="C1687" t="str">
        <f>'Sales by Customer Detail'!C1690</f>
        <v>01/30/2020</v>
      </c>
      <c r="D1687" t="str">
        <f>'Sales by Customer Detail'!D1690</f>
        <v>Invoice</v>
      </c>
      <c r="E1687">
        <f>'Sales by Customer Detail'!E1690</f>
        <v>1771</v>
      </c>
      <c r="F1687" t="str">
        <f>VLOOKUP('Sales by Customer Detail'!F1690,Anonymizer!$D$3:$E$86,2,FALSE)</f>
        <v>Prod/Svc77</v>
      </c>
      <c r="G1687" t="s">
        <v>6631</v>
      </c>
      <c r="H1687">
        <f>'Sales by Customer Detail'!J1690</f>
        <v>1</v>
      </c>
      <c r="I1687">
        <f>'Sales by Customer Detail'!K1690</f>
        <v>400</v>
      </c>
      <c r="J1687">
        <f>'Sales by Customer Detail'!L1690</f>
        <v>400</v>
      </c>
      <c r="K1687">
        <f>'Sales by Customer Detail'!N1690</f>
        <v>0</v>
      </c>
      <c r="L1687">
        <f>'Sales by Customer Detail'!O1690</f>
        <v>0</v>
      </c>
    </row>
    <row r="1688" spans="2:12" x14ac:dyDescent="0.25">
      <c r="B1688" t="str">
        <f>VLOOKUP('Sales by Customer Detail'!B1691,Anonymizer!$A$3:$B$996,2,FALSE)</f>
        <v>Customer 163</v>
      </c>
      <c r="C1688" t="str">
        <f>'Sales by Customer Detail'!C1691</f>
        <v>01/30/2020</v>
      </c>
      <c r="D1688" t="str">
        <f>'Sales by Customer Detail'!D1691</f>
        <v>Invoice</v>
      </c>
      <c r="E1688">
        <f>'Sales by Customer Detail'!E1691</f>
        <v>1771</v>
      </c>
      <c r="F1688" t="str">
        <f>VLOOKUP('Sales by Customer Detail'!F1691,Anonymizer!$D$3:$E$86,2,FALSE)</f>
        <v>Prod/Svc67</v>
      </c>
      <c r="G1688" t="s">
        <v>6631</v>
      </c>
      <c r="H1688">
        <f>'Sales by Customer Detail'!J1691</f>
        <v>1</v>
      </c>
      <c r="I1688">
        <f>'Sales by Customer Detail'!K1691</f>
        <v>3550</v>
      </c>
      <c r="J1688">
        <f>'Sales by Customer Detail'!L1691</f>
        <v>3550</v>
      </c>
      <c r="K1688">
        <f>'Sales by Customer Detail'!N1691</f>
        <v>0</v>
      </c>
      <c r="L1688">
        <f>'Sales by Customer Detail'!O1691</f>
        <v>0</v>
      </c>
    </row>
    <row r="1689" spans="2:12" x14ac:dyDescent="0.25">
      <c r="B1689" t="str">
        <f>VLOOKUP('Sales by Customer Detail'!B1692,Anonymizer!$A$3:$B$996,2,FALSE)</f>
        <v>Customer 245</v>
      </c>
      <c r="C1689" t="str">
        <f>'Sales by Customer Detail'!C1692</f>
        <v>02/02/2020</v>
      </c>
      <c r="D1689" t="str">
        <f>'Sales by Customer Detail'!D1692</f>
        <v>Invoice</v>
      </c>
      <c r="E1689">
        <f>'Sales by Customer Detail'!E1692</f>
        <v>1774</v>
      </c>
      <c r="F1689" t="str">
        <f>VLOOKUP('Sales by Customer Detail'!F1692,Anonymizer!$D$3:$E$86,2,FALSE)</f>
        <v>Prod/Svc13</v>
      </c>
      <c r="G1689" t="s">
        <v>6631</v>
      </c>
      <c r="H1689">
        <f>'Sales by Customer Detail'!J1692</f>
        <v>1</v>
      </c>
      <c r="I1689">
        <f>'Sales by Customer Detail'!K1692</f>
        <v>299</v>
      </c>
      <c r="J1689">
        <f>'Sales by Customer Detail'!L1692</f>
        <v>299</v>
      </c>
      <c r="K1689">
        <f>'Sales by Customer Detail'!N1692</f>
        <v>0</v>
      </c>
      <c r="L1689">
        <f>'Sales by Customer Detail'!O1692</f>
        <v>0</v>
      </c>
    </row>
    <row r="1690" spans="2:12" x14ac:dyDescent="0.25">
      <c r="B1690" t="str">
        <f>VLOOKUP('Sales by Customer Detail'!B1693,Anonymizer!$A$3:$B$996,2,FALSE)</f>
        <v>Customer 245</v>
      </c>
      <c r="C1690" t="str">
        <f>'Sales by Customer Detail'!C1693</f>
        <v>02/02/2020</v>
      </c>
      <c r="D1690" t="str">
        <f>'Sales by Customer Detail'!D1693</f>
        <v>Invoice</v>
      </c>
      <c r="E1690">
        <f>'Sales by Customer Detail'!E1693</f>
        <v>1772</v>
      </c>
      <c r="F1690" t="str">
        <f>VLOOKUP('Sales by Customer Detail'!F1693,Anonymizer!$D$3:$E$86,2,FALSE)</f>
        <v>Prod/Svc40</v>
      </c>
      <c r="G1690" t="s">
        <v>6631</v>
      </c>
      <c r="H1690">
        <f>'Sales by Customer Detail'!J1693</f>
        <v>1</v>
      </c>
      <c r="I1690">
        <f>'Sales by Customer Detail'!K1693</f>
        <v>645</v>
      </c>
      <c r="J1690">
        <f>'Sales by Customer Detail'!L1693</f>
        <v>645</v>
      </c>
      <c r="K1690">
        <f>'Sales by Customer Detail'!N1693</f>
        <v>0</v>
      </c>
      <c r="L1690">
        <f>'Sales by Customer Detail'!O1693</f>
        <v>0</v>
      </c>
    </row>
    <row r="1691" spans="2:12" x14ac:dyDescent="0.25">
      <c r="B1691" t="str">
        <f>VLOOKUP('Sales by Customer Detail'!B1694,Anonymizer!$A$3:$B$996,2,FALSE)</f>
        <v>Customer 953</v>
      </c>
      <c r="C1691" t="str">
        <f>'Sales by Customer Detail'!C1694</f>
        <v>02/02/2020</v>
      </c>
      <c r="D1691" t="str">
        <f>'Sales by Customer Detail'!D1694</f>
        <v>Invoice</v>
      </c>
      <c r="E1691">
        <f>'Sales by Customer Detail'!E1694</f>
        <v>1775</v>
      </c>
      <c r="F1691" t="str">
        <f>VLOOKUP('Sales by Customer Detail'!F1694,Anonymizer!$D$3:$E$86,2,FALSE)</f>
        <v>Prod/Svc13</v>
      </c>
      <c r="G1691" t="s">
        <v>6631</v>
      </c>
      <c r="H1691">
        <f>'Sales by Customer Detail'!J1694</f>
        <v>3</v>
      </c>
      <c r="I1691">
        <f>'Sales by Customer Detail'!K1694</f>
        <v>299</v>
      </c>
      <c r="J1691">
        <f>'Sales by Customer Detail'!L1694</f>
        <v>897</v>
      </c>
      <c r="K1691">
        <f>'Sales by Customer Detail'!N1694</f>
        <v>0</v>
      </c>
      <c r="L1691">
        <f>'Sales by Customer Detail'!O1694</f>
        <v>0</v>
      </c>
    </row>
    <row r="1692" spans="2:12" x14ac:dyDescent="0.25">
      <c r="B1692" t="str">
        <f>VLOOKUP('Sales by Customer Detail'!B1695,Anonymizer!$A$3:$B$996,2,FALSE)</f>
        <v>Customer 245</v>
      </c>
      <c r="C1692" t="str">
        <f>'Sales by Customer Detail'!C1695</f>
        <v>02/02/2020</v>
      </c>
      <c r="D1692" t="str">
        <f>'Sales by Customer Detail'!D1695</f>
        <v>Invoice</v>
      </c>
      <c r="E1692">
        <f>'Sales by Customer Detail'!E1695</f>
        <v>1773</v>
      </c>
      <c r="F1692" t="str">
        <f>VLOOKUP('Sales by Customer Detail'!F1695,Anonymizer!$D$3:$E$86,2,FALSE)</f>
        <v>Prod/Svc11</v>
      </c>
      <c r="G1692" t="s">
        <v>6631</v>
      </c>
      <c r="H1692">
        <f>'Sales by Customer Detail'!J1695</f>
        <v>1</v>
      </c>
      <c r="I1692">
        <f>'Sales by Customer Detail'!K1695</f>
        <v>499</v>
      </c>
      <c r="J1692">
        <f>'Sales by Customer Detail'!L1695</f>
        <v>499</v>
      </c>
      <c r="K1692">
        <f>'Sales by Customer Detail'!N1695</f>
        <v>0</v>
      </c>
      <c r="L1692">
        <f>'Sales by Customer Detail'!O1695</f>
        <v>0</v>
      </c>
    </row>
    <row r="1693" spans="2:12" x14ac:dyDescent="0.25">
      <c r="B1693" t="str">
        <f>VLOOKUP('Sales by Customer Detail'!B1696,Anonymizer!$A$3:$B$996,2,FALSE)</f>
        <v>Customer 953</v>
      </c>
      <c r="C1693" t="str">
        <f>'Sales by Customer Detail'!C1696</f>
        <v>02/02/2020</v>
      </c>
      <c r="D1693" t="str">
        <f>'Sales by Customer Detail'!D1696</f>
        <v>Invoice</v>
      </c>
      <c r="E1693">
        <f>'Sales by Customer Detail'!E1696</f>
        <v>1775</v>
      </c>
      <c r="F1693" t="str">
        <f>VLOOKUP('Sales by Customer Detail'!F1696,Anonymizer!$D$3:$E$86,2,FALSE)</f>
        <v>Prod/Svc11</v>
      </c>
      <c r="G1693" t="s">
        <v>6631</v>
      </c>
      <c r="H1693">
        <f>'Sales by Customer Detail'!J1696</f>
        <v>3</v>
      </c>
      <c r="I1693">
        <f>'Sales by Customer Detail'!K1696</f>
        <v>184</v>
      </c>
      <c r="J1693">
        <f>'Sales by Customer Detail'!L1696</f>
        <v>552</v>
      </c>
      <c r="K1693">
        <f>'Sales by Customer Detail'!N1696</f>
        <v>0</v>
      </c>
      <c r="L1693">
        <f>'Sales by Customer Detail'!O1696</f>
        <v>0</v>
      </c>
    </row>
    <row r="1694" spans="2:12" x14ac:dyDescent="0.25">
      <c r="B1694" t="str">
        <f>VLOOKUP('Sales by Customer Detail'!B1697,Anonymizer!$A$3:$B$996,2,FALSE)</f>
        <v>Customer 838</v>
      </c>
      <c r="C1694" t="str">
        <f>'Sales by Customer Detail'!C1697</f>
        <v>02/04/2020</v>
      </c>
      <c r="D1694" t="str">
        <f>'Sales by Customer Detail'!D1697</f>
        <v>Invoice</v>
      </c>
      <c r="E1694">
        <f>'Sales by Customer Detail'!E1697</f>
        <v>1777</v>
      </c>
      <c r="F1694" t="str">
        <f>VLOOKUP('Sales by Customer Detail'!F1697,Anonymizer!$D$3:$E$86,2,FALSE)</f>
        <v>Prod/Svc40</v>
      </c>
      <c r="G1694" t="s">
        <v>6631</v>
      </c>
      <c r="H1694">
        <f>'Sales by Customer Detail'!J1697</f>
        <v>1</v>
      </c>
      <c r="I1694">
        <f>'Sales by Customer Detail'!K1697</f>
        <v>595</v>
      </c>
      <c r="J1694">
        <f>'Sales by Customer Detail'!L1697</f>
        <v>595</v>
      </c>
      <c r="K1694">
        <f>'Sales by Customer Detail'!N1697</f>
        <v>0</v>
      </c>
      <c r="L1694">
        <f>'Sales by Customer Detail'!O1697</f>
        <v>0</v>
      </c>
    </row>
    <row r="1695" spans="2:12" x14ac:dyDescent="0.25">
      <c r="B1695" t="str">
        <f>VLOOKUP('Sales by Customer Detail'!B1698,Anonymizer!$A$3:$B$996,2,FALSE)</f>
        <v>Customer 710</v>
      </c>
      <c r="C1695" t="str">
        <f>'Sales by Customer Detail'!C1698</f>
        <v>02/04/2020</v>
      </c>
      <c r="D1695" t="str">
        <f>'Sales by Customer Detail'!D1698</f>
        <v>Invoice</v>
      </c>
      <c r="E1695">
        <f>'Sales by Customer Detail'!E1698</f>
        <v>1776</v>
      </c>
      <c r="F1695" t="str">
        <f>VLOOKUP('Sales by Customer Detail'!F1698,Anonymizer!$D$3:$E$86,2,FALSE)</f>
        <v>Prod/Svc13</v>
      </c>
      <c r="G1695" t="s">
        <v>6631</v>
      </c>
      <c r="H1695">
        <f>'Sales by Customer Detail'!J1698</f>
        <v>2</v>
      </c>
      <c r="I1695">
        <f>'Sales by Customer Detail'!K1698</f>
        <v>299</v>
      </c>
      <c r="J1695">
        <f>'Sales by Customer Detail'!L1698</f>
        <v>598</v>
      </c>
      <c r="K1695">
        <f>'Sales by Customer Detail'!N1698</f>
        <v>0</v>
      </c>
      <c r="L1695">
        <f>'Sales by Customer Detail'!O1698</f>
        <v>0</v>
      </c>
    </row>
    <row r="1696" spans="2:12" x14ac:dyDescent="0.25">
      <c r="B1696" t="str">
        <f>VLOOKUP('Sales by Customer Detail'!B1699,Anonymizer!$A$3:$B$996,2,FALSE)</f>
        <v>Customer 838</v>
      </c>
      <c r="C1696" t="str">
        <f>'Sales by Customer Detail'!C1699</f>
        <v>02/04/2020</v>
      </c>
      <c r="D1696" t="str">
        <f>'Sales by Customer Detail'!D1699</f>
        <v>Invoice</v>
      </c>
      <c r="E1696">
        <f>'Sales by Customer Detail'!E1699</f>
        <v>1777</v>
      </c>
      <c r="F1696" t="str">
        <f>VLOOKUP('Sales by Customer Detail'!F1699,Anonymizer!$D$3:$E$86,2,FALSE)</f>
        <v>Prod/Svc13</v>
      </c>
      <c r="G1696" t="s">
        <v>6631</v>
      </c>
      <c r="H1696">
        <f>'Sales by Customer Detail'!J1699</f>
        <v>1</v>
      </c>
      <c r="I1696">
        <f>'Sales by Customer Detail'!K1699</f>
        <v>299</v>
      </c>
      <c r="J1696">
        <f>'Sales by Customer Detail'!L1699</f>
        <v>299</v>
      </c>
      <c r="K1696">
        <f>'Sales by Customer Detail'!N1699</f>
        <v>0</v>
      </c>
      <c r="L1696">
        <f>'Sales by Customer Detail'!O1699</f>
        <v>0</v>
      </c>
    </row>
    <row r="1697" spans="2:12" x14ac:dyDescent="0.25">
      <c r="B1697" t="str">
        <f>VLOOKUP('Sales by Customer Detail'!B1700,Anonymizer!$A$3:$B$996,2,FALSE)</f>
        <v>Customer 743</v>
      </c>
      <c r="C1697" t="str">
        <f>'Sales by Customer Detail'!C1700</f>
        <v>02/04/2020</v>
      </c>
      <c r="D1697" t="str">
        <f>'Sales by Customer Detail'!D1700</f>
        <v>Invoice</v>
      </c>
      <c r="E1697">
        <f>'Sales by Customer Detail'!E1700</f>
        <v>1778</v>
      </c>
      <c r="F1697" t="str">
        <f>VLOOKUP('Sales by Customer Detail'!F1700,Anonymizer!$D$3:$E$86,2,FALSE)</f>
        <v>Prod/Svc77</v>
      </c>
      <c r="G1697" t="s">
        <v>6631</v>
      </c>
      <c r="H1697">
        <f>'Sales by Customer Detail'!J1700</f>
        <v>1</v>
      </c>
      <c r="I1697">
        <f>'Sales by Customer Detail'!K1700</f>
        <v>0</v>
      </c>
      <c r="J1697">
        <f>'Sales by Customer Detail'!L1700</f>
        <v>0</v>
      </c>
      <c r="K1697">
        <f>'Sales by Customer Detail'!N1700</f>
        <v>0</v>
      </c>
      <c r="L1697">
        <f>'Sales by Customer Detail'!O1700</f>
        <v>0</v>
      </c>
    </row>
    <row r="1698" spans="2:12" x14ac:dyDescent="0.25">
      <c r="B1698" t="str">
        <f>VLOOKUP('Sales by Customer Detail'!B1701,Anonymizer!$A$3:$B$996,2,FALSE)</f>
        <v>Customer 743</v>
      </c>
      <c r="C1698" t="str">
        <f>'Sales by Customer Detail'!C1701</f>
        <v>02/04/2020</v>
      </c>
      <c r="D1698" t="str">
        <f>'Sales by Customer Detail'!D1701</f>
        <v>Invoice</v>
      </c>
      <c r="E1698">
        <f>'Sales by Customer Detail'!E1701</f>
        <v>1778</v>
      </c>
      <c r="F1698" t="str">
        <f>VLOOKUP('Sales by Customer Detail'!F1701,Anonymizer!$D$3:$E$86,2,FALSE)</f>
        <v>Prod/Svc67</v>
      </c>
      <c r="G1698" t="s">
        <v>6631</v>
      </c>
      <c r="H1698">
        <f>'Sales by Customer Detail'!J1701</f>
        <v>1</v>
      </c>
      <c r="I1698">
        <f>'Sales by Customer Detail'!K1701</f>
        <v>0</v>
      </c>
      <c r="J1698">
        <f>'Sales by Customer Detail'!L1701</f>
        <v>0</v>
      </c>
      <c r="K1698">
        <f>'Sales by Customer Detail'!N1701</f>
        <v>0</v>
      </c>
      <c r="L1698">
        <f>'Sales by Customer Detail'!O1701</f>
        <v>0</v>
      </c>
    </row>
    <row r="1699" spans="2:12" x14ac:dyDescent="0.25">
      <c r="B1699" t="str">
        <f>VLOOKUP('Sales by Customer Detail'!B1702,Anonymizer!$A$3:$B$996,2,FALSE)</f>
        <v>Customer 743</v>
      </c>
      <c r="C1699" t="str">
        <f>'Sales by Customer Detail'!C1702</f>
        <v>02/04/2020</v>
      </c>
      <c r="D1699" t="str">
        <f>'Sales by Customer Detail'!D1702</f>
        <v>Invoice</v>
      </c>
      <c r="E1699">
        <f>'Sales by Customer Detail'!E1702</f>
        <v>1778</v>
      </c>
      <c r="F1699" t="str">
        <f>VLOOKUP('Sales by Customer Detail'!F1702,Anonymizer!$D$3:$E$86,2,FALSE)</f>
        <v>Prod/Svc67</v>
      </c>
      <c r="G1699" t="s">
        <v>6631</v>
      </c>
      <c r="H1699">
        <f>'Sales by Customer Detail'!J1702</f>
        <v>1</v>
      </c>
      <c r="I1699">
        <f>'Sales by Customer Detail'!K1702</f>
        <v>0</v>
      </c>
      <c r="J1699">
        <f>'Sales by Customer Detail'!L1702</f>
        <v>0</v>
      </c>
      <c r="K1699">
        <f>'Sales by Customer Detail'!N1702</f>
        <v>0</v>
      </c>
      <c r="L1699">
        <f>'Sales by Customer Detail'!O1702</f>
        <v>0</v>
      </c>
    </row>
    <row r="1700" spans="2:12" x14ac:dyDescent="0.25">
      <c r="B1700" t="str">
        <f>VLOOKUP('Sales by Customer Detail'!B1703,Anonymizer!$A$3:$B$996,2,FALSE)</f>
        <v>Customer 743</v>
      </c>
      <c r="C1700" t="str">
        <f>'Sales by Customer Detail'!C1703</f>
        <v>02/04/2020</v>
      </c>
      <c r="D1700" t="str">
        <f>'Sales by Customer Detail'!D1703</f>
        <v>Invoice</v>
      </c>
      <c r="E1700">
        <f>'Sales by Customer Detail'!E1703</f>
        <v>1778</v>
      </c>
      <c r="F1700" t="str">
        <f>VLOOKUP('Sales by Customer Detail'!F1703,Anonymizer!$D$3:$E$86,2,FALSE)</f>
        <v>Prod/Svc66</v>
      </c>
      <c r="G1700" t="s">
        <v>6631</v>
      </c>
      <c r="H1700">
        <f>'Sales by Customer Detail'!J1703</f>
        <v>1</v>
      </c>
      <c r="I1700">
        <f>'Sales by Customer Detail'!K1703</f>
        <v>0</v>
      </c>
      <c r="J1700">
        <f>'Sales by Customer Detail'!L1703</f>
        <v>0</v>
      </c>
      <c r="K1700">
        <f>'Sales by Customer Detail'!N1703</f>
        <v>0</v>
      </c>
      <c r="L1700">
        <f>'Sales by Customer Detail'!O1703</f>
        <v>0</v>
      </c>
    </row>
    <row r="1701" spans="2:12" x14ac:dyDescent="0.25">
      <c r="B1701" t="str">
        <f>VLOOKUP('Sales by Customer Detail'!B1704,Anonymizer!$A$3:$B$996,2,FALSE)</f>
        <v>Customer 743</v>
      </c>
      <c r="C1701" t="str">
        <f>'Sales by Customer Detail'!C1704</f>
        <v>02/04/2020</v>
      </c>
      <c r="D1701" t="str">
        <f>'Sales by Customer Detail'!D1704</f>
        <v>Invoice</v>
      </c>
      <c r="E1701">
        <f>'Sales by Customer Detail'!E1704</f>
        <v>1778</v>
      </c>
      <c r="F1701" t="str">
        <f>VLOOKUP('Sales by Customer Detail'!F1704,Anonymizer!$D$3:$E$86,2,FALSE)</f>
        <v>Prod/Svc66</v>
      </c>
      <c r="G1701" t="s">
        <v>6631</v>
      </c>
      <c r="H1701">
        <f>'Sales by Customer Detail'!J1704</f>
        <v>1</v>
      </c>
      <c r="I1701">
        <f>'Sales by Customer Detail'!K1704</f>
        <v>6475</v>
      </c>
      <c r="J1701">
        <f>'Sales by Customer Detail'!L1704</f>
        <v>6475</v>
      </c>
      <c r="K1701">
        <f>'Sales by Customer Detail'!N1704</f>
        <v>0</v>
      </c>
      <c r="L1701">
        <f>'Sales by Customer Detail'!O1704</f>
        <v>0</v>
      </c>
    </row>
    <row r="1702" spans="2:12" x14ac:dyDescent="0.25">
      <c r="B1702" t="str">
        <f>VLOOKUP('Sales by Customer Detail'!B1705,Anonymizer!$A$3:$B$996,2,FALSE)</f>
        <v>Customer 710</v>
      </c>
      <c r="C1702" t="str">
        <f>'Sales by Customer Detail'!C1705</f>
        <v>02/04/2020</v>
      </c>
      <c r="D1702" t="str">
        <f>'Sales by Customer Detail'!D1705</f>
        <v>Invoice</v>
      </c>
      <c r="E1702">
        <f>'Sales by Customer Detail'!E1705</f>
        <v>1776</v>
      </c>
      <c r="F1702" t="str">
        <f>VLOOKUP('Sales by Customer Detail'!F1705,Anonymizer!$D$3:$E$86,2,FALSE)</f>
        <v>Prod/Svc40</v>
      </c>
      <c r="G1702" t="s">
        <v>6631</v>
      </c>
      <c r="H1702">
        <f>'Sales by Customer Detail'!J1705</f>
        <v>1</v>
      </c>
      <c r="I1702">
        <f>'Sales by Customer Detail'!K1705</f>
        <v>395</v>
      </c>
      <c r="J1702">
        <f>'Sales by Customer Detail'!L1705</f>
        <v>395</v>
      </c>
      <c r="K1702">
        <f>'Sales by Customer Detail'!N1705</f>
        <v>0</v>
      </c>
      <c r="L1702">
        <f>'Sales by Customer Detail'!O1705</f>
        <v>0</v>
      </c>
    </row>
    <row r="1703" spans="2:12" x14ac:dyDescent="0.25">
      <c r="B1703" t="str">
        <f>VLOOKUP('Sales by Customer Detail'!B1706,Anonymizer!$A$3:$B$996,2,FALSE)</f>
        <v>Customer 710</v>
      </c>
      <c r="C1703" t="str">
        <f>'Sales by Customer Detail'!C1706</f>
        <v>02/04/2020</v>
      </c>
      <c r="D1703" t="str">
        <f>'Sales by Customer Detail'!D1706</f>
        <v>Invoice</v>
      </c>
      <c r="E1703">
        <f>'Sales by Customer Detail'!E1706</f>
        <v>1776</v>
      </c>
      <c r="F1703" t="str">
        <f>VLOOKUP('Sales by Customer Detail'!F1706,Anonymizer!$D$3:$E$86,2,FALSE)</f>
        <v>Prod/Svc11</v>
      </c>
      <c r="G1703" t="s">
        <v>6631</v>
      </c>
      <c r="H1703">
        <f>'Sales by Customer Detail'!J1706</f>
        <v>2</v>
      </c>
      <c r="I1703">
        <f>'Sales by Customer Detail'!K1706</f>
        <v>389</v>
      </c>
      <c r="J1703">
        <f>'Sales by Customer Detail'!L1706</f>
        <v>778</v>
      </c>
      <c r="K1703">
        <f>'Sales by Customer Detail'!N1706</f>
        <v>0</v>
      </c>
      <c r="L1703">
        <f>'Sales by Customer Detail'!O1706</f>
        <v>0</v>
      </c>
    </row>
    <row r="1704" spans="2:12" x14ac:dyDescent="0.25">
      <c r="B1704" t="str">
        <f>VLOOKUP('Sales by Customer Detail'!B1707,Anonymizer!$A$3:$B$996,2,FALSE)</f>
        <v>Customer 838</v>
      </c>
      <c r="C1704" t="str">
        <f>'Sales by Customer Detail'!C1707</f>
        <v>02/04/2020</v>
      </c>
      <c r="D1704" t="str">
        <f>'Sales by Customer Detail'!D1707</f>
        <v>Invoice</v>
      </c>
      <c r="E1704">
        <f>'Sales by Customer Detail'!E1707</f>
        <v>1777</v>
      </c>
      <c r="F1704" t="str">
        <f>VLOOKUP('Sales by Customer Detail'!F1707,Anonymizer!$D$3:$E$86,2,FALSE)</f>
        <v>Prod/Svc10</v>
      </c>
      <c r="G1704" t="s">
        <v>6631</v>
      </c>
      <c r="H1704">
        <f>'Sales by Customer Detail'!J1707</f>
        <v>1</v>
      </c>
      <c r="I1704">
        <f>'Sales by Customer Detail'!K1707</f>
        <v>0</v>
      </c>
      <c r="J1704">
        <f>'Sales by Customer Detail'!L1707</f>
        <v>0</v>
      </c>
      <c r="K1704">
        <f>'Sales by Customer Detail'!N1707</f>
        <v>0</v>
      </c>
      <c r="L1704">
        <f>'Sales by Customer Detail'!O1707</f>
        <v>0</v>
      </c>
    </row>
    <row r="1705" spans="2:12" x14ac:dyDescent="0.25">
      <c r="B1705" t="str">
        <f>VLOOKUP('Sales by Customer Detail'!B1708,Anonymizer!$A$3:$B$996,2,FALSE)</f>
        <v>Customer 838</v>
      </c>
      <c r="C1705" t="str">
        <f>'Sales by Customer Detail'!C1708</f>
        <v>02/04/2020</v>
      </c>
      <c r="D1705" t="str">
        <f>'Sales by Customer Detail'!D1708</f>
        <v>Invoice</v>
      </c>
      <c r="E1705">
        <f>'Sales by Customer Detail'!E1708</f>
        <v>1777</v>
      </c>
      <c r="F1705" t="str">
        <f>VLOOKUP('Sales by Customer Detail'!F1708,Anonymizer!$D$3:$E$86,2,FALSE)</f>
        <v>Prod/Svc11</v>
      </c>
      <c r="G1705" t="s">
        <v>6631</v>
      </c>
      <c r="H1705">
        <f>'Sales by Customer Detail'!J1708</f>
        <v>1</v>
      </c>
      <c r="I1705">
        <f>'Sales by Customer Detail'!K1708</f>
        <v>379</v>
      </c>
      <c r="J1705">
        <f>'Sales by Customer Detail'!L1708</f>
        <v>379</v>
      </c>
      <c r="K1705">
        <f>'Sales by Customer Detail'!N1708</f>
        <v>0</v>
      </c>
      <c r="L1705">
        <f>'Sales by Customer Detail'!O1708</f>
        <v>0</v>
      </c>
    </row>
    <row r="1706" spans="2:12" x14ac:dyDescent="0.25">
      <c r="B1706" t="str">
        <f>VLOOKUP('Sales by Customer Detail'!B1709,Anonymizer!$A$3:$B$996,2,FALSE)</f>
        <v>Customer 800</v>
      </c>
      <c r="C1706" t="str">
        <f>'Sales by Customer Detail'!C1709</f>
        <v>02/06/2020</v>
      </c>
      <c r="D1706" t="str">
        <f>'Sales by Customer Detail'!D1709</f>
        <v>Invoice</v>
      </c>
      <c r="E1706">
        <f>'Sales by Customer Detail'!E1709</f>
        <v>1780</v>
      </c>
      <c r="F1706" t="str">
        <f>VLOOKUP('Sales by Customer Detail'!F1709,Anonymizer!$D$3:$E$86,2,FALSE)</f>
        <v>Prod/Svc40</v>
      </c>
      <c r="G1706" t="s">
        <v>6631</v>
      </c>
      <c r="H1706">
        <f>'Sales by Customer Detail'!J1709</f>
        <v>1</v>
      </c>
      <c r="I1706">
        <f>'Sales by Customer Detail'!K1709</f>
        <v>645</v>
      </c>
      <c r="J1706">
        <f>'Sales by Customer Detail'!L1709</f>
        <v>645</v>
      </c>
      <c r="K1706">
        <f>'Sales by Customer Detail'!N1709</f>
        <v>0</v>
      </c>
      <c r="L1706">
        <f>'Sales by Customer Detail'!O1709</f>
        <v>0</v>
      </c>
    </row>
    <row r="1707" spans="2:12" x14ac:dyDescent="0.25">
      <c r="B1707" t="str">
        <f>VLOOKUP('Sales by Customer Detail'!B1710,Anonymizer!$A$3:$B$996,2,FALSE)</f>
        <v>Customer 800</v>
      </c>
      <c r="C1707" t="str">
        <f>'Sales by Customer Detail'!C1710</f>
        <v>02/06/2020</v>
      </c>
      <c r="D1707" t="str">
        <f>'Sales by Customer Detail'!D1710</f>
        <v>Invoice</v>
      </c>
      <c r="E1707">
        <f>'Sales by Customer Detail'!E1710</f>
        <v>1780</v>
      </c>
      <c r="F1707" t="str">
        <f>VLOOKUP('Sales by Customer Detail'!F1710,Anonymizer!$D$3:$E$86,2,FALSE)</f>
        <v>Prod/Svc13</v>
      </c>
      <c r="G1707" t="s">
        <v>6631</v>
      </c>
      <c r="H1707">
        <f>'Sales by Customer Detail'!J1710</f>
        <v>1</v>
      </c>
      <c r="I1707">
        <f>'Sales by Customer Detail'!K1710</f>
        <v>299</v>
      </c>
      <c r="J1707">
        <f>'Sales by Customer Detail'!L1710</f>
        <v>299</v>
      </c>
      <c r="K1707">
        <f>'Sales by Customer Detail'!N1710</f>
        <v>0</v>
      </c>
      <c r="L1707">
        <f>'Sales by Customer Detail'!O1710</f>
        <v>0</v>
      </c>
    </row>
    <row r="1708" spans="2:12" x14ac:dyDescent="0.25">
      <c r="B1708" t="str">
        <f>VLOOKUP('Sales by Customer Detail'!B1711,Anonymizer!$A$3:$B$996,2,FALSE)</f>
        <v>Customer 186</v>
      </c>
      <c r="C1708" t="str">
        <f>'Sales by Customer Detail'!C1711</f>
        <v>02/06/2020</v>
      </c>
      <c r="D1708" t="str">
        <f>'Sales by Customer Detail'!D1711</f>
        <v>Invoice</v>
      </c>
      <c r="E1708">
        <f>'Sales by Customer Detail'!E1711</f>
        <v>1781</v>
      </c>
      <c r="F1708" t="str">
        <f>VLOOKUP('Sales by Customer Detail'!F1711,Anonymizer!$D$3:$E$86,2,FALSE)</f>
        <v>Prod/Svc11</v>
      </c>
      <c r="G1708" t="s">
        <v>6631</v>
      </c>
      <c r="H1708">
        <f>'Sales by Customer Detail'!J1711</f>
        <v>1</v>
      </c>
      <c r="I1708">
        <f>'Sales by Customer Detail'!K1711</f>
        <v>349</v>
      </c>
      <c r="J1708">
        <f>'Sales by Customer Detail'!L1711</f>
        <v>349</v>
      </c>
      <c r="K1708">
        <f>'Sales by Customer Detail'!N1711</f>
        <v>0</v>
      </c>
      <c r="L1708">
        <f>'Sales by Customer Detail'!O1711</f>
        <v>0</v>
      </c>
    </row>
    <row r="1709" spans="2:12" x14ac:dyDescent="0.25">
      <c r="B1709" t="str">
        <f>VLOOKUP('Sales by Customer Detail'!B1712,Anonymizer!$A$3:$B$996,2,FALSE)</f>
        <v>Customer 600</v>
      </c>
      <c r="C1709" t="str">
        <f>'Sales by Customer Detail'!C1712</f>
        <v>02/06/2020</v>
      </c>
      <c r="D1709" t="str">
        <f>'Sales by Customer Detail'!D1712</f>
        <v>Invoice</v>
      </c>
      <c r="E1709">
        <f>'Sales by Customer Detail'!E1712</f>
        <v>1779</v>
      </c>
      <c r="F1709" t="str">
        <f>VLOOKUP('Sales by Customer Detail'!F1712,Anonymizer!$D$3:$E$86,2,FALSE)</f>
        <v>Prod/Svc10</v>
      </c>
      <c r="G1709" t="s">
        <v>6631</v>
      </c>
      <c r="H1709">
        <f>'Sales by Customer Detail'!J1712</f>
        <v>13</v>
      </c>
      <c r="I1709">
        <f>'Sales by Customer Detail'!K1712</f>
        <v>389</v>
      </c>
      <c r="J1709">
        <f>'Sales by Customer Detail'!L1712</f>
        <v>5057</v>
      </c>
      <c r="K1709">
        <f>'Sales by Customer Detail'!N1712</f>
        <v>0</v>
      </c>
      <c r="L1709">
        <f>'Sales by Customer Detail'!O1712</f>
        <v>0</v>
      </c>
    </row>
    <row r="1710" spans="2:12" x14ac:dyDescent="0.25">
      <c r="B1710" t="str">
        <f>VLOOKUP('Sales by Customer Detail'!B1713,Anonymizer!$A$3:$B$996,2,FALSE)</f>
        <v>Customer 600</v>
      </c>
      <c r="C1710" t="str">
        <f>'Sales by Customer Detail'!C1713</f>
        <v>02/06/2020</v>
      </c>
      <c r="D1710" t="str">
        <f>'Sales by Customer Detail'!D1713</f>
        <v>Invoice</v>
      </c>
      <c r="E1710">
        <f>'Sales by Customer Detail'!E1713</f>
        <v>1779</v>
      </c>
      <c r="F1710" t="str">
        <f>VLOOKUP('Sales by Customer Detail'!F1713,Anonymizer!$D$3:$E$86,2,FALSE)</f>
        <v>Prod/Svc40</v>
      </c>
      <c r="G1710" t="s">
        <v>6631</v>
      </c>
      <c r="H1710">
        <f>'Sales by Customer Detail'!J1713</f>
        <v>1</v>
      </c>
      <c r="I1710">
        <f>'Sales by Customer Detail'!K1713</f>
        <v>695</v>
      </c>
      <c r="J1710">
        <f>'Sales by Customer Detail'!L1713</f>
        <v>695</v>
      </c>
      <c r="K1710">
        <f>'Sales by Customer Detail'!N1713</f>
        <v>0</v>
      </c>
      <c r="L1710">
        <f>'Sales by Customer Detail'!O1713</f>
        <v>0</v>
      </c>
    </row>
    <row r="1711" spans="2:12" x14ac:dyDescent="0.25">
      <c r="B1711" t="str">
        <f>VLOOKUP('Sales by Customer Detail'!B1714,Anonymizer!$A$3:$B$996,2,FALSE)</f>
        <v>Customer 800</v>
      </c>
      <c r="C1711" t="str">
        <f>'Sales by Customer Detail'!C1714</f>
        <v>02/06/2020</v>
      </c>
      <c r="D1711" t="str">
        <f>'Sales by Customer Detail'!D1714</f>
        <v>Invoice</v>
      </c>
      <c r="E1711">
        <f>'Sales by Customer Detail'!E1714</f>
        <v>1780</v>
      </c>
      <c r="F1711" t="str">
        <f>VLOOKUP('Sales by Customer Detail'!F1714,Anonymizer!$D$3:$E$86,2,FALSE)</f>
        <v>Prod/Svc11</v>
      </c>
      <c r="G1711" t="s">
        <v>6631</v>
      </c>
      <c r="H1711">
        <f>'Sales by Customer Detail'!J1714</f>
        <v>1</v>
      </c>
      <c r="I1711">
        <f>'Sales by Customer Detail'!K1714</f>
        <v>499</v>
      </c>
      <c r="J1711">
        <f>'Sales by Customer Detail'!L1714</f>
        <v>499</v>
      </c>
      <c r="K1711">
        <f>'Sales by Customer Detail'!N1714</f>
        <v>0</v>
      </c>
      <c r="L1711">
        <f>'Sales by Customer Detail'!O1714</f>
        <v>0</v>
      </c>
    </row>
    <row r="1712" spans="2:12" x14ac:dyDescent="0.25">
      <c r="B1712" t="str">
        <f>VLOOKUP('Sales by Customer Detail'!B1715,Anonymizer!$A$3:$B$996,2,FALSE)</f>
        <v>Customer 186</v>
      </c>
      <c r="C1712" t="str">
        <f>'Sales by Customer Detail'!C1715</f>
        <v>02/06/2020</v>
      </c>
      <c r="D1712" t="str">
        <f>'Sales by Customer Detail'!D1715</f>
        <v>Invoice</v>
      </c>
      <c r="E1712">
        <f>'Sales by Customer Detail'!E1715</f>
        <v>1781</v>
      </c>
      <c r="F1712" t="str">
        <f>VLOOKUP('Sales by Customer Detail'!F1715,Anonymizer!$D$3:$E$86,2,FALSE)</f>
        <v>Prod/Svc13</v>
      </c>
      <c r="G1712" t="s">
        <v>6631</v>
      </c>
      <c r="H1712">
        <f>'Sales by Customer Detail'!J1715</f>
        <v>1</v>
      </c>
      <c r="I1712">
        <f>'Sales by Customer Detail'!K1715</f>
        <v>299</v>
      </c>
      <c r="J1712">
        <f>'Sales by Customer Detail'!L1715</f>
        <v>299</v>
      </c>
      <c r="K1712">
        <f>'Sales by Customer Detail'!N1715</f>
        <v>0</v>
      </c>
      <c r="L1712">
        <f>'Sales by Customer Detail'!O1715</f>
        <v>0</v>
      </c>
    </row>
    <row r="1713" spans="2:12" x14ac:dyDescent="0.25">
      <c r="B1713" t="str">
        <f>VLOOKUP('Sales by Customer Detail'!B1716,Anonymizer!$A$3:$B$996,2,FALSE)</f>
        <v>Customer 186</v>
      </c>
      <c r="C1713" t="str">
        <f>'Sales by Customer Detail'!C1716</f>
        <v>02/06/2020</v>
      </c>
      <c r="D1713" t="str">
        <f>'Sales by Customer Detail'!D1716</f>
        <v>Invoice</v>
      </c>
      <c r="E1713">
        <f>'Sales by Customer Detail'!E1716</f>
        <v>1781</v>
      </c>
      <c r="F1713" t="str">
        <f>VLOOKUP('Sales by Customer Detail'!F1716,Anonymizer!$D$3:$E$86,2,FALSE)</f>
        <v>Prod/Svc13</v>
      </c>
      <c r="G1713" t="s">
        <v>6631</v>
      </c>
      <c r="H1713">
        <f>'Sales by Customer Detail'!J1716</f>
        <v>3</v>
      </c>
      <c r="I1713">
        <f>'Sales by Customer Detail'!K1716</f>
        <v>180</v>
      </c>
      <c r="J1713">
        <f>'Sales by Customer Detail'!L1716</f>
        <v>540</v>
      </c>
      <c r="K1713">
        <f>'Sales by Customer Detail'!N1716</f>
        <v>0</v>
      </c>
      <c r="L1713">
        <f>'Sales by Customer Detail'!O1716</f>
        <v>0</v>
      </c>
    </row>
    <row r="1714" spans="2:12" x14ac:dyDescent="0.25">
      <c r="B1714" t="str">
        <f>VLOOKUP('Sales by Customer Detail'!B1717,Anonymizer!$A$3:$B$996,2,FALSE)</f>
        <v>Customer 55</v>
      </c>
      <c r="C1714" t="str">
        <f>'Sales by Customer Detail'!C1717</f>
        <v>02/10/2020</v>
      </c>
      <c r="D1714" t="str">
        <f>'Sales by Customer Detail'!D1717</f>
        <v>Invoice</v>
      </c>
      <c r="E1714">
        <f>'Sales by Customer Detail'!E1717</f>
        <v>1782</v>
      </c>
      <c r="F1714" t="str">
        <f>VLOOKUP('Sales by Customer Detail'!F1717,Anonymizer!$D$3:$E$86,2,FALSE)</f>
        <v>Prod/Svc77</v>
      </c>
      <c r="G1714" t="s">
        <v>6631</v>
      </c>
      <c r="H1714">
        <f>'Sales by Customer Detail'!J1717</f>
        <v>1</v>
      </c>
      <c r="I1714">
        <f>'Sales by Customer Detail'!K1717</f>
        <v>0</v>
      </c>
      <c r="J1714">
        <f>'Sales by Customer Detail'!L1717</f>
        <v>0</v>
      </c>
      <c r="K1714">
        <f>'Sales by Customer Detail'!N1717</f>
        <v>0</v>
      </c>
      <c r="L1714">
        <f>'Sales by Customer Detail'!O1717</f>
        <v>0</v>
      </c>
    </row>
    <row r="1715" spans="2:12" x14ac:dyDescent="0.25">
      <c r="B1715" t="str">
        <f>VLOOKUP('Sales by Customer Detail'!B1718,Anonymizer!$A$3:$B$996,2,FALSE)</f>
        <v>Customer 55</v>
      </c>
      <c r="C1715" t="str">
        <f>'Sales by Customer Detail'!C1718</f>
        <v>02/10/2020</v>
      </c>
      <c r="D1715" t="str">
        <f>'Sales by Customer Detail'!D1718</f>
        <v>Invoice</v>
      </c>
      <c r="E1715">
        <f>'Sales by Customer Detail'!E1718</f>
        <v>1782</v>
      </c>
      <c r="F1715" t="str">
        <f>VLOOKUP('Sales by Customer Detail'!F1718,Anonymizer!$D$3:$E$86,2,FALSE)</f>
        <v>Prod/Svc73</v>
      </c>
      <c r="G1715" t="s">
        <v>6631</v>
      </c>
      <c r="H1715">
        <f>'Sales by Customer Detail'!J1718</f>
        <v>1</v>
      </c>
      <c r="I1715">
        <f>'Sales by Customer Detail'!K1718</f>
        <v>1895</v>
      </c>
      <c r="J1715">
        <f>'Sales by Customer Detail'!L1718</f>
        <v>1895</v>
      </c>
      <c r="K1715">
        <f>'Sales by Customer Detail'!N1718</f>
        <v>0</v>
      </c>
      <c r="L1715">
        <f>'Sales by Customer Detail'!O1718</f>
        <v>0</v>
      </c>
    </row>
    <row r="1716" spans="2:12" x14ac:dyDescent="0.25">
      <c r="B1716" t="str">
        <f>VLOOKUP('Sales by Customer Detail'!B1719,Anonymizer!$A$3:$B$996,2,FALSE)</f>
        <v>Customer 362</v>
      </c>
      <c r="C1716" t="str">
        <f>'Sales by Customer Detail'!C1719</f>
        <v>02/12/2020</v>
      </c>
      <c r="D1716" t="str">
        <f>'Sales by Customer Detail'!D1719</f>
        <v>Invoice</v>
      </c>
      <c r="E1716">
        <f>'Sales by Customer Detail'!E1719</f>
        <v>1786</v>
      </c>
      <c r="F1716" t="str">
        <f>VLOOKUP('Sales by Customer Detail'!F1719,Anonymizer!$D$3:$E$86,2,FALSE)</f>
        <v>Prod/Svc40</v>
      </c>
      <c r="G1716" t="s">
        <v>6631</v>
      </c>
      <c r="H1716">
        <f>'Sales by Customer Detail'!J1719</f>
        <v>1</v>
      </c>
      <c r="I1716">
        <f>'Sales by Customer Detail'!K1719</f>
        <v>645</v>
      </c>
      <c r="J1716">
        <f>'Sales by Customer Detail'!L1719</f>
        <v>645</v>
      </c>
      <c r="K1716">
        <f>'Sales by Customer Detail'!N1719</f>
        <v>0</v>
      </c>
      <c r="L1716">
        <f>'Sales by Customer Detail'!O1719</f>
        <v>0</v>
      </c>
    </row>
    <row r="1717" spans="2:12" x14ac:dyDescent="0.25">
      <c r="B1717" t="str">
        <f>VLOOKUP('Sales by Customer Detail'!B1720,Anonymizer!$A$3:$B$996,2,FALSE)</f>
        <v>Customer 775</v>
      </c>
      <c r="C1717" t="str">
        <f>'Sales by Customer Detail'!C1720</f>
        <v>02/12/2020</v>
      </c>
      <c r="D1717" t="str">
        <f>'Sales by Customer Detail'!D1720</f>
        <v>Invoice</v>
      </c>
      <c r="E1717">
        <f>'Sales by Customer Detail'!E1720</f>
        <v>1783</v>
      </c>
      <c r="F1717" t="str">
        <f>VLOOKUP('Sales by Customer Detail'!F1720,Anonymizer!$D$3:$E$86,2,FALSE)</f>
        <v>Prod/Svc13</v>
      </c>
      <c r="G1717" t="s">
        <v>6631</v>
      </c>
      <c r="H1717">
        <f>'Sales by Customer Detail'!J1720</f>
        <v>2</v>
      </c>
      <c r="I1717">
        <f>'Sales by Customer Detail'!K1720</f>
        <v>299</v>
      </c>
      <c r="J1717">
        <f>'Sales by Customer Detail'!L1720</f>
        <v>598</v>
      </c>
      <c r="K1717">
        <f>'Sales by Customer Detail'!N1720</f>
        <v>0</v>
      </c>
      <c r="L1717">
        <f>'Sales by Customer Detail'!O1720</f>
        <v>0</v>
      </c>
    </row>
    <row r="1718" spans="2:12" x14ac:dyDescent="0.25">
      <c r="B1718" t="str">
        <f>VLOOKUP('Sales by Customer Detail'!B1721,Anonymizer!$A$3:$B$996,2,FALSE)</f>
        <v>Customer 207</v>
      </c>
      <c r="C1718" t="str">
        <f>'Sales by Customer Detail'!C1721</f>
        <v>02/12/2020</v>
      </c>
      <c r="D1718" t="str">
        <f>'Sales by Customer Detail'!D1721</f>
        <v>Invoice</v>
      </c>
      <c r="E1718">
        <f>'Sales by Customer Detail'!E1721</f>
        <v>1784</v>
      </c>
      <c r="F1718" t="str">
        <f>VLOOKUP('Sales by Customer Detail'!F1721,Anonymizer!$D$3:$E$86,2,FALSE)</f>
        <v>Prod/Svc13</v>
      </c>
      <c r="G1718" t="s">
        <v>6631</v>
      </c>
      <c r="H1718">
        <f>'Sales by Customer Detail'!J1721</f>
        <v>2</v>
      </c>
      <c r="I1718">
        <f>'Sales by Customer Detail'!K1721</f>
        <v>299</v>
      </c>
      <c r="J1718">
        <f>'Sales by Customer Detail'!L1721</f>
        <v>598</v>
      </c>
      <c r="K1718">
        <f>'Sales by Customer Detail'!N1721</f>
        <v>0</v>
      </c>
      <c r="L1718">
        <f>'Sales by Customer Detail'!O1721</f>
        <v>0</v>
      </c>
    </row>
    <row r="1719" spans="2:12" x14ac:dyDescent="0.25">
      <c r="B1719" t="str">
        <f>VLOOKUP('Sales by Customer Detail'!B1722,Anonymizer!$A$3:$B$996,2,FALSE)</f>
        <v>Customer 134</v>
      </c>
      <c r="C1719" t="str">
        <f>'Sales by Customer Detail'!C1722</f>
        <v>02/12/2020</v>
      </c>
      <c r="D1719" t="str">
        <f>'Sales by Customer Detail'!D1722</f>
        <v>Invoice</v>
      </c>
      <c r="E1719">
        <f>'Sales by Customer Detail'!E1722</f>
        <v>1785</v>
      </c>
      <c r="F1719" t="str">
        <f>VLOOKUP('Sales by Customer Detail'!F1722,Anonymizer!$D$3:$E$86,2,FALSE)</f>
        <v>Prod/Svc13</v>
      </c>
      <c r="G1719" t="s">
        <v>6631</v>
      </c>
      <c r="H1719">
        <f>'Sales by Customer Detail'!J1722</f>
        <v>1</v>
      </c>
      <c r="I1719">
        <f>'Sales by Customer Detail'!K1722</f>
        <v>299</v>
      </c>
      <c r="J1719">
        <f>'Sales by Customer Detail'!L1722</f>
        <v>299</v>
      </c>
      <c r="K1719">
        <f>'Sales by Customer Detail'!N1722</f>
        <v>0</v>
      </c>
      <c r="L1719">
        <f>'Sales by Customer Detail'!O1722</f>
        <v>0</v>
      </c>
    </row>
    <row r="1720" spans="2:12" x14ac:dyDescent="0.25">
      <c r="B1720" t="str">
        <f>VLOOKUP('Sales by Customer Detail'!B1723,Anonymizer!$A$3:$B$996,2,FALSE)</f>
        <v>Customer 362</v>
      </c>
      <c r="C1720" t="str">
        <f>'Sales by Customer Detail'!C1723</f>
        <v>02/12/2020</v>
      </c>
      <c r="D1720" t="str">
        <f>'Sales by Customer Detail'!D1723</f>
        <v>Invoice</v>
      </c>
      <c r="E1720">
        <f>'Sales by Customer Detail'!E1723</f>
        <v>1786</v>
      </c>
      <c r="F1720" t="str">
        <f>VLOOKUP('Sales by Customer Detail'!F1723,Anonymizer!$D$3:$E$86,2,FALSE)</f>
        <v>Prod/Svc11</v>
      </c>
      <c r="G1720" t="s">
        <v>6631</v>
      </c>
      <c r="H1720">
        <f>'Sales by Customer Detail'!J1723</f>
        <v>1</v>
      </c>
      <c r="I1720">
        <f>'Sales by Customer Detail'!K1723</f>
        <v>499</v>
      </c>
      <c r="J1720">
        <f>'Sales by Customer Detail'!L1723</f>
        <v>499</v>
      </c>
      <c r="K1720">
        <f>'Sales by Customer Detail'!N1723</f>
        <v>0</v>
      </c>
      <c r="L1720">
        <f>'Sales by Customer Detail'!O1723</f>
        <v>0</v>
      </c>
    </row>
    <row r="1721" spans="2:12" x14ac:dyDescent="0.25">
      <c r="B1721" t="str">
        <f>VLOOKUP('Sales by Customer Detail'!B1724,Anonymizer!$A$3:$B$996,2,FALSE)</f>
        <v>Customer 775</v>
      </c>
      <c r="C1721" t="str">
        <f>'Sales by Customer Detail'!C1724</f>
        <v>02/12/2020</v>
      </c>
      <c r="D1721" t="str">
        <f>'Sales by Customer Detail'!D1724</f>
        <v>Invoice</v>
      </c>
      <c r="E1721">
        <f>'Sales by Customer Detail'!E1724</f>
        <v>1783</v>
      </c>
      <c r="F1721" t="str">
        <f>VLOOKUP('Sales by Customer Detail'!F1724,Anonymizer!$D$3:$E$86,2,FALSE)</f>
        <v>Prod/Svc40</v>
      </c>
      <c r="G1721" t="s">
        <v>6631</v>
      </c>
      <c r="H1721">
        <f>'Sales by Customer Detail'!J1724</f>
        <v>1</v>
      </c>
      <c r="I1721">
        <f>'Sales by Customer Detail'!K1724</f>
        <v>645</v>
      </c>
      <c r="J1721">
        <f>'Sales by Customer Detail'!L1724</f>
        <v>645</v>
      </c>
      <c r="K1721">
        <f>'Sales by Customer Detail'!N1724</f>
        <v>0</v>
      </c>
      <c r="L1721">
        <f>'Sales by Customer Detail'!O1724</f>
        <v>0</v>
      </c>
    </row>
    <row r="1722" spans="2:12" x14ac:dyDescent="0.25">
      <c r="B1722" t="str">
        <f>VLOOKUP('Sales by Customer Detail'!B1725,Anonymizer!$A$3:$B$996,2,FALSE)</f>
        <v>Customer 207</v>
      </c>
      <c r="C1722" t="str">
        <f>'Sales by Customer Detail'!C1725</f>
        <v>02/12/2020</v>
      </c>
      <c r="D1722" t="str">
        <f>'Sales by Customer Detail'!D1725</f>
        <v>Invoice</v>
      </c>
      <c r="E1722">
        <f>'Sales by Customer Detail'!E1725</f>
        <v>1784</v>
      </c>
      <c r="F1722" t="str">
        <f>VLOOKUP('Sales by Customer Detail'!F1725,Anonymizer!$D$3:$E$86,2,FALSE)</f>
        <v>Prod/Svc11</v>
      </c>
      <c r="G1722" t="s">
        <v>6631</v>
      </c>
      <c r="H1722">
        <f>'Sales by Customer Detail'!J1725</f>
        <v>2</v>
      </c>
      <c r="I1722">
        <f>'Sales by Customer Detail'!K1725</f>
        <v>399</v>
      </c>
      <c r="J1722">
        <f>'Sales by Customer Detail'!L1725</f>
        <v>798</v>
      </c>
      <c r="K1722">
        <f>'Sales by Customer Detail'!N1725</f>
        <v>0</v>
      </c>
      <c r="L1722">
        <f>'Sales by Customer Detail'!O1725</f>
        <v>0</v>
      </c>
    </row>
    <row r="1723" spans="2:12" x14ac:dyDescent="0.25">
      <c r="B1723" t="str">
        <f>VLOOKUP('Sales by Customer Detail'!B1726,Anonymizer!$A$3:$B$996,2,FALSE)</f>
        <v>Customer 134</v>
      </c>
      <c r="C1723" t="str">
        <f>'Sales by Customer Detail'!C1726</f>
        <v>02/12/2020</v>
      </c>
      <c r="D1723" t="str">
        <f>'Sales by Customer Detail'!D1726</f>
        <v>Invoice</v>
      </c>
      <c r="E1723">
        <f>'Sales by Customer Detail'!E1726</f>
        <v>1785</v>
      </c>
      <c r="F1723" t="str">
        <f>VLOOKUP('Sales by Customer Detail'!F1726,Anonymizer!$D$3:$E$86,2,FALSE)</f>
        <v>Prod/Svc40</v>
      </c>
      <c r="G1723" t="s">
        <v>6631</v>
      </c>
      <c r="H1723">
        <f>'Sales by Customer Detail'!J1726</f>
        <v>1</v>
      </c>
      <c r="I1723">
        <f>'Sales by Customer Detail'!K1726</f>
        <v>695</v>
      </c>
      <c r="J1723">
        <f>'Sales by Customer Detail'!L1726</f>
        <v>695</v>
      </c>
      <c r="K1723">
        <f>'Sales by Customer Detail'!N1726</f>
        <v>0</v>
      </c>
      <c r="L1723">
        <f>'Sales by Customer Detail'!O1726</f>
        <v>0</v>
      </c>
    </row>
    <row r="1724" spans="2:12" x14ac:dyDescent="0.25">
      <c r="B1724" t="str">
        <f>VLOOKUP('Sales by Customer Detail'!B1727,Anonymizer!$A$3:$B$996,2,FALSE)</f>
        <v>Customer 207</v>
      </c>
      <c r="C1724" t="str">
        <f>'Sales by Customer Detail'!C1727</f>
        <v>02/12/2020</v>
      </c>
      <c r="D1724" t="str">
        <f>'Sales by Customer Detail'!D1727</f>
        <v>Invoice</v>
      </c>
      <c r="E1724">
        <f>'Sales by Customer Detail'!E1727</f>
        <v>1784</v>
      </c>
      <c r="F1724" t="str">
        <f>VLOOKUP('Sales by Customer Detail'!F1727,Anonymizer!$D$3:$E$86,2,FALSE)</f>
        <v>Prod/Svc40</v>
      </c>
      <c r="G1724" t="s">
        <v>6631</v>
      </c>
      <c r="H1724">
        <f>'Sales by Customer Detail'!J1727</f>
        <v>1</v>
      </c>
      <c r="I1724">
        <f>'Sales by Customer Detail'!K1727</f>
        <v>645</v>
      </c>
      <c r="J1724">
        <f>'Sales by Customer Detail'!L1727</f>
        <v>645</v>
      </c>
      <c r="K1724">
        <f>'Sales by Customer Detail'!N1727</f>
        <v>0</v>
      </c>
      <c r="L1724">
        <f>'Sales by Customer Detail'!O1727</f>
        <v>0</v>
      </c>
    </row>
    <row r="1725" spans="2:12" x14ac:dyDescent="0.25">
      <c r="B1725" t="str">
        <f>VLOOKUP('Sales by Customer Detail'!B1728,Anonymizer!$A$3:$B$996,2,FALSE)</f>
        <v>Customer 775</v>
      </c>
      <c r="C1725" t="str">
        <f>'Sales by Customer Detail'!C1728</f>
        <v>02/12/2020</v>
      </c>
      <c r="D1725" t="str">
        <f>'Sales by Customer Detail'!D1728</f>
        <v>Invoice</v>
      </c>
      <c r="E1725">
        <f>'Sales by Customer Detail'!E1728</f>
        <v>1783</v>
      </c>
      <c r="F1725" t="str">
        <f>VLOOKUP('Sales by Customer Detail'!F1728,Anonymizer!$D$3:$E$86,2,FALSE)</f>
        <v>Prod/Svc11</v>
      </c>
      <c r="G1725" t="s">
        <v>6631</v>
      </c>
      <c r="H1725">
        <f>'Sales by Customer Detail'!J1728</f>
        <v>2</v>
      </c>
      <c r="I1725">
        <f>'Sales by Customer Detail'!K1728</f>
        <v>399</v>
      </c>
      <c r="J1725">
        <f>'Sales by Customer Detail'!L1728</f>
        <v>798</v>
      </c>
      <c r="K1725">
        <f>'Sales by Customer Detail'!N1728</f>
        <v>0</v>
      </c>
      <c r="L1725">
        <f>'Sales by Customer Detail'!O1728</f>
        <v>0</v>
      </c>
    </row>
    <row r="1726" spans="2:12" x14ac:dyDescent="0.25">
      <c r="B1726" t="str">
        <f>VLOOKUP('Sales by Customer Detail'!B1729,Anonymizer!$A$3:$B$996,2,FALSE)</f>
        <v>Customer 362</v>
      </c>
      <c r="C1726" t="str">
        <f>'Sales by Customer Detail'!C1729</f>
        <v>02/12/2020</v>
      </c>
      <c r="D1726" t="str">
        <f>'Sales by Customer Detail'!D1729</f>
        <v>Invoice</v>
      </c>
      <c r="E1726">
        <f>'Sales by Customer Detail'!E1729</f>
        <v>1786</v>
      </c>
      <c r="F1726" t="str">
        <f>VLOOKUP('Sales by Customer Detail'!F1729,Anonymizer!$D$3:$E$86,2,FALSE)</f>
        <v>Prod/Svc13</v>
      </c>
      <c r="G1726" t="s">
        <v>6631</v>
      </c>
      <c r="H1726">
        <f>'Sales by Customer Detail'!J1729</f>
        <v>1</v>
      </c>
      <c r="I1726">
        <f>'Sales by Customer Detail'!K1729</f>
        <v>299</v>
      </c>
      <c r="J1726">
        <f>'Sales by Customer Detail'!L1729</f>
        <v>299</v>
      </c>
      <c r="K1726">
        <f>'Sales by Customer Detail'!N1729</f>
        <v>0</v>
      </c>
      <c r="L1726">
        <f>'Sales by Customer Detail'!O1729</f>
        <v>0</v>
      </c>
    </row>
    <row r="1727" spans="2:12" x14ac:dyDescent="0.25">
      <c r="B1727" t="str">
        <f>VLOOKUP('Sales by Customer Detail'!B1730,Anonymizer!$A$3:$B$996,2,FALSE)</f>
        <v>Customer 134</v>
      </c>
      <c r="C1727" t="str">
        <f>'Sales by Customer Detail'!C1730</f>
        <v>02/12/2020</v>
      </c>
      <c r="D1727" t="str">
        <f>'Sales by Customer Detail'!D1730</f>
        <v>Invoice</v>
      </c>
      <c r="E1727">
        <f>'Sales by Customer Detail'!E1730</f>
        <v>1785</v>
      </c>
      <c r="F1727" t="str">
        <f>VLOOKUP('Sales by Customer Detail'!F1730,Anonymizer!$D$3:$E$86,2,FALSE)</f>
        <v>Prod/Svc10</v>
      </c>
      <c r="G1727" t="s">
        <v>6631</v>
      </c>
      <c r="H1727">
        <f>'Sales by Customer Detail'!J1730</f>
        <v>1</v>
      </c>
      <c r="I1727">
        <f>'Sales by Customer Detail'!K1730</f>
        <v>399</v>
      </c>
      <c r="J1727">
        <f>'Sales by Customer Detail'!L1730</f>
        <v>399</v>
      </c>
      <c r="K1727">
        <f>'Sales by Customer Detail'!N1730</f>
        <v>0</v>
      </c>
      <c r="L1727">
        <f>'Sales by Customer Detail'!O1730</f>
        <v>0</v>
      </c>
    </row>
    <row r="1728" spans="2:12" x14ac:dyDescent="0.25">
      <c r="B1728" t="str">
        <f>VLOOKUP('Sales by Customer Detail'!B1731,Anonymizer!$A$3:$B$996,2,FALSE)</f>
        <v>Customer 134</v>
      </c>
      <c r="C1728" t="str">
        <f>'Sales by Customer Detail'!C1731</f>
        <v>02/12/2020</v>
      </c>
      <c r="D1728" t="str">
        <f>'Sales by Customer Detail'!D1731</f>
        <v>Invoice</v>
      </c>
      <c r="E1728">
        <f>'Sales by Customer Detail'!E1731</f>
        <v>1785</v>
      </c>
      <c r="F1728" t="str">
        <f>VLOOKUP('Sales by Customer Detail'!F1731,Anonymizer!$D$3:$E$86,2,FALSE)</f>
        <v>Prod/Svc11</v>
      </c>
      <c r="G1728" t="s">
        <v>6631</v>
      </c>
      <c r="H1728">
        <f>'Sales by Customer Detail'!J1731</f>
        <v>1</v>
      </c>
      <c r="I1728">
        <f>'Sales by Customer Detail'!K1731</f>
        <v>399</v>
      </c>
      <c r="J1728">
        <f>'Sales by Customer Detail'!L1731</f>
        <v>399</v>
      </c>
      <c r="K1728">
        <f>'Sales by Customer Detail'!N1731</f>
        <v>0</v>
      </c>
      <c r="L1728">
        <f>'Sales by Customer Detail'!O1731</f>
        <v>0</v>
      </c>
    </row>
    <row r="1729" spans="2:12" x14ac:dyDescent="0.25">
      <c r="B1729" t="str">
        <f>VLOOKUP('Sales by Customer Detail'!B1732,Anonymizer!$A$3:$B$996,2,FALSE)</f>
        <v>Customer 283</v>
      </c>
      <c r="C1729" t="str">
        <f>'Sales by Customer Detail'!C1732</f>
        <v>02/13/2020</v>
      </c>
      <c r="D1729" t="str">
        <f>'Sales by Customer Detail'!D1732</f>
        <v>Invoice</v>
      </c>
      <c r="E1729">
        <f>'Sales by Customer Detail'!E1732</f>
        <v>1787</v>
      </c>
      <c r="F1729" t="str">
        <f>VLOOKUP('Sales by Customer Detail'!F1732,Anonymizer!$D$3:$E$86,2,FALSE)</f>
        <v>Prod/Svc11</v>
      </c>
      <c r="G1729" t="s">
        <v>6631</v>
      </c>
      <c r="H1729">
        <f>'Sales by Customer Detail'!J1732</f>
        <v>1</v>
      </c>
      <c r="I1729">
        <f>'Sales by Customer Detail'!K1732</f>
        <v>399</v>
      </c>
      <c r="J1729">
        <f>'Sales by Customer Detail'!L1732</f>
        <v>399</v>
      </c>
      <c r="K1729">
        <f>'Sales by Customer Detail'!N1732</f>
        <v>0</v>
      </c>
      <c r="L1729">
        <f>'Sales by Customer Detail'!O1732</f>
        <v>0</v>
      </c>
    </row>
    <row r="1730" spans="2:12" x14ac:dyDescent="0.25">
      <c r="B1730" t="str">
        <f>VLOOKUP('Sales by Customer Detail'!B1733,Anonymizer!$A$3:$B$996,2,FALSE)</f>
        <v>Customer 283</v>
      </c>
      <c r="C1730" t="str">
        <f>'Sales by Customer Detail'!C1733</f>
        <v>02/13/2020</v>
      </c>
      <c r="D1730" t="str">
        <f>'Sales by Customer Detail'!D1733</f>
        <v>Invoice</v>
      </c>
      <c r="E1730">
        <f>'Sales by Customer Detail'!E1733</f>
        <v>1787</v>
      </c>
      <c r="F1730" t="str">
        <f>VLOOKUP('Sales by Customer Detail'!F1733,Anonymizer!$D$3:$E$86,2,FALSE)</f>
        <v>Prod/Svc13</v>
      </c>
      <c r="G1730" t="s">
        <v>6631</v>
      </c>
      <c r="H1730">
        <f>'Sales by Customer Detail'!J1733</f>
        <v>1</v>
      </c>
      <c r="I1730">
        <f>'Sales by Customer Detail'!K1733</f>
        <v>299</v>
      </c>
      <c r="J1730">
        <f>'Sales by Customer Detail'!L1733</f>
        <v>299</v>
      </c>
      <c r="K1730">
        <f>'Sales by Customer Detail'!N1733</f>
        <v>0</v>
      </c>
      <c r="L1730">
        <f>'Sales by Customer Detail'!O1733</f>
        <v>0</v>
      </c>
    </row>
    <row r="1731" spans="2:12" x14ac:dyDescent="0.25">
      <c r="B1731" t="str">
        <f>VLOOKUP('Sales by Customer Detail'!B1734,Anonymizer!$A$3:$B$996,2,FALSE)</f>
        <v>Customer 283</v>
      </c>
      <c r="C1731" t="str">
        <f>'Sales by Customer Detail'!C1734</f>
        <v>02/13/2020</v>
      </c>
      <c r="D1731" t="str">
        <f>'Sales by Customer Detail'!D1734</f>
        <v>Invoice</v>
      </c>
      <c r="E1731">
        <f>'Sales by Customer Detail'!E1734</f>
        <v>1787</v>
      </c>
      <c r="F1731" t="str">
        <f>VLOOKUP('Sales by Customer Detail'!F1734,Anonymizer!$D$3:$E$86,2,FALSE)</f>
        <v>Prod/Svc22</v>
      </c>
      <c r="G1731" t="s">
        <v>6631</v>
      </c>
      <c r="H1731">
        <f>'Sales by Customer Detail'!J1734</f>
        <v>1</v>
      </c>
      <c r="I1731">
        <f>'Sales by Customer Detail'!K1734</f>
        <v>-245</v>
      </c>
      <c r="J1731">
        <f>'Sales by Customer Detail'!L1734</f>
        <v>-245</v>
      </c>
      <c r="K1731">
        <f>'Sales by Customer Detail'!N1734</f>
        <v>0</v>
      </c>
      <c r="L1731">
        <f>'Sales by Customer Detail'!O1734</f>
        <v>0</v>
      </c>
    </row>
    <row r="1732" spans="2:12" x14ac:dyDescent="0.25">
      <c r="B1732" t="str">
        <f>VLOOKUP('Sales by Customer Detail'!B1735,Anonymizer!$A$3:$B$996,2,FALSE)</f>
        <v>Customer 283</v>
      </c>
      <c r="C1732" t="str">
        <f>'Sales by Customer Detail'!C1735</f>
        <v>02/13/2020</v>
      </c>
      <c r="D1732" t="str">
        <f>'Sales by Customer Detail'!D1735</f>
        <v>Invoice</v>
      </c>
      <c r="E1732">
        <f>'Sales by Customer Detail'!E1735</f>
        <v>1787</v>
      </c>
      <c r="F1732" t="str">
        <f>VLOOKUP('Sales by Customer Detail'!F1735,Anonymizer!$D$3:$E$86,2,FALSE)</f>
        <v>Prod/Svc73</v>
      </c>
      <c r="G1732" t="s">
        <v>6631</v>
      </c>
      <c r="H1732">
        <f>'Sales by Customer Detail'!J1735</f>
        <v>1</v>
      </c>
      <c r="I1732">
        <f>'Sales by Customer Detail'!K1735</f>
        <v>3145</v>
      </c>
      <c r="J1732">
        <f>'Sales by Customer Detail'!L1735</f>
        <v>3145</v>
      </c>
      <c r="K1732">
        <f>'Sales by Customer Detail'!N1735</f>
        <v>0</v>
      </c>
      <c r="L1732">
        <f>'Sales by Customer Detail'!O1735</f>
        <v>0</v>
      </c>
    </row>
    <row r="1733" spans="2:12" x14ac:dyDescent="0.25">
      <c r="B1733" t="str">
        <f>VLOOKUP('Sales by Customer Detail'!B1736,Anonymizer!$A$3:$B$996,2,FALSE)</f>
        <v>Customer 283</v>
      </c>
      <c r="C1733" t="str">
        <f>'Sales by Customer Detail'!C1736</f>
        <v>02/13/2020</v>
      </c>
      <c r="D1733" t="str">
        <f>'Sales by Customer Detail'!D1736</f>
        <v>Invoice</v>
      </c>
      <c r="E1733">
        <f>'Sales by Customer Detail'!E1736</f>
        <v>1787</v>
      </c>
      <c r="F1733" t="str">
        <f>VLOOKUP('Sales by Customer Detail'!F1736,Anonymizer!$D$3:$E$86,2,FALSE)</f>
        <v>Prod/Svc77</v>
      </c>
      <c r="G1733" t="s">
        <v>6631</v>
      </c>
      <c r="H1733">
        <f>'Sales by Customer Detail'!J1736</f>
        <v>12</v>
      </c>
      <c r="I1733">
        <f>'Sales by Customer Detail'!K1736</f>
        <v>0</v>
      </c>
      <c r="J1733">
        <f>'Sales by Customer Detail'!L1736</f>
        <v>0</v>
      </c>
      <c r="K1733">
        <f>'Sales by Customer Detail'!N1736</f>
        <v>0</v>
      </c>
      <c r="L1733">
        <f>'Sales by Customer Detail'!O1736</f>
        <v>0</v>
      </c>
    </row>
    <row r="1734" spans="2:12" x14ac:dyDescent="0.25">
      <c r="B1734" t="str">
        <f>VLOOKUP('Sales by Customer Detail'!B1737,Anonymizer!$A$3:$B$996,2,FALSE)</f>
        <v>Customer 283</v>
      </c>
      <c r="C1734" t="str">
        <f>'Sales by Customer Detail'!C1737</f>
        <v>02/13/2020</v>
      </c>
      <c r="D1734" t="str">
        <f>'Sales by Customer Detail'!D1737</f>
        <v>Invoice</v>
      </c>
      <c r="E1734">
        <f>'Sales by Customer Detail'!E1737</f>
        <v>1787</v>
      </c>
      <c r="F1734" t="str">
        <f>VLOOKUP('Sales by Customer Detail'!F1737,Anonymizer!$D$3:$E$86,2,FALSE)</f>
        <v>Prod/Svc40</v>
      </c>
      <c r="G1734" t="s">
        <v>6631</v>
      </c>
      <c r="H1734">
        <f>'Sales by Customer Detail'!J1737</f>
        <v>1</v>
      </c>
      <c r="I1734">
        <f>'Sales by Customer Detail'!K1737</f>
        <v>0</v>
      </c>
      <c r="J1734">
        <f>'Sales by Customer Detail'!L1737</f>
        <v>0</v>
      </c>
      <c r="K1734">
        <f>'Sales by Customer Detail'!N1737</f>
        <v>0</v>
      </c>
      <c r="L1734">
        <f>'Sales by Customer Detail'!O1737</f>
        <v>0</v>
      </c>
    </row>
    <row r="1735" spans="2:12" x14ac:dyDescent="0.25">
      <c r="B1735" t="str">
        <f>VLOOKUP('Sales by Customer Detail'!B1738,Anonymizer!$A$3:$B$996,2,FALSE)</f>
        <v>Customer 523</v>
      </c>
      <c r="C1735" t="str">
        <f>'Sales by Customer Detail'!C1738</f>
        <v>02/16/2020</v>
      </c>
      <c r="D1735" t="str">
        <f>'Sales by Customer Detail'!D1738</f>
        <v>Invoice</v>
      </c>
      <c r="E1735">
        <f>'Sales by Customer Detail'!E1738</f>
        <v>1801</v>
      </c>
      <c r="F1735" t="str">
        <f>VLOOKUP('Sales by Customer Detail'!F1738,Anonymizer!$D$3:$E$86,2,FALSE)</f>
        <v>Prod/Svc37</v>
      </c>
      <c r="G1735" t="s">
        <v>6631</v>
      </c>
      <c r="H1735">
        <f>'Sales by Customer Detail'!J1738</f>
        <v>2</v>
      </c>
      <c r="I1735">
        <f>'Sales by Customer Detail'!K1738</f>
        <v>329</v>
      </c>
      <c r="J1735">
        <f>'Sales by Customer Detail'!L1738</f>
        <v>658</v>
      </c>
      <c r="K1735">
        <f>'Sales by Customer Detail'!N1738</f>
        <v>0</v>
      </c>
      <c r="L1735">
        <f>'Sales by Customer Detail'!O1738</f>
        <v>0</v>
      </c>
    </row>
    <row r="1736" spans="2:12" x14ac:dyDescent="0.25">
      <c r="B1736" t="str">
        <f>VLOOKUP('Sales by Customer Detail'!B1739,Anonymizer!$A$3:$B$996,2,FALSE)</f>
        <v>Customer 690</v>
      </c>
      <c r="C1736" t="str">
        <f>'Sales by Customer Detail'!C1739</f>
        <v>02/16/2020</v>
      </c>
      <c r="D1736" t="str">
        <f>'Sales by Customer Detail'!D1739</f>
        <v>Invoice</v>
      </c>
      <c r="E1736">
        <f>'Sales by Customer Detail'!E1739</f>
        <v>1800</v>
      </c>
      <c r="F1736" t="str">
        <f>VLOOKUP('Sales by Customer Detail'!F1739,Anonymizer!$D$3:$E$86,2,FALSE)</f>
        <v>Prod/Svc37</v>
      </c>
      <c r="G1736" t="s">
        <v>6631</v>
      </c>
      <c r="H1736">
        <f>'Sales by Customer Detail'!J1739</f>
        <v>5</v>
      </c>
      <c r="I1736">
        <f>'Sales by Customer Detail'!K1739</f>
        <v>349</v>
      </c>
      <c r="J1736">
        <f>'Sales by Customer Detail'!L1739</f>
        <v>1745</v>
      </c>
      <c r="K1736">
        <f>'Sales by Customer Detail'!N1739</f>
        <v>0</v>
      </c>
      <c r="L1736">
        <f>'Sales by Customer Detail'!O1739</f>
        <v>0</v>
      </c>
    </row>
    <row r="1737" spans="2:12" x14ac:dyDescent="0.25">
      <c r="B1737" t="str">
        <f>VLOOKUP('Sales by Customer Detail'!B1740,Anonymizer!$A$3:$B$996,2,FALSE)</f>
        <v>Customer 115</v>
      </c>
      <c r="C1737" t="str">
        <f>'Sales by Customer Detail'!C1740</f>
        <v>02/16/2020</v>
      </c>
      <c r="D1737" t="str">
        <f>'Sales by Customer Detail'!D1740</f>
        <v>Invoice</v>
      </c>
      <c r="E1737">
        <f>'Sales by Customer Detail'!E1740</f>
        <v>1799</v>
      </c>
      <c r="F1737" t="str">
        <f>VLOOKUP('Sales by Customer Detail'!F1740,Anonymizer!$D$3:$E$86,2,FALSE)</f>
        <v>Prod/Svc37</v>
      </c>
      <c r="G1737" t="s">
        <v>6631</v>
      </c>
      <c r="H1737">
        <f>'Sales by Customer Detail'!J1740</f>
        <v>1</v>
      </c>
      <c r="I1737">
        <f>'Sales by Customer Detail'!K1740</f>
        <v>329</v>
      </c>
      <c r="J1737">
        <f>'Sales by Customer Detail'!L1740</f>
        <v>329</v>
      </c>
      <c r="K1737">
        <f>'Sales by Customer Detail'!N1740</f>
        <v>0</v>
      </c>
      <c r="L1737">
        <f>'Sales by Customer Detail'!O1740</f>
        <v>0</v>
      </c>
    </row>
    <row r="1738" spans="2:12" x14ac:dyDescent="0.25">
      <c r="B1738" t="str">
        <f>VLOOKUP('Sales by Customer Detail'!B1741,Anonymizer!$A$3:$B$996,2,FALSE)</f>
        <v>Customer 567</v>
      </c>
      <c r="C1738" t="str">
        <f>'Sales by Customer Detail'!C1741</f>
        <v>02/16/2020</v>
      </c>
      <c r="D1738" t="str">
        <f>'Sales by Customer Detail'!D1741</f>
        <v>Invoice</v>
      </c>
      <c r="E1738">
        <f>'Sales by Customer Detail'!E1741</f>
        <v>1798</v>
      </c>
      <c r="F1738" t="str">
        <f>VLOOKUP('Sales by Customer Detail'!F1741,Anonymizer!$D$3:$E$86,2,FALSE)</f>
        <v>Prod/Svc36</v>
      </c>
      <c r="G1738" t="s">
        <v>6631</v>
      </c>
      <c r="H1738">
        <f>'Sales by Customer Detail'!J1741</f>
        <v>1</v>
      </c>
      <c r="I1738">
        <f>'Sales by Customer Detail'!K1741</f>
        <v>349</v>
      </c>
      <c r="J1738">
        <f>'Sales by Customer Detail'!L1741</f>
        <v>349</v>
      </c>
      <c r="K1738">
        <f>'Sales by Customer Detail'!N1741</f>
        <v>0</v>
      </c>
      <c r="L1738">
        <f>'Sales by Customer Detail'!O1741</f>
        <v>0</v>
      </c>
    </row>
    <row r="1739" spans="2:12" x14ac:dyDescent="0.25">
      <c r="B1739" t="str">
        <f>VLOOKUP('Sales by Customer Detail'!B1742,Anonymizer!$A$3:$B$996,2,FALSE)</f>
        <v>Customer 665</v>
      </c>
      <c r="C1739" t="str">
        <f>'Sales by Customer Detail'!C1742</f>
        <v>02/16/2020</v>
      </c>
      <c r="D1739" t="str">
        <f>'Sales by Customer Detail'!D1742</f>
        <v>Invoice</v>
      </c>
      <c r="E1739">
        <f>'Sales by Customer Detail'!E1742</f>
        <v>1797</v>
      </c>
      <c r="F1739" t="str">
        <f>VLOOKUP('Sales by Customer Detail'!F1742,Anonymizer!$D$3:$E$86,2,FALSE)</f>
        <v>Prod/Svc36</v>
      </c>
      <c r="G1739" t="s">
        <v>6631</v>
      </c>
      <c r="H1739">
        <f>'Sales by Customer Detail'!J1742</f>
        <v>25</v>
      </c>
      <c r="I1739">
        <f>'Sales by Customer Detail'!K1742</f>
        <v>319</v>
      </c>
      <c r="J1739">
        <f>'Sales by Customer Detail'!L1742</f>
        <v>7975</v>
      </c>
      <c r="K1739">
        <f>'Sales by Customer Detail'!N1742</f>
        <v>0</v>
      </c>
      <c r="L1739">
        <f>'Sales by Customer Detail'!O1742</f>
        <v>0</v>
      </c>
    </row>
    <row r="1740" spans="2:12" x14ac:dyDescent="0.25">
      <c r="B1740" t="str">
        <f>VLOOKUP('Sales by Customer Detail'!B1743,Anonymizer!$A$3:$B$996,2,FALSE)</f>
        <v>Customer 180</v>
      </c>
      <c r="C1740" t="str">
        <f>'Sales by Customer Detail'!C1743</f>
        <v>02/16/2020</v>
      </c>
      <c r="D1740" t="str">
        <f>'Sales by Customer Detail'!D1743</f>
        <v>Invoice</v>
      </c>
      <c r="E1740">
        <f>'Sales by Customer Detail'!E1743</f>
        <v>1795</v>
      </c>
      <c r="F1740" t="str">
        <f>VLOOKUP('Sales by Customer Detail'!F1743,Anonymizer!$D$3:$E$86,2,FALSE)</f>
        <v>Prod/Svc36</v>
      </c>
      <c r="G1740" t="s">
        <v>6631</v>
      </c>
      <c r="H1740">
        <f>'Sales by Customer Detail'!J1743</f>
        <v>3</v>
      </c>
      <c r="I1740">
        <f>'Sales by Customer Detail'!K1743</f>
        <v>359</v>
      </c>
      <c r="J1740">
        <f>'Sales by Customer Detail'!L1743</f>
        <v>1077</v>
      </c>
      <c r="K1740">
        <f>'Sales by Customer Detail'!N1743</f>
        <v>0</v>
      </c>
      <c r="L1740">
        <f>'Sales by Customer Detail'!O1743</f>
        <v>0</v>
      </c>
    </row>
    <row r="1741" spans="2:12" x14ac:dyDescent="0.25">
      <c r="B1741" t="str">
        <f>VLOOKUP('Sales by Customer Detail'!B1744,Anonymizer!$A$3:$B$996,2,FALSE)</f>
        <v>Customer 896</v>
      </c>
      <c r="C1741" t="str">
        <f>'Sales by Customer Detail'!C1744</f>
        <v>02/16/2020</v>
      </c>
      <c r="D1741" t="str">
        <f>'Sales by Customer Detail'!D1744</f>
        <v>Invoice</v>
      </c>
      <c r="E1741">
        <f>'Sales by Customer Detail'!E1744</f>
        <v>1794</v>
      </c>
      <c r="F1741" t="str">
        <f>VLOOKUP('Sales by Customer Detail'!F1744,Anonymizer!$D$3:$E$86,2,FALSE)</f>
        <v>Prod/Svc36</v>
      </c>
      <c r="G1741" t="s">
        <v>6631</v>
      </c>
      <c r="H1741">
        <f>'Sales by Customer Detail'!J1744</f>
        <v>3</v>
      </c>
      <c r="I1741">
        <f>'Sales by Customer Detail'!K1744</f>
        <v>349</v>
      </c>
      <c r="J1741">
        <f>'Sales by Customer Detail'!L1744</f>
        <v>1047</v>
      </c>
      <c r="K1741">
        <f>'Sales by Customer Detail'!N1744</f>
        <v>0</v>
      </c>
      <c r="L1741">
        <f>'Sales by Customer Detail'!O1744</f>
        <v>0</v>
      </c>
    </row>
    <row r="1742" spans="2:12" x14ac:dyDescent="0.25">
      <c r="B1742" t="str">
        <f>VLOOKUP('Sales by Customer Detail'!B1745,Anonymizer!$A$3:$B$996,2,FALSE)</f>
        <v>Customer 555</v>
      </c>
      <c r="C1742" t="str">
        <f>'Sales by Customer Detail'!C1745</f>
        <v>02/16/2020</v>
      </c>
      <c r="D1742" t="str">
        <f>'Sales by Customer Detail'!D1745</f>
        <v>Invoice</v>
      </c>
      <c r="E1742">
        <f>'Sales by Customer Detail'!E1745</f>
        <v>1793</v>
      </c>
      <c r="F1742" t="str">
        <f>VLOOKUP('Sales by Customer Detail'!F1745,Anonymizer!$D$3:$E$86,2,FALSE)</f>
        <v>Prod/Svc11</v>
      </c>
      <c r="G1742" t="s">
        <v>6631</v>
      </c>
      <c r="H1742">
        <f>'Sales by Customer Detail'!J1745</f>
        <v>1</v>
      </c>
      <c r="I1742">
        <f>'Sales by Customer Detail'!K1745</f>
        <v>259</v>
      </c>
      <c r="J1742">
        <f>'Sales by Customer Detail'!L1745</f>
        <v>259</v>
      </c>
      <c r="K1742">
        <f>'Sales by Customer Detail'!N1745</f>
        <v>0</v>
      </c>
      <c r="L1742">
        <f>'Sales by Customer Detail'!O1745</f>
        <v>0</v>
      </c>
    </row>
    <row r="1743" spans="2:12" x14ac:dyDescent="0.25">
      <c r="B1743" t="str">
        <f>VLOOKUP('Sales by Customer Detail'!B1746,Anonymizer!$A$3:$B$996,2,FALSE)</f>
        <v>Customer 170</v>
      </c>
      <c r="C1743" t="str">
        <f>'Sales by Customer Detail'!C1746</f>
        <v>02/16/2020</v>
      </c>
      <c r="D1743" t="str">
        <f>'Sales by Customer Detail'!D1746</f>
        <v>Invoice</v>
      </c>
      <c r="E1743">
        <f>'Sales by Customer Detail'!E1746</f>
        <v>1792</v>
      </c>
      <c r="F1743" t="str">
        <f>VLOOKUP('Sales by Customer Detail'!F1746,Anonymizer!$D$3:$E$86,2,FALSE)</f>
        <v>Prod/Svc37</v>
      </c>
      <c r="G1743" t="s">
        <v>6631</v>
      </c>
      <c r="H1743">
        <f>'Sales by Customer Detail'!J1746</f>
        <v>19</v>
      </c>
      <c r="I1743">
        <f>'Sales by Customer Detail'!K1746</f>
        <v>339</v>
      </c>
      <c r="J1743">
        <f>'Sales by Customer Detail'!L1746</f>
        <v>6441</v>
      </c>
      <c r="K1743">
        <f>'Sales by Customer Detail'!N1746</f>
        <v>0</v>
      </c>
      <c r="L1743">
        <f>'Sales by Customer Detail'!O1746</f>
        <v>0</v>
      </c>
    </row>
    <row r="1744" spans="2:12" x14ac:dyDescent="0.25">
      <c r="B1744" t="str">
        <f>VLOOKUP('Sales by Customer Detail'!B1747,Anonymizer!$A$3:$B$996,2,FALSE)</f>
        <v>Customer 795</v>
      </c>
      <c r="C1744" t="str">
        <f>'Sales by Customer Detail'!C1747</f>
        <v>02/16/2020</v>
      </c>
      <c r="D1744" t="str">
        <f>'Sales by Customer Detail'!D1747</f>
        <v>Invoice</v>
      </c>
      <c r="E1744">
        <f>'Sales by Customer Detail'!E1747</f>
        <v>1791</v>
      </c>
      <c r="F1744" t="str">
        <f>VLOOKUP('Sales by Customer Detail'!F1747,Anonymizer!$D$3:$E$86,2,FALSE)</f>
        <v>Prod/Svc37</v>
      </c>
      <c r="G1744" t="s">
        <v>6631</v>
      </c>
      <c r="H1744">
        <f>'Sales by Customer Detail'!J1747</f>
        <v>4</v>
      </c>
      <c r="I1744">
        <f>'Sales by Customer Detail'!K1747</f>
        <v>339</v>
      </c>
      <c r="J1744">
        <f>'Sales by Customer Detail'!L1747</f>
        <v>1356</v>
      </c>
      <c r="K1744">
        <f>'Sales by Customer Detail'!N1747</f>
        <v>0</v>
      </c>
      <c r="L1744">
        <f>'Sales by Customer Detail'!O1747</f>
        <v>0</v>
      </c>
    </row>
    <row r="1745" spans="2:12" x14ac:dyDescent="0.25">
      <c r="B1745" t="str">
        <f>VLOOKUP('Sales by Customer Detail'!B1748,Anonymizer!$A$3:$B$996,2,FALSE)</f>
        <v>Customer 392</v>
      </c>
      <c r="C1745" t="str">
        <f>'Sales by Customer Detail'!C1748</f>
        <v>02/16/2020</v>
      </c>
      <c r="D1745" t="str">
        <f>'Sales by Customer Detail'!D1748</f>
        <v>Invoice</v>
      </c>
      <c r="E1745">
        <f>'Sales by Customer Detail'!E1748</f>
        <v>1790</v>
      </c>
      <c r="F1745" t="str">
        <f>VLOOKUP('Sales by Customer Detail'!F1748,Anonymizer!$D$3:$E$86,2,FALSE)</f>
        <v>Prod/Svc37</v>
      </c>
      <c r="G1745" t="s">
        <v>6631</v>
      </c>
      <c r="H1745">
        <f>'Sales by Customer Detail'!J1748</f>
        <v>4</v>
      </c>
      <c r="I1745">
        <f>'Sales by Customer Detail'!K1748</f>
        <v>349</v>
      </c>
      <c r="J1745">
        <f>'Sales by Customer Detail'!L1748</f>
        <v>1396</v>
      </c>
      <c r="K1745">
        <f>'Sales by Customer Detail'!N1748</f>
        <v>0</v>
      </c>
      <c r="L1745">
        <f>'Sales by Customer Detail'!O1748</f>
        <v>0</v>
      </c>
    </row>
    <row r="1746" spans="2:12" x14ac:dyDescent="0.25">
      <c r="B1746" t="str">
        <f>VLOOKUP('Sales by Customer Detail'!B1749,Anonymizer!$A$3:$B$996,2,FALSE)</f>
        <v>Customer 681</v>
      </c>
      <c r="C1746" t="str">
        <f>'Sales by Customer Detail'!C1749</f>
        <v>02/16/2020</v>
      </c>
      <c r="D1746" t="str">
        <f>'Sales by Customer Detail'!D1749</f>
        <v>Invoice</v>
      </c>
      <c r="E1746">
        <f>'Sales by Customer Detail'!E1749</f>
        <v>1789</v>
      </c>
      <c r="F1746" t="str">
        <f>VLOOKUP('Sales by Customer Detail'!F1749,Anonymizer!$D$3:$E$86,2,FALSE)</f>
        <v>Prod/Svc11</v>
      </c>
      <c r="G1746" t="s">
        <v>6631</v>
      </c>
      <c r="H1746">
        <f>'Sales by Customer Detail'!J1749</f>
        <v>1</v>
      </c>
      <c r="I1746">
        <f>'Sales by Customer Detail'!K1749</f>
        <v>499</v>
      </c>
      <c r="J1746">
        <f>'Sales by Customer Detail'!L1749</f>
        <v>499</v>
      </c>
      <c r="K1746">
        <f>'Sales by Customer Detail'!N1749</f>
        <v>0</v>
      </c>
      <c r="L1746">
        <f>'Sales by Customer Detail'!O1749</f>
        <v>0</v>
      </c>
    </row>
    <row r="1747" spans="2:12" x14ac:dyDescent="0.25">
      <c r="B1747" t="str">
        <f>VLOOKUP('Sales by Customer Detail'!B1750,Anonymizer!$A$3:$B$996,2,FALSE)</f>
        <v>Customer 162</v>
      </c>
      <c r="C1747" t="str">
        <f>'Sales by Customer Detail'!C1750</f>
        <v>02/16/2020</v>
      </c>
      <c r="D1747" t="str">
        <f>'Sales by Customer Detail'!D1750</f>
        <v>Invoice</v>
      </c>
      <c r="E1747">
        <f>'Sales by Customer Detail'!E1750</f>
        <v>1788</v>
      </c>
      <c r="F1747" t="str">
        <f>VLOOKUP('Sales by Customer Detail'!F1750,Anonymizer!$D$3:$E$86,2,FALSE)</f>
        <v>Prod/Svc11</v>
      </c>
      <c r="G1747" t="s">
        <v>6631</v>
      </c>
      <c r="H1747">
        <f>'Sales by Customer Detail'!J1750</f>
        <v>2</v>
      </c>
      <c r="I1747">
        <f>'Sales by Customer Detail'!K1750</f>
        <v>399</v>
      </c>
      <c r="J1747">
        <f>'Sales by Customer Detail'!L1750</f>
        <v>798</v>
      </c>
      <c r="K1747">
        <f>'Sales by Customer Detail'!N1750</f>
        <v>0</v>
      </c>
      <c r="L1747">
        <f>'Sales by Customer Detail'!O1750</f>
        <v>0</v>
      </c>
    </row>
    <row r="1748" spans="2:12" x14ac:dyDescent="0.25">
      <c r="B1748" t="str">
        <f>VLOOKUP('Sales by Customer Detail'!B1751,Anonymizer!$A$3:$B$996,2,FALSE)</f>
        <v>Customer 681</v>
      </c>
      <c r="C1748" t="str">
        <f>'Sales by Customer Detail'!C1751</f>
        <v>02/16/2020</v>
      </c>
      <c r="D1748" t="str">
        <f>'Sales by Customer Detail'!D1751</f>
        <v>Invoice</v>
      </c>
      <c r="E1748">
        <f>'Sales by Customer Detail'!E1751</f>
        <v>1789</v>
      </c>
      <c r="F1748" t="str">
        <f>VLOOKUP('Sales by Customer Detail'!F1751,Anonymizer!$D$3:$E$86,2,FALSE)</f>
        <v>Prod/Svc40</v>
      </c>
      <c r="G1748" t="s">
        <v>6631</v>
      </c>
      <c r="H1748">
        <f>'Sales by Customer Detail'!J1751</f>
        <v>1</v>
      </c>
      <c r="I1748">
        <f>'Sales by Customer Detail'!K1751</f>
        <v>645</v>
      </c>
      <c r="J1748">
        <f>'Sales by Customer Detail'!L1751</f>
        <v>645</v>
      </c>
      <c r="K1748">
        <f>'Sales by Customer Detail'!N1751</f>
        <v>0</v>
      </c>
      <c r="L1748">
        <f>'Sales by Customer Detail'!O1751</f>
        <v>0</v>
      </c>
    </row>
    <row r="1749" spans="2:12" x14ac:dyDescent="0.25">
      <c r="B1749" t="str">
        <f>VLOOKUP('Sales by Customer Detail'!B1752,Anonymizer!$A$3:$B$996,2,FALSE)</f>
        <v>Customer 162</v>
      </c>
      <c r="C1749" t="str">
        <f>'Sales by Customer Detail'!C1752</f>
        <v>02/16/2020</v>
      </c>
      <c r="D1749" t="str">
        <f>'Sales by Customer Detail'!D1752</f>
        <v>Invoice</v>
      </c>
      <c r="E1749">
        <f>'Sales by Customer Detail'!E1752</f>
        <v>1788</v>
      </c>
      <c r="F1749" t="str">
        <f>VLOOKUP('Sales by Customer Detail'!F1752,Anonymizer!$D$3:$E$86,2,FALSE)</f>
        <v>Prod/Svc40</v>
      </c>
      <c r="G1749" t="s">
        <v>6631</v>
      </c>
      <c r="H1749">
        <f>'Sales by Customer Detail'!J1752</f>
        <v>1</v>
      </c>
      <c r="I1749">
        <f>'Sales by Customer Detail'!K1752</f>
        <v>695</v>
      </c>
      <c r="J1749">
        <f>'Sales by Customer Detail'!L1752</f>
        <v>695</v>
      </c>
      <c r="K1749">
        <f>'Sales by Customer Detail'!N1752</f>
        <v>0</v>
      </c>
      <c r="L1749">
        <f>'Sales by Customer Detail'!O1752</f>
        <v>0</v>
      </c>
    </row>
    <row r="1750" spans="2:12" x14ac:dyDescent="0.25">
      <c r="B1750" t="str">
        <f>VLOOKUP('Sales by Customer Detail'!B1753,Anonymizer!$A$3:$B$996,2,FALSE)</f>
        <v>Customer 162</v>
      </c>
      <c r="C1750" t="str">
        <f>'Sales by Customer Detail'!C1753</f>
        <v>02/16/2020</v>
      </c>
      <c r="D1750" t="str">
        <f>'Sales by Customer Detail'!D1753</f>
        <v>Invoice</v>
      </c>
      <c r="E1750">
        <f>'Sales by Customer Detail'!E1753</f>
        <v>1788</v>
      </c>
      <c r="F1750" t="str">
        <f>VLOOKUP('Sales by Customer Detail'!F1753,Anonymizer!$D$3:$E$86,2,FALSE)</f>
        <v>Prod/Svc15</v>
      </c>
      <c r="G1750" t="s">
        <v>6631</v>
      </c>
      <c r="H1750">
        <f>'Sales by Customer Detail'!J1753</f>
        <v>1</v>
      </c>
      <c r="I1750">
        <f>'Sales by Customer Detail'!K1753</f>
        <v>99</v>
      </c>
      <c r="J1750">
        <f>'Sales by Customer Detail'!L1753</f>
        <v>99</v>
      </c>
      <c r="K1750">
        <f>'Sales by Customer Detail'!N1753</f>
        <v>0</v>
      </c>
      <c r="L1750">
        <f>'Sales by Customer Detail'!O1753</f>
        <v>0</v>
      </c>
    </row>
    <row r="1751" spans="2:12" x14ac:dyDescent="0.25">
      <c r="B1751" t="str">
        <f>VLOOKUP('Sales by Customer Detail'!B1754,Anonymizer!$A$3:$B$996,2,FALSE)</f>
        <v>Customer 46</v>
      </c>
      <c r="C1751" t="str">
        <f>'Sales by Customer Detail'!C1754</f>
        <v>02/16/2020</v>
      </c>
      <c r="D1751" t="str">
        <f>'Sales by Customer Detail'!D1754</f>
        <v>Invoice</v>
      </c>
      <c r="E1751">
        <f>'Sales by Customer Detail'!E1754</f>
        <v>1804</v>
      </c>
      <c r="F1751" t="str">
        <f>VLOOKUP('Sales by Customer Detail'!F1754,Anonymizer!$D$3:$E$86,2,FALSE)</f>
        <v>Prod/Svc8</v>
      </c>
      <c r="G1751" t="s">
        <v>6631</v>
      </c>
      <c r="H1751">
        <f>'Sales by Customer Detail'!J1754</f>
        <v>12</v>
      </c>
      <c r="I1751">
        <f>'Sales by Customer Detail'!K1754</f>
        <v>349</v>
      </c>
      <c r="J1751">
        <f>'Sales by Customer Detail'!L1754</f>
        <v>4188</v>
      </c>
      <c r="K1751">
        <f>'Sales by Customer Detail'!N1754</f>
        <v>0</v>
      </c>
      <c r="L1751">
        <f>'Sales by Customer Detail'!O1754</f>
        <v>0</v>
      </c>
    </row>
    <row r="1752" spans="2:12" x14ac:dyDescent="0.25">
      <c r="B1752" t="str">
        <f>VLOOKUP('Sales by Customer Detail'!B1755,Anonymizer!$A$3:$B$996,2,FALSE)</f>
        <v>Customer 681</v>
      </c>
      <c r="C1752" t="str">
        <f>'Sales by Customer Detail'!C1755</f>
        <v>02/16/2020</v>
      </c>
      <c r="D1752" t="str">
        <f>'Sales by Customer Detail'!D1755</f>
        <v>Invoice</v>
      </c>
      <c r="E1752">
        <f>'Sales by Customer Detail'!E1755</f>
        <v>1789</v>
      </c>
      <c r="F1752" t="str">
        <f>VLOOKUP('Sales by Customer Detail'!F1755,Anonymizer!$D$3:$E$86,2,FALSE)</f>
        <v>Prod/Svc13</v>
      </c>
      <c r="G1752" t="s">
        <v>6631</v>
      </c>
      <c r="H1752">
        <f>'Sales by Customer Detail'!J1755</f>
        <v>1</v>
      </c>
      <c r="I1752">
        <f>'Sales by Customer Detail'!K1755</f>
        <v>299</v>
      </c>
      <c r="J1752">
        <f>'Sales by Customer Detail'!L1755</f>
        <v>299</v>
      </c>
      <c r="K1752">
        <f>'Sales by Customer Detail'!N1755</f>
        <v>0</v>
      </c>
      <c r="L1752">
        <f>'Sales by Customer Detail'!O1755</f>
        <v>0</v>
      </c>
    </row>
    <row r="1753" spans="2:12" x14ac:dyDescent="0.25">
      <c r="B1753" t="str">
        <f>VLOOKUP('Sales by Customer Detail'!B1756,Anonymizer!$A$3:$B$996,2,FALSE)</f>
        <v>Customer 162</v>
      </c>
      <c r="C1753" t="str">
        <f>'Sales by Customer Detail'!C1756</f>
        <v>02/16/2020</v>
      </c>
      <c r="D1753" t="str">
        <f>'Sales by Customer Detail'!D1756</f>
        <v>Invoice</v>
      </c>
      <c r="E1753">
        <f>'Sales by Customer Detail'!E1756</f>
        <v>1788</v>
      </c>
      <c r="F1753" t="str">
        <f>VLOOKUP('Sales by Customer Detail'!F1756,Anonymizer!$D$3:$E$86,2,FALSE)</f>
        <v>Prod/Svc13</v>
      </c>
      <c r="G1753" t="s">
        <v>6631</v>
      </c>
      <c r="H1753">
        <f>'Sales by Customer Detail'!J1756</f>
        <v>2</v>
      </c>
      <c r="I1753">
        <f>'Sales by Customer Detail'!K1756</f>
        <v>299</v>
      </c>
      <c r="J1753">
        <f>'Sales by Customer Detail'!L1756</f>
        <v>598</v>
      </c>
      <c r="K1753">
        <f>'Sales by Customer Detail'!N1756</f>
        <v>0</v>
      </c>
      <c r="L1753">
        <f>'Sales by Customer Detail'!O1756</f>
        <v>0</v>
      </c>
    </row>
    <row r="1754" spans="2:12" x14ac:dyDescent="0.25">
      <c r="B1754" t="str">
        <f>VLOOKUP('Sales by Customer Detail'!B1757,Anonymizer!$A$3:$B$996,2,FALSE)</f>
        <v>Customer 178</v>
      </c>
      <c r="C1754" t="str">
        <f>'Sales by Customer Detail'!C1757</f>
        <v>02/16/2020</v>
      </c>
      <c r="D1754" t="str">
        <f>'Sales by Customer Detail'!D1757</f>
        <v>Invoice</v>
      </c>
      <c r="E1754">
        <f>'Sales by Customer Detail'!E1757</f>
        <v>1805</v>
      </c>
      <c r="F1754" t="str">
        <f>VLOOKUP('Sales by Customer Detail'!F1757,Anonymizer!$D$3:$E$86,2,FALSE)</f>
        <v>Prod/Svc37</v>
      </c>
      <c r="G1754" t="s">
        <v>6631</v>
      </c>
      <c r="H1754">
        <f>'Sales by Customer Detail'!J1757</f>
        <v>2</v>
      </c>
      <c r="I1754">
        <f>'Sales by Customer Detail'!K1757</f>
        <v>349</v>
      </c>
      <c r="J1754">
        <f>'Sales by Customer Detail'!L1757</f>
        <v>698</v>
      </c>
      <c r="K1754">
        <f>'Sales by Customer Detail'!N1757</f>
        <v>0</v>
      </c>
      <c r="L1754">
        <f>'Sales by Customer Detail'!O1757</f>
        <v>0</v>
      </c>
    </row>
    <row r="1755" spans="2:12" x14ac:dyDescent="0.25">
      <c r="B1755" t="str">
        <f>VLOOKUP('Sales by Customer Detail'!B1758,Anonymizer!$A$3:$B$996,2,FALSE)</f>
        <v>Customer 46</v>
      </c>
      <c r="C1755" t="str">
        <f>'Sales by Customer Detail'!C1758</f>
        <v>02/16/2020</v>
      </c>
      <c r="D1755" t="str">
        <f>'Sales by Customer Detail'!D1758</f>
        <v>Invoice</v>
      </c>
      <c r="E1755">
        <f>'Sales by Customer Detail'!E1758</f>
        <v>1804</v>
      </c>
      <c r="F1755" t="str">
        <f>VLOOKUP('Sales by Customer Detail'!F1758,Anonymizer!$D$3:$E$86,2,FALSE)</f>
        <v>Prod/Svc44</v>
      </c>
      <c r="G1755" t="s">
        <v>6631</v>
      </c>
      <c r="H1755">
        <f>'Sales by Customer Detail'!J1758</f>
        <v>1</v>
      </c>
      <c r="I1755">
        <f>'Sales by Customer Detail'!K1758</f>
        <v>-419</v>
      </c>
      <c r="J1755">
        <f>'Sales by Customer Detail'!L1758</f>
        <v>-419</v>
      </c>
      <c r="K1755">
        <f>'Sales by Customer Detail'!N1758</f>
        <v>0</v>
      </c>
      <c r="L1755">
        <f>'Sales by Customer Detail'!O1758</f>
        <v>0</v>
      </c>
    </row>
    <row r="1756" spans="2:12" x14ac:dyDescent="0.25">
      <c r="B1756" t="str">
        <f>VLOOKUP('Sales by Customer Detail'!B1759,Anonymizer!$A$3:$B$996,2,FALSE)</f>
        <v>Customer 460</v>
      </c>
      <c r="C1756" t="str">
        <f>'Sales by Customer Detail'!C1759</f>
        <v>02/16/2020</v>
      </c>
      <c r="D1756" t="str">
        <f>'Sales by Customer Detail'!D1759</f>
        <v>Invoice</v>
      </c>
      <c r="E1756">
        <f>'Sales by Customer Detail'!E1759</f>
        <v>1803</v>
      </c>
      <c r="F1756" t="str">
        <f>VLOOKUP('Sales by Customer Detail'!F1759,Anonymizer!$D$3:$E$86,2,FALSE)</f>
        <v>Prod/Svc37</v>
      </c>
      <c r="G1756" t="s">
        <v>6631</v>
      </c>
      <c r="H1756">
        <f>'Sales by Customer Detail'!J1759</f>
        <v>9</v>
      </c>
      <c r="I1756">
        <f>'Sales by Customer Detail'!K1759</f>
        <v>349</v>
      </c>
      <c r="J1756">
        <f>'Sales by Customer Detail'!L1759</f>
        <v>3141</v>
      </c>
      <c r="K1756">
        <f>'Sales by Customer Detail'!N1759</f>
        <v>0</v>
      </c>
      <c r="L1756">
        <f>'Sales by Customer Detail'!O1759</f>
        <v>0</v>
      </c>
    </row>
    <row r="1757" spans="2:12" x14ac:dyDescent="0.25">
      <c r="B1757" t="str">
        <f>VLOOKUP('Sales by Customer Detail'!B1760,Anonymizer!$A$3:$B$996,2,FALSE)</f>
        <v>Customer 882</v>
      </c>
      <c r="C1757" t="str">
        <f>'Sales by Customer Detail'!C1760</f>
        <v>02/16/2020</v>
      </c>
      <c r="D1757" t="str">
        <f>'Sales by Customer Detail'!D1760</f>
        <v>Invoice</v>
      </c>
      <c r="E1757">
        <f>'Sales by Customer Detail'!E1760</f>
        <v>1802</v>
      </c>
      <c r="F1757" t="str">
        <f>VLOOKUP('Sales by Customer Detail'!F1760,Anonymizer!$D$3:$E$86,2,FALSE)</f>
        <v>Prod/Svc37</v>
      </c>
      <c r="G1757" t="s">
        <v>6631</v>
      </c>
      <c r="H1757">
        <f>'Sales by Customer Detail'!J1760</f>
        <v>6</v>
      </c>
      <c r="I1757">
        <f>'Sales by Customer Detail'!K1760</f>
        <v>349</v>
      </c>
      <c r="J1757">
        <f>'Sales by Customer Detail'!L1760</f>
        <v>2094</v>
      </c>
      <c r="K1757">
        <f>'Sales by Customer Detail'!N1760</f>
        <v>0</v>
      </c>
      <c r="L1757">
        <f>'Sales by Customer Detail'!O1760</f>
        <v>0</v>
      </c>
    </row>
    <row r="1758" spans="2:12" x14ac:dyDescent="0.25">
      <c r="B1758" t="str">
        <f>VLOOKUP('Sales by Customer Detail'!B1761,Anonymizer!$A$3:$B$996,2,FALSE)</f>
        <v>Customer 926</v>
      </c>
      <c r="C1758" t="str">
        <f>'Sales by Customer Detail'!C1761</f>
        <v>02/18/2020</v>
      </c>
      <c r="D1758" t="str">
        <f>'Sales by Customer Detail'!D1761</f>
        <v>Invoice</v>
      </c>
      <c r="E1758">
        <f>'Sales by Customer Detail'!E1761</f>
        <v>1806</v>
      </c>
      <c r="F1758" t="str">
        <f>VLOOKUP('Sales by Customer Detail'!F1761,Anonymizer!$D$3:$E$86,2,FALSE)</f>
        <v>Prod/Svc67</v>
      </c>
      <c r="G1758" t="s">
        <v>6631</v>
      </c>
      <c r="H1758">
        <f>'Sales by Customer Detail'!J1761</f>
        <v>1</v>
      </c>
      <c r="I1758">
        <f>'Sales by Customer Detail'!K1761</f>
        <v>1500</v>
      </c>
      <c r="J1758">
        <f>'Sales by Customer Detail'!L1761</f>
        <v>1500</v>
      </c>
      <c r="K1758">
        <f>'Sales by Customer Detail'!N1761</f>
        <v>0</v>
      </c>
      <c r="L1758">
        <f>'Sales by Customer Detail'!O1761</f>
        <v>0</v>
      </c>
    </row>
    <row r="1759" spans="2:12" x14ac:dyDescent="0.25">
      <c r="B1759" t="str">
        <f>VLOOKUP('Sales by Customer Detail'!B1762,Anonymizer!$A$3:$B$996,2,FALSE)</f>
        <v>Customer 926</v>
      </c>
      <c r="C1759" t="str">
        <f>'Sales by Customer Detail'!C1762</f>
        <v>02/18/2020</v>
      </c>
      <c r="D1759" t="str">
        <f>'Sales by Customer Detail'!D1762</f>
        <v>Invoice</v>
      </c>
      <c r="E1759">
        <f>'Sales by Customer Detail'!E1762</f>
        <v>1806</v>
      </c>
      <c r="F1759" t="str">
        <f>VLOOKUP('Sales by Customer Detail'!F1762,Anonymizer!$D$3:$E$86,2,FALSE)</f>
        <v>Prod/Svc66</v>
      </c>
      <c r="G1759" t="s">
        <v>6631</v>
      </c>
      <c r="H1759">
        <f>'Sales by Customer Detail'!J1762</f>
        <v>1</v>
      </c>
      <c r="I1759">
        <f>'Sales by Customer Detail'!K1762</f>
        <v>1500</v>
      </c>
      <c r="J1759">
        <f>'Sales by Customer Detail'!L1762</f>
        <v>1500</v>
      </c>
      <c r="K1759">
        <f>'Sales by Customer Detail'!N1762</f>
        <v>0</v>
      </c>
      <c r="L1759">
        <f>'Sales by Customer Detail'!O1762</f>
        <v>0</v>
      </c>
    </row>
    <row r="1760" spans="2:12" x14ac:dyDescent="0.25">
      <c r="B1760" t="str">
        <f>VLOOKUP('Sales by Customer Detail'!B1763,Anonymizer!$A$3:$B$996,2,FALSE)</f>
        <v>Customer 926</v>
      </c>
      <c r="C1760" t="str">
        <f>'Sales by Customer Detail'!C1763</f>
        <v>02/18/2020</v>
      </c>
      <c r="D1760" t="str">
        <f>'Sales by Customer Detail'!D1763</f>
        <v>Invoice</v>
      </c>
      <c r="E1760">
        <f>'Sales by Customer Detail'!E1763</f>
        <v>1806</v>
      </c>
      <c r="F1760" t="str">
        <f>VLOOKUP('Sales by Customer Detail'!F1763,Anonymizer!$D$3:$E$86,2,FALSE)</f>
        <v>Prod/Svc73</v>
      </c>
      <c r="G1760" t="s">
        <v>6631</v>
      </c>
      <c r="H1760">
        <f>'Sales by Customer Detail'!J1763</f>
        <v>1</v>
      </c>
      <c r="I1760">
        <f>'Sales by Customer Detail'!K1763</f>
        <v>595</v>
      </c>
      <c r="J1760">
        <f>'Sales by Customer Detail'!L1763</f>
        <v>595</v>
      </c>
      <c r="K1760">
        <f>'Sales by Customer Detail'!N1763</f>
        <v>0</v>
      </c>
      <c r="L1760">
        <f>'Sales by Customer Detail'!O1763</f>
        <v>0</v>
      </c>
    </row>
    <row r="1761" spans="2:12" x14ac:dyDescent="0.25">
      <c r="B1761" t="str">
        <f>VLOOKUP('Sales by Customer Detail'!B1764,Anonymizer!$A$3:$B$996,2,FALSE)</f>
        <v>Customer 926</v>
      </c>
      <c r="C1761" t="str">
        <f>'Sales by Customer Detail'!C1764</f>
        <v>02/18/2020</v>
      </c>
      <c r="D1761" t="str">
        <f>'Sales by Customer Detail'!D1764</f>
        <v>Invoice</v>
      </c>
      <c r="E1761">
        <f>'Sales by Customer Detail'!E1764</f>
        <v>1806</v>
      </c>
      <c r="F1761" t="str">
        <f>VLOOKUP('Sales by Customer Detail'!F1764,Anonymizer!$D$3:$E$86,2,FALSE)</f>
        <v>Prod/Svc66</v>
      </c>
      <c r="G1761" t="s">
        <v>6631</v>
      </c>
      <c r="H1761">
        <f>'Sales by Customer Detail'!J1764</f>
        <v>1</v>
      </c>
      <c r="I1761">
        <f>'Sales by Customer Detail'!K1764</f>
        <v>1500</v>
      </c>
      <c r="J1761">
        <f>'Sales by Customer Detail'!L1764</f>
        <v>1500</v>
      </c>
      <c r="K1761">
        <f>'Sales by Customer Detail'!N1764</f>
        <v>0</v>
      </c>
      <c r="L1761">
        <f>'Sales by Customer Detail'!O1764</f>
        <v>0</v>
      </c>
    </row>
    <row r="1762" spans="2:12" x14ac:dyDescent="0.25">
      <c r="B1762" t="str">
        <f>VLOOKUP('Sales by Customer Detail'!B1765,Anonymizer!$A$3:$B$996,2,FALSE)</f>
        <v>Customer 203</v>
      </c>
      <c r="C1762" t="str">
        <f>'Sales by Customer Detail'!C1765</f>
        <v>02/20/2020</v>
      </c>
      <c r="D1762" t="str">
        <f>'Sales by Customer Detail'!D1765</f>
        <v>Invoice</v>
      </c>
      <c r="E1762">
        <f>'Sales by Customer Detail'!E1765</f>
        <v>1810</v>
      </c>
      <c r="F1762" t="str">
        <f>VLOOKUP('Sales by Customer Detail'!F1765,Anonymizer!$D$3:$E$86,2,FALSE)</f>
        <v>Prod/Svc13</v>
      </c>
      <c r="G1762" t="s">
        <v>6631</v>
      </c>
      <c r="H1762">
        <f>'Sales by Customer Detail'!J1765</f>
        <v>1</v>
      </c>
      <c r="I1762">
        <f>'Sales by Customer Detail'!K1765</f>
        <v>299</v>
      </c>
      <c r="J1762">
        <f>'Sales by Customer Detail'!L1765</f>
        <v>299</v>
      </c>
      <c r="K1762">
        <f>'Sales by Customer Detail'!N1765</f>
        <v>0</v>
      </c>
      <c r="L1762">
        <f>'Sales by Customer Detail'!O1765</f>
        <v>0</v>
      </c>
    </row>
    <row r="1763" spans="2:12" x14ac:dyDescent="0.25">
      <c r="B1763" t="str">
        <f>VLOOKUP('Sales by Customer Detail'!B1766,Anonymizer!$A$3:$B$996,2,FALSE)</f>
        <v>Customer 203</v>
      </c>
      <c r="C1763" t="str">
        <f>'Sales by Customer Detail'!C1766</f>
        <v>02/20/2020</v>
      </c>
      <c r="D1763" t="str">
        <f>'Sales by Customer Detail'!D1766</f>
        <v>Invoice</v>
      </c>
      <c r="E1763">
        <f>'Sales by Customer Detail'!E1766</f>
        <v>1810</v>
      </c>
      <c r="F1763" t="str">
        <f>VLOOKUP('Sales by Customer Detail'!F1766,Anonymizer!$D$3:$E$86,2,FALSE)</f>
        <v>Prod/Svc11</v>
      </c>
      <c r="G1763" t="s">
        <v>6631</v>
      </c>
      <c r="H1763">
        <f>'Sales by Customer Detail'!J1766</f>
        <v>1</v>
      </c>
      <c r="I1763">
        <f>'Sales by Customer Detail'!K1766</f>
        <v>399</v>
      </c>
      <c r="J1763">
        <f>'Sales by Customer Detail'!L1766</f>
        <v>399</v>
      </c>
      <c r="K1763">
        <f>'Sales by Customer Detail'!N1766</f>
        <v>0</v>
      </c>
      <c r="L1763">
        <f>'Sales by Customer Detail'!O1766</f>
        <v>0</v>
      </c>
    </row>
    <row r="1764" spans="2:12" x14ac:dyDescent="0.25">
      <c r="B1764" t="str">
        <f>VLOOKUP('Sales by Customer Detail'!B1767,Anonymizer!$A$3:$B$996,2,FALSE)</f>
        <v>Customer 203</v>
      </c>
      <c r="C1764" t="str">
        <f>'Sales by Customer Detail'!C1767</f>
        <v>02/20/2020</v>
      </c>
      <c r="D1764" t="str">
        <f>'Sales by Customer Detail'!D1767</f>
        <v>Invoice</v>
      </c>
      <c r="E1764">
        <f>'Sales by Customer Detail'!E1767</f>
        <v>1810</v>
      </c>
      <c r="F1764" t="str">
        <f>VLOOKUP('Sales by Customer Detail'!F1767,Anonymizer!$D$3:$E$86,2,FALSE)</f>
        <v>Prod/Svc40</v>
      </c>
      <c r="G1764" t="s">
        <v>6631</v>
      </c>
      <c r="H1764">
        <f>'Sales by Customer Detail'!J1767</f>
        <v>1</v>
      </c>
      <c r="I1764">
        <f>'Sales by Customer Detail'!K1767</f>
        <v>333</v>
      </c>
      <c r="J1764">
        <f>'Sales by Customer Detail'!L1767</f>
        <v>333</v>
      </c>
      <c r="K1764">
        <f>'Sales by Customer Detail'!N1767</f>
        <v>0</v>
      </c>
      <c r="L1764">
        <f>'Sales by Customer Detail'!O1767</f>
        <v>0</v>
      </c>
    </row>
    <row r="1765" spans="2:12" x14ac:dyDescent="0.25">
      <c r="B1765" t="str">
        <f>VLOOKUP('Sales by Customer Detail'!B1768,Anonymizer!$A$3:$B$996,2,FALSE)</f>
        <v>Customer 407</v>
      </c>
      <c r="C1765" t="str">
        <f>'Sales by Customer Detail'!C1768</f>
        <v>02/20/2020</v>
      </c>
      <c r="D1765" t="str">
        <f>'Sales by Customer Detail'!D1768</f>
        <v>Invoice</v>
      </c>
      <c r="E1765">
        <f>'Sales by Customer Detail'!E1768</f>
        <v>1809</v>
      </c>
      <c r="F1765" t="str">
        <f>VLOOKUP('Sales by Customer Detail'!F1768,Anonymizer!$D$3:$E$86,2,FALSE)</f>
        <v>Prod/Svc72</v>
      </c>
      <c r="G1765" t="s">
        <v>6631</v>
      </c>
      <c r="H1765">
        <f>'Sales by Customer Detail'!J1768</f>
        <v>1</v>
      </c>
      <c r="I1765">
        <f>'Sales by Customer Detail'!K1768</f>
        <v>0</v>
      </c>
      <c r="J1765">
        <f>'Sales by Customer Detail'!L1768</f>
        <v>0</v>
      </c>
      <c r="K1765">
        <f>'Sales by Customer Detail'!N1768</f>
        <v>0</v>
      </c>
      <c r="L1765">
        <f>'Sales by Customer Detail'!O1768</f>
        <v>0</v>
      </c>
    </row>
    <row r="1766" spans="2:12" x14ac:dyDescent="0.25">
      <c r="B1766" t="str">
        <f>VLOOKUP('Sales by Customer Detail'!B1769,Anonymizer!$A$3:$B$996,2,FALSE)</f>
        <v>Customer 407</v>
      </c>
      <c r="C1766" t="str">
        <f>'Sales by Customer Detail'!C1769</f>
        <v>02/20/2020</v>
      </c>
      <c r="D1766" t="str">
        <f>'Sales by Customer Detail'!D1769</f>
        <v>Invoice</v>
      </c>
      <c r="E1766">
        <f>'Sales by Customer Detail'!E1769</f>
        <v>1809</v>
      </c>
      <c r="F1766" t="str">
        <f>VLOOKUP('Sales by Customer Detail'!F1769,Anonymizer!$D$3:$E$86,2,FALSE)</f>
        <v>Prod/Svc70</v>
      </c>
      <c r="G1766" t="s">
        <v>6631</v>
      </c>
      <c r="H1766">
        <f>'Sales by Customer Detail'!J1769</f>
        <v>1</v>
      </c>
      <c r="I1766">
        <f>'Sales by Customer Detail'!K1769</f>
        <v>0</v>
      </c>
      <c r="J1766">
        <f>'Sales by Customer Detail'!L1769</f>
        <v>0</v>
      </c>
      <c r="K1766">
        <f>'Sales by Customer Detail'!N1769</f>
        <v>0</v>
      </c>
      <c r="L1766">
        <f>'Sales by Customer Detail'!O1769</f>
        <v>0</v>
      </c>
    </row>
    <row r="1767" spans="2:12" x14ac:dyDescent="0.25">
      <c r="B1767" t="str">
        <f>VLOOKUP('Sales by Customer Detail'!B1770,Anonymizer!$A$3:$B$996,2,FALSE)</f>
        <v>Customer 407</v>
      </c>
      <c r="C1767" t="str">
        <f>'Sales by Customer Detail'!C1770</f>
        <v>02/20/2020</v>
      </c>
      <c r="D1767" t="str">
        <f>'Sales by Customer Detail'!D1770</f>
        <v>Invoice</v>
      </c>
      <c r="E1767">
        <f>'Sales by Customer Detail'!E1770</f>
        <v>1809</v>
      </c>
      <c r="F1767" t="str">
        <f>VLOOKUP('Sales by Customer Detail'!F1770,Anonymizer!$D$3:$E$86,2,FALSE)</f>
        <v>Prod/Svc70</v>
      </c>
      <c r="G1767" t="s">
        <v>6631</v>
      </c>
      <c r="H1767">
        <f>'Sales by Customer Detail'!J1770</f>
        <v>1</v>
      </c>
      <c r="I1767">
        <f>'Sales by Customer Detail'!K1770</f>
        <v>0</v>
      </c>
      <c r="J1767">
        <f>'Sales by Customer Detail'!L1770</f>
        <v>0</v>
      </c>
      <c r="K1767">
        <f>'Sales by Customer Detail'!N1770</f>
        <v>0</v>
      </c>
      <c r="L1767">
        <f>'Sales by Customer Detail'!O1770</f>
        <v>0</v>
      </c>
    </row>
    <row r="1768" spans="2:12" x14ac:dyDescent="0.25">
      <c r="B1768" t="str">
        <f>VLOOKUP('Sales by Customer Detail'!B1771,Anonymizer!$A$3:$B$996,2,FALSE)</f>
        <v>Customer 407</v>
      </c>
      <c r="C1768" t="str">
        <f>'Sales by Customer Detail'!C1771</f>
        <v>02/20/2020</v>
      </c>
      <c r="D1768" t="str">
        <f>'Sales by Customer Detail'!D1771</f>
        <v>Invoice</v>
      </c>
      <c r="E1768">
        <f>'Sales by Customer Detail'!E1771</f>
        <v>1808</v>
      </c>
      <c r="F1768" t="str">
        <f>VLOOKUP('Sales by Customer Detail'!F1771,Anonymizer!$D$3:$E$86,2,FALSE)</f>
        <v>Prod/Svc70</v>
      </c>
      <c r="G1768" t="s">
        <v>6631</v>
      </c>
      <c r="H1768">
        <f>'Sales by Customer Detail'!J1771</f>
        <v>3</v>
      </c>
      <c r="I1768">
        <f>'Sales by Customer Detail'!K1771</f>
        <v>3500</v>
      </c>
      <c r="J1768">
        <f>'Sales by Customer Detail'!L1771</f>
        <v>10500</v>
      </c>
      <c r="K1768">
        <f>'Sales by Customer Detail'!N1771</f>
        <v>0</v>
      </c>
      <c r="L1768">
        <f>'Sales by Customer Detail'!O1771</f>
        <v>0</v>
      </c>
    </row>
    <row r="1769" spans="2:12" x14ac:dyDescent="0.25">
      <c r="B1769" t="str">
        <f>VLOOKUP('Sales by Customer Detail'!B1772,Anonymizer!$A$3:$B$996,2,FALSE)</f>
        <v>Customer 319</v>
      </c>
      <c r="C1769" t="str">
        <f>'Sales by Customer Detail'!C1772</f>
        <v>02/20/2020</v>
      </c>
      <c r="D1769" t="str">
        <f>'Sales by Customer Detail'!D1772</f>
        <v>Invoice</v>
      </c>
      <c r="E1769">
        <f>'Sales by Customer Detail'!E1772</f>
        <v>1811</v>
      </c>
      <c r="F1769" t="str">
        <f>VLOOKUP('Sales by Customer Detail'!F1772,Anonymizer!$D$3:$E$86,2,FALSE)</f>
        <v>Prod/Svc51</v>
      </c>
      <c r="G1769" t="s">
        <v>6631</v>
      </c>
      <c r="H1769">
        <f>'Sales by Customer Detail'!J1772</f>
        <v>1</v>
      </c>
      <c r="I1769">
        <f>'Sales by Customer Detail'!K1772</f>
        <v>650</v>
      </c>
      <c r="J1769">
        <f>'Sales by Customer Detail'!L1772</f>
        <v>650</v>
      </c>
      <c r="K1769">
        <f>'Sales by Customer Detail'!N1772</f>
        <v>0</v>
      </c>
      <c r="L1769">
        <f>'Sales by Customer Detail'!O1772</f>
        <v>0</v>
      </c>
    </row>
    <row r="1770" spans="2:12" x14ac:dyDescent="0.25">
      <c r="B1770" t="str">
        <f>VLOOKUP('Sales by Customer Detail'!B1773,Anonymizer!$A$3:$B$996,2,FALSE)</f>
        <v>Customer 321</v>
      </c>
      <c r="C1770" t="str">
        <f>'Sales by Customer Detail'!C1773</f>
        <v>02/20/2020</v>
      </c>
      <c r="D1770" t="str">
        <f>'Sales by Customer Detail'!D1773</f>
        <v>Invoice</v>
      </c>
      <c r="E1770">
        <f>'Sales by Customer Detail'!E1773</f>
        <v>1812</v>
      </c>
      <c r="F1770" t="str">
        <f>VLOOKUP('Sales by Customer Detail'!F1773,Anonymizer!$D$3:$E$86,2,FALSE)</f>
        <v>Prod/Svc51</v>
      </c>
      <c r="G1770" t="s">
        <v>6631</v>
      </c>
      <c r="H1770">
        <f>'Sales by Customer Detail'!J1773</f>
        <v>1</v>
      </c>
      <c r="I1770">
        <f>'Sales by Customer Detail'!K1773</f>
        <v>1894</v>
      </c>
      <c r="J1770">
        <f>'Sales by Customer Detail'!L1773</f>
        <v>1894</v>
      </c>
      <c r="K1770">
        <f>'Sales by Customer Detail'!N1773</f>
        <v>0</v>
      </c>
      <c r="L1770">
        <f>'Sales by Customer Detail'!O1773</f>
        <v>0</v>
      </c>
    </row>
    <row r="1771" spans="2:12" x14ac:dyDescent="0.25">
      <c r="B1771" t="str">
        <f>VLOOKUP('Sales by Customer Detail'!B1774,Anonymizer!$A$3:$B$996,2,FALSE)</f>
        <v>Customer 407</v>
      </c>
      <c r="C1771" t="str">
        <f>'Sales by Customer Detail'!C1774</f>
        <v>02/20/2020</v>
      </c>
      <c r="D1771" t="str">
        <f>'Sales by Customer Detail'!D1774</f>
        <v>Invoice</v>
      </c>
      <c r="E1771">
        <f>'Sales by Customer Detail'!E1774</f>
        <v>1808</v>
      </c>
      <c r="F1771" t="str">
        <f>VLOOKUP('Sales by Customer Detail'!F1774,Anonymizer!$D$3:$E$86,2,FALSE)</f>
        <v>Prod/Svc70</v>
      </c>
      <c r="G1771" t="s">
        <v>6631</v>
      </c>
      <c r="H1771">
        <f>'Sales by Customer Detail'!J1774</f>
        <v>3</v>
      </c>
      <c r="I1771">
        <f>'Sales by Customer Detail'!K1774</f>
        <v>-175</v>
      </c>
      <c r="J1771">
        <f>'Sales by Customer Detail'!L1774</f>
        <v>-525</v>
      </c>
      <c r="K1771">
        <f>'Sales by Customer Detail'!N1774</f>
        <v>0</v>
      </c>
      <c r="L1771">
        <f>'Sales by Customer Detail'!O1774</f>
        <v>0</v>
      </c>
    </row>
    <row r="1772" spans="2:12" x14ac:dyDescent="0.25">
      <c r="B1772" t="str">
        <f>VLOOKUP('Sales by Customer Detail'!B1775,Anonymizer!$A$3:$B$996,2,FALSE)</f>
        <v>Customer 319</v>
      </c>
      <c r="C1772" t="str">
        <f>'Sales by Customer Detail'!C1775</f>
        <v>02/20/2020</v>
      </c>
      <c r="D1772" t="str">
        <f>'Sales by Customer Detail'!D1775</f>
        <v>Invoice</v>
      </c>
      <c r="E1772">
        <f>'Sales by Customer Detail'!E1775</f>
        <v>1811</v>
      </c>
      <c r="F1772" t="str">
        <f>VLOOKUP('Sales by Customer Detail'!F1775,Anonymizer!$D$3:$E$86,2,FALSE)</f>
        <v>Prod/Svc51</v>
      </c>
      <c r="G1772" t="s">
        <v>6631</v>
      </c>
      <c r="H1772">
        <f>'Sales by Customer Detail'!J1775</f>
        <v>1</v>
      </c>
      <c r="I1772">
        <f>'Sales by Customer Detail'!K1775</f>
        <v>800</v>
      </c>
      <c r="J1772">
        <f>'Sales by Customer Detail'!L1775</f>
        <v>800</v>
      </c>
      <c r="K1772">
        <f>'Sales by Customer Detail'!N1775</f>
        <v>0</v>
      </c>
      <c r="L1772">
        <f>'Sales by Customer Detail'!O1775</f>
        <v>0</v>
      </c>
    </row>
    <row r="1773" spans="2:12" x14ac:dyDescent="0.25">
      <c r="B1773" t="str">
        <f>VLOOKUP('Sales by Customer Detail'!B1776,Anonymizer!$A$3:$B$996,2,FALSE)</f>
        <v>Customer 321</v>
      </c>
      <c r="C1773" t="str">
        <f>'Sales by Customer Detail'!C1776</f>
        <v>02/20/2020</v>
      </c>
      <c r="D1773" t="str">
        <f>'Sales by Customer Detail'!D1776</f>
        <v>Invoice</v>
      </c>
      <c r="E1773">
        <f>'Sales by Customer Detail'!E1776</f>
        <v>1812</v>
      </c>
      <c r="F1773" t="str">
        <f>VLOOKUP('Sales by Customer Detail'!F1776,Anonymizer!$D$3:$E$86,2,FALSE)</f>
        <v>Prod/Svc51</v>
      </c>
      <c r="G1773" t="s">
        <v>6631</v>
      </c>
      <c r="H1773">
        <f>'Sales by Customer Detail'!J1776</f>
        <v>1</v>
      </c>
      <c r="I1773">
        <f>'Sales by Customer Detail'!K1776</f>
        <v>882</v>
      </c>
      <c r="J1773">
        <f>'Sales by Customer Detail'!L1776</f>
        <v>882</v>
      </c>
      <c r="K1773">
        <f>'Sales by Customer Detail'!N1776</f>
        <v>0</v>
      </c>
      <c r="L1773">
        <f>'Sales by Customer Detail'!O1776</f>
        <v>0</v>
      </c>
    </row>
    <row r="1774" spans="2:12" x14ac:dyDescent="0.25">
      <c r="B1774" t="str">
        <f>VLOOKUP('Sales by Customer Detail'!B1777,Anonymizer!$A$3:$B$996,2,FALSE)</f>
        <v>Customer 361</v>
      </c>
      <c r="C1774" t="str">
        <f>'Sales by Customer Detail'!C1777</f>
        <v>02/24/2020</v>
      </c>
      <c r="D1774" t="str">
        <f>'Sales by Customer Detail'!D1777</f>
        <v>Invoice</v>
      </c>
      <c r="E1774">
        <f>'Sales by Customer Detail'!E1777</f>
        <v>1814</v>
      </c>
      <c r="F1774" t="str">
        <f>VLOOKUP('Sales by Customer Detail'!F1777,Anonymizer!$D$3:$E$86,2,FALSE)</f>
        <v>Prod/Svc70</v>
      </c>
      <c r="G1774" t="s">
        <v>6631</v>
      </c>
      <c r="H1774">
        <f>'Sales by Customer Detail'!J1777</f>
        <v>1</v>
      </c>
      <c r="I1774">
        <f>'Sales by Customer Detail'!K1777</f>
        <v>-375</v>
      </c>
      <c r="J1774">
        <f>'Sales by Customer Detail'!L1777</f>
        <v>-375</v>
      </c>
      <c r="K1774">
        <f>'Sales by Customer Detail'!N1777</f>
        <v>0</v>
      </c>
      <c r="L1774">
        <f>'Sales by Customer Detail'!O1777</f>
        <v>0</v>
      </c>
    </row>
    <row r="1775" spans="2:12" x14ac:dyDescent="0.25">
      <c r="B1775" t="str">
        <f>VLOOKUP('Sales by Customer Detail'!B1778,Anonymizer!$A$3:$B$996,2,FALSE)</f>
        <v>Customer 361</v>
      </c>
      <c r="C1775" t="str">
        <f>'Sales by Customer Detail'!C1778</f>
        <v>02/24/2020</v>
      </c>
      <c r="D1775" t="str">
        <f>'Sales by Customer Detail'!D1778</f>
        <v>Invoice</v>
      </c>
      <c r="E1775">
        <f>'Sales by Customer Detail'!E1778</f>
        <v>1814</v>
      </c>
      <c r="F1775" t="str">
        <f>VLOOKUP('Sales by Customer Detail'!F1778,Anonymizer!$D$3:$E$86,2,FALSE)</f>
        <v>Prod/Svc70</v>
      </c>
      <c r="G1775" t="s">
        <v>6631</v>
      </c>
      <c r="H1775">
        <f>'Sales by Customer Detail'!J1778</f>
        <v>1</v>
      </c>
      <c r="I1775">
        <f>'Sales by Customer Detail'!K1778</f>
        <v>2500</v>
      </c>
      <c r="J1775">
        <f>'Sales by Customer Detail'!L1778</f>
        <v>2500</v>
      </c>
      <c r="K1775">
        <f>'Sales by Customer Detail'!N1778</f>
        <v>0</v>
      </c>
      <c r="L1775">
        <f>'Sales by Customer Detail'!O1778</f>
        <v>0</v>
      </c>
    </row>
    <row r="1776" spans="2:12" x14ac:dyDescent="0.25">
      <c r="B1776" t="str">
        <f>VLOOKUP('Sales by Customer Detail'!B1779,Anonymizer!$A$3:$B$996,2,FALSE)</f>
        <v>Customer 361</v>
      </c>
      <c r="C1776" t="str">
        <f>'Sales by Customer Detail'!C1779</f>
        <v>02/24/2020</v>
      </c>
      <c r="D1776" t="str">
        <f>'Sales by Customer Detail'!D1779</f>
        <v>Invoice</v>
      </c>
      <c r="E1776">
        <f>'Sales by Customer Detail'!E1779</f>
        <v>1814</v>
      </c>
      <c r="F1776" t="str">
        <f>VLOOKUP('Sales by Customer Detail'!F1779,Anonymizer!$D$3:$E$86,2,FALSE)</f>
        <v>Prod/Svc70</v>
      </c>
      <c r="G1776" t="s">
        <v>6631</v>
      </c>
      <c r="H1776">
        <f>'Sales by Customer Detail'!J1779</f>
        <v>1</v>
      </c>
      <c r="I1776">
        <f>'Sales by Customer Detail'!K1779</f>
        <v>2500</v>
      </c>
      <c r="J1776">
        <f>'Sales by Customer Detail'!L1779</f>
        <v>2500</v>
      </c>
      <c r="K1776">
        <f>'Sales by Customer Detail'!N1779</f>
        <v>0</v>
      </c>
      <c r="L1776">
        <f>'Sales by Customer Detail'!O1779</f>
        <v>0</v>
      </c>
    </row>
    <row r="1777" spans="2:12" x14ac:dyDescent="0.25">
      <c r="B1777" t="str">
        <f>VLOOKUP('Sales by Customer Detail'!B1780,Anonymizer!$A$3:$B$996,2,FALSE)</f>
        <v>Customer 361</v>
      </c>
      <c r="C1777" t="str">
        <f>'Sales by Customer Detail'!C1780</f>
        <v>02/24/2020</v>
      </c>
      <c r="D1777" t="str">
        <f>'Sales by Customer Detail'!D1780</f>
        <v>Invoice</v>
      </c>
      <c r="E1777">
        <f>'Sales by Customer Detail'!E1780</f>
        <v>1814</v>
      </c>
      <c r="F1777" t="str">
        <f>VLOOKUP('Sales by Customer Detail'!F1780,Anonymizer!$D$3:$E$86,2,FALSE)</f>
        <v>Prod/Svc70</v>
      </c>
      <c r="G1777" t="s">
        <v>6631</v>
      </c>
      <c r="H1777">
        <f>'Sales by Customer Detail'!J1780</f>
        <v>1</v>
      </c>
      <c r="I1777">
        <f>'Sales by Customer Detail'!K1780</f>
        <v>2500</v>
      </c>
      <c r="J1777">
        <f>'Sales by Customer Detail'!L1780</f>
        <v>2500</v>
      </c>
      <c r="K1777">
        <f>'Sales by Customer Detail'!N1780</f>
        <v>0</v>
      </c>
      <c r="L1777">
        <f>'Sales by Customer Detail'!O1780</f>
        <v>0</v>
      </c>
    </row>
    <row r="1778" spans="2:12" x14ac:dyDescent="0.25">
      <c r="B1778" t="str">
        <f>VLOOKUP('Sales by Customer Detail'!B1781,Anonymizer!$A$3:$B$996,2,FALSE)</f>
        <v>Customer 522</v>
      </c>
      <c r="C1778" t="str">
        <f>'Sales by Customer Detail'!C1781</f>
        <v>02/24/2020</v>
      </c>
      <c r="D1778" t="str">
        <f>'Sales by Customer Detail'!D1781</f>
        <v>Invoice</v>
      </c>
      <c r="E1778">
        <f>'Sales by Customer Detail'!E1781</f>
        <v>1813</v>
      </c>
      <c r="F1778" t="str">
        <f>VLOOKUP('Sales by Customer Detail'!F1781,Anonymizer!$D$3:$E$86,2,FALSE)</f>
        <v>Prod/Svc40</v>
      </c>
      <c r="G1778" t="s">
        <v>6631</v>
      </c>
      <c r="H1778">
        <f>'Sales by Customer Detail'!J1781</f>
        <v>1</v>
      </c>
      <c r="I1778">
        <f>'Sales by Customer Detail'!K1781</f>
        <v>545</v>
      </c>
      <c r="J1778">
        <f>'Sales by Customer Detail'!L1781</f>
        <v>545</v>
      </c>
      <c r="K1778">
        <f>'Sales by Customer Detail'!N1781</f>
        <v>0</v>
      </c>
      <c r="L1778">
        <f>'Sales by Customer Detail'!O1781</f>
        <v>0</v>
      </c>
    </row>
    <row r="1779" spans="2:12" x14ac:dyDescent="0.25">
      <c r="B1779" t="str">
        <f>VLOOKUP('Sales by Customer Detail'!B1782,Anonymizer!$A$3:$B$996,2,FALSE)</f>
        <v>Customer 522</v>
      </c>
      <c r="C1779" t="str">
        <f>'Sales by Customer Detail'!C1782</f>
        <v>02/24/2020</v>
      </c>
      <c r="D1779" t="str">
        <f>'Sales by Customer Detail'!D1782</f>
        <v>Invoice</v>
      </c>
      <c r="E1779">
        <f>'Sales by Customer Detail'!E1782</f>
        <v>1813</v>
      </c>
      <c r="F1779" t="str">
        <f>VLOOKUP('Sales by Customer Detail'!F1782,Anonymizer!$D$3:$E$86,2,FALSE)</f>
        <v>Prod/Svc11</v>
      </c>
      <c r="G1779" t="s">
        <v>6631</v>
      </c>
      <c r="H1779">
        <f>'Sales by Customer Detail'!J1782</f>
        <v>2</v>
      </c>
      <c r="I1779">
        <f>'Sales by Customer Detail'!K1782</f>
        <v>399</v>
      </c>
      <c r="J1779">
        <f>'Sales by Customer Detail'!L1782</f>
        <v>798</v>
      </c>
      <c r="K1779">
        <f>'Sales by Customer Detail'!N1782</f>
        <v>0</v>
      </c>
      <c r="L1779">
        <f>'Sales by Customer Detail'!O1782</f>
        <v>0</v>
      </c>
    </row>
    <row r="1780" spans="2:12" x14ac:dyDescent="0.25">
      <c r="B1780" t="str">
        <f>VLOOKUP('Sales by Customer Detail'!B1783,Anonymizer!$A$3:$B$996,2,FALSE)</f>
        <v>Customer 522</v>
      </c>
      <c r="C1780" t="str">
        <f>'Sales by Customer Detail'!C1783</f>
        <v>02/24/2020</v>
      </c>
      <c r="D1780" t="str">
        <f>'Sales by Customer Detail'!D1783</f>
        <v>Invoice</v>
      </c>
      <c r="E1780">
        <f>'Sales by Customer Detail'!E1783</f>
        <v>1813</v>
      </c>
      <c r="F1780" t="str">
        <f>VLOOKUP('Sales by Customer Detail'!F1783,Anonymizer!$D$3:$E$86,2,FALSE)</f>
        <v>Prod/Svc13</v>
      </c>
      <c r="G1780" t="s">
        <v>6631</v>
      </c>
      <c r="H1780">
        <f>'Sales by Customer Detail'!J1783</f>
        <v>2</v>
      </c>
      <c r="I1780">
        <f>'Sales by Customer Detail'!K1783</f>
        <v>269</v>
      </c>
      <c r="J1780">
        <f>'Sales by Customer Detail'!L1783</f>
        <v>538</v>
      </c>
      <c r="K1780">
        <f>'Sales by Customer Detail'!N1783</f>
        <v>0</v>
      </c>
      <c r="L1780">
        <f>'Sales by Customer Detail'!O1783</f>
        <v>0</v>
      </c>
    </row>
    <row r="1781" spans="2:12" x14ac:dyDescent="0.25">
      <c r="B1781" t="str">
        <f>VLOOKUP('Sales by Customer Detail'!B1784,Anonymizer!$A$3:$B$996,2,FALSE)</f>
        <v>Customer 474</v>
      </c>
      <c r="C1781" t="str">
        <f>'Sales by Customer Detail'!C1784</f>
        <v>02/26/2020</v>
      </c>
      <c r="D1781" t="str">
        <f>'Sales by Customer Detail'!D1784</f>
        <v>Invoice</v>
      </c>
      <c r="E1781">
        <f>'Sales by Customer Detail'!E1784</f>
        <v>1815</v>
      </c>
      <c r="F1781" t="str">
        <f>VLOOKUP('Sales by Customer Detail'!F1784,Anonymizer!$D$3:$E$86,2,FALSE)</f>
        <v>Prod/Svc11</v>
      </c>
      <c r="G1781" t="s">
        <v>6631</v>
      </c>
      <c r="H1781">
        <f>'Sales by Customer Detail'!J1784</f>
        <v>1</v>
      </c>
      <c r="I1781">
        <f>'Sales by Customer Detail'!K1784</f>
        <v>499</v>
      </c>
      <c r="J1781">
        <f>'Sales by Customer Detail'!L1784</f>
        <v>499</v>
      </c>
      <c r="K1781">
        <f>'Sales by Customer Detail'!N1784</f>
        <v>0</v>
      </c>
      <c r="L1781">
        <f>'Sales by Customer Detail'!O1784</f>
        <v>0</v>
      </c>
    </row>
    <row r="1782" spans="2:12" x14ac:dyDescent="0.25">
      <c r="B1782" t="str">
        <f>VLOOKUP('Sales by Customer Detail'!B1785,Anonymizer!$A$3:$B$996,2,FALSE)</f>
        <v>Customer 474</v>
      </c>
      <c r="C1782" t="str">
        <f>'Sales by Customer Detail'!C1785</f>
        <v>02/26/2020</v>
      </c>
      <c r="D1782" t="str">
        <f>'Sales by Customer Detail'!D1785</f>
        <v>Invoice</v>
      </c>
      <c r="E1782">
        <f>'Sales by Customer Detail'!E1785</f>
        <v>1815</v>
      </c>
      <c r="F1782" t="str">
        <f>VLOOKUP('Sales by Customer Detail'!F1785,Anonymizer!$D$3:$E$86,2,FALSE)</f>
        <v>Prod/Svc13</v>
      </c>
      <c r="G1782" t="s">
        <v>6631</v>
      </c>
      <c r="H1782">
        <f>'Sales by Customer Detail'!J1785</f>
        <v>1</v>
      </c>
      <c r="I1782">
        <f>'Sales by Customer Detail'!K1785</f>
        <v>299</v>
      </c>
      <c r="J1782">
        <f>'Sales by Customer Detail'!L1785</f>
        <v>299</v>
      </c>
      <c r="K1782">
        <f>'Sales by Customer Detail'!N1785</f>
        <v>0</v>
      </c>
      <c r="L1782">
        <f>'Sales by Customer Detail'!O1785</f>
        <v>0</v>
      </c>
    </row>
    <row r="1783" spans="2:12" x14ac:dyDescent="0.25">
      <c r="B1783" t="str">
        <f>VLOOKUP('Sales by Customer Detail'!B1786,Anonymizer!$A$3:$B$996,2,FALSE)</f>
        <v>Customer 474</v>
      </c>
      <c r="C1783" t="str">
        <f>'Sales by Customer Detail'!C1786</f>
        <v>02/26/2020</v>
      </c>
      <c r="D1783" t="str">
        <f>'Sales by Customer Detail'!D1786</f>
        <v>Invoice</v>
      </c>
      <c r="E1783">
        <f>'Sales by Customer Detail'!E1786</f>
        <v>1815</v>
      </c>
      <c r="F1783" t="str">
        <f>VLOOKUP('Sales by Customer Detail'!F1786,Anonymizer!$D$3:$E$86,2,FALSE)</f>
        <v>Prod/Svc40</v>
      </c>
      <c r="G1783" t="s">
        <v>6631</v>
      </c>
      <c r="H1783">
        <f>'Sales by Customer Detail'!J1786</f>
        <v>1</v>
      </c>
      <c r="I1783">
        <f>'Sales by Customer Detail'!K1786</f>
        <v>695</v>
      </c>
      <c r="J1783">
        <f>'Sales by Customer Detail'!L1786</f>
        <v>695</v>
      </c>
      <c r="K1783">
        <f>'Sales by Customer Detail'!N1786</f>
        <v>0</v>
      </c>
      <c r="L1783">
        <f>'Sales by Customer Detail'!O1786</f>
        <v>0</v>
      </c>
    </row>
    <row r="1784" spans="2:12" x14ac:dyDescent="0.25">
      <c r="B1784" t="str">
        <f>VLOOKUP('Sales by Customer Detail'!B1787,Anonymizer!$A$3:$B$996,2,FALSE)</f>
        <v>Customer 219</v>
      </c>
      <c r="C1784" t="str">
        <f>'Sales by Customer Detail'!C1787</f>
        <v>02/28/2020</v>
      </c>
      <c r="D1784" t="str">
        <f>'Sales by Customer Detail'!D1787</f>
        <v>Invoice</v>
      </c>
      <c r="E1784">
        <f>'Sales by Customer Detail'!E1787</f>
        <v>1818</v>
      </c>
      <c r="F1784" t="str">
        <f>VLOOKUP('Sales by Customer Detail'!F1787,Anonymizer!$D$3:$E$86,2,FALSE)</f>
        <v>Prod/Svc70</v>
      </c>
      <c r="G1784" t="s">
        <v>6631</v>
      </c>
      <c r="H1784">
        <f>'Sales by Customer Detail'!J1787</f>
        <v>1</v>
      </c>
      <c r="I1784">
        <f>'Sales by Customer Detail'!K1787</f>
        <v>0</v>
      </c>
      <c r="J1784">
        <f>'Sales by Customer Detail'!L1787</f>
        <v>0</v>
      </c>
      <c r="K1784">
        <f>'Sales by Customer Detail'!N1787</f>
        <v>0</v>
      </c>
      <c r="L1784">
        <f>'Sales by Customer Detail'!O1787</f>
        <v>0</v>
      </c>
    </row>
    <row r="1785" spans="2:12" x14ac:dyDescent="0.25">
      <c r="B1785" t="str">
        <f>VLOOKUP('Sales by Customer Detail'!B1788,Anonymizer!$A$3:$B$996,2,FALSE)</f>
        <v>Customer 219</v>
      </c>
      <c r="C1785" t="str">
        <f>'Sales by Customer Detail'!C1788</f>
        <v>02/28/2020</v>
      </c>
      <c r="D1785" t="str">
        <f>'Sales by Customer Detail'!D1788</f>
        <v>Invoice</v>
      </c>
      <c r="E1785">
        <f>'Sales by Customer Detail'!E1788</f>
        <v>1818</v>
      </c>
      <c r="F1785" t="str">
        <f>VLOOKUP('Sales by Customer Detail'!F1788,Anonymizer!$D$3:$E$86,2,FALSE)</f>
        <v>Prod/Svc77</v>
      </c>
      <c r="G1785" t="s">
        <v>6631</v>
      </c>
      <c r="H1785">
        <f>'Sales by Customer Detail'!J1788</f>
        <v>1</v>
      </c>
      <c r="I1785">
        <f>'Sales by Customer Detail'!K1788</f>
        <v>0</v>
      </c>
      <c r="J1785">
        <f>'Sales by Customer Detail'!L1788</f>
        <v>0</v>
      </c>
      <c r="K1785">
        <f>'Sales by Customer Detail'!N1788</f>
        <v>0</v>
      </c>
      <c r="L1785">
        <f>'Sales by Customer Detail'!O1788</f>
        <v>0</v>
      </c>
    </row>
    <row r="1786" spans="2:12" x14ac:dyDescent="0.25">
      <c r="B1786" t="str">
        <f>VLOOKUP('Sales by Customer Detail'!B1789,Anonymizer!$A$3:$B$996,2,FALSE)</f>
        <v>Customer 301</v>
      </c>
      <c r="C1786" t="str">
        <f>'Sales by Customer Detail'!C1789</f>
        <v>02/28/2020</v>
      </c>
      <c r="D1786" t="str">
        <f>'Sales by Customer Detail'!D1789</f>
        <v>Invoice</v>
      </c>
      <c r="E1786">
        <f>'Sales by Customer Detail'!E1789</f>
        <v>1817</v>
      </c>
      <c r="F1786" t="str">
        <f>VLOOKUP('Sales by Customer Detail'!F1789,Anonymizer!$D$3:$E$86,2,FALSE)</f>
        <v>Prod/Svc77</v>
      </c>
      <c r="G1786" t="s">
        <v>6631</v>
      </c>
      <c r="H1786">
        <f>'Sales by Customer Detail'!J1789</f>
        <v>3</v>
      </c>
      <c r="I1786">
        <f>'Sales by Customer Detail'!K1789</f>
        <v>1125</v>
      </c>
      <c r="J1786">
        <f>'Sales by Customer Detail'!L1789</f>
        <v>3375</v>
      </c>
      <c r="K1786">
        <f>'Sales by Customer Detail'!N1789</f>
        <v>0</v>
      </c>
      <c r="L1786">
        <f>'Sales by Customer Detail'!O1789</f>
        <v>0</v>
      </c>
    </row>
    <row r="1787" spans="2:12" x14ac:dyDescent="0.25">
      <c r="B1787" t="str">
        <f>VLOOKUP('Sales by Customer Detail'!B1790,Anonymizer!$A$3:$B$996,2,FALSE)</f>
        <v>Customer 301</v>
      </c>
      <c r="C1787" t="str">
        <f>'Sales by Customer Detail'!C1790</f>
        <v>02/28/2020</v>
      </c>
      <c r="D1787" t="str">
        <f>'Sales by Customer Detail'!D1790</f>
        <v>Invoice</v>
      </c>
      <c r="E1787">
        <f>'Sales by Customer Detail'!E1790</f>
        <v>1817</v>
      </c>
      <c r="F1787" t="str">
        <f>VLOOKUP('Sales by Customer Detail'!F1790,Anonymizer!$D$3:$E$86,2,FALSE)</f>
        <v>Prod/Svc77</v>
      </c>
      <c r="G1787" t="s">
        <v>6631</v>
      </c>
      <c r="H1787">
        <f>'Sales by Customer Detail'!J1790</f>
        <v>3</v>
      </c>
      <c r="I1787">
        <f>'Sales by Customer Detail'!K1790</f>
        <v>1125</v>
      </c>
      <c r="J1787">
        <f>'Sales by Customer Detail'!L1790</f>
        <v>3375</v>
      </c>
      <c r="K1787">
        <f>'Sales by Customer Detail'!N1790</f>
        <v>0</v>
      </c>
      <c r="L1787">
        <f>'Sales by Customer Detail'!O1790</f>
        <v>0</v>
      </c>
    </row>
    <row r="1788" spans="2:12" x14ac:dyDescent="0.25">
      <c r="B1788" t="str">
        <f>VLOOKUP('Sales by Customer Detail'!B1791,Anonymizer!$A$3:$B$996,2,FALSE)</f>
        <v>Customer 678</v>
      </c>
      <c r="C1788" t="str">
        <f>'Sales by Customer Detail'!C1791</f>
        <v>02/28/2020</v>
      </c>
      <c r="D1788" t="str">
        <f>'Sales by Customer Detail'!D1791</f>
        <v>Invoice</v>
      </c>
      <c r="E1788">
        <f>'Sales by Customer Detail'!E1791</f>
        <v>1816</v>
      </c>
      <c r="F1788" t="str">
        <f>VLOOKUP('Sales by Customer Detail'!F1791,Anonymizer!$D$3:$E$86,2,FALSE)</f>
        <v>Prod/Svc77</v>
      </c>
      <c r="G1788" t="s">
        <v>6631</v>
      </c>
      <c r="H1788">
        <f>'Sales by Customer Detail'!J1791</f>
        <v>1</v>
      </c>
      <c r="I1788">
        <f>'Sales by Customer Detail'!K1791</f>
        <v>0</v>
      </c>
      <c r="J1788">
        <f>'Sales by Customer Detail'!L1791</f>
        <v>0</v>
      </c>
      <c r="K1788">
        <f>'Sales by Customer Detail'!N1791</f>
        <v>0</v>
      </c>
      <c r="L1788">
        <f>'Sales by Customer Detail'!O1791</f>
        <v>0</v>
      </c>
    </row>
    <row r="1789" spans="2:12" x14ac:dyDescent="0.25">
      <c r="B1789" t="str">
        <f>VLOOKUP('Sales by Customer Detail'!B1792,Anonymizer!$A$3:$B$996,2,FALSE)</f>
        <v>Customer 301</v>
      </c>
      <c r="C1789" t="str">
        <f>'Sales by Customer Detail'!C1792</f>
        <v>02/28/2020</v>
      </c>
      <c r="D1789" t="str">
        <f>'Sales by Customer Detail'!D1792</f>
        <v>Invoice</v>
      </c>
      <c r="E1789">
        <f>'Sales by Customer Detail'!E1792</f>
        <v>1817</v>
      </c>
      <c r="F1789" t="str">
        <f>VLOOKUP('Sales by Customer Detail'!F1792,Anonymizer!$D$3:$E$86,2,FALSE)</f>
        <v>Prod/Svc72</v>
      </c>
      <c r="G1789" t="s">
        <v>6631</v>
      </c>
      <c r="H1789">
        <f>'Sales by Customer Detail'!J1792</f>
        <v>1</v>
      </c>
      <c r="I1789">
        <f>'Sales by Customer Detail'!K1792</f>
        <v>1000</v>
      </c>
      <c r="J1789">
        <f>'Sales by Customer Detail'!L1792</f>
        <v>1000</v>
      </c>
      <c r="K1789">
        <f>'Sales by Customer Detail'!N1792</f>
        <v>0</v>
      </c>
      <c r="L1789">
        <f>'Sales by Customer Detail'!O1792</f>
        <v>0</v>
      </c>
    </row>
    <row r="1790" spans="2:12" x14ac:dyDescent="0.25">
      <c r="B1790" t="str">
        <f>VLOOKUP('Sales by Customer Detail'!B1793,Anonymizer!$A$3:$B$996,2,FALSE)</f>
        <v>Customer 219</v>
      </c>
      <c r="C1790" t="str">
        <f>'Sales by Customer Detail'!C1793</f>
        <v>02/28/2020</v>
      </c>
      <c r="D1790" t="str">
        <f>'Sales by Customer Detail'!D1793</f>
        <v>Invoice</v>
      </c>
      <c r="E1790">
        <f>'Sales by Customer Detail'!E1793</f>
        <v>1818</v>
      </c>
      <c r="F1790" t="str">
        <f>VLOOKUP('Sales by Customer Detail'!F1793,Anonymizer!$D$3:$E$86,2,FALSE)</f>
        <v>Prod/Svc70</v>
      </c>
      <c r="G1790" t="s">
        <v>6631</v>
      </c>
      <c r="H1790">
        <f>'Sales by Customer Detail'!J1793</f>
        <v>1</v>
      </c>
      <c r="I1790">
        <f>'Sales by Customer Detail'!K1793</f>
        <v>3000</v>
      </c>
      <c r="J1790">
        <f>'Sales by Customer Detail'!L1793</f>
        <v>3000</v>
      </c>
      <c r="K1790">
        <f>'Sales by Customer Detail'!N1793</f>
        <v>0</v>
      </c>
      <c r="L1790">
        <f>'Sales by Customer Detail'!O1793</f>
        <v>0</v>
      </c>
    </row>
    <row r="1791" spans="2:12" x14ac:dyDescent="0.25">
      <c r="B1791" t="str">
        <f>VLOOKUP('Sales by Customer Detail'!B1794,Anonymizer!$A$3:$B$996,2,FALSE)</f>
        <v>Customer 219</v>
      </c>
      <c r="C1791" t="str">
        <f>'Sales by Customer Detail'!C1794</f>
        <v>02/28/2020</v>
      </c>
      <c r="D1791" t="str">
        <f>'Sales by Customer Detail'!D1794</f>
        <v>Invoice</v>
      </c>
      <c r="E1791">
        <f>'Sales by Customer Detail'!E1794</f>
        <v>1818</v>
      </c>
      <c r="F1791" t="str">
        <f>VLOOKUP('Sales by Customer Detail'!F1794,Anonymizer!$D$3:$E$86,2,FALSE)</f>
        <v>Prod/Svc50</v>
      </c>
      <c r="G1791" t="s">
        <v>6631</v>
      </c>
      <c r="H1791">
        <f>'Sales by Customer Detail'!J1794</f>
        <v>1</v>
      </c>
      <c r="I1791">
        <f>'Sales by Customer Detail'!K1794</f>
        <v>0</v>
      </c>
      <c r="J1791">
        <f>'Sales by Customer Detail'!L1794</f>
        <v>0</v>
      </c>
      <c r="K1791">
        <f>'Sales by Customer Detail'!N1794</f>
        <v>0</v>
      </c>
      <c r="L1791">
        <f>'Sales by Customer Detail'!O1794</f>
        <v>0</v>
      </c>
    </row>
    <row r="1792" spans="2:12" x14ac:dyDescent="0.25">
      <c r="B1792" t="str">
        <f>VLOOKUP('Sales by Customer Detail'!B1795,Anonymizer!$A$3:$B$996,2,FALSE)</f>
        <v>Customer 678</v>
      </c>
      <c r="C1792" t="str">
        <f>'Sales by Customer Detail'!C1795</f>
        <v>02/28/2020</v>
      </c>
      <c r="D1792" t="str">
        <f>'Sales by Customer Detail'!D1795</f>
        <v>Invoice</v>
      </c>
      <c r="E1792">
        <f>'Sales by Customer Detail'!E1795</f>
        <v>1816</v>
      </c>
      <c r="F1792" t="str">
        <f>VLOOKUP('Sales by Customer Detail'!F1795,Anonymizer!$D$3:$E$86,2,FALSE)</f>
        <v>Prod/Svc70</v>
      </c>
      <c r="G1792" t="s">
        <v>6631</v>
      </c>
      <c r="H1792">
        <f>'Sales by Customer Detail'!J1795</f>
        <v>1</v>
      </c>
      <c r="I1792">
        <f>'Sales by Customer Detail'!K1795</f>
        <v>-4000</v>
      </c>
      <c r="J1792">
        <f>'Sales by Customer Detail'!L1795</f>
        <v>-4000</v>
      </c>
      <c r="K1792">
        <f>'Sales by Customer Detail'!N1795</f>
        <v>0</v>
      </c>
      <c r="L1792">
        <f>'Sales by Customer Detail'!O1795</f>
        <v>0</v>
      </c>
    </row>
    <row r="1793" spans="2:12" x14ac:dyDescent="0.25">
      <c r="B1793" t="str">
        <f>VLOOKUP('Sales by Customer Detail'!B1796,Anonymizer!$A$3:$B$996,2,FALSE)</f>
        <v>Customer 678</v>
      </c>
      <c r="C1793" t="str">
        <f>'Sales by Customer Detail'!C1796</f>
        <v>02/28/2020</v>
      </c>
      <c r="D1793" t="str">
        <f>'Sales by Customer Detail'!D1796</f>
        <v>Invoice</v>
      </c>
      <c r="E1793">
        <f>'Sales by Customer Detail'!E1796</f>
        <v>1816</v>
      </c>
      <c r="F1793" t="str">
        <f>VLOOKUP('Sales by Customer Detail'!F1796,Anonymizer!$D$3:$E$86,2,FALSE)</f>
        <v>Prod/Svc70</v>
      </c>
      <c r="G1793" t="s">
        <v>6631</v>
      </c>
      <c r="H1793">
        <f>'Sales by Customer Detail'!J1796</f>
        <v>1</v>
      </c>
      <c r="I1793">
        <f>'Sales by Customer Detail'!K1796</f>
        <v>10000</v>
      </c>
      <c r="J1793">
        <f>'Sales by Customer Detail'!L1796</f>
        <v>10000</v>
      </c>
      <c r="K1793">
        <f>'Sales by Customer Detail'!N1796</f>
        <v>0</v>
      </c>
      <c r="L1793">
        <f>'Sales by Customer Detail'!O1796</f>
        <v>0</v>
      </c>
    </row>
    <row r="1794" spans="2:12" x14ac:dyDescent="0.25">
      <c r="B1794" t="str">
        <f>VLOOKUP('Sales by Customer Detail'!B1797,Anonymizer!$A$3:$B$996,2,FALSE)</f>
        <v>Customer 678</v>
      </c>
      <c r="C1794" t="str">
        <f>'Sales by Customer Detail'!C1797</f>
        <v>02/28/2020</v>
      </c>
      <c r="D1794" t="str">
        <f>'Sales by Customer Detail'!D1797</f>
        <v>Invoice</v>
      </c>
      <c r="E1794">
        <f>'Sales by Customer Detail'!E1797</f>
        <v>1816</v>
      </c>
      <c r="F1794" t="str">
        <f>VLOOKUP('Sales by Customer Detail'!F1797,Anonymizer!$D$3:$E$86,2,FALSE)</f>
        <v>Prod/Svc51</v>
      </c>
      <c r="G1794" t="s">
        <v>6631</v>
      </c>
      <c r="H1794">
        <f>'Sales by Customer Detail'!J1797</f>
        <v>1</v>
      </c>
      <c r="I1794">
        <f>'Sales by Customer Detail'!K1797</f>
        <v>0</v>
      </c>
      <c r="J1794">
        <f>'Sales by Customer Detail'!L1797</f>
        <v>0</v>
      </c>
      <c r="K1794">
        <f>'Sales by Customer Detail'!N1797</f>
        <v>0</v>
      </c>
      <c r="L1794">
        <f>'Sales by Customer Detail'!O1797</f>
        <v>0</v>
      </c>
    </row>
    <row r="1795" spans="2:12" x14ac:dyDescent="0.25">
      <c r="B1795" t="str">
        <f>VLOOKUP('Sales by Customer Detail'!B1798,Anonymizer!$A$3:$B$996,2,FALSE)</f>
        <v>Customer 678</v>
      </c>
      <c r="C1795" t="str">
        <f>'Sales by Customer Detail'!C1798</f>
        <v>02/28/2020</v>
      </c>
      <c r="D1795" t="str">
        <f>'Sales by Customer Detail'!D1798</f>
        <v>Invoice</v>
      </c>
      <c r="E1795">
        <f>'Sales by Customer Detail'!E1798</f>
        <v>1816</v>
      </c>
      <c r="F1795" t="str">
        <f>VLOOKUP('Sales by Customer Detail'!F1798,Anonymizer!$D$3:$E$86,2,FALSE)</f>
        <v>Prod/Svc50</v>
      </c>
      <c r="G1795" t="s">
        <v>6631</v>
      </c>
      <c r="H1795">
        <f>'Sales by Customer Detail'!J1798</f>
        <v>1</v>
      </c>
      <c r="I1795">
        <f>'Sales by Customer Detail'!K1798</f>
        <v>0</v>
      </c>
      <c r="J1795">
        <f>'Sales by Customer Detail'!L1798</f>
        <v>0</v>
      </c>
      <c r="K1795">
        <f>'Sales by Customer Detail'!N1798</f>
        <v>0</v>
      </c>
      <c r="L1795">
        <f>'Sales by Customer Detail'!O1798</f>
        <v>0</v>
      </c>
    </row>
    <row r="1796" spans="2:12" x14ac:dyDescent="0.25">
      <c r="B1796" t="str">
        <f>VLOOKUP('Sales by Customer Detail'!B1799,Anonymizer!$A$3:$B$996,2,FALSE)</f>
        <v>Customer 678</v>
      </c>
      <c r="C1796" t="str">
        <f>'Sales by Customer Detail'!C1799</f>
        <v>02/28/2020</v>
      </c>
      <c r="D1796" t="str">
        <f>'Sales by Customer Detail'!D1799</f>
        <v>Invoice</v>
      </c>
      <c r="E1796">
        <f>'Sales by Customer Detail'!E1799</f>
        <v>1816</v>
      </c>
      <c r="F1796" t="str">
        <f>VLOOKUP('Sales by Customer Detail'!F1799,Anonymizer!$D$3:$E$86,2,FALSE)</f>
        <v>Prod/Svc70</v>
      </c>
      <c r="G1796" t="s">
        <v>6631</v>
      </c>
      <c r="H1796">
        <f>'Sales by Customer Detail'!J1799</f>
        <v>1</v>
      </c>
      <c r="I1796">
        <f>'Sales by Customer Detail'!K1799</f>
        <v>0</v>
      </c>
      <c r="J1796">
        <f>'Sales by Customer Detail'!L1799</f>
        <v>0</v>
      </c>
      <c r="K1796">
        <f>'Sales by Customer Detail'!N1799</f>
        <v>0</v>
      </c>
      <c r="L1796">
        <f>'Sales by Customer Detail'!O1799</f>
        <v>0</v>
      </c>
    </row>
    <row r="1797" spans="2:12" x14ac:dyDescent="0.25">
      <c r="B1797" t="str">
        <f>VLOOKUP('Sales by Customer Detail'!B1800,Anonymizer!$A$3:$B$996,2,FALSE)</f>
        <v>Customer 377</v>
      </c>
      <c r="C1797" t="str">
        <f>'Sales by Customer Detail'!C1800</f>
        <v>03/01/2020</v>
      </c>
      <c r="D1797" t="str">
        <f>'Sales by Customer Detail'!D1800</f>
        <v>Invoice</v>
      </c>
      <c r="E1797">
        <f>'Sales by Customer Detail'!E1800</f>
        <v>1819</v>
      </c>
      <c r="F1797" t="str">
        <f>VLOOKUP('Sales by Customer Detail'!F1800,Anonymizer!$D$3:$E$86,2,FALSE)</f>
        <v>Prod/Svc40</v>
      </c>
      <c r="G1797" t="s">
        <v>6631</v>
      </c>
      <c r="H1797">
        <f>'Sales by Customer Detail'!J1800</f>
        <v>1</v>
      </c>
      <c r="I1797">
        <f>'Sales by Customer Detail'!K1800</f>
        <v>695</v>
      </c>
      <c r="J1797">
        <f>'Sales by Customer Detail'!L1800</f>
        <v>695</v>
      </c>
      <c r="K1797">
        <f>'Sales by Customer Detail'!N1800</f>
        <v>0</v>
      </c>
      <c r="L1797">
        <f>'Sales by Customer Detail'!O1800</f>
        <v>0</v>
      </c>
    </row>
    <row r="1798" spans="2:12" x14ac:dyDescent="0.25">
      <c r="B1798" t="str">
        <f>VLOOKUP('Sales by Customer Detail'!B1801,Anonymizer!$A$3:$B$996,2,FALSE)</f>
        <v>Customer 377</v>
      </c>
      <c r="C1798" t="str">
        <f>'Sales by Customer Detail'!C1801</f>
        <v>03/01/2020</v>
      </c>
      <c r="D1798" t="str">
        <f>'Sales by Customer Detail'!D1801</f>
        <v>Invoice</v>
      </c>
      <c r="E1798">
        <f>'Sales by Customer Detail'!E1801</f>
        <v>1819</v>
      </c>
      <c r="F1798" t="str">
        <f>VLOOKUP('Sales by Customer Detail'!F1801,Anonymizer!$D$3:$E$86,2,FALSE)</f>
        <v>Prod/Svc11</v>
      </c>
      <c r="G1798" t="s">
        <v>6631</v>
      </c>
      <c r="H1798">
        <f>'Sales by Customer Detail'!J1801</f>
        <v>2</v>
      </c>
      <c r="I1798">
        <f>'Sales by Customer Detail'!K1801</f>
        <v>399</v>
      </c>
      <c r="J1798">
        <f>'Sales by Customer Detail'!L1801</f>
        <v>798</v>
      </c>
      <c r="K1798">
        <f>'Sales by Customer Detail'!N1801</f>
        <v>0</v>
      </c>
      <c r="L1798">
        <f>'Sales by Customer Detail'!O1801</f>
        <v>0</v>
      </c>
    </row>
    <row r="1799" spans="2:12" x14ac:dyDescent="0.25">
      <c r="B1799" t="str">
        <f>VLOOKUP('Sales by Customer Detail'!B1802,Anonymizer!$A$3:$B$996,2,FALSE)</f>
        <v>Customer 377</v>
      </c>
      <c r="C1799" t="str">
        <f>'Sales by Customer Detail'!C1802</f>
        <v>03/01/2020</v>
      </c>
      <c r="D1799" t="str">
        <f>'Sales by Customer Detail'!D1802</f>
        <v>Invoice</v>
      </c>
      <c r="E1799">
        <f>'Sales by Customer Detail'!E1802</f>
        <v>1819</v>
      </c>
      <c r="F1799" t="str">
        <f>VLOOKUP('Sales by Customer Detail'!F1802,Anonymizer!$D$3:$E$86,2,FALSE)</f>
        <v>Prod/Svc13</v>
      </c>
      <c r="G1799" t="s">
        <v>6631</v>
      </c>
      <c r="H1799">
        <f>'Sales by Customer Detail'!J1802</f>
        <v>2</v>
      </c>
      <c r="I1799">
        <f>'Sales by Customer Detail'!K1802</f>
        <v>299</v>
      </c>
      <c r="J1799">
        <f>'Sales by Customer Detail'!L1802</f>
        <v>598</v>
      </c>
      <c r="K1799">
        <f>'Sales by Customer Detail'!N1802</f>
        <v>0</v>
      </c>
      <c r="L1799">
        <f>'Sales by Customer Detail'!O1802</f>
        <v>0</v>
      </c>
    </row>
    <row r="1800" spans="2:12" x14ac:dyDescent="0.25">
      <c r="B1800" t="str">
        <f>VLOOKUP('Sales by Customer Detail'!B1803,Anonymizer!$A$3:$B$996,2,FALSE)</f>
        <v>Customer 377</v>
      </c>
      <c r="C1800" t="str">
        <f>'Sales by Customer Detail'!C1803</f>
        <v>03/01/2020</v>
      </c>
      <c r="D1800" t="str">
        <f>'Sales by Customer Detail'!D1803</f>
        <v>Invoice</v>
      </c>
      <c r="E1800">
        <f>'Sales by Customer Detail'!E1803</f>
        <v>1819</v>
      </c>
      <c r="F1800" t="str">
        <f>VLOOKUP('Sales by Customer Detail'!F1803,Anonymizer!$D$3:$E$86,2,FALSE)</f>
        <v>Prod/Svc15</v>
      </c>
      <c r="G1800" t="s">
        <v>6631</v>
      </c>
      <c r="H1800">
        <f>'Sales by Customer Detail'!J1803</f>
        <v>1</v>
      </c>
      <c r="I1800">
        <f>'Sales by Customer Detail'!K1803</f>
        <v>99</v>
      </c>
      <c r="J1800">
        <f>'Sales by Customer Detail'!L1803</f>
        <v>99</v>
      </c>
      <c r="K1800">
        <f>'Sales by Customer Detail'!N1803</f>
        <v>0</v>
      </c>
      <c r="L1800">
        <f>'Sales by Customer Detail'!O1803</f>
        <v>0</v>
      </c>
    </row>
    <row r="1801" spans="2:12" x14ac:dyDescent="0.25">
      <c r="B1801" t="str">
        <f>VLOOKUP('Sales by Customer Detail'!B1804,Anonymizer!$A$3:$B$996,2,FALSE)</f>
        <v>Customer 271</v>
      </c>
      <c r="C1801" t="str">
        <f>'Sales by Customer Detail'!C1804</f>
        <v>03/02/2020</v>
      </c>
      <c r="D1801" t="str">
        <f>'Sales by Customer Detail'!D1804</f>
        <v>Invoice</v>
      </c>
      <c r="E1801">
        <f>'Sales by Customer Detail'!E1804</f>
        <v>1822</v>
      </c>
      <c r="F1801" t="str">
        <f>VLOOKUP('Sales by Customer Detail'!F1804,Anonymizer!$D$3:$E$86,2,FALSE)</f>
        <v>Prod/Svc51</v>
      </c>
      <c r="G1801" t="s">
        <v>6631</v>
      </c>
      <c r="H1801">
        <f>'Sales by Customer Detail'!J1804</f>
        <v>1</v>
      </c>
      <c r="I1801">
        <f>'Sales by Customer Detail'!K1804</f>
        <v>0</v>
      </c>
      <c r="J1801">
        <f>'Sales by Customer Detail'!L1804</f>
        <v>0</v>
      </c>
      <c r="K1801">
        <f>'Sales by Customer Detail'!N1804</f>
        <v>0</v>
      </c>
      <c r="L1801">
        <f>'Sales by Customer Detail'!O1804</f>
        <v>0</v>
      </c>
    </row>
    <row r="1802" spans="2:12" x14ac:dyDescent="0.25">
      <c r="B1802" t="str">
        <f>VLOOKUP('Sales by Customer Detail'!B1805,Anonymizer!$A$3:$B$996,2,FALSE)</f>
        <v>Customer 276</v>
      </c>
      <c r="C1802" t="str">
        <f>'Sales by Customer Detail'!C1805</f>
        <v>03/02/2020</v>
      </c>
      <c r="D1802" t="str">
        <f>'Sales by Customer Detail'!D1805</f>
        <v>Invoice</v>
      </c>
      <c r="E1802">
        <f>'Sales by Customer Detail'!E1805</f>
        <v>1823</v>
      </c>
      <c r="F1802" t="str">
        <f>VLOOKUP('Sales by Customer Detail'!F1805,Anonymizer!$D$3:$E$86,2,FALSE)</f>
        <v>Prod/Svc77</v>
      </c>
      <c r="G1802" t="s">
        <v>6631</v>
      </c>
      <c r="H1802">
        <f>'Sales by Customer Detail'!J1805</f>
        <v>12</v>
      </c>
      <c r="I1802">
        <f>'Sales by Customer Detail'!K1805</f>
        <v>59</v>
      </c>
      <c r="J1802">
        <f>'Sales by Customer Detail'!L1805</f>
        <v>708</v>
      </c>
      <c r="K1802">
        <f>'Sales by Customer Detail'!N1805</f>
        <v>0</v>
      </c>
      <c r="L1802">
        <f>'Sales by Customer Detail'!O1805</f>
        <v>0</v>
      </c>
    </row>
    <row r="1803" spans="2:12" x14ac:dyDescent="0.25">
      <c r="B1803" t="str">
        <f>VLOOKUP('Sales by Customer Detail'!B1806,Anonymizer!$A$3:$B$996,2,FALSE)</f>
        <v>Customer 271</v>
      </c>
      <c r="C1803" t="str">
        <f>'Sales by Customer Detail'!C1806</f>
        <v>03/02/2020</v>
      </c>
      <c r="D1803" t="str">
        <f>'Sales by Customer Detail'!D1806</f>
        <v>Invoice</v>
      </c>
      <c r="E1803">
        <f>'Sales by Customer Detail'!E1806</f>
        <v>1822</v>
      </c>
      <c r="F1803" t="str">
        <f>VLOOKUP('Sales by Customer Detail'!F1806,Anonymizer!$D$3:$E$86,2,FALSE)</f>
        <v>Prod/Svc67</v>
      </c>
      <c r="G1803" t="s">
        <v>6631</v>
      </c>
      <c r="H1803">
        <f>'Sales by Customer Detail'!J1806</f>
        <v>1</v>
      </c>
      <c r="I1803">
        <f>'Sales by Customer Detail'!K1806</f>
        <v>0</v>
      </c>
      <c r="J1803">
        <f>'Sales by Customer Detail'!L1806</f>
        <v>0</v>
      </c>
      <c r="K1803">
        <f>'Sales by Customer Detail'!N1806</f>
        <v>0</v>
      </c>
      <c r="L1803">
        <f>'Sales by Customer Detail'!O1806</f>
        <v>0</v>
      </c>
    </row>
    <row r="1804" spans="2:12" x14ac:dyDescent="0.25">
      <c r="B1804" t="str">
        <f>VLOOKUP('Sales by Customer Detail'!B1807,Anonymizer!$A$3:$B$996,2,FALSE)</f>
        <v>Customer 271</v>
      </c>
      <c r="C1804" t="str">
        <f>'Sales by Customer Detail'!C1807</f>
        <v>03/02/2020</v>
      </c>
      <c r="D1804" t="str">
        <f>'Sales by Customer Detail'!D1807</f>
        <v>Invoice</v>
      </c>
      <c r="E1804">
        <f>'Sales by Customer Detail'!E1807</f>
        <v>1822</v>
      </c>
      <c r="F1804" t="str">
        <f>VLOOKUP('Sales by Customer Detail'!F1807,Anonymizer!$D$3:$E$86,2,FALSE)</f>
        <v>Prod/Svc66</v>
      </c>
      <c r="G1804" t="s">
        <v>6631</v>
      </c>
      <c r="H1804">
        <f>'Sales by Customer Detail'!J1807</f>
        <v>1</v>
      </c>
      <c r="I1804">
        <f>'Sales by Customer Detail'!K1807</f>
        <v>6193.75</v>
      </c>
      <c r="J1804">
        <f>'Sales by Customer Detail'!L1807</f>
        <v>6193.75</v>
      </c>
      <c r="K1804">
        <f>'Sales by Customer Detail'!N1807</f>
        <v>0</v>
      </c>
      <c r="L1804">
        <f>'Sales by Customer Detail'!O1807</f>
        <v>0</v>
      </c>
    </row>
    <row r="1805" spans="2:12" x14ac:dyDescent="0.25">
      <c r="B1805" t="str">
        <f>VLOOKUP('Sales by Customer Detail'!B1808,Anonymizer!$A$3:$B$996,2,FALSE)</f>
        <v>Customer 271</v>
      </c>
      <c r="C1805" t="str">
        <f>'Sales by Customer Detail'!C1808</f>
        <v>03/02/2020</v>
      </c>
      <c r="D1805" t="str">
        <f>'Sales by Customer Detail'!D1808</f>
        <v>Invoice</v>
      </c>
      <c r="E1805">
        <f>'Sales by Customer Detail'!E1808</f>
        <v>1822</v>
      </c>
      <c r="F1805" t="str">
        <f>VLOOKUP('Sales by Customer Detail'!F1808,Anonymizer!$D$3:$E$86,2,FALSE)</f>
        <v>Prod/Svc66</v>
      </c>
      <c r="G1805" t="s">
        <v>6631</v>
      </c>
      <c r="H1805">
        <f>'Sales by Customer Detail'!J1808</f>
        <v>1</v>
      </c>
      <c r="I1805">
        <f>'Sales by Customer Detail'!K1808</f>
        <v>0</v>
      </c>
      <c r="J1805">
        <f>'Sales by Customer Detail'!L1808</f>
        <v>0</v>
      </c>
      <c r="K1805">
        <f>'Sales by Customer Detail'!N1808</f>
        <v>0</v>
      </c>
      <c r="L1805">
        <f>'Sales by Customer Detail'!O1808</f>
        <v>0</v>
      </c>
    </row>
    <row r="1806" spans="2:12" x14ac:dyDescent="0.25">
      <c r="B1806" t="str">
        <f>VLOOKUP('Sales by Customer Detail'!B1809,Anonymizer!$A$3:$B$996,2,FALSE)</f>
        <v>Customer 349</v>
      </c>
      <c r="C1806" t="str">
        <f>'Sales by Customer Detail'!C1809</f>
        <v>03/02/2020</v>
      </c>
      <c r="D1806" t="str">
        <f>'Sales by Customer Detail'!D1809</f>
        <v>Invoice</v>
      </c>
      <c r="E1806">
        <f>'Sales by Customer Detail'!E1809</f>
        <v>1821</v>
      </c>
      <c r="F1806" t="str">
        <f>VLOOKUP('Sales by Customer Detail'!F1809,Anonymizer!$D$3:$E$86,2,FALSE)</f>
        <v>Prod/Svc66</v>
      </c>
      <c r="G1806" t="s">
        <v>6631</v>
      </c>
      <c r="H1806">
        <f>'Sales by Customer Detail'!J1809</f>
        <v>1</v>
      </c>
      <c r="I1806">
        <f>'Sales by Customer Detail'!K1809</f>
        <v>5068.75</v>
      </c>
      <c r="J1806">
        <f>'Sales by Customer Detail'!L1809</f>
        <v>5068.75</v>
      </c>
      <c r="K1806">
        <f>'Sales by Customer Detail'!N1809</f>
        <v>0</v>
      </c>
      <c r="L1806">
        <f>'Sales by Customer Detail'!O1809</f>
        <v>0</v>
      </c>
    </row>
    <row r="1807" spans="2:12" x14ac:dyDescent="0.25">
      <c r="B1807" t="str">
        <f>VLOOKUP('Sales by Customer Detail'!B1810,Anonymizer!$A$3:$B$996,2,FALSE)</f>
        <v>Customer 349</v>
      </c>
      <c r="C1807" t="str">
        <f>'Sales by Customer Detail'!C1810</f>
        <v>03/02/2020</v>
      </c>
      <c r="D1807" t="str">
        <f>'Sales by Customer Detail'!D1810</f>
        <v>Invoice</v>
      </c>
      <c r="E1807">
        <f>'Sales by Customer Detail'!E1810</f>
        <v>1821</v>
      </c>
      <c r="F1807" t="str">
        <f>VLOOKUP('Sales by Customer Detail'!F1810,Anonymizer!$D$3:$E$86,2,FALSE)</f>
        <v>Prod/Svc66</v>
      </c>
      <c r="G1807" t="s">
        <v>6631</v>
      </c>
      <c r="H1807">
        <f>'Sales by Customer Detail'!J1810</f>
        <v>1</v>
      </c>
      <c r="I1807">
        <f>'Sales by Customer Detail'!K1810</f>
        <v>0</v>
      </c>
      <c r="J1807">
        <f>'Sales by Customer Detail'!L1810</f>
        <v>0</v>
      </c>
      <c r="K1807">
        <f>'Sales by Customer Detail'!N1810</f>
        <v>0</v>
      </c>
      <c r="L1807">
        <f>'Sales by Customer Detail'!O1810</f>
        <v>0</v>
      </c>
    </row>
    <row r="1808" spans="2:12" x14ac:dyDescent="0.25">
      <c r="B1808" t="str">
        <f>VLOOKUP('Sales by Customer Detail'!B1811,Anonymizer!$A$3:$B$996,2,FALSE)</f>
        <v>Customer 733</v>
      </c>
      <c r="C1808" t="str">
        <f>'Sales by Customer Detail'!C1811</f>
        <v>03/02/2020</v>
      </c>
      <c r="D1808" t="str">
        <f>'Sales by Customer Detail'!D1811</f>
        <v>Invoice</v>
      </c>
      <c r="E1808">
        <f>'Sales by Customer Detail'!E1811</f>
        <v>1820</v>
      </c>
      <c r="F1808" t="str">
        <f>VLOOKUP('Sales by Customer Detail'!F1811,Anonymizer!$D$3:$E$86,2,FALSE)</f>
        <v>Prod/Svc66</v>
      </c>
      <c r="G1808" t="s">
        <v>6631</v>
      </c>
      <c r="H1808">
        <f>'Sales by Customer Detail'!J1811</f>
        <v>1</v>
      </c>
      <c r="I1808">
        <f>'Sales by Customer Detail'!K1811</f>
        <v>3475</v>
      </c>
      <c r="J1808">
        <f>'Sales by Customer Detail'!L1811</f>
        <v>3475</v>
      </c>
      <c r="K1808">
        <f>'Sales by Customer Detail'!N1811</f>
        <v>0</v>
      </c>
      <c r="L1808">
        <f>'Sales by Customer Detail'!O1811</f>
        <v>0</v>
      </c>
    </row>
    <row r="1809" spans="2:12" x14ac:dyDescent="0.25">
      <c r="B1809" t="str">
        <f>VLOOKUP('Sales by Customer Detail'!B1812,Anonymizer!$A$3:$B$996,2,FALSE)</f>
        <v>Customer 733</v>
      </c>
      <c r="C1809" t="str">
        <f>'Sales by Customer Detail'!C1812</f>
        <v>03/02/2020</v>
      </c>
      <c r="D1809" t="str">
        <f>'Sales by Customer Detail'!D1812</f>
        <v>Invoice</v>
      </c>
      <c r="E1809">
        <f>'Sales by Customer Detail'!E1812</f>
        <v>1820</v>
      </c>
      <c r="F1809" t="str">
        <f>VLOOKUP('Sales by Customer Detail'!F1812,Anonymizer!$D$3:$E$86,2,FALSE)</f>
        <v>Prod/Svc66</v>
      </c>
      <c r="G1809" t="s">
        <v>6631</v>
      </c>
      <c r="H1809">
        <f>'Sales by Customer Detail'!J1812</f>
        <v>1</v>
      </c>
      <c r="I1809">
        <f>'Sales by Customer Detail'!K1812</f>
        <v>2250</v>
      </c>
      <c r="J1809">
        <f>'Sales by Customer Detail'!L1812</f>
        <v>2250</v>
      </c>
      <c r="K1809">
        <f>'Sales by Customer Detail'!N1812</f>
        <v>0</v>
      </c>
      <c r="L1809">
        <f>'Sales by Customer Detail'!O1812</f>
        <v>0</v>
      </c>
    </row>
    <row r="1810" spans="2:12" x14ac:dyDescent="0.25">
      <c r="B1810" t="str">
        <f>VLOOKUP('Sales by Customer Detail'!B1813,Anonymizer!$A$3:$B$996,2,FALSE)</f>
        <v>Customer 271</v>
      </c>
      <c r="C1810" t="str">
        <f>'Sales by Customer Detail'!C1813</f>
        <v>03/02/2020</v>
      </c>
      <c r="D1810" t="str">
        <f>'Sales by Customer Detail'!D1813</f>
        <v>Invoice</v>
      </c>
      <c r="E1810">
        <f>'Sales by Customer Detail'!E1813</f>
        <v>1822</v>
      </c>
      <c r="F1810" t="str">
        <f>VLOOKUP('Sales by Customer Detail'!F1813,Anonymizer!$D$3:$E$86,2,FALSE)</f>
        <v>Prod/Svc73</v>
      </c>
      <c r="G1810" t="s">
        <v>6631</v>
      </c>
      <c r="H1810">
        <f>'Sales by Customer Detail'!J1813</f>
        <v>1</v>
      </c>
      <c r="I1810">
        <f>'Sales by Customer Detail'!K1813</f>
        <v>0</v>
      </c>
      <c r="J1810">
        <f>'Sales by Customer Detail'!L1813</f>
        <v>0</v>
      </c>
      <c r="K1810">
        <f>'Sales by Customer Detail'!N1813</f>
        <v>0</v>
      </c>
      <c r="L1810">
        <f>'Sales by Customer Detail'!O1813</f>
        <v>0</v>
      </c>
    </row>
    <row r="1811" spans="2:12" x14ac:dyDescent="0.25">
      <c r="B1811" t="str">
        <f>VLOOKUP('Sales by Customer Detail'!B1814,Anonymizer!$A$3:$B$996,2,FALSE)</f>
        <v>Customer 349</v>
      </c>
      <c r="C1811" t="str">
        <f>'Sales by Customer Detail'!C1814</f>
        <v>03/02/2020</v>
      </c>
      <c r="D1811" t="str">
        <f>'Sales by Customer Detail'!D1814</f>
        <v>Invoice</v>
      </c>
      <c r="E1811">
        <f>'Sales by Customer Detail'!E1814</f>
        <v>1821</v>
      </c>
      <c r="F1811" t="str">
        <f>VLOOKUP('Sales by Customer Detail'!F1814,Anonymizer!$D$3:$E$86,2,FALSE)</f>
        <v>Prod/Svc73</v>
      </c>
      <c r="G1811" t="s">
        <v>6631</v>
      </c>
      <c r="H1811">
        <f>'Sales by Customer Detail'!J1814</f>
        <v>1</v>
      </c>
      <c r="I1811">
        <f>'Sales by Customer Detail'!K1814</f>
        <v>0</v>
      </c>
      <c r="J1811">
        <f>'Sales by Customer Detail'!L1814</f>
        <v>0</v>
      </c>
      <c r="K1811">
        <f>'Sales by Customer Detail'!N1814</f>
        <v>0</v>
      </c>
      <c r="L1811">
        <f>'Sales by Customer Detail'!O1814</f>
        <v>0</v>
      </c>
    </row>
    <row r="1812" spans="2:12" x14ac:dyDescent="0.25">
      <c r="B1812" t="str">
        <f>VLOOKUP('Sales by Customer Detail'!B1815,Anonymizer!$A$3:$B$996,2,FALSE)</f>
        <v>Customer 271</v>
      </c>
      <c r="C1812" t="str">
        <f>'Sales by Customer Detail'!C1815</f>
        <v>03/02/2020</v>
      </c>
      <c r="D1812" t="str">
        <f>'Sales by Customer Detail'!D1815</f>
        <v>Invoice</v>
      </c>
      <c r="E1812">
        <f>'Sales by Customer Detail'!E1815</f>
        <v>1822</v>
      </c>
      <c r="F1812" t="str">
        <f>VLOOKUP('Sales by Customer Detail'!F1815,Anonymizer!$D$3:$E$86,2,FALSE)</f>
        <v>Prod/Svc60</v>
      </c>
      <c r="G1812" t="s">
        <v>6631</v>
      </c>
      <c r="H1812">
        <f>'Sales by Customer Detail'!J1815</f>
        <v>1</v>
      </c>
      <c r="I1812">
        <f>'Sales by Customer Detail'!K1815</f>
        <v>0</v>
      </c>
      <c r="J1812">
        <f>'Sales by Customer Detail'!L1815</f>
        <v>0</v>
      </c>
      <c r="K1812">
        <f>'Sales by Customer Detail'!N1815</f>
        <v>0</v>
      </c>
      <c r="L1812">
        <f>'Sales by Customer Detail'!O1815</f>
        <v>0</v>
      </c>
    </row>
    <row r="1813" spans="2:12" x14ac:dyDescent="0.25">
      <c r="B1813" t="str">
        <f>VLOOKUP('Sales by Customer Detail'!B1816,Anonymizer!$A$3:$B$996,2,FALSE)</f>
        <v>Customer 226</v>
      </c>
      <c r="C1813" t="str">
        <f>'Sales by Customer Detail'!C1816</f>
        <v>03/02/2020</v>
      </c>
      <c r="D1813" t="str">
        <f>'Sales by Customer Detail'!D1816</f>
        <v>Invoice</v>
      </c>
      <c r="E1813">
        <f>'Sales by Customer Detail'!E1816</f>
        <v>1830</v>
      </c>
      <c r="F1813" t="str">
        <f>VLOOKUP('Sales by Customer Detail'!F1816,Anonymizer!$D$3:$E$86,2,FALSE)</f>
        <v>Prod/Svc77</v>
      </c>
      <c r="G1813" t="s">
        <v>6631</v>
      </c>
      <c r="H1813">
        <f>'Sales by Customer Detail'!J1816</f>
        <v>12</v>
      </c>
      <c r="I1813">
        <f>'Sales by Customer Detail'!K1816</f>
        <v>54</v>
      </c>
      <c r="J1813">
        <f>'Sales by Customer Detail'!L1816</f>
        <v>648</v>
      </c>
      <c r="K1813">
        <f>'Sales by Customer Detail'!N1816</f>
        <v>0</v>
      </c>
      <c r="L1813">
        <f>'Sales by Customer Detail'!O1816</f>
        <v>0</v>
      </c>
    </row>
    <row r="1814" spans="2:12" x14ac:dyDescent="0.25">
      <c r="B1814" t="str">
        <f>VLOOKUP('Sales by Customer Detail'!B1817,Anonymizer!$A$3:$B$996,2,FALSE)</f>
        <v>Customer 625</v>
      </c>
      <c r="C1814" t="str">
        <f>'Sales by Customer Detail'!C1817</f>
        <v>03/02/2020</v>
      </c>
      <c r="D1814" t="str">
        <f>'Sales by Customer Detail'!D1817</f>
        <v>Invoice</v>
      </c>
      <c r="E1814">
        <f>'Sales by Customer Detail'!E1817</f>
        <v>1829</v>
      </c>
      <c r="F1814" t="str">
        <f>VLOOKUP('Sales by Customer Detail'!F1817,Anonymizer!$D$3:$E$86,2,FALSE)</f>
        <v>Prod/Svc77</v>
      </c>
      <c r="G1814" t="s">
        <v>6631</v>
      </c>
      <c r="H1814">
        <f>'Sales by Customer Detail'!J1817</f>
        <v>12</v>
      </c>
      <c r="I1814">
        <f>'Sales by Customer Detail'!K1817</f>
        <v>59</v>
      </c>
      <c r="J1814">
        <f>'Sales by Customer Detail'!L1817</f>
        <v>708</v>
      </c>
      <c r="K1814">
        <f>'Sales by Customer Detail'!N1817</f>
        <v>0</v>
      </c>
      <c r="L1814">
        <f>'Sales by Customer Detail'!O1817</f>
        <v>0</v>
      </c>
    </row>
    <row r="1815" spans="2:12" x14ac:dyDescent="0.25">
      <c r="B1815" t="str">
        <f>VLOOKUP('Sales by Customer Detail'!B1818,Anonymizer!$A$3:$B$996,2,FALSE)</f>
        <v>Customer 394</v>
      </c>
      <c r="C1815" t="str">
        <f>'Sales by Customer Detail'!C1818</f>
        <v>03/02/2020</v>
      </c>
      <c r="D1815" t="str">
        <f>'Sales by Customer Detail'!D1818</f>
        <v>Invoice</v>
      </c>
      <c r="E1815">
        <f>'Sales by Customer Detail'!E1818</f>
        <v>1828</v>
      </c>
      <c r="F1815" t="str">
        <f>VLOOKUP('Sales by Customer Detail'!F1818,Anonymizer!$D$3:$E$86,2,FALSE)</f>
        <v>Prod/Svc77</v>
      </c>
      <c r="G1815" t="s">
        <v>6631</v>
      </c>
      <c r="H1815">
        <f>'Sales by Customer Detail'!J1818</f>
        <v>12</v>
      </c>
      <c r="I1815">
        <f>'Sales by Customer Detail'!K1818</f>
        <v>39</v>
      </c>
      <c r="J1815">
        <f>'Sales by Customer Detail'!L1818</f>
        <v>468</v>
      </c>
      <c r="K1815">
        <f>'Sales by Customer Detail'!N1818</f>
        <v>0</v>
      </c>
      <c r="L1815">
        <f>'Sales by Customer Detail'!O1818</f>
        <v>0</v>
      </c>
    </row>
    <row r="1816" spans="2:12" x14ac:dyDescent="0.25">
      <c r="B1816" t="str">
        <f>VLOOKUP('Sales by Customer Detail'!B1819,Anonymizer!$A$3:$B$996,2,FALSE)</f>
        <v>Customer 394</v>
      </c>
      <c r="C1816" t="str">
        <f>'Sales by Customer Detail'!C1819</f>
        <v>03/02/2020</v>
      </c>
      <c r="D1816" t="str">
        <f>'Sales by Customer Detail'!D1819</f>
        <v>Invoice</v>
      </c>
      <c r="E1816">
        <f>'Sales by Customer Detail'!E1819</f>
        <v>1828</v>
      </c>
      <c r="F1816" t="str">
        <f>VLOOKUP('Sales by Customer Detail'!F1819,Anonymizer!$D$3:$E$86,2,FALSE)</f>
        <v>Prod/Svc77</v>
      </c>
      <c r="G1816" t="s">
        <v>6631</v>
      </c>
      <c r="H1816">
        <f>'Sales by Customer Detail'!J1819</f>
        <v>1</v>
      </c>
      <c r="I1816">
        <f>'Sales by Customer Detail'!K1819</f>
        <v>-47</v>
      </c>
      <c r="J1816">
        <f>'Sales by Customer Detail'!L1819</f>
        <v>-47</v>
      </c>
      <c r="K1816">
        <f>'Sales by Customer Detail'!N1819</f>
        <v>0</v>
      </c>
      <c r="L1816">
        <f>'Sales by Customer Detail'!O1819</f>
        <v>0</v>
      </c>
    </row>
    <row r="1817" spans="2:12" x14ac:dyDescent="0.25">
      <c r="B1817" t="str">
        <f>VLOOKUP('Sales by Customer Detail'!B1820,Anonymizer!$A$3:$B$996,2,FALSE)</f>
        <v>Customer 559</v>
      </c>
      <c r="C1817" t="str">
        <f>'Sales by Customer Detail'!C1820</f>
        <v>03/02/2020</v>
      </c>
      <c r="D1817" t="str">
        <f>'Sales by Customer Detail'!D1820</f>
        <v>Invoice</v>
      </c>
      <c r="E1817">
        <f>'Sales by Customer Detail'!E1820</f>
        <v>1827</v>
      </c>
      <c r="F1817" t="str">
        <f>VLOOKUP('Sales by Customer Detail'!F1820,Anonymizer!$D$3:$E$86,2,FALSE)</f>
        <v>Prod/Svc77</v>
      </c>
      <c r="G1817" t="s">
        <v>6631</v>
      </c>
      <c r="H1817">
        <f>'Sales by Customer Detail'!J1820</f>
        <v>12</v>
      </c>
      <c r="I1817">
        <f>'Sales by Customer Detail'!K1820</f>
        <v>39</v>
      </c>
      <c r="J1817">
        <f>'Sales by Customer Detail'!L1820</f>
        <v>468</v>
      </c>
      <c r="K1817">
        <f>'Sales by Customer Detail'!N1820</f>
        <v>0</v>
      </c>
      <c r="L1817">
        <f>'Sales by Customer Detail'!O1820</f>
        <v>0</v>
      </c>
    </row>
    <row r="1818" spans="2:12" x14ac:dyDescent="0.25">
      <c r="B1818" t="str">
        <f>VLOOKUP('Sales by Customer Detail'!B1821,Anonymizer!$A$3:$B$996,2,FALSE)</f>
        <v>Customer 519</v>
      </c>
      <c r="C1818" t="str">
        <f>'Sales by Customer Detail'!C1821</f>
        <v>03/02/2020</v>
      </c>
      <c r="D1818" t="str">
        <f>'Sales by Customer Detail'!D1821</f>
        <v>Invoice</v>
      </c>
      <c r="E1818">
        <f>'Sales by Customer Detail'!E1821</f>
        <v>1826</v>
      </c>
      <c r="F1818" t="str">
        <f>VLOOKUP('Sales by Customer Detail'!F1821,Anonymizer!$D$3:$E$86,2,FALSE)</f>
        <v>Prod/Svc77</v>
      </c>
      <c r="G1818" t="s">
        <v>6631</v>
      </c>
      <c r="H1818">
        <f>'Sales by Customer Detail'!J1821</f>
        <v>12</v>
      </c>
      <c r="I1818">
        <f>'Sales by Customer Detail'!K1821</f>
        <v>59</v>
      </c>
      <c r="J1818">
        <f>'Sales by Customer Detail'!L1821</f>
        <v>708</v>
      </c>
      <c r="K1818">
        <f>'Sales by Customer Detail'!N1821</f>
        <v>0</v>
      </c>
      <c r="L1818">
        <f>'Sales by Customer Detail'!O1821</f>
        <v>0</v>
      </c>
    </row>
    <row r="1819" spans="2:12" x14ac:dyDescent="0.25">
      <c r="B1819" t="str">
        <f>VLOOKUP('Sales by Customer Detail'!B1822,Anonymizer!$A$3:$B$996,2,FALSE)</f>
        <v>Customer 709</v>
      </c>
      <c r="C1819" t="str">
        <f>'Sales by Customer Detail'!C1822</f>
        <v>03/02/2020</v>
      </c>
      <c r="D1819" t="str">
        <f>'Sales by Customer Detail'!D1822</f>
        <v>Invoice</v>
      </c>
      <c r="E1819">
        <f>'Sales by Customer Detail'!E1822</f>
        <v>1825</v>
      </c>
      <c r="F1819" t="str">
        <f>VLOOKUP('Sales by Customer Detail'!F1822,Anonymizer!$D$3:$E$86,2,FALSE)</f>
        <v>Prod/Svc77</v>
      </c>
      <c r="G1819" t="s">
        <v>6631</v>
      </c>
      <c r="H1819">
        <f>'Sales by Customer Detail'!J1822</f>
        <v>12</v>
      </c>
      <c r="I1819">
        <f>'Sales by Customer Detail'!K1822</f>
        <v>39</v>
      </c>
      <c r="J1819">
        <f>'Sales by Customer Detail'!L1822</f>
        <v>468</v>
      </c>
      <c r="K1819">
        <f>'Sales by Customer Detail'!N1822</f>
        <v>0</v>
      </c>
      <c r="L1819">
        <f>'Sales by Customer Detail'!O1822</f>
        <v>0</v>
      </c>
    </row>
    <row r="1820" spans="2:12" x14ac:dyDescent="0.25">
      <c r="B1820" t="str">
        <f>VLOOKUP('Sales by Customer Detail'!B1823,Anonymizer!$A$3:$B$996,2,FALSE)</f>
        <v>Customer 496</v>
      </c>
      <c r="C1820" t="str">
        <f>'Sales by Customer Detail'!C1823</f>
        <v>03/02/2020</v>
      </c>
      <c r="D1820" t="str">
        <f>'Sales by Customer Detail'!D1823</f>
        <v>Invoice</v>
      </c>
      <c r="E1820">
        <f>'Sales by Customer Detail'!E1823</f>
        <v>1824</v>
      </c>
      <c r="F1820" t="str">
        <f>VLOOKUP('Sales by Customer Detail'!F1823,Anonymizer!$D$3:$E$86,2,FALSE)</f>
        <v>Prod/Svc77</v>
      </c>
      <c r="G1820" t="s">
        <v>6631</v>
      </c>
      <c r="H1820">
        <f>'Sales by Customer Detail'!J1823</f>
        <v>12</v>
      </c>
      <c r="I1820">
        <f>'Sales by Customer Detail'!K1823</f>
        <v>49</v>
      </c>
      <c r="J1820">
        <f>'Sales by Customer Detail'!L1823</f>
        <v>588</v>
      </c>
      <c r="K1820">
        <f>'Sales by Customer Detail'!N1823</f>
        <v>0</v>
      </c>
      <c r="L1820">
        <f>'Sales by Customer Detail'!O1823</f>
        <v>0</v>
      </c>
    </row>
    <row r="1821" spans="2:12" x14ac:dyDescent="0.25">
      <c r="B1821" t="str">
        <f>VLOOKUP('Sales by Customer Detail'!B1824,Anonymizer!$A$3:$B$996,2,FALSE)</f>
        <v>Customer 496</v>
      </c>
      <c r="C1821" t="str">
        <f>'Sales by Customer Detail'!C1824</f>
        <v>03/02/2020</v>
      </c>
      <c r="D1821" t="str">
        <f>'Sales by Customer Detail'!D1824</f>
        <v>Invoice</v>
      </c>
      <c r="E1821">
        <f>'Sales by Customer Detail'!E1824</f>
        <v>1824</v>
      </c>
      <c r="F1821" t="str">
        <f>VLOOKUP('Sales by Customer Detail'!F1824,Anonymizer!$D$3:$E$86,2,FALSE)</f>
        <v>Prod/Svc77</v>
      </c>
      <c r="G1821" t="s">
        <v>6631</v>
      </c>
      <c r="H1821">
        <f>'Sales by Customer Detail'!J1824</f>
        <v>1</v>
      </c>
      <c r="I1821">
        <f>'Sales by Customer Detail'!K1824</f>
        <v>-59</v>
      </c>
      <c r="J1821">
        <f>'Sales by Customer Detail'!L1824</f>
        <v>-59</v>
      </c>
      <c r="K1821">
        <f>'Sales by Customer Detail'!N1824</f>
        <v>0</v>
      </c>
      <c r="L1821">
        <f>'Sales by Customer Detail'!O1824</f>
        <v>0</v>
      </c>
    </row>
    <row r="1822" spans="2:12" x14ac:dyDescent="0.25">
      <c r="B1822" t="str">
        <f>VLOOKUP('Sales by Customer Detail'!B1825,Anonymizer!$A$3:$B$996,2,FALSE)</f>
        <v>Customer 496</v>
      </c>
      <c r="C1822" t="str">
        <f>'Sales by Customer Detail'!C1825</f>
        <v>03/02/2020</v>
      </c>
      <c r="D1822" t="str">
        <f>'Sales by Customer Detail'!D1825</f>
        <v>Invoice</v>
      </c>
      <c r="E1822">
        <f>'Sales by Customer Detail'!E1825</f>
        <v>1824</v>
      </c>
      <c r="F1822" t="str">
        <f>VLOOKUP('Sales by Customer Detail'!F1825,Anonymizer!$D$3:$E$86,2,FALSE)</f>
        <v>Prod/Svc77</v>
      </c>
      <c r="G1822" t="s">
        <v>6631</v>
      </c>
      <c r="H1822">
        <f>'Sales by Customer Detail'!J1825</f>
        <v>1</v>
      </c>
      <c r="I1822">
        <f>'Sales by Customer Detail'!K1825</f>
        <v>0</v>
      </c>
      <c r="J1822">
        <f>'Sales by Customer Detail'!L1825</f>
        <v>0</v>
      </c>
      <c r="K1822">
        <f>'Sales by Customer Detail'!N1825</f>
        <v>0</v>
      </c>
      <c r="L1822">
        <f>'Sales by Customer Detail'!O1825</f>
        <v>0</v>
      </c>
    </row>
    <row r="1823" spans="2:12" x14ac:dyDescent="0.25">
      <c r="B1823" t="str">
        <f>VLOOKUP('Sales by Customer Detail'!B1826,Anonymizer!$A$3:$B$996,2,FALSE)</f>
        <v>Customer 349</v>
      </c>
      <c r="C1823" t="str">
        <f>'Sales by Customer Detail'!C1826</f>
        <v>03/02/2020</v>
      </c>
      <c r="D1823" t="str">
        <f>'Sales by Customer Detail'!D1826</f>
        <v>Invoice</v>
      </c>
      <c r="E1823">
        <f>'Sales by Customer Detail'!E1826</f>
        <v>1821</v>
      </c>
      <c r="F1823" t="str">
        <f>VLOOKUP('Sales by Customer Detail'!F1826,Anonymizer!$D$3:$E$86,2,FALSE)</f>
        <v>Prod/Svc51</v>
      </c>
      <c r="G1823" t="s">
        <v>6631</v>
      </c>
      <c r="H1823">
        <f>'Sales by Customer Detail'!J1826</f>
        <v>1</v>
      </c>
      <c r="I1823">
        <f>'Sales by Customer Detail'!K1826</f>
        <v>0</v>
      </c>
      <c r="J1823">
        <f>'Sales by Customer Detail'!L1826</f>
        <v>0</v>
      </c>
      <c r="K1823">
        <f>'Sales by Customer Detail'!N1826</f>
        <v>0</v>
      </c>
      <c r="L1823">
        <f>'Sales by Customer Detail'!O1826</f>
        <v>0</v>
      </c>
    </row>
    <row r="1824" spans="2:12" x14ac:dyDescent="0.25">
      <c r="B1824" t="str">
        <f>VLOOKUP('Sales by Customer Detail'!B1827,Anonymizer!$A$3:$B$996,2,FALSE)</f>
        <v>Customer 834</v>
      </c>
      <c r="C1824" t="str">
        <f>'Sales by Customer Detail'!C1827</f>
        <v>03/05/2020</v>
      </c>
      <c r="D1824" t="str">
        <f>'Sales by Customer Detail'!D1827</f>
        <v>Invoice</v>
      </c>
      <c r="E1824">
        <f>'Sales by Customer Detail'!E1827</f>
        <v>1836</v>
      </c>
      <c r="F1824" t="str">
        <f>VLOOKUP('Sales by Customer Detail'!F1827,Anonymizer!$D$3:$E$86,2,FALSE)</f>
        <v>Prod/Svc40</v>
      </c>
      <c r="G1824" t="s">
        <v>6631</v>
      </c>
      <c r="H1824">
        <f>'Sales by Customer Detail'!J1827</f>
        <v>1</v>
      </c>
      <c r="I1824">
        <f>'Sales by Customer Detail'!K1827</f>
        <v>495</v>
      </c>
      <c r="J1824">
        <f>'Sales by Customer Detail'!L1827</f>
        <v>495</v>
      </c>
      <c r="K1824">
        <f>'Sales by Customer Detail'!N1827</f>
        <v>0</v>
      </c>
      <c r="L1824">
        <f>'Sales by Customer Detail'!O1827</f>
        <v>0</v>
      </c>
    </row>
    <row r="1825" spans="2:12" x14ac:dyDescent="0.25">
      <c r="B1825" t="str">
        <f>VLOOKUP('Sales by Customer Detail'!B1828,Anonymizer!$A$3:$B$996,2,FALSE)</f>
        <v>Customer 416</v>
      </c>
      <c r="C1825" t="str">
        <f>'Sales by Customer Detail'!C1828</f>
        <v>03/05/2020</v>
      </c>
      <c r="D1825" t="str">
        <f>'Sales by Customer Detail'!D1828</f>
        <v>Invoice</v>
      </c>
      <c r="E1825">
        <f>'Sales by Customer Detail'!E1828</f>
        <v>1834</v>
      </c>
      <c r="F1825" t="str">
        <f>VLOOKUP('Sales by Customer Detail'!F1828,Anonymizer!$D$3:$E$86,2,FALSE)</f>
        <v>Prod/Svc40</v>
      </c>
      <c r="G1825" t="s">
        <v>6631</v>
      </c>
      <c r="H1825">
        <f>'Sales by Customer Detail'!J1828</f>
        <v>1</v>
      </c>
      <c r="I1825">
        <f>'Sales by Customer Detail'!K1828</f>
        <v>645</v>
      </c>
      <c r="J1825">
        <f>'Sales by Customer Detail'!L1828</f>
        <v>645</v>
      </c>
      <c r="K1825">
        <f>'Sales by Customer Detail'!N1828</f>
        <v>0</v>
      </c>
      <c r="L1825">
        <f>'Sales by Customer Detail'!O1828</f>
        <v>0</v>
      </c>
    </row>
    <row r="1826" spans="2:12" x14ac:dyDescent="0.25">
      <c r="B1826" t="str">
        <f>VLOOKUP('Sales by Customer Detail'!B1829,Anonymizer!$A$3:$B$996,2,FALSE)</f>
        <v>Customer 416</v>
      </c>
      <c r="C1826" t="str">
        <f>'Sales by Customer Detail'!C1829</f>
        <v>03/05/2020</v>
      </c>
      <c r="D1826" t="str">
        <f>'Sales by Customer Detail'!D1829</f>
        <v>Invoice</v>
      </c>
      <c r="E1826">
        <f>'Sales by Customer Detail'!E1829</f>
        <v>1834</v>
      </c>
      <c r="F1826" t="str">
        <f>VLOOKUP('Sales by Customer Detail'!F1829,Anonymizer!$D$3:$E$86,2,FALSE)</f>
        <v>Prod/Svc15</v>
      </c>
      <c r="G1826" t="s">
        <v>6631</v>
      </c>
      <c r="H1826">
        <f>'Sales by Customer Detail'!J1829</f>
        <v>7</v>
      </c>
      <c r="I1826">
        <f>'Sales by Customer Detail'!K1829</f>
        <v>99</v>
      </c>
      <c r="J1826">
        <f>'Sales by Customer Detail'!L1829</f>
        <v>693</v>
      </c>
      <c r="K1826">
        <f>'Sales by Customer Detail'!N1829</f>
        <v>0</v>
      </c>
      <c r="L1826">
        <f>'Sales by Customer Detail'!O1829</f>
        <v>0</v>
      </c>
    </row>
    <row r="1827" spans="2:12" x14ac:dyDescent="0.25">
      <c r="B1827" t="str">
        <f>VLOOKUP('Sales by Customer Detail'!B1830,Anonymizer!$A$3:$B$996,2,FALSE)</f>
        <v>Customer 268</v>
      </c>
      <c r="C1827" t="str">
        <f>'Sales by Customer Detail'!C1830</f>
        <v>03/05/2020</v>
      </c>
      <c r="D1827" t="str">
        <f>'Sales by Customer Detail'!D1830</f>
        <v>Invoice</v>
      </c>
      <c r="E1827">
        <f>'Sales by Customer Detail'!E1830</f>
        <v>1833</v>
      </c>
      <c r="F1827" t="str">
        <f>VLOOKUP('Sales by Customer Detail'!F1830,Anonymizer!$D$3:$E$86,2,FALSE)</f>
        <v>Prod/Svc40</v>
      </c>
      <c r="G1827" t="s">
        <v>6631</v>
      </c>
      <c r="H1827">
        <f>'Sales by Customer Detail'!J1830</f>
        <v>1</v>
      </c>
      <c r="I1827">
        <f>'Sales by Customer Detail'!K1830</f>
        <v>695</v>
      </c>
      <c r="J1827">
        <f>'Sales by Customer Detail'!L1830</f>
        <v>695</v>
      </c>
      <c r="K1827">
        <f>'Sales by Customer Detail'!N1830</f>
        <v>0</v>
      </c>
      <c r="L1827">
        <f>'Sales by Customer Detail'!O1830</f>
        <v>0</v>
      </c>
    </row>
    <row r="1828" spans="2:12" x14ac:dyDescent="0.25">
      <c r="B1828" t="str">
        <f>VLOOKUP('Sales by Customer Detail'!B1831,Anonymizer!$A$3:$B$996,2,FALSE)</f>
        <v>Customer 621</v>
      </c>
      <c r="C1828" t="str">
        <f>'Sales by Customer Detail'!C1831</f>
        <v>03/05/2020</v>
      </c>
      <c r="D1828" t="str">
        <f>'Sales by Customer Detail'!D1831</f>
        <v>Invoice</v>
      </c>
      <c r="E1828">
        <f>'Sales by Customer Detail'!E1831</f>
        <v>1837</v>
      </c>
      <c r="F1828" t="str">
        <f>VLOOKUP('Sales by Customer Detail'!F1831,Anonymizer!$D$3:$E$86,2,FALSE)</f>
        <v>Prod/Svc60</v>
      </c>
      <c r="G1828" t="s">
        <v>6631</v>
      </c>
      <c r="H1828">
        <f>'Sales by Customer Detail'!J1831</f>
        <v>1</v>
      </c>
      <c r="I1828">
        <f>'Sales by Customer Detail'!K1831</f>
        <v>20000</v>
      </c>
      <c r="J1828">
        <f>'Sales by Customer Detail'!L1831</f>
        <v>20000</v>
      </c>
      <c r="K1828">
        <f>'Sales by Customer Detail'!N1831</f>
        <v>0</v>
      </c>
      <c r="L1828">
        <f>'Sales by Customer Detail'!O1831</f>
        <v>0</v>
      </c>
    </row>
    <row r="1829" spans="2:12" x14ac:dyDescent="0.25">
      <c r="B1829" t="str">
        <f>VLOOKUP('Sales by Customer Detail'!B1832,Anonymizer!$A$3:$B$996,2,FALSE)</f>
        <v>Customer 834</v>
      </c>
      <c r="C1829" t="str">
        <f>'Sales by Customer Detail'!C1832</f>
        <v>03/05/2020</v>
      </c>
      <c r="D1829" t="str">
        <f>'Sales by Customer Detail'!D1832</f>
        <v>Invoice</v>
      </c>
      <c r="E1829">
        <f>'Sales by Customer Detail'!E1832</f>
        <v>1836</v>
      </c>
      <c r="F1829" t="str">
        <f>VLOOKUP('Sales by Customer Detail'!F1832,Anonymizer!$D$3:$E$86,2,FALSE)</f>
        <v>Prod/Svc13</v>
      </c>
      <c r="G1829" t="s">
        <v>6631</v>
      </c>
      <c r="H1829">
        <f>'Sales by Customer Detail'!J1832</f>
        <v>1</v>
      </c>
      <c r="I1829">
        <f>'Sales by Customer Detail'!K1832</f>
        <v>299</v>
      </c>
      <c r="J1829">
        <f>'Sales by Customer Detail'!L1832</f>
        <v>299</v>
      </c>
      <c r="K1829">
        <f>'Sales by Customer Detail'!N1832</f>
        <v>0</v>
      </c>
      <c r="L1829">
        <f>'Sales by Customer Detail'!O1832</f>
        <v>0</v>
      </c>
    </row>
    <row r="1830" spans="2:12" x14ac:dyDescent="0.25">
      <c r="B1830" t="str">
        <f>VLOOKUP('Sales by Customer Detail'!B1833,Anonymizer!$A$3:$B$996,2,FALSE)</f>
        <v>Customer 268</v>
      </c>
      <c r="C1830" t="str">
        <f>'Sales by Customer Detail'!C1833</f>
        <v>03/05/2020</v>
      </c>
      <c r="D1830" t="str">
        <f>'Sales by Customer Detail'!D1833</f>
        <v>Invoice</v>
      </c>
      <c r="E1830">
        <f>'Sales by Customer Detail'!E1833</f>
        <v>1833</v>
      </c>
      <c r="F1830" t="str">
        <f>VLOOKUP('Sales by Customer Detail'!F1833,Anonymizer!$D$3:$E$86,2,FALSE)</f>
        <v>Prod/Svc11</v>
      </c>
      <c r="G1830" t="s">
        <v>6631</v>
      </c>
      <c r="H1830">
        <f>'Sales by Customer Detail'!J1833</f>
        <v>3</v>
      </c>
      <c r="I1830">
        <f>'Sales by Customer Detail'!K1833</f>
        <v>399</v>
      </c>
      <c r="J1830">
        <f>'Sales by Customer Detail'!L1833</f>
        <v>1197</v>
      </c>
      <c r="K1830">
        <f>'Sales by Customer Detail'!N1833</f>
        <v>0</v>
      </c>
      <c r="L1830">
        <f>'Sales by Customer Detail'!O1833</f>
        <v>0</v>
      </c>
    </row>
    <row r="1831" spans="2:12" x14ac:dyDescent="0.25">
      <c r="B1831" t="str">
        <f>VLOOKUP('Sales by Customer Detail'!B1834,Anonymizer!$A$3:$B$996,2,FALSE)</f>
        <v>Customer 416</v>
      </c>
      <c r="C1831" t="str">
        <f>'Sales by Customer Detail'!C1834</f>
        <v>03/05/2020</v>
      </c>
      <c r="D1831" t="str">
        <f>'Sales by Customer Detail'!D1834</f>
        <v>Invoice</v>
      </c>
      <c r="E1831">
        <f>'Sales by Customer Detail'!E1834</f>
        <v>1834</v>
      </c>
      <c r="F1831" t="str">
        <f>VLOOKUP('Sales by Customer Detail'!F1834,Anonymizer!$D$3:$E$86,2,FALSE)</f>
        <v>Prod/Svc13</v>
      </c>
      <c r="G1831" t="s">
        <v>6631</v>
      </c>
      <c r="H1831">
        <f>'Sales by Customer Detail'!J1834</f>
        <v>10</v>
      </c>
      <c r="I1831">
        <f>'Sales by Customer Detail'!K1834</f>
        <v>299</v>
      </c>
      <c r="J1831">
        <f>'Sales by Customer Detail'!L1834</f>
        <v>2990</v>
      </c>
      <c r="K1831">
        <f>'Sales by Customer Detail'!N1834</f>
        <v>0</v>
      </c>
      <c r="L1831">
        <f>'Sales by Customer Detail'!O1834</f>
        <v>0</v>
      </c>
    </row>
    <row r="1832" spans="2:12" x14ac:dyDescent="0.25">
      <c r="B1832" t="str">
        <f>VLOOKUP('Sales by Customer Detail'!B1835,Anonymizer!$A$3:$B$996,2,FALSE)</f>
        <v>Customer 268</v>
      </c>
      <c r="C1832" t="str">
        <f>'Sales by Customer Detail'!C1835</f>
        <v>03/05/2020</v>
      </c>
      <c r="D1832" t="str">
        <f>'Sales by Customer Detail'!D1835</f>
        <v>Invoice</v>
      </c>
      <c r="E1832">
        <f>'Sales by Customer Detail'!E1835</f>
        <v>1833</v>
      </c>
      <c r="F1832" t="str">
        <f>VLOOKUP('Sales by Customer Detail'!F1835,Anonymizer!$D$3:$E$86,2,FALSE)</f>
        <v>Prod/Svc13</v>
      </c>
      <c r="G1832" t="s">
        <v>6631</v>
      </c>
      <c r="H1832">
        <f>'Sales by Customer Detail'!J1835</f>
        <v>3</v>
      </c>
      <c r="I1832">
        <f>'Sales by Customer Detail'!K1835</f>
        <v>299</v>
      </c>
      <c r="J1832">
        <f>'Sales by Customer Detail'!L1835</f>
        <v>897</v>
      </c>
      <c r="K1832">
        <f>'Sales by Customer Detail'!N1835</f>
        <v>0</v>
      </c>
      <c r="L1832">
        <f>'Sales by Customer Detail'!O1835</f>
        <v>0</v>
      </c>
    </row>
    <row r="1833" spans="2:12" x14ac:dyDescent="0.25">
      <c r="B1833" t="str">
        <f>VLOOKUP('Sales by Customer Detail'!B1836,Anonymizer!$A$3:$B$996,2,FALSE)</f>
        <v>Customer 834</v>
      </c>
      <c r="C1833" t="str">
        <f>'Sales by Customer Detail'!C1836</f>
        <v>03/05/2020</v>
      </c>
      <c r="D1833" t="str">
        <f>'Sales by Customer Detail'!D1836</f>
        <v>Invoice</v>
      </c>
      <c r="E1833">
        <f>'Sales by Customer Detail'!E1836</f>
        <v>1836</v>
      </c>
      <c r="F1833" t="str">
        <f>VLOOKUP('Sales by Customer Detail'!F1836,Anonymizer!$D$3:$E$86,2,FALSE)</f>
        <v>Prod/Svc11</v>
      </c>
      <c r="G1833" t="s">
        <v>6631</v>
      </c>
      <c r="H1833">
        <f>'Sales by Customer Detail'!J1836</f>
        <v>1</v>
      </c>
      <c r="I1833">
        <f>'Sales by Customer Detail'!K1836</f>
        <v>499</v>
      </c>
      <c r="J1833">
        <f>'Sales by Customer Detail'!L1836</f>
        <v>499</v>
      </c>
      <c r="K1833">
        <f>'Sales by Customer Detail'!N1836</f>
        <v>0</v>
      </c>
      <c r="L1833">
        <f>'Sales by Customer Detail'!O1836</f>
        <v>0</v>
      </c>
    </row>
    <row r="1834" spans="2:12" x14ac:dyDescent="0.25">
      <c r="B1834" t="str">
        <f>VLOOKUP('Sales by Customer Detail'!B1837,Anonymizer!$A$3:$B$996,2,FALSE)</f>
        <v>Customer 406</v>
      </c>
      <c r="C1834" t="str">
        <f>'Sales by Customer Detail'!C1837</f>
        <v>03/05/2020</v>
      </c>
      <c r="D1834" t="str">
        <f>'Sales by Customer Detail'!D1837</f>
        <v>Invoice</v>
      </c>
      <c r="E1834">
        <f>'Sales by Customer Detail'!E1837</f>
        <v>1835</v>
      </c>
      <c r="F1834" t="str">
        <f>VLOOKUP('Sales by Customer Detail'!F1837,Anonymizer!$D$3:$E$86,2,FALSE)</f>
        <v>Prod/Svc11</v>
      </c>
      <c r="G1834" t="s">
        <v>6631</v>
      </c>
      <c r="H1834">
        <f>'Sales by Customer Detail'!J1837</f>
        <v>1</v>
      </c>
      <c r="I1834">
        <f>'Sales by Customer Detail'!K1837</f>
        <v>224.37</v>
      </c>
      <c r="J1834">
        <f>'Sales by Customer Detail'!L1837</f>
        <v>224.37</v>
      </c>
      <c r="K1834">
        <f>'Sales by Customer Detail'!N1837</f>
        <v>0</v>
      </c>
      <c r="L1834">
        <f>'Sales by Customer Detail'!O1837</f>
        <v>0</v>
      </c>
    </row>
    <row r="1835" spans="2:12" x14ac:dyDescent="0.25">
      <c r="B1835" t="str">
        <f>VLOOKUP('Sales by Customer Detail'!B1838,Anonymizer!$A$3:$B$996,2,FALSE)</f>
        <v>Customer 416</v>
      </c>
      <c r="C1835" t="str">
        <f>'Sales by Customer Detail'!C1838</f>
        <v>03/05/2020</v>
      </c>
      <c r="D1835" t="str">
        <f>'Sales by Customer Detail'!D1838</f>
        <v>Invoice</v>
      </c>
      <c r="E1835">
        <f>'Sales by Customer Detail'!E1838</f>
        <v>1834</v>
      </c>
      <c r="F1835" t="str">
        <f>VLOOKUP('Sales by Customer Detail'!F1838,Anonymizer!$D$3:$E$86,2,FALSE)</f>
        <v>Prod/Svc11</v>
      </c>
      <c r="G1835" t="s">
        <v>6631</v>
      </c>
      <c r="H1835">
        <f>'Sales by Customer Detail'!J1838</f>
        <v>10</v>
      </c>
      <c r="I1835">
        <f>'Sales by Customer Detail'!K1838</f>
        <v>154</v>
      </c>
      <c r="J1835">
        <f>'Sales by Customer Detail'!L1838</f>
        <v>1540</v>
      </c>
      <c r="K1835">
        <f>'Sales by Customer Detail'!N1838</f>
        <v>0</v>
      </c>
      <c r="L1835">
        <f>'Sales by Customer Detail'!O1838</f>
        <v>0</v>
      </c>
    </row>
    <row r="1836" spans="2:12" x14ac:dyDescent="0.25">
      <c r="B1836" t="str">
        <f>VLOOKUP('Sales by Customer Detail'!B1839,Anonymizer!$A$3:$B$996,2,FALSE)</f>
        <v>Customer 406</v>
      </c>
      <c r="C1836" t="str">
        <f>'Sales by Customer Detail'!C1839</f>
        <v>03/05/2020</v>
      </c>
      <c r="D1836" t="str">
        <f>'Sales by Customer Detail'!D1839</f>
        <v>Invoice</v>
      </c>
      <c r="E1836">
        <f>'Sales by Customer Detail'!E1839</f>
        <v>1835</v>
      </c>
      <c r="F1836" t="str">
        <f>VLOOKUP('Sales by Customer Detail'!F1839,Anonymizer!$D$3:$E$86,2,FALSE)</f>
        <v>Prod/Svc13</v>
      </c>
      <c r="G1836" t="s">
        <v>6631</v>
      </c>
      <c r="H1836">
        <f>'Sales by Customer Detail'!J1839</f>
        <v>2</v>
      </c>
      <c r="I1836">
        <f>'Sales by Customer Detail'!K1839</f>
        <v>279</v>
      </c>
      <c r="J1836">
        <f>'Sales by Customer Detail'!L1839</f>
        <v>558</v>
      </c>
      <c r="K1836">
        <f>'Sales by Customer Detail'!N1839</f>
        <v>0</v>
      </c>
      <c r="L1836">
        <f>'Sales by Customer Detail'!O1839</f>
        <v>0</v>
      </c>
    </row>
    <row r="1837" spans="2:12" x14ac:dyDescent="0.25">
      <c r="B1837" t="str">
        <f>VLOOKUP('Sales by Customer Detail'!B1840,Anonymizer!$A$3:$B$996,2,FALSE)</f>
        <v>Customer 99</v>
      </c>
      <c r="C1837" t="str">
        <f>'Sales by Customer Detail'!C1840</f>
        <v>03/06/2020</v>
      </c>
      <c r="D1837" t="str">
        <f>'Sales by Customer Detail'!D1840</f>
        <v>Invoice</v>
      </c>
      <c r="E1837">
        <f>'Sales by Customer Detail'!E1840</f>
        <v>1838</v>
      </c>
      <c r="F1837" t="str">
        <f>VLOOKUP('Sales by Customer Detail'!F1840,Anonymizer!$D$3:$E$86,2,FALSE)</f>
        <v>Prod/Svc40</v>
      </c>
      <c r="G1837" t="s">
        <v>6631</v>
      </c>
      <c r="H1837">
        <f>'Sales by Customer Detail'!J1840</f>
        <v>1</v>
      </c>
      <c r="I1837">
        <f>'Sales by Customer Detail'!K1840</f>
        <v>395</v>
      </c>
      <c r="J1837">
        <f>'Sales by Customer Detail'!L1840</f>
        <v>395</v>
      </c>
      <c r="K1837">
        <f>'Sales by Customer Detail'!N1840</f>
        <v>0</v>
      </c>
      <c r="L1837">
        <f>'Sales by Customer Detail'!O1840</f>
        <v>0</v>
      </c>
    </row>
    <row r="1838" spans="2:12" x14ac:dyDescent="0.25">
      <c r="B1838" t="str">
        <f>VLOOKUP('Sales by Customer Detail'!B1841,Anonymizer!$A$3:$B$996,2,FALSE)</f>
        <v>Customer 99</v>
      </c>
      <c r="C1838" t="str">
        <f>'Sales by Customer Detail'!C1841</f>
        <v>03/06/2020</v>
      </c>
      <c r="D1838" t="str">
        <f>'Sales by Customer Detail'!D1841</f>
        <v>Invoice</v>
      </c>
      <c r="E1838">
        <f>'Sales by Customer Detail'!E1841</f>
        <v>1838</v>
      </c>
      <c r="F1838" t="str">
        <f>VLOOKUP('Sales by Customer Detail'!F1841,Anonymizer!$D$3:$E$86,2,FALSE)</f>
        <v>Prod/Svc11</v>
      </c>
      <c r="G1838" t="s">
        <v>6631</v>
      </c>
      <c r="H1838">
        <f>'Sales by Customer Detail'!J1841</f>
        <v>2</v>
      </c>
      <c r="I1838">
        <f>'Sales by Customer Detail'!K1841</f>
        <v>379</v>
      </c>
      <c r="J1838">
        <f>'Sales by Customer Detail'!L1841</f>
        <v>758</v>
      </c>
      <c r="K1838">
        <f>'Sales by Customer Detail'!N1841</f>
        <v>0</v>
      </c>
      <c r="L1838">
        <f>'Sales by Customer Detail'!O1841</f>
        <v>0</v>
      </c>
    </row>
    <row r="1839" spans="2:12" x14ac:dyDescent="0.25">
      <c r="B1839" t="str">
        <f>VLOOKUP('Sales by Customer Detail'!B1842,Anonymizer!$A$3:$B$996,2,FALSE)</f>
        <v>Customer 99</v>
      </c>
      <c r="C1839" t="str">
        <f>'Sales by Customer Detail'!C1842</f>
        <v>03/06/2020</v>
      </c>
      <c r="D1839" t="str">
        <f>'Sales by Customer Detail'!D1842</f>
        <v>Invoice</v>
      </c>
      <c r="E1839">
        <f>'Sales by Customer Detail'!E1842</f>
        <v>1838</v>
      </c>
      <c r="F1839" t="str">
        <f>VLOOKUP('Sales by Customer Detail'!F1842,Anonymizer!$D$3:$E$86,2,FALSE)</f>
        <v>Prod/Svc13</v>
      </c>
      <c r="G1839" t="s">
        <v>6631</v>
      </c>
      <c r="H1839">
        <f>'Sales by Customer Detail'!J1842</f>
        <v>2</v>
      </c>
      <c r="I1839">
        <f>'Sales by Customer Detail'!K1842</f>
        <v>299</v>
      </c>
      <c r="J1839">
        <f>'Sales by Customer Detail'!L1842</f>
        <v>598</v>
      </c>
      <c r="K1839">
        <f>'Sales by Customer Detail'!N1842</f>
        <v>0</v>
      </c>
      <c r="L1839">
        <f>'Sales by Customer Detail'!O1842</f>
        <v>0</v>
      </c>
    </row>
    <row r="1840" spans="2:12" x14ac:dyDescent="0.25">
      <c r="B1840" t="str">
        <f>VLOOKUP('Sales by Customer Detail'!B1843,Anonymizer!$A$3:$B$996,2,FALSE)</f>
        <v>Customer 850</v>
      </c>
      <c r="C1840" t="str">
        <f>'Sales by Customer Detail'!C1843</f>
        <v>03/07/2020</v>
      </c>
      <c r="D1840" t="str">
        <f>'Sales by Customer Detail'!D1843</f>
        <v>Invoice</v>
      </c>
      <c r="E1840">
        <f>'Sales by Customer Detail'!E1843</f>
        <v>1851</v>
      </c>
      <c r="F1840" t="str">
        <f>VLOOKUP('Sales by Customer Detail'!F1843,Anonymizer!$D$3:$E$86,2,FALSE)</f>
        <v>Prod/Svc37</v>
      </c>
      <c r="G1840" t="s">
        <v>6631</v>
      </c>
      <c r="H1840">
        <f>'Sales by Customer Detail'!J1843</f>
        <v>1</v>
      </c>
      <c r="I1840">
        <f>'Sales by Customer Detail'!K1843</f>
        <v>399</v>
      </c>
      <c r="J1840">
        <f>'Sales by Customer Detail'!L1843</f>
        <v>399</v>
      </c>
      <c r="K1840">
        <f>'Sales by Customer Detail'!N1843</f>
        <v>0</v>
      </c>
      <c r="L1840">
        <f>'Sales by Customer Detail'!O1843</f>
        <v>0</v>
      </c>
    </row>
    <row r="1841" spans="2:12" x14ac:dyDescent="0.25">
      <c r="B1841" t="str">
        <f>VLOOKUP('Sales by Customer Detail'!B1844,Anonymizer!$A$3:$B$996,2,FALSE)</f>
        <v>Customer 148</v>
      </c>
      <c r="C1841" t="str">
        <f>'Sales by Customer Detail'!C1844</f>
        <v>03/07/2020</v>
      </c>
      <c r="D1841" t="str">
        <f>'Sales by Customer Detail'!D1844</f>
        <v>Invoice</v>
      </c>
      <c r="E1841">
        <f>'Sales by Customer Detail'!E1844</f>
        <v>1850</v>
      </c>
      <c r="F1841" t="str">
        <f>VLOOKUP('Sales by Customer Detail'!F1844,Anonymizer!$D$3:$E$86,2,FALSE)</f>
        <v>Prod/Svc37</v>
      </c>
      <c r="G1841" t="s">
        <v>6631</v>
      </c>
      <c r="H1841">
        <f>'Sales by Customer Detail'!J1844</f>
        <v>16</v>
      </c>
      <c r="I1841">
        <f>'Sales by Customer Detail'!K1844</f>
        <v>339</v>
      </c>
      <c r="J1841">
        <f>'Sales by Customer Detail'!L1844</f>
        <v>5424</v>
      </c>
      <c r="K1841">
        <f>'Sales by Customer Detail'!N1844</f>
        <v>0</v>
      </c>
      <c r="L1841">
        <f>'Sales by Customer Detail'!O1844</f>
        <v>0</v>
      </c>
    </row>
    <row r="1842" spans="2:12" x14ac:dyDescent="0.25">
      <c r="B1842" t="str">
        <f>VLOOKUP('Sales by Customer Detail'!B1845,Anonymizer!$A$3:$B$996,2,FALSE)</f>
        <v>Customer 190</v>
      </c>
      <c r="C1842" t="str">
        <f>'Sales by Customer Detail'!C1845</f>
        <v>03/07/2020</v>
      </c>
      <c r="D1842" t="str">
        <f>'Sales by Customer Detail'!D1845</f>
        <v>Invoice</v>
      </c>
      <c r="E1842">
        <f>'Sales by Customer Detail'!E1845</f>
        <v>1849</v>
      </c>
      <c r="F1842" t="str">
        <f>VLOOKUP('Sales by Customer Detail'!F1845,Anonymizer!$D$3:$E$86,2,FALSE)</f>
        <v>Prod/Svc37</v>
      </c>
      <c r="G1842" t="s">
        <v>6631</v>
      </c>
      <c r="H1842">
        <f>'Sales by Customer Detail'!J1845</f>
        <v>5</v>
      </c>
      <c r="I1842">
        <f>'Sales by Customer Detail'!K1845</f>
        <v>349</v>
      </c>
      <c r="J1842">
        <f>'Sales by Customer Detail'!L1845</f>
        <v>1745</v>
      </c>
      <c r="K1842">
        <f>'Sales by Customer Detail'!N1845</f>
        <v>0</v>
      </c>
      <c r="L1842">
        <f>'Sales by Customer Detail'!O1845</f>
        <v>0</v>
      </c>
    </row>
    <row r="1843" spans="2:12" x14ac:dyDescent="0.25">
      <c r="B1843" t="str">
        <f>VLOOKUP('Sales by Customer Detail'!B1846,Anonymizer!$A$3:$B$996,2,FALSE)</f>
        <v>Customer 899</v>
      </c>
      <c r="C1843" t="str">
        <f>'Sales by Customer Detail'!C1846</f>
        <v>03/07/2020</v>
      </c>
      <c r="D1843" t="str">
        <f>'Sales by Customer Detail'!D1846</f>
        <v>Invoice</v>
      </c>
      <c r="E1843">
        <f>'Sales by Customer Detail'!E1846</f>
        <v>1848</v>
      </c>
      <c r="F1843" t="str">
        <f>VLOOKUP('Sales by Customer Detail'!F1846,Anonymizer!$D$3:$E$86,2,FALSE)</f>
        <v>Prod/Svc37</v>
      </c>
      <c r="G1843" t="s">
        <v>6631</v>
      </c>
      <c r="H1843">
        <f>'Sales by Customer Detail'!J1846</f>
        <v>11</v>
      </c>
      <c r="I1843">
        <f>'Sales by Customer Detail'!K1846</f>
        <v>349</v>
      </c>
      <c r="J1843">
        <f>'Sales by Customer Detail'!L1846</f>
        <v>3839</v>
      </c>
      <c r="K1843">
        <f>'Sales by Customer Detail'!N1846</f>
        <v>0</v>
      </c>
      <c r="L1843">
        <f>'Sales by Customer Detail'!O1846</f>
        <v>0</v>
      </c>
    </row>
    <row r="1844" spans="2:12" x14ac:dyDescent="0.25">
      <c r="B1844" t="str">
        <f>VLOOKUP('Sales by Customer Detail'!B1847,Anonymizer!$A$3:$B$996,2,FALSE)</f>
        <v>Customer 714</v>
      </c>
      <c r="C1844" t="str">
        <f>'Sales by Customer Detail'!C1847</f>
        <v>03/07/2020</v>
      </c>
      <c r="D1844" t="str">
        <f>'Sales by Customer Detail'!D1847</f>
        <v>Invoice</v>
      </c>
      <c r="E1844">
        <f>'Sales by Customer Detail'!E1847</f>
        <v>1847</v>
      </c>
      <c r="F1844" t="str">
        <f>VLOOKUP('Sales by Customer Detail'!F1847,Anonymizer!$D$3:$E$86,2,FALSE)</f>
        <v>Prod/Svc37</v>
      </c>
      <c r="G1844" t="s">
        <v>6631</v>
      </c>
      <c r="H1844">
        <f>'Sales by Customer Detail'!J1847</f>
        <v>13</v>
      </c>
      <c r="I1844">
        <f>'Sales by Customer Detail'!K1847</f>
        <v>349</v>
      </c>
      <c r="J1844">
        <f>'Sales by Customer Detail'!L1847</f>
        <v>4537</v>
      </c>
      <c r="K1844">
        <f>'Sales by Customer Detail'!N1847</f>
        <v>0</v>
      </c>
      <c r="L1844">
        <f>'Sales by Customer Detail'!O1847</f>
        <v>0</v>
      </c>
    </row>
    <row r="1845" spans="2:12" x14ac:dyDescent="0.25">
      <c r="B1845" t="str">
        <f>VLOOKUP('Sales by Customer Detail'!B1848,Anonymizer!$A$3:$B$996,2,FALSE)</f>
        <v>Customer 827</v>
      </c>
      <c r="C1845" t="str">
        <f>'Sales by Customer Detail'!C1848</f>
        <v>03/07/2020</v>
      </c>
      <c r="D1845" t="str">
        <f>'Sales by Customer Detail'!D1848</f>
        <v>Invoice</v>
      </c>
      <c r="E1845">
        <f>'Sales by Customer Detail'!E1848</f>
        <v>1846</v>
      </c>
      <c r="F1845" t="str">
        <f>VLOOKUP('Sales by Customer Detail'!F1848,Anonymizer!$D$3:$E$86,2,FALSE)</f>
        <v>Prod/Svc36</v>
      </c>
      <c r="G1845" t="s">
        <v>6631</v>
      </c>
      <c r="H1845">
        <f>'Sales by Customer Detail'!J1848</f>
        <v>1</v>
      </c>
      <c r="I1845">
        <f>'Sales by Customer Detail'!K1848</f>
        <v>349</v>
      </c>
      <c r="J1845">
        <f>'Sales by Customer Detail'!L1848</f>
        <v>349</v>
      </c>
      <c r="K1845">
        <f>'Sales by Customer Detail'!N1848</f>
        <v>0</v>
      </c>
      <c r="L1845">
        <f>'Sales by Customer Detail'!O1848</f>
        <v>0</v>
      </c>
    </row>
    <row r="1846" spans="2:12" x14ac:dyDescent="0.25">
      <c r="B1846" t="str">
        <f>VLOOKUP('Sales by Customer Detail'!B1849,Anonymizer!$A$3:$B$996,2,FALSE)</f>
        <v>Customer 469</v>
      </c>
      <c r="C1846" t="str">
        <f>'Sales by Customer Detail'!C1849</f>
        <v>03/07/2020</v>
      </c>
      <c r="D1846" t="str">
        <f>'Sales by Customer Detail'!D1849</f>
        <v>Invoice</v>
      </c>
      <c r="E1846">
        <f>'Sales by Customer Detail'!E1849</f>
        <v>1839</v>
      </c>
      <c r="F1846" t="str">
        <f>VLOOKUP('Sales by Customer Detail'!F1849,Anonymizer!$D$3:$E$86,2,FALSE)</f>
        <v>Prod/Svc36</v>
      </c>
      <c r="G1846" t="s">
        <v>6631</v>
      </c>
      <c r="H1846">
        <f>'Sales by Customer Detail'!J1849</f>
        <v>5</v>
      </c>
      <c r="I1846">
        <f>'Sales by Customer Detail'!K1849</f>
        <v>259</v>
      </c>
      <c r="J1846">
        <f>'Sales by Customer Detail'!L1849</f>
        <v>1295</v>
      </c>
      <c r="K1846">
        <f>'Sales by Customer Detail'!N1849</f>
        <v>0</v>
      </c>
      <c r="L1846">
        <f>'Sales by Customer Detail'!O1849</f>
        <v>0</v>
      </c>
    </row>
    <row r="1847" spans="2:12" x14ac:dyDescent="0.25">
      <c r="B1847" t="str">
        <f>VLOOKUP('Sales by Customer Detail'!B1850,Anonymizer!$A$3:$B$996,2,FALSE)</f>
        <v>Customer 56</v>
      </c>
      <c r="C1847" t="str">
        <f>'Sales by Customer Detail'!C1850</f>
        <v>03/07/2020</v>
      </c>
      <c r="D1847" t="str">
        <f>'Sales by Customer Detail'!D1850</f>
        <v>Invoice</v>
      </c>
      <c r="E1847">
        <f>'Sales by Customer Detail'!E1850</f>
        <v>1844</v>
      </c>
      <c r="F1847" t="str">
        <f>VLOOKUP('Sales by Customer Detail'!F1850,Anonymizer!$D$3:$E$86,2,FALSE)</f>
        <v>Prod/Svc36</v>
      </c>
      <c r="G1847" t="s">
        <v>6631</v>
      </c>
      <c r="H1847">
        <f>'Sales by Customer Detail'!J1850</f>
        <v>2</v>
      </c>
      <c r="I1847">
        <f>'Sales by Customer Detail'!K1850</f>
        <v>359</v>
      </c>
      <c r="J1847">
        <f>'Sales by Customer Detail'!L1850</f>
        <v>718</v>
      </c>
      <c r="K1847">
        <f>'Sales by Customer Detail'!N1850</f>
        <v>0</v>
      </c>
      <c r="L1847">
        <f>'Sales by Customer Detail'!O1850</f>
        <v>0</v>
      </c>
    </row>
    <row r="1848" spans="2:12" x14ac:dyDescent="0.25">
      <c r="B1848" t="str">
        <f>VLOOKUP('Sales by Customer Detail'!B1851,Anonymizer!$A$3:$B$996,2,FALSE)</f>
        <v>Customer 673</v>
      </c>
      <c r="C1848" t="str">
        <f>'Sales by Customer Detail'!C1851</f>
        <v>03/07/2020</v>
      </c>
      <c r="D1848" t="str">
        <f>'Sales by Customer Detail'!D1851</f>
        <v>Invoice</v>
      </c>
      <c r="E1848">
        <f>'Sales by Customer Detail'!E1851</f>
        <v>1843</v>
      </c>
      <c r="F1848" t="str">
        <f>VLOOKUP('Sales by Customer Detail'!F1851,Anonymizer!$D$3:$E$86,2,FALSE)</f>
        <v>Prod/Svc37</v>
      </c>
      <c r="G1848" t="s">
        <v>6631</v>
      </c>
      <c r="H1848">
        <f>'Sales by Customer Detail'!J1851</f>
        <v>70</v>
      </c>
      <c r="I1848">
        <f>'Sales by Customer Detail'!K1851</f>
        <v>309</v>
      </c>
      <c r="J1848">
        <f>'Sales by Customer Detail'!L1851</f>
        <v>21630</v>
      </c>
      <c r="K1848">
        <f>'Sales by Customer Detail'!N1851</f>
        <v>0</v>
      </c>
      <c r="L1848">
        <f>'Sales by Customer Detail'!O1851</f>
        <v>0</v>
      </c>
    </row>
    <row r="1849" spans="2:12" x14ac:dyDescent="0.25">
      <c r="B1849" t="str">
        <f>VLOOKUP('Sales by Customer Detail'!B1852,Anonymizer!$A$3:$B$996,2,FALSE)</f>
        <v>Customer 724</v>
      </c>
      <c r="C1849" t="str">
        <f>'Sales by Customer Detail'!C1852</f>
        <v>03/07/2020</v>
      </c>
      <c r="D1849" t="str">
        <f>'Sales by Customer Detail'!D1852</f>
        <v>Invoice</v>
      </c>
      <c r="E1849">
        <f>'Sales by Customer Detail'!E1852</f>
        <v>1842</v>
      </c>
      <c r="F1849" t="str">
        <f>VLOOKUP('Sales by Customer Detail'!F1852,Anonymizer!$D$3:$E$86,2,FALSE)</f>
        <v>Prod/Svc37</v>
      </c>
      <c r="G1849" t="s">
        <v>6631</v>
      </c>
      <c r="H1849">
        <f>'Sales by Customer Detail'!J1852</f>
        <v>2</v>
      </c>
      <c r="I1849">
        <f>'Sales by Customer Detail'!K1852</f>
        <v>349</v>
      </c>
      <c r="J1849">
        <f>'Sales by Customer Detail'!L1852</f>
        <v>698</v>
      </c>
      <c r="K1849">
        <f>'Sales by Customer Detail'!N1852</f>
        <v>0</v>
      </c>
      <c r="L1849">
        <f>'Sales by Customer Detail'!O1852</f>
        <v>0</v>
      </c>
    </row>
    <row r="1850" spans="2:12" x14ac:dyDescent="0.25">
      <c r="B1850" t="str">
        <f>VLOOKUP('Sales by Customer Detail'!B1853,Anonymizer!$A$3:$B$996,2,FALSE)</f>
        <v>Customer 698</v>
      </c>
      <c r="C1850" t="str">
        <f>'Sales by Customer Detail'!C1853</f>
        <v>03/07/2020</v>
      </c>
      <c r="D1850" t="str">
        <f>'Sales by Customer Detail'!D1853</f>
        <v>Invoice</v>
      </c>
      <c r="E1850">
        <f>'Sales by Customer Detail'!E1853</f>
        <v>1841</v>
      </c>
      <c r="F1850" t="str">
        <f>VLOOKUP('Sales by Customer Detail'!F1853,Anonymizer!$D$3:$E$86,2,FALSE)</f>
        <v>Prod/Svc37</v>
      </c>
      <c r="G1850" t="s">
        <v>6631</v>
      </c>
      <c r="H1850">
        <f>'Sales by Customer Detail'!J1853</f>
        <v>4</v>
      </c>
      <c r="I1850">
        <f>'Sales by Customer Detail'!K1853</f>
        <v>349</v>
      </c>
      <c r="J1850">
        <f>'Sales by Customer Detail'!L1853</f>
        <v>1396</v>
      </c>
      <c r="K1850">
        <f>'Sales by Customer Detail'!N1853</f>
        <v>0</v>
      </c>
      <c r="L1850">
        <f>'Sales by Customer Detail'!O1853</f>
        <v>0</v>
      </c>
    </row>
    <row r="1851" spans="2:12" x14ac:dyDescent="0.25">
      <c r="B1851" t="str">
        <f>VLOOKUP('Sales by Customer Detail'!B1854,Anonymizer!$A$3:$B$996,2,FALSE)</f>
        <v>Customer 847</v>
      </c>
      <c r="C1851" t="str">
        <f>'Sales by Customer Detail'!C1854</f>
        <v>03/07/2020</v>
      </c>
      <c r="D1851" t="str">
        <f>'Sales by Customer Detail'!D1854</f>
        <v>Invoice</v>
      </c>
      <c r="E1851">
        <f>'Sales by Customer Detail'!E1854</f>
        <v>1840</v>
      </c>
      <c r="F1851" t="str">
        <f>VLOOKUP('Sales by Customer Detail'!F1854,Anonymizer!$D$3:$E$86,2,FALSE)</f>
        <v>Prod/Svc37</v>
      </c>
      <c r="G1851" t="s">
        <v>6631</v>
      </c>
      <c r="H1851">
        <f>'Sales by Customer Detail'!J1854</f>
        <v>3</v>
      </c>
      <c r="I1851">
        <f>'Sales by Customer Detail'!K1854</f>
        <v>349</v>
      </c>
      <c r="J1851">
        <f>'Sales by Customer Detail'!L1854</f>
        <v>1047</v>
      </c>
      <c r="K1851">
        <f>'Sales by Customer Detail'!N1854</f>
        <v>0</v>
      </c>
      <c r="L1851">
        <f>'Sales by Customer Detail'!O1854</f>
        <v>0</v>
      </c>
    </row>
    <row r="1852" spans="2:12" x14ac:dyDescent="0.25">
      <c r="B1852" t="str">
        <f>VLOOKUP('Sales by Customer Detail'!B1855,Anonymizer!$A$3:$B$996,2,FALSE)</f>
        <v>Customer 983</v>
      </c>
      <c r="C1852" t="str">
        <f>'Sales by Customer Detail'!C1855</f>
        <v>03/07/2020</v>
      </c>
      <c r="D1852" t="str">
        <f>'Sales by Customer Detail'!D1855</f>
        <v>Invoice</v>
      </c>
      <c r="E1852">
        <f>'Sales by Customer Detail'!E1855</f>
        <v>1845</v>
      </c>
      <c r="F1852" t="str">
        <f>VLOOKUP('Sales by Customer Detail'!F1855,Anonymizer!$D$3:$E$86,2,FALSE)</f>
        <v>Prod/Svc36</v>
      </c>
      <c r="G1852" t="s">
        <v>6631</v>
      </c>
      <c r="H1852">
        <f>'Sales by Customer Detail'!J1855</f>
        <v>1</v>
      </c>
      <c r="I1852">
        <f>'Sales by Customer Detail'!K1855</f>
        <v>349</v>
      </c>
      <c r="J1852">
        <f>'Sales by Customer Detail'!L1855</f>
        <v>349</v>
      </c>
      <c r="K1852">
        <f>'Sales by Customer Detail'!N1855</f>
        <v>0</v>
      </c>
      <c r="L1852">
        <f>'Sales by Customer Detail'!O1855</f>
        <v>0</v>
      </c>
    </row>
    <row r="1853" spans="2:12" x14ac:dyDescent="0.25">
      <c r="B1853" t="str">
        <f>VLOOKUP('Sales by Customer Detail'!B1856,Anonymizer!$A$3:$B$996,2,FALSE)</f>
        <v>Customer 239</v>
      </c>
      <c r="C1853" t="str">
        <f>'Sales by Customer Detail'!C1856</f>
        <v>03/10/2020</v>
      </c>
      <c r="D1853" t="str">
        <f>'Sales by Customer Detail'!D1856</f>
        <v>Invoice</v>
      </c>
      <c r="E1853">
        <f>'Sales by Customer Detail'!E1856</f>
        <v>1853</v>
      </c>
      <c r="F1853" t="str">
        <f>VLOOKUP('Sales by Customer Detail'!F1856,Anonymizer!$D$3:$E$86,2,FALSE)</f>
        <v>Prod/Svc11</v>
      </c>
      <c r="G1853" t="s">
        <v>6631</v>
      </c>
      <c r="H1853">
        <f>'Sales by Customer Detail'!J1856</f>
        <v>2</v>
      </c>
      <c r="I1853">
        <f>'Sales by Customer Detail'!K1856</f>
        <v>399</v>
      </c>
      <c r="J1853">
        <f>'Sales by Customer Detail'!L1856</f>
        <v>798</v>
      </c>
      <c r="K1853">
        <f>'Sales by Customer Detail'!N1856</f>
        <v>0</v>
      </c>
      <c r="L1853">
        <f>'Sales by Customer Detail'!O1856</f>
        <v>0</v>
      </c>
    </row>
    <row r="1854" spans="2:12" x14ac:dyDescent="0.25">
      <c r="B1854" t="str">
        <f>VLOOKUP('Sales by Customer Detail'!B1857,Anonymizer!$A$3:$B$996,2,FALSE)</f>
        <v>Customer 538</v>
      </c>
      <c r="C1854" t="str">
        <f>'Sales by Customer Detail'!C1857</f>
        <v>03/10/2020</v>
      </c>
      <c r="D1854" t="str">
        <f>'Sales by Customer Detail'!D1857</f>
        <v>Invoice</v>
      </c>
      <c r="E1854">
        <f>'Sales by Customer Detail'!E1857</f>
        <v>1852</v>
      </c>
      <c r="F1854" t="str">
        <f>VLOOKUP('Sales by Customer Detail'!F1857,Anonymizer!$D$3:$E$86,2,FALSE)</f>
        <v>Prod/Svc11</v>
      </c>
      <c r="G1854" t="s">
        <v>6631</v>
      </c>
      <c r="H1854">
        <f>'Sales by Customer Detail'!J1857</f>
        <v>1</v>
      </c>
      <c r="I1854">
        <f>'Sales by Customer Detail'!K1857</f>
        <v>499</v>
      </c>
      <c r="J1854">
        <f>'Sales by Customer Detail'!L1857</f>
        <v>499</v>
      </c>
      <c r="K1854">
        <f>'Sales by Customer Detail'!N1857</f>
        <v>0</v>
      </c>
      <c r="L1854">
        <f>'Sales by Customer Detail'!O1857</f>
        <v>0</v>
      </c>
    </row>
    <row r="1855" spans="2:12" x14ac:dyDescent="0.25">
      <c r="B1855" t="str">
        <f>VLOOKUP('Sales by Customer Detail'!B1858,Anonymizer!$A$3:$B$996,2,FALSE)</f>
        <v>Customer 538</v>
      </c>
      <c r="C1855" t="str">
        <f>'Sales by Customer Detail'!C1858</f>
        <v>03/10/2020</v>
      </c>
      <c r="D1855" t="str">
        <f>'Sales by Customer Detail'!D1858</f>
        <v>Invoice</v>
      </c>
      <c r="E1855">
        <f>'Sales by Customer Detail'!E1858</f>
        <v>1852</v>
      </c>
      <c r="F1855" t="str">
        <f>VLOOKUP('Sales by Customer Detail'!F1858,Anonymizer!$D$3:$E$86,2,FALSE)</f>
        <v>Prod/Svc13</v>
      </c>
      <c r="G1855" t="s">
        <v>6631</v>
      </c>
      <c r="H1855">
        <f>'Sales by Customer Detail'!J1858</f>
        <v>1</v>
      </c>
      <c r="I1855">
        <f>'Sales by Customer Detail'!K1858</f>
        <v>299</v>
      </c>
      <c r="J1855">
        <f>'Sales by Customer Detail'!L1858</f>
        <v>299</v>
      </c>
      <c r="K1855">
        <f>'Sales by Customer Detail'!N1858</f>
        <v>0</v>
      </c>
      <c r="L1855">
        <f>'Sales by Customer Detail'!O1858</f>
        <v>0</v>
      </c>
    </row>
    <row r="1856" spans="2:12" x14ac:dyDescent="0.25">
      <c r="B1856" t="str">
        <f>VLOOKUP('Sales by Customer Detail'!B1859,Anonymizer!$A$3:$B$996,2,FALSE)</f>
        <v>Customer 239</v>
      </c>
      <c r="C1856" t="str">
        <f>'Sales by Customer Detail'!C1859</f>
        <v>03/10/2020</v>
      </c>
      <c r="D1856" t="str">
        <f>'Sales by Customer Detail'!D1859</f>
        <v>Invoice</v>
      </c>
      <c r="E1856">
        <f>'Sales by Customer Detail'!E1859</f>
        <v>1853</v>
      </c>
      <c r="F1856" t="str">
        <f>VLOOKUP('Sales by Customer Detail'!F1859,Anonymizer!$D$3:$E$86,2,FALSE)</f>
        <v>Prod/Svc40</v>
      </c>
      <c r="G1856" t="s">
        <v>6631</v>
      </c>
      <c r="H1856">
        <f>'Sales by Customer Detail'!J1859</f>
        <v>1</v>
      </c>
      <c r="I1856">
        <f>'Sales by Customer Detail'!K1859</f>
        <v>695</v>
      </c>
      <c r="J1856">
        <f>'Sales by Customer Detail'!L1859</f>
        <v>695</v>
      </c>
      <c r="K1856">
        <f>'Sales by Customer Detail'!N1859</f>
        <v>0</v>
      </c>
      <c r="L1856">
        <f>'Sales by Customer Detail'!O1859</f>
        <v>0</v>
      </c>
    </row>
    <row r="1857" spans="2:12" x14ac:dyDescent="0.25">
      <c r="B1857" t="str">
        <f>VLOOKUP('Sales by Customer Detail'!B1860,Anonymizer!$A$3:$B$996,2,FALSE)</f>
        <v>Customer 239</v>
      </c>
      <c r="C1857" t="str">
        <f>'Sales by Customer Detail'!C1860</f>
        <v>03/10/2020</v>
      </c>
      <c r="D1857" t="str">
        <f>'Sales by Customer Detail'!D1860</f>
        <v>Invoice</v>
      </c>
      <c r="E1857">
        <f>'Sales by Customer Detail'!E1860</f>
        <v>1853</v>
      </c>
      <c r="F1857" t="str">
        <f>VLOOKUP('Sales by Customer Detail'!F1860,Anonymizer!$D$3:$E$86,2,FALSE)</f>
        <v>Prod/Svc13</v>
      </c>
      <c r="G1857" t="s">
        <v>6631</v>
      </c>
      <c r="H1857">
        <f>'Sales by Customer Detail'!J1860</f>
        <v>2</v>
      </c>
      <c r="I1857">
        <f>'Sales by Customer Detail'!K1860</f>
        <v>299</v>
      </c>
      <c r="J1857">
        <f>'Sales by Customer Detail'!L1860</f>
        <v>598</v>
      </c>
      <c r="K1857">
        <f>'Sales by Customer Detail'!N1860</f>
        <v>0</v>
      </c>
      <c r="L1857">
        <f>'Sales by Customer Detail'!O1860</f>
        <v>0</v>
      </c>
    </row>
    <row r="1858" spans="2:12" x14ac:dyDescent="0.25">
      <c r="B1858" t="str">
        <f>VLOOKUP('Sales by Customer Detail'!B1861,Anonymizer!$A$3:$B$996,2,FALSE)</f>
        <v>Customer 538</v>
      </c>
      <c r="C1858" t="str">
        <f>'Sales by Customer Detail'!C1861</f>
        <v>03/10/2020</v>
      </c>
      <c r="D1858" t="str">
        <f>'Sales by Customer Detail'!D1861</f>
        <v>Invoice</v>
      </c>
      <c r="E1858">
        <f>'Sales by Customer Detail'!E1861</f>
        <v>1852</v>
      </c>
      <c r="F1858" t="str">
        <f>VLOOKUP('Sales by Customer Detail'!F1861,Anonymizer!$D$3:$E$86,2,FALSE)</f>
        <v>Prod/Svc40</v>
      </c>
      <c r="G1858" t="s">
        <v>6631</v>
      </c>
      <c r="H1858">
        <f>'Sales by Customer Detail'!J1861</f>
        <v>1</v>
      </c>
      <c r="I1858">
        <f>'Sales by Customer Detail'!K1861</f>
        <v>695</v>
      </c>
      <c r="J1858">
        <f>'Sales by Customer Detail'!L1861</f>
        <v>695</v>
      </c>
      <c r="K1858">
        <f>'Sales by Customer Detail'!N1861</f>
        <v>0</v>
      </c>
      <c r="L1858">
        <f>'Sales by Customer Detail'!O1861</f>
        <v>0</v>
      </c>
    </row>
    <row r="1859" spans="2:12" x14ac:dyDescent="0.25">
      <c r="B1859" t="str">
        <f>VLOOKUP('Sales by Customer Detail'!B1862,Anonymizer!$A$3:$B$996,2,FALSE)</f>
        <v>Customer 545</v>
      </c>
      <c r="C1859" t="str">
        <f>'Sales by Customer Detail'!C1862</f>
        <v>03/11/2020</v>
      </c>
      <c r="D1859" t="str">
        <f>'Sales by Customer Detail'!D1862</f>
        <v>Sales Receipt</v>
      </c>
      <c r="E1859">
        <f>'Sales by Customer Detail'!E1862</f>
        <v>1854</v>
      </c>
      <c r="F1859" t="str">
        <f>VLOOKUP('Sales by Customer Detail'!F1862,Anonymizer!$D$3:$E$86,2,FALSE)</f>
        <v>Prod/Svc68</v>
      </c>
      <c r="G1859" t="s">
        <v>6631</v>
      </c>
      <c r="H1859">
        <f>'Sales by Customer Detail'!J1862</f>
        <v>1</v>
      </c>
      <c r="I1859">
        <f>'Sales by Customer Detail'!K1862</f>
        <v>946</v>
      </c>
      <c r="J1859">
        <f>'Sales by Customer Detail'!L1862</f>
        <v>946</v>
      </c>
      <c r="K1859">
        <f>'Sales by Customer Detail'!N1862</f>
        <v>0</v>
      </c>
      <c r="L1859">
        <f>'Sales by Customer Detail'!O1862</f>
        <v>0</v>
      </c>
    </row>
    <row r="1860" spans="2:12" x14ac:dyDescent="0.25">
      <c r="B1860" t="str">
        <f>VLOOKUP('Sales by Customer Detail'!B1863,Anonymizer!$A$3:$B$996,2,FALSE)</f>
        <v>Customer 859</v>
      </c>
      <c r="C1860" t="str">
        <f>'Sales by Customer Detail'!C1863</f>
        <v>03/11/2020</v>
      </c>
      <c r="D1860" t="str">
        <f>'Sales by Customer Detail'!D1863</f>
        <v>Invoice</v>
      </c>
      <c r="E1860">
        <f>'Sales by Customer Detail'!E1863</f>
        <v>1855</v>
      </c>
      <c r="F1860" t="str">
        <f>VLOOKUP('Sales by Customer Detail'!F1863,Anonymizer!$D$3:$E$86,2,FALSE)</f>
        <v>Prod/Svc73</v>
      </c>
      <c r="G1860" t="s">
        <v>6631</v>
      </c>
      <c r="H1860">
        <f>'Sales by Customer Detail'!J1863</f>
        <v>1</v>
      </c>
      <c r="I1860">
        <f>'Sales by Customer Detail'!K1863</f>
        <v>-190</v>
      </c>
      <c r="J1860">
        <f>'Sales by Customer Detail'!L1863</f>
        <v>-190</v>
      </c>
      <c r="K1860">
        <f>'Sales by Customer Detail'!N1863</f>
        <v>0</v>
      </c>
      <c r="L1860">
        <f>'Sales by Customer Detail'!O1863</f>
        <v>0</v>
      </c>
    </row>
    <row r="1861" spans="2:12" x14ac:dyDescent="0.25">
      <c r="B1861" t="str">
        <f>VLOOKUP('Sales by Customer Detail'!B1864,Anonymizer!$A$3:$B$996,2,FALSE)</f>
        <v>Customer 859</v>
      </c>
      <c r="C1861" t="str">
        <f>'Sales by Customer Detail'!C1864</f>
        <v>03/11/2020</v>
      </c>
      <c r="D1861" t="str">
        <f>'Sales by Customer Detail'!D1864</f>
        <v>Invoice</v>
      </c>
      <c r="E1861">
        <f>'Sales by Customer Detail'!E1864</f>
        <v>1855</v>
      </c>
      <c r="F1861" t="str">
        <f>VLOOKUP('Sales by Customer Detail'!F1864,Anonymizer!$D$3:$E$86,2,FALSE)</f>
        <v>Prod/Svc77</v>
      </c>
      <c r="G1861" t="s">
        <v>6631</v>
      </c>
      <c r="H1861">
        <f>'Sales by Customer Detail'!J1864</f>
        <v>1</v>
      </c>
      <c r="I1861">
        <f>'Sales by Customer Detail'!K1864</f>
        <v>0</v>
      </c>
      <c r="J1861">
        <f>'Sales by Customer Detail'!L1864</f>
        <v>0</v>
      </c>
      <c r="K1861">
        <f>'Sales by Customer Detail'!N1864</f>
        <v>0</v>
      </c>
      <c r="L1861">
        <f>'Sales by Customer Detail'!O1864</f>
        <v>0</v>
      </c>
    </row>
    <row r="1862" spans="2:12" x14ac:dyDescent="0.25">
      <c r="B1862" t="str">
        <f>VLOOKUP('Sales by Customer Detail'!B1865,Anonymizer!$A$3:$B$996,2,FALSE)</f>
        <v>Customer 859</v>
      </c>
      <c r="C1862" t="str">
        <f>'Sales by Customer Detail'!C1865</f>
        <v>03/11/2020</v>
      </c>
      <c r="D1862" t="str">
        <f>'Sales by Customer Detail'!D1865</f>
        <v>Invoice</v>
      </c>
      <c r="E1862">
        <f>'Sales by Customer Detail'!E1865</f>
        <v>1855</v>
      </c>
      <c r="F1862" t="str">
        <f>VLOOKUP('Sales by Customer Detail'!F1865,Anonymizer!$D$3:$E$86,2,FALSE)</f>
        <v>Prod/Svc73</v>
      </c>
      <c r="G1862" t="s">
        <v>6631</v>
      </c>
      <c r="H1862">
        <f>'Sales by Customer Detail'!J1865</f>
        <v>1</v>
      </c>
      <c r="I1862">
        <f>'Sales by Customer Detail'!K1865</f>
        <v>1895</v>
      </c>
      <c r="J1862">
        <f>'Sales by Customer Detail'!L1865</f>
        <v>1895</v>
      </c>
      <c r="K1862">
        <f>'Sales by Customer Detail'!N1865</f>
        <v>0</v>
      </c>
      <c r="L1862">
        <f>'Sales by Customer Detail'!O1865</f>
        <v>0</v>
      </c>
    </row>
    <row r="1863" spans="2:12" x14ac:dyDescent="0.25">
      <c r="B1863" t="str">
        <f>VLOOKUP('Sales by Customer Detail'!B1866,Anonymizer!$A$3:$B$996,2,FALSE)</f>
        <v>Customer 229</v>
      </c>
      <c r="C1863" t="str">
        <f>'Sales by Customer Detail'!C1866</f>
        <v>03/14/2020</v>
      </c>
      <c r="D1863" t="str">
        <f>'Sales by Customer Detail'!D1866</f>
        <v>Invoice</v>
      </c>
      <c r="E1863">
        <f>'Sales by Customer Detail'!E1866</f>
        <v>1857</v>
      </c>
      <c r="F1863" t="str">
        <f>VLOOKUP('Sales by Customer Detail'!F1866,Anonymizer!$D$3:$E$86,2,FALSE)</f>
        <v>Prod/Svc11</v>
      </c>
      <c r="G1863" t="s">
        <v>6631</v>
      </c>
      <c r="H1863">
        <f>'Sales by Customer Detail'!J1866</f>
        <v>11</v>
      </c>
      <c r="I1863">
        <f>'Sales by Customer Detail'!K1866</f>
        <v>369</v>
      </c>
      <c r="J1863">
        <f>'Sales by Customer Detail'!L1866</f>
        <v>4059</v>
      </c>
      <c r="K1863">
        <f>'Sales by Customer Detail'!N1866</f>
        <v>0</v>
      </c>
      <c r="L1863">
        <f>'Sales by Customer Detail'!O1866</f>
        <v>0</v>
      </c>
    </row>
    <row r="1864" spans="2:12" x14ac:dyDescent="0.25">
      <c r="B1864" t="str">
        <f>VLOOKUP('Sales by Customer Detail'!B1867,Anonymizer!$A$3:$B$996,2,FALSE)</f>
        <v>Customer 862</v>
      </c>
      <c r="C1864" t="str">
        <f>'Sales by Customer Detail'!C1867</f>
        <v>03/14/2020</v>
      </c>
      <c r="D1864" t="str">
        <f>'Sales by Customer Detail'!D1867</f>
        <v>Invoice</v>
      </c>
      <c r="E1864">
        <f>'Sales by Customer Detail'!E1867</f>
        <v>1856</v>
      </c>
      <c r="F1864" t="str">
        <f>VLOOKUP('Sales by Customer Detail'!F1867,Anonymizer!$D$3:$E$86,2,FALSE)</f>
        <v>Prod/Svc11</v>
      </c>
      <c r="G1864" t="s">
        <v>6631</v>
      </c>
      <c r="H1864">
        <f>'Sales by Customer Detail'!J1867</f>
        <v>2</v>
      </c>
      <c r="I1864">
        <f>'Sales by Customer Detail'!K1867</f>
        <v>399</v>
      </c>
      <c r="J1864">
        <f>'Sales by Customer Detail'!L1867</f>
        <v>798</v>
      </c>
      <c r="K1864">
        <f>'Sales by Customer Detail'!N1867</f>
        <v>0</v>
      </c>
      <c r="L1864">
        <f>'Sales by Customer Detail'!O1867</f>
        <v>0</v>
      </c>
    </row>
    <row r="1865" spans="2:12" x14ac:dyDescent="0.25">
      <c r="B1865" t="str">
        <f>VLOOKUP('Sales by Customer Detail'!B1868,Anonymizer!$A$3:$B$996,2,FALSE)</f>
        <v>Customer 229</v>
      </c>
      <c r="C1865" t="str">
        <f>'Sales by Customer Detail'!C1868</f>
        <v>03/14/2020</v>
      </c>
      <c r="D1865" t="str">
        <f>'Sales by Customer Detail'!D1868</f>
        <v>Invoice</v>
      </c>
      <c r="E1865">
        <f>'Sales by Customer Detail'!E1868</f>
        <v>1857</v>
      </c>
      <c r="F1865" t="str">
        <f>VLOOKUP('Sales by Customer Detail'!F1868,Anonymizer!$D$3:$E$86,2,FALSE)</f>
        <v>Prod/Svc40</v>
      </c>
      <c r="G1865" t="s">
        <v>6631</v>
      </c>
      <c r="H1865">
        <f>'Sales by Customer Detail'!J1868</f>
        <v>1</v>
      </c>
      <c r="I1865">
        <f>'Sales by Customer Detail'!K1868</f>
        <v>595</v>
      </c>
      <c r="J1865">
        <f>'Sales by Customer Detail'!L1868</f>
        <v>595</v>
      </c>
      <c r="K1865">
        <f>'Sales by Customer Detail'!N1868</f>
        <v>0</v>
      </c>
      <c r="L1865">
        <f>'Sales by Customer Detail'!O1868</f>
        <v>0</v>
      </c>
    </row>
    <row r="1866" spans="2:12" x14ac:dyDescent="0.25">
      <c r="B1866" t="str">
        <f>VLOOKUP('Sales by Customer Detail'!B1869,Anonymizer!$A$3:$B$996,2,FALSE)</f>
        <v>Customer 862</v>
      </c>
      <c r="C1866" t="str">
        <f>'Sales by Customer Detail'!C1869</f>
        <v>03/14/2020</v>
      </c>
      <c r="D1866" t="str">
        <f>'Sales by Customer Detail'!D1869</f>
        <v>Invoice</v>
      </c>
      <c r="E1866">
        <f>'Sales by Customer Detail'!E1869</f>
        <v>1856</v>
      </c>
      <c r="F1866" t="str">
        <f>VLOOKUP('Sales by Customer Detail'!F1869,Anonymizer!$D$3:$E$86,2,FALSE)</f>
        <v>Prod/Svc13</v>
      </c>
      <c r="G1866" t="s">
        <v>6631</v>
      </c>
      <c r="H1866">
        <f>'Sales by Customer Detail'!J1869</f>
        <v>2</v>
      </c>
      <c r="I1866">
        <f>'Sales by Customer Detail'!K1869</f>
        <v>299</v>
      </c>
      <c r="J1866">
        <f>'Sales by Customer Detail'!L1869</f>
        <v>598</v>
      </c>
      <c r="K1866">
        <f>'Sales by Customer Detail'!N1869</f>
        <v>0</v>
      </c>
      <c r="L1866">
        <f>'Sales by Customer Detail'!O1869</f>
        <v>0</v>
      </c>
    </row>
    <row r="1867" spans="2:12" x14ac:dyDescent="0.25">
      <c r="B1867" t="str">
        <f>VLOOKUP('Sales by Customer Detail'!B1870,Anonymizer!$A$3:$B$996,2,FALSE)</f>
        <v>Customer 862</v>
      </c>
      <c r="C1867" t="str">
        <f>'Sales by Customer Detail'!C1870</f>
        <v>03/14/2020</v>
      </c>
      <c r="D1867" t="str">
        <f>'Sales by Customer Detail'!D1870</f>
        <v>Invoice</v>
      </c>
      <c r="E1867">
        <f>'Sales by Customer Detail'!E1870</f>
        <v>1856</v>
      </c>
      <c r="F1867" t="str">
        <f>VLOOKUP('Sales by Customer Detail'!F1870,Anonymizer!$D$3:$E$86,2,FALSE)</f>
        <v>Prod/Svc40</v>
      </c>
      <c r="G1867" t="s">
        <v>6631</v>
      </c>
      <c r="H1867">
        <f>'Sales by Customer Detail'!J1870</f>
        <v>1</v>
      </c>
      <c r="I1867">
        <f>'Sales by Customer Detail'!K1870</f>
        <v>645</v>
      </c>
      <c r="J1867">
        <f>'Sales by Customer Detail'!L1870</f>
        <v>645</v>
      </c>
      <c r="K1867">
        <f>'Sales by Customer Detail'!N1870</f>
        <v>0</v>
      </c>
      <c r="L1867">
        <f>'Sales by Customer Detail'!O1870</f>
        <v>0</v>
      </c>
    </row>
    <row r="1868" spans="2:12" x14ac:dyDescent="0.25">
      <c r="B1868" t="str">
        <f>VLOOKUP('Sales by Customer Detail'!B1871,Anonymizer!$A$3:$B$996,2,FALSE)</f>
        <v>Customer 229</v>
      </c>
      <c r="C1868" t="str">
        <f>'Sales by Customer Detail'!C1871</f>
        <v>03/14/2020</v>
      </c>
      <c r="D1868" t="str">
        <f>'Sales by Customer Detail'!D1871</f>
        <v>Invoice</v>
      </c>
      <c r="E1868">
        <f>'Sales by Customer Detail'!E1871</f>
        <v>1857</v>
      </c>
      <c r="F1868" t="str">
        <f>VLOOKUP('Sales by Customer Detail'!F1871,Anonymizer!$D$3:$E$86,2,FALSE)</f>
        <v>Prod/Svc13</v>
      </c>
      <c r="G1868" t="s">
        <v>6631</v>
      </c>
      <c r="H1868">
        <f>'Sales by Customer Detail'!J1871</f>
        <v>11</v>
      </c>
      <c r="I1868">
        <f>'Sales by Customer Detail'!K1871</f>
        <v>299</v>
      </c>
      <c r="J1868">
        <f>'Sales by Customer Detail'!L1871</f>
        <v>3289</v>
      </c>
      <c r="K1868">
        <f>'Sales by Customer Detail'!N1871</f>
        <v>0</v>
      </c>
      <c r="L1868">
        <f>'Sales by Customer Detail'!O1871</f>
        <v>0</v>
      </c>
    </row>
    <row r="1869" spans="2:12" x14ac:dyDescent="0.25">
      <c r="B1869" t="str">
        <f>VLOOKUP('Sales by Customer Detail'!B1872,Anonymizer!$A$3:$B$996,2,FALSE)</f>
        <v>Customer 229</v>
      </c>
      <c r="C1869" t="str">
        <f>'Sales by Customer Detail'!C1872</f>
        <v>03/14/2020</v>
      </c>
      <c r="D1869" t="str">
        <f>'Sales by Customer Detail'!D1872</f>
        <v>Invoice</v>
      </c>
      <c r="E1869">
        <f>'Sales by Customer Detail'!E1872</f>
        <v>1857</v>
      </c>
      <c r="F1869" t="str">
        <f>VLOOKUP('Sales by Customer Detail'!F1872,Anonymizer!$D$3:$E$86,2,FALSE)</f>
        <v>Prod/Svc15</v>
      </c>
      <c r="G1869" t="s">
        <v>6631</v>
      </c>
      <c r="H1869">
        <f>'Sales by Customer Detail'!J1872</f>
        <v>7</v>
      </c>
      <c r="I1869">
        <f>'Sales by Customer Detail'!K1872</f>
        <v>99</v>
      </c>
      <c r="J1869">
        <f>'Sales by Customer Detail'!L1872</f>
        <v>693</v>
      </c>
      <c r="K1869">
        <f>'Sales by Customer Detail'!N1872</f>
        <v>0</v>
      </c>
      <c r="L1869">
        <f>'Sales by Customer Detail'!O1872</f>
        <v>0</v>
      </c>
    </row>
    <row r="1870" spans="2:12" x14ac:dyDescent="0.25">
      <c r="B1870" t="str">
        <f>VLOOKUP('Sales by Customer Detail'!B1873,Anonymizer!$A$3:$B$996,2,FALSE)</f>
        <v>Customer 799</v>
      </c>
      <c r="C1870" t="str">
        <f>'Sales by Customer Detail'!C1873</f>
        <v>03/17/2020</v>
      </c>
      <c r="D1870" t="str">
        <f>'Sales by Customer Detail'!D1873</f>
        <v>Invoice</v>
      </c>
      <c r="E1870">
        <f>'Sales by Customer Detail'!E1873</f>
        <v>1875</v>
      </c>
      <c r="F1870" t="str">
        <f>VLOOKUP('Sales by Customer Detail'!F1873,Anonymizer!$D$3:$E$86,2,FALSE)</f>
        <v>Prod/Svc37</v>
      </c>
      <c r="G1870" t="s">
        <v>6631</v>
      </c>
      <c r="H1870">
        <f>'Sales by Customer Detail'!J1873</f>
        <v>5</v>
      </c>
      <c r="I1870">
        <f>'Sales by Customer Detail'!K1873</f>
        <v>349</v>
      </c>
      <c r="J1870">
        <f>'Sales by Customer Detail'!L1873</f>
        <v>1745</v>
      </c>
      <c r="K1870">
        <f>'Sales by Customer Detail'!N1873</f>
        <v>0</v>
      </c>
      <c r="L1870">
        <f>'Sales by Customer Detail'!O1873</f>
        <v>0</v>
      </c>
    </row>
    <row r="1871" spans="2:12" x14ac:dyDescent="0.25">
      <c r="B1871" t="str">
        <f>VLOOKUP('Sales by Customer Detail'!B1874,Anonymizer!$A$3:$B$996,2,FALSE)</f>
        <v>Customer 463</v>
      </c>
      <c r="C1871" t="str">
        <f>'Sales by Customer Detail'!C1874</f>
        <v>03/17/2020</v>
      </c>
      <c r="D1871" t="str">
        <f>'Sales by Customer Detail'!D1874</f>
        <v>Sales Receipt</v>
      </c>
      <c r="E1871">
        <f>'Sales by Customer Detail'!E1874</f>
        <v>1876</v>
      </c>
      <c r="F1871" t="str">
        <f>VLOOKUP('Sales by Customer Detail'!F1874,Anonymizer!$D$3:$E$86,2,FALSE)</f>
        <v>Prod/Svc48</v>
      </c>
      <c r="G1871" t="s">
        <v>6631</v>
      </c>
      <c r="H1871">
        <f>'Sales by Customer Detail'!J1874</f>
        <v>1</v>
      </c>
      <c r="I1871">
        <f>'Sales by Customer Detail'!K1874</f>
        <v>1278</v>
      </c>
      <c r="J1871">
        <f>'Sales by Customer Detail'!L1874</f>
        <v>1278</v>
      </c>
      <c r="K1871">
        <f>'Sales by Customer Detail'!N1874</f>
        <v>0</v>
      </c>
      <c r="L1871">
        <f>'Sales by Customer Detail'!O1874</f>
        <v>0</v>
      </c>
    </row>
    <row r="1872" spans="2:12" x14ac:dyDescent="0.25">
      <c r="B1872" t="str">
        <f>VLOOKUP('Sales by Customer Detail'!B1875,Anonymizer!$A$3:$B$996,2,FALSE)</f>
        <v>Customer 978</v>
      </c>
      <c r="C1872" t="str">
        <f>'Sales by Customer Detail'!C1875</f>
        <v>03/17/2020</v>
      </c>
      <c r="D1872" t="str">
        <f>'Sales by Customer Detail'!D1875</f>
        <v>Invoice</v>
      </c>
      <c r="E1872">
        <f>'Sales by Customer Detail'!E1875</f>
        <v>1873</v>
      </c>
      <c r="F1872" t="str">
        <f>VLOOKUP('Sales by Customer Detail'!F1875,Anonymizer!$D$3:$E$86,2,FALSE)</f>
        <v>Prod/Svc37</v>
      </c>
      <c r="G1872" t="s">
        <v>6631</v>
      </c>
      <c r="H1872">
        <f>'Sales by Customer Detail'!J1875</f>
        <v>1</v>
      </c>
      <c r="I1872">
        <f>'Sales by Customer Detail'!K1875</f>
        <v>349</v>
      </c>
      <c r="J1872">
        <f>'Sales by Customer Detail'!L1875</f>
        <v>349</v>
      </c>
      <c r="K1872">
        <f>'Sales by Customer Detail'!N1875</f>
        <v>0</v>
      </c>
      <c r="L1872">
        <f>'Sales by Customer Detail'!O1875</f>
        <v>0</v>
      </c>
    </row>
    <row r="1873" spans="2:12" x14ac:dyDescent="0.25">
      <c r="B1873" t="str">
        <f>VLOOKUP('Sales by Customer Detail'!B1876,Anonymizer!$A$3:$B$996,2,FALSE)</f>
        <v>Customer 768</v>
      </c>
      <c r="C1873" t="str">
        <f>'Sales by Customer Detail'!C1876</f>
        <v>03/17/2020</v>
      </c>
      <c r="D1873" t="str">
        <f>'Sales by Customer Detail'!D1876</f>
        <v>Invoice</v>
      </c>
      <c r="E1873">
        <f>'Sales by Customer Detail'!E1876</f>
        <v>1872</v>
      </c>
      <c r="F1873" t="str">
        <f>VLOOKUP('Sales by Customer Detail'!F1876,Anonymizer!$D$3:$E$86,2,FALSE)</f>
        <v>Prod/Svc37</v>
      </c>
      <c r="G1873" t="s">
        <v>6631</v>
      </c>
      <c r="H1873">
        <f>'Sales by Customer Detail'!J1876</f>
        <v>2</v>
      </c>
      <c r="I1873">
        <f>'Sales by Customer Detail'!K1876</f>
        <v>349</v>
      </c>
      <c r="J1873">
        <f>'Sales by Customer Detail'!L1876</f>
        <v>698</v>
      </c>
      <c r="K1873">
        <f>'Sales by Customer Detail'!N1876</f>
        <v>0</v>
      </c>
      <c r="L1873">
        <f>'Sales by Customer Detail'!O1876</f>
        <v>0</v>
      </c>
    </row>
    <row r="1874" spans="2:12" x14ac:dyDescent="0.25">
      <c r="B1874" t="str">
        <f>VLOOKUP('Sales by Customer Detail'!B1877,Anonymizer!$A$3:$B$996,2,FALSE)</f>
        <v>Customer 984</v>
      </c>
      <c r="C1874" t="str">
        <f>'Sales by Customer Detail'!C1877</f>
        <v>03/17/2020</v>
      </c>
      <c r="D1874" t="str">
        <f>'Sales by Customer Detail'!D1877</f>
        <v>Invoice</v>
      </c>
      <c r="E1874">
        <f>'Sales by Customer Detail'!E1877</f>
        <v>1871</v>
      </c>
      <c r="F1874" t="str">
        <f>VLOOKUP('Sales by Customer Detail'!F1877,Anonymizer!$D$3:$E$86,2,FALSE)</f>
        <v>Prod/Svc37</v>
      </c>
      <c r="G1874" t="s">
        <v>6631</v>
      </c>
      <c r="H1874">
        <f>'Sales by Customer Detail'!J1877</f>
        <v>3</v>
      </c>
      <c r="I1874">
        <f>'Sales by Customer Detail'!K1877</f>
        <v>349</v>
      </c>
      <c r="J1874">
        <f>'Sales by Customer Detail'!L1877</f>
        <v>1047</v>
      </c>
      <c r="K1874">
        <f>'Sales by Customer Detail'!N1877</f>
        <v>0</v>
      </c>
      <c r="L1874">
        <f>'Sales by Customer Detail'!O1877</f>
        <v>0</v>
      </c>
    </row>
    <row r="1875" spans="2:12" x14ac:dyDescent="0.25">
      <c r="B1875" t="str">
        <f>VLOOKUP('Sales by Customer Detail'!B1878,Anonymizer!$A$3:$B$996,2,FALSE)</f>
        <v>Customer 727</v>
      </c>
      <c r="C1875" t="str">
        <f>'Sales by Customer Detail'!C1878</f>
        <v>03/17/2020</v>
      </c>
      <c r="D1875" t="str">
        <f>'Sales by Customer Detail'!D1878</f>
        <v>Invoice</v>
      </c>
      <c r="E1875">
        <f>'Sales by Customer Detail'!E1878</f>
        <v>1870</v>
      </c>
      <c r="F1875" t="str">
        <f>VLOOKUP('Sales by Customer Detail'!F1878,Anonymizer!$D$3:$E$86,2,FALSE)</f>
        <v>Prod/Svc37</v>
      </c>
      <c r="G1875" t="s">
        <v>6631</v>
      </c>
      <c r="H1875">
        <f>'Sales by Customer Detail'!J1878</f>
        <v>1</v>
      </c>
      <c r="I1875">
        <f>'Sales by Customer Detail'!K1878</f>
        <v>399</v>
      </c>
      <c r="J1875">
        <f>'Sales by Customer Detail'!L1878</f>
        <v>399</v>
      </c>
      <c r="K1875">
        <f>'Sales by Customer Detail'!N1878</f>
        <v>0</v>
      </c>
      <c r="L1875">
        <f>'Sales by Customer Detail'!O1878</f>
        <v>0</v>
      </c>
    </row>
    <row r="1876" spans="2:12" x14ac:dyDescent="0.25">
      <c r="B1876" t="str">
        <f>VLOOKUP('Sales by Customer Detail'!B1879,Anonymizer!$A$3:$B$996,2,FALSE)</f>
        <v>Customer 452</v>
      </c>
      <c r="C1876" t="str">
        <f>'Sales by Customer Detail'!C1879</f>
        <v>03/17/2020</v>
      </c>
      <c r="D1876" t="str">
        <f>'Sales by Customer Detail'!D1879</f>
        <v>Invoice</v>
      </c>
      <c r="E1876">
        <f>'Sales by Customer Detail'!E1879</f>
        <v>1869</v>
      </c>
      <c r="F1876" t="str">
        <f>VLOOKUP('Sales by Customer Detail'!F1879,Anonymizer!$D$3:$E$86,2,FALSE)</f>
        <v>Prod/Svc37</v>
      </c>
      <c r="G1876" t="s">
        <v>6631</v>
      </c>
      <c r="H1876">
        <f>'Sales by Customer Detail'!J1879</f>
        <v>6</v>
      </c>
      <c r="I1876">
        <f>'Sales by Customer Detail'!K1879</f>
        <v>349</v>
      </c>
      <c r="J1876">
        <f>'Sales by Customer Detail'!L1879</f>
        <v>2094</v>
      </c>
      <c r="K1876">
        <f>'Sales by Customer Detail'!N1879</f>
        <v>0</v>
      </c>
      <c r="L1876">
        <f>'Sales by Customer Detail'!O1879</f>
        <v>0</v>
      </c>
    </row>
    <row r="1877" spans="2:12" x14ac:dyDescent="0.25">
      <c r="B1877" t="str">
        <f>VLOOKUP('Sales by Customer Detail'!B1880,Anonymizer!$A$3:$B$996,2,FALSE)</f>
        <v>Customer 518</v>
      </c>
      <c r="C1877" t="str">
        <f>'Sales by Customer Detail'!C1880</f>
        <v>03/17/2020</v>
      </c>
      <c r="D1877" t="str">
        <f>'Sales by Customer Detail'!D1880</f>
        <v>Invoice</v>
      </c>
      <c r="E1877">
        <f>'Sales by Customer Detail'!E1880</f>
        <v>1868</v>
      </c>
      <c r="F1877" t="str">
        <f>VLOOKUP('Sales by Customer Detail'!F1880,Anonymizer!$D$3:$E$86,2,FALSE)</f>
        <v>Prod/Svc37</v>
      </c>
      <c r="G1877" t="s">
        <v>6631</v>
      </c>
      <c r="H1877">
        <f>'Sales by Customer Detail'!J1880</f>
        <v>7</v>
      </c>
      <c r="I1877">
        <f>'Sales by Customer Detail'!K1880</f>
        <v>349</v>
      </c>
      <c r="J1877">
        <f>'Sales by Customer Detail'!L1880</f>
        <v>2443</v>
      </c>
      <c r="K1877">
        <f>'Sales by Customer Detail'!N1880</f>
        <v>0</v>
      </c>
      <c r="L1877">
        <f>'Sales by Customer Detail'!O1880</f>
        <v>0</v>
      </c>
    </row>
    <row r="1878" spans="2:12" x14ac:dyDescent="0.25">
      <c r="B1878" t="str">
        <f>VLOOKUP('Sales by Customer Detail'!B1881,Anonymizer!$A$3:$B$996,2,FALSE)</f>
        <v>Customer 671</v>
      </c>
      <c r="C1878" t="str">
        <f>'Sales by Customer Detail'!C1881</f>
        <v>03/17/2020</v>
      </c>
      <c r="D1878" t="str">
        <f>'Sales by Customer Detail'!D1881</f>
        <v>Invoice</v>
      </c>
      <c r="E1878">
        <f>'Sales by Customer Detail'!E1881</f>
        <v>1867</v>
      </c>
      <c r="F1878" t="str">
        <f>VLOOKUP('Sales by Customer Detail'!F1881,Anonymizer!$D$3:$E$86,2,FALSE)</f>
        <v>Prod/Svc37</v>
      </c>
      <c r="G1878" t="s">
        <v>6631</v>
      </c>
      <c r="H1878">
        <f>'Sales by Customer Detail'!J1881</f>
        <v>3</v>
      </c>
      <c r="I1878">
        <f>'Sales by Customer Detail'!K1881</f>
        <v>349</v>
      </c>
      <c r="J1878">
        <f>'Sales by Customer Detail'!L1881</f>
        <v>1047</v>
      </c>
      <c r="K1878">
        <f>'Sales by Customer Detail'!N1881</f>
        <v>0</v>
      </c>
      <c r="L1878">
        <f>'Sales by Customer Detail'!O1881</f>
        <v>0</v>
      </c>
    </row>
    <row r="1879" spans="2:12" x14ac:dyDescent="0.25">
      <c r="B1879" t="str">
        <f>VLOOKUP('Sales by Customer Detail'!B1882,Anonymizer!$A$3:$B$996,2,FALSE)</f>
        <v>Customer 661</v>
      </c>
      <c r="C1879" t="str">
        <f>'Sales by Customer Detail'!C1882</f>
        <v>03/17/2020</v>
      </c>
      <c r="D1879" t="str">
        <f>'Sales by Customer Detail'!D1882</f>
        <v>Invoice</v>
      </c>
      <c r="E1879">
        <f>'Sales by Customer Detail'!E1882</f>
        <v>1866</v>
      </c>
      <c r="F1879" t="str">
        <f>VLOOKUP('Sales by Customer Detail'!F1882,Anonymizer!$D$3:$E$86,2,FALSE)</f>
        <v>Prod/Svc37</v>
      </c>
      <c r="G1879" t="s">
        <v>6631</v>
      </c>
      <c r="H1879">
        <f>'Sales by Customer Detail'!J1882</f>
        <v>8</v>
      </c>
      <c r="I1879">
        <f>'Sales by Customer Detail'!K1882</f>
        <v>349</v>
      </c>
      <c r="J1879">
        <f>'Sales by Customer Detail'!L1882</f>
        <v>2792</v>
      </c>
      <c r="K1879">
        <f>'Sales by Customer Detail'!N1882</f>
        <v>0</v>
      </c>
      <c r="L1879">
        <f>'Sales by Customer Detail'!O1882</f>
        <v>0</v>
      </c>
    </row>
    <row r="1880" spans="2:12" x14ac:dyDescent="0.25">
      <c r="B1880" t="str">
        <f>VLOOKUP('Sales by Customer Detail'!B1883,Anonymizer!$A$3:$B$996,2,FALSE)</f>
        <v>Customer 185</v>
      </c>
      <c r="C1880" t="str">
        <f>'Sales by Customer Detail'!C1883</f>
        <v>03/17/2020</v>
      </c>
      <c r="D1880" t="str">
        <f>'Sales by Customer Detail'!D1883</f>
        <v>Invoice</v>
      </c>
      <c r="E1880">
        <f>'Sales by Customer Detail'!E1883</f>
        <v>1865</v>
      </c>
      <c r="F1880" t="str">
        <f>VLOOKUP('Sales by Customer Detail'!F1883,Anonymizer!$D$3:$E$86,2,FALSE)</f>
        <v>Prod/Svc36</v>
      </c>
      <c r="G1880" t="s">
        <v>6631</v>
      </c>
      <c r="H1880">
        <f>'Sales by Customer Detail'!J1883</f>
        <v>2</v>
      </c>
      <c r="I1880">
        <f>'Sales by Customer Detail'!K1883</f>
        <v>359</v>
      </c>
      <c r="J1880">
        <f>'Sales by Customer Detail'!L1883</f>
        <v>718</v>
      </c>
      <c r="K1880">
        <f>'Sales by Customer Detail'!N1883</f>
        <v>0</v>
      </c>
      <c r="L1880">
        <f>'Sales by Customer Detail'!O1883</f>
        <v>0</v>
      </c>
    </row>
    <row r="1881" spans="2:12" x14ac:dyDescent="0.25">
      <c r="B1881" t="str">
        <f>VLOOKUP('Sales by Customer Detail'!B1884,Anonymizer!$A$3:$B$996,2,FALSE)</f>
        <v>Customer 213</v>
      </c>
      <c r="C1881" t="str">
        <f>'Sales by Customer Detail'!C1884</f>
        <v>03/17/2020</v>
      </c>
      <c r="D1881" t="str">
        <f>'Sales by Customer Detail'!D1884</f>
        <v>Invoice</v>
      </c>
      <c r="E1881">
        <f>'Sales by Customer Detail'!E1884</f>
        <v>1864</v>
      </c>
      <c r="F1881" t="str">
        <f>VLOOKUP('Sales by Customer Detail'!F1884,Anonymizer!$D$3:$E$86,2,FALSE)</f>
        <v>Prod/Svc37</v>
      </c>
      <c r="G1881" t="s">
        <v>6631</v>
      </c>
      <c r="H1881">
        <f>'Sales by Customer Detail'!J1884</f>
        <v>8</v>
      </c>
      <c r="I1881">
        <f>'Sales by Customer Detail'!K1884</f>
        <v>349</v>
      </c>
      <c r="J1881">
        <f>'Sales by Customer Detail'!L1884</f>
        <v>2792</v>
      </c>
      <c r="K1881">
        <f>'Sales by Customer Detail'!N1884</f>
        <v>0</v>
      </c>
      <c r="L1881">
        <f>'Sales by Customer Detail'!O1884</f>
        <v>0</v>
      </c>
    </row>
    <row r="1882" spans="2:12" x14ac:dyDescent="0.25">
      <c r="B1882" t="str">
        <f>VLOOKUP('Sales by Customer Detail'!B1885,Anonymizer!$A$3:$B$996,2,FALSE)</f>
        <v>Customer 173</v>
      </c>
      <c r="C1882" t="str">
        <f>'Sales by Customer Detail'!C1885</f>
        <v>03/17/2020</v>
      </c>
      <c r="D1882" t="str">
        <f>'Sales by Customer Detail'!D1885</f>
        <v>Invoice</v>
      </c>
      <c r="E1882">
        <f>'Sales by Customer Detail'!E1885</f>
        <v>1863</v>
      </c>
      <c r="F1882" t="str">
        <f>VLOOKUP('Sales by Customer Detail'!F1885,Anonymizer!$D$3:$E$86,2,FALSE)</f>
        <v>Prod/Svc36</v>
      </c>
      <c r="G1882" t="s">
        <v>6631</v>
      </c>
      <c r="H1882">
        <f>'Sales by Customer Detail'!J1885</f>
        <v>6</v>
      </c>
      <c r="I1882">
        <f>'Sales by Customer Detail'!K1885</f>
        <v>359</v>
      </c>
      <c r="J1882">
        <f>'Sales by Customer Detail'!L1885</f>
        <v>2154</v>
      </c>
      <c r="K1882">
        <f>'Sales by Customer Detail'!N1885</f>
        <v>0</v>
      </c>
      <c r="L1882">
        <f>'Sales by Customer Detail'!O1885</f>
        <v>0</v>
      </c>
    </row>
    <row r="1883" spans="2:12" x14ac:dyDescent="0.25">
      <c r="B1883" t="str">
        <f>VLOOKUP('Sales by Customer Detail'!B1886,Anonymizer!$A$3:$B$996,2,FALSE)</f>
        <v>Customer 151</v>
      </c>
      <c r="C1883" t="str">
        <f>'Sales by Customer Detail'!C1886</f>
        <v>03/17/2020</v>
      </c>
      <c r="D1883" t="str">
        <f>'Sales by Customer Detail'!D1886</f>
        <v>Invoice</v>
      </c>
      <c r="E1883">
        <f>'Sales by Customer Detail'!E1886</f>
        <v>1862</v>
      </c>
      <c r="F1883" t="str">
        <f>VLOOKUP('Sales by Customer Detail'!F1886,Anonymizer!$D$3:$E$86,2,FALSE)</f>
        <v>Prod/Svc36</v>
      </c>
      <c r="G1883" t="s">
        <v>6631</v>
      </c>
      <c r="H1883">
        <f>'Sales by Customer Detail'!J1886</f>
        <v>11</v>
      </c>
      <c r="I1883">
        <f>'Sales by Customer Detail'!K1886</f>
        <v>259</v>
      </c>
      <c r="J1883">
        <f>'Sales by Customer Detail'!L1886</f>
        <v>2849</v>
      </c>
      <c r="K1883">
        <f>'Sales by Customer Detail'!N1886</f>
        <v>0</v>
      </c>
      <c r="L1883">
        <f>'Sales by Customer Detail'!O1886</f>
        <v>0</v>
      </c>
    </row>
    <row r="1884" spans="2:12" x14ac:dyDescent="0.25">
      <c r="B1884" t="str">
        <f>VLOOKUP('Sales by Customer Detail'!B1887,Anonymizer!$A$3:$B$996,2,FALSE)</f>
        <v>Customer 649</v>
      </c>
      <c r="C1884" t="str">
        <f>'Sales by Customer Detail'!C1887</f>
        <v>03/17/2020</v>
      </c>
      <c r="D1884" t="str">
        <f>'Sales by Customer Detail'!D1887</f>
        <v>Invoice</v>
      </c>
      <c r="E1884">
        <f>'Sales by Customer Detail'!E1887</f>
        <v>1861</v>
      </c>
      <c r="F1884" t="str">
        <f>VLOOKUP('Sales by Customer Detail'!F1887,Anonymizer!$D$3:$E$86,2,FALSE)</f>
        <v>Prod/Svc37</v>
      </c>
      <c r="G1884" t="s">
        <v>6631</v>
      </c>
      <c r="H1884">
        <f>'Sales by Customer Detail'!J1887</f>
        <v>5</v>
      </c>
      <c r="I1884">
        <f>'Sales by Customer Detail'!K1887</f>
        <v>349</v>
      </c>
      <c r="J1884">
        <f>'Sales by Customer Detail'!L1887</f>
        <v>1745</v>
      </c>
      <c r="K1884">
        <f>'Sales by Customer Detail'!N1887</f>
        <v>0</v>
      </c>
      <c r="L1884">
        <f>'Sales by Customer Detail'!O1887</f>
        <v>0</v>
      </c>
    </row>
    <row r="1885" spans="2:12" x14ac:dyDescent="0.25">
      <c r="B1885" t="str">
        <f>VLOOKUP('Sales by Customer Detail'!B1888,Anonymizer!$A$3:$B$996,2,FALSE)</f>
        <v>Customer 461</v>
      </c>
      <c r="C1885" t="str">
        <f>'Sales by Customer Detail'!C1888</f>
        <v>03/17/2020</v>
      </c>
      <c r="D1885" t="str">
        <f>'Sales by Customer Detail'!D1888</f>
        <v>Invoice</v>
      </c>
      <c r="E1885">
        <f>'Sales by Customer Detail'!E1888</f>
        <v>1860</v>
      </c>
      <c r="F1885" t="str">
        <f>VLOOKUP('Sales by Customer Detail'!F1888,Anonymizer!$D$3:$E$86,2,FALSE)</f>
        <v>Prod/Svc36</v>
      </c>
      <c r="G1885" t="s">
        <v>6631</v>
      </c>
      <c r="H1885">
        <f>'Sales by Customer Detail'!J1888</f>
        <v>10</v>
      </c>
      <c r="I1885">
        <f>'Sales by Customer Detail'!K1888</f>
        <v>359</v>
      </c>
      <c r="J1885">
        <f>'Sales by Customer Detail'!L1888</f>
        <v>3590</v>
      </c>
      <c r="K1885">
        <f>'Sales by Customer Detail'!N1888</f>
        <v>0</v>
      </c>
      <c r="L1885">
        <f>'Sales by Customer Detail'!O1888</f>
        <v>0</v>
      </c>
    </row>
    <row r="1886" spans="2:12" x14ac:dyDescent="0.25">
      <c r="B1886" t="str">
        <f>VLOOKUP('Sales by Customer Detail'!B1889,Anonymizer!$A$3:$B$996,2,FALSE)</f>
        <v>Customer 236</v>
      </c>
      <c r="C1886" t="str">
        <f>'Sales by Customer Detail'!C1889</f>
        <v>03/17/2020</v>
      </c>
      <c r="D1886" t="str">
        <f>'Sales by Customer Detail'!D1889</f>
        <v>Invoice</v>
      </c>
      <c r="E1886">
        <f>'Sales by Customer Detail'!E1889</f>
        <v>1859</v>
      </c>
      <c r="F1886" t="str">
        <f>VLOOKUP('Sales by Customer Detail'!F1889,Anonymizer!$D$3:$E$86,2,FALSE)</f>
        <v>Prod/Svc34</v>
      </c>
      <c r="G1886" t="s">
        <v>6631</v>
      </c>
      <c r="H1886">
        <f>'Sales by Customer Detail'!J1889</f>
        <v>6</v>
      </c>
      <c r="I1886">
        <f>'Sales by Customer Detail'!K1889</f>
        <v>359</v>
      </c>
      <c r="J1886">
        <f>'Sales by Customer Detail'!L1889</f>
        <v>2154</v>
      </c>
      <c r="K1886">
        <f>'Sales by Customer Detail'!N1889</f>
        <v>0</v>
      </c>
      <c r="L1886">
        <f>'Sales by Customer Detail'!O1889</f>
        <v>0</v>
      </c>
    </row>
    <row r="1887" spans="2:12" x14ac:dyDescent="0.25">
      <c r="B1887" t="str">
        <f>VLOOKUP('Sales by Customer Detail'!B1890,Anonymizer!$A$3:$B$996,2,FALSE)</f>
        <v>Customer 32</v>
      </c>
      <c r="C1887" t="str">
        <f>'Sales by Customer Detail'!C1890</f>
        <v>03/17/2020</v>
      </c>
      <c r="D1887" t="str">
        <f>'Sales by Customer Detail'!D1890</f>
        <v>Invoice</v>
      </c>
      <c r="E1887">
        <f>'Sales by Customer Detail'!E1890</f>
        <v>1858</v>
      </c>
      <c r="F1887" t="str">
        <f>VLOOKUP('Sales by Customer Detail'!F1890,Anonymizer!$D$3:$E$86,2,FALSE)</f>
        <v>Prod/Svc36</v>
      </c>
      <c r="G1887" t="s">
        <v>6631</v>
      </c>
      <c r="H1887">
        <f>'Sales by Customer Detail'!J1890</f>
        <v>2</v>
      </c>
      <c r="I1887">
        <f>'Sales by Customer Detail'!K1890</f>
        <v>362</v>
      </c>
      <c r="J1887">
        <f>'Sales by Customer Detail'!L1890</f>
        <v>724</v>
      </c>
      <c r="K1887">
        <f>'Sales by Customer Detail'!N1890</f>
        <v>0</v>
      </c>
      <c r="L1887">
        <f>'Sales by Customer Detail'!O1890</f>
        <v>0</v>
      </c>
    </row>
    <row r="1888" spans="2:12" x14ac:dyDescent="0.25">
      <c r="B1888" t="str">
        <f>VLOOKUP('Sales by Customer Detail'!B1891,Anonymizer!$A$3:$B$996,2,FALSE)</f>
        <v>Customer 667</v>
      </c>
      <c r="C1888" t="str">
        <f>'Sales by Customer Detail'!C1891</f>
        <v>03/17/2020</v>
      </c>
      <c r="D1888" t="str">
        <f>'Sales by Customer Detail'!D1891</f>
        <v>Invoice</v>
      </c>
      <c r="E1888">
        <f>'Sales by Customer Detail'!E1891</f>
        <v>1874</v>
      </c>
      <c r="F1888" t="str">
        <f>VLOOKUP('Sales by Customer Detail'!F1891,Anonymizer!$D$3:$E$86,2,FALSE)</f>
        <v>Prod/Svc37</v>
      </c>
      <c r="G1888" t="s">
        <v>6631</v>
      </c>
      <c r="H1888">
        <f>'Sales by Customer Detail'!J1891</f>
        <v>7</v>
      </c>
      <c r="I1888">
        <f>'Sales by Customer Detail'!K1891</f>
        <v>349</v>
      </c>
      <c r="J1888">
        <f>'Sales by Customer Detail'!L1891</f>
        <v>2443</v>
      </c>
      <c r="K1888">
        <f>'Sales by Customer Detail'!N1891</f>
        <v>0</v>
      </c>
      <c r="L1888">
        <f>'Sales by Customer Detail'!O1891</f>
        <v>0</v>
      </c>
    </row>
    <row r="1889" spans="2:12" x14ac:dyDescent="0.25">
      <c r="B1889" t="str">
        <f>VLOOKUP('Sales by Customer Detail'!B1892,Anonymizer!$A$3:$B$996,2,FALSE)</f>
        <v>Customer 400</v>
      </c>
      <c r="C1889" t="str">
        <f>'Sales by Customer Detail'!C1892</f>
        <v>03/21/2020</v>
      </c>
      <c r="D1889" t="str">
        <f>'Sales by Customer Detail'!D1892</f>
        <v>Invoice</v>
      </c>
      <c r="E1889">
        <f>'Sales by Customer Detail'!E1892</f>
        <v>1879</v>
      </c>
      <c r="F1889" t="str">
        <f>VLOOKUP('Sales by Customer Detail'!F1892,Anonymizer!$D$3:$E$86,2,FALSE)</f>
        <v>Prod/Svc11</v>
      </c>
      <c r="G1889" t="s">
        <v>6631</v>
      </c>
      <c r="H1889">
        <f>'Sales by Customer Detail'!J1892</f>
        <v>2</v>
      </c>
      <c r="I1889">
        <f>'Sales by Customer Detail'!K1892</f>
        <v>133</v>
      </c>
      <c r="J1889">
        <f>'Sales by Customer Detail'!L1892</f>
        <v>266</v>
      </c>
      <c r="K1889">
        <f>'Sales by Customer Detail'!N1892</f>
        <v>0</v>
      </c>
      <c r="L1889">
        <f>'Sales by Customer Detail'!O1892</f>
        <v>0</v>
      </c>
    </row>
    <row r="1890" spans="2:12" x14ac:dyDescent="0.25">
      <c r="B1890" t="str">
        <f>VLOOKUP('Sales by Customer Detail'!B1893,Anonymizer!$A$3:$B$996,2,FALSE)</f>
        <v>Customer 455</v>
      </c>
      <c r="C1890" t="str">
        <f>'Sales by Customer Detail'!C1893</f>
        <v>03/21/2020</v>
      </c>
      <c r="D1890" t="str">
        <f>'Sales by Customer Detail'!D1893</f>
        <v>Invoice</v>
      </c>
      <c r="E1890">
        <f>'Sales by Customer Detail'!E1893</f>
        <v>1878</v>
      </c>
      <c r="F1890" t="str">
        <f>VLOOKUP('Sales by Customer Detail'!F1893,Anonymizer!$D$3:$E$86,2,FALSE)</f>
        <v>Prod/Svc11</v>
      </c>
      <c r="G1890" t="s">
        <v>6631</v>
      </c>
      <c r="H1890">
        <f>'Sales by Customer Detail'!J1893</f>
        <v>3</v>
      </c>
      <c r="I1890">
        <f>'Sales by Customer Detail'!K1893</f>
        <v>360</v>
      </c>
      <c r="J1890">
        <f>'Sales by Customer Detail'!L1893</f>
        <v>1080</v>
      </c>
      <c r="K1890">
        <f>'Sales by Customer Detail'!N1893</f>
        <v>0</v>
      </c>
      <c r="L1890">
        <f>'Sales by Customer Detail'!O1893</f>
        <v>0</v>
      </c>
    </row>
    <row r="1891" spans="2:12" x14ac:dyDescent="0.25">
      <c r="B1891" t="str">
        <f>VLOOKUP('Sales by Customer Detail'!B1894,Anonymizer!$A$3:$B$996,2,FALSE)</f>
        <v>Customer 878</v>
      </c>
      <c r="C1891" t="str">
        <f>'Sales by Customer Detail'!C1894</f>
        <v>03/21/2020</v>
      </c>
      <c r="D1891" t="str">
        <f>'Sales by Customer Detail'!D1894</f>
        <v>Invoice</v>
      </c>
      <c r="E1891">
        <f>'Sales by Customer Detail'!E1894</f>
        <v>1877</v>
      </c>
      <c r="F1891" t="str">
        <f>VLOOKUP('Sales by Customer Detail'!F1894,Anonymizer!$D$3:$E$86,2,FALSE)</f>
        <v>Prod/Svc13</v>
      </c>
      <c r="G1891" t="s">
        <v>6631</v>
      </c>
      <c r="H1891">
        <f>'Sales by Customer Detail'!J1894</f>
        <v>3</v>
      </c>
      <c r="I1891">
        <f>'Sales by Customer Detail'!K1894</f>
        <v>299</v>
      </c>
      <c r="J1891">
        <f>'Sales by Customer Detail'!L1894</f>
        <v>897</v>
      </c>
      <c r="K1891">
        <f>'Sales by Customer Detail'!N1894</f>
        <v>0</v>
      </c>
      <c r="L1891">
        <f>'Sales by Customer Detail'!O1894</f>
        <v>0</v>
      </c>
    </row>
    <row r="1892" spans="2:12" x14ac:dyDescent="0.25">
      <c r="B1892" t="str">
        <f>VLOOKUP('Sales by Customer Detail'!B1895,Anonymizer!$A$3:$B$996,2,FALSE)</f>
        <v>Customer 455</v>
      </c>
      <c r="C1892" t="str">
        <f>'Sales by Customer Detail'!C1895</f>
        <v>03/21/2020</v>
      </c>
      <c r="D1892" t="str">
        <f>'Sales by Customer Detail'!D1895</f>
        <v>Invoice</v>
      </c>
      <c r="E1892">
        <f>'Sales by Customer Detail'!E1895</f>
        <v>1878</v>
      </c>
      <c r="F1892" t="str">
        <f>VLOOKUP('Sales by Customer Detail'!F1895,Anonymizer!$D$3:$E$86,2,FALSE)</f>
        <v>Prod/Svc15</v>
      </c>
      <c r="G1892" t="s">
        <v>6631</v>
      </c>
      <c r="H1892">
        <f>'Sales by Customer Detail'!J1895</f>
        <v>2</v>
      </c>
      <c r="I1892">
        <f>'Sales by Customer Detail'!K1895</f>
        <v>99</v>
      </c>
      <c r="J1892">
        <f>'Sales by Customer Detail'!L1895</f>
        <v>198</v>
      </c>
      <c r="K1892">
        <f>'Sales by Customer Detail'!N1895</f>
        <v>0</v>
      </c>
      <c r="L1892">
        <f>'Sales by Customer Detail'!O1895</f>
        <v>0</v>
      </c>
    </row>
    <row r="1893" spans="2:12" x14ac:dyDescent="0.25">
      <c r="B1893" t="str">
        <f>VLOOKUP('Sales by Customer Detail'!B1896,Anonymizer!$A$3:$B$996,2,FALSE)</f>
        <v>Customer 878</v>
      </c>
      <c r="C1893" t="str">
        <f>'Sales by Customer Detail'!C1896</f>
        <v>03/21/2020</v>
      </c>
      <c r="D1893" t="str">
        <f>'Sales by Customer Detail'!D1896</f>
        <v>Invoice</v>
      </c>
      <c r="E1893">
        <f>'Sales by Customer Detail'!E1896</f>
        <v>1877</v>
      </c>
      <c r="F1893" t="str">
        <f>VLOOKUP('Sales by Customer Detail'!F1896,Anonymizer!$D$3:$E$86,2,FALSE)</f>
        <v>Prod/Svc11</v>
      </c>
      <c r="G1893" t="s">
        <v>6631</v>
      </c>
      <c r="H1893">
        <f>'Sales by Customer Detail'!J1896</f>
        <v>3</v>
      </c>
      <c r="I1893">
        <f>'Sales by Customer Detail'!K1896</f>
        <v>307</v>
      </c>
      <c r="J1893">
        <f>'Sales by Customer Detail'!L1896</f>
        <v>921</v>
      </c>
      <c r="K1893">
        <f>'Sales by Customer Detail'!N1896</f>
        <v>0</v>
      </c>
      <c r="L1893">
        <f>'Sales by Customer Detail'!O1896</f>
        <v>0</v>
      </c>
    </row>
    <row r="1894" spans="2:12" x14ac:dyDescent="0.25">
      <c r="B1894" t="str">
        <f>VLOOKUP('Sales by Customer Detail'!B1897,Anonymizer!$A$3:$B$996,2,FALSE)</f>
        <v>Customer 954</v>
      </c>
      <c r="C1894" t="str">
        <f>'Sales by Customer Detail'!C1897</f>
        <v>03/25/2020</v>
      </c>
      <c r="D1894" t="str">
        <f>'Sales by Customer Detail'!D1897</f>
        <v>Invoice</v>
      </c>
      <c r="E1894">
        <f>'Sales by Customer Detail'!E1897</f>
        <v>1881</v>
      </c>
      <c r="F1894" t="str">
        <f>VLOOKUP('Sales by Customer Detail'!F1897,Anonymizer!$D$3:$E$86,2,FALSE)</f>
        <v>Prod/Svc36</v>
      </c>
      <c r="G1894" t="s">
        <v>6631</v>
      </c>
      <c r="H1894">
        <f>'Sales by Customer Detail'!J1897</f>
        <v>1</v>
      </c>
      <c r="I1894">
        <f>'Sales by Customer Detail'!K1897</f>
        <v>777</v>
      </c>
      <c r="J1894">
        <f>'Sales by Customer Detail'!L1897</f>
        <v>777</v>
      </c>
      <c r="K1894">
        <f>'Sales by Customer Detail'!N1897</f>
        <v>0</v>
      </c>
      <c r="L1894">
        <f>'Sales by Customer Detail'!O1897</f>
        <v>0</v>
      </c>
    </row>
    <row r="1895" spans="2:12" x14ac:dyDescent="0.25">
      <c r="B1895" t="str">
        <f>VLOOKUP('Sales by Customer Detail'!B1898,Anonymizer!$A$3:$B$996,2,FALSE)</f>
        <v>Customer 813</v>
      </c>
      <c r="C1895" t="str">
        <f>'Sales by Customer Detail'!C1898</f>
        <v>03/25/2020</v>
      </c>
      <c r="D1895" t="str">
        <f>'Sales by Customer Detail'!D1898</f>
        <v>Invoice</v>
      </c>
      <c r="E1895">
        <f>'Sales by Customer Detail'!E1898</f>
        <v>1888</v>
      </c>
      <c r="F1895" t="str">
        <f>VLOOKUP('Sales by Customer Detail'!F1898,Anonymizer!$D$3:$E$86,2,FALSE)</f>
        <v>Prod/Svc40</v>
      </c>
      <c r="G1895" t="s">
        <v>6631</v>
      </c>
      <c r="H1895">
        <f>'Sales by Customer Detail'!J1898</f>
        <v>1</v>
      </c>
      <c r="I1895">
        <f>'Sales by Customer Detail'!K1898</f>
        <v>695</v>
      </c>
      <c r="J1895">
        <f>'Sales by Customer Detail'!L1898</f>
        <v>695</v>
      </c>
      <c r="K1895">
        <f>'Sales by Customer Detail'!N1898</f>
        <v>0</v>
      </c>
      <c r="L1895">
        <f>'Sales by Customer Detail'!O1898</f>
        <v>0</v>
      </c>
    </row>
    <row r="1896" spans="2:12" x14ac:dyDescent="0.25">
      <c r="B1896" t="str">
        <f>VLOOKUP('Sales by Customer Detail'!B1899,Anonymizer!$A$3:$B$996,2,FALSE)</f>
        <v>Customer 813</v>
      </c>
      <c r="C1896" t="str">
        <f>'Sales by Customer Detail'!C1899</f>
        <v>03/25/2020</v>
      </c>
      <c r="D1896" t="str">
        <f>'Sales by Customer Detail'!D1899</f>
        <v>Invoice</v>
      </c>
      <c r="E1896">
        <f>'Sales by Customer Detail'!E1899</f>
        <v>1888</v>
      </c>
      <c r="F1896" t="str">
        <f>VLOOKUP('Sales by Customer Detail'!F1899,Anonymizer!$D$3:$E$86,2,FALSE)</f>
        <v>Prod/Svc15</v>
      </c>
      <c r="G1896" t="s">
        <v>6631</v>
      </c>
      <c r="H1896">
        <f>'Sales by Customer Detail'!J1899</f>
        <v>1</v>
      </c>
      <c r="I1896">
        <f>'Sales by Customer Detail'!K1899</f>
        <v>99</v>
      </c>
      <c r="J1896">
        <f>'Sales by Customer Detail'!L1899</f>
        <v>99</v>
      </c>
      <c r="K1896">
        <f>'Sales by Customer Detail'!N1899</f>
        <v>0</v>
      </c>
      <c r="L1896">
        <f>'Sales by Customer Detail'!O1899</f>
        <v>0</v>
      </c>
    </row>
    <row r="1897" spans="2:12" x14ac:dyDescent="0.25">
      <c r="B1897" t="str">
        <f>VLOOKUP('Sales by Customer Detail'!B1900,Anonymizer!$A$3:$B$996,2,FALSE)</f>
        <v>Customer 280</v>
      </c>
      <c r="C1897" t="str">
        <f>'Sales by Customer Detail'!C1900</f>
        <v>03/25/2020</v>
      </c>
      <c r="D1897" t="str">
        <f>'Sales by Customer Detail'!D1900</f>
        <v>Sales Receipt</v>
      </c>
      <c r="E1897">
        <f>'Sales by Customer Detail'!E1900</f>
        <v>1882</v>
      </c>
      <c r="F1897" t="str">
        <f>VLOOKUP('Sales by Customer Detail'!F1900,Anonymizer!$D$3:$E$86,2,FALSE)</f>
        <v>Prod/Svc83</v>
      </c>
      <c r="G1897" t="s">
        <v>6631</v>
      </c>
      <c r="H1897">
        <f>'Sales by Customer Detail'!J1900</f>
        <v>1</v>
      </c>
      <c r="I1897">
        <f>'Sales by Customer Detail'!K1900</f>
        <v>2995</v>
      </c>
      <c r="J1897">
        <f>'Sales by Customer Detail'!L1900</f>
        <v>2995</v>
      </c>
      <c r="K1897">
        <f>'Sales by Customer Detail'!N1900</f>
        <v>0</v>
      </c>
      <c r="L1897">
        <f>'Sales by Customer Detail'!O1900</f>
        <v>0</v>
      </c>
    </row>
    <row r="1898" spans="2:12" x14ac:dyDescent="0.25">
      <c r="B1898" t="str">
        <f>VLOOKUP('Sales by Customer Detail'!B1901,Anonymizer!$A$3:$B$996,2,FALSE)</f>
        <v>Customer 813</v>
      </c>
      <c r="C1898" t="str">
        <f>'Sales by Customer Detail'!C1901</f>
        <v>03/25/2020</v>
      </c>
      <c r="D1898" t="str">
        <f>'Sales by Customer Detail'!D1901</f>
        <v>Invoice</v>
      </c>
      <c r="E1898">
        <f>'Sales by Customer Detail'!E1901</f>
        <v>1888</v>
      </c>
      <c r="F1898" t="str">
        <f>VLOOKUP('Sales by Customer Detail'!F1901,Anonymizer!$D$3:$E$86,2,FALSE)</f>
        <v>Prod/Svc13</v>
      </c>
      <c r="G1898" t="s">
        <v>6631</v>
      </c>
      <c r="H1898">
        <f>'Sales by Customer Detail'!J1901</f>
        <v>2</v>
      </c>
      <c r="I1898">
        <f>'Sales by Customer Detail'!K1901</f>
        <v>299</v>
      </c>
      <c r="J1898">
        <f>'Sales by Customer Detail'!L1901</f>
        <v>598</v>
      </c>
      <c r="K1898">
        <f>'Sales by Customer Detail'!N1901</f>
        <v>0</v>
      </c>
      <c r="L1898">
        <f>'Sales by Customer Detail'!O1901</f>
        <v>0</v>
      </c>
    </row>
    <row r="1899" spans="2:12" x14ac:dyDescent="0.25">
      <c r="B1899" t="str">
        <f>VLOOKUP('Sales by Customer Detail'!B1902,Anonymizer!$A$3:$B$996,2,FALSE)</f>
        <v>Customer 813</v>
      </c>
      <c r="C1899" t="str">
        <f>'Sales by Customer Detail'!C1902</f>
        <v>03/25/2020</v>
      </c>
      <c r="D1899" t="str">
        <f>'Sales by Customer Detail'!D1902</f>
        <v>Invoice</v>
      </c>
      <c r="E1899">
        <f>'Sales by Customer Detail'!E1902</f>
        <v>1888</v>
      </c>
      <c r="F1899" t="str">
        <f>VLOOKUP('Sales by Customer Detail'!F1902,Anonymizer!$D$3:$E$86,2,FALSE)</f>
        <v>Prod/Svc11</v>
      </c>
      <c r="G1899" t="s">
        <v>6631</v>
      </c>
      <c r="H1899">
        <f>'Sales by Customer Detail'!J1902</f>
        <v>2</v>
      </c>
      <c r="I1899">
        <f>'Sales by Customer Detail'!K1902</f>
        <v>399</v>
      </c>
      <c r="J1899">
        <f>'Sales by Customer Detail'!L1902</f>
        <v>798</v>
      </c>
      <c r="K1899">
        <f>'Sales by Customer Detail'!N1902</f>
        <v>0</v>
      </c>
      <c r="L1899">
        <f>'Sales by Customer Detail'!O1902</f>
        <v>0</v>
      </c>
    </row>
    <row r="1900" spans="2:12" x14ac:dyDescent="0.25">
      <c r="B1900" t="str">
        <f>VLOOKUP('Sales by Customer Detail'!B1903,Anonymizer!$A$3:$B$996,2,FALSE)</f>
        <v>Customer 452</v>
      </c>
      <c r="C1900" t="str">
        <f>'Sales by Customer Detail'!C1903</f>
        <v>03/26/2020</v>
      </c>
      <c r="D1900" t="str">
        <f>'Sales by Customer Detail'!D1903</f>
        <v>Invoice</v>
      </c>
      <c r="E1900">
        <f>'Sales by Customer Detail'!E1903</f>
        <v>1884</v>
      </c>
      <c r="F1900" t="str">
        <f>VLOOKUP('Sales by Customer Detail'!F1903,Anonymizer!$D$3:$E$86,2,FALSE)</f>
        <v>Prod/Svc13</v>
      </c>
      <c r="G1900" t="s">
        <v>6631</v>
      </c>
      <c r="H1900">
        <f>'Sales by Customer Detail'!J1903</f>
        <v>2</v>
      </c>
      <c r="I1900">
        <f>'Sales by Customer Detail'!K1903</f>
        <v>299</v>
      </c>
      <c r="J1900">
        <f>'Sales by Customer Detail'!L1903</f>
        <v>598</v>
      </c>
      <c r="K1900">
        <f>'Sales by Customer Detail'!N1903</f>
        <v>0</v>
      </c>
      <c r="L1900">
        <f>'Sales by Customer Detail'!O1903</f>
        <v>0</v>
      </c>
    </row>
    <row r="1901" spans="2:12" x14ac:dyDescent="0.25">
      <c r="B1901" t="str">
        <f>VLOOKUP('Sales by Customer Detail'!B1904,Anonymizer!$A$3:$B$996,2,FALSE)</f>
        <v>Customer 990</v>
      </c>
      <c r="C1901" t="str">
        <f>'Sales by Customer Detail'!C1904</f>
        <v>03/26/2020</v>
      </c>
      <c r="D1901" t="str">
        <f>'Sales by Customer Detail'!D1904</f>
        <v>Invoice</v>
      </c>
      <c r="E1901">
        <f>'Sales by Customer Detail'!E1904</f>
        <v>1883</v>
      </c>
      <c r="F1901" t="str">
        <f>VLOOKUP('Sales by Customer Detail'!F1904,Anonymizer!$D$3:$E$86,2,FALSE)</f>
        <v>Prod/Svc11</v>
      </c>
      <c r="G1901" t="s">
        <v>6631</v>
      </c>
      <c r="H1901">
        <f>'Sales by Customer Detail'!J1904</f>
        <v>3</v>
      </c>
      <c r="I1901">
        <f>'Sales by Customer Detail'!K1904</f>
        <v>143</v>
      </c>
      <c r="J1901">
        <f>'Sales by Customer Detail'!L1904</f>
        <v>429</v>
      </c>
      <c r="K1901">
        <f>'Sales by Customer Detail'!N1904</f>
        <v>0</v>
      </c>
      <c r="L1901">
        <f>'Sales by Customer Detail'!O1904</f>
        <v>0</v>
      </c>
    </row>
    <row r="1902" spans="2:12" x14ac:dyDescent="0.25">
      <c r="B1902" t="str">
        <f>VLOOKUP('Sales by Customer Detail'!B1905,Anonymizer!$A$3:$B$996,2,FALSE)</f>
        <v>Customer 452</v>
      </c>
      <c r="C1902" t="str">
        <f>'Sales by Customer Detail'!C1905</f>
        <v>03/26/2020</v>
      </c>
      <c r="D1902" t="str">
        <f>'Sales by Customer Detail'!D1905</f>
        <v>Invoice</v>
      </c>
      <c r="E1902">
        <f>'Sales by Customer Detail'!E1905</f>
        <v>1884</v>
      </c>
      <c r="F1902" t="str">
        <f>VLOOKUP('Sales by Customer Detail'!F1905,Anonymizer!$D$3:$E$86,2,FALSE)</f>
        <v>Prod/Svc15</v>
      </c>
      <c r="G1902" t="s">
        <v>6631</v>
      </c>
      <c r="H1902">
        <f>'Sales by Customer Detail'!J1905</f>
        <v>2</v>
      </c>
      <c r="I1902">
        <f>'Sales by Customer Detail'!K1905</f>
        <v>99</v>
      </c>
      <c r="J1902">
        <f>'Sales by Customer Detail'!L1905</f>
        <v>198</v>
      </c>
      <c r="K1902">
        <f>'Sales by Customer Detail'!N1905</f>
        <v>0</v>
      </c>
      <c r="L1902">
        <f>'Sales by Customer Detail'!O1905</f>
        <v>0</v>
      </c>
    </row>
    <row r="1903" spans="2:12" x14ac:dyDescent="0.25">
      <c r="B1903" t="str">
        <f>VLOOKUP('Sales by Customer Detail'!B1906,Anonymizer!$A$3:$B$996,2,FALSE)</f>
        <v>Customer 452</v>
      </c>
      <c r="C1903" t="str">
        <f>'Sales by Customer Detail'!C1906</f>
        <v>03/26/2020</v>
      </c>
      <c r="D1903" t="str">
        <f>'Sales by Customer Detail'!D1906</f>
        <v>Invoice</v>
      </c>
      <c r="E1903">
        <f>'Sales by Customer Detail'!E1906</f>
        <v>1884</v>
      </c>
      <c r="F1903" t="str">
        <f>VLOOKUP('Sales by Customer Detail'!F1906,Anonymizer!$D$3:$E$86,2,FALSE)</f>
        <v>Prod/Svc11</v>
      </c>
      <c r="G1903" t="s">
        <v>6631</v>
      </c>
      <c r="H1903">
        <f>'Sales by Customer Detail'!J1906</f>
        <v>2</v>
      </c>
      <c r="I1903">
        <f>'Sales by Customer Detail'!K1906</f>
        <v>82</v>
      </c>
      <c r="J1903">
        <f>'Sales by Customer Detail'!L1906</f>
        <v>164</v>
      </c>
      <c r="K1903">
        <f>'Sales by Customer Detail'!N1906</f>
        <v>0</v>
      </c>
      <c r="L1903">
        <f>'Sales by Customer Detail'!O1906</f>
        <v>0</v>
      </c>
    </row>
    <row r="1904" spans="2:12" x14ac:dyDescent="0.25">
      <c r="B1904" t="str">
        <f>VLOOKUP('Sales by Customer Detail'!B1907,Anonymizer!$A$3:$B$996,2,FALSE)</f>
        <v>Customer 990</v>
      </c>
      <c r="C1904" t="str">
        <f>'Sales by Customer Detail'!C1907</f>
        <v>03/26/2020</v>
      </c>
      <c r="D1904" t="str">
        <f>'Sales by Customer Detail'!D1907</f>
        <v>Invoice</v>
      </c>
      <c r="E1904">
        <f>'Sales by Customer Detail'!E1907</f>
        <v>1883</v>
      </c>
      <c r="F1904" t="str">
        <f>VLOOKUP('Sales by Customer Detail'!F1907,Anonymizer!$D$3:$E$86,2,FALSE)</f>
        <v>Prod/Svc13</v>
      </c>
      <c r="G1904" t="s">
        <v>6631</v>
      </c>
      <c r="H1904">
        <f>'Sales by Customer Detail'!J1907</f>
        <v>3</v>
      </c>
      <c r="I1904">
        <f>'Sales by Customer Detail'!K1907</f>
        <v>299</v>
      </c>
      <c r="J1904">
        <f>'Sales by Customer Detail'!L1907</f>
        <v>897</v>
      </c>
      <c r="K1904">
        <f>'Sales by Customer Detail'!N1907</f>
        <v>0</v>
      </c>
      <c r="L1904">
        <f>'Sales by Customer Detail'!O1907</f>
        <v>0</v>
      </c>
    </row>
    <row r="1905" spans="2:12" x14ac:dyDescent="0.25">
      <c r="B1905" t="str">
        <f>VLOOKUP('Sales by Customer Detail'!B1908,Anonymizer!$A$3:$B$996,2,FALSE)</f>
        <v>Customer 733</v>
      </c>
      <c r="C1905" t="str">
        <f>'Sales by Customer Detail'!C1908</f>
        <v>03/30/2020</v>
      </c>
      <c r="D1905" t="str">
        <f>'Sales by Customer Detail'!D1908</f>
        <v>Invoice</v>
      </c>
      <c r="E1905">
        <f>'Sales by Customer Detail'!E1908</f>
        <v>1831</v>
      </c>
      <c r="F1905" t="str">
        <f>VLOOKUP('Sales by Customer Detail'!F1908,Anonymizer!$D$3:$E$86,2,FALSE)</f>
        <v>Prod/Svc66</v>
      </c>
      <c r="G1905" t="s">
        <v>6631</v>
      </c>
      <c r="H1905">
        <f>'Sales by Customer Detail'!J1908</f>
        <v>1</v>
      </c>
      <c r="I1905">
        <f>'Sales by Customer Detail'!K1908</f>
        <v>2250</v>
      </c>
      <c r="J1905">
        <f>'Sales by Customer Detail'!L1908</f>
        <v>2250</v>
      </c>
      <c r="K1905">
        <f>'Sales by Customer Detail'!N1908</f>
        <v>0</v>
      </c>
      <c r="L1905">
        <f>'Sales by Customer Detail'!O1908</f>
        <v>0</v>
      </c>
    </row>
    <row r="1906" spans="2:12" x14ac:dyDescent="0.25">
      <c r="B1906" t="str">
        <f>VLOOKUP('Sales by Customer Detail'!B1909,Anonymizer!$A$3:$B$996,2,FALSE)</f>
        <v>Customer 218</v>
      </c>
      <c r="C1906" t="str">
        <f>'Sales by Customer Detail'!C1909</f>
        <v>03/30/2020</v>
      </c>
      <c r="D1906" t="str">
        <f>'Sales by Customer Detail'!D1909</f>
        <v>Invoice</v>
      </c>
      <c r="E1906">
        <f>'Sales by Customer Detail'!E1909</f>
        <v>1832</v>
      </c>
      <c r="F1906" t="str">
        <f>VLOOKUP('Sales by Customer Detail'!F1909,Anonymizer!$D$3:$E$86,2,FALSE)</f>
        <v>Prod/Svc60</v>
      </c>
      <c r="G1906" t="s">
        <v>6631</v>
      </c>
      <c r="H1906">
        <f>'Sales by Customer Detail'!J1909</f>
        <v>1</v>
      </c>
      <c r="I1906">
        <f>'Sales by Customer Detail'!K1909</f>
        <v>1875</v>
      </c>
      <c r="J1906">
        <f>'Sales by Customer Detail'!L1909</f>
        <v>1875</v>
      </c>
      <c r="K1906">
        <f>'Sales by Customer Detail'!N1909</f>
        <v>0</v>
      </c>
      <c r="L1906">
        <f>'Sales by Customer Detail'!O1909</f>
        <v>0</v>
      </c>
    </row>
    <row r="1907" spans="2:12" x14ac:dyDescent="0.25">
      <c r="B1907" t="str">
        <f>VLOOKUP('Sales by Customer Detail'!B1910,Anonymizer!$A$3:$B$996,2,FALSE)</f>
        <v>Customer 733</v>
      </c>
      <c r="C1907" t="str">
        <f>'Sales by Customer Detail'!C1910</f>
        <v>03/30/2020</v>
      </c>
      <c r="D1907" t="str">
        <f>'Sales by Customer Detail'!D1910</f>
        <v>Invoice</v>
      </c>
      <c r="E1907">
        <f>'Sales by Customer Detail'!E1910</f>
        <v>1831</v>
      </c>
      <c r="F1907" t="str">
        <f>VLOOKUP('Sales by Customer Detail'!F1910,Anonymizer!$D$3:$E$86,2,FALSE)</f>
        <v>Prod/Svc67</v>
      </c>
      <c r="G1907" t="s">
        <v>6631</v>
      </c>
      <c r="H1907">
        <f>'Sales by Customer Detail'!J1910</f>
        <v>1</v>
      </c>
      <c r="I1907">
        <f>'Sales by Customer Detail'!K1910</f>
        <v>650</v>
      </c>
      <c r="J1907">
        <f>'Sales by Customer Detail'!L1910</f>
        <v>650</v>
      </c>
      <c r="K1907">
        <f>'Sales by Customer Detail'!N1910</f>
        <v>0</v>
      </c>
      <c r="L1907">
        <f>'Sales by Customer Detail'!O1910</f>
        <v>0</v>
      </c>
    </row>
    <row r="1908" spans="2:12" x14ac:dyDescent="0.25">
      <c r="B1908" t="str">
        <f>VLOOKUP('Sales by Customer Detail'!B1911,Anonymizer!$A$3:$B$996,2,FALSE)</f>
        <v>Customer 217</v>
      </c>
      <c r="C1908" t="str">
        <f>'Sales by Customer Detail'!C1911</f>
        <v>03/30/2020</v>
      </c>
      <c r="D1908" t="str">
        <f>'Sales by Customer Detail'!D1911</f>
        <v>Invoice</v>
      </c>
      <c r="E1908">
        <f>'Sales by Customer Detail'!E1911</f>
        <v>1887</v>
      </c>
      <c r="F1908" t="str">
        <f>VLOOKUP('Sales by Customer Detail'!F1911,Anonymizer!$D$3:$E$86,2,FALSE)</f>
        <v>Prod/Svc67</v>
      </c>
      <c r="G1908" t="s">
        <v>6631</v>
      </c>
      <c r="H1908">
        <f>'Sales by Customer Detail'!J1911</f>
        <v>1</v>
      </c>
      <c r="I1908">
        <f>'Sales by Customer Detail'!K1911</f>
        <v>2550</v>
      </c>
      <c r="J1908">
        <f>'Sales by Customer Detail'!L1911</f>
        <v>2550</v>
      </c>
      <c r="K1908">
        <f>'Sales by Customer Detail'!N1911</f>
        <v>0</v>
      </c>
      <c r="L1908">
        <f>'Sales by Customer Detail'!O1911</f>
        <v>0</v>
      </c>
    </row>
    <row r="1909" spans="2:12" x14ac:dyDescent="0.25">
      <c r="B1909" t="str">
        <f>VLOOKUP('Sales by Customer Detail'!B1912,Anonymizer!$A$3:$B$996,2,FALSE)</f>
        <v>Customer 218</v>
      </c>
      <c r="C1909" t="str">
        <f>'Sales by Customer Detail'!C1912</f>
        <v>03/30/2020</v>
      </c>
      <c r="D1909" t="str">
        <f>'Sales by Customer Detail'!D1912</f>
        <v>Invoice</v>
      </c>
      <c r="E1909">
        <f>'Sales by Customer Detail'!E1912</f>
        <v>1832</v>
      </c>
      <c r="F1909" t="str">
        <f>VLOOKUP('Sales by Customer Detail'!F1912,Anonymizer!$D$3:$E$86,2,FALSE)</f>
        <v>Prod/Svc67</v>
      </c>
      <c r="G1909" t="s">
        <v>6631</v>
      </c>
      <c r="H1909">
        <f>'Sales by Customer Detail'!J1912</f>
        <v>1</v>
      </c>
      <c r="I1909">
        <f>'Sales by Customer Detail'!K1912</f>
        <v>2000</v>
      </c>
      <c r="J1909">
        <f>'Sales by Customer Detail'!L1912</f>
        <v>2000</v>
      </c>
      <c r="K1909">
        <f>'Sales by Customer Detail'!N1912</f>
        <v>0</v>
      </c>
      <c r="L1909">
        <f>'Sales by Customer Detail'!O1912</f>
        <v>0</v>
      </c>
    </row>
    <row r="1910" spans="2:12" x14ac:dyDescent="0.25">
      <c r="B1910" t="str">
        <f>VLOOKUP('Sales by Customer Detail'!B1913,Anonymizer!$A$3:$B$996,2,FALSE)</f>
        <v>Customer 218</v>
      </c>
      <c r="C1910" t="str">
        <f>'Sales by Customer Detail'!C1913</f>
        <v>03/30/2020</v>
      </c>
      <c r="D1910" t="str">
        <f>'Sales by Customer Detail'!D1913</f>
        <v>Invoice</v>
      </c>
      <c r="E1910">
        <f>'Sales by Customer Detail'!E1913</f>
        <v>1832</v>
      </c>
      <c r="F1910" t="str">
        <f>VLOOKUP('Sales by Customer Detail'!F1913,Anonymizer!$D$3:$E$86,2,FALSE)</f>
        <v>Prod/Svc67</v>
      </c>
      <c r="G1910" t="s">
        <v>6631</v>
      </c>
      <c r="H1910">
        <f>'Sales by Customer Detail'!J1913</f>
        <v>1</v>
      </c>
      <c r="I1910">
        <f>'Sales by Customer Detail'!K1913</f>
        <v>3200</v>
      </c>
      <c r="J1910">
        <f>'Sales by Customer Detail'!L1913</f>
        <v>3200</v>
      </c>
      <c r="K1910">
        <f>'Sales by Customer Detail'!N1913</f>
        <v>0</v>
      </c>
      <c r="L1910">
        <f>'Sales by Customer Detail'!O1913</f>
        <v>0</v>
      </c>
    </row>
    <row r="1911" spans="2:12" x14ac:dyDescent="0.25">
      <c r="B1911" t="str">
        <f>VLOOKUP('Sales by Customer Detail'!B1914,Anonymizer!$A$3:$B$996,2,FALSE)</f>
        <v>Customer 217</v>
      </c>
      <c r="C1911" t="str">
        <f>'Sales by Customer Detail'!C1914</f>
        <v>03/30/2020</v>
      </c>
      <c r="D1911" t="str">
        <f>'Sales by Customer Detail'!D1914</f>
        <v>Invoice</v>
      </c>
      <c r="E1911">
        <f>'Sales by Customer Detail'!E1914</f>
        <v>1887</v>
      </c>
      <c r="F1911" t="str">
        <f>VLOOKUP('Sales by Customer Detail'!F1914,Anonymizer!$D$3:$E$86,2,FALSE)</f>
        <v>Prod/Svc66</v>
      </c>
      <c r="G1911" t="s">
        <v>6631</v>
      </c>
      <c r="H1911">
        <f>'Sales by Customer Detail'!J1914</f>
        <v>1</v>
      </c>
      <c r="I1911">
        <f>'Sales by Customer Detail'!K1914</f>
        <v>1000</v>
      </c>
      <c r="J1911">
        <f>'Sales by Customer Detail'!L1914</f>
        <v>1000</v>
      </c>
      <c r="K1911">
        <f>'Sales by Customer Detail'!N1914</f>
        <v>0</v>
      </c>
      <c r="L1911">
        <f>'Sales by Customer Detail'!O1914</f>
        <v>0</v>
      </c>
    </row>
    <row r="1912" spans="2:12" x14ac:dyDescent="0.25">
      <c r="B1912" t="str">
        <f>VLOOKUP('Sales by Customer Detail'!B1915,Anonymizer!$A$3:$B$996,2,FALSE)</f>
        <v>Customer 217</v>
      </c>
      <c r="C1912" t="str">
        <f>'Sales by Customer Detail'!C1915</f>
        <v>03/30/2020</v>
      </c>
      <c r="D1912" t="str">
        <f>'Sales by Customer Detail'!D1915</f>
        <v>Invoice</v>
      </c>
      <c r="E1912">
        <f>'Sales by Customer Detail'!E1915</f>
        <v>1887</v>
      </c>
      <c r="F1912" t="str">
        <f>VLOOKUP('Sales by Customer Detail'!F1915,Anonymizer!$D$3:$E$86,2,FALSE)</f>
        <v>Prod/Svc63</v>
      </c>
      <c r="G1912" t="s">
        <v>6631</v>
      </c>
      <c r="H1912">
        <f>'Sales by Customer Detail'!J1915</f>
        <v>1</v>
      </c>
      <c r="I1912">
        <f>'Sales by Customer Detail'!K1915</f>
        <v>688.5</v>
      </c>
      <c r="J1912">
        <f>'Sales by Customer Detail'!L1915</f>
        <v>688.5</v>
      </c>
      <c r="K1912">
        <f>'Sales by Customer Detail'!N1915</f>
        <v>0</v>
      </c>
      <c r="L1912">
        <f>'Sales by Customer Detail'!O1915</f>
        <v>0</v>
      </c>
    </row>
    <row r="1913" spans="2:12" x14ac:dyDescent="0.25">
      <c r="B1913" t="str">
        <f>VLOOKUP('Sales by Customer Detail'!B1916,Anonymizer!$A$3:$B$996,2,FALSE)</f>
        <v>Customer 678</v>
      </c>
      <c r="C1913" t="str">
        <f>'Sales by Customer Detail'!C1916</f>
        <v>04/01/2020</v>
      </c>
      <c r="D1913" t="str">
        <f>'Sales by Customer Detail'!D1916</f>
        <v>Invoice</v>
      </c>
      <c r="E1913">
        <f>'Sales by Customer Detail'!E1916</f>
        <v>1890</v>
      </c>
      <c r="F1913" t="str">
        <f>VLOOKUP('Sales by Customer Detail'!F1916,Anonymizer!$D$3:$E$86,2,FALSE)</f>
        <v>Prod/Svc70</v>
      </c>
      <c r="G1913" t="s">
        <v>6631</v>
      </c>
      <c r="H1913">
        <f>'Sales by Customer Detail'!J1916</f>
        <v>1</v>
      </c>
      <c r="I1913">
        <f>'Sales by Customer Detail'!K1916</f>
        <v>-4000</v>
      </c>
      <c r="J1913">
        <f>'Sales by Customer Detail'!L1916</f>
        <v>-4000</v>
      </c>
      <c r="K1913">
        <f>'Sales by Customer Detail'!N1916</f>
        <v>0</v>
      </c>
      <c r="L1913">
        <f>'Sales by Customer Detail'!O1916</f>
        <v>0</v>
      </c>
    </row>
    <row r="1914" spans="2:12" x14ac:dyDescent="0.25">
      <c r="B1914" t="str">
        <f>VLOOKUP('Sales by Customer Detail'!B1917,Anonymizer!$A$3:$B$996,2,FALSE)</f>
        <v>Customer 219</v>
      </c>
      <c r="C1914" t="str">
        <f>'Sales by Customer Detail'!C1917</f>
        <v>04/01/2020</v>
      </c>
      <c r="D1914" t="str">
        <f>'Sales by Customer Detail'!D1917</f>
        <v>Invoice</v>
      </c>
      <c r="E1914">
        <f>'Sales by Customer Detail'!E1917</f>
        <v>1889</v>
      </c>
      <c r="F1914" t="str">
        <f>VLOOKUP('Sales by Customer Detail'!F1917,Anonymizer!$D$3:$E$86,2,FALSE)</f>
        <v>Prod/Svc70</v>
      </c>
      <c r="G1914" t="s">
        <v>6631</v>
      </c>
      <c r="H1914">
        <f>'Sales by Customer Detail'!J1917</f>
        <v>1</v>
      </c>
      <c r="I1914">
        <f>'Sales by Customer Detail'!K1917</f>
        <v>3000</v>
      </c>
      <c r="J1914">
        <f>'Sales by Customer Detail'!L1917</f>
        <v>3000</v>
      </c>
      <c r="K1914">
        <f>'Sales by Customer Detail'!N1917</f>
        <v>0</v>
      </c>
      <c r="L1914">
        <f>'Sales by Customer Detail'!O1917</f>
        <v>0</v>
      </c>
    </row>
    <row r="1915" spans="2:12" x14ac:dyDescent="0.25">
      <c r="B1915" t="str">
        <f>VLOOKUP('Sales by Customer Detail'!B1918,Anonymizer!$A$3:$B$996,2,FALSE)</f>
        <v>Customer 678</v>
      </c>
      <c r="C1915" t="str">
        <f>'Sales by Customer Detail'!C1918</f>
        <v>04/01/2020</v>
      </c>
      <c r="D1915" t="str">
        <f>'Sales by Customer Detail'!D1918</f>
        <v>Invoice</v>
      </c>
      <c r="E1915">
        <f>'Sales by Customer Detail'!E1918</f>
        <v>1890</v>
      </c>
      <c r="F1915" t="str">
        <f>VLOOKUP('Sales by Customer Detail'!F1918,Anonymizer!$D$3:$E$86,2,FALSE)</f>
        <v>Prod/Svc70</v>
      </c>
      <c r="G1915" t="s">
        <v>6631</v>
      </c>
      <c r="H1915">
        <f>'Sales by Customer Detail'!J1918</f>
        <v>1</v>
      </c>
      <c r="I1915">
        <f>'Sales by Customer Detail'!K1918</f>
        <v>10000</v>
      </c>
      <c r="J1915">
        <f>'Sales by Customer Detail'!L1918</f>
        <v>10000</v>
      </c>
      <c r="K1915">
        <f>'Sales by Customer Detail'!N1918</f>
        <v>0</v>
      </c>
      <c r="L1915">
        <f>'Sales by Customer Detail'!O1918</f>
        <v>0</v>
      </c>
    </row>
    <row r="1916" spans="2:12" x14ac:dyDescent="0.25">
      <c r="B1916" t="str">
        <f>VLOOKUP('Sales by Customer Detail'!B1919,Anonymizer!$A$3:$B$996,2,FALSE)</f>
        <v>Customer 780</v>
      </c>
      <c r="C1916" t="str">
        <f>'Sales by Customer Detail'!C1919</f>
        <v>04/04/2020</v>
      </c>
      <c r="D1916" t="str">
        <f>'Sales by Customer Detail'!D1919</f>
        <v>Invoice</v>
      </c>
      <c r="E1916">
        <f>'Sales by Customer Detail'!E1919</f>
        <v>1917</v>
      </c>
      <c r="F1916" t="str">
        <f>VLOOKUP('Sales by Customer Detail'!F1919,Anonymizer!$D$3:$E$86,2,FALSE)</f>
        <v>Prod/Svc11</v>
      </c>
      <c r="G1916" t="s">
        <v>6631</v>
      </c>
      <c r="H1916">
        <f>'Sales by Customer Detail'!J1919</f>
        <v>2</v>
      </c>
      <c r="I1916">
        <f>'Sales by Customer Detail'!K1919</f>
        <v>323</v>
      </c>
      <c r="J1916">
        <f>'Sales by Customer Detail'!L1919</f>
        <v>646</v>
      </c>
      <c r="K1916">
        <f>'Sales by Customer Detail'!N1919</f>
        <v>0</v>
      </c>
      <c r="L1916">
        <f>'Sales by Customer Detail'!O1919</f>
        <v>0</v>
      </c>
    </row>
    <row r="1917" spans="2:12" x14ac:dyDescent="0.25">
      <c r="B1917" t="str">
        <f>VLOOKUP('Sales by Customer Detail'!B1920,Anonymizer!$A$3:$B$996,2,FALSE)</f>
        <v>Customer 306</v>
      </c>
      <c r="C1917" t="str">
        <f>'Sales by Customer Detail'!C1920</f>
        <v>04/04/2020</v>
      </c>
      <c r="D1917" t="str">
        <f>'Sales by Customer Detail'!D1920</f>
        <v>Invoice</v>
      </c>
      <c r="E1917">
        <f>'Sales by Customer Detail'!E1920</f>
        <v>1891</v>
      </c>
      <c r="F1917" t="str">
        <f>VLOOKUP('Sales by Customer Detail'!F1920,Anonymizer!$D$3:$E$86,2,FALSE)</f>
        <v>Prod/Svc36</v>
      </c>
      <c r="G1917" t="s">
        <v>6631</v>
      </c>
      <c r="H1917">
        <f>'Sales by Customer Detail'!J1920</f>
        <v>8</v>
      </c>
      <c r="I1917">
        <f>'Sales by Customer Detail'!K1920</f>
        <v>359</v>
      </c>
      <c r="J1917">
        <f>'Sales by Customer Detail'!L1920</f>
        <v>2872</v>
      </c>
      <c r="K1917">
        <f>'Sales by Customer Detail'!N1920</f>
        <v>0</v>
      </c>
      <c r="L1917">
        <f>'Sales by Customer Detail'!O1920</f>
        <v>0</v>
      </c>
    </row>
    <row r="1918" spans="2:12" x14ac:dyDescent="0.25">
      <c r="B1918" t="str">
        <f>VLOOKUP('Sales by Customer Detail'!B1921,Anonymizer!$A$3:$B$996,2,FALSE)</f>
        <v>Customer 944</v>
      </c>
      <c r="C1918" t="str">
        <f>'Sales by Customer Detail'!C1921</f>
        <v>04/04/2020</v>
      </c>
      <c r="D1918" t="str">
        <f>'Sales by Customer Detail'!D1921</f>
        <v>Invoice</v>
      </c>
      <c r="E1918">
        <f>'Sales by Customer Detail'!E1921</f>
        <v>1915</v>
      </c>
      <c r="F1918" t="str">
        <f>VLOOKUP('Sales by Customer Detail'!F1921,Anonymizer!$D$3:$E$86,2,FALSE)</f>
        <v>Prod/Svc44</v>
      </c>
      <c r="G1918" t="s">
        <v>6631</v>
      </c>
      <c r="H1918">
        <f>'Sales by Customer Detail'!J1921</f>
        <v>12</v>
      </c>
      <c r="I1918">
        <f>'Sales by Customer Detail'!K1921</f>
        <v>259</v>
      </c>
      <c r="J1918">
        <f>'Sales by Customer Detail'!L1921</f>
        <v>3108</v>
      </c>
      <c r="K1918">
        <f>'Sales by Customer Detail'!N1921</f>
        <v>0</v>
      </c>
      <c r="L1918">
        <f>'Sales by Customer Detail'!O1921</f>
        <v>0</v>
      </c>
    </row>
    <row r="1919" spans="2:12" x14ac:dyDescent="0.25">
      <c r="B1919" t="str">
        <f>VLOOKUP('Sales by Customer Detail'!B1922,Anonymizer!$A$3:$B$996,2,FALSE)</f>
        <v>Customer 944</v>
      </c>
      <c r="C1919" t="str">
        <f>'Sales by Customer Detail'!C1922</f>
        <v>04/04/2020</v>
      </c>
      <c r="D1919" t="str">
        <f>'Sales by Customer Detail'!D1922</f>
        <v>Invoice</v>
      </c>
      <c r="E1919">
        <f>'Sales by Customer Detail'!E1922</f>
        <v>1915</v>
      </c>
      <c r="F1919" t="str">
        <f>VLOOKUP('Sales by Customer Detail'!F1922,Anonymizer!$D$3:$E$86,2,FALSE)</f>
        <v>Prod/Svc44</v>
      </c>
      <c r="G1919" t="s">
        <v>6631</v>
      </c>
      <c r="H1919">
        <f>'Sales by Customer Detail'!J1922</f>
        <v>12</v>
      </c>
      <c r="I1919">
        <f>'Sales by Customer Detail'!K1922</f>
        <v>259</v>
      </c>
      <c r="J1919">
        <f>'Sales by Customer Detail'!L1922</f>
        <v>3108</v>
      </c>
      <c r="K1919">
        <f>'Sales by Customer Detail'!N1922</f>
        <v>0</v>
      </c>
      <c r="L1919">
        <f>'Sales by Customer Detail'!O1922</f>
        <v>0</v>
      </c>
    </row>
    <row r="1920" spans="2:12" x14ac:dyDescent="0.25">
      <c r="B1920" t="str">
        <f>VLOOKUP('Sales by Customer Detail'!B1923,Anonymizer!$A$3:$B$996,2,FALSE)</f>
        <v>Customer 944</v>
      </c>
      <c r="C1920" t="str">
        <f>'Sales by Customer Detail'!C1923</f>
        <v>04/04/2020</v>
      </c>
      <c r="D1920" t="str">
        <f>'Sales by Customer Detail'!D1923</f>
        <v>Invoice</v>
      </c>
      <c r="E1920">
        <f>'Sales by Customer Detail'!E1923</f>
        <v>1915</v>
      </c>
      <c r="F1920" t="str">
        <f>VLOOKUP('Sales by Customer Detail'!F1923,Anonymizer!$D$3:$E$86,2,FALSE)</f>
        <v>Prod/Svc44</v>
      </c>
      <c r="G1920" t="s">
        <v>6631</v>
      </c>
      <c r="H1920">
        <f>'Sales by Customer Detail'!J1923</f>
        <v>12</v>
      </c>
      <c r="I1920">
        <f>'Sales by Customer Detail'!K1923</f>
        <v>259</v>
      </c>
      <c r="J1920">
        <f>'Sales by Customer Detail'!L1923</f>
        <v>3108</v>
      </c>
      <c r="K1920">
        <f>'Sales by Customer Detail'!N1923</f>
        <v>0</v>
      </c>
      <c r="L1920">
        <f>'Sales by Customer Detail'!O1923</f>
        <v>0</v>
      </c>
    </row>
    <row r="1921" spans="2:12" x14ac:dyDescent="0.25">
      <c r="B1921" t="str">
        <f>VLOOKUP('Sales by Customer Detail'!B1924,Anonymizer!$A$3:$B$996,2,FALSE)</f>
        <v>Customer 39</v>
      </c>
      <c r="C1921" t="str">
        <f>'Sales by Customer Detail'!C1924</f>
        <v>04/04/2020</v>
      </c>
      <c r="D1921" t="str">
        <f>'Sales by Customer Detail'!D1924</f>
        <v>Invoice</v>
      </c>
      <c r="E1921">
        <f>'Sales by Customer Detail'!E1924</f>
        <v>1916</v>
      </c>
      <c r="F1921" t="str">
        <f>VLOOKUP('Sales by Customer Detail'!F1924,Anonymizer!$D$3:$E$86,2,FALSE)</f>
        <v>Prod/Svc40</v>
      </c>
      <c r="G1921" t="s">
        <v>6631</v>
      </c>
      <c r="H1921">
        <f>'Sales by Customer Detail'!J1924</f>
        <v>1</v>
      </c>
      <c r="I1921">
        <f>'Sales by Customer Detail'!K1924</f>
        <v>645</v>
      </c>
      <c r="J1921">
        <f>'Sales by Customer Detail'!L1924</f>
        <v>645</v>
      </c>
      <c r="K1921">
        <f>'Sales by Customer Detail'!N1924</f>
        <v>0</v>
      </c>
      <c r="L1921">
        <f>'Sales by Customer Detail'!O1924</f>
        <v>0</v>
      </c>
    </row>
    <row r="1922" spans="2:12" x14ac:dyDescent="0.25">
      <c r="B1922" t="str">
        <f>VLOOKUP('Sales by Customer Detail'!B1925,Anonymizer!$A$3:$B$996,2,FALSE)</f>
        <v>Customer 39</v>
      </c>
      <c r="C1922" t="str">
        <f>'Sales by Customer Detail'!C1925</f>
        <v>04/04/2020</v>
      </c>
      <c r="D1922" t="str">
        <f>'Sales by Customer Detail'!D1925</f>
        <v>Invoice</v>
      </c>
      <c r="E1922">
        <f>'Sales by Customer Detail'!E1925</f>
        <v>1916</v>
      </c>
      <c r="F1922" t="str">
        <f>VLOOKUP('Sales by Customer Detail'!F1925,Anonymizer!$D$3:$E$86,2,FALSE)</f>
        <v>Prod/Svc15</v>
      </c>
      <c r="G1922" t="s">
        <v>6631</v>
      </c>
      <c r="H1922">
        <f>'Sales by Customer Detail'!J1925</f>
        <v>5</v>
      </c>
      <c r="I1922">
        <f>'Sales by Customer Detail'!K1925</f>
        <v>99</v>
      </c>
      <c r="J1922">
        <f>'Sales by Customer Detail'!L1925</f>
        <v>495</v>
      </c>
      <c r="K1922">
        <f>'Sales by Customer Detail'!N1925</f>
        <v>0</v>
      </c>
      <c r="L1922">
        <f>'Sales by Customer Detail'!O1925</f>
        <v>0</v>
      </c>
    </row>
    <row r="1923" spans="2:12" x14ac:dyDescent="0.25">
      <c r="B1923" t="str">
        <f>VLOOKUP('Sales by Customer Detail'!B1926,Anonymizer!$A$3:$B$996,2,FALSE)</f>
        <v>Customer 780</v>
      </c>
      <c r="C1923" t="str">
        <f>'Sales by Customer Detail'!C1926</f>
        <v>04/04/2020</v>
      </c>
      <c r="D1923" t="str">
        <f>'Sales by Customer Detail'!D1926</f>
        <v>Invoice</v>
      </c>
      <c r="E1923">
        <f>'Sales by Customer Detail'!E1926</f>
        <v>1917</v>
      </c>
      <c r="F1923" t="str">
        <f>VLOOKUP('Sales by Customer Detail'!F1926,Anonymizer!$D$3:$E$86,2,FALSE)</f>
        <v>Prod/Svc13</v>
      </c>
      <c r="G1923" t="s">
        <v>6631</v>
      </c>
      <c r="H1923">
        <f>'Sales by Customer Detail'!J1926</f>
        <v>2</v>
      </c>
      <c r="I1923">
        <f>'Sales by Customer Detail'!K1926</f>
        <v>299</v>
      </c>
      <c r="J1923">
        <f>'Sales by Customer Detail'!L1926</f>
        <v>598</v>
      </c>
      <c r="K1923">
        <f>'Sales by Customer Detail'!N1926</f>
        <v>0</v>
      </c>
      <c r="L1923">
        <f>'Sales by Customer Detail'!O1926</f>
        <v>0</v>
      </c>
    </row>
    <row r="1924" spans="2:12" x14ac:dyDescent="0.25">
      <c r="B1924" t="str">
        <f>VLOOKUP('Sales by Customer Detail'!B1927,Anonymizer!$A$3:$B$996,2,FALSE)</f>
        <v>Customer 39</v>
      </c>
      <c r="C1924" t="str">
        <f>'Sales by Customer Detail'!C1927</f>
        <v>04/04/2020</v>
      </c>
      <c r="D1924" t="str">
        <f>'Sales by Customer Detail'!D1927</f>
        <v>Invoice</v>
      </c>
      <c r="E1924">
        <f>'Sales by Customer Detail'!E1927</f>
        <v>1916</v>
      </c>
      <c r="F1924" t="str">
        <f>VLOOKUP('Sales by Customer Detail'!F1927,Anonymizer!$D$3:$E$86,2,FALSE)</f>
        <v>Prod/Svc13</v>
      </c>
      <c r="G1924" t="s">
        <v>6631</v>
      </c>
      <c r="H1924">
        <f>'Sales by Customer Detail'!J1927</f>
        <v>6</v>
      </c>
      <c r="I1924">
        <f>'Sales by Customer Detail'!K1927</f>
        <v>299</v>
      </c>
      <c r="J1924">
        <f>'Sales by Customer Detail'!L1927</f>
        <v>1794</v>
      </c>
      <c r="K1924">
        <f>'Sales by Customer Detail'!N1927</f>
        <v>0</v>
      </c>
      <c r="L1924">
        <f>'Sales by Customer Detail'!O1927</f>
        <v>0</v>
      </c>
    </row>
    <row r="1925" spans="2:12" x14ac:dyDescent="0.25">
      <c r="B1925" t="str">
        <f>VLOOKUP('Sales by Customer Detail'!B1928,Anonymizer!$A$3:$B$996,2,FALSE)</f>
        <v>Customer 944</v>
      </c>
      <c r="C1925" t="str">
        <f>'Sales by Customer Detail'!C1928</f>
        <v>04/04/2020</v>
      </c>
      <c r="D1925" t="str">
        <f>'Sales by Customer Detail'!D1928</f>
        <v>Invoice</v>
      </c>
      <c r="E1925">
        <f>'Sales by Customer Detail'!E1928</f>
        <v>1915</v>
      </c>
      <c r="F1925" t="str">
        <f>VLOOKUP('Sales by Customer Detail'!F1928,Anonymizer!$D$3:$E$86,2,FALSE)</f>
        <v>Prod/Svc44</v>
      </c>
      <c r="G1925" t="s">
        <v>6631</v>
      </c>
      <c r="H1925">
        <f>'Sales by Customer Detail'!J1928</f>
        <v>1</v>
      </c>
      <c r="I1925">
        <f>'Sales by Customer Detail'!K1928</f>
        <v>-700</v>
      </c>
      <c r="J1925">
        <f>'Sales by Customer Detail'!L1928</f>
        <v>-700</v>
      </c>
      <c r="K1925">
        <f>'Sales by Customer Detail'!N1928</f>
        <v>0</v>
      </c>
      <c r="L1925">
        <f>'Sales by Customer Detail'!O1928</f>
        <v>0</v>
      </c>
    </row>
    <row r="1926" spans="2:12" x14ac:dyDescent="0.25">
      <c r="B1926" t="str">
        <f>VLOOKUP('Sales by Customer Detail'!B1929,Anonymizer!$A$3:$B$996,2,FALSE)</f>
        <v>Customer 565</v>
      </c>
      <c r="C1926" t="str">
        <f>'Sales by Customer Detail'!C1929</f>
        <v>04/04/2020</v>
      </c>
      <c r="D1926" t="str">
        <f>'Sales by Customer Detail'!D1929</f>
        <v>Invoice</v>
      </c>
      <c r="E1926">
        <f>'Sales by Customer Detail'!E1929</f>
        <v>1914</v>
      </c>
      <c r="F1926" t="str">
        <f>VLOOKUP('Sales by Customer Detail'!F1929,Anonymizer!$D$3:$E$86,2,FALSE)</f>
        <v>Prod/Svc36</v>
      </c>
      <c r="G1926" t="s">
        <v>6631</v>
      </c>
      <c r="H1926">
        <f>'Sales by Customer Detail'!J1929</f>
        <v>3</v>
      </c>
      <c r="I1926">
        <f>'Sales by Customer Detail'!K1929</f>
        <v>259</v>
      </c>
      <c r="J1926">
        <f>'Sales by Customer Detail'!L1929</f>
        <v>777</v>
      </c>
      <c r="K1926">
        <f>'Sales by Customer Detail'!N1929</f>
        <v>0</v>
      </c>
      <c r="L1926">
        <f>'Sales by Customer Detail'!O1929</f>
        <v>0</v>
      </c>
    </row>
    <row r="1927" spans="2:12" x14ac:dyDescent="0.25">
      <c r="B1927" t="str">
        <f>VLOOKUP('Sales by Customer Detail'!B1930,Anonymizer!$A$3:$B$996,2,FALSE)</f>
        <v>Customer 590</v>
      </c>
      <c r="C1927" t="str">
        <f>'Sales by Customer Detail'!C1930</f>
        <v>04/04/2020</v>
      </c>
      <c r="D1927" t="str">
        <f>'Sales by Customer Detail'!D1930</f>
        <v>Invoice</v>
      </c>
      <c r="E1927">
        <f>'Sales by Customer Detail'!E1930</f>
        <v>1913</v>
      </c>
      <c r="F1927" t="str">
        <f>VLOOKUP('Sales by Customer Detail'!F1930,Anonymizer!$D$3:$E$86,2,FALSE)</f>
        <v>Prod/Svc37</v>
      </c>
      <c r="G1927" t="s">
        <v>6631</v>
      </c>
      <c r="H1927">
        <f>'Sales by Customer Detail'!J1930</f>
        <v>19</v>
      </c>
      <c r="I1927">
        <f>'Sales by Customer Detail'!K1930</f>
        <v>339</v>
      </c>
      <c r="J1927">
        <f>'Sales by Customer Detail'!L1930</f>
        <v>6441</v>
      </c>
      <c r="K1927">
        <f>'Sales by Customer Detail'!N1930</f>
        <v>0</v>
      </c>
      <c r="L1927">
        <f>'Sales by Customer Detail'!O1930</f>
        <v>0</v>
      </c>
    </row>
    <row r="1928" spans="2:12" x14ac:dyDescent="0.25">
      <c r="B1928" t="str">
        <f>VLOOKUP('Sales by Customer Detail'!B1931,Anonymizer!$A$3:$B$996,2,FALSE)</f>
        <v>Customer 632</v>
      </c>
      <c r="C1928" t="str">
        <f>'Sales by Customer Detail'!C1931</f>
        <v>04/04/2020</v>
      </c>
      <c r="D1928" t="str">
        <f>'Sales by Customer Detail'!D1931</f>
        <v>Invoice</v>
      </c>
      <c r="E1928">
        <f>'Sales by Customer Detail'!E1931</f>
        <v>1912</v>
      </c>
      <c r="F1928" t="str">
        <f>VLOOKUP('Sales by Customer Detail'!F1931,Anonymizer!$D$3:$E$86,2,FALSE)</f>
        <v>Prod/Svc37</v>
      </c>
      <c r="G1928" t="s">
        <v>6631</v>
      </c>
      <c r="H1928">
        <f>'Sales by Customer Detail'!J1931</f>
        <v>8</v>
      </c>
      <c r="I1928">
        <f>'Sales by Customer Detail'!K1931</f>
        <v>270</v>
      </c>
      <c r="J1928">
        <f>'Sales by Customer Detail'!L1931</f>
        <v>2160</v>
      </c>
      <c r="K1928">
        <f>'Sales by Customer Detail'!N1931</f>
        <v>0</v>
      </c>
      <c r="L1928">
        <f>'Sales by Customer Detail'!O1931</f>
        <v>0</v>
      </c>
    </row>
    <row r="1929" spans="2:12" x14ac:dyDescent="0.25">
      <c r="B1929" t="str">
        <f>VLOOKUP('Sales by Customer Detail'!B1932,Anonymizer!$A$3:$B$996,2,FALSE)</f>
        <v>Customer 593</v>
      </c>
      <c r="C1929" t="str">
        <f>'Sales by Customer Detail'!C1932</f>
        <v>04/04/2020</v>
      </c>
      <c r="D1929" t="str">
        <f>'Sales by Customer Detail'!D1932</f>
        <v>Invoice</v>
      </c>
      <c r="E1929">
        <f>'Sales by Customer Detail'!E1932</f>
        <v>1911</v>
      </c>
      <c r="F1929" t="str">
        <f>VLOOKUP('Sales by Customer Detail'!F1932,Anonymizer!$D$3:$E$86,2,FALSE)</f>
        <v>Prod/Svc37</v>
      </c>
      <c r="G1929" t="s">
        <v>6631</v>
      </c>
      <c r="H1929">
        <f>'Sales by Customer Detail'!J1932</f>
        <v>4</v>
      </c>
      <c r="I1929">
        <f>'Sales by Customer Detail'!K1932</f>
        <v>359</v>
      </c>
      <c r="J1929">
        <f>'Sales by Customer Detail'!L1932</f>
        <v>1436</v>
      </c>
      <c r="K1929">
        <f>'Sales by Customer Detail'!N1932</f>
        <v>0</v>
      </c>
      <c r="L1929">
        <f>'Sales by Customer Detail'!O1932</f>
        <v>0</v>
      </c>
    </row>
    <row r="1930" spans="2:12" x14ac:dyDescent="0.25">
      <c r="B1930" t="str">
        <f>VLOOKUP('Sales by Customer Detail'!B1933,Anonymizer!$A$3:$B$996,2,FALSE)</f>
        <v>Customer 171</v>
      </c>
      <c r="C1930" t="str">
        <f>'Sales by Customer Detail'!C1933</f>
        <v>04/04/2020</v>
      </c>
      <c r="D1930" t="str">
        <f>'Sales by Customer Detail'!D1933</f>
        <v>Invoice</v>
      </c>
      <c r="E1930">
        <f>'Sales by Customer Detail'!E1933</f>
        <v>1910</v>
      </c>
      <c r="F1930" t="str">
        <f>VLOOKUP('Sales by Customer Detail'!F1933,Anonymizer!$D$3:$E$86,2,FALSE)</f>
        <v>Prod/Svc36</v>
      </c>
      <c r="G1930" t="s">
        <v>6631</v>
      </c>
      <c r="H1930">
        <f>'Sales by Customer Detail'!J1933</f>
        <v>1</v>
      </c>
      <c r="I1930">
        <f>'Sales by Customer Detail'!K1933</f>
        <v>375</v>
      </c>
      <c r="J1930">
        <f>'Sales by Customer Detail'!L1933</f>
        <v>375</v>
      </c>
      <c r="K1930">
        <f>'Sales by Customer Detail'!N1933</f>
        <v>0</v>
      </c>
      <c r="L1930">
        <f>'Sales by Customer Detail'!O1933</f>
        <v>0</v>
      </c>
    </row>
    <row r="1931" spans="2:12" x14ac:dyDescent="0.25">
      <c r="B1931" t="str">
        <f>VLOOKUP('Sales by Customer Detail'!B1934,Anonymizer!$A$3:$B$996,2,FALSE)</f>
        <v>Customer 150</v>
      </c>
      <c r="C1931" t="str">
        <f>'Sales by Customer Detail'!C1934</f>
        <v>04/04/2020</v>
      </c>
      <c r="D1931" t="str">
        <f>'Sales by Customer Detail'!D1934</f>
        <v>Invoice</v>
      </c>
      <c r="E1931">
        <f>'Sales by Customer Detail'!E1934</f>
        <v>1909</v>
      </c>
      <c r="F1931" t="str">
        <f>VLOOKUP('Sales by Customer Detail'!F1934,Anonymizer!$D$3:$E$86,2,FALSE)</f>
        <v>Prod/Svc36</v>
      </c>
      <c r="G1931" t="s">
        <v>6631</v>
      </c>
      <c r="H1931">
        <f>'Sales by Customer Detail'!J1934</f>
        <v>10</v>
      </c>
      <c r="I1931">
        <f>'Sales by Customer Detail'!K1934</f>
        <v>359</v>
      </c>
      <c r="J1931">
        <f>'Sales by Customer Detail'!L1934</f>
        <v>3590</v>
      </c>
      <c r="K1931">
        <f>'Sales by Customer Detail'!N1934</f>
        <v>0</v>
      </c>
      <c r="L1931">
        <f>'Sales by Customer Detail'!O1934</f>
        <v>0</v>
      </c>
    </row>
    <row r="1932" spans="2:12" x14ac:dyDescent="0.25">
      <c r="B1932" t="str">
        <f>VLOOKUP('Sales by Customer Detail'!B1935,Anonymizer!$A$3:$B$996,2,FALSE)</f>
        <v>Customer 234</v>
      </c>
      <c r="C1932" t="str">
        <f>'Sales by Customer Detail'!C1935</f>
        <v>04/04/2020</v>
      </c>
      <c r="D1932" t="str">
        <f>'Sales by Customer Detail'!D1935</f>
        <v>Invoice</v>
      </c>
      <c r="E1932">
        <f>'Sales by Customer Detail'!E1935</f>
        <v>1908</v>
      </c>
      <c r="F1932" t="str">
        <f>VLOOKUP('Sales by Customer Detail'!F1935,Anonymizer!$D$3:$E$86,2,FALSE)</f>
        <v>Prod/Svc36</v>
      </c>
      <c r="G1932" t="s">
        <v>6631</v>
      </c>
      <c r="H1932">
        <f>'Sales by Customer Detail'!J1935</f>
        <v>1</v>
      </c>
      <c r="I1932">
        <f>'Sales by Customer Detail'!K1935</f>
        <v>349</v>
      </c>
      <c r="J1932">
        <f>'Sales by Customer Detail'!L1935</f>
        <v>349</v>
      </c>
      <c r="K1932">
        <f>'Sales by Customer Detail'!N1935</f>
        <v>0</v>
      </c>
      <c r="L1932">
        <f>'Sales by Customer Detail'!O1935</f>
        <v>0</v>
      </c>
    </row>
    <row r="1933" spans="2:12" x14ac:dyDescent="0.25">
      <c r="B1933" t="str">
        <f>VLOOKUP('Sales by Customer Detail'!B1936,Anonymizer!$A$3:$B$996,2,FALSE)</f>
        <v>Customer 936</v>
      </c>
      <c r="C1933" t="str">
        <f>'Sales by Customer Detail'!C1936</f>
        <v>04/04/2020</v>
      </c>
      <c r="D1933" t="str">
        <f>'Sales by Customer Detail'!D1936</f>
        <v>Invoice</v>
      </c>
      <c r="E1933">
        <f>'Sales by Customer Detail'!E1936</f>
        <v>1906</v>
      </c>
      <c r="F1933" t="str">
        <f>VLOOKUP('Sales by Customer Detail'!F1936,Anonymizer!$D$3:$E$86,2,FALSE)</f>
        <v>Prod/Svc36</v>
      </c>
      <c r="G1933" t="s">
        <v>6631</v>
      </c>
      <c r="H1933">
        <f>'Sales by Customer Detail'!J1936</f>
        <v>10</v>
      </c>
      <c r="I1933">
        <f>'Sales by Customer Detail'!K1936</f>
        <v>259</v>
      </c>
      <c r="J1933">
        <f>'Sales by Customer Detail'!L1936</f>
        <v>2590</v>
      </c>
      <c r="K1933">
        <f>'Sales by Customer Detail'!N1936</f>
        <v>0</v>
      </c>
      <c r="L1933">
        <f>'Sales by Customer Detail'!O1936</f>
        <v>0</v>
      </c>
    </row>
    <row r="1934" spans="2:12" x14ac:dyDescent="0.25">
      <c r="B1934" t="str">
        <f>VLOOKUP('Sales by Customer Detail'!B1937,Anonymizer!$A$3:$B$996,2,FALSE)</f>
        <v>Customer 915</v>
      </c>
      <c r="C1934" t="str">
        <f>'Sales by Customer Detail'!C1937</f>
        <v>04/04/2020</v>
      </c>
      <c r="D1934" t="str">
        <f>'Sales by Customer Detail'!D1937</f>
        <v>Invoice</v>
      </c>
      <c r="E1934">
        <f>'Sales by Customer Detail'!E1937</f>
        <v>1905</v>
      </c>
      <c r="F1934" t="str">
        <f>VLOOKUP('Sales by Customer Detail'!F1937,Anonymizer!$D$3:$E$86,2,FALSE)</f>
        <v>Prod/Svc36</v>
      </c>
      <c r="G1934" t="s">
        <v>6631</v>
      </c>
      <c r="H1934">
        <f>'Sales by Customer Detail'!J1937</f>
        <v>3</v>
      </c>
      <c r="I1934">
        <f>'Sales by Customer Detail'!K1937</f>
        <v>359</v>
      </c>
      <c r="J1934">
        <f>'Sales by Customer Detail'!L1937</f>
        <v>1077</v>
      </c>
      <c r="K1934">
        <f>'Sales by Customer Detail'!N1937</f>
        <v>0</v>
      </c>
      <c r="L1934">
        <f>'Sales by Customer Detail'!O1937</f>
        <v>0</v>
      </c>
    </row>
    <row r="1935" spans="2:12" x14ac:dyDescent="0.25">
      <c r="B1935" t="str">
        <f>VLOOKUP('Sales by Customer Detail'!B1938,Anonymizer!$A$3:$B$996,2,FALSE)</f>
        <v>Customer 753</v>
      </c>
      <c r="C1935" t="str">
        <f>'Sales by Customer Detail'!C1938</f>
        <v>04/04/2020</v>
      </c>
      <c r="D1935" t="str">
        <f>'Sales by Customer Detail'!D1938</f>
        <v>Invoice</v>
      </c>
      <c r="E1935">
        <f>'Sales by Customer Detail'!E1938</f>
        <v>1904</v>
      </c>
      <c r="F1935" t="str">
        <f>VLOOKUP('Sales by Customer Detail'!F1938,Anonymizer!$D$3:$E$86,2,FALSE)</f>
        <v>Prod/Svc36</v>
      </c>
      <c r="G1935" t="s">
        <v>6631</v>
      </c>
      <c r="H1935">
        <f>'Sales by Customer Detail'!J1938</f>
        <v>1</v>
      </c>
      <c r="I1935">
        <f>'Sales by Customer Detail'!K1938</f>
        <v>349</v>
      </c>
      <c r="J1935">
        <f>'Sales by Customer Detail'!L1938</f>
        <v>349</v>
      </c>
      <c r="K1935">
        <f>'Sales by Customer Detail'!N1938</f>
        <v>0</v>
      </c>
      <c r="L1935">
        <f>'Sales by Customer Detail'!O1938</f>
        <v>0</v>
      </c>
    </row>
    <row r="1936" spans="2:12" x14ac:dyDescent="0.25">
      <c r="B1936" t="str">
        <f>VLOOKUP('Sales by Customer Detail'!B1939,Anonymizer!$A$3:$B$996,2,FALSE)</f>
        <v>Customer 708</v>
      </c>
      <c r="C1936" t="str">
        <f>'Sales by Customer Detail'!C1939</f>
        <v>04/04/2020</v>
      </c>
      <c r="D1936" t="str">
        <f>'Sales by Customer Detail'!D1939</f>
        <v>Invoice</v>
      </c>
      <c r="E1936">
        <f>'Sales by Customer Detail'!E1939</f>
        <v>1903</v>
      </c>
      <c r="F1936" t="str">
        <f>VLOOKUP('Sales by Customer Detail'!F1939,Anonymizer!$D$3:$E$86,2,FALSE)</f>
        <v>Prod/Svc36</v>
      </c>
      <c r="G1936" t="s">
        <v>6631</v>
      </c>
      <c r="H1936">
        <f>'Sales by Customer Detail'!J1939</f>
        <v>1</v>
      </c>
      <c r="I1936">
        <f>'Sales by Customer Detail'!K1939</f>
        <v>259</v>
      </c>
      <c r="J1936">
        <f>'Sales by Customer Detail'!L1939</f>
        <v>259</v>
      </c>
      <c r="K1936">
        <f>'Sales by Customer Detail'!N1939</f>
        <v>0</v>
      </c>
      <c r="L1936">
        <f>'Sales by Customer Detail'!O1939</f>
        <v>0</v>
      </c>
    </row>
    <row r="1937" spans="2:12" x14ac:dyDescent="0.25">
      <c r="B1937" t="str">
        <f>VLOOKUP('Sales by Customer Detail'!B1940,Anonymizer!$A$3:$B$996,2,FALSE)</f>
        <v>Customer 411</v>
      </c>
      <c r="C1937" t="str">
        <f>'Sales by Customer Detail'!C1940</f>
        <v>04/04/2020</v>
      </c>
      <c r="D1937" t="str">
        <f>'Sales by Customer Detail'!D1940</f>
        <v>Invoice</v>
      </c>
      <c r="E1937">
        <f>'Sales by Customer Detail'!E1940</f>
        <v>1902</v>
      </c>
      <c r="F1937" t="str">
        <f>VLOOKUP('Sales by Customer Detail'!F1940,Anonymizer!$D$3:$E$86,2,FALSE)</f>
        <v>Prod/Svc36</v>
      </c>
      <c r="G1937" t="s">
        <v>6631</v>
      </c>
      <c r="H1937">
        <f>'Sales by Customer Detail'!J1940</f>
        <v>4</v>
      </c>
      <c r="I1937">
        <f>'Sales by Customer Detail'!K1940</f>
        <v>359</v>
      </c>
      <c r="J1937">
        <f>'Sales by Customer Detail'!L1940</f>
        <v>1436</v>
      </c>
      <c r="K1937">
        <f>'Sales by Customer Detail'!N1940</f>
        <v>0</v>
      </c>
      <c r="L1937">
        <f>'Sales by Customer Detail'!O1940</f>
        <v>0</v>
      </c>
    </row>
    <row r="1938" spans="2:12" x14ac:dyDescent="0.25">
      <c r="B1938" t="str">
        <f>VLOOKUP('Sales by Customer Detail'!B1941,Anonymizer!$A$3:$B$996,2,FALSE)</f>
        <v>Customer 389</v>
      </c>
      <c r="C1938" t="str">
        <f>'Sales by Customer Detail'!C1941</f>
        <v>04/04/2020</v>
      </c>
      <c r="D1938" t="str">
        <f>'Sales by Customer Detail'!D1941</f>
        <v>Invoice</v>
      </c>
      <c r="E1938">
        <f>'Sales by Customer Detail'!E1941</f>
        <v>1901</v>
      </c>
      <c r="F1938" t="str">
        <f>VLOOKUP('Sales by Customer Detail'!F1941,Anonymizer!$D$3:$E$86,2,FALSE)</f>
        <v>Prod/Svc36</v>
      </c>
      <c r="G1938" t="s">
        <v>6631</v>
      </c>
      <c r="H1938">
        <f>'Sales by Customer Detail'!J1941</f>
        <v>2</v>
      </c>
      <c r="I1938">
        <f>'Sales by Customer Detail'!K1941</f>
        <v>359</v>
      </c>
      <c r="J1938">
        <f>'Sales by Customer Detail'!L1941</f>
        <v>718</v>
      </c>
      <c r="K1938">
        <f>'Sales by Customer Detail'!N1941</f>
        <v>0</v>
      </c>
      <c r="L1938">
        <f>'Sales by Customer Detail'!O1941</f>
        <v>0</v>
      </c>
    </row>
    <row r="1939" spans="2:12" x14ac:dyDescent="0.25">
      <c r="B1939" t="str">
        <f>VLOOKUP('Sales by Customer Detail'!B1942,Anonymizer!$A$3:$B$996,2,FALSE)</f>
        <v>Customer 366</v>
      </c>
      <c r="C1939" t="str">
        <f>'Sales by Customer Detail'!C1942</f>
        <v>04/04/2020</v>
      </c>
      <c r="D1939" t="str">
        <f>'Sales by Customer Detail'!D1942</f>
        <v>Invoice</v>
      </c>
      <c r="E1939">
        <f>'Sales by Customer Detail'!E1942</f>
        <v>1900</v>
      </c>
      <c r="F1939" t="str">
        <f>VLOOKUP('Sales by Customer Detail'!F1942,Anonymizer!$D$3:$E$86,2,FALSE)</f>
        <v>Prod/Svc36</v>
      </c>
      <c r="G1939" t="s">
        <v>6631</v>
      </c>
      <c r="H1939">
        <f>'Sales by Customer Detail'!J1942</f>
        <v>1</v>
      </c>
      <c r="I1939">
        <f>'Sales by Customer Detail'!K1942</f>
        <v>349</v>
      </c>
      <c r="J1939">
        <f>'Sales by Customer Detail'!L1942</f>
        <v>349</v>
      </c>
      <c r="K1939">
        <f>'Sales by Customer Detail'!N1942</f>
        <v>0</v>
      </c>
      <c r="L1939">
        <f>'Sales by Customer Detail'!O1942</f>
        <v>0</v>
      </c>
    </row>
    <row r="1940" spans="2:12" x14ac:dyDescent="0.25">
      <c r="B1940" t="str">
        <f>VLOOKUP('Sales by Customer Detail'!B1943,Anonymizer!$A$3:$B$996,2,FALSE)</f>
        <v>Customer 333</v>
      </c>
      <c r="C1940" t="str">
        <f>'Sales by Customer Detail'!C1943</f>
        <v>04/04/2020</v>
      </c>
      <c r="D1940" t="str">
        <f>'Sales by Customer Detail'!D1943</f>
        <v>Invoice</v>
      </c>
      <c r="E1940">
        <f>'Sales by Customer Detail'!E1943</f>
        <v>1899</v>
      </c>
      <c r="F1940" t="str">
        <f>VLOOKUP('Sales by Customer Detail'!F1943,Anonymizer!$D$3:$E$86,2,FALSE)</f>
        <v>Prod/Svc36</v>
      </c>
      <c r="G1940" t="s">
        <v>6631</v>
      </c>
      <c r="H1940">
        <f>'Sales by Customer Detail'!J1943</f>
        <v>1</v>
      </c>
      <c r="I1940">
        <f>'Sales by Customer Detail'!K1943</f>
        <v>399</v>
      </c>
      <c r="J1940">
        <f>'Sales by Customer Detail'!L1943</f>
        <v>399</v>
      </c>
      <c r="K1940">
        <f>'Sales by Customer Detail'!N1943</f>
        <v>0</v>
      </c>
      <c r="L1940">
        <f>'Sales by Customer Detail'!O1943</f>
        <v>0</v>
      </c>
    </row>
    <row r="1941" spans="2:12" x14ac:dyDescent="0.25">
      <c r="B1941" t="str">
        <f>VLOOKUP('Sales by Customer Detail'!B1944,Anonymizer!$A$3:$B$996,2,FALSE)</f>
        <v>Customer 300</v>
      </c>
      <c r="C1941" t="str">
        <f>'Sales by Customer Detail'!C1944</f>
        <v>04/04/2020</v>
      </c>
      <c r="D1941" t="str">
        <f>'Sales by Customer Detail'!D1944</f>
        <v>Invoice</v>
      </c>
      <c r="E1941">
        <f>'Sales by Customer Detail'!E1944</f>
        <v>1898</v>
      </c>
      <c r="F1941" t="str">
        <f>VLOOKUP('Sales by Customer Detail'!F1944,Anonymizer!$D$3:$E$86,2,FALSE)</f>
        <v>Prod/Svc36</v>
      </c>
      <c r="G1941" t="s">
        <v>6631</v>
      </c>
      <c r="H1941">
        <f>'Sales by Customer Detail'!J1944</f>
        <v>2</v>
      </c>
      <c r="I1941">
        <f>'Sales by Customer Detail'!K1944</f>
        <v>259</v>
      </c>
      <c r="J1941">
        <f>'Sales by Customer Detail'!L1944</f>
        <v>518</v>
      </c>
      <c r="K1941">
        <f>'Sales by Customer Detail'!N1944</f>
        <v>0</v>
      </c>
      <c r="L1941">
        <f>'Sales by Customer Detail'!O1944</f>
        <v>0</v>
      </c>
    </row>
    <row r="1942" spans="2:12" x14ac:dyDescent="0.25">
      <c r="B1942" t="str">
        <f>VLOOKUP('Sales by Customer Detail'!B1945,Anonymizer!$A$3:$B$996,2,FALSE)</f>
        <v>Customer 275</v>
      </c>
      <c r="C1942" t="str">
        <f>'Sales by Customer Detail'!C1945</f>
        <v>04/04/2020</v>
      </c>
      <c r="D1942" t="str">
        <f>'Sales by Customer Detail'!D1945</f>
        <v>Invoice</v>
      </c>
      <c r="E1942">
        <f>'Sales by Customer Detail'!E1945</f>
        <v>1897</v>
      </c>
      <c r="F1942" t="str">
        <f>VLOOKUP('Sales by Customer Detail'!F1945,Anonymizer!$D$3:$E$86,2,FALSE)</f>
        <v>Prod/Svc36</v>
      </c>
      <c r="G1942" t="s">
        <v>6631</v>
      </c>
      <c r="H1942">
        <f>'Sales by Customer Detail'!J1945</f>
        <v>4</v>
      </c>
      <c r="I1942">
        <f>'Sales by Customer Detail'!K1945</f>
        <v>259</v>
      </c>
      <c r="J1942">
        <f>'Sales by Customer Detail'!L1945</f>
        <v>1036</v>
      </c>
      <c r="K1942">
        <f>'Sales by Customer Detail'!N1945</f>
        <v>0</v>
      </c>
      <c r="L1942">
        <f>'Sales by Customer Detail'!O1945</f>
        <v>0</v>
      </c>
    </row>
    <row r="1943" spans="2:12" x14ac:dyDescent="0.25">
      <c r="B1943" t="str">
        <f>VLOOKUP('Sales by Customer Detail'!B1946,Anonymizer!$A$3:$B$996,2,FALSE)</f>
        <v>Customer 97</v>
      </c>
      <c r="C1943" t="str">
        <f>'Sales by Customer Detail'!C1946</f>
        <v>04/04/2020</v>
      </c>
      <c r="D1943" t="str">
        <f>'Sales by Customer Detail'!D1946</f>
        <v>Invoice</v>
      </c>
      <c r="E1943">
        <f>'Sales by Customer Detail'!E1946</f>
        <v>1895</v>
      </c>
      <c r="F1943" t="str">
        <f>VLOOKUP('Sales by Customer Detail'!F1946,Anonymizer!$D$3:$E$86,2,FALSE)</f>
        <v>Prod/Svc37</v>
      </c>
      <c r="G1943" t="s">
        <v>6631</v>
      </c>
      <c r="H1943">
        <f>'Sales by Customer Detail'!J1946</f>
        <v>11</v>
      </c>
      <c r="I1943">
        <f>'Sales by Customer Detail'!K1946</f>
        <v>259</v>
      </c>
      <c r="J1943">
        <f>'Sales by Customer Detail'!L1946</f>
        <v>2849</v>
      </c>
      <c r="K1943">
        <f>'Sales by Customer Detail'!N1946</f>
        <v>0</v>
      </c>
      <c r="L1943">
        <f>'Sales by Customer Detail'!O1946</f>
        <v>0</v>
      </c>
    </row>
    <row r="1944" spans="2:12" x14ac:dyDescent="0.25">
      <c r="B1944" t="str">
        <f>VLOOKUP('Sales by Customer Detail'!B1947,Anonymizer!$A$3:$B$996,2,FALSE)</f>
        <v>Customer 414</v>
      </c>
      <c r="C1944" t="str">
        <f>'Sales by Customer Detail'!C1947</f>
        <v>04/04/2020</v>
      </c>
      <c r="D1944" t="str">
        <f>'Sales by Customer Detail'!D1947</f>
        <v>Invoice</v>
      </c>
      <c r="E1944">
        <f>'Sales by Customer Detail'!E1947</f>
        <v>1894</v>
      </c>
      <c r="F1944" t="str">
        <f>VLOOKUP('Sales by Customer Detail'!F1947,Anonymizer!$D$3:$E$86,2,FALSE)</f>
        <v>Prod/Svc37</v>
      </c>
      <c r="G1944" t="s">
        <v>6631</v>
      </c>
      <c r="H1944">
        <f>'Sales by Customer Detail'!J1947</f>
        <v>2</v>
      </c>
      <c r="I1944">
        <f>'Sales by Customer Detail'!K1947</f>
        <v>349</v>
      </c>
      <c r="J1944">
        <f>'Sales by Customer Detail'!L1947</f>
        <v>698</v>
      </c>
      <c r="K1944">
        <f>'Sales by Customer Detail'!N1947</f>
        <v>0</v>
      </c>
      <c r="L1944">
        <f>'Sales by Customer Detail'!O1947</f>
        <v>0</v>
      </c>
    </row>
    <row r="1945" spans="2:12" x14ac:dyDescent="0.25">
      <c r="B1945" t="str">
        <f>VLOOKUP('Sales by Customer Detail'!B1948,Anonymizer!$A$3:$B$996,2,FALSE)</f>
        <v>Customer 448</v>
      </c>
      <c r="C1945" t="str">
        <f>'Sales by Customer Detail'!C1948</f>
        <v>04/04/2020</v>
      </c>
      <c r="D1945" t="str">
        <f>'Sales by Customer Detail'!D1948</f>
        <v>Invoice</v>
      </c>
      <c r="E1945">
        <f>'Sales by Customer Detail'!E1948</f>
        <v>1893</v>
      </c>
      <c r="F1945" t="str">
        <f>VLOOKUP('Sales by Customer Detail'!F1948,Anonymizer!$D$3:$E$86,2,FALSE)</f>
        <v>Prod/Svc37</v>
      </c>
      <c r="G1945" t="s">
        <v>6631</v>
      </c>
      <c r="H1945">
        <f>'Sales by Customer Detail'!J1948</f>
        <v>3</v>
      </c>
      <c r="I1945">
        <f>'Sales by Customer Detail'!K1948</f>
        <v>399</v>
      </c>
      <c r="J1945">
        <f>'Sales by Customer Detail'!L1948</f>
        <v>1197</v>
      </c>
      <c r="K1945">
        <f>'Sales by Customer Detail'!N1948</f>
        <v>0</v>
      </c>
      <c r="L1945">
        <f>'Sales by Customer Detail'!O1948</f>
        <v>0</v>
      </c>
    </row>
    <row r="1946" spans="2:12" x14ac:dyDescent="0.25">
      <c r="B1946" t="str">
        <f>VLOOKUP('Sales by Customer Detail'!B1949,Anonymizer!$A$3:$B$996,2,FALSE)</f>
        <v>Customer 457</v>
      </c>
      <c r="C1946" t="str">
        <f>'Sales by Customer Detail'!C1949</f>
        <v>04/04/2020</v>
      </c>
      <c r="D1946" t="str">
        <f>'Sales by Customer Detail'!D1949</f>
        <v>Invoice</v>
      </c>
      <c r="E1946">
        <f>'Sales by Customer Detail'!E1949</f>
        <v>1892</v>
      </c>
      <c r="F1946" t="str">
        <f>VLOOKUP('Sales by Customer Detail'!F1949,Anonymizer!$D$3:$E$86,2,FALSE)</f>
        <v>Prod/Svc37</v>
      </c>
      <c r="G1946" t="s">
        <v>6631</v>
      </c>
      <c r="H1946">
        <f>'Sales by Customer Detail'!J1949</f>
        <v>14</v>
      </c>
      <c r="I1946">
        <f>'Sales by Customer Detail'!K1949</f>
        <v>339</v>
      </c>
      <c r="J1946">
        <f>'Sales by Customer Detail'!L1949</f>
        <v>4746</v>
      </c>
      <c r="K1946">
        <f>'Sales by Customer Detail'!N1949</f>
        <v>0</v>
      </c>
      <c r="L1946">
        <f>'Sales by Customer Detail'!O1949</f>
        <v>0</v>
      </c>
    </row>
    <row r="1947" spans="2:12" x14ac:dyDescent="0.25">
      <c r="B1947" t="str">
        <f>VLOOKUP('Sales by Customer Detail'!B1950,Anonymizer!$A$3:$B$996,2,FALSE)</f>
        <v>Customer 39</v>
      </c>
      <c r="C1947" t="str">
        <f>'Sales by Customer Detail'!C1950</f>
        <v>04/04/2020</v>
      </c>
      <c r="D1947" t="str">
        <f>'Sales by Customer Detail'!D1950</f>
        <v>Invoice</v>
      </c>
      <c r="E1947">
        <f>'Sales by Customer Detail'!E1950</f>
        <v>1916</v>
      </c>
      <c r="F1947" t="str">
        <f>VLOOKUP('Sales by Customer Detail'!F1950,Anonymizer!$D$3:$E$86,2,FALSE)</f>
        <v>Prod/Svc11</v>
      </c>
      <c r="G1947" t="s">
        <v>6631</v>
      </c>
      <c r="H1947">
        <f>'Sales by Customer Detail'!J1950</f>
        <v>6</v>
      </c>
      <c r="I1947">
        <f>'Sales by Customer Detail'!K1950</f>
        <v>399</v>
      </c>
      <c r="J1947">
        <f>'Sales by Customer Detail'!L1950</f>
        <v>2394</v>
      </c>
      <c r="K1947">
        <f>'Sales by Customer Detail'!N1950</f>
        <v>0</v>
      </c>
      <c r="L1947">
        <f>'Sales by Customer Detail'!O1950</f>
        <v>0</v>
      </c>
    </row>
    <row r="1948" spans="2:12" x14ac:dyDescent="0.25">
      <c r="B1948" t="str">
        <f>VLOOKUP('Sales by Customer Detail'!B1951,Anonymizer!$A$3:$B$996,2,FALSE)</f>
        <v>Customer 523</v>
      </c>
      <c r="C1948" t="str">
        <f>'Sales by Customer Detail'!C1951</f>
        <v>04/07/2020</v>
      </c>
      <c r="D1948" t="str">
        <f>'Sales by Customer Detail'!D1951</f>
        <v>Invoice</v>
      </c>
      <c r="E1948">
        <f>'Sales by Customer Detail'!E1951</f>
        <v>1919</v>
      </c>
      <c r="F1948" t="str">
        <f>VLOOKUP('Sales by Customer Detail'!F1951,Anonymizer!$D$3:$E$86,2,FALSE)</f>
        <v>Prod/Svc51</v>
      </c>
      <c r="G1948" t="s">
        <v>6631</v>
      </c>
      <c r="H1948">
        <f>'Sales by Customer Detail'!J1951</f>
        <v>1</v>
      </c>
      <c r="I1948">
        <f>'Sales by Customer Detail'!K1951</f>
        <v>2400</v>
      </c>
      <c r="J1948">
        <f>'Sales by Customer Detail'!L1951</f>
        <v>2400</v>
      </c>
      <c r="K1948">
        <f>'Sales by Customer Detail'!N1951</f>
        <v>0</v>
      </c>
      <c r="L1948">
        <f>'Sales by Customer Detail'!O1951</f>
        <v>0</v>
      </c>
    </row>
    <row r="1949" spans="2:12" x14ac:dyDescent="0.25">
      <c r="B1949" t="str">
        <f>VLOOKUP('Sales by Customer Detail'!B1952,Anonymizer!$A$3:$B$996,2,FALSE)</f>
        <v>Customer 523</v>
      </c>
      <c r="C1949" t="str">
        <f>'Sales by Customer Detail'!C1952</f>
        <v>04/07/2020</v>
      </c>
      <c r="D1949" t="str">
        <f>'Sales by Customer Detail'!D1952</f>
        <v>Invoice</v>
      </c>
      <c r="E1949">
        <f>'Sales by Customer Detail'!E1952</f>
        <v>1919</v>
      </c>
      <c r="F1949" t="str">
        <f>VLOOKUP('Sales by Customer Detail'!F1952,Anonymizer!$D$3:$E$86,2,FALSE)</f>
        <v>Prod/Svc67</v>
      </c>
      <c r="G1949" t="s">
        <v>6631</v>
      </c>
      <c r="H1949">
        <f>'Sales by Customer Detail'!J1952</f>
        <v>1</v>
      </c>
      <c r="I1949">
        <f>'Sales by Customer Detail'!K1952</f>
        <v>2250</v>
      </c>
      <c r="J1949">
        <f>'Sales by Customer Detail'!L1952</f>
        <v>2250</v>
      </c>
      <c r="K1949">
        <f>'Sales by Customer Detail'!N1952</f>
        <v>0</v>
      </c>
      <c r="L1949">
        <f>'Sales by Customer Detail'!O1952</f>
        <v>0</v>
      </c>
    </row>
    <row r="1950" spans="2:12" x14ac:dyDescent="0.25">
      <c r="B1950" t="str">
        <f>VLOOKUP('Sales by Customer Detail'!B1953,Anonymizer!$A$3:$B$996,2,FALSE)</f>
        <v>Customer 523</v>
      </c>
      <c r="C1950" t="str">
        <f>'Sales by Customer Detail'!C1953</f>
        <v>04/07/2020</v>
      </c>
      <c r="D1950" t="str">
        <f>'Sales by Customer Detail'!D1953</f>
        <v>Invoice</v>
      </c>
      <c r="E1950">
        <f>'Sales by Customer Detail'!E1953</f>
        <v>1919</v>
      </c>
      <c r="F1950" t="str">
        <f>VLOOKUP('Sales by Customer Detail'!F1953,Anonymizer!$D$3:$E$86,2,FALSE)</f>
        <v>Prod/Svc60</v>
      </c>
      <c r="G1950" t="s">
        <v>6631</v>
      </c>
      <c r="H1950">
        <f>'Sales by Customer Detail'!J1953</f>
        <v>1</v>
      </c>
      <c r="I1950">
        <f>'Sales by Customer Detail'!K1953</f>
        <v>2850</v>
      </c>
      <c r="J1950">
        <f>'Sales by Customer Detail'!L1953</f>
        <v>2850</v>
      </c>
      <c r="K1950">
        <f>'Sales by Customer Detail'!N1953</f>
        <v>0</v>
      </c>
      <c r="L1950">
        <f>'Sales by Customer Detail'!O1953</f>
        <v>0</v>
      </c>
    </row>
    <row r="1951" spans="2:12" x14ac:dyDescent="0.25">
      <c r="B1951" t="str">
        <f>VLOOKUP('Sales by Customer Detail'!B1954,Anonymizer!$A$3:$B$996,2,FALSE)</f>
        <v>Customer 523</v>
      </c>
      <c r="C1951" t="str">
        <f>'Sales by Customer Detail'!C1954</f>
        <v>04/07/2020</v>
      </c>
      <c r="D1951" t="str">
        <f>'Sales by Customer Detail'!D1954</f>
        <v>Invoice</v>
      </c>
      <c r="E1951">
        <f>'Sales by Customer Detail'!E1954</f>
        <v>1919</v>
      </c>
      <c r="F1951" t="str">
        <f>VLOOKUP('Sales by Customer Detail'!F1954,Anonymizer!$D$3:$E$86,2,FALSE)</f>
        <v>Prod/Svc66</v>
      </c>
      <c r="G1951" t="s">
        <v>6631</v>
      </c>
      <c r="H1951">
        <f>'Sales by Customer Detail'!J1954</f>
        <v>1</v>
      </c>
      <c r="I1951">
        <f>'Sales by Customer Detail'!K1954</f>
        <v>0</v>
      </c>
      <c r="J1951">
        <f>'Sales by Customer Detail'!L1954</f>
        <v>0</v>
      </c>
      <c r="K1951">
        <f>'Sales by Customer Detail'!N1954</f>
        <v>0</v>
      </c>
      <c r="L1951">
        <f>'Sales by Customer Detail'!O1954</f>
        <v>0</v>
      </c>
    </row>
    <row r="1952" spans="2:12" x14ac:dyDescent="0.25">
      <c r="B1952" t="str">
        <f>VLOOKUP('Sales by Customer Detail'!B1955,Anonymizer!$A$3:$B$996,2,FALSE)</f>
        <v>Customer 523</v>
      </c>
      <c r="C1952" t="str">
        <f>'Sales by Customer Detail'!C1955</f>
        <v>04/07/2020</v>
      </c>
      <c r="D1952" t="str">
        <f>'Sales by Customer Detail'!D1955</f>
        <v>Invoice</v>
      </c>
      <c r="E1952">
        <f>'Sales by Customer Detail'!E1955</f>
        <v>1919</v>
      </c>
      <c r="F1952" t="str">
        <f>VLOOKUP('Sales by Customer Detail'!F1955,Anonymizer!$D$3:$E$86,2,FALSE)</f>
        <v>Prod/Svc66</v>
      </c>
      <c r="G1952" t="s">
        <v>6631</v>
      </c>
      <c r="H1952">
        <f>'Sales by Customer Detail'!J1955</f>
        <v>1</v>
      </c>
      <c r="I1952">
        <f>'Sales by Customer Detail'!K1955</f>
        <v>2250</v>
      </c>
      <c r="J1952">
        <f>'Sales by Customer Detail'!L1955</f>
        <v>2250</v>
      </c>
      <c r="K1952">
        <f>'Sales by Customer Detail'!N1955</f>
        <v>0</v>
      </c>
      <c r="L1952">
        <f>'Sales by Customer Detail'!O1955</f>
        <v>0</v>
      </c>
    </row>
    <row r="1953" spans="2:12" x14ac:dyDescent="0.25">
      <c r="B1953" t="str">
        <f>VLOOKUP('Sales by Customer Detail'!B1956,Anonymizer!$A$3:$B$996,2,FALSE)</f>
        <v>Customer 375</v>
      </c>
      <c r="C1953" t="str">
        <f>'Sales by Customer Detail'!C1956</f>
        <v>04/08/2020</v>
      </c>
      <c r="D1953" t="str">
        <f>'Sales by Customer Detail'!D1956</f>
        <v>Invoice</v>
      </c>
      <c r="E1953">
        <f>'Sales by Customer Detail'!E1956</f>
        <v>1921</v>
      </c>
      <c r="F1953" t="str">
        <f>VLOOKUP('Sales by Customer Detail'!F1956,Anonymizer!$D$3:$E$86,2,FALSE)</f>
        <v>Prod/Svc11</v>
      </c>
      <c r="G1953" t="s">
        <v>6631</v>
      </c>
      <c r="H1953">
        <f>'Sales by Customer Detail'!J1956</f>
        <v>3</v>
      </c>
      <c r="I1953">
        <f>'Sales by Customer Detail'!K1956</f>
        <v>399</v>
      </c>
      <c r="J1953">
        <f>'Sales by Customer Detail'!L1956</f>
        <v>1197</v>
      </c>
      <c r="K1953">
        <f>'Sales by Customer Detail'!N1956</f>
        <v>0</v>
      </c>
      <c r="L1953">
        <f>'Sales by Customer Detail'!O1956</f>
        <v>0</v>
      </c>
    </row>
    <row r="1954" spans="2:12" x14ac:dyDescent="0.25">
      <c r="B1954" t="str">
        <f>VLOOKUP('Sales by Customer Detail'!B1957,Anonymizer!$A$3:$B$996,2,FALSE)</f>
        <v>Customer 375</v>
      </c>
      <c r="C1954" t="str">
        <f>'Sales by Customer Detail'!C1957</f>
        <v>04/08/2020</v>
      </c>
      <c r="D1954" t="str">
        <f>'Sales by Customer Detail'!D1957</f>
        <v>Invoice</v>
      </c>
      <c r="E1954">
        <f>'Sales by Customer Detail'!E1957</f>
        <v>1921</v>
      </c>
      <c r="F1954" t="str">
        <f>VLOOKUP('Sales by Customer Detail'!F1957,Anonymizer!$D$3:$E$86,2,FALSE)</f>
        <v>Prod/Svc11</v>
      </c>
      <c r="G1954" t="s">
        <v>6631</v>
      </c>
      <c r="H1954">
        <f>'Sales by Customer Detail'!J1957</f>
        <v>3</v>
      </c>
      <c r="I1954">
        <f>'Sales by Customer Detail'!K1957</f>
        <v>66.5</v>
      </c>
      <c r="J1954">
        <f>'Sales by Customer Detail'!L1957</f>
        <v>199.5</v>
      </c>
      <c r="K1954">
        <f>'Sales by Customer Detail'!N1957</f>
        <v>0</v>
      </c>
      <c r="L1954">
        <f>'Sales by Customer Detail'!O1957</f>
        <v>0</v>
      </c>
    </row>
    <row r="1955" spans="2:12" x14ac:dyDescent="0.25">
      <c r="B1955" t="str">
        <f>VLOOKUP('Sales by Customer Detail'!B1958,Anonymizer!$A$3:$B$996,2,FALSE)</f>
        <v>Customer 981</v>
      </c>
      <c r="C1955" t="str">
        <f>'Sales by Customer Detail'!C1958</f>
        <v>04/08/2020</v>
      </c>
      <c r="D1955" t="str">
        <f>'Sales by Customer Detail'!D1958</f>
        <v>Invoice</v>
      </c>
      <c r="E1955">
        <f>'Sales by Customer Detail'!E1958</f>
        <v>1920</v>
      </c>
      <c r="F1955" t="str">
        <f>VLOOKUP('Sales by Customer Detail'!F1958,Anonymizer!$D$3:$E$86,2,FALSE)</f>
        <v>Prod/Svc11</v>
      </c>
      <c r="G1955" t="s">
        <v>6631</v>
      </c>
      <c r="H1955">
        <f>'Sales by Customer Detail'!J1958</f>
        <v>1</v>
      </c>
      <c r="I1955">
        <f>'Sales by Customer Detail'!K1958</f>
        <v>479.4</v>
      </c>
      <c r="J1955">
        <f>'Sales by Customer Detail'!L1958</f>
        <v>479.4</v>
      </c>
      <c r="K1955">
        <f>'Sales by Customer Detail'!N1958</f>
        <v>0</v>
      </c>
      <c r="L1955">
        <f>'Sales by Customer Detail'!O1958</f>
        <v>0</v>
      </c>
    </row>
    <row r="1956" spans="2:12" x14ac:dyDescent="0.25">
      <c r="B1956" t="str">
        <f>VLOOKUP('Sales by Customer Detail'!B1959,Anonymizer!$A$3:$B$996,2,FALSE)</f>
        <v>Customer 981</v>
      </c>
      <c r="C1956" t="str">
        <f>'Sales by Customer Detail'!C1959</f>
        <v>04/08/2020</v>
      </c>
      <c r="D1956" t="str">
        <f>'Sales by Customer Detail'!D1959</f>
        <v>Invoice</v>
      </c>
      <c r="E1956">
        <f>'Sales by Customer Detail'!E1959</f>
        <v>1920</v>
      </c>
      <c r="F1956" t="str">
        <f>VLOOKUP('Sales by Customer Detail'!F1959,Anonymizer!$D$3:$E$86,2,FALSE)</f>
        <v>Prod/Svc13</v>
      </c>
      <c r="G1956" t="s">
        <v>6631</v>
      </c>
      <c r="H1956">
        <f>'Sales by Customer Detail'!J1959</f>
        <v>1</v>
      </c>
      <c r="I1956">
        <f>'Sales by Customer Detail'!K1959</f>
        <v>279</v>
      </c>
      <c r="J1956">
        <f>'Sales by Customer Detail'!L1959</f>
        <v>279</v>
      </c>
      <c r="K1956">
        <f>'Sales by Customer Detail'!N1959</f>
        <v>0</v>
      </c>
      <c r="L1956">
        <f>'Sales by Customer Detail'!O1959</f>
        <v>0</v>
      </c>
    </row>
    <row r="1957" spans="2:12" x14ac:dyDescent="0.25">
      <c r="B1957" t="str">
        <f>VLOOKUP('Sales by Customer Detail'!B1960,Anonymizer!$A$3:$B$996,2,FALSE)</f>
        <v>Customer 981</v>
      </c>
      <c r="C1957" t="str">
        <f>'Sales by Customer Detail'!C1960</f>
        <v>04/08/2020</v>
      </c>
      <c r="D1957" t="str">
        <f>'Sales by Customer Detail'!D1960</f>
        <v>Invoice</v>
      </c>
      <c r="E1957">
        <f>'Sales by Customer Detail'!E1960</f>
        <v>1920</v>
      </c>
      <c r="F1957" t="str">
        <f>VLOOKUP('Sales by Customer Detail'!F1960,Anonymizer!$D$3:$E$86,2,FALSE)</f>
        <v>Prod/Svc40</v>
      </c>
      <c r="G1957" t="s">
        <v>6631</v>
      </c>
      <c r="H1957">
        <f>'Sales by Customer Detail'!J1960</f>
        <v>1</v>
      </c>
      <c r="I1957">
        <f>'Sales by Customer Detail'!K1960</f>
        <v>0</v>
      </c>
      <c r="J1957">
        <f>'Sales by Customer Detail'!L1960</f>
        <v>0</v>
      </c>
      <c r="K1957">
        <f>'Sales by Customer Detail'!N1960</f>
        <v>0</v>
      </c>
      <c r="L1957">
        <f>'Sales by Customer Detail'!O1960</f>
        <v>0</v>
      </c>
    </row>
    <row r="1958" spans="2:12" x14ac:dyDescent="0.25">
      <c r="B1958" t="str">
        <f>VLOOKUP('Sales by Customer Detail'!B1961,Anonymizer!$A$3:$B$996,2,FALSE)</f>
        <v>Customer 981</v>
      </c>
      <c r="C1958" t="str">
        <f>'Sales by Customer Detail'!C1961</f>
        <v>04/08/2020</v>
      </c>
      <c r="D1958" t="str">
        <f>'Sales by Customer Detail'!D1961</f>
        <v>Invoice</v>
      </c>
      <c r="E1958">
        <f>'Sales by Customer Detail'!E1961</f>
        <v>1920</v>
      </c>
      <c r="F1958" t="str">
        <f>VLOOKUP('Sales by Customer Detail'!F1961,Anonymizer!$D$3:$E$86,2,FALSE)</f>
        <v>Prod/Svc77</v>
      </c>
      <c r="G1958" t="s">
        <v>6631</v>
      </c>
      <c r="H1958">
        <f>'Sales by Customer Detail'!J1961</f>
        <v>1</v>
      </c>
      <c r="I1958">
        <f>'Sales by Customer Detail'!K1961</f>
        <v>0</v>
      </c>
      <c r="J1958">
        <f>'Sales by Customer Detail'!L1961</f>
        <v>0</v>
      </c>
      <c r="K1958">
        <f>'Sales by Customer Detail'!N1961</f>
        <v>0</v>
      </c>
      <c r="L1958">
        <f>'Sales by Customer Detail'!O1961</f>
        <v>0</v>
      </c>
    </row>
    <row r="1959" spans="2:12" x14ac:dyDescent="0.25">
      <c r="B1959" t="str">
        <f>VLOOKUP('Sales by Customer Detail'!B1962,Anonymizer!$A$3:$B$996,2,FALSE)</f>
        <v>Customer 375</v>
      </c>
      <c r="C1959" t="str">
        <f>'Sales by Customer Detail'!C1962</f>
        <v>04/08/2020</v>
      </c>
      <c r="D1959" t="str">
        <f>'Sales by Customer Detail'!D1962</f>
        <v>Invoice</v>
      </c>
      <c r="E1959">
        <f>'Sales by Customer Detail'!E1962</f>
        <v>1921</v>
      </c>
      <c r="F1959" t="str">
        <f>VLOOKUP('Sales by Customer Detail'!F1962,Anonymizer!$D$3:$E$86,2,FALSE)</f>
        <v>Prod/Svc13</v>
      </c>
      <c r="G1959" t="s">
        <v>6631</v>
      </c>
      <c r="H1959">
        <f>'Sales by Customer Detail'!J1962</f>
        <v>3</v>
      </c>
      <c r="I1959">
        <f>'Sales by Customer Detail'!K1962</f>
        <v>299</v>
      </c>
      <c r="J1959">
        <f>'Sales by Customer Detail'!L1962</f>
        <v>897</v>
      </c>
      <c r="K1959">
        <f>'Sales by Customer Detail'!N1962</f>
        <v>0</v>
      </c>
      <c r="L1959">
        <f>'Sales by Customer Detail'!O1962</f>
        <v>0</v>
      </c>
    </row>
    <row r="1960" spans="2:12" x14ac:dyDescent="0.25">
      <c r="B1960" t="str">
        <f>VLOOKUP('Sales by Customer Detail'!B1963,Anonymizer!$A$3:$B$996,2,FALSE)</f>
        <v>Customer 375</v>
      </c>
      <c r="C1960" t="str">
        <f>'Sales by Customer Detail'!C1963</f>
        <v>04/08/2020</v>
      </c>
      <c r="D1960" t="str">
        <f>'Sales by Customer Detail'!D1963</f>
        <v>Invoice</v>
      </c>
      <c r="E1960">
        <f>'Sales by Customer Detail'!E1963</f>
        <v>1921</v>
      </c>
      <c r="F1960" t="str">
        <f>VLOOKUP('Sales by Customer Detail'!F1963,Anonymizer!$D$3:$E$86,2,FALSE)</f>
        <v>Prod/Svc40</v>
      </c>
      <c r="G1960" t="s">
        <v>6631</v>
      </c>
      <c r="H1960">
        <f>'Sales by Customer Detail'!J1963</f>
        <v>1</v>
      </c>
      <c r="I1960">
        <f>'Sales by Customer Detail'!K1963</f>
        <v>295</v>
      </c>
      <c r="J1960">
        <f>'Sales by Customer Detail'!L1963</f>
        <v>295</v>
      </c>
      <c r="K1960">
        <f>'Sales by Customer Detail'!N1963</f>
        <v>0</v>
      </c>
      <c r="L1960">
        <f>'Sales by Customer Detail'!O1963</f>
        <v>0</v>
      </c>
    </row>
    <row r="1961" spans="2:12" x14ac:dyDescent="0.25">
      <c r="B1961" t="str">
        <f>VLOOKUP('Sales by Customer Detail'!B1964,Anonymizer!$A$3:$B$996,2,FALSE)</f>
        <v>Customer 133</v>
      </c>
      <c r="C1961" t="str">
        <f>'Sales by Customer Detail'!C1964</f>
        <v>04/09/2020</v>
      </c>
      <c r="D1961" t="str">
        <f>'Sales by Customer Detail'!D1964</f>
        <v>Invoice</v>
      </c>
      <c r="E1961">
        <f>'Sales by Customer Detail'!E1964</f>
        <v>1924</v>
      </c>
      <c r="F1961" t="str">
        <f>VLOOKUP('Sales by Customer Detail'!F1964,Anonymizer!$D$3:$E$86,2,FALSE)</f>
        <v>Prod/Svc11</v>
      </c>
      <c r="G1961" t="s">
        <v>6631</v>
      </c>
      <c r="H1961">
        <f>'Sales by Customer Detail'!J1964</f>
        <v>2</v>
      </c>
      <c r="I1961">
        <f>'Sales by Customer Detail'!K1964</f>
        <v>366</v>
      </c>
      <c r="J1961">
        <f>'Sales by Customer Detail'!L1964</f>
        <v>732</v>
      </c>
      <c r="K1961">
        <f>'Sales by Customer Detail'!N1964</f>
        <v>0</v>
      </c>
      <c r="L1961">
        <f>'Sales by Customer Detail'!O1964</f>
        <v>0</v>
      </c>
    </row>
    <row r="1962" spans="2:12" x14ac:dyDescent="0.25">
      <c r="B1962" t="str">
        <f>VLOOKUP('Sales by Customer Detail'!B1965,Anonymizer!$A$3:$B$996,2,FALSE)</f>
        <v>Customer 549</v>
      </c>
      <c r="C1962" t="str">
        <f>'Sales by Customer Detail'!C1965</f>
        <v>04/09/2020</v>
      </c>
      <c r="D1962" t="str">
        <f>'Sales by Customer Detail'!D1965</f>
        <v>Invoice</v>
      </c>
      <c r="E1962">
        <f>'Sales by Customer Detail'!E1965</f>
        <v>1923</v>
      </c>
      <c r="F1962" t="str">
        <f>VLOOKUP('Sales by Customer Detail'!F1965,Anonymizer!$D$3:$E$86,2,FALSE)</f>
        <v>Prod/Svc11</v>
      </c>
      <c r="G1962" t="s">
        <v>6631</v>
      </c>
      <c r="H1962">
        <f>'Sales by Customer Detail'!J1965</f>
        <v>2</v>
      </c>
      <c r="I1962">
        <f>'Sales by Customer Detail'!K1965</f>
        <v>162</v>
      </c>
      <c r="J1962">
        <f>'Sales by Customer Detail'!L1965</f>
        <v>324</v>
      </c>
      <c r="K1962">
        <f>'Sales by Customer Detail'!N1965</f>
        <v>0</v>
      </c>
      <c r="L1962">
        <f>'Sales by Customer Detail'!O1965</f>
        <v>0</v>
      </c>
    </row>
    <row r="1963" spans="2:12" x14ac:dyDescent="0.25">
      <c r="B1963" t="str">
        <f>VLOOKUP('Sales by Customer Detail'!B1966,Anonymizer!$A$3:$B$996,2,FALSE)</f>
        <v>Customer 946</v>
      </c>
      <c r="C1963" t="str">
        <f>'Sales by Customer Detail'!C1966</f>
        <v>04/09/2020</v>
      </c>
      <c r="D1963" t="str">
        <f>'Sales by Customer Detail'!D1966</f>
        <v>Invoice</v>
      </c>
      <c r="E1963">
        <f>'Sales by Customer Detail'!E1966</f>
        <v>1922</v>
      </c>
      <c r="F1963" t="str">
        <f>VLOOKUP('Sales by Customer Detail'!F1966,Anonymizer!$D$3:$E$86,2,FALSE)</f>
        <v>Prod/Svc11</v>
      </c>
      <c r="G1963" t="s">
        <v>6631</v>
      </c>
      <c r="H1963">
        <f>'Sales by Customer Detail'!J1966</f>
        <v>7</v>
      </c>
      <c r="I1963">
        <f>'Sales by Customer Detail'!K1966</f>
        <v>399</v>
      </c>
      <c r="J1963">
        <f>'Sales by Customer Detail'!L1966</f>
        <v>2793</v>
      </c>
      <c r="K1963">
        <f>'Sales by Customer Detail'!N1966</f>
        <v>0</v>
      </c>
      <c r="L1963">
        <f>'Sales by Customer Detail'!O1966</f>
        <v>0</v>
      </c>
    </row>
    <row r="1964" spans="2:12" x14ac:dyDescent="0.25">
      <c r="B1964" t="str">
        <f>VLOOKUP('Sales by Customer Detail'!B1967,Anonymizer!$A$3:$B$996,2,FALSE)</f>
        <v>Customer 946</v>
      </c>
      <c r="C1964" t="str">
        <f>'Sales by Customer Detail'!C1967</f>
        <v>04/09/2020</v>
      </c>
      <c r="D1964" t="str">
        <f>'Sales by Customer Detail'!D1967</f>
        <v>Invoice</v>
      </c>
      <c r="E1964">
        <f>'Sales by Customer Detail'!E1967</f>
        <v>1922</v>
      </c>
      <c r="F1964" t="str">
        <f>VLOOKUP('Sales by Customer Detail'!F1967,Anonymizer!$D$3:$E$86,2,FALSE)</f>
        <v>Prod/Svc10</v>
      </c>
      <c r="G1964" t="s">
        <v>6631</v>
      </c>
      <c r="H1964">
        <f>'Sales by Customer Detail'!J1967</f>
        <v>1</v>
      </c>
      <c r="I1964">
        <f>'Sales by Customer Detail'!K1967</f>
        <v>399</v>
      </c>
      <c r="J1964">
        <f>'Sales by Customer Detail'!L1967</f>
        <v>399</v>
      </c>
      <c r="K1964">
        <f>'Sales by Customer Detail'!N1967</f>
        <v>0</v>
      </c>
      <c r="L1964">
        <f>'Sales by Customer Detail'!O1967</f>
        <v>0</v>
      </c>
    </row>
    <row r="1965" spans="2:12" x14ac:dyDescent="0.25">
      <c r="B1965" t="str">
        <f>VLOOKUP('Sales by Customer Detail'!B1968,Anonymizer!$A$3:$B$996,2,FALSE)</f>
        <v>Customer 946</v>
      </c>
      <c r="C1965" t="str">
        <f>'Sales by Customer Detail'!C1968</f>
        <v>04/09/2020</v>
      </c>
      <c r="D1965" t="str">
        <f>'Sales by Customer Detail'!D1968</f>
        <v>Invoice</v>
      </c>
      <c r="E1965">
        <f>'Sales by Customer Detail'!E1968</f>
        <v>1922</v>
      </c>
      <c r="F1965" t="str">
        <f>VLOOKUP('Sales by Customer Detail'!F1968,Anonymizer!$D$3:$E$86,2,FALSE)</f>
        <v>Prod/Svc13</v>
      </c>
      <c r="G1965" t="s">
        <v>6631</v>
      </c>
      <c r="H1965">
        <f>'Sales by Customer Detail'!J1968</f>
        <v>7</v>
      </c>
      <c r="I1965">
        <f>'Sales by Customer Detail'!K1968</f>
        <v>299</v>
      </c>
      <c r="J1965">
        <f>'Sales by Customer Detail'!L1968</f>
        <v>2093</v>
      </c>
      <c r="K1965">
        <f>'Sales by Customer Detail'!N1968</f>
        <v>0</v>
      </c>
      <c r="L1965">
        <f>'Sales by Customer Detail'!O1968</f>
        <v>0</v>
      </c>
    </row>
    <row r="1966" spans="2:12" x14ac:dyDescent="0.25">
      <c r="B1966" t="str">
        <f>VLOOKUP('Sales by Customer Detail'!B1969,Anonymizer!$A$3:$B$996,2,FALSE)</f>
        <v>Customer 946</v>
      </c>
      <c r="C1966" t="str">
        <f>'Sales by Customer Detail'!C1969</f>
        <v>04/09/2020</v>
      </c>
      <c r="D1966" t="str">
        <f>'Sales by Customer Detail'!D1969</f>
        <v>Invoice</v>
      </c>
      <c r="E1966">
        <f>'Sales by Customer Detail'!E1969</f>
        <v>1922</v>
      </c>
      <c r="F1966" t="str">
        <f>VLOOKUP('Sales by Customer Detail'!F1969,Anonymizer!$D$3:$E$86,2,FALSE)</f>
        <v>Prod/Svc15</v>
      </c>
      <c r="G1966" t="s">
        <v>6631</v>
      </c>
      <c r="H1966">
        <f>'Sales by Customer Detail'!J1969</f>
        <v>2</v>
      </c>
      <c r="I1966">
        <f>'Sales by Customer Detail'!K1969</f>
        <v>99</v>
      </c>
      <c r="J1966">
        <f>'Sales by Customer Detail'!L1969</f>
        <v>198</v>
      </c>
      <c r="K1966">
        <f>'Sales by Customer Detail'!N1969</f>
        <v>0</v>
      </c>
      <c r="L1966">
        <f>'Sales by Customer Detail'!O1969</f>
        <v>0</v>
      </c>
    </row>
    <row r="1967" spans="2:12" x14ac:dyDescent="0.25">
      <c r="B1967" t="str">
        <f>VLOOKUP('Sales by Customer Detail'!B1970,Anonymizer!$A$3:$B$996,2,FALSE)</f>
        <v>Customer 133</v>
      </c>
      <c r="C1967" t="str">
        <f>'Sales by Customer Detail'!C1970</f>
        <v>04/09/2020</v>
      </c>
      <c r="D1967" t="str">
        <f>'Sales by Customer Detail'!D1970</f>
        <v>Invoice</v>
      </c>
      <c r="E1967">
        <f>'Sales by Customer Detail'!E1970</f>
        <v>1924</v>
      </c>
      <c r="F1967" t="str">
        <f>VLOOKUP('Sales by Customer Detail'!F1970,Anonymizer!$D$3:$E$86,2,FALSE)</f>
        <v>Prod/Svc13</v>
      </c>
      <c r="G1967" t="s">
        <v>6631</v>
      </c>
      <c r="H1967">
        <f>'Sales by Customer Detail'!J1970</f>
        <v>2</v>
      </c>
      <c r="I1967">
        <f>'Sales by Customer Detail'!K1970</f>
        <v>299</v>
      </c>
      <c r="J1967">
        <f>'Sales by Customer Detail'!L1970</f>
        <v>598</v>
      </c>
      <c r="K1967">
        <f>'Sales by Customer Detail'!N1970</f>
        <v>0</v>
      </c>
      <c r="L1967">
        <f>'Sales by Customer Detail'!O1970</f>
        <v>0</v>
      </c>
    </row>
    <row r="1968" spans="2:12" x14ac:dyDescent="0.25">
      <c r="B1968" t="str">
        <f>VLOOKUP('Sales by Customer Detail'!B1971,Anonymizer!$A$3:$B$996,2,FALSE)</f>
        <v>Customer 549</v>
      </c>
      <c r="C1968" t="str">
        <f>'Sales by Customer Detail'!C1971</f>
        <v>04/09/2020</v>
      </c>
      <c r="D1968" t="str">
        <f>'Sales by Customer Detail'!D1971</f>
        <v>Invoice</v>
      </c>
      <c r="E1968">
        <f>'Sales by Customer Detail'!E1971</f>
        <v>1923</v>
      </c>
      <c r="F1968" t="str">
        <f>VLOOKUP('Sales by Customer Detail'!F1971,Anonymizer!$D$3:$E$86,2,FALSE)</f>
        <v>Prod/Svc13</v>
      </c>
      <c r="G1968" t="s">
        <v>6631</v>
      </c>
      <c r="H1968">
        <f>'Sales by Customer Detail'!J1971</f>
        <v>2</v>
      </c>
      <c r="I1968">
        <f>'Sales by Customer Detail'!K1971</f>
        <v>299</v>
      </c>
      <c r="J1968">
        <f>'Sales by Customer Detail'!L1971</f>
        <v>598</v>
      </c>
      <c r="K1968">
        <f>'Sales by Customer Detail'!N1971</f>
        <v>0</v>
      </c>
      <c r="L1968">
        <f>'Sales by Customer Detail'!O1971</f>
        <v>0</v>
      </c>
    </row>
    <row r="1969" spans="2:12" x14ac:dyDescent="0.25">
      <c r="B1969" t="str">
        <f>VLOOKUP('Sales by Customer Detail'!B1972,Anonymizer!$A$3:$B$996,2,FALSE)</f>
        <v>Customer 946</v>
      </c>
      <c r="C1969" t="str">
        <f>'Sales by Customer Detail'!C1972</f>
        <v>04/09/2020</v>
      </c>
      <c r="D1969" t="str">
        <f>'Sales by Customer Detail'!D1972</f>
        <v>Invoice</v>
      </c>
      <c r="E1969">
        <f>'Sales by Customer Detail'!E1972</f>
        <v>1922</v>
      </c>
      <c r="F1969" t="str">
        <f>VLOOKUP('Sales by Customer Detail'!F1972,Anonymizer!$D$3:$E$86,2,FALSE)</f>
        <v>Prod/Svc40</v>
      </c>
      <c r="G1969" t="s">
        <v>6631</v>
      </c>
      <c r="H1969">
        <f>'Sales by Customer Detail'!J1972</f>
        <v>1</v>
      </c>
      <c r="I1969">
        <f>'Sales by Customer Detail'!K1972</f>
        <v>645</v>
      </c>
      <c r="J1969">
        <f>'Sales by Customer Detail'!L1972</f>
        <v>645</v>
      </c>
      <c r="K1969">
        <f>'Sales by Customer Detail'!N1972</f>
        <v>0</v>
      </c>
      <c r="L1969">
        <f>'Sales by Customer Detail'!O1972</f>
        <v>0</v>
      </c>
    </row>
    <row r="1970" spans="2:12" x14ac:dyDescent="0.25">
      <c r="B1970" t="str">
        <f>VLOOKUP('Sales by Customer Detail'!B1973,Anonymizer!$A$3:$B$996,2,FALSE)</f>
        <v>Customer 205</v>
      </c>
      <c r="C1970" t="str">
        <f>'Sales by Customer Detail'!C1973</f>
        <v>04/10/2020</v>
      </c>
      <c r="D1970" t="str">
        <f>'Sales by Customer Detail'!D1973</f>
        <v>Invoice</v>
      </c>
      <c r="E1970">
        <f>'Sales by Customer Detail'!E1973</f>
        <v>1925</v>
      </c>
      <c r="F1970" t="str">
        <f>VLOOKUP('Sales by Customer Detail'!F1973,Anonymizer!$D$3:$E$86,2,FALSE)</f>
        <v>Prod/Svc75</v>
      </c>
      <c r="G1970" t="s">
        <v>6631</v>
      </c>
      <c r="H1970">
        <f>'Sales by Customer Detail'!J1973</f>
        <v>1</v>
      </c>
      <c r="I1970">
        <f>'Sales by Customer Detail'!K1973</f>
        <v>1895</v>
      </c>
      <c r="J1970">
        <f>'Sales by Customer Detail'!L1973</f>
        <v>1895</v>
      </c>
      <c r="K1970">
        <f>'Sales by Customer Detail'!N1973</f>
        <v>0</v>
      </c>
      <c r="L1970">
        <f>'Sales by Customer Detail'!O1973</f>
        <v>0</v>
      </c>
    </row>
    <row r="1971" spans="2:12" x14ac:dyDescent="0.25">
      <c r="B1971" t="str">
        <f>VLOOKUP('Sales by Customer Detail'!B1974,Anonymizer!$A$3:$B$996,2,FALSE)</f>
        <v>Customer 205</v>
      </c>
      <c r="C1971" t="str">
        <f>'Sales by Customer Detail'!C1974</f>
        <v>04/10/2020</v>
      </c>
      <c r="D1971" t="str">
        <f>'Sales by Customer Detail'!D1974</f>
        <v>Invoice</v>
      </c>
      <c r="E1971">
        <f>'Sales by Customer Detail'!E1974</f>
        <v>1925</v>
      </c>
      <c r="F1971" t="str">
        <f>VLOOKUP('Sales by Customer Detail'!F1974,Anonymizer!$D$3:$E$86,2,FALSE)</f>
        <v>Prod/Svc77</v>
      </c>
      <c r="G1971" t="s">
        <v>6631</v>
      </c>
      <c r="H1971">
        <f>'Sales by Customer Detail'!J1974</f>
        <v>1</v>
      </c>
      <c r="I1971">
        <f>'Sales by Customer Detail'!K1974</f>
        <v>0</v>
      </c>
      <c r="J1971">
        <f>'Sales by Customer Detail'!L1974</f>
        <v>0</v>
      </c>
      <c r="K1971">
        <f>'Sales by Customer Detail'!N1974</f>
        <v>0</v>
      </c>
      <c r="L1971">
        <f>'Sales by Customer Detail'!O1974</f>
        <v>0</v>
      </c>
    </row>
    <row r="1972" spans="2:12" x14ac:dyDescent="0.25">
      <c r="B1972" t="str">
        <f>VLOOKUP('Sales by Customer Detail'!B1975,Anonymizer!$A$3:$B$996,2,FALSE)</f>
        <v>Customer 205</v>
      </c>
      <c r="C1972" t="str">
        <f>'Sales by Customer Detail'!C1975</f>
        <v>04/10/2020</v>
      </c>
      <c r="D1972" t="str">
        <f>'Sales by Customer Detail'!D1975</f>
        <v>Invoice</v>
      </c>
      <c r="E1972">
        <f>'Sales by Customer Detail'!E1975</f>
        <v>1925</v>
      </c>
      <c r="F1972" t="str">
        <f>VLOOKUP('Sales by Customer Detail'!F1975,Anonymizer!$D$3:$E$86,2,FALSE)</f>
        <v>Prod/Svc75</v>
      </c>
      <c r="G1972" t="s">
        <v>6631</v>
      </c>
      <c r="H1972">
        <f>'Sales by Customer Detail'!J1975</f>
        <v>1</v>
      </c>
      <c r="I1972">
        <f>'Sales by Customer Detail'!K1975</f>
        <v>-190</v>
      </c>
      <c r="J1972">
        <f>'Sales by Customer Detail'!L1975</f>
        <v>-190</v>
      </c>
      <c r="K1972">
        <f>'Sales by Customer Detail'!N1975</f>
        <v>0</v>
      </c>
      <c r="L1972">
        <f>'Sales by Customer Detail'!O1975</f>
        <v>0</v>
      </c>
    </row>
    <row r="1973" spans="2:12" x14ac:dyDescent="0.25">
      <c r="B1973" t="str">
        <f>VLOOKUP('Sales by Customer Detail'!B1976,Anonymizer!$A$3:$B$996,2,FALSE)</f>
        <v>Customer 441</v>
      </c>
      <c r="C1973" t="str">
        <f>'Sales by Customer Detail'!C1976</f>
        <v>04/13/2020</v>
      </c>
      <c r="D1973" t="str">
        <f>'Sales by Customer Detail'!D1976</f>
        <v>Invoice</v>
      </c>
      <c r="E1973">
        <f>'Sales by Customer Detail'!E1976</f>
        <v>1926</v>
      </c>
      <c r="F1973" t="str">
        <f>VLOOKUP('Sales by Customer Detail'!F1976,Anonymizer!$D$3:$E$86,2,FALSE)</f>
        <v>Prod/Svc73</v>
      </c>
      <c r="G1973" t="s">
        <v>6631</v>
      </c>
      <c r="H1973">
        <f>'Sales by Customer Detail'!J1976</f>
        <v>1</v>
      </c>
      <c r="I1973">
        <f>'Sales by Customer Detail'!K1976</f>
        <v>295</v>
      </c>
      <c r="J1973">
        <f>'Sales by Customer Detail'!L1976</f>
        <v>295</v>
      </c>
      <c r="K1973">
        <f>'Sales by Customer Detail'!N1976</f>
        <v>0</v>
      </c>
      <c r="L1973">
        <f>'Sales by Customer Detail'!O1976</f>
        <v>0</v>
      </c>
    </row>
    <row r="1974" spans="2:12" x14ac:dyDescent="0.25">
      <c r="B1974" t="str">
        <f>VLOOKUP('Sales by Customer Detail'!B1977,Anonymizer!$A$3:$B$996,2,FALSE)</f>
        <v>Customer 129</v>
      </c>
      <c r="C1974" t="str">
        <f>'Sales by Customer Detail'!C1977</f>
        <v>04/13/2020</v>
      </c>
      <c r="D1974" t="str">
        <f>'Sales by Customer Detail'!D1977</f>
        <v>Invoice</v>
      </c>
      <c r="E1974">
        <f>'Sales by Customer Detail'!E1977</f>
        <v>1927</v>
      </c>
      <c r="F1974" t="str">
        <f>VLOOKUP('Sales by Customer Detail'!F1977,Anonymizer!$D$3:$E$86,2,FALSE)</f>
        <v>Prod/Svc36</v>
      </c>
      <c r="G1974" t="s">
        <v>6631</v>
      </c>
      <c r="H1974">
        <f>'Sales by Customer Detail'!J1977</f>
        <v>1</v>
      </c>
      <c r="I1974">
        <f>'Sales by Customer Detail'!K1977</f>
        <v>349</v>
      </c>
      <c r="J1974">
        <f>'Sales by Customer Detail'!L1977</f>
        <v>349</v>
      </c>
      <c r="K1974">
        <f>'Sales by Customer Detail'!N1977</f>
        <v>0</v>
      </c>
      <c r="L1974">
        <f>'Sales by Customer Detail'!O1977</f>
        <v>0</v>
      </c>
    </row>
    <row r="1975" spans="2:12" x14ac:dyDescent="0.25">
      <c r="B1975" t="str">
        <f>VLOOKUP('Sales by Customer Detail'!B1978,Anonymizer!$A$3:$B$996,2,FALSE)</f>
        <v>Customer 520</v>
      </c>
      <c r="C1975" t="str">
        <f>'Sales by Customer Detail'!C1978</f>
        <v>04/16/2020</v>
      </c>
      <c r="D1975" t="str">
        <f>'Sales by Customer Detail'!D1978</f>
        <v>Invoice</v>
      </c>
      <c r="E1975">
        <f>'Sales by Customer Detail'!E1978</f>
        <v>1929</v>
      </c>
      <c r="F1975" t="str">
        <f>VLOOKUP('Sales by Customer Detail'!F1978,Anonymizer!$D$3:$E$86,2,FALSE)</f>
        <v>Prod/Svc40</v>
      </c>
      <c r="G1975" t="s">
        <v>6631</v>
      </c>
      <c r="H1975">
        <f>'Sales by Customer Detail'!J1978</f>
        <v>1</v>
      </c>
      <c r="I1975">
        <f>'Sales by Customer Detail'!K1978</f>
        <v>695</v>
      </c>
      <c r="J1975">
        <f>'Sales by Customer Detail'!L1978</f>
        <v>695</v>
      </c>
      <c r="K1975">
        <f>'Sales by Customer Detail'!N1978</f>
        <v>0</v>
      </c>
      <c r="L1975">
        <f>'Sales by Customer Detail'!O1978</f>
        <v>0</v>
      </c>
    </row>
    <row r="1976" spans="2:12" x14ac:dyDescent="0.25">
      <c r="B1976" t="str">
        <f>VLOOKUP('Sales by Customer Detail'!B1979,Anonymizer!$A$3:$B$996,2,FALSE)</f>
        <v>Customer 520</v>
      </c>
      <c r="C1976" t="str">
        <f>'Sales by Customer Detail'!C1979</f>
        <v>04/16/2020</v>
      </c>
      <c r="D1976" t="str">
        <f>'Sales by Customer Detail'!D1979</f>
        <v>Invoice</v>
      </c>
      <c r="E1976">
        <f>'Sales by Customer Detail'!E1979</f>
        <v>1929</v>
      </c>
      <c r="F1976" t="str">
        <f>VLOOKUP('Sales by Customer Detail'!F1979,Anonymizer!$D$3:$E$86,2,FALSE)</f>
        <v>Prod/Svc15</v>
      </c>
      <c r="G1976" t="s">
        <v>6631</v>
      </c>
      <c r="H1976">
        <f>'Sales by Customer Detail'!J1979</f>
        <v>2</v>
      </c>
      <c r="I1976">
        <f>'Sales by Customer Detail'!K1979</f>
        <v>99</v>
      </c>
      <c r="J1976">
        <f>'Sales by Customer Detail'!L1979</f>
        <v>198</v>
      </c>
      <c r="K1976">
        <f>'Sales by Customer Detail'!N1979</f>
        <v>0</v>
      </c>
      <c r="L1976">
        <f>'Sales by Customer Detail'!O1979</f>
        <v>0</v>
      </c>
    </row>
    <row r="1977" spans="2:12" x14ac:dyDescent="0.25">
      <c r="B1977" t="str">
        <f>VLOOKUP('Sales by Customer Detail'!B1980,Anonymizer!$A$3:$B$996,2,FALSE)</f>
        <v>Customer 630</v>
      </c>
      <c r="C1977" t="str">
        <f>'Sales by Customer Detail'!C1980</f>
        <v>04/16/2020</v>
      </c>
      <c r="D1977" t="str">
        <f>'Sales by Customer Detail'!D1980</f>
        <v>Invoice</v>
      </c>
      <c r="E1977">
        <f>'Sales by Customer Detail'!E1980</f>
        <v>1928</v>
      </c>
      <c r="F1977" t="str">
        <f>VLOOKUP('Sales by Customer Detail'!F1980,Anonymizer!$D$3:$E$86,2,FALSE)</f>
        <v>Prod/Svc74</v>
      </c>
      <c r="G1977" t="s">
        <v>6631</v>
      </c>
      <c r="H1977">
        <f>'Sales by Customer Detail'!J1980</f>
        <v>1</v>
      </c>
      <c r="I1977">
        <f>'Sales by Customer Detail'!K1980</f>
        <v>3495</v>
      </c>
      <c r="J1977">
        <f>'Sales by Customer Detail'!L1980</f>
        <v>3495</v>
      </c>
      <c r="K1977">
        <f>'Sales by Customer Detail'!N1980</f>
        <v>0</v>
      </c>
      <c r="L1977">
        <f>'Sales by Customer Detail'!O1980</f>
        <v>0</v>
      </c>
    </row>
    <row r="1978" spans="2:12" x14ac:dyDescent="0.25">
      <c r="B1978" t="str">
        <f>VLOOKUP('Sales by Customer Detail'!B1981,Anonymizer!$A$3:$B$996,2,FALSE)</f>
        <v>Customer 630</v>
      </c>
      <c r="C1978" t="str">
        <f>'Sales by Customer Detail'!C1981</f>
        <v>04/16/2020</v>
      </c>
      <c r="D1978" t="str">
        <f>'Sales by Customer Detail'!D1981</f>
        <v>Invoice</v>
      </c>
      <c r="E1978">
        <f>'Sales by Customer Detail'!E1981</f>
        <v>1928</v>
      </c>
      <c r="F1978" t="str">
        <f>VLOOKUP('Sales by Customer Detail'!F1981,Anonymizer!$D$3:$E$86,2,FALSE)</f>
        <v>Prod/Svc74</v>
      </c>
      <c r="G1978" t="s">
        <v>6631</v>
      </c>
      <c r="H1978">
        <f>'Sales by Customer Detail'!J1981</f>
        <v>1</v>
      </c>
      <c r="I1978">
        <f>'Sales by Customer Detail'!K1981</f>
        <v>-800</v>
      </c>
      <c r="J1978">
        <f>'Sales by Customer Detail'!L1981</f>
        <v>-800</v>
      </c>
      <c r="K1978">
        <f>'Sales by Customer Detail'!N1981</f>
        <v>0</v>
      </c>
      <c r="L1978">
        <f>'Sales by Customer Detail'!O1981</f>
        <v>0</v>
      </c>
    </row>
    <row r="1979" spans="2:12" x14ac:dyDescent="0.25">
      <c r="B1979" t="str">
        <f>VLOOKUP('Sales by Customer Detail'!B1982,Anonymizer!$A$3:$B$996,2,FALSE)</f>
        <v>Customer 630</v>
      </c>
      <c r="C1979" t="str">
        <f>'Sales by Customer Detail'!C1982</f>
        <v>04/16/2020</v>
      </c>
      <c r="D1979" t="str">
        <f>'Sales by Customer Detail'!D1982</f>
        <v>Invoice</v>
      </c>
      <c r="E1979">
        <f>'Sales by Customer Detail'!E1982</f>
        <v>1928</v>
      </c>
      <c r="F1979" t="str">
        <f>VLOOKUP('Sales by Customer Detail'!F1982,Anonymizer!$D$3:$E$86,2,FALSE)</f>
        <v>Prod/Svc77</v>
      </c>
      <c r="G1979" t="s">
        <v>6631</v>
      </c>
      <c r="H1979">
        <f>'Sales by Customer Detail'!J1982</f>
        <v>1</v>
      </c>
      <c r="I1979">
        <f>'Sales by Customer Detail'!K1982</f>
        <v>0</v>
      </c>
      <c r="J1979">
        <f>'Sales by Customer Detail'!L1982</f>
        <v>0</v>
      </c>
      <c r="K1979">
        <f>'Sales by Customer Detail'!N1982</f>
        <v>0</v>
      </c>
      <c r="L1979">
        <f>'Sales by Customer Detail'!O1982</f>
        <v>0</v>
      </c>
    </row>
    <row r="1980" spans="2:12" x14ac:dyDescent="0.25">
      <c r="B1980" t="str">
        <f>VLOOKUP('Sales by Customer Detail'!B1983,Anonymizer!$A$3:$B$996,2,FALSE)</f>
        <v>Customer 520</v>
      </c>
      <c r="C1980" t="str">
        <f>'Sales by Customer Detail'!C1983</f>
        <v>04/16/2020</v>
      </c>
      <c r="D1980" t="str">
        <f>'Sales by Customer Detail'!D1983</f>
        <v>Invoice</v>
      </c>
      <c r="E1980">
        <f>'Sales by Customer Detail'!E1983</f>
        <v>1929</v>
      </c>
      <c r="F1980" t="str">
        <f>VLOOKUP('Sales by Customer Detail'!F1983,Anonymizer!$D$3:$E$86,2,FALSE)</f>
        <v>Prod/Svc13</v>
      </c>
      <c r="G1980" t="s">
        <v>6631</v>
      </c>
      <c r="H1980">
        <f>'Sales by Customer Detail'!J1983</f>
        <v>8</v>
      </c>
      <c r="I1980">
        <f>'Sales by Customer Detail'!K1983</f>
        <v>299</v>
      </c>
      <c r="J1980">
        <f>'Sales by Customer Detail'!L1983</f>
        <v>2392</v>
      </c>
      <c r="K1980">
        <f>'Sales by Customer Detail'!N1983</f>
        <v>0</v>
      </c>
      <c r="L1980">
        <f>'Sales by Customer Detail'!O1983</f>
        <v>0</v>
      </c>
    </row>
    <row r="1981" spans="2:12" x14ac:dyDescent="0.25">
      <c r="B1981" t="str">
        <f>VLOOKUP('Sales by Customer Detail'!B1984,Anonymizer!$A$3:$B$996,2,FALSE)</f>
        <v>Customer 520</v>
      </c>
      <c r="C1981" t="str">
        <f>'Sales by Customer Detail'!C1984</f>
        <v>04/16/2020</v>
      </c>
      <c r="D1981" t="str">
        <f>'Sales by Customer Detail'!D1984</f>
        <v>Invoice</v>
      </c>
      <c r="E1981">
        <f>'Sales by Customer Detail'!E1984</f>
        <v>1929</v>
      </c>
      <c r="F1981" t="str">
        <f>VLOOKUP('Sales by Customer Detail'!F1984,Anonymizer!$D$3:$E$86,2,FALSE)</f>
        <v>Prod/Svc11</v>
      </c>
      <c r="G1981" t="s">
        <v>6631</v>
      </c>
      <c r="H1981">
        <f>'Sales by Customer Detail'!J1984</f>
        <v>8</v>
      </c>
      <c r="I1981">
        <f>'Sales by Customer Detail'!K1984</f>
        <v>399</v>
      </c>
      <c r="J1981">
        <f>'Sales by Customer Detail'!L1984</f>
        <v>3192</v>
      </c>
      <c r="K1981">
        <f>'Sales by Customer Detail'!N1984</f>
        <v>0</v>
      </c>
      <c r="L1981">
        <f>'Sales by Customer Detail'!O1984</f>
        <v>0</v>
      </c>
    </row>
    <row r="1982" spans="2:12" x14ac:dyDescent="0.25">
      <c r="B1982" t="str">
        <f>VLOOKUP('Sales by Customer Detail'!B1985,Anonymizer!$A$3:$B$996,2,FALSE)</f>
        <v>Customer 849</v>
      </c>
      <c r="C1982" t="str">
        <f>'Sales by Customer Detail'!C1985</f>
        <v>04/20/2020</v>
      </c>
      <c r="D1982" t="str">
        <f>'Sales by Customer Detail'!D1985</f>
        <v>Sales Receipt</v>
      </c>
      <c r="E1982">
        <f>'Sales by Customer Detail'!E1985</f>
        <v>1930</v>
      </c>
      <c r="F1982" t="str">
        <f>VLOOKUP('Sales by Customer Detail'!F1985,Anonymizer!$D$3:$E$86,2,FALSE)</f>
        <v>Prod/Svc1</v>
      </c>
      <c r="G1982" t="s">
        <v>6631</v>
      </c>
      <c r="H1982">
        <f>'Sales by Customer Detail'!J1985</f>
        <v>1</v>
      </c>
      <c r="I1982">
        <f>'Sales by Customer Detail'!K1985</f>
        <v>625</v>
      </c>
      <c r="J1982">
        <f>'Sales by Customer Detail'!L1985</f>
        <v>625</v>
      </c>
      <c r="K1982">
        <f>'Sales by Customer Detail'!N1985</f>
        <v>0</v>
      </c>
      <c r="L1982">
        <f>'Sales by Customer Detail'!O1985</f>
        <v>0</v>
      </c>
    </row>
    <row r="1983" spans="2:12" x14ac:dyDescent="0.25">
      <c r="B1983" t="str">
        <f>VLOOKUP('Sales by Customer Detail'!B1986,Anonymizer!$A$3:$B$996,2,FALSE)</f>
        <v>Customer 20</v>
      </c>
      <c r="C1983" t="str">
        <f>'Sales by Customer Detail'!C1986</f>
        <v>04/21/2020</v>
      </c>
      <c r="D1983" t="str">
        <f>'Sales by Customer Detail'!D1986</f>
        <v>Invoice</v>
      </c>
      <c r="E1983">
        <f>'Sales by Customer Detail'!E1986</f>
        <v>1932</v>
      </c>
      <c r="F1983" t="str">
        <f>VLOOKUP('Sales by Customer Detail'!F1986,Anonymizer!$D$3:$E$86,2,FALSE)</f>
        <v>Prod/Svc11</v>
      </c>
      <c r="G1983" t="s">
        <v>6631</v>
      </c>
      <c r="H1983">
        <f>'Sales by Customer Detail'!J1986</f>
        <v>2</v>
      </c>
      <c r="I1983">
        <f>'Sales by Customer Detail'!K1986</f>
        <v>419</v>
      </c>
      <c r="J1983">
        <f>'Sales by Customer Detail'!L1986</f>
        <v>838</v>
      </c>
      <c r="K1983">
        <f>'Sales by Customer Detail'!N1986</f>
        <v>0</v>
      </c>
      <c r="L1983">
        <f>'Sales by Customer Detail'!O1986</f>
        <v>0</v>
      </c>
    </row>
    <row r="1984" spans="2:12" x14ac:dyDescent="0.25">
      <c r="B1984" t="str">
        <f>VLOOKUP('Sales by Customer Detail'!B1987,Anonymizer!$A$3:$B$996,2,FALSE)</f>
        <v>Customer 170</v>
      </c>
      <c r="C1984" t="str">
        <f>'Sales by Customer Detail'!C1987</f>
        <v>04/21/2020</v>
      </c>
      <c r="D1984" t="str">
        <f>'Sales by Customer Detail'!D1987</f>
        <v>Invoice</v>
      </c>
      <c r="E1984">
        <f>'Sales by Customer Detail'!E1987</f>
        <v>1931</v>
      </c>
      <c r="F1984" t="str">
        <f>VLOOKUP('Sales by Customer Detail'!F1987,Anonymizer!$D$3:$E$86,2,FALSE)</f>
        <v>Prod/Svc13</v>
      </c>
      <c r="G1984" t="s">
        <v>6631</v>
      </c>
      <c r="H1984">
        <f>'Sales by Customer Detail'!J1987</f>
        <v>1</v>
      </c>
      <c r="I1984">
        <f>'Sales by Customer Detail'!K1987</f>
        <v>299</v>
      </c>
      <c r="J1984">
        <f>'Sales by Customer Detail'!L1987</f>
        <v>299</v>
      </c>
      <c r="K1984">
        <f>'Sales by Customer Detail'!N1987</f>
        <v>0</v>
      </c>
      <c r="L1984">
        <f>'Sales by Customer Detail'!O1987</f>
        <v>0</v>
      </c>
    </row>
    <row r="1985" spans="2:12" x14ac:dyDescent="0.25">
      <c r="B1985" t="str">
        <f>VLOOKUP('Sales by Customer Detail'!B1988,Anonymizer!$A$3:$B$996,2,FALSE)</f>
        <v>Customer 20</v>
      </c>
      <c r="C1985" t="str">
        <f>'Sales by Customer Detail'!C1988</f>
        <v>04/21/2020</v>
      </c>
      <c r="D1985" t="str">
        <f>'Sales by Customer Detail'!D1988</f>
        <v>Invoice</v>
      </c>
      <c r="E1985">
        <f>'Sales by Customer Detail'!E1988</f>
        <v>1932</v>
      </c>
      <c r="F1985" t="str">
        <f>VLOOKUP('Sales by Customer Detail'!F1988,Anonymizer!$D$3:$E$86,2,FALSE)</f>
        <v>Prod/Svc40</v>
      </c>
      <c r="G1985" t="s">
        <v>6631</v>
      </c>
      <c r="H1985">
        <f>'Sales by Customer Detail'!J1988</f>
        <v>1</v>
      </c>
      <c r="I1985">
        <f>'Sales by Customer Detail'!K1988</f>
        <v>795</v>
      </c>
      <c r="J1985">
        <f>'Sales by Customer Detail'!L1988</f>
        <v>795</v>
      </c>
      <c r="K1985">
        <f>'Sales by Customer Detail'!N1988</f>
        <v>0</v>
      </c>
      <c r="L1985">
        <f>'Sales by Customer Detail'!O1988</f>
        <v>0</v>
      </c>
    </row>
    <row r="1986" spans="2:12" x14ac:dyDescent="0.25">
      <c r="B1986" t="str">
        <f>VLOOKUP('Sales by Customer Detail'!B1989,Anonymizer!$A$3:$B$996,2,FALSE)</f>
        <v>Customer 170</v>
      </c>
      <c r="C1986" t="str">
        <f>'Sales by Customer Detail'!C1989</f>
        <v>04/21/2020</v>
      </c>
      <c r="D1986" t="str">
        <f>'Sales by Customer Detail'!D1989</f>
        <v>Invoice</v>
      </c>
      <c r="E1986">
        <f>'Sales by Customer Detail'!E1989</f>
        <v>1931</v>
      </c>
      <c r="F1986" t="str">
        <f>VLOOKUP('Sales by Customer Detail'!F1989,Anonymizer!$D$3:$E$86,2,FALSE)</f>
        <v>Prod/Svc11</v>
      </c>
      <c r="G1986" t="s">
        <v>6631</v>
      </c>
      <c r="H1986">
        <f>'Sales by Customer Detail'!J1989</f>
        <v>1</v>
      </c>
      <c r="I1986">
        <f>'Sales by Customer Detail'!K1989</f>
        <v>326</v>
      </c>
      <c r="J1986">
        <f>'Sales by Customer Detail'!L1989</f>
        <v>326</v>
      </c>
      <c r="K1986">
        <f>'Sales by Customer Detail'!N1989</f>
        <v>0</v>
      </c>
      <c r="L1986">
        <f>'Sales by Customer Detail'!O1989</f>
        <v>0</v>
      </c>
    </row>
    <row r="1987" spans="2:12" x14ac:dyDescent="0.25">
      <c r="B1987" t="str">
        <f>VLOOKUP('Sales by Customer Detail'!B1990,Anonymizer!$A$3:$B$996,2,FALSE)</f>
        <v>Customer 376</v>
      </c>
      <c r="C1987" t="str">
        <f>'Sales by Customer Detail'!C1990</f>
        <v>04/26/2020</v>
      </c>
      <c r="D1987" t="str">
        <f>'Sales by Customer Detail'!D1990</f>
        <v>Invoice</v>
      </c>
      <c r="E1987">
        <f>'Sales by Customer Detail'!E1990</f>
        <v>1933</v>
      </c>
      <c r="F1987" t="str">
        <f>VLOOKUP('Sales by Customer Detail'!F1990,Anonymizer!$D$3:$E$86,2,FALSE)</f>
        <v>Prod/Svc11</v>
      </c>
      <c r="G1987" t="s">
        <v>6631</v>
      </c>
      <c r="H1987">
        <f>'Sales by Customer Detail'!J1990</f>
        <v>3</v>
      </c>
      <c r="I1987">
        <f>'Sales by Customer Detail'!K1990</f>
        <v>399</v>
      </c>
      <c r="J1987">
        <f>'Sales by Customer Detail'!L1990</f>
        <v>1197</v>
      </c>
      <c r="K1987">
        <f>'Sales by Customer Detail'!N1990</f>
        <v>0</v>
      </c>
      <c r="L1987">
        <f>'Sales by Customer Detail'!O1990</f>
        <v>0</v>
      </c>
    </row>
    <row r="1988" spans="2:12" x14ac:dyDescent="0.25">
      <c r="B1988" t="str">
        <f>VLOOKUP('Sales by Customer Detail'!B1991,Anonymizer!$A$3:$B$996,2,FALSE)</f>
        <v>Customer 323</v>
      </c>
      <c r="C1988" t="str">
        <f>'Sales by Customer Detail'!C1991</f>
        <v>04/27/2020</v>
      </c>
      <c r="D1988" t="str">
        <f>'Sales by Customer Detail'!D1991</f>
        <v>Sales Receipt</v>
      </c>
      <c r="E1988">
        <f>'Sales by Customer Detail'!E1991</f>
        <v>1934</v>
      </c>
      <c r="F1988" t="str">
        <f>VLOOKUP('Sales by Customer Detail'!F1991,Anonymizer!$D$3:$E$86,2,FALSE)</f>
        <v>Prod/Svc2</v>
      </c>
      <c r="G1988" t="s">
        <v>6631</v>
      </c>
      <c r="H1988">
        <f>'Sales by Customer Detail'!J1991</f>
        <v>1</v>
      </c>
      <c r="I1988">
        <f>'Sales by Customer Detail'!K1991</f>
        <v>853.4</v>
      </c>
      <c r="J1988">
        <f>'Sales by Customer Detail'!L1991</f>
        <v>853.4</v>
      </c>
      <c r="K1988">
        <f>'Sales by Customer Detail'!N1991</f>
        <v>0</v>
      </c>
      <c r="L1988">
        <f>'Sales by Customer Detail'!O1991</f>
        <v>0</v>
      </c>
    </row>
    <row r="1989" spans="2:12" x14ac:dyDescent="0.25">
      <c r="B1989" t="str">
        <f>VLOOKUP('Sales by Customer Detail'!B1992,Anonymizer!$A$3:$B$996,2,FALSE)</f>
        <v>Customer 210</v>
      </c>
      <c r="C1989" t="str">
        <f>'Sales by Customer Detail'!C1992</f>
        <v>04/28/2020</v>
      </c>
      <c r="D1989" t="str">
        <f>'Sales by Customer Detail'!D1992</f>
        <v>Invoice</v>
      </c>
      <c r="E1989">
        <f>'Sales by Customer Detail'!E1992</f>
        <v>1935</v>
      </c>
      <c r="F1989" t="str">
        <f>VLOOKUP('Sales by Customer Detail'!F1992,Anonymizer!$D$3:$E$86,2,FALSE)</f>
        <v>Prod/Svc11</v>
      </c>
      <c r="G1989" t="s">
        <v>6631</v>
      </c>
      <c r="H1989">
        <f>'Sales by Customer Detail'!J1992</f>
        <v>1</v>
      </c>
      <c r="I1989">
        <f>'Sales by Customer Detail'!K1992</f>
        <v>359.4</v>
      </c>
      <c r="J1989">
        <f>'Sales by Customer Detail'!L1992</f>
        <v>359.4</v>
      </c>
      <c r="K1989">
        <f>'Sales by Customer Detail'!N1992</f>
        <v>0</v>
      </c>
      <c r="L1989">
        <f>'Sales by Customer Detail'!O1992</f>
        <v>0</v>
      </c>
    </row>
    <row r="1990" spans="2:12" x14ac:dyDescent="0.25">
      <c r="B1990" t="str">
        <f>VLOOKUP('Sales by Customer Detail'!B1993,Anonymizer!$A$3:$B$996,2,FALSE)</f>
        <v>Customer 223</v>
      </c>
      <c r="C1990" t="str">
        <f>'Sales by Customer Detail'!C1993</f>
        <v>04/28/2020</v>
      </c>
      <c r="D1990" t="str">
        <f>'Sales by Customer Detail'!D1993</f>
        <v>Invoice</v>
      </c>
      <c r="E1990">
        <f>'Sales by Customer Detail'!E1993</f>
        <v>1936</v>
      </c>
      <c r="F1990" t="str">
        <f>VLOOKUP('Sales by Customer Detail'!F1993,Anonymizer!$D$3:$E$86,2,FALSE)</f>
        <v>Prod/Svc11</v>
      </c>
      <c r="G1990" t="s">
        <v>6631</v>
      </c>
      <c r="H1990">
        <f>'Sales by Customer Detail'!J1993</f>
        <v>9</v>
      </c>
      <c r="I1990">
        <f>'Sales by Customer Detail'!K1993</f>
        <v>419.33333329999999</v>
      </c>
      <c r="J1990">
        <f>'Sales by Customer Detail'!L1993</f>
        <v>3774</v>
      </c>
      <c r="K1990">
        <f>'Sales by Customer Detail'!N1993</f>
        <v>0</v>
      </c>
      <c r="L1990">
        <f>'Sales by Customer Detail'!O1993</f>
        <v>0</v>
      </c>
    </row>
    <row r="1991" spans="2:12" x14ac:dyDescent="0.25">
      <c r="B1991" t="str">
        <f>VLOOKUP('Sales by Customer Detail'!B1994,Anonymizer!$A$3:$B$996,2,FALSE)</f>
        <v>Customer 210</v>
      </c>
      <c r="C1991" t="str">
        <f>'Sales by Customer Detail'!C1994</f>
        <v>04/28/2020</v>
      </c>
      <c r="D1991" t="str">
        <f>'Sales by Customer Detail'!D1994</f>
        <v>Invoice</v>
      </c>
      <c r="E1991">
        <f>'Sales by Customer Detail'!E1994</f>
        <v>1935</v>
      </c>
      <c r="F1991" t="str">
        <f>VLOOKUP('Sales by Customer Detail'!F1994,Anonymizer!$D$3:$E$86,2,FALSE)</f>
        <v>Prod/Svc13</v>
      </c>
      <c r="G1991" t="s">
        <v>6631</v>
      </c>
      <c r="H1991">
        <f>'Sales by Customer Detail'!J1994</f>
        <v>1</v>
      </c>
      <c r="I1991">
        <f>'Sales by Customer Detail'!K1994</f>
        <v>299</v>
      </c>
      <c r="J1991">
        <f>'Sales by Customer Detail'!L1994</f>
        <v>299</v>
      </c>
      <c r="K1991">
        <f>'Sales by Customer Detail'!N1994</f>
        <v>0</v>
      </c>
      <c r="L1991">
        <f>'Sales by Customer Detail'!O1994</f>
        <v>0</v>
      </c>
    </row>
    <row r="1992" spans="2:12" x14ac:dyDescent="0.25">
      <c r="B1992" t="str">
        <f>VLOOKUP('Sales by Customer Detail'!B1995,Anonymizer!$A$3:$B$996,2,FALSE)</f>
        <v>Customer 223</v>
      </c>
      <c r="C1992" t="str">
        <f>'Sales by Customer Detail'!C1995</f>
        <v>04/28/2020</v>
      </c>
      <c r="D1992" t="str">
        <f>'Sales by Customer Detail'!D1995</f>
        <v>Invoice</v>
      </c>
      <c r="E1992">
        <f>'Sales by Customer Detail'!E1995</f>
        <v>1936</v>
      </c>
      <c r="F1992" t="str">
        <f>VLOOKUP('Sales by Customer Detail'!F1995,Anonymizer!$D$3:$E$86,2,FALSE)</f>
        <v>Prod/Svc13</v>
      </c>
      <c r="G1992" t="s">
        <v>6631</v>
      </c>
      <c r="H1992">
        <f>'Sales by Customer Detail'!J1995</f>
        <v>9</v>
      </c>
      <c r="I1992">
        <f>'Sales by Customer Detail'!K1995</f>
        <v>299</v>
      </c>
      <c r="J1992">
        <f>'Sales by Customer Detail'!L1995</f>
        <v>2691</v>
      </c>
      <c r="K1992">
        <f>'Sales by Customer Detail'!N1995</f>
        <v>0</v>
      </c>
      <c r="L1992">
        <f>'Sales by Customer Detail'!O1995</f>
        <v>0</v>
      </c>
    </row>
    <row r="1993" spans="2:12" x14ac:dyDescent="0.25">
      <c r="B1993" t="str">
        <f>VLOOKUP('Sales by Customer Detail'!B1996,Anonymizer!$A$3:$B$996,2,FALSE)</f>
        <v>Customer 210</v>
      </c>
      <c r="C1993" t="str">
        <f>'Sales by Customer Detail'!C1996</f>
        <v>04/28/2020</v>
      </c>
      <c r="D1993" t="str">
        <f>'Sales by Customer Detail'!D1996</f>
        <v>Invoice</v>
      </c>
      <c r="E1993">
        <f>'Sales by Customer Detail'!E1996</f>
        <v>1935</v>
      </c>
      <c r="F1993" t="str">
        <f>VLOOKUP('Sales by Customer Detail'!F1996,Anonymizer!$D$3:$E$86,2,FALSE)</f>
        <v>Prod/Svc40</v>
      </c>
      <c r="G1993" t="s">
        <v>6631</v>
      </c>
      <c r="H1993">
        <f>'Sales by Customer Detail'!J1996</f>
        <v>1</v>
      </c>
      <c r="I1993">
        <f>'Sales by Customer Detail'!K1996</f>
        <v>195</v>
      </c>
      <c r="J1993">
        <f>'Sales by Customer Detail'!L1996</f>
        <v>195</v>
      </c>
      <c r="K1993">
        <f>'Sales by Customer Detail'!N1996</f>
        <v>0</v>
      </c>
      <c r="L1993">
        <f>'Sales by Customer Detail'!O1996</f>
        <v>0</v>
      </c>
    </row>
    <row r="1994" spans="2:12" x14ac:dyDescent="0.25">
      <c r="B1994" t="str">
        <f>VLOOKUP('Sales by Customer Detail'!B1997,Anonymizer!$A$3:$B$996,2,FALSE)</f>
        <v>Customer 223</v>
      </c>
      <c r="C1994" t="str">
        <f>'Sales by Customer Detail'!C1997</f>
        <v>04/28/2020</v>
      </c>
      <c r="D1994" t="str">
        <f>'Sales by Customer Detail'!D1997</f>
        <v>Invoice</v>
      </c>
      <c r="E1994">
        <f>'Sales by Customer Detail'!E1997</f>
        <v>1936</v>
      </c>
      <c r="F1994" t="str">
        <f>VLOOKUP('Sales by Customer Detail'!F1997,Anonymizer!$D$3:$E$86,2,FALSE)</f>
        <v>Prod/Svc40</v>
      </c>
      <c r="G1994" t="s">
        <v>6631</v>
      </c>
      <c r="H1994">
        <f>'Sales by Customer Detail'!J1997</f>
        <v>1</v>
      </c>
      <c r="I1994">
        <f>'Sales by Customer Detail'!K1997</f>
        <v>795</v>
      </c>
      <c r="J1994">
        <f>'Sales by Customer Detail'!L1997</f>
        <v>795</v>
      </c>
      <c r="K1994">
        <f>'Sales by Customer Detail'!N1997</f>
        <v>0</v>
      </c>
      <c r="L1994">
        <f>'Sales by Customer Detail'!O1997</f>
        <v>0</v>
      </c>
    </row>
    <row r="1995" spans="2:12" x14ac:dyDescent="0.25">
      <c r="B1995" t="str">
        <f>VLOOKUP('Sales by Customer Detail'!B1998,Anonymizer!$A$3:$B$996,2,FALSE)</f>
        <v>Customer 223</v>
      </c>
      <c r="C1995" t="str">
        <f>'Sales by Customer Detail'!C1998</f>
        <v>04/28/2020</v>
      </c>
      <c r="D1995" t="str">
        <f>'Sales by Customer Detail'!D1998</f>
        <v>Invoice</v>
      </c>
      <c r="E1995">
        <f>'Sales by Customer Detail'!E1998</f>
        <v>1936</v>
      </c>
      <c r="F1995" t="str">
        <f>VLOOKUP('Sales by Customer Detail'!F1998,Anonymizer!$D$3:$E$86,2,FALSE)</f>
        <v>Prod/Svc15</v>
      </c>
      <c r="G1995" t="s">
        <v>6631</v>
      </c>
      <c r="H1995">
        <f>'Sales by Customer Detail'!J1998</f>
        <v>1</v>
      </c>
      <c r="I1995">
        <f>'Sales by Customer Detail'!K1998</f>
        <v>99</v>
      </c>
      <c r="J1995">
        <f>'Sales by Customer Detail'!L1998</f>
        <v>99</v>
      </c>
      <c r="K1995">
        <f>'Sales by Customer Detail'!N1998</f>
        <v>0</v>
      </c>
      <c r="L1995">
        <f>'Sales by Customer Detail'!O1998</f>
        <v>0</v>
      </c>
    </row>
    <row r="1996" spans="2:12" x14ac:dyDescent="0.25">
      <c r="B1996" t="str">
        <f>VLOOKUP('Sales by Customer Detail'!B1999,Anonymizer!$A$3:$B$996,2,FALSE)</f>
        <v>Customer 511</v>
      </c>
      <c r="C1996" t="str">
        <f>'Sales by Customer Detail'!C1999</f>
        <v>04/30/2020</v>
      </c>
      <c r="D1996" t="str">
        <f>'Sales by Customer Detail'!D1999</f>
        <v>Invoice</v>
      </c>
      <c r="E1996">
        <f>'Sales by Customer Detail'!E1999</f>
        <v>1937</v>
      </c>
      <c r="F1996" t="str">
        <f>VLOOKUP('Sales by Customer Detail'!F1999,Anonymizer!$D$3:$E$86,2,FALSE)</f>
        <v>Prod/Svc37</v>
      </c>
      <c r="G1996" t="s">
        <v>6631</v>
      </c>
      <c r="H1996">
        <f>'Sales by Customer Detail'!J1999</f>
        <v>1</v>
      </c>
      <c r="I1996">
        <f>'Sales by Customer Detail'!K1999</f>
        <v>399</v>
      </c>
      <c r="J1996">
        <f>'Sales by Customer Detail'!L1999</f>
        <v>399</v>
      </c>
      <c r="K1996">
        <f>'Sales by Customer Detail'!N1999</f>
        <v>0</v>
      </c>
      <c r="L1996">
        <f>'Sales by Customer Detail'!O1999</f>
        <v>0</v>
      </c>
    </row>
    <row r="1997" spans="2:12" x14ac:dyDescent="0.25">
      <c r="B1997" t="str">
        <f>VLOOKUP('Sales by Customer Detail'!B2000,Anonymizer!$A$3:$B$996,2,FALSE)</f>
        <v>Customer 287</v>
      </c>
      <c r="C1997" t="str">
        <f>'Sales by Customer Detail'!C2000</f>
        <v>05/01/2020</v>
      </c>
      <c r="D1997" t="str">
        <f>'Sales by Customer Detail'!D2000</f>
        <v>Invoice</v>
      </c>
      <c r="E1997">
        <f>'Sales by Customer Detail'!E2000</f>
        <v>1941</v>
      </c>
      <c r="F1997" t="str">
        <f>VLOOKUP('Sales by Customer Detail'!F2000,Anonymizer!$D$3:$E$86,2,FALSE)</f>
        <v>Prod/Svc77</v>
      </c>
      <c r="G1997" t="s">
        <v>6631</v>
      </c>
      <c r="H1997">
        <f>'Sales by Customer Detail'!J2000</f>
        <v>12</v>
      </c>
      <c r="I1997">
        <f>'Sales by Customer Detail'!K2000</f>
        <v>39</v>
      </c>
      <c r="J1997">
        <f>'Sales by Customer Detail'!L2000</f>
        <v>468</v>
      </c>
      <c r="K1997">
        <f>'Sales by Customer Detail'!N2000</f>
        <v>0</v>
      </c>
      <c r="L1997">
        <f>'Sales by Customer Detail'!O2000</f>
        <v>0</v>
      </c>
    </row>
    <row r="1998" spans="2:12" x14ac:dyDescent="0.25">
      <c r="B1998" t="str">
        <f>VLOOKUP('Sales by Customer Detail'!B2001,Anonymizer!$A$3:$B$996,2,FALSE)</f>
        <v>Customer 678</v>
      </c>
      <c r="C1998" t="str">
        <f>'Sales by Customer Detail'!C2001</f>
        <v>05/01/2020</v>
      </c>
      <c r="D1998" t="str">
        <f>'Sales by Customer Detail'!D2001</f>
        <v>Invoice</v>
      </c>
      <c r="E1998">
        <f>'Sales by Customer Detail'!E2001</f>
        <v>1938</v>
      </c>
      <c r="F1998" t="str">
        <f>VLOOKUP('Sales by Customer Detail'!F2001,Anonymizer!$D$3:$E$86,2,FALSE)</f>
        <v>Prod/Svc50</v>
      </c>
      <c r="G1998" t="s">
        <v>6631</v>
      </c>
      <c r="H1998">
        <f>'Sales by Customer Detail'!J2001</f>
        <v>1</v>
      </c>
      <c r="I1998">
        <f>'Sales by Customer Detail'!K2001</f>
        <v>0</v>
      </c>
      <c r="J1998">
        <f>'Sales by Customer Detail'!L2001</f>
        <v>0</v>
      </c>
      <c r="K1998">
        <f>'Sales by Customer Detail'!N2001</f>
        <v>0</v>
      </c>
      <c r="L1998">
        <f>'Sales by Customer Detail'!O2001</f>
        <v>0</v>
      </c>
    </row>
    <row r="1999" spans="2:12" x14ac:dyDescent="0.25">
      <c r="B1999" t="str">
        <f>VLOOKUP('Sales by Customer Detail'!B2002,Anonymizer!$A$3:$B$996,2,FALSE)</f>
        <v>Customer 219</v>
      </c>
      <c r="C1999" t="str">
        <f>'Sales by Customer Detail'!C2002</f>
        <v>05/01/2020</v>
      </c>
      <c r="D1999" t="str">
        <f>'Sales by Customer Detail'!D2002</f>
        <v>Invoice</v>
      </c>
      <c r="E1999">
        <f>'Sales by Customer Detail'!E2002</f>
        <v>1939</v>
      </c>
      <c r="F1999" t="str">
        <f>VLOOKUP('Sales by Customer Detail'!F2002,Anonymizer!$D$3:$E$86,2,FALSE)</f>
        <v>Prod/Svc77</v>
      </c>
      <c r="G1999" t="s">
        <v>6631</v>
      </c>
      <c r="H1999">
        <f>'Sales by Customer Detail'!J2002</f>
        <v>1</v>
      </c>
      <c r="I1999">
        <f>'Sales by Customer Detail'!K2002</f>
        <v>0</v>
      </c>
      <c r="J1999">
        <f>'Sales by Customer Detail'!L2002</f>
        <v>0</v>
      </c>
      <c r="K1999">
        <f>'Sales by Customer Detail'!N2002</f>
        <v>0</v>
      </c>
      <c r="L1999">
        <f>'Sales by Customer Detail'!O2002</f>
        <v>0</v>
      </c>
    </row>
    <row r="2000" spans="2:12" x14ac:dyDescent="0.25">
      <c r="B2000" t="str">
        <f>VLOOKUP('Sales by Customer Detail'!B2003,Anonymizer!$A$3:$B$996,2,FALSE)</f>
        <v>Customer 726</v>
      </c>
      <c r="C2000" t="str">
        <f>'Sales by Customer Detail'!C2003</f>
        <v>05/01/2020</v>
      </c>
      <c r="D2000" t="str">
        <f>'Sales by Customer Detail'!D2003</f>
        <v>Sales Receipt</v>
      </c>
      <c r="E2000">
        <f>'Sales by Customer Detail'!E2003</f>
        <v>1942</v>
      </c>
      <c r="F2000" t="str">
        <f>VLOOKUP('Sales by Customer Detail'!F2003,Anonymizer!$D$3:$E$86,2,FALSE)</f>
        <v>Prod/Svc84</v>
      </c>
      <c r="G2000" t="s">
        <v>6631</v>
      </c>
      <c r="H2000">
        <f>'Sales by Customer Detail'!J2003</f>
        <v>1</v>
      </c>
      <c r="I2000">
        <f>'Sales by Customer Detail'!K2003</f>
        <v>299</v>
      </c>
      <c r="J2000">
        <f>'Sales by Customer Detail'!L2003</f>
        <v>299</v>
      </c>
      <c r="K2000">
        <f>'Sales by Customer Detail'!N2003</f>
        <v>0</v>
      </c>
      <c r="L2000">
        <f>'Sales by Customer Detail'!O2003</f>
        <v>0</v>
      </c>
    </row>
    <row r="2001" spans="2:12" x14ac:dyDescent="0.25">
      <c r="B2001" t="str">
        <f>VLOOKUP('Sales by Customer Detail'!B2004,Anonymizer!$A$3:$B$996,2,FALSE)</f>
        <v>Customer 678</v>
      </c>
      <c r="C2001" t="str">
        <f>'Sales by Customer Detail'!C2004</f>
        <v>05/01/2020</v>
      </c>
      <c r="D2001" t="str">
        <f>'Sales by Customer Detail'!D2004</f>
        <v>Invoice</v>
      </c>
      <c r="E2001">
        <f>'Sales by Customer Detail'!E2004</f>
        <v>1938</v>
      </c>
      <c r="F2001" t="str">
        <f>VLOOKUP('Sales by Customer Detail'!F2004,Anonymizer!$D$3:$E$86,2,FALSE)</f>
        <v>Prod/Svc51</v>
      </c>
      <c r="G2001" t="s">
        <v>6631</v>
      </c>
      <c r="H2001">
        <f>'Sales by Customer Detail'!J2004</f>
        <v>1</v>
      </c>
      <c r="I2001">
        <f>'Sales by Customer Detail'!K2004</f>
        <v>0</v>
      </c>
      <c r="J2001">
        <f>'Sales by Customer Detail'!L2004</f>
        <v>0</v>
      </c>
      <c r="K2001">
        <f>'Sales by Customer Detail'!N2004</f>
        <v>0</v>
      </c>
      <c r="L2001">
        <f>'Sales by Customer Detail'!O2004</f>
        <v>0</v>
      </c>
    </row>
    <row r="2002" spans="2:12" x14ac:dyDescent="0.25">
      <c r="B2002" t="str">
        <f>VLOOKUP('Sales by Customer Detail'!B2005,Anonymizer!$A$3:$B$996,2,FALSE)</f>
        <v>Customer 287</v>
      </c>
      <c r="C2002" t="str">
        <f>'Sales by Customer Detail'!C2005</f>
        <v>05/01/2020</v>
      </c>
      <c r="D2002" t="str">
        <f>'Sales by Customer Detail'!D2005</f>
        <v>Invoice</v>
      </c>
      <c r="E2002">
        <f>'Sales by Customer Detail'!E2005</f>
        <v>1941</v>
      </c>
      <c r="F2002" t="str">
        <f>VLOOKUP('Sales by Customer Detail'!F2005,Anonymizer!$D$3:$E$86,2,FALSE)</f>
        <v>Prod/Svc70</v>
      </c>
      <c r="G2002" t="s">
        <v>6631</v>
      </c>
      <c r="H2002">
        <f>'Sales by Customer Detail'!J2005</f>
        <v>3</v>
      </c>
      <c r="I2002">
        <f>'Sales by Customer Detail'!K2005</f>
        <v>500</v>
      </c>
      <c r="J2002">
        <f>'Sales by Customer Detail'!L2005</f>
        <v>1500</v>
      </c>
      <c r="K2002">
        <f>'Sales by Customer Detail'!N2005</f>
        <v>0</v>
      </c>
      <c r="L2002">
        <f>'Sales by Customer Detail'!O2005</f>
        <v>0</v>
      </c>
    </row>
    <row r="2003" spans="2:12" x14ac:dyDescent="0.25">
      <c r="B2003" t="str">
        <f>VLOOKUP('Sales by Customer Detail'!B2006,Anonymizer!$A$3:$B$996,2,FALSE)</f>
        <v>Customer 361</v>
      </c>
      <c r="C2003" t="str">
        <f>'Sales by Customer Detail'!C2006</f>
        <v>05/01/2020</v>
      </c>
      <c r="D2003" t="str">
        <f>'Sales by Customer Detail'!D2006</f>
        <v>Invoice</v>
      </c>
      <c r="E2003">
        <f>'Sales by Customer Detail'!E2006</f>
        <v>1940</v>
      </c>
      <c r="F2003" t="str">
        <f>VLOOKUP('Sales by Customer Detail'!F2006,Anonymizer!$D$3:$E$86,2,FALSE)</f>
        <v>Prod/Svc70</v>
      </c>
      <c r="G2003" t="s">
        <v>6631</v>
      </c>
      <c r="H2003">
        <f>'Sales by Customer Detail'!J2006</f>
        <v>1</v>
      </c>
      <c r="I2003">
        <f>'Sales by Customer Detail'!K2006</f>
        <v>2500</v>
      </c>
      <c r="J2003">
        <f>'Sales by Customer Detail'!L2006</f>
        <v>2500</v>
      </c>
      <c r="K2003">
        <f>'Sales by Customer Detail'!N2006</f>
        <v>0</v>
      </c>
      <c r="L2003">
        <f>'Sales by Customer Detail'!O2006</f>
        <v>0</v>
      </c>
    </row>
    <row r="2004" spans="2:12" x14ac:dyDescent="0.25">
      <c r="B2004" t="str">
        <f>VLOOKUP('Sales by Customer Detail'!B2007,Anonymizer!$A$3:$B$996,2,FALSE)</f>
        <v>Customer 361</v>
      </c>
      <c r="C2004" t="str">
        <f>'Sales by Customer Detail'!C2007</f>
        <v>05/01/2020</v>
      </c>
      <c r="D2004" t="str">
        <f>'Sales by Customer Detail'!D2007</f>
        <v>Invoice</v>
      </c>
      <c r="E2004">
        <f>'Sales by Customer Detail'!E2007</f>
        <v>1940</v>
      </c>
      <c r="F2004" t="str">
        <f>VLOOKUP('Sales by Customer Detail'!F2007,Anonymizer!$D$3:$E$86,2,FALSE)</f>
        <v>Prod/Svc70</v>
      </c>
      <c r="G2004" t="s">
        <v>6631</v>
      </c>
      <c r="H2004">
        <f>'Sales by Customer Detail'!J2007</f>
        <v>1</v>
      </c>
      <c r="I2004">
        <f>'Sales by Customer Detail'!K2007</f>
        <v>2500</v>
      </c>
      <c r="J2004">
        <f>'Sales by Customer Detail'!L2007</f>
        <v>2500</v>
      </c>
      <c r="K2004">
        <f>'Sales by Customer Detail'!N2007</f>
        <v>0</v>
      </c>
      <c r="L2004">
        <f>'Sales by Customer Detail'!O2007</f>
        <v>0</v>
      </c>
    </row>
    <row r="2005" spans="2:12" x14ac:dyDescent="0.25">
      <c r="B2005" t="str">
        <f>VLOOKUP('Sales by Customer Detail'!B2008,Anonymizer!$A$3:$B$996,2,FALSE)</f>
        <v>Customer 361</v>
      </c>
      <c r="C2005" t="str">
        <f>'Sales by Customer Detail'!C2008</f>
        <v>05/01/2020</v>
      </c>
      <c r="D2005" t="str">
        <f>'Sales by Customer Detail'!D2008</f>
        <v>Invoice</v>
      </c>
      <c r="E2005">
        <f>'Sales by Customer Detail'!E2008</f>
        <v>1940</v>
      </c>
      <c r="F2005" t="str">
        <f>VLOOKUP('Sales by Customer Detail'!F2008,Anonymizer!$D$3:$E$86,2,FALSE)</f>
        <v>Prod/Svc70</v>
      </c>
      <c r="G2005" t="s">
        <v>6631</v>
      </c>
      <c r="H2005">
        <f>'Sales by Customer Detail'!J2008</f>
        <v>1</v>
      </c>
      <c r="I2005">
        <f>'Sales by Customer Detail'!K2008</f>
        <v>2500</v>
      </c>
      <c r="J2005">
        <f>'Sales by Customer Detail'!L2008</f>
        <v>2500</v>
      </c>
      <c r="K2005">
        <f>'Sales by Customer Detail'!N2008</f>
        <v>0</v>
      </c>
      <c r="L2005">
        <f>'Sales by Customer Detail'!O2008</f>
        <v>0</v>
      </c>
    </row>
    <row r="2006" spans="2:12" x14ac:dyDescent="0.25">
      <c r="B2006" t="str">
        <f>VLOOKUP('Sales by Customer Detail'!B2009,Anonymizer!$A$3:$B$996,2,FALSE)</f>
        <v>Customer 361</v>
      </c>
      <c r="C2006" t="str">
        <f>'Sales by Customer Detail'!C2009</f>
        <v>05/01/2020</v>
      </c>
      <c r="D2006" t="str">
        <f>'Sales by Customer Detail'!D2009</f>
        <v>Invoice</v>
      </c>
      <c r="E2006">
        <f>'Sales by Customer Detail'!E2009</f>
        <v>1940</v>
      </c>
      <c r="F2006" t="str">
        <f>VLOOKUP('Sales by Customer Detail'!F2009,Anonymizer!$D$3:$E$86,2,FALSE)</f>
        <v>Prod/Svc70</v>
      </c>
      <c r="G2006" t="s">
        <v>6631</v>
      </c>
      <c r="H2006">
        <f>'Sales by Customer Detail'!J2009</f>
        <v>1</v>
      </c>
      <c r="I2006">
        <f>'Sales by Customer Detail'!K2009</f>
        <v>-375</v>
      </c>
      <c r="J2006">
        <f>'Sales by Customer Detail'!L2009</f>
        <v>-375</v>
      </c>
      <c r="K2006">
        <f>'Sales by Customer Detail'!N2009</f>
        <v>0</v>
      </c>
      <c r="L2006">
        <f>'Sales by Customer Detail'!O2009</f>
        <v>0</v>
      </c>
    </row>
    <row r="2007" spans="2:12" x14ac:dyDescent="0.25">
      <c r="B2007" t="str">
        <f>VLOOKUP('Sales by Customer Detail'!B2010,Anonymizer!$A$3:$B$996,2,FALSE)</f>
        <v>Customer 219</v>
      </c>
      <c r="C2007" t="str">
        <f>'Sales by Customer Detail'!C2010</f>
        <v>05/01/2020</v>
      </c>
      <c r="D2007" t="str">
        <f>'Sales by Customer Detail'!D2010</f>
        <v>Invoice</v>
      </c>
      <c r="E2007">
        <f>'Sales by Customer Detail'!E2010</f>
        <v>1939</v>
      </c>
      <c r="F2007" t="str">
        <f>VLOOKUP('Sales by Customer Detail'!F2010,Anonymizer!$D$3:$E$86,2,FALSE)</f>
        <v>Prod/Svc70</v>
      </c>
      <c r="G2007" t="s">
        <v>6631</v>
      </c>
      <c r="H2007">
        <f>'Sales by Customer Detail'!J2010</f>
        <v>1</v>
      </c>
      <c r="I2007">
        <f>'Sales by Customer Detail'!K2010</f>
        <v>3000</v>
      </c>
      <c r="J2007">
        <f>'Sales by Customer Detail'!L2010</f>
        <v>3000</v>
      </c>
      <c r="K2007">
        <f>'Sales by Customer Detail'!N2010</f>
        <v>0</v>
      </c>
      <c r="L2007">
        <f>'Sales by Customer Detail'!O2010</f>
        <v>0</v>
      </c>
    </row>
    <row r="2008" spans="2:12" x14ac:dyDescent="0.25">
      <c r="B2008" t="str">
        <f>VLOOKUP('Sales by Customer Detail'!B2011,Anonymizer!$A$3:$B$996,2,FALSE)</f>
        <v>Customer 219</v>
      </c>
      <c r="C2008" t="str">
        <f>'Sales by Customer Detail'!C2011</f>
        <v>05/01/2020</v>
      </c>
      <c r="D2008" t="str">
        <f>'Sales by Customer Detail'!D2011</f>
        <v>Invoice</v>
      </c>
      <c r="E2008">
        <f>'Sales by Customer Detail'!E2011</f>
        <v>1939</v>
      </c>
      <c r="F2008" t="str">
        <f>VLOOKUP('Sales by Customer Detail'!F2011,Anonymizer!$D$3:$E$86,2,FALSE)</f>
        <v>Prod/Svc70</v>
      </c>
      <c r="G2008" t="s">
        <v>6631</v>
      </c>
      <c r="H2008">
        <f>'Sales by Customer Detail'!J2011</f>
        <v>1</v>
      </c>
      <c r="I2008">
        <f>'Sales by Customer Detail'!K2011</f>
        <v>0</v>
      </c>
      <c r="J2008">
        <f>'Sales by Customer Detail'!L2011</f>
        <v>0</v>
      </c>
      <c r="K2008">
        <f>'Sales by Customer Detail'!N2011</f>
        <v>0</v>
      </c>
      <c r="L2008">
        <f>'Sales by Customer Detail'!O2011</f>
        <v>0</v>
      </c>
    </row>
    <row r="2009" spans="2:12" x14ac:dyDescent="0.25">
      <c r="B2009" t="str">
        <f>VLOOKUP('Sales by Customer Detail'!B2012,Anonymizer!$A$3:$B$996,2,FALSE)</f>
        <v>Customer 678</v>
      </c>
      <c r="C2009" t="str">
        <f>'Sales by Customer Detail'!C2012</f>
        <v>05/01/2020</v>
      </c>
      <c r="D2009" t="str">
        <f>'Sales by Customer Detail'!D2012</f>
        <v>Invoice</v>
      </c>
      <c r="E2009">
        <f>'Sales by Customer Detail'!E2012</f>
        <v>1938</v>
      </c>
      <c r="F2009" t="str">
        <f>VLOOKUP('Sales by Customer Detail'!F2012,Anonymizer!$D$3:$E$86,2,FALSE)</f>
        <v>Prod/Svc70</v>
      </c>
      <c r="G2009" t="s">
        <v>6631</v>
      </c>
      <c r="H2009">
        <f>'Sales by Customer Detail'!J2012</f>
        <v>1</v>
      </c>
      <c r="I2009">
        <f>'Sales by Customer Detail'!K2012</f>
        <v>10000</v>
      </c>
      <c r="J2009">
        <f>'Sales by Customer Detail'!L2012</f>
        <v>10000</v>
      </c>
      <c r="K2009">
        <f>'Sales by Customer Detail'!N2012</f>
        <v>0</v>
      </c>
      <c r="L2009">
        <f>'Sales by Customer Detail'!O2012</f>
        <v>0</v>
      </c>
    </row>
    <row r="2010" spans="2:12" x14ac:dyDescent="0.25">
      <c r="B2010" t="str">
        <f>VLOOKUP('Sales by Customer Detail'!B2013,Anonymizer!$A$3:$B$996,2,FALSE)</f>
        <v>Customer 678</v>
      </c>
      <c r="C2010" t="str">
        <f>'Sales by Customer Detail'!C2013</f>
        <v>05/01/2020</v>
      </c>
      <c r="D2010" t="str">
        <f>'Sales by Customer Detail'!D2013</f>
        <v>Invoice</v>
      </c>
      <c r="E2010">
        <f>'Sales by Customer Detail'!E2013</f>
        <v>1938</v>
      </c>
      <c r="F2010" t="str">
        <f>VLOOKUP('Sales by Customer Detail'!F2013,Anonymizer!$D$3:$E$86,2,FALSE)</f>
        <v>Prod/Svc70</v>
      </c>
      <c r="G2010" t="s">
        <v>6631</v>
      </c>
      <c r="H2010">
        <f>'Sales by Customer Detail'!J2013</f>
        <v>1</v>
      </c>
      <c r="I2010">
        <f>'Sales by Customer Detail'!K2013</f>
        <v>0</v>
      </c>
      <c r="J2010">
        <f>'Sales by Customer Detail'!L2013</f>
        <v>0</v>
      </c>
      <c r="K2010">
        <f>'Sales by Customer Detail'!N2013</f>
        <v>0</v>
      </c>
      <c r="L2010">
        <f>'Sales by Customer Detail'!O2013</f>
        <v>0</v>
      </c>
    </row>
    <row r="2011" spans="2:12" x14ac:dyDescent="0.25">
      <c r="B2011" t="str">
        <f>VLOOKUP('Sales by Customer Detail'!B2014,Anonymizer!$A$3:$B$996,2,FALSE)</f>
        <v>Customer 678</v>
      </c>
      <c r="C2011" t="str">
        <f>'Sales by Customer Detail'!C2014</f>
        <v>05/01/2020</v>
      </c>
      <c r="D2011" t="str">
        <f>'Sales by Customer Detail'!D2014</f>
        <v>Invoice</v>
      </c>
      <c r="E2011">
        <f>'Sales by Customer Detail'!E2014</f>
        <v>1938</v>
      </c>
      <c r="F2011" t="str">
        <f>VLOOKUP('Sales by Customer Detail'!F2014,Anonymizer!$D$3:$E$86,2,FALSE)</f>
        <v>Prod/Svc70</v>
      </c>
      <c r="G2011" t="s">
        <v>6631</v>
      </c>
      <c r="H2011">
        <f>'Sales by Customer Detail'!J2014</f>
        <v>1</v>
      </c>
      <c r="I2011">
        <f>'Sales by Customer Detail'!K2014</f>
        <v>-4000</v>
      </c>
      <c r="J2011">
        <f>'Sales by Customer Detail'!L2014</f>
        <v>-4000</v>
      </c>
      <c r="K2011">
        <f>'Sales by Customer Detail'!N2014</f>
        <v>0</v>
      </c>
      <c r="L2011">
        <f>'Sales by Customer Detail'!O2014</f>
        <v>0</v>
      </c>
    </row>
    <row r="2012" spans="2:12" x14ac:dyDescent="0.25">
      <c r="B2012" t="str">
        <f>VLOOKUP('Sales by Customer Detail'!B2015,Anonymizer!$A$3:$B$996,2,FALSE)</f>
        <v>Customer 678</v>
      </c>
      <c r="C2012" t="str">
        <f>'Sales by Customer Detail'!C2015</f>
        <v>05/01/2020</v>
      </c>
      <c r="D2012" t="str">
        <f>'Sales by Customer Detail'!D2015</f>
        <v>Invoice</v>
      </c>
      <c r="E2012">
        <f>'Sales by Customer Detail'!E2015</f>
        <v>1938</v>
      </c>
      <c r="F2012" t="str">
        <f>VLOOKUP('Sales by Customer Detail'!F2015,Anonymizer!$D$3:$E$86,2,FALSE)</f>
        <v>Prod/Svc70</v>
      </c>
      <c r="G2012" t="s">
        <v>6631</v>
      </c>
      <c r="H2012">
        <f>'Sales by Customer Detail'!J2015</f>
        <v>1</v>
      </c>
      <c r="I2012">
        <f>'Sales by Customer Detail'!K2015</f>
        <v>0</v>
      </c>
      <c r="J2012">
        <f>'Sales by Customer Detail'!L2015</f>
        <v>0</v>
      </c>
      <c r="K2012">
        <f>'Sales by Customer Detail'!N2015</f>
        <v>0</v>
      </c>
      <c r="L2012">
        <f>'Sales by Customer Detail'!O2015</f>
        <v>0</v>
      </c>
    </row>
    <row r="2013" spans="2:12" x14ac:dyDescent="0.25">
      <c r="B2013" t="str">
        <f>VLOOKUP('Sales by Customer Detail'!B2016,Anonymizer!$A$3:$B$996,2,FALSE)</f>
        <v>Customer 219</v>
      </c>
      <c r="C2013" t="str">
        <f>'Sales by Customer Detail'!C2016</f>
        <v>05/01/2020</v>
      </c>
      <c r="D2013" t="str">
        <f>'Sales by Customer Detail'!D2016</f>
        <v>Invoice</v>
      </c>
      <c r="E2013">
        <f>'Sales by Customer Detail'!E2016</f>
        <v>1939</v>
      </c>
      <c r="F2013" t="str">
        <f>VLOOKUP('Sales by Customer Detail'!F2016,Anonymizer!$D$3:$E$86,2,FALSE)</f>
        <v>Prod/Svc50</v>
      </c>
      <c r="G2013" t="s">
        <v>6631</v>
      </c>
      <c r="H2013">
        <f>'Sales by Customer Detail'!J2016</f>
        <v>1</v>
      </c>
      <c r="I2013">
        <f>'Sales by Customer Detail'!K2016</f>
        <v>0</v>
      </c>
      <c r="J2013">
        <f>'Sales by Customer Detail'!L2016</f>
        <v>0</v>
      </c>
      <c r="K2013">
        <f>'Sales by Customer Detail'!N2016</f>
        <v>0</v>
      </c>
      <c r="L2013">
        <f>'Sales by Customer Detail'!O2016</f>
        <v>0</v>
      </c>
    </row>
    <row r="2014" spans="2:12" x14ac:dyDescent="0.25">
      <c r="B2014" t="str">
        <f>VLOOKUP('Sales by Customer Detail'!B2017,Anonymizer!$A$3:$B$996,2,FALSE)</f>
        <v>Customer 678</v>
      </c>
      <c r="C2014" t="str">
        <f>'Sales by Customer Detail'!C2017</f>
        <v>05/01/2020</v>
      </c>
      <c r="D2014" t="str">
        <f>'Sales by Customer Detail'!D2017</f>
        <v>Invoice</v>
      </c>
      <c r="E2014">
        <f>'Sales by Customer Detail'!E2017</f>
        <v>1938</v>
      </c>
      <c r="F2014" t="str">
        <f>VLOOKUP('Sales by Customer Detail'!F2017,Anonymizer!$D$3:$E$86,2,FALSE)</f>
        <v>Prod/Svc77</v>
      </c>
      <c r="G2014" t="s">
        <v>6631</v>
      </c>
      <c r="H2014">
        <f>'Sales by Customer Detail'!J2017</f>
        <v>1</v>
      </c>
      <c r="I2014">
        <f>'Sales by Customer Detail'!K2017</f>
        <v>0</v>
      </c>
      <c r="J2014">
        <f>'Sales by Customer Detail'!L2017</f>
        <v>0</v>
      </c>
      <c r="K2014">
        <f>'Sales by Customer Detail'!N2017</f>
        <v>0</v>
      </c>
      <c r="L2014">
        <f>'Sales by Customer Detail'!O2017</f>
        <v>0</v>
      </c>
    </row>
    <row r="2015" spans="2:12" x14ac:dyDescent="0.25">
      <c r="B2015" t="str">
        <f>VLOOKUP('Sales by Customer Detail'!B2018,Anonymizer!$A$3:$B$996,2,FALSE)</f>
        <v>Customer 969</v>
      </c>
      <c r="C2015" t="str">
        <f>'Sales by Customer Detail'!C2018</f>
        <v>05/02/2020</v>
      </c>
      <c r="D2015" t="str">
        <f>'Sales by Customer Detail'!D2018</f>
        <v>Invoice</v>
      </c>
      <c r="E2015">
        <f>'Sales by Customer Detail'!E2018</f>
        <v>1943</v>
      </c>
      <c r="F2015" t="str">
        <f>VLOOKUP('Sales by Customer Detail'!F2018,Anonymizer!$D$3:$E$86,2,FALSE)</f>
        <v>Prod/Svc13</v>
      </c>
      <c r="G2015" t="s">
        <v>6631</v>
      </c>
      <c r="H2015">
        <f>'Sales by Customer Detail'!J2018</f>
        <v>1</v>
      </c>
      <c r="I2015">
        <f>'Sales by Customer Detail'!K2018</f>
        <v>299</v>
      </c>
      <c r="J2015">
        <f>'Sales by Customer Detail'!L2018</f>
        <v>299</v>
      </c>
      <c r="K2015">
        <f>'Sales by Customer Detail'!N2018</f>
        <v>0</v>
      </c>
      <c r="L2015">
        <f>'Sales by Customer Detail'!O2018</f>
        <v>0</v>
      </c>
    </row>
    <row r="2016" spans="2:12" x14ac:dyDescent="0.25">
      <c r="B2016" t="str">
        <f>VLOOKUP('Sales by Customer Detail'!B2019,Anonymizer!$A$3:$B$996,2,FALSE)</f>
        <v>Customer 440</v>
      </c>
      <c r="C2016" t="str">
        <f>'Sales by Customer Detail'!C2019</f>
        <v>05/02/2020</v>
      </c>
      <c r="D2016" t="str">
        <f>'Sales by Customer Detail'!D2019</f>
        <v>Invoice</v>
      </c>
      <c r="E2016">
        <f>'Sales by Customer Detail'!E2019</f>
        <v>1945</v>
      </c>
      <c r="F2016" t="str">
        <f>VLOOKUP('Sales by Customer Detail'!F2019,Anonymizer!$D$3:$E$86,2,FALSE)</f>
        <v>Prod/Svc36</v>
      </c>
      <c r="G2016" t="s">
        <v>6631</v>
      </c>
      <c r="H2016">
        <f>'Sales by Customer Detail'!J2019</f>
        <v>2</v>
      </c>
      <c r="I2016">
        <f>'Sales by Customer Detail'!K2019</f>
        <v>259</v>
      </c>
      <c r="J2016">
        <f>'Sales by Customer Detail'!L2019</f>
        <v>518</v>
      </c>
      <c r="K2016">
        <f>'Sales by Customer Detail'!N2019</f>
        <v>0</v>
      </c>
      <c r="L2016">
        <f>'Sales by Customer Detail'!O2019</f>
        <v>0</v>
      </c>
    </row>
    <row r="2017" spans="2:12" x14ac:dyDescent="0.25">
      <c r="B2017" t="str">
        <f>VLOOKUP('Sales by Customer Detail'!B2020,Anonymizer!$A$3:$B$996,2,FALSE)</f>
        <v>Customer 886</v>
      </c>
      <c r="C2017" t="str">
        <f>'Sales by Customer Detail'!C2020</f>
        <v>05/02/2020</v>
      </c>
      <c r="D2017" t="str">
        <f>'Sales by Customer Detail'!D2020</f>
        <v>Invoice</v>
      </c>
      <c r="E2017">
        <f>'Sales by Customer Detail'!E2020</f>
        <v>1946</v>
      </c>
      <c r="F2017" t="str">
        <f>VLOOKUP('Sales by Customer Detail'!F2020,Anonymizer!$D$3:$E$86,2,FALSE)</f>
        <v>Prod/Svc36</v>
      </c>
      <c r="G2017" t="s">
        <v>6631</v>
      </c>
      <c r="H2017">
        <f>'Sales by Customer Detail'!J2020</f>
        <v>2</v>
      </c>
      <c r="I2017">
        <f>'Sales by Customer Detail'!K2020</f>
        <v>259</v>
      </c>
      <c r="J2017">
        <f>'Sales by Customer Detail'!L2020</f>
        <v>518</v>
      </c>
      <c r="K2017">
        <f>'Sales by Customer Detail'!N2020</f>
        <v>0</v>
      </c>
      <c r="L2017">
        <f>'Sales by Customer Detail'!O2020</f>
        <v>0</v>
      </c>
    </row>
    <row r="2018" spans="2:12" x14ac:dyDescent="0.25">
      <c r="B2018" t="str">
        <f>VLOOKUP('Sales by Customer Detail'!B2021,Anonymizer!$A$3:$B$996,2,FALSE)</f>
        <v>Customer 967</v>
      </c>
      <c r="C2018" t="str">
        <f>'Sales by Customer Detail'!C2021</f>
        <v>05/02/2020</v>
      </c>
      <c r="D2018" t="str">
        <f>'Sales by Customer Detail'!D2021</f>
        <v>Invoice</v>
      </c>
      <c r="E2018">
        <f>'Sales by Customer Detail'!E2021</f>
        <v>1947</v>
      </c>
      <c r="F2018" t="str">
        <f>VLOOKUP('Sales by Customer Detail'!F2021,Anonymizer!$D$3:$E$86,2,FALSE)</f>
        <v>Prod/Svc36</v>
      </c>
      <c r="G2018" t="s">
        <v>6631</v>
      </c>
      <c r="H2018">
        <f>'Sales by Customer Detail'!J2021</f>
        <v>7</v>
      </c>
      <c r="I2018">
        <f>'Sales by Customer Detail'!K2021</f>
        <v>259</v>
      </c>
      <c r="J2018">
        <f>'Sales by Customer Detail'!L2021</f>
        <v>1813</v>
      </c>
      <c r="K2018">
        <f>'Sales by Customer Detail'!N2021</f>
        <v>0</v>
      </c>
      <c r="L2018">
        <f>'Sales by Customer Detail'!O2021</f>
        <v>0</v>
      </c>
    </row>
    <row r="2019" spans="2:12" x14ac:dyDescent="0.25">
      <c r="B2019" t="str">
        <f>VLOOKUP('Sales by Customer Detail'!B2022,Anonymizer!$A$3:$B$996,2,FALSE)</f>
        <v>Customer 329</v>
      </c>
      <c r="C2019" t="str">
        <f>'Sales by Customer Detail'!C2022</f>
        <v>05/02/2020</v>
      </c>
      <c r="D2019" t="str">
        <f>'Sales by Customer Detail'!D2022</f>
        <v>Invoice</v>
      </c>
      <c r="E2019">
        <f>'Sales by Customer Detail'!E2022</f>
        <v>1948</v>
      </c>
      <c r="F2019" t="str">
        <f>VLOOKUP('Sales by Customer Detail'!F2022,Anonymizer!$D$3:$E$86,2,FALSE)</f>
        <v>Prod/Svc36</v>
      </c>
      <c r="G2019" t="s">
        <v>6631</v>
      </c>
      <c r="H2019">
        <f>'Sales by Customer Detail'!J2022</f>
        <v>11</v>
      </c>
      <c r="I2019">
        <f>'Sales by Customer Detail'!K2022</f>
        <v>259</v>
      </c>
      <c r="J2019">
        <f>'Sales by Customer Detail'!L2022</f>
        <v>2849</v>
      </c>
      <c r="K2019">
        <f>'Sales by Customer Detail'!N2022</f>
        <v>0</v>
      </c>
      <c r="L2019">
        <f>'Sales by Customer Detail'!O2022</f>
        <v>0</v>
      </c>
    </row>
    <row r="2020" spans="2:12" x14ac:dyDescent="0.25">
      <c r="B2020" t="str">
        <f>VLOOKUP('Sales by Customer Detail'!B2023,Anonymizer!$A$3:$B$996,2,FALSE)</f>
        <v>Customer 25</v>
      </c>
      <c r="C2020" t="str">
        <f>'Sales by Customer Detail'!C2023</f>
        <v>05/02/2020</v>
      </c>
      <c r="D2020" t="str">
        <f>'Sales by Customer Detail'!D2023</f>
        <v>Invoice</v>
      </c>
      <c r="E2020">
        <f>'Sales by Customer Detail'!E2023</f>
        <v>1949</v>
      </c>
      <c r="F2020" t="str">
        <f>VLOOKUP('Sales by Customer Detail'!F2023,Anonymizer!$D$3:$E$86,2,FALSE)</f>
        <v>Prod/Svc36</v>
      </c>
      <c r="G2020" t="s">
        <v>6631</v>
      </c>
      <c r="H2020">
        <f>'Sales by Customer Detail'!J2023</f>
        <v>3</v>
      </c>
      <c r="I2020">
        <f>'Sales by Customer Detail'!K2023</f>
        <v>259</v>
      </c>
      <c r="J2020">
        <f>'Sales by Customer Detail'!L2023</f>
        <v>777</v>
      </c>
      <c r="K2020">
        <f>'Sales by Customer Detail'!N2023</f>
        <v>0</v>
      </c>
      <c r="L2020">
        <f>'Sales by Customer Detail'!O2023</f>
        <v>0</v>
      </c>
    </row>
    <row r="2021" spans="2:12" x14ac:dyDescent="0.25">
      <c r="B2021" t="str">
        <f>VLOOKUP('Sales by Customer Detail'!B2024,Anonymizer!$A$3:$B$996,2,FALSE)</f>
        <v>Customer 135</v>
      </c>
      <c r="C2021" t="str">
        <f>'Sales by Customer Detail'!C2024</f>
        <v>05/02/2020</v>
      </c>
      <c r="D2021" t="str">
        <f>'Sales by Customer Detail'!D2024</f>
        <v>Invoice</v>
      </c>
      <c r="E2021">
        <f>'Sales by Customer Detail'!E2024</f>
        <v>1950</v>
      </c>
      <c r="F2021" t="str">
        <f>VLOOKUP('Sales by Customer Detail'!F2024,Anonymizer!$D$3:$E$86,2,FALSE)</f>
        <v>Prod/Svc36</v>
      </c>
      <c r="G2021" t="s">
        <v>6631</v>
      </c>
      <c r="H2021">
        <f>'Sales by Customer Detail'!J2024</f>
        <v>2</v>
      </c>
      <c r="I2021">
        <f>'Sales by Customer Detail'!K2024</f>
        <v>359</v>
      </c>
      <c r="J2021">
        <f>'Sales by Customer Detail'!L2024</f>
        <v>718</v>
      </c>
      <c r="K2021">
        <f>'Sales by Customer Detail'!N2024</f>
        <v>0</v>
      </c>
      <c r="L2021">
        <f>'Sales by Customer Detail'!O2024</f>
        <v>0</v>
      </c>
    </row>
    <row r="2022" spans="2:12" x14ac:dyDescent="0.25">
      <c r="B2022" t="str">
        <f>VLOOKUP('Sales by Customer Detail'!B2025,Anonymizer!$A$3:$B$996,2,FALSE)</f>
        <v>Customer 568</v>
      </c>
      <c r="C2022" t="str">
        <f>'Sales by Customer Detail'!C2025</f>
        <v>05/02/2020</v>
      </c>
      <c r="D2022" t="str">
        <f>'Sales by Customer Detail'!D2025</f>
        <v>Invoice</v>
      </c>
      <c r="E2022">
        <f>'Sales by Customer Detail'!E2025</f>
        <v>1951</v>
      </c>
      <c r="F2022" t="str">
        <f>VLOOKUP('Sales by Customer Detail'!F2025,Anonymizer!$D$3:$E$86,2,FALSE)</f>
        <v>Prod/Svc36</v>
      </c>
      <c r="G2022" t="s">
        <v>6631</v>
      </c>
      <c r="H2022">
        <f>'Sales by Customer Detail'!J2025</f>
        <v>2</v>
      </c>
      <c r="I2022">
        <f>'Sales by Customer Detail'!K2025</f>
        <v>359</v>
      </c>
      <c r="J2022">
        <f>'Sales by Customer Detail'!L2025</f>
        <v>718</v>
      </c>
      <c r="K2022">
        <f>'Sales by Customer Detail'!N2025</f>
        <v>0</v>
      </c>
      <c r="L2022">
        <f>'Sales by Customer Detail'!O2025</f>
        <v>0</v>
      </c>
    </row>
    <row r="2023" spans="2:12" x14ac:dyDescent="0.25">
      <c r="B2023" t="str">
        <f>VLOOKUP('Sales by Customer Detail'!B2026,Anonymizer!$A$3:$B$996,2,FALSE)</f>
        <v>Customer 725</v>
      </c>
      <c r="C2023" t="str">
        <f>'Sales by Customer Detail'!C2026</f>
        <v>05/02/2020</v>
      </c>
      <c r="D2023" t="str">
        <f>'Sales by Customer Detail'!D2026</f>
        <v>Invoice</v>
      </c>
      <c r="E2023">
        <f>'Sales by Customer Detail'!E2026</f>
        <v>1952</v>
      </c>
      <c r="F2023" t="str">
        <f>VLOOKUP('Sales by Customer Detail'!F2026,Anonymizer!$D$3:$E$86,2,FALSE)</f>
        <v>Prod/Svc36</v>
      </c>
      <c r="G2023" t="s">
        <v>6631</v>
      </c>
      <c r="H2023">
        <f>'Sales by Customer Detail'!J2026</f>
        <v>2</v>
      </c>
      <c r="I2023">
        <f>'Sales by Customer Detail'!K2026</f>
        <v>259</v>
      </c>
      <c r="J2023">
        <f>'Sales by Customer Detail'!L2026</f>
        <v>518</v>
      </c>
      <c r="K2023">
        <f>'Sales by Customer Detail'!N2026</f>
        <v>0</v>
      </c>
      <c r="L2023">
        <f>'Sales by Customer Detail'!O2026</f>
        <v>0</v>
      </c>
    </row>
    <row r="2024" spans="2:12" x14ac:dyDescent="0.25">
      <c r="B2024" t="str">
        <f>VLOOKUP('Sales by Customer Detail'!B2027,Anonymizer!$A$3:$B$996,2,FALSE)</f>
        <v>Customer 853</v>
      </c>
      <c r="C2024" t="str">
        <f>'Sales by Customer Detail'!C2027</f>
        <v>05/02/2020</v>
      </c>
      <c r="D2024" t="str">
        <f>'Sales by Customer Detail'!D2027</f>
        <v>Invoice</v>
      </c>
      <c r="E2024">
        <f>'Sales by Customer Detail'!E2027</f>
        <v>1953</v>
      </c>
      <c r="F2024" t="str">
        <f>VLOOKUP('Sales by Customer Detail'!F2027,Anonymizer!$D$3:$E$86,2,FALSE)</f>
        <v>Prod/Svc36</v>
      </c>
      <c r="G2024" t="s">
        <v>6631</v>
      </c>
      <c r="H2024">
        <f>'Sales by Customer Detail'!J2027</f>
        <v>4</v>
      </c>
      <c r="I2024">
        <f>'Sales by Customer Detail'!K2027</f>
        <v>259</v>
      </c>
      <c r="J2024">
        <f>'Sales by Customer Detail'!L2027</f>
        <v>1036</v>
      </c>
      <c r="K2024">
        <f>'Sales by Customer Detail'!N2027</f>
        <v>0</v>
      </c>
      <c r="L2024">
        <f>'Sales by Customer Detail'!O2027</f>
        <v>0</v>
      </c>
    </row>
    <row r="2025" spans="2:12" x14ac:dyDescent="0.25">
      <c r="B2025" t="str">
        <f>VLOOKUP('Sales by Customer Detail'!B2028,Anonymizer!$A$3:$B$996,2,FALSE)</f>
        <v>Customer 904</v>
      </c>
      <c r="C2025" t="str">
        <f>'Sales by Customer Detail'!C2028</f>
        <v>05/02/2020</v>
      </c>
      <c r="D2025" t="str">
        <f>'Sales by Customer Detail'!D2028</f>
        <v>Invoice</v>
      </c>
      <c r="E2025">
        <f>'Sales by Customer Detail'!E2028</f>
        <v>1954</v>
      </c>
      <c r="F2025" t="str">
        <f>VLOOKUP('Sales by Customer Detail'!F2028,Anonymizer!$D$3:$E$86,2,FALSE)</f>
        <v>Prod/Svc36</v>
      </c>
      <c r="G2025" t="s">
        <v>6631</v>
      </c>
      <c r="H2025">
        <f>'Sales by Customer Detail'!J2028</f>
        <v>2</v>
      </c>
      <c r="I2025">
        <f>'Sales by Customer Detail'!K2028</f>
        <v>259</v>
      </c>
      <c r="J2025">
        <f>'Sales by Customer Detail'!L2028</f>
        <v>518</v>
      </c>
      <c r="K2025">
        <f>'Sales by Customer Detail'!N2028</f>
        <v>0</v>
      </c>
      <c r="L2025">
        <f>'Sales by Customer Detail'!O2028</f>
        <v>0</v>
      </c>
    </row>
    <row r="2026" spans="2:12" x14ac:dyDescent="0.25">
      <c r="B2026" t="str">
        <f>VLOOKUP('Sales by Customer Detail'!B2029,Anonymizer!$A$3:$B$996,2,FALSE)</f>
        <v>Customer 47</v>
      </c>
      <c r="C2026" t="str">
        <f>'Sales by Customer Detail'!C2029</f>
        <v>05/02/2020</v>
      </c>
      <c r="D2026" t="str">
        <f>'Sales by Customer Detail'!D2029</f>
        <v>Invoice</v>
      </c>
      <c r="E2026">
        <f>'Sales by Customer Detail'!E2029</f>
        <v>1944</v>
      </c>
      <c r="F2026" t="str">
        <f>VLOOKUP('Sales by Customer Detail'!F2029,Anonymizer!$D$3:$E$86,2,FALSE)</f>
        <v>Prod/Svc36</v>
      </c>
      <c r="G2026" t="s">
        <v>6631</v>
      </c>
      <c r="H2026">
        <f>'Sales by Customer Detail'!J2029</f>
        <v>5</v>
      </c>
      <c r="I2026">
        <f>'Sales by Customer Detail'!K2029</f>
        <v>259</v>
      </c>
      <c r="J2026">
        <f>'Sales by Customer Detail'!L2029</f>
        <v>1295</v>
      </c>
      <c r="K2026">
        <f>'Sales by Customer Detail'!N2029</f>
        <v>0</v>
      </c>
      <c r="L2026">
        <f>'Sales by Customer Detail'!O2029</f>
        <v>0</v>
      </c>
    </row>
    <row r="2027" spans="2:12" x14ac:dyDescent="0.25">
      <c r="B2027" t="str">
        <f>VLOOKUP('Sales by Customer Detail'!B2030,Anonymizer!$A$3:$B$996,2,FALSE)</f>
        <v>Customer 990</v>
      </c>
      <c r="C2027" t="str">
        <f>'Sales by Customer Detail'!C2030</f>
        <v>05/02/2020</v>
      </c>
      <c r="D2027" t="str">
        <f>'Sales by Customer Detail'!D2030</f>
        <v>Invoice</v>
      </c>
      <c r="E2027">
        <f>'Sales by Customer Detail'!E2030</f>
        <v>1966</v>
      </c>
      <c r="F2027" t="str">
        <f>VLOOKUP('Sales by Customer Detail'!F2030,Anonymizer!$D$3:$E$86,2,FALSE)</f>
        <v>Prod/Svc37</v>
      </c>
      <c r="G2027" t="s">
        <v>6631</v>
      </c>
      <c r="H2027">
        <f>'Sales by Customer Detail'!J2030</f>
        <v>5</v>
      </c>
      <c r="I2027">
        <f>'Sales by Customer Detail'!K2030</f>
        <v>349</v>
      </c>
      <c r="J2027">
        <f>'Sales by Customer Detail'!L2030</f>
        <v>1745</v>
      </c>
      <c r="K2027">
        <f>'Sales by Customer Detail'!N2030</f>
        <v>0</v>
      </c>
      <c r="L2027">
        <f>'Sales by Customer Detail'!O2030</f>
        <v>0</v>
      </c>
    </row>
    <row r="2028" spans="2:12" x14ac:dyDescent="0.25">
      <c r="B2028" t="str">
        <f>VLOOKUP('Sales by Customer Detail'!B2031,Anonymizer!$A$3:$B$996,2,FALSE)</f>
        <v>Customer 542</v>
      </c>
      <c r="C2028" t="str">
        <f>'Sales by Customer Detail'!C2031</f>
        <v>05/02/2020</v>
      </c>
      <c r="D2028" t="str">
        <f>'Sales by Customer Detail'!D2031</f>
        <v>Invoice</v>
      </c>
      <c r="E2028">
        <f>'Sales by Customer Detail'!E2031</f>
        <v>1965</v>
      </c>
      <c r="F2028" t="str">
        <f>VLOOKUP('Sales by Customer Detail'!F2031,Anonymizer!$D$3:$E$86,2,FALSE)</f>
        <v>Prod/Svc37</v>
      </c>
      <c r="G2028" t="s">
        <v>6631</v>
      </c>
      <c r="H2028">
        <f>'Sales by Customer Detail'!J2031</f>
        <v>2</v>
      </c>
      <c r="I2028">
        <f>'Sales by Customer Detail'!K2031</f>
        <v>349</v>
      </c>
      <c r="J2028">
        <f>'Sales by Customer Detail'!L2031</f>
        <v>698</v>
      </c>
      <c r="K2028">
        <f>'Sales by Customer Detail'!N2031</f>
        <v>0</v>
      </c>
      <c r="L2028">
        <f>'Sales by Customer Detail'!O2031</f>
        <v>0</v>
      </c>
    </row>
    <row r="2029" spans="2:12" x14ac:dyDescent="0.25">
      <c r="B2029" t="str">
        <f>VLOOKUP('Sales by Customer Detail'!B2032,Anonymizer!$A$3:$B$996,2,FALSE)</f>
        <v>Customer 471</v>
      </c>
      <c r="C2029" t="str">
        <f>'Sales by Customer Detail'!C2032</f>
        <v>05/02/2020</v>
      </c>
      <c r="D2029" t="str">
        <f>'Sales by Customer Detail'!D2032</f>
        <v>Invoice</v>
      </c>
      <c r="E2029">
        <f>'Sales by Customer Detail'!E2032</f>
        <v>1964</v>
      </c>
      <c r="F2029" t="str">
        <f>VLOOKUP('Sales by Customer Detail'!F2032,Anonymizer!$D$3:$E$86,2,FALSE)</f>
        <v>Prod/Svc37</v>
      </c>
      <c r="G2029" t="s">
        <v>6631</v>
      </c>
      <c r="H2029">
        <f>'Sales by Customer Detail'!J2032</f>
        <v>1</v>
      </c>
      <c r="I2029">
        <f>'Sales by Customer Detail'!K2032</f>
        <v>349</v>
      </c>
      <c r="J2029">
        <f>'Sales by Customer Detail'!L2032</f>
        <v>349</v>
      </c>
      <c r="K2029">
        <f>'Sales by Customer Detail'!N2032</f>
        <v>0</v>
      </c>
      <c r="L2029">
        <f>'Sales by Customer Detail'!O2032</f>
        <v>0</v>
      </c>
    </row>
    <row r="2030" spans="2:12" x14ac:dyDescent="0.25">
      <c r="B2030" t="str">
        <f>VLOOKUP('Sales by Customer Detail'!B2033,Anonymizer!$A$3:$B$996,2,FALSE)</f>
        <v>Customer 722</v>
      </c>
      <c r="C2030" t="str">
        <f>'Sales by Customer Detail'!C2033</f>
        <v>05/02/2020</v>
      </c>
      <c r="D2030" t="str">
        <f>'Sales by Customer Detail'!D2033</f>
        <v>Invoice</v>
      </c>
      <c r="E2030">
        <f>'Sales by Customer Detail'!E2033</f>
        <v>1963</v>
      </c>
      <c r="F2030" t="str">
        <f>VLOOKUP('Sales by Customer Detail'!F2033,Anonymizer!$D$3:$E$86,2,FALSE)</f>
        <v>Prod/Svc37</v>
      </c>
      <c r="G2030" t="s">
        <v>6631</v>
      </c>
      <c r="H2030">
        <f>'Sales by Customer Detail'!J2033</f>
        <v>2</v>
      </c>
      <c r="I2030">
        <f>'Sales by Customer Detail'!K2033</f>
        <v>349</v>
      </c>
      <c r="J2030">
        <f>'Sales by Customer Detail'!L2033</f>
        <v>698</v>
      </c>
      <c r="K2030">
        <f>'Sales by Customer Detail'!N2033</f>
        <v>0</v>
      </c>
      <c r="L2030">
        <f>'Sales by Customer Detail'!O2033</f>
        <v>0</v>
      </c>
    </row>
    <row r="2031" spans="2:12" x14ac:dyDescent="0.25">
      <c r="B2031" t="str">
        <f>VLOOKUP('Sales by Customer Detail'!B2034,Anonymizer!$A$3:$B$996,2,FALSE)</f>
        <v>Customer 647</v>
      </c>
      <c r="C2031" t="str">
        <f>'Sales by Customer Detail'!C2034</f>
        <v>05/02/2020</v>
      </c>
      <c r="D2031" t="str">
        <f>'Sales by Customer Detail'!D2034</f>
        <v>Invoice</v>
      </c>
      <c r="E2031">
        <f>'Sales by Customer Detail'!E2034</f>
        <v>1962</v>
      </c>
      <c r="F2031" t="str">
        <f>VLOOKUP('Sales by Customer Detail'!F2034,Anonymizer!$D$3:$E$86,2,FALSE)</f>
        <v>Prod/Svc37</v>
      </c>
      <c r="G2031" t="s">
        <v>6631</v>
      </c>
      <c r="H2031">
        <f>'Sales by Customer Detail'!J2034</f>
        <v>3</v>
      </c>
      <c r="I2031">
        <f>'Sales by Customer Detail'!K2034</f>
        <v>349</v>
      </c>
      <c r="J2031">
        <f>'Sales by Customer Detail'!L2034</f>
        <v>1047</v>
      </c>
      <c r="K2031">
        <f>'Sales by Customer Detail'!N2034</f>
        <v>0</v>
      </c>
      <c r="L2031">
        <f>'Sales by Customer Detail'!O2034</f>
        <v>0</v>
      </c>
    </row>
    <row r="2032" spans="2:12" x14ac:dyDescent="0.25">
      <c r="B2032" t="str">
        <f>VLOOKUP('Sales by Customer Detail'!B2035,Anonymizer!$A$3:$B$996,2,FALSE)</f>
        <v>Customer 651</v>
      </c>
      <c r="C2032" t="str">
        <f>'Sales by Customer Detail'!C2035</f>
        <v>05/02/2020</v>
      </c>
      <c r="D2032" t="str">
        <f>'Sales by Customer Detail'!D2035</f>
        <v>Invoice</v>
      </c>
      <c r="E2032">
        <f>'Sales by Customer Detail'!E2035</f>
        <v>1961</v>
      </c>
      <c r="F2032" t="str">
        <f>VLOOKUP('Sales by Customer Detail'!F2035,Anonymizer!$D$3:$E$86,2,FALSE)</f>
        <v>Prod/Svc37</v>
      </c>
      <c r="G2032" t="s">
        <v>6631</v>
      </c>
      <c r="H2032">
        <f>'Sales by Customer Detail'!J2035</f>
        <v>4</v>
      </c>
      <c r="I2032">
        <f>'Sales by Customer Detail'!K2035</f>
        <v>349</v>
      </c>
      <c r="J2032">
        <f>'Sales by Customer Detail'!L2035</f>
        <v>1396</v>
      </c>
      <c r="K2032">
        <f>'Sales by Customer Detail'!N2035</f>
        <v>0</v>
      </c>
      <c r="L2032">
        <f>'Sales by Customer Detail'!O2035</f>
        <v>0</v>
      </c>
    </row>
    <row r="2033" spans="2:12" x14ac:dyDescent="0.25">
      <c r="B2033" t="str">
        <f>VLOOKUP('Sales by Customer Detail'!B2036,Anonymizer!$A$3:$B$996,2,FALSE)</f>
        <v>Customer 400</v>
      </c>
      <c r="C2033" t="str">
        <f>'Sales by Customer Detail'!C2036</f>
        <v>05/02/2020</v>
      </c>
      <c r="D2033" t="str">
        <f>'Sales by Customer Detail'!D2036</f>
        <v>Invoice</v>
      </c>
      <c r="E2033">
        <f>'Sales by Customer Detail'!E2036</f>
        <v>1960</v>
      </c>
      <c r="F2033" t="str">
        <f>VLOOKUP('Sales by Customer Detail'!F2036,Anonymizer!$D$3:$E$86,2,FALSE)</f>
        <v>Prod/Svc37</v>
      </c>
      <c r="G2033" t="s">
        <v>6631</v>
      </c>
      <c r="H2033">
        <f>'Sales by Customer Detail'!J2036</f>
        <v>20</v>
      </c>
      <c r="I2033">
        <f>'Sales by Customer Detail'!K2036</f>
        <v>299</v>
      </c>
      <c r="J2033">
        <f>'Sales by Customer Detail'!L2036</f>
        <v>5980</v>
      </c>
      <c r="K2033">
        <f>'Sales by Customer Detail'!N2036</f>
        <v>0</v>
      </c>
      <c r="L2033">
        <f>'Sales by Customer Detail'!O2036</f>
        <v>0</v>
      </c>
    </row>
    <row r="2034" spans="2:12" x14ac:dyDescent="0.25">
      <c r="B2034" t="str">
        <f>VLOOKUP('Sales by Customer Detail'!B2037,Anonymizer!$A$3:$B$996,2,FALSE)</f>
        <v>Customer 958</v>
      </c>
      <c r="C2034" t="str">
        <f>'Sales by Customer Detail'!C2037</f>
        <v>05/02/2020</v>
      </c>
      <c r="D2034" t="str">
        <f>'Sales by Customer Detail'!D2037</f>
        <v>Invoice</v>
      </c>
      <c r="E2034">
        <f>'Sales by Customer Detail'!E2037</f>
        <v>1959</v>
      </c>
      <c r="F2034" t="str">
        <f>VLOOKUP('Sales by Customer Detail'!F2037,Anonymizer!$D$3:$E$86,2,FALSE)</f>
        <v>Prod/Svc37</v>
      </c>
      <c r="G2034" t="s">
        <v>6631</v>
      </c>
      <c r="H2034">
        <f>'Sales by Customer Detail'!J2037</f>
        <v>4</v>
      </c>
      <c r="I2034">
        <f>'Sales by Customer Detail'!K2037</f>
        <v>349</v>
      </c>
      <c r="J2034">
        <f>'Sales by Customer Detail'!L2037</f>
        <v>1396</v>
      </c>
      <c r="K2034">
        <f>'Sales by Customer Detail'!N2037</f>
        <v>0</v>
      </c>
      <c r="L2034">
        <f>'Sales by Customer Detail'!O2037</f>
        <v>0</v>
      </c>
    </row>
    <row r="2035" spans="2:12" x14ac:dyDescent="0.25">
      <c r="B2035" t="str">
        <f>VLOOKUP('Sales by Customer Detail'!B2038,Anonymizer!$A$3:$B$996,2,FALSE)</f>
        <v>Customer 772</v>
      </c>
      <c r="C2035" t="str">
        <f>'Sales by Customer Detail'!C2038</f>
        <v>05/02/2020</v>
      </c>
      <c r="D2035" t="str">
        <f>'Sales by Customer Detail'!D2038</f>
        <v>Invoice</v>
      </c>
      <c r="E2035">
        <f>'Sales by Customer Detail'!E2038</f>
        <v>1958</v>
      </c>
      <c r="F2035" t="str">
        <f>VLOOKUP('Sales by Customer Detail'!F2038,Anonymizer!$D$3:$E$86,2,FALSE)</f>
        <v>Prod/Svc37</v>
      </c>
      <c r="G2035" t="s">
        <v>6631</v>
      </c>
      <c r="H2035">
        <f>'Sales by Customer Detail'!J2038</f>
        <v>8</v>
      </c>
      <c r="I2035">
        <f>'Sales by Customer Detail'!K2038</f>
        <v>279</v>
      </c>
      <c r="J2035">
        <f>'Sales by Customer Detail'!L2038</f>
        <v>2232</v>
      </c>
      <c r="K2035">
        <f>'Sales by Customer Detail'!N2038</f>
        <v>0</v>
      </c>
      <c r="L2035">
        <f>'Sales by Customer Detail'!O2038</f>
        <v>0</v>
      </c>
    </row>
    <row r="2036" spans="2:12" x14ac:dyDescent="0.25">
      <c r="B2036" t="str">
        <f>VLOOKUP('Sales by Customer Detail'!B2039,Anonymizer!$A$3:$B$996,2,FALSE)</f>
        <v>Customer 322</v>
      </c>
      <c r="C2036" t="str">
        <f>'Sales by Customer Detail'!C2039</f>
        <v>05/02/2020</v>
      </c>
      <c r="D2036" t="str">
        <f>'Sales by Customer Detail'!D2039</f>
        <v>Invoice</v>
      </c>
      <c r="E2036">
        <f>'Sales by Customer Detail'!E2039</f>
        <v>1957</v>
      </c>
      <c r="F2036" t="str">
        <f>VLOOKUP('Sales by Customer Detail'!F2039,Anonymizer!$D$3:$E$86,2,FALSE)</f>
        <v>Prod/Svc37</v>
      </c>
      <c r="G2036" t="s">
        <v>6631</v>
      </c>
      <c r="H2036">
        <f>'Sales by Customer Detail'!J2039</f>
        <v>16</v>
      </c>
      <c r="I2036">
        <f>'Sales by Customer Detail'!K2039</f>
        <v>339</v>
      </c>
      <c r="J2036">
        <f>'Sales by Customer Detail'!L2039</f>
        <v>5424</v>
      </c>
      <c r="K2036">
        <f>'Sales by Customer Detail'!N2039</f>
        <v>0</v>
      </c>
      <c r="L2036">
        <f>'Sales by Customer Detail'!O2039</f>
        <v>0</v>
      </c>
    </row>
    <row r="2037" spans="2:12" x14ac:dyDescent="0.25">
      <c r="B2037" t="str">
        <f>VLOOKUP('Sales by Customer Detail'!B2040,Anonymizer!$A$3:$B$996,2,FALSE)</f>
        <v>Customer 627</v>
      </c>
      <c r="C2037" t="str">
        <f>'Sales by Customer Detail'!C2040</f>
        <v>05/02/2020</v>
      </c>
      <c r="D2037" t="str">
        <f>'Sales by Customer Detail'!D2040</f>
        <v>Invoice</v>
      </c>
      <c r="E2037">
        <f>'Sales by Customer Detail'!E2040</f>
        <v>1956</v>
      </c>
      <c r="F2037" t="str">
        <f>VLOOKUP('Sales by Customer Detail'!F2040,Anonymizer!$D$3:$E$86,2,FALSE)</f>
        <v>Prod/Svc36</v>
      </c>
      <c r="G2037" t="s">
        <v>6631</v>
      </c>
      <c r="H2037">
        <f>'Sales by Customer Detail'!J2040</f>
        <v>5</v>
      </c>
      <c r="I2037">
        <f>'Sales by Customer Detail'!K2040</f>
        <v>359</v>
      </c>
      <c r="J2037">
        <f>'Sales by Customer Detail'!L2040</f>
        <v>1795</v>
      </c>
      <c r="K2037">
        <f>'Sales by Customer Detail'!N2040</f>
        <v>0</v>
      </c>
      <c r="L2037">
        <f>'Sales by Customer Detail'!O2040</f>
        <v>0</v>
      </c>
    </row>
    <row r="2038" spans="2:12" x14ac:dyDescent="0.25">
      <c r="B2038" t="str">
        <f>VLOOKUP('Sales by Customer Detail'!B2041,Anonymizer!$A$3:$B$996,2,FALSE)</f>
        <v>Customer 939</v>
      </c>
      <c r="C2038" t="str">
        <f>'Sales by Customer Detail'!C2041</f>
        <v>05/02/2020</v>
      </c>
      <c r="D2038" t="str">
        <f>'Sales by Customer Detail'!D2041</f>
        <v>Invoice</v>
      </c>
      <c r="E2038">
        <f>'Sales by Customer Detail'!E2041</f>
        <v>1955</v>
      </c>
      <c r="F2038" t="str">
        <f>VLOOKUP('Sales by Customer Detail'!F2041,Anonymizer!$D$3:$E$86,2,FALSE)</f>
        <v>Prod/Svc37</v>
      </c>
      <c r="G2038" t="s">
        <v>6631</v>
      </c>
      <c r="H2038">
        <f>'Sales by Customer Detail'!J2041</f>
        <v>16</v>
      </c>
      <c r="I2038">
        <f>'Sales by Customer Detail'!K2041</f>
        <v>259</v>
      </c>
      <c r="J2038">
        <f>'Sales by Customer Detail'!L2041</f>
        <v>4144</v>
      </c>
      <c r="K2038">
        <f>'Sales by Customer Detail'!N2041</f>
        <v>0</v>
      </c>
      <c r="L2038">
        <f>'Sales by Customer Detail'!O2041</f>
        <v>0</v>
      </c>
    </row>
    <row r="2039" spans="2:12" x14ac:dyDescent="0.25">
      <c r="B2039" t="str">
        <f>VLOOKUP('Sales by Customer Detail'!B2042,Anonymizer!$A$3:$B$996,2,FALSE)</f>
        <v>Customer 761</v>
      </c>
      <c r="C2039" t="str">
        <f>'Sales by Customer Detail'!C2042</f>
        <v>05/05/2020</v>
      </c>
      <c r="D2039" t="str">
        <f>'Sales by Customer Detail'!D2042</f>
        <v>Invoice</v>
      </c>
      <c r="E2039">
        <f>'Sales by Customer Detail'!E2042</f>
        <v>1968</v>
      </c>
      <c r="F2039" t="str">
        <f>VLOOKUP('Sales by Customer Detail'!F2042,Anonymizer!$D$3:$E$86,2,FALSE)</f>
        <v>Prod/Svc11</v>
      </c>
      <c r="G2039" t="s">
        <v>6631</v>
      </c>
      <c r="H2039">
        <f>'Sales by Customer Detail'!J2042</f>
        <v>2</v>
      </c>
      <c r="I2039">
        <f>'Sales by Customer Detail'!K2042</f>
        <v>383.4</v>
      </c>
      <c r="J2039">
        <f>'Sales by Customer Detail'!L2042</f>
        <v>766.8</v>
      </c>
      <c r="K2039">
        <f>'Sales by Customer Detail'!N2042</f>
        <v>0</v>
      </c>
      <c r="L2039">
        <f>'Sales by Customer Detail'!O2042</f>
        <v>0</v>
      </c>
    </row>
    <row r="2040" spans="2:12" x14ac:dyDescent="0.25">
      <c r="B2040" t="str">
        <f>VLOOKUP('Sales by Customer Detail'!B2043,Anonymizer!$A$3:$B$996,2,FALSE)</f>
        <v>Customer 484</v>
      </c>
      <c r="C2040" t="str">
        <f>'Sales by Customer Detail'!C2043</f>
        <v>05/05/2020</v>
      </c>
      <c r="D2040" t="str">
        <f>'Sales by Customer Detail'!D2043</f>
        <v>Invoice</v>
      </c>
      <c r="E2040">
        <f>'Sales by Customer Detail'!E2043</f>
        <v>1969</v>
      </c>
      <c r="F2040" t="str">
        <f>VLOOKUP('Sales by Customer Detail'!F2043,Anonymizer!$D$3:$E$86,2,FALSE)</f>
        <v>Prod/Svc9</v>
      </c>
      <c r="G2040" t="s">
        <v>6631</v>
      </c>
      <c r="H2040">
        <f>'Sales by Customer Detail'!J2043</f>
        <v>5</v>
      </c>
      <c r="I2040">
        <f>'Sales by Customer Detail'!K2043</f>
        <v>359.4</v>
      </c>
      <c r="J2040">
        <f>'Sales by Customer Detail'!L2043</f>
        <v>1797</v>
      </c>
      <c r="K2040">
        <f>'Sales by Customer Detail'!N2043</f>
        <v>0</v>
      </c>
      <c r="L2040">
        <f>'Sales by Customer Detail'!O2043</f>
        <v>0</v>
      </c>
    </row>
    <row r="2041" spans="2:12" x14ac:dyDescent="0.25">
      <c r="B2041" t="str">
        <f>VLOOKUP('Sales by Customer Detail'!B2044,Anonymizer!$A$3:$B$996,2,FALSE)</f>
        <v>Customer 785</v>
      </c>
      <c r="C2041" t="str">
        <f>'Sales by Customer Detail'!C2044</f>
        <v>05/05/2020</v>
      </c>
      <c r="D2041" t="str">
        <f>'Sales by Customer Detail'!D2044</f>
        <v>Invoice</v>
      </c>
      <c r="E2041">
        <f>'Sales by Customer Detail'!E2044</f>
        <v>1967</v>
      </c>
      <c r="F2041" t="str">
        <f>VLOOKUP('Sales by Customer Detail'!F2044,Anonymizer!$D$3:$E$86,2,FALSE)</f>
        <v>Prod/Svc37</v>
      </c>
      <c r="G2041" t="s">
        <v>6631</v>
      </c>
      <c r="H2041">
        <f>'Sales by Customer Detail'!J2044</f>
        <v>1</v>
      </c>
      <c r="I2041">
        <f>'Sales by Customer Detail'!K2044</f>
        <v>399</v>
      </c>
      <c r="J2041">
        <f>'Sales by Customer Detail'!L2044</f>
        <v>399</v>
      </c>
      <c r="K2041">
        <f>'Sales by Customer Detail'!N2044</f>
        <v>0</v>
      </c>
      <c r="L2041">
        <f>'Sales by Customer Detail'!O2044</f>
        <v>0</v>
      </c>
    </row>
    <row r="2042" spans="2:12" x14ac:dyDescent="0.25">
      <c r="B2042" t="str">
        <f>VLOOKUP('Sales by Customer Detail'!B2045,Anonymizer!$A$3:$B$996,2,FALSE)</f>
        <v>Customer 761</v>
      </c>
      <c r="C2042" t="str">
        <f>'Sales by Customer Detail'!C2045</f>
        <v>05/05/2020</v>
      </c>
      <c r="D2042" t="str">
        <f>'Sales by Customer Detail'!D2045</f>
        <v>Invoice</v>
      </c>
      <c r="E2042">
        <f>'Sales by Customer Detail'!E2045</f>
        <v>1968</v>
      </c>
      <c r="F2042" t="str">
        <f>VLOOKUP('Sales by Customer Detail'!F2045,Anonymizer!$D$3:$E$86,2,FALSE)</f>
        <v>Prod/Svc13</v>
      </c>
      <c r="G2042" t="s">
        <v>6631</v>
      </c>
      <c r="H2042">
        <f>'Sales by Customer Detail'!J2045</f>
        <v>2</v>
      </c>
      <c r="I2042">
        <f>'Sales by Customer Detail'!K2045</f>
        <v>269</v>
      </c>
      <c r="J2042">
        <f>'Sales by Customer Detail'!L2045</f>
        <v>538</v>
      </c>
      <c r="K2042">
        <f>'Sales by Customer Detail'!N2045</f>
        <v>0</v>
      </c>
      <c r="L2042">
        <f>'Sales by Customer Detail'!O2045</f>
        <v>0</v>
      </c>
    </row>
    <row r="2043" spans="2:12" x14ac:dyDescent="0.25">
      <c r="B2043" t="str">
        <f>VLOOKUP('Sales by Customer Detail'!B2046,Anonymizer!$A$3:$B$996,2,FALSE)</f>
        <v>Customer 484</v>
      </c>
      <c r="C2043" t="str">
        <f>'Sales by Customer Detail'!C2046</f>
        <v>05/05/2020</v>
      </c>
      <c r="D2043" t="str">
        <f>'Sales by Customer Detail'!D2046</f>
        <v>Invoice</v>
      </c>
      <c r="E2043">
        <f>'Sales by Customer Detail'!E2046</f>
        <v>1969</v>
      </c>
      <c r="F2043" t="str">
        <f>VLOOKUP('Sales by Customer Detail'!F2046,Anonymizer!$D$3:$E$86,2,FALSE)</f>
        <v>Prod/Svc13</v>
      </c>
      <c r="G2043" t="s">
        <v>6631</v>
      </c>
      <c r="H2043">
        <f>'Sales by Customer Detail'!J2046</f>
        <v>5</v>
      </c>
      <c r="I2043">
        <f>'Sales by Customer Detail'!K2046</f>
        <v>269</v>
      </c>
      <c r="J2043">
        <f>'Sales by Customer Detail'!L2046</f>
        <v>1345</v>
      </c>
      <c r="K2043">
        <f>'Sales by Customer Detail'!N2046</f>
        <v>0</v>
      </c>
      <c r="L2043">
        <f>'Sales by Customer Detail'!O2046</f>
        <v>0</v>
      </c>
    </row>
    <row r="2044" spans="2:12" x14ac:dyDescent="0.25">
      <c r="B2044" t="str">
        <f>VLOOKUP('Sales by Customer Detail'!B2047,Anonymizer!$A$3:$B$996,2,FALSE)</f>
        <v>Customer 761</v>
      </c>
      <c r="C2044" t="str">
        <f>'Sales by Customer Detail'!C2047</f>
        <v>05/05/2020</v>
      </c>
      <c r="D2044" t="str">
        <f>'Sales by Customer Detail'!D2047</f>
        <v>Invoice</v>
      </c>
      <c r="E2044">
        <f>'Sales by Customer Detail'!E2047</f>
        <v>1968</v>
      </c>
      <c r="F2044" t="str">
        <f>VLOOKUP('Sales by Customer Detail'!F2047,Anonymizer!$D$3:$E$86,2,FALSE)</f>
        <v>Prod/Svc75</v>
      </c>
      <c r="G2044" t="s">
        <v>6631</v>
      </c>
      <c r="H2044">
        <f>'Sales by Customer Detail'!J2047</f>
        <v>1</v>
      </c>
      <c r="I2044">
        <f>'Sales by Customer Detail'!K2047</f>
        <v>1895</v>
      </c>
      <c r="J2044">
        <f>'Sales by Customer Detail'!L2047</f>
        <v>1895</v>
      </c>
      <c r="K2044">
        <f>'Sales by Customer Detail'!N2047</f>
        <v>0</v>
      </c>
      <c r="L2044">
        <f>'Sales by Customer Detail'!O2047</f>
        <v>0</v>
      </c>
    </row>
    <row r="2045" spans="2:12" x14ac:dyDescent="0.25">
      <c r="B2045" t="str">
        <f>VLOOKUP('Sales by Customer Detail'!B2048,Anonymizer!$A$3:$B$996,2,FALSE)</f>
        <v>Customer 761</v>
      </c>
      <c r="C2045" t="str">
        <f>'Sales by Customer Detail'!C2048</f>
        <v>05/05/2020</v>
      </c>
      <c r="D2045" t="str">
        <f>'Sales by Customer Detail'!D2048</f>
        <v>Invoice</v>
      </c>
      <c r="E2045">
        <f>'Sales by Customer Detail'!E2048</f>
        <v>1968</v>
      </c>
      <c r="F2045" t="str">
        <f>VLOOKUP('Sales by Customer Detail'!F2048,Anonymizer!$D$3:$E$86,2,FALSE)</f>
        <v>Prod/Svc77</v>
      </c>
      <c r="G2045" t="s">
        <v>6631</v>
      </c>
      <c r="H2045">
        <f>'Sales by Customer Detail'!J2048</f>
        <v>1</v>
      </c>
      <c r="I2045">
        <f>'Sales by Customer Detail'!K2048</f>
        <v>0</v>
      </c>
      <c r="J2045">
        <f>'Sales by Customer Detail'!L2048</f>
        <v>0</v>
      </c>
      <c r="K2045">
        <f>'Sales by Customer Detail'!N2048</f>
        <v>0</v>
      </c>
      <c r="L2045">
        <f>'Sales by Customer Detail'!O2048</f>
        <v>0</v>
      </c>
    </row>
    <row r="2046" spans="2:12" x14ac:dyDescent="0.25">
      <c r="B2046" t="str">
        <f>VLOOKUP('Sales by Customer Detail'!B2049,Anonymizer!$A$3:$B$996,2,FALSE)</f>
        <v>Customer 484</v>
      </c>
      <c r="C2046" t="str">
        <f>'Sales by Customer Detail'!C2049</f>
        <v>05/05/2020</v>
      </c>
      <c r="D2046" t="str">
        <f>'Sales by Customer Detail'!D2049</f>
        <v>Invoice</v>
      </c>
      <c r="E2046">
        <f>'Sales by Customer Detail'!E2049</f>
        <v>1969</v>
      </c>
      <c r="F2046" t="str">
        <f>VLOOKUP('Sales by Customer Detail'!F2049,Anonymizer!$D$3:$E$86,2,FALSE)</f>
        <v>Prod/Svc15</v>
      </c>
      <c r="G2046" t="s">
        <v>6631</v>
      </c>
      <c r="H2046">
        <f>'Sales by Customer Detail'!J2049</f>
        <v>2</v>
      </c>
      <c r="I2046">
        <f>'Sales by Customer Detail'!K2049</f>
        <v>89</v>
      </c>
      <c r="J2046">
        <f>'Sales by Customer Detail'!L2049</f>
        <v>178</v>
      </c>
      <c r="K2046">
        <f>'Sales by Customer Detail'!N2049</f>
        <v>0</v>
      </c>
      <c r="L2046">
        <f>'Sales by Customer Detail'!O2049</f>
        <v>0</v>
      </c>
    </row>
    <row r="2047" spans="2:12" x14ac:dyDescent="0.25">
      <c r="B2047" t="str">
        <f>VLOOKUP('Sales by Customer Detail'!B2050,Anonymizer!$A$3:$B$996,2,FALSE)</f>
        <v>Customer 761</v>
      </c>
      <c r="C2047" t="str">
        <f>'Sales by Customer Detail'!C2050</f>
        <v>05/05/2020</v>
      </c>
      <c r="D2047" t="str">
        <f>'Sales by Customer Detail'!D2050</f>
        <v>Invoice</v>
      </c>
      <c r="E2047">
        <f>'Sales by Customer Detail'!E2050</f>
        <v>1968</v>
      </c>
      <c r="F2047" t="str">
        <f>VLOOKUP('Sales by Customer Detail'!F2050,Anonymizer!$D$3:$E$86,2,FALSE)</f>
        <v>Prod/Svc40</v>
      </c>
      <c r="G2047" t="s">
        <v>6631</v>
      </c>
      <c r="H2047">
        <f>'Sales by Customer Detail'!J2050</f>
        <v>1</v>
      </c>
      <c r="I2047">
        <f>'Sales by Customer Detail'!K2050</f>
        <v>595</v>
      </c>
      <c r="J2047">
        <f>'Sales by Customer Detail'!L2050</f>
        <v>595</v>
      </c>
      <c r="K2047">
        <f>'Sales by Customer Detail'!N2050</f>
        <v>0</v>
      </c>
      <c r="L2047">
        <f>'Sales by Customer Detail'!O2050</f>
        <v>0</v>
      </c>
    </row>
    <row r="2048" spans="2:12" x14ac:dyDescent="0.25">
      <c r="B2048" t="str">
        <f>VLOOKUP('Sales by Customer Detail'!B2051,Anonymizer!$A$3:$B$996,2,FALSE)</f>
        <v>Customer 761</v>
      </c>
      <c r="C2048" t="str">
        <f>'Sales by Customer Detail'!C2051</f>
        <v>05/05/2020</v>
      </c>
      <c r="D2048" t="str">
        <f>'Sales by Customer Detail'!D2051</f>
        <v>Invoice</v>
      </c>
      <c r="E2048">
        <f>'Sales by Customer Detail'!E2051</f>
        <v>1968</v>
      </c>
      <c r="F2048" t="str">
        <f>VLOOKUP('Sales by Customer Detail'!F2051,Anonymizer!$D$3:$E$86,2,FALSE)</f>
        <v>Prod/Svc75</v>
      </c>
      <c r="G2048" t="s">
        <v>6631</v>
      </c>
      <c r="H2048">
        <f>'Sales by Customer Detail'!J2051</f>
        <v>1</v>
      </c>
      <c r="I2048">
        <f>'Sales by Customer Detail'!K2051</f>
        <v>-350</v>
      </c>
      <c r="J2048">
        <f>'Sales by Customer Detail'!L2051</f>
        <v>-350</v>
      </c>
      <c r="K2048">
        <f>'Sales by Customer Detail'!N2051</f>
        <v>0</v>
      </c>
      <c r="L2048">
        <f>'Sales by Customer Detail'!O2051</f>
        <v>0</v>
      </c>
    </row>
    <row r="2049" spans="2:12" x14ac:dyDescent="0.25">
      <c r="B2049" t="str">
        <f>VLOOKUP('Sales by Customer Detail'!B2052,Anonymizer!$A$3:$B$996,2,FALSE)</f>
        <v>Customer 484</v>
      </c>
      <c r="C2049" t="str">
        <f>'Sales by Customer Detail'!C2052</f>
        <v>05/05/2020</v>
      </c>
      <c r="D2049" t="str">
        <f>'Sales by Customer Detail'!D2052</f>
        <v>Invoice</v>
      </c>
      <c r="E2049">
        <f>'Sales by Customer Detail'!E2052</f>
        <v>1969</v>
      </c>
      <c r="F2049" t="str">
        <f>VLOOKUP('Sales by Customer Detail'!F2052,Anonymizer!$D$3:$E$86,2,FALSE)</f>
        <v>Prod/Svc40</v>
      </c>
      <c r="G2049" t="s">
        <v>6631</v>
      </c>
      <c r="H2049">
        <f>'Sales by Customer Detail'!J2052</f>
        <v>1</v>
      </c>
      <c r="I2049">
        <f>'Sales by Customer Detail'!K2052</f>
        <v>295</v>
      </c>
      <c r="J2049">
        <f>'Sales by Customer Detail'!L2052</f>
        <v>295</v>
      </c>
      <c r="K2049">
        <f>'Sales by Customer Detail'!N2052</f>
        <v>0</v>
      </c>
      <c r="L2049">
        <f>'Sales by Customer Detail'!O2052</f>
        <v>0</v>
      </c>
    </row>
    <row r="2050" spans="2:12" x14ac:dyDescent="0.25">
      <c r="B2050" t="str">
        <f>VLOOKUP('Sales by Customer Detail'!B2053,Anonymizer!$A$3:$B$996,2,FALSE)</f>
        <v>Customer 909</v>
      </c>
      <c r="C2050" t="str">
        <f>'Sales by Customer Detail'!C2053</f>
        <v>05/06/2020</v>
      </c>
      <c r="D2050" t="str">
        <f>'Sales by Customer Detail'!D2053</f>
        <v>Invoice</v>
      </c>
      <c r="E2050">
        <f>'Sales by Customer Detail'!E2053</f>
        <v>1976</v>
      </c>
      <c r="F2050" t="str">
        <f>VLOOKUP('Sales by Customer Detail'!F2053,Anonymizer!$D$3:$E$86,2,FALSE)</f>
        <v>Prod/Svc40</v>
      </c>
      <c r="G2050" t="s">
        <v>6631</v>
      </c>
      <c r="H2050">
        <f>'Sales by Customer Detail'!J2053</f>
        <v>1</v>
      </c>
      <c r="I2050">
        <f>'Sales by Customer Detail'!K2053</f>
        <v>595</v>
      </c>
      <c r="J2050">
        <f>'Sales by Customer Detail'!L2053</f>
        <v>595</v>
      </c>
      <c r="K2050">
        <f>'Sales by Customer Detail'!N2053</f>
        <v>0</v>
      </c>
      <c r="L2050">
        <f>'Sales by Customer Detail'!O2053</f>
        <v>0</v>
      </c>
    </row>
    <row r="2051" spans="2:12" x14ac:dyDescent="0.25">
      <c r="B2051" t="str">
        <f>VLOOKUP('Sales by Customer Detail'!B2054,Anonymizer!$A$3:$B$996,2,FALSE)</f>
        <v>Customer 421</v>
      </c>
      <c r="C2051" t="str">
        <f>'Sales by Customer Detail'!C2054</f>
        <v>05/06/2020</v>
      </c>
      <c r="D2051" t="str">
        <f>'Sales by Customer Detail'!D2054</f>
        <v>Invoice</v>
      </c>
      <c r="E2051">
        <f>'Sales by Customer Detail'!E2054</f>
        <v>1972</v>
      </c>
      <c r="F2051" t="str">
        <f>VLOOKUP('Sales by Customer Detail'!F2054,Anonymizer!$D$3:$E$86,2,FALSE)</f>
        <v>Prod/Svc13</v>
      </c>
      <c r="G2051" t="s">
        <v>6631</v>
      </c>
      <c r="H2051">
        <f>'Sales by Customer Detail'!J2054</f>
        <v>5</v>
      </c>
      <c r="I2051">
        <f>'Sales by Customer Detail'!K2054</f>
        <v>299</v>
      </c>
      <c r="J2051">
        <f>'Sales by Customer Detail'!L2054</f>
        <v>1495</v>
      </c>
      <c r="K2051">
        <f>'Sales by Customer Detail'!N2054</f>
        <v>0</v>
      </c>
      <c r="L2051">
        <f>'Sales by Customer Detail'!O2054</f>
        <v>0</v>
      </c>
    </row>
    <row r="2052" spans="2:12" x14ac:dyDescent="0.25">
      <c r="B2052" t="str">
        <f>VLOOKUP('Sales by Customer Detail'!B2055,Anonymizer!$A$3:$B$996,2,FALSE)</f>
        <v>Customer 172</v>
      </c>
      <c r="C2052" t="str">
        <f>'Sales by Customer Detail'!C2055</f>
        <v>05/06/2020</v>
      </c>
      <c r="D2052" t="str">
        <f>'Sales by Customer Detail'!D2055</f>
        <v>Invoice</v>
      </c>
      <c r="E2052">
        <f>'Sales by Customer Detail'!E2055</f>
        <v>1971</v>
      </c>
      <c r="F2052" t="str">
        <f>VLOOKUP('Sales by Customer Detail'!F2055,Anonymizer!$D$3:$E$86,2,FALSE)</f>
        <v>Prod/Svc13</v>
      </c>
      <c r="G2052" t="s">
        <v>6631</v>
      </c>
      <c r="H2052">
        <f>'Sales by Customer Detail'!J2055</f>
        <v>2</v>
      </c>
      <c r="I2052">
        <f>'Sales by Customer Detail'!K2055</f>
        <v>299</v>
      </c>
      <c r="J2052">
        <f>'Sales by Customer Detail'!L2055</f>
        <v>598</v>
      </c>
      <c r="K2052">
        <f>'Sales by Customer Detail'!N2055</f>
        <v>0</v>
      </c>
      <c r="L2052">
        <f>'Sales by Customer Detail'!O2055</f>
        <v>0</v>
      </c>
    </row>
    <row r="2053" spans="2:12" x14ac:dyDescent="0.25">
      <c r="B2053" t="str">
        <f>VLOOKUP('Sales by Customer Detail'!B2056,Anonymizer!$A$3:$B$996,2,FALSE)</f>
        <v>Customer 909</v>
      </c>
      <c r="C2053" t="str">
        <f>'Sales by Customer Detail'!C2056</f>
        <v>05/06/2020</v>
      </c>
      <c r="D2053" t="str">
        <f>'Sales by Customer Detail'!D2056</f>
        <v>Invoice</v>
      </c>
      <c r="E2053">
        <f>'Sales by Customer Detail'!E2056</f>
        <v>1976</v>
      </c>
      <c r="F2053" t="str">
        <f>VLOOKUP('Sales by Customer Detail'!F2056,Anonymizer!$D$3:$E$86,2,FALSE)</f>
        <v>Prod/Svc10</v>
      </c>
      <c r="G2053" t="s">
        <v>6631</v>
      </c>
      <c r="H2053">
        <f>'Sales by Customer Detail'!J2056</f>
        <v>1</v>
      </c>
      <c r="I2053">
        <f>'Sales by Customer Detail'!K2056</f>
        <v>239.7</v>
      </c>
      <c r="J2053">
        <f>'Sales by Customer Detail'!L2056</f>
        <v>239.7</v>
      </c>
      <c r="K2053">
        <f>'Sales by Customer Detail'!N2056</f>
        <v>0</v>
      </c>
      <c r="L2053">
        <f>'Sales by Customer Detail'!O2056</f>
        <v>0</v>
      </c>
    </row>
    <row r="2054" spans="2:12" x14ac:dyDescent="0.25">
      <c r="B2054" t="str">
        <f>VLOOKUP('Sales by Customer Detail'!B2057,Anonymizer!$A$3:$B$996,2,FALSE)</f>
        <v>Customer 421</v>
      </c>
      <c r="C2054" t="str">
        <f>'Sales by Customer Detail'!C2057</f>
        <v>05/06/2020</v>
      </c>
      <c r="D2054" t="str">
        <f>'Sales by Customer Detail'!D2057</f>
        <v>Invoice</v>
      </c>
      <c r="E2054">
        <f>'Sales by Customer Detail'!E2057</f>
        <v>1972</v>
      </c>
      <c r="F2054" t="str">
        <f>VLOOKUP('Sales by Customer Detail'!F2057,Anonymizer!$D$3:$E$86,2,FALSE)</f>
        <v>Prod/Svc11</v>
      </c>
      <c r="G2054" t="s">
        <v>6631</v>
      </c>
      <c r="H2054">
        <f>'Sales by Customer Detail'!J2057</f>
        <v>5</v>
      </c>
      <c r="I2054">
        <f>'Sales by Customer Detail'!K2057</f>
        <v>181</v>
      </c>
      <c r="J2054">
        <f>'Sales by Customer Detail'!L2057</f>
        <v>905</v>
      </c>
      <c r="K2054">
        <f>'Sales by Customer Detail'!N2057</f>
        <v>0</v>
      </c>
      <c r="L2054">
        <f>'Sales by Customer Detail'!O2057</f>
        <v>0</v>
      </c>
    </row>
    <row r="2055" spans="2:12" x14ac:dyDescent="0.25">
      <c r="B2055" t="str">
        <f>VLOOKUP('Sales by Customer Detail'!B2058,Anonymizer!$A$3:$B$996,2,FALSE)</f>
        <v>Customer 172</v>
      </c>
      <c r="C2055" t="str">
        <f>'Sales by Customer Detail'!C2058</f>
        <v>05/06/2020</v>
      </c>
      <c r="D2055" t="str">
        <f>'Sales by Customer Detail'!D2058</f>
        <v>Invoice</v>
      </c>
      <c r="E2055">
        <f>'Sales by Customer Detail'!E2058</f>
        <v>1971</v>
      </c>
      <c r="F2055" t="str">
        <f>VLOOKUP('Sales by Customer Detail'!F2058,Anonymizer!$D$3:$E$86,2,FALSE)</f>
        <v>Prod/Svc37</v>
      </c>
      <c r="G2055" t="s">
        <v>6631</v>
      </c>
      <c r="H2055">
        <f>'Sales by Customer Detail'!J2058</f>
        <v>2</v>
      </c>
      <c r="I2055">
        <f>'Sales by Customer Detail'!K2058</f>
        <v>399</v>
      </c>
      <c r="J2055">
        <f>'Sales by Customer Detail'!L2058</f>
        <v>798</v>
      </c>
      <c r="K2055">
        <f>'Sales by Customer Detail'!N2058</f>
        <v>0</v>
      </c>
      <c r="L2055">
        <f>'Sales by Customer Detail'!O2058</f>
        <v>0</v>
      </c>
    </row>
    <row r="2056" spans="2:12" x14ac:dyDescent="0.25">
      <c r="B2056" t="str">
        <f>VLOOKUP('Sales by Customer Detail'!B2059,Anonymizer!$A$3:$B$996,2,FALSE)</f>
        <v>Customer 261</v>
      </c>
      <c r="C2056" t="str">
        <f>'Sales by Customer Detail'!C2059</f>
        <v>05/07/2020</v>
      </c>
      <c r="D2056" t="str">
        <f>'Sales by Customer Detail'!D2059</f>
        <v>Invoice</v>
      </c>
      <c r="E2056">
        <f>'Sales by Customer Detail'!E2059</f>
        <v>1975</v>
      </c>
      <c r="F2056" t="str">
        <f>VLOOKUP('Sales by Customer Detail'!F2059,Anonymizer!$D$3:$E$86,2,FALSE)</f>
        <v>Prod/Svc74</v>
      </c>
      <c r="G2056" t="s">
        <v>6631</v>
      </c>
      <c r="H2056">
        <f>'Sales by Customer Detail'!J2059</f>
        <v>1</v>
      </c>
      <c r="I2056">
        <f>'Sales by Customer Detail'!K2059</f>
        <v>2795</v>
      </c>
      <c r="J2056">
        <f>'Sales by Customer Detail'!L2059</f>
        <v>2795</v>
      </c>
      <c r="K2056">
        <f>'Sales by Customer Detail'!N2059</f>
        <v>0</v>
      </c>
      <c r="L2056">
        <f>'Sales by Customer Detail'!O2059</f>
        <v>0</v>
      </c>
    </row>
    <row r="2057" spans="2:12" x14ac:dyDescent="0.25">
      <c r="B2057" t="str">
        <f>VLOOKUP('Sales by Customer Detail'!B2060,Anonymizer!$A$3:$B$996,2,FALSE)</f>
        <v>Customer 261</v>
      </c>
      <c r="C2057" t="str">
        <f>'Sales by Customer Detail'!C2060</f>
        <v>05/07/2020</v>
      </c>
      <c r="D2057" t="str">
        <f>'Sales by Customer Detail'!D2060</f>
        <v>Invoice</v>
      </c>
      <c r="E2057">
        <f>'Sales by Customer Detail'!E2060</f>
        <v>1975</v>
      </c>
      <c r="F2057" t="str">
        <f>VLOOKUP('Sales by Customer Detail'!F2060,Anonymizer!$D$3:$E$86,2,FALSE)</f>
        <v>Prod/Svc74</v>
      </c>
      <c r="G2057" t="s">
        <v>6631</v>
      </c>
      <c r="H2057">
        <f>'Sales by Customer Detail'!J2060</f>
        <v>1</v>
      </c>
      <c r="I2057">
        <f>'Sales by Customer Detail'!K2060</f>
        <v>-100</v>
      </c>
      <c r="J2057">
        <f>'Sales by Customer Detail'!L2060</f>
        <v>-100</v>
      </c>
      <c r="K2057">
        <f>'Sales by Customer Detail'!N2060</f>
        <v>0</v>
      </c>
      <c r="L2057">
        <f>'Sales by Customer Detail'!O2060</f>
        <v>0</v>
      </c>
    </row>
    <row r="2058" spans="2:12" x14ac:dyDescent="0.25">
      <c r="B2058" t="str">
        <f>VLOOKUP('Sales by Customer Detail'!B2061,Anonymizer!$A$3:$B$996,2,FALSE)</f>
        <v>Customer 261</v>
      </c>
      <c r="C2058" t="str">
        <f>'Sales by Customer Detail'!C2061</f>
        <v>05/07/2020</v>
      </c>
      <c r="D2058" t="str">
        <f>'Sales by Customer Detail'!D2061</f>
        <v>Invoice</v>
      </c>
      <c r="E2058">
        <f>'Sales by Customer Detail'!E2061</f>
        <v>1975</v>
      </c>
      <c r="F2058" t="str">
        <f>VLOOKUP('Sales by Customer Detail'!F2061,Anonymizer!$D$3:$E$86,2,FALSE)</f>
        <v>Prod/Svc77</v>
      </c>
      <c r="G2058" t="s">
        <v>6631</v>
      </c>
      <c r="H2058">
        <f>'Sales by Customer Detail'!J2061</f>
        <v>1</v>
      </c>
      <c r="I2058">
        <f>'Sales by Customer Detail'!K2061</f>
        <v>0</v>
      </c>
      <c r="J2058">
        <f>'Sales by Customer Detail'!L2061</f>
        <v>0</v>
      </c>
      <c r="K2058">
        <f>'Sales by Customer Detail'!N2061</f>
        <v>0</v>
      </c>
      <c r="L2058">
        <f>'Sales by Customer Detail'!O2061</f>
        <v>0</v>
      </c>
    </row>
    <row r="2059" spans="2:12" x14ac:dyDescent="0.25">
      <c r="B2059" t="str">
        <f>VLOOKUP('Sales by Customer Detail'!B2062,Anonymizer!$A$3:$B$996,2,FALSE)</f>
        <v>Customer 561</v>
      </c>
      <c r="C2059" t="str">
        <f>'Sales by Customer Detail'!C2062</f>
        <v>05/07/2020</v>
      </c>
      <c r="D2059" t="str">
        <f>'Sales by Customer Detail'!D2062</f>
        <v>Invoice</v>
      </c>
      <c r="E2059">
        <f>'Sales by Customer Detail'!E2062</f>
        <v>1974</v>
      </c>
      <c r="F2059" t="str">
        <f>VLOOKUP('Sales by Customer Detail'!F2062,Anonymizer!$D$3:$E$86,2,FALSE)</f>
        <v>Prod/Svc13</v>
      </c>
      <c r="G2059" t="s">
        <v>6631</v>
      </c>
      <c r="H2059">
        <f>'Sales by Customer Detail'!J2062</f>
        <v>17</v>
      </c>
      <c r="I2059">
        <f>'Sales by Customer Detail'!K2062</f>
        <v>299</v>
      </c>
      <c r="J2059">
        <f>'Sales by Customer Detail'!L2062</f>
        <v>5083</v>
      </c>
      <c r="K2059">
        <f>'Sales by Customer Detail'!N2062</f>
        <v>0</v>
      </c>
      <c r="L2059">
        <f>'Sales by Customer Detail'!O2062</f>
        <v>0</v>
      </c>
    </row>
    <row r="2060" spans="2:12" x14ac:dyDescent="0.25">
      <c r="B2060" t="str">
        <f>VLOOKUP('Sales by Customer Detail'!B2063,Anonymizer!$A$3:$B$996,2,FALSE)</f>
        <v>Customer 561</v>
      </c>
      <c r="C2060" t="str">
        <f>'Sales by Customer Detail'!C2063</f>
        <v>05/07/2020</v>
      </c>
      <c r="D2060" t="str">
        <f>'Sales by Customer Detail'!D2063</f>
        <v>Invoice</v>
      </c>
      <c r="E2060">
        <f>'Sales by Customer Detail'!E2063</f>
        <v>1974</v>
      </c>
      <c r="F2060" t="str">
        <f>VLOOKUP('Sales by Customer Detail'!F2063,Anonymizer!$D$3:$E$86,2,FALSE)</f>
        <v>Prod/Svc40</v>
      </c>
      <c r="G2060" t="s">
        <v>6631</v>
      </c>
      <c r="H2060">
        <f>'Sales by Customer Detail'!J2063</f>
        <v>1</v>
      </c>
      <c r="I2060">
        <f>'Sales by Customer Detail'!K2063</f>
        <v>695</v>
      </c>
      <c r="J2060">
        <f>'Sales by Customer Detail'!L2063</f>
        <v>695</v>
      </c>
      <c r="K2060">
        <f>'Sales by Customer Detail'!N2063</f>
        <v>0</v>
      </c>
      <c r="L2060">
        <f>'Sales by Customer Detail'!O2063</f>
        <v>0</v>
      </c>
    </row>
    <row r="2061" spans="2:12" x14ac:dyDescent="0.25">
      <c r="B2061" t="str">
        <f>VLOOKUP('Sales by Customer Detail'!B2064,Anonymizer!$A$3:$B$996,2,FALSE)</f>
        <v>Customer 561</v>
      </c>
      <c r="C2061" t="str">
        <f>'Sales by Customer Detail'!C2064</f>
        <v>05/07/2020</v>
      </c>
      <c r="D2061" t="str">
        <f>'Sales by Customer Detail'!D2064</f>
        <v>Invoice</v>
      </c>
      <c r="E2061">
        <f>'Sales by Customer Detail'!E2064</f>
        <v>1974</v>
      </c>
      <c r="F2061" t="str">
        <f>VLOOKUP('Sales by Customer Detail'!F2064,Anonymizer!$D$3:$E$86,2,FALSE)</f>
        <v>Prod/Svc11</v>
      </c>
      <c r="G2061" t="s">
        <v>6631</v>
      </c>
      <c r="H2061">
        <f>'Sales by Customer Detail'!J2064</f>
        <v>17</v>
      </c>
      <c r="I2061">
        <f>'Sales by Customer Detail'!K2064</f>
        <v>145.87</v>
      </c>
      <c r="J2061">
        <f>'Sales by Customer Detail'!L2064</f>
        <v>2479.79</v>
      </c>
      <c r="K2061">
        <f>'Sales by Customer Detail'!N2064</f>
        <v>0</v>
      </c>
      <c r="L2061">
        <f>'Sales by Customer Detail'!O2064</f>
        <v>0</v>
      </c>
    </row>
    <row r="2062" spans="2:12" x14ac:dyDescent="0.25">
      <c r="B2062" t="str">
        <f>VLOOKUP('Sales by Customer Detail'!B2065,Anonymizer!$A$3:$B$996,2,FALSE)</f>
        <v>Customer 561</v>
      </c>
      <c r="C2062" t="str">
        <f>'Sales by Customer Detail'!C2065</f>
        <v>05/07/2020</v>
      </c>
      <c r="D2062" t="str">
        <f>'Sales by Customer Detail'!D2065</f>
        <v>Invoice</v>
      </c>
      <c r="E2062">
        <f>'Sales by Customer Detail'!E2065</f>
        <v>1974</v>
      </c>
      <c r="F2062" t="str">
        <f>VLOOKUP('Sales by Customer Detail'!F2065,Anonymizer!$D$3:$E$86,2,FALSE)</f>
        <v>Prod/Svc15</v>
      </c>
      <c r="G2062" t="s">
        <v>6631</v>
      </c>
      <c r="H2062">
        <f>'Sales by Customer Detail'!J2065</f>
        <v>15</v>
      </c>
      <c r="I2062">
        <f>'Sales by Customer Detail'!K2065</f>
        <v>99</v>
      </c>
      <c r="J2062">
        <f>'Sales by Customer Detail'!L2065</f>
        <v>1485</v>
      </c>
      <c r="K2062">
        <f>'Sales by Customer Detail'!N2065</f>
        <v>0</v>
      </c>
      <c r="L2062">
        <f>'Sales by Customer Detail'!O2065</f>
        <v>0</v>
      </c>
    </row>
    <row r="2063" spans="2:12" x14ac:dyDescent="0.25">
      <c r="B2063" t="str">
        <f>VLOOKUP('Sales by Customer Detail'!B2066,Anonymizer!$A$3:$B$996,2,FALSE)</f>
        <v>Customer 838</v>
      </c>
      <c r="C2063" t="str">
        <f>'Sales by Customer Detail'!C2066</f>
        <v>05/12/2020</v>
      </c>
      <c r="D2063" t="str">
        <f>'Sales by Customer Detail'!D2066</f>
        <v>Invoice</v>
      </c>
      <c r="E2063">
        <f>'Sales by Customer Detail'!E2066</f>
        <v>1977</v>
      </c>
      <c r="F2063" t="str">
        <f>VLOOKUP('Sales by Customer Detail'!F2066,Anonymizer!$D$3:$E$86,2,FALSE)</f>
        <v>Prod/Svc11</v>
      </c>
      <c r="G2063" t="s">
        <v>6631</v>
      </c>
      <c r="H2063">
        <f>'Sales by Customer Detail'!J2066</f>
        <v>24</v>
      </c>
      <c r="I2063">
        <f>'Sales by Customer Detail'!K2066</f>
        <v>379</v>
      </c>
      <c r="J2063">
        <f>'Sales by Customer Detail'!L2066</f>
        <v>9096</v>
      </c>
      <c r="K2063">
        <f>'Sales by Customer Detail'!N2066</f>
        <v>0</v>
      </c>
      <c r="L2063">
        <f>'Sales by Customer Detail'!O2066</f>
        <v>0</v>
      </c>
    </row>
    <row r="2064" spans="2:12" x14ac:dyDescent="0.25">
      <c r="B2064" t="str">
        <f>VLOOKUP('Sales by Customer Detail'!B2067,Anonymizer!$A$3:$B$996,2,FALSE)</f>
        <v>Customer 838</v>
      </c>
      <c r="C2064" t="str">
        <f>'Sales by Customer Detail'!C2067</f>
        <v>05/12/2020</v>
      </c>
      <c r="D2064" t="str">
        <f>'Sales by Customer Detail'!D2067</f>
        <v>Invoice</v>
      </c>
      <c r="E2064">
        <f>'Sales by Customer Detail'!E2067</f>
        <v>1977</v>
      </c>
      <c r="F2064" t="str">
        <f>VLOOKUP('Sales by Customer Detail'!F2067,Anonymizer!$D$3:$E$86,2,FALSE)</f>
        <v>Prod/Svc15</v>
      </c>
      <c r="G2064" t="s">
        <v>6631</v>
      </c>
      <c r="H2064">
        <f>'Sales by Customer Detail'!J2067</f>
        <v>17</v>
      </c>
      <c r="I2064">
        <f>'Sales by Customer Detail'!K2067</f>
        <v>89</v>
      </c>
      <c r="J2064">
        <f>'Sales by Customer Detail'!L2067</f>
        <v>1513</v>
      </c>
      <c r="K2064">
        <f>'Sales by Customer Detail'!N2067</f>
        <v>0</v>
      </c>
      <c r="L2064">
        <f>'Sales by Customer Detail'!O2067</f>
        <v>0</v>
      </c>
    </row>
    <row r="2065" spans="2:12" x14ac:dyDescent="0.25">
      <c r="B2065" t="str">
        <f>VLOOKUP('Sales by Customer Detail'!B2068,Anonymizer!$A$3:$B$996,2,FALSE)</f>
        <v>Customer 838</v>
      </c>
      <c r="C2065" t="str">
        <f>'Sales by Customer Detail'!C2068</f>
        <v>05/12/2020</v>
      </c>
      <c r="D2065" t="str">
        <f>'Sales by Customer Detail'!D2068</f>
        <v>Invoice</v>
      </c>
      <c r="E2065">
        <f>'Sales by Customer Detail'!E2068</f>
        <v>1977</v>
      </c>
      <c r="F2065" t="str">
        <f>VLOOKUP('Sales by Customer Detail'!F2068,Anonymizer!$D$3:$E$86,2,FALSE)</f>
        <v>Prod/Svc13</v>
      </c>
      <c r="G2065" t="s">
        <v>6631</v>
      </c>
      <c r="H2065">
        <f>'Sales by Customer Detail'!J2068</f>
        <v>24</v>
      </c>
      <c r="I2065">
        <f>'Sales by Customer Detail'!K2068</f>
        <v>289</v>
      </c>
      <c r="J2065">
        <f>'Sales by Customer Detail'!L2068</f>
        <v>6936</v>
      </c>
      <c r="K2065">
        <f>'Sales by Customer Detail'!N2068</f>
        <v>0</v>
      </c>
      <c r="L2065">
        <f>'Sales by Customer Detail'!O2068</f>
        <v>0</v>
      </c>
    </row>
    <row r="2066" spans="2:12" x14ac:dyDescent="0.25">
      <c r="B2066" t="str">
        <f>VLOOKUP('Sales by Customer Detail'!B2069,Anonymizer!$A$3:$B$996,2,FALSE)</f>
        <v>Customer 778</v>
      </c>
      <c r="C2066" t="str">
        <f>'Sales by Customer Detail'!C2069</f>
        <v>05/15/2020</v>
      </c>
      <c r="D2066" t="str">
        <f>'Sales by Customer Detail'!D2069</f>
        <v>Invoice</v>
      </c>
      <c r="E2066">
        <f>'Sales by Customer Detail'!E2069</f>
        <v>1981</v>
      </c>
      <c r="F2066" t="str">
        <f>VLOOKUP('Sales by Customer Detail'!F2069,Anonymizer!$D$3:$E$86,2,FALSE)</f>
        <v>Prod/Svc77</v>
      </c>
      <c r="G2066" t="s">
        <v>6631</v>
      </c>
      <c r="H2066">
        <f>'Sales by Customer Detail'!J2069</f>
        <v>12</v>
      </c>
      <c r="I2066">
        <f>'Sales by Customer Detail'!K2069</f>
        <v>49</v>
      </c>
      <c r="J2066">
        <f>'Sales by Customer Detail'!L2069</f>
        <v>588</v>
      </c>
      <c r="K2066">
        <f>'Sales by Customer Detail'!N2069</f>
        <v>0</v>
      </c>
      <c r="L2066">
        <f>'Sales by Customer Detail'!O2069</f>
        <v>0</v>
      </c>
    </row>
    <row r="2067" spans="2:12" x14ac:dyDescent="0.25">
      <c r="B2067" t="str">
        <f>VLOOKUP('Sales by Customer Detail'!B2070,Anonymizer!$A$3:$B$996,2,FALSE)</f>
        <v>Customer 507</v>
      </c>
      <c r="C2067" t="str">
        <f>'Sales by Customer Detail'!C2070</f>
        <v>05/15/2020</v>
      </c>
      <c r="D2067" t="str">
        <f>'Sales by Customer Detail'!D2070</f>
        <v>Invoice</v>
      </c>
      <c r="E2067">
        <f>'Sales by Customer Detail'!E2070</f>
        <v>1980</v>
      </c>
      <c r="F2067" t="str">
        <f>VLOOKUP('Sales by Customer Detail'!F2070,Anonymizer!$D$3:$E$86,2,FALSE)</f>
        <v>Prod/Svc13</v>
      </c>
      <c r="G2067" t="s">
        <v>6631</v>
      </c>
      <c r="H2067">
        <f>'Sales by Customer Detail'!J2070</f>
        <v>3</v>
      </c>
      <c r="I2067">
        <f>'Sales by Customer Detail'!K2070</f>
        <v>199</v>
      </c>
      <c r="J2067">
        <f>'Sales by Customer Detail'!L2070</f>
        <v>597</v>
      </c>
      <c r="K2067">
        <f>'Sales by Customer Detail'!N2070</f>
        <v>0</v>
      </c>
      <c r="L2067">
        <f>'Sales by Customer Detail'!O2070</f>
        <v>0</v>
      </c>
    </row>
    <row r="2068" spans="2:12" x14ac:dyDescent="0.25">
      <c r="B2068" t="str">
        <f>VLOOKUP('Sales by Customer Detail'!B2071,Anonymizer!$A$3:$B$996,2,FALSE)</f>
        <v>Customer 759</v>
      </c>
      <c r="C2068" t="str">
        <f>'Sales by Customer Detail'!C2071</f>
        <v>05/15/2020</v>
      </c>
      <c r="D2068" t="str">
        <f>'Sales by Customer Detail'!D2071</f>
        <v>Invoice</v>
      </c>
      <c r="E2068">
        <f>'Sales by Customer Detail'!E2071</f>
        <v>1979</v>
      </c>
      <c r="F2068" t="str">
        <f>VLOOKUP('Sales by Customer Detail'!F2071,Anonymizer!$D$3:$E$86,2,FALSE)</f>
        <v>Prod/Svc13</v>
      </c>
      <c r="G2068" t="s">
        <v>6631</v>
      </c>
      <c r="H2068">
        <f>'Sales by Customer Detail'!J2071</f>
        <v>8</v>
      </c>
      <c r="I2068">
        <f>'Sales by Customer Detail'!K2071</f>
        <v>299</v>
      </c>
      <c r="J2068">
        <f>'Sales by Customer Detail'!L2071</f>
        <v>2392</v>
      </c>
      <c r="K2068">
        <f>'Sales by Customer Detail'!N2071</f>
        <v>0</v>
      </c>
      <c r="L2068">
        <f>'Sales by Customer Detail'!O2071</f>
        <v>0</v>
      </c>
    </row>
    <row r="2069" spans="2:12" x14ac:dyDescent="0.25">
      <c r="B2069" t="str">
        <f>VLOOKUP('Sales by Customer Detail'!B2072,Anonymizer!$A$3:$B$996,2,FALSE)</f>
        <v>Customer 507</v>
      </c>
      <c r="C2069" t="str">
        <f>'Sales by Customer Detail'!C2072</f>
        <v>05/15/2020</v>
      </c>
      <c r="D2069" t="str">
        <f>'Sales by Customer Detail'!D2072</f>
        <v>Invoice</v>
      </c>
      <c r="E2069">
        <f>'Sales by Customer Detail'!E2072</f>
        <v>1980</v>
      </c>
      <c r="F2069" t="str">
        <f>VLOOKUP('Sales by Customer Detail'!F2072,Anonymizer!$D$3:$E$86,2,FALSE)</f>
        <v>Prod/Svc11</v>
      </c>
      <c r="G2069" t="s">
        <v>6631</v>
      </c>
      <c r="H2069">
        <f>'Sales by Customer Detail'!J2072</f>
        <v>3</v>
      </c>
      <c r="I2069">
        <f>'Sales by Customer Detail'!K2072</f>
        <v>383.4</v>
      </c>
      <c r="J2069">
        <f>'Sales by Customer Detail'!L2072</f>
        <v>1150.2</v>
      </c>
      <c r="K2069">
        <f>'Sales by Customer Detail'!N2072</f>
        <v>0</v>
      </c>
      <c r="L2069">
        <f>'Sales by Customer Detail'!O2072</f>
        <v>0</v>
      </c>
    </row>
    <row r="2070" spans="2:12" x14ac:dyDescent="0.25">
      <c r="B2070" t="str">
        <f>VLOOKUP('Sales by Customer Detail'!B2073,Anonymizer!$A$3:$B$996,2,FALSE)</f>
        <v>Customer 507</v>
      </c>
      <c r="C2070" t="str">
        <f>'Sales by Customer Detail'!C2073</f>
        <v>05/15/2020</v>
      </c>
      <c r="D2070" t="str">
        <f>'Sales by Customer Detail'!D2073</f>
        <v>Invoice</v>
      </c>
      <c r="E2070">
        <f>'Sales by Customer Detail'!E2073</f>
        <v>1980</v>
      </c>
      <c r="F2070" t="str">
        <f>VLOOKUP('Sales by Customer Detail'!F2073,Anonymizer!$D$3:$E$86,2,FALSE)</f>
        <v>Prod/Svc10</v>
      </c>
      <c r="G2070" t="s">
        <v>6631</v>
      </c>
      <c r="H2070">
        <f>'Sales by Customer Detail'!J2073</f>
        <v>3</v>
      </c>
      <c r="I2070">
        <f>'Sales by Customer Detail'!K2073</f>
        <v>299.39999999999998</v>
      </c>
      <c r="J2070">
        <f>'Sales by Customer Detail'!L2073</f>
        <v>898.2</v>
      </c>
      <c r="K2070">
        <f>'Sales by Customer Detail'!N2073</f>
        <v>0</v>
      </c>
      <c r="L2070">
        <f>'Sales by Customer Detail'!O2073</f>
        <v>0</v>
      </c>
    </row>
    <row r="2071" spans="2:12" x14ac:dyDescent="0.25">
      <c r="B2071" t="str">
        <f>VLOOKUP('Sales by Customer Detail'!B2074,Anonymizer!$A$3:$B$996,2,FALSE)</f>
        <v>Customer 759</v>
      </c>
      <c r="C2071" t="str">
        <f>'Sales by Customer Detail'!C2074</f>
        <v>05/15/2020</v>
      </c>
      <c r="D2071" t="str">
        <f>'Sales by Customer Detail'!D2074</f>
        <v>Invoice</v>
      </c>
      <c r="E2071">
        <f>'Sales by Customer Detail'!E2074</f>
        <v>1979</v>
      </c>
      <c r="F2071" t="str">
        <f>VLOOKUP('Sales by Customer Detail'!F2074,Anonymizer!$D$3:$E$86,2,FALSE)</f>
        <v>Prod/Svc11</v>
      </c>
      <c r="G2071" t="s">
        <v>6631</v>
      </c>
      <c r="H2071">
        <f>'Sales by Customer Detail'!J2074</f>
        <v>8</v>
      </c>
      <c r="I2071">
        <f>'Sales by Customer Detail'!K2074</f>
        <v>399</v>
      </c>
      <c r="J2071">
        <f>'Sales by Customer Detail'!L2074</f>
        <v>3192</v>
      </c>
      <c r="K2071">
        <f>'Sales by Customer Detail'!N2074</f>
        <v>0</v>
      </c>
      <c r="L2071">
        <f>'Sales by Customer Detail'!O2074</f>
        <v>0</v>
      </c>
    </row>
    <row r="2072" spans="2:12" x14ac:dyDescent="0.25">
      <c r="B2072" t="str">
        <f>VLOOKUP('Sales by Customer Detail'!B2075,Anonymizer!$A$3:$B$996,2,FALSE)</f>
        <v>Customer 507</v>
      </c>
      <c r="C2072" t="str">
        <f>'Sales by Customer Detail'!C2075</f>
        <v>05/15/2020</v>
      </c>
      <c r="D2072" t="str">
        <f>'Sales by Customer Detail'!D2075</f>
        <v>Invoice</v>
      </c>
      <c r="E2072">
        <f>'Sales by Customer Detail'!E2075</f>
        <v>1980</v>
      </c>
      <c r="F2072" t="str">
        <f>VLOOKUP('Sales by Customer Detail'!F2075,Anonymizer!$D$3:$E$86,2,FALSE)</f>
        <v>Prod/Svc40</v>
      </c>
      <c r="G2072" t="s">
        <v>6631</v>
      </c>
      <c r="H2072">
        <f>'Sales by Customer Detail'!J2075</f>
        <v>1</v>
      </c>
      <c r="I2072">
        <f>'Sales by Customer Detail'!K2075</f>
        <v>595</v>
      </c>
      <c r="J2072">
        <f>'Sales by Customer Detail'!L2075</f>
        <v>595</v>
      </c>
      <c r="K2072">
        <f>'Sales by Customer Detail'!N2075</f>
        <v>0</v>
      </c>
      <c r="L2072">
        <f>'Sales by Customer Detail'!O2075</f>
        <v>0</v>
      </c>
    </row>
    <row r="2073" spans="2:12" x14ac:dyDescent="0.25">
      <c r="B2073" t="str">
        <f>VLOOKUP('Sales by Customer Detail'!B2076,Anonymizer!$A$3:$B$996,2,FALSE)</f>
        <v>Customer 759</v>
      </c>
      <c r="C2073" t="str">
        <f>'Sales by Customer Detail'!C2076</f>
        <v>05/15/2020</v>
      </c>
      <c r="D2073" t="str">
        <f>'Sales by Customer Detail'!D2076</f>
        <v>Invoice</v>
      </c>
      <c r="E2073">
        <f>'Sales by Customer Detail'!E2076</f>
        <v>1979</v>
      </c>
      <c r="F2073" t="str">
        <f>VLOOKUP('Sales by Customer Detail'!F2076,Anonymizer!$D$3:$E$86,2,FALSE)</f>
        <v>Prod/Svc40</v>
      </c>
      <c r="G2073" t="s">
        <v>6631</v>
      </c>
      <c r="H2073">
        <f>'Sales by Customer Detail'!J2076</f>
        <v>1</v>
      </c>
      <c r="I2073">
        <f>'Sales by Customer Detail'!K2076</f>
        <v>645</v>
      </c>
      <c r="J2073">
        <f>'Sales by Customer Detail'!L2076</f>
        <v>645</v>
      </c>
      <c r="K2073">
        <f>'Sales by Customer Detail'!N2076</f>
        <v>0</v>
      </c>
      <c r="L2073">
        <f>'Sales by Customer Detail'!O2076</f>
        <v>0</v>
      </c>
    </row>
    <row r="2074" spans="2:12" x14ac:dyDescent="0.25">
      <c r="B2074" t="str">
        <f>VLOOKUP('Sales by Customer Detail'!B2077,Anonymizer!$A$3:$B$996,2,FALSE)</f>
        <v>Customer 759</v>
      </c>
      <c r="C2074" t="str">
        <f>'Sales by Customer Detail'!C2077</f>
        <v>05/15/2020</v>
      </c>
      <c r="D2074" t="str">
        <f>'Sales by Customer Detail'!D2077</f>
        <v>Invoice</v>
      </c>
      <c r="E2074">
        <f>'Sales by Customer Detail'!E2077</f>
        <v>1979</v>
      </c>
      <c r="F2074" t="str">
        <f>VLOOKUP('Sales by Customer Detail'!F2077,Anonymizer!$D$3:$E$86,2,FALSE)</f>
        <v>Prod/Svc15</v>
      </c>
      <c r="G2074" t="s">
        <v>6631</v>
      </c>
      <c r="H2074">
        <f>'Sales by Customer Detail'!J2077</f>
        <v>3</v>
      </c>
      <c r="I2074">
        <f>'Sales by Customer Detail'!K2077</f>
        <v>99</v>
      </c>
      <c r="J2074">
        <f>'Sales by Customer Detail'!L2077</f>
        <v>297</v>
      </c>
      <c r="K2074">
        <f>'Sales by Customer Detail'!N2077</f>
        <v>0</v>
      </c>
      <c r="L2074">
        <f>'Sales by Customer Detail'!O2077</f>
        <v>0</v>
      </c>
    </row>
    <row r="2075" spans="2:12" x14ac:dyDescent="0.25">
      <c r="B2075" t="str">
        <f>VLOOKUP('Sales by Customer Detail'!B2078,Anonymizer!$A$3:$B$996,2,FALSE)</f>
        <v>Customer 778</v>
      </c>
      <c r="C2075" t="str">
        <f>'Sales by Customer Detail'!C2078</f>
        <v>05/16/2020</v>
      </c>
      <c r="D2075" t="str">
        <f>'Sales by Customer Detail'!D2078</f>
        <v>Invoice</v>
      </c>
      <c r="E2075">
        <f>'Sales by Customer Detail'!E2078</f>
        <v>1982</v>
      </c>
      <c r="F2075" t="str">
        <f>VLOOKUP('Sales by Customer Detail'!F2078,Anonymizer!$D$3:$E$86,2,FALSE)</f>
        <v>Prod/Svc13</v>
      </c>
      <c r="G2075" t="s">
        <v>6631</v>
      </c>
      <c r="H2075">
        <f>'Sales by Customer Detail'!J2078</f>
        <v>1</v>
      </c>
      <c r="I2075">
        <f>'Sales by Customer Detail'!K2078</f>
        <v>299</v>
      </c>
      <c r="J2075">
        <f>'Sales by Customer Detail'!L2078</f>
        <v>299</v>
      </c>
      <c r="K2075">
        <f>'Sales by Customer Detail'!N2078</f>
        <v>0</v>
      </c>
      <c r="L2075">
        <f>'Sales by Customer Detail'!O2078</f>
        <v>0</v>
      </c>
    </row>
    <row r="2076" spans="2:12" x14ac:dyDescent="0.25">
      <c r="B2076" t="str">
        <f>VLOOKUP('Sales by Customer Detail'!B2079,Anonymizer!$A$3:$B$996,2,FALSE)</f>
        <v>Customer 778</v>
      </c>
      <c r="C2076" t="str">
        <f>'Sales by Customer Detail'!C2079</f>
        <v>05/16/2020</v>
      </c>
      <c r="D2076" t="str">
        <f>'Sales by Customer Detail'!D2079</f>
        <v>Invoice</v>
      </c>
      <c r="E2076">
        <f>'Sales by Customer Detail'!E2079</f>
        <v>1982</v>
      </c>
      <c r="F2076" t="str">
        <f>VLOOKUP('Sales by Customer Detail'!F2079,Anonymizer!$D$3:$E$86,2,FALSE)</f>
        <v>Prod/Svc9</v>
      </c>
      <c r="G2076" t="s">
        <v>6631</v>
      </c>
      <c r="H2076">
        <f>'Sales by Customer Detail'!J2079</f>
        <v>1</v>
      </c>
      <c r="I2076">
        <f>'Sales by Customer Detail'!K2079</f>
        <v>379</v>
      </c>
      <c r="J2076">
        <f>'Sales by Customer Detail'!L2079</f>
        <v>379</v>
      </c>
      <c r="K2076">
        <f>'Sales by Customer Detail'!N2079</f>
        <v>0</v>
      </c>
      <c r="L2076">
        <f>'Sales by Customer Detail'!O2079</f>
        <v>0</v>
      </c>
    </row>
    <row r="2077" spans="2:12" x14ac:dyDescent="0.25">
      <c r="B2077" t="str">
        <f>VLOOKUP('Sales by Customer Detail'!B2080,Anonymizer!$A$3:$B$996,2,FALSE)</f>
        <v>Customer 778</v>
      </c>
      <c r="C2077" t="str">
        <f>'Sales by Customer Detail'!C2080</f>
        <v>05/16/2020</v>
      </c>
      <c r="D2077" t="str">
        <f>'Sales by Customer Detail'!D2080</f>
        <v>Invoice</v>
      </c>
      <c r="E2077">
        <f>'Sales by Customer Detail'!E2080</f>
        <v>1982</v>
      </c>
      <c r="F2077" t="str">
        <f>VLOOKUP('Sales by Customer Detail'!F2080,Anonymizer!$D$3:$E$86,2,FALSE)</f>
        <v>Prod/Svc40</v>
      </c>
      <c r="G2077" t="s">
        <v>6631</v>
      </c>
      <c r="H2077">
        <f>'Sales by Customer Detail'!J2080</f>
        <v>1</v>
      </c>
      <c r="I2077">
        <f>'Sales by Customer Detail'!K2080</f>
        <v>0</v>
      </c>
      <c r="J2077">
        <f>'Sales by Customer Detail'!L2080</f>
        <v>0</v>
      </c>
      <c r="K2077">
        <f>'Sales by Customer Detail'!N2080</f>
        <v>0</v>
      </c>
      <c r="L2077">
        <f>'Sales by Customer Detail'!O2080</f>
        <v>0</v>
      </c>
    </row>
    <row r="2078" spans="2:12" x14ac:dyDescent="0.25">
      <c r="B2078" t="str">
        <f>VLOOKUP('Sales by Customer Detail'!B2081,Anonymizer!$A$3:$B$996,2,FALSE)</f>
        <v>Customer 436</v>
      </c>
      <c r="C2078" t="str">
        <f>'Sales by Customer Detail'!C2081</f>
        <v>05/18/2020</v>
      </c>
      <c r="D2078" t="str">
        <f>'Sales by Customer Detail'!D2081</f>
        <v>Invoice</v>
      </c>
      <c r="E2078">
        <f>'Sales by Customer Detail'!E2081</f>
        <v>1983</v>
      </c>
      <c r="F2078" t="str">
        <f>VLOOKUP('Sales by Customer Detail'!F2081,Anonymizer!$D$3:$E$86,2,FALSE)</f>
        <v>Prod/Svc13</v>
      </c>
      <c r="G2078" t="s">
        <v>6631</v>
      </c>
      <c r="H2078">
        <f>'Sales by Customer Detail'!J2081</f>
        <v>4</v>
      </c>
      <c r="I2078">
        <f>'Sales by Customer Detail'!K2081</f>
        <v>239</v>
      </c>
      <c r="J2078">
        <f>'Sales by Customer Detail'!L2081</f>
        <v>956</v>
      </c>
      <c r="K2078">
        <f>'Sales by Customer Detail'!N2081</f>
        <v>0</v>
      </c>
      <c r="L2078">
        <f>'Sales by Customer Detail'!O2081</f>
        <v>0</v>
      </c>
    </row>
    <row r="2079" spans="2:12" x14ac:dyDescent="0.25">
      <c r="B2079" t="str">
        <f>VLOOKUP('Sales by Customer Detail'!B2082,Anonymizer!$A$3:$B$996,2,FALSE)</f>
        <v>Customer 131</v>
      </c>
      <c r="C2079" t="str">
        <f>'Sales by Customer Detail'!C2082</f>
        <v>05/19/2020</v>
      </c>
      <c r="D2079" t="str">
        <f>'Sales by Customer Detail'!D2082</f>
        <v>Invoice</v>
      </c>
      <c r="E2079">
        <f>'Sales by Customer Detail'!E2082</f>
        <v>1985</v>
      </c>
      <c r="F2079" t="str">
        <f>VLOOKUP('Sales by Customer Detail'!F2082,Anonymizer!$D$3:$E$86,2,FALSE)</f>
        <v>Prod/Svc37</v>
      </c>
      <c r="G2079" t="s">
        <v>6631</v>
      </c>
      <c r="H2079">
        <f>'Sales by Customer Detail'!J2082</f>
        <v>1</v>
      </c>
      <c r="I2079">
        <f>'Sales by Customer Detail'!K2082</f>
        <v>399</v>
      </c>
      <c r="J2079">
        <f>'Sales by Customer Detail'!L2082</f>
        <v>399</v>
      </c>
      <c r="K2079">
        <f>'Sales by Customer Detail'!N2082</f>
        <v>0</v>
      </c>
      <c r="L2079">
        <f>'Sales by Customer Detail'!O2082</f>
        <v>0</v>
      </c>
    </row>
    <row r="2080" spans="2:12" x14ac:dyDescent="0.25">
      <c r="B2080" t="str">
        <f>VLOOKUP('Sales by Customer Detail'!B2083,Anonymizer!$A$3:$B$996,2,FALSE)</f>
        <v>Customer 687</v>
      </c>
      <c r="C2080" t="str">
        <f>'Sales by Customer Detail'!C2083</f>
        <v>05/20/2020</v>
      </c>
      <c r="D2080" t="str">
        <f>'Sales by Customer Detail'!D2083</f>
        <v>Invoice</v>
      </c>
      <c r="E2080">
        <f>'Sales by Customer Detail'!E2083</f>
        <v>1995</v>
      </c>
      <c r="F2080" t="str">
        <f>VLOOKUP('Sales by Customer Detail'!F2083,Anonymizer!$D$3:$E$86,2,FALSE)</f>
        <v>Prod/Svc13</v>
      </c>
      <c r="G2080" t="s">
        <v>6631</v>
      </c>
      <c r="H2080">
        <f>'Sales by Customer Detail'!J2083</f>
        <v>2</v>
      </c>
      <c r="I2080">
        <f>'Sales by Customer Detail'!K2083</f>
        <v>299</v>
      </c>
      <c r="J2080">
        <f>'Sales by Customer Detail'!L2083</f>
        <v>598</v>
      </c>
      <c r="K2080">
        <f>'Sales by Customer Detail'!N2083</f>
        <v>0</v>
      </c>
      <c r="L2080">
        <f>'Sales by Customer Detail'!O2083</f>
        <v>0</v>
      </c>
    </row>
    <row r="2081" spans="2:12" x14ac:dyDescent="0.25">
      <c r="B2081" t="str">
        <f>VLOOKUP('Sales by Customer Detail'!B2084,Anonymizer!$A$3:$B$996,2,FALSE)</f>
        <v>Customer 687</v>
      </c>
      <c r="C2081" t="str">
        <f>'Sales by Customer Detail'!C2084</f>
        <v>05/20/2020</v>
      </c>
      <c r="D2081" t="str">
        <f>'Sales by Customer Detail'!D2084</f>
        <v>Invoice</v>
      </c>
      <c r="E2081">
        <f>'Sales by Customer Detail'!E2084</f>
        <v>1995</v>
      </c>
      <c r="F2081" t="str">
        <f>VLOOKUP('Sales by Customer Detail'!F2084,Anonymizer!$D$3:$E$86,2,FALSE)</f>
        <v>Prod/Svc40</v>
      </c>
      <c r="G2081" t="s">
        <v>6631</v>
      </c>
      <c r="H2081">
        <f>'Sales by Customer Detail'!J2084</f>
        <v>1</v>
      </c>
      <c r="I2081">
        <f>'Sales by Customer Detail'!K2084</f>
        <v>795</v>
      </c>
      <c r="J2081">
        <f>'Sales by Customer Detail'!L2084</f>
        <v>795</v>
      </c>
      <c r="K2081">
        <f>'Sales by Customer Detail'!N2084</f>
        <v>0</v>
      </c>
      <c r="L2081">
        <f>'Sales by Customer Detail'!O2084</f>
        <v>0</v>
      </c>
    </row>
    <row r="2082" spans="2:12" x14ac:dyDescent="0.25">
      <c r="B2082" t="str">
        <f>VLOOKUP('Sales by Customer Detail'!B2085,Anonymizer!$A$3:$B$996,2,FALSE)</f>
        <v>Customer 598</v>
      </c>
      <c r="C2082" t="str">
        <f>'Sales by Customer Detail'!C2085</f>
        <v>05/20/2020</v>
      </c>
      <c r="D2082" t="str">
        <f>'Sales by Customer Detail'!D2085</f>
        <v>Invoice</v>
      </c>
      <c r="E2082">
        <f>'Sales by Customer Detail'!E2085</f>
        <v>1984</v>
      </c>
      <c r="F2082" t="str">
        <f>VLOOKUP('Sales by Customer Detail'!F2085,Anonymizer!$D$3:$E$86,2,FALSE)</f>
        <v>Prod/Svc17</v>
      </c>
      <c r="G2082" t="s">
        <v>6631</v>
      </c>
      <c r="H2082">
        <f>'Sales by Customer Detail'!J2085</f>
        <v>1</v>
      </c>
      <c r="I2082">
        <f>'Sales by Customer Detail'!K2085</f>
        <v>395</v>
      </c>
      <c r="J2082">
        <f>'Sales by Customer Detail'!L2085</f>
        <v>395</v>
      </c>
      <c r="K2082">
        <f>'Sales by Customer Detail'!N2085</f>
        <v>0</v>
      </c>
      <c r="L2082">
        <f>'Sales by Customer Detail'!O2085</f>
        <v>0</v>
      </c>
    </row>
    <row r="2083" spans="2:12" x14ac:dyDescent="0.25">
      <c r="B2083" t="str">
        <f>VLOOKUP('Sales by Customer Detail'!B2086,Anonymizer!$A$3:$B$996,2,FALSE)</f>
        <v>Customer 598</v>
      </c>
      <c r="C2083" t="str">
        <f>'Sales by Customer Detail'!C2086</f>
        <v>05/20/2020</v>
      </c>
      <c r="D2083" t="str">
        <f>'Sales by Customer Detail'!D2086</f>
        <v>Invoice</v>
      </c>
      <c r="E2083">
        <f>'Sales by Customer Detail'!E2086</f>
        <v>1984</v>
      </c>
      <c r="F2083" t="str">
        <f>VLOOKUP('Sales by Customer Detail'!F2086,Anonymizer!$D$3:$E$86,2,FALSE)</f>
        <v>Prod/Svc13</v>
      </c>
      <c r="G2083" t="s">
        <v>6631</v>
      </c>
      <c r="H2083">
        <f>'Sales by Customer Detail'!J2086</f>
        <v>1</v>
      </c>
      <c r="I2083">
        <f>'Sales by Customer Detail'!K2086</f>
        <v>299</v>
      </c>
      <c r="J2083">
        <f>'Sales by Customer Detail'!L2086</f>
        <v>299</v>
      </c>
      <c r="K2083">
        <f>'Sales by Customer Detail'!N2086</f>
        <v>0</v>
      </c>
      <c r="L2083">
        <f>'Sales by Customer Detail'!O2086</f>
        <v>0</v>
      </c>
    </row>
    <row r="2084" spans="2:12" x14ac:dyDescent="0.25">
      <c r="B2084" t="str">
        <f>VLOOKUP('Sales by Customer Detail'!B2087,Anonymizer!$A$3:$B$996,2,FALSE)</f>
        <v>Customer 598</v>
      </c>
      <c r="C2084" t="str">
        <f>'Sales by Customer Detail'!C2087</f>
        <v>05/20/2020</v>
      </c>
      <c r="D2084" t="str">
        <f>'Sales by Customer Detail'!D2087</f>
        <v>Invoice</v>
      </c>
      <c r="E2084">
        <f>'Sales by Customer Detail'!E2087</f>
        <v>1984</v>
      </c>
      <c r="F2084" t="str">
        <f>VLOOKUP('Sales by Customer Detail'!F2087,Anonymizer!$D$3:$E$86,2,FALSE)</f>
        <v>Prod/Svc9</v>
      </c>
      <c r="G2084" t="s">
        <v>6631</v>
      </c>
      <c r="H2084">
        <f>'Sales by Customer Detail'!J2087</f>
        <v>1</v>
      </c>
      <c r="I2084">
        <f>'Sales by Customer Detail'!K2087</f>
        <v>359.4</v>
      </c>
      <c r="J2084">
        <f>'Sales by Customer Detail'!L2087</f>
        <v>359.4</v>
      </c>
      <c r="K2084">
        <f>'Sales by Customer Detail'!N2087</f>
        <v>0</v>
      </c>
      <c r="L2084">
        <f>'Sales by Customer Detail'!O2087</f>
        <v>0</v>
      </c>
    </row>
    <row r="2085" spans="2:12" x14ac:dyDescent="0.25">
      <c r="B2085" t="str">
        <f>VLOOKUP('Sales by Customer Detail'!B2088,Anonymizer!$A$3:$B$996,2,FALSE)</f>
        <v>Customer 687</v>
      </c>
      <c r="C2085" t="str">
        <f>'Sales by Customer Detail'!C2088</f>
        <v>05/20/2020</v>
      </c>
      <c r="D2085" t="str">
        <f>'Sales by Customer Detail'!D2088</f>
        <v>Invoice</v>
      </c>
      <c r="E2085">
        <f>'Sales by Customer Detail'!E2088</f>
        <v>1995</v>
      </c>
      <c r="F2085" t="str">
        <f>VLOOKUP('Sales by Customer Detail'!F2088,Anonymizer!$D$3:$E$86,2,FALSE)</f>
        <v>Prod/Svc11</v>
      </c>
      <c r="G2085" t="s">
        <v>6631</v>
      </c>
      <c r="H2085">
        <f>'Sales by Customer Detail'!J2088</f>
        <v>2</v>
      </c>
      <c r="I2085">
        <f>'Sales by Customer Detail'!K2088</f>
        <v>419.4</v>
      </c>
      <c r="J2085">
        <f>'Sales by Customer Detail'!L2088</f>
        <v>838.8</v>
      </c>
      <c r="K2085">
        <f>'Sales by Customer Detail'!N2088</f>
        <v>0</v>
      </c>
      <c r="L2085">
        <f>'Sales by Customer Detail'!O2088</f>
        <v>0</v>
      </c>
    </row>
    <row r="2086" spans="2:12" x14ac:dyDescent="0.25">
      <c r="B2086" t="str">
        <f>VLOOKUP('Sales by Customer Detail'!B2089,Anonymizer!$A$3:$B$996,2,FALSE)</f>
        <v>Customer 940</v>
      </c>
      <c r="C2086" t="str">
        <f>'Sales by Customer Detail'!C2089</f>
        <v>05/21/2020</v>
      </c>
      <c r="D2086" t="str">
        <f>'Sales by Customer Detail'!D2089</f>
        <v>Invoice</v>
      </c>
      <c r="E2086">
        <f>'Sales by Customer Detail'!E2089</f>
        <v>1987</v>
      </c>
      <c r="F2086" t="str">
        <f>VLOOKUP('Sales by Customer Detail'!F2089,Anonymizer!$D$3:$E$86,2,FALSE)</f>
        <v>Prod/Svc13</v>
      </c>
      <c r="G2086" t="s">
        <v>6631</v>
      </c>
      <c r="H2086">
        <f>'Sales by Customer Detail'!J2089</f>
        <v>4</v>
      </c>
      <c r="I2086">
        <f>'Sales by Customer Detail'!K2089</f>
        <v>299</v>
      </c>
      <c r="J2086">
        <f>'Sales by Customer Detail'!L2089</f>
        <v>1196</v>
      </c>
      <c r="K2086">
        <f>'Sales by Customer Detail'!N2089</f>
        <v>0</v>
      </c>
      <c r="L2086">
        <f>'Sales by Customer Detail'!O2089</f>
        <v>0</v>
      </c>
    </row>
    <row r="2087" spans="2:12" x14ac:dyDescent="0.25">
      <c r="B2087" t="str">
        <f>VLOOKUP('Sales by Customer Detail'!B2090,Anonymizer!$A$3:$B$996,2,FALSE)</f>
        <v>Customer 193</v>
      </c>
      <c r="C2087" t="str">
        <f>'Sales by Customer Detail'!C2090</f>
        <v>05/21/2020</v>
      </c>
      <c r="D2087" t="str">
        <f>'Sales by Customer Detail'!D2090</f>
        <v>Invoice</v>
      </c>
      <c r="E2087">
        <f>'Sales by Customer Detail'!E2090</f>
        <v>1988</v>
      </c>
      <c r="F2087" t="str">
        <f>VLOOKUP('Sales by Customer Detail'!F2090,Anonymizer!$D$3:$E$86,2,FALSE)</f>
        <v>Prod/Svc13</v>
      </c>
      <c r="G2087" t="s">
        <v>6631</v>
      </c>
      <c r="H2087">
        <f>'Sales by Customer Detail'!J2090</f>
        <v>4</v>
      </c>
      <c r="I2087">
        <f>'Sales by Customer Detail'!K2090</f>
        <v>279</v>
      </c>
      <c r="J2087">
        <f>'Sales by Customer Detail'!L2090</f>
        <v>1116</v>
      </c>
      <c r="K2087">
        <f>'Sales by Customer Detail'!N2090</f>
        <v>0</v>
      </c>
      <c r="L2087">
        <f>'Sales by Customer Detail'!O2090</f>
        <v>0</v>
      </c>
    </row>
    <row r="2088" spans="2:12" x14ac:dyDescent="0.25">
      <c r="B2088" t="str">
        <f>VLOOKUP('Sales by Customer Detail'!B2091,Anonymizer!$A$3:$B$996,2,FALSE)</f>
        <v>Customer 940</v>
      </c>
      <c r="C2088" t="str">
        <f>'Sales by Customer Detail'!C2091</f>
        <v>05/21/2020</v>
      </c>
      <c r="D2088" t="str">
        <f>'Sales by Customer Detail'!D2091</f>
        <v>Invoice</v>
      </c>
      <c r="E2088">
        <f>'Sales by Customer Detail'!E2091</f>
        <v>1987</v>
      </c>
      <c r="F2088" t="str">
        <f>VLOOKUP('Sales by Customer Detail'!F2091,Anonymizer!$D$3:$E$86,2,FALSE)</f>
        <v>Prod/Svc11</v>
      </c>
      <c r="G2088" t="s">
        <v>6631</v>
      </c>
      <c r="H2088">
        <f>'Sales by Customer Detail'!J2091</f>
        <v>4</v>
      </c>
      <c r="I2088">
        <f>'Sales by Customer Detail'!K2091</f>
        <v>399</v>
      </c>
      <c r="J2088">
        <f>'Sales by Customer Detail'!L2091</f>
        <v>1596</v>
      </c>
      <c r="K2088">
        <f>'Sales by Customer Detail'!N2091</f>
        <v>0</v>
      </c>
      <c r="L2088">
        <f>'Sales by Customer Detail'!O2091</f>
        <v>0</v>
      </c>
    </row>
    <row r="2089" spans="2:12" x14ac:dyDescent="0.25">
      <c r="B2089" t="str">
        <f>VLOOKUP('Sales by Customer Detail'!B2092,Anonymizer!$A$3:$B$996,2,FALSE)</f>
        <v>Customer 940</v>
      </c>
      <c r="C2089" t="str">
        <f>'Sales by Customer Detail'!C2092</f>
        <v>05/21/2020</v>
      </c>
      <c r="D2089" t="str">
        <f>'Sales by Customer Detail'!D2092</f>
        <v>Invoice</v>
      </c>
      <c r="E2089">
        <f>'Sales by Customer Detail'!E2092</f>
        <v>1987</v>
      </c>
      <c r="F2089" t="str">
        <f>VLOOKUP('Sales by Customer Detail'!F2092,Anonymizer!$D$3:$E$86,2,FALSE)</f>
        <v>Prod/Svc15</v>
      </c>
      <c r="G2089" t="s">
        <v>6631</v>
      </c>
      <c r="H2089">
        <f>'Sales by Customer Detail'!J2092</f>
        <v>1</v>
      </c>
      <c r="I2089">
        <f>'Sales by Customer Detail'!K2092</f>
        <v>99</v>
      </c>
      <c r="J2089">
        <f>'Sales by Customer Detail'!L2092</f>
        <v>99</v>
      </c>
      <c r="K2089">
        <f>'Sales by Customer Detail'!N2092</f>
        <v>0</v>
      </c>
      <c r="L2089">
        <f>'Sales by Customer Detail'!O2092</f>
        <v>0</v>
      </c>
    </row>
    <row r="2090" spans="2:12" x14ac:dyDescent="0.25">
      <c r="B2090" t="str">
        <f>VLOOKUP('Sales by Customer Detail'!B2093,Anonymizer!$A$3:$B$996,2,FALSE)</f>
        <v>Customer 940</v>
      </c>
      <c r="C2090" t="str">
        <f>'Sales by Customer Detail'!C2093</f>
        <v>05/21/2020</v>
      </c>
      <c r="D2090" t="str">
        <f>'Sales by Customer Detail'!D2093</f>
        <v>Invoice</v>
      </c>
      <c r="E2090">
        <f>'Sales by Customer Detail'!E2093</f>
        <v>1987</v>
      </c>
      <c r="F2090" t="str">
        <f>VLOOKUP('Sales by Customer Detail'!F2093,Anonymizer!$D$3:$E$86,2,FALSE)</f>
        <v>Prod/Svc40</v>
      </c>
      <c r="G2090" t="s">
        <v>6631</v>
      </c>
      <c r="H2090">
        <f>'Sales by Customer Detail'!J2093</f>
        <v>1</v>
      </c>
      <c r="I2090">
        <f>'Sales by Customer Detail'!K2093</f>
        <v>645</v>
      </c>
      <c r="J2090">
        <f>'Sales by Customer Detail'!L2093</f>
        <v>645</v>
      </c>
      <c r="K2090">
        <f>'Sales by Customer Detail'!N2093</f>
        <v>0</v>
      </c>
      <c r="L2090">
        <f>'Sales by Customer Detail'!O2093</f>
        <v>0</v>
      </c>
    </row>
    <row r="2091" spans="2:12" x14ac:dyDescent="0.25">
      <c r="B2091" t="str">
        <f>VLOOKUP('Sales by Customer Detail'!B2094,Anonymizer!$A$3:$B$996,2,FALSE)</f>
        <v>Customer 193</v>
      </c>
      <c r="C2091" t="str">
        <f>'Sales by Customer Detail'!C2094</f>
        <v>05/21/2020</v>
      </c>
      <c r="D2091" t="str">
        <f>'Sales by Customer Detail'!D2094</f>
        <v>Invoice</v>
      </c>
      <c r="E2091">
        <f>'Sales by Customer Detail'!E2094</f>
        <v>1988</v>
      </c>
      <c r="F2091" t="str">
        <f>VLOOKUP('Sales by Customer Detail'!F2094,Anonymizer!$D$3:$E$86,2,FALSE)</f>
        <v>Prod/Svc40</v>
      </c>
      <c r="G2091" t="s">
        <v>6631</v>
      </c>
      <c r="H2091">
        <f>'Sales by Customer Detail'!J2094</f>
        <v>1</v>
      </c>
      <c r="I2091">
        <f>'Sales by Customer Detail'!K2094</f>
        <v>0</v>
      </c>
      <c r="J2091">
        <f>'Sales by Customer Detail'!L2094</f>
        <v>0</v>
      </c>
      <c r="K2091">
        <f>'Sales by Customer Detail'!N2094</f>
        <v>0</v>
      </c>
      <c r="L2091">
        <f>'Sales by Customer Detail'!O2094</f>
        <v>0</v>
      </c>
    </row>
    <row r="2092" spans="2:12" x14ac:dyDescent="0.25">
      <c r="B2092" t="str">
        <f>VLOOKUP('Sales by Customer Detail'!B2095,Anonymizer!$A$3:$B$996,2,FALSE)</f>
        <v>Customer 940</v>
      </c>
      <c r="C2092" t="str">
        <f>'Sales by Customer Detail'!C2095</f>
        <v>05/21/2020</v>
      </c>
      <c r="D2092" t="str">
        <f>'Sales by Customer Detail'!D2095</f>
        <v>Invoice</v>
      </c>
      <c r="E2092">
        <f>'Sales by Customer Detail'!E2095</f>
        <v>1987</v>
      </c>
      <c r="F2092" t="str">
        <f>VLOOKUP('Sales by Customer Detail'!F2095,Anonymizer!$D$3:$E$86,2,FALSE)</f>
        <v>Prod/Svc10</v>
      </c>
      <c r="G2092" t="s">
        <v>6631</v>
      </c>
      <c r="H2092">
        <f>'Sales by Customer Detail'!J2095</f>
        <v>1</v>
      </c>
      <c r="I2092">
        <f>'Sales by Customer Detail'!K2095</f>
        <v>399</v>
      </c>
      <c r="J2092">
        <f>'Sales by Customer Detail'!L2095</f>
        <v>399</v>
      </c>
      <c r="K2092">
        <f>'Sales by Customer Detail'!N2095</f>
        <v>0</v>
      </c>
      <c r="L2092">
        <f>'Sales by Customer Detail'!O2095</f>
        <v>0</v>
      </c>
    </row>
    <row r="2093" spans="2:12" x14ac:dyDescent="0.25">
      <c r="B2093" t="str">
        <f>VLOOKUP('Sales by Customer Detail'!B2096,Anonymizer!$A$3:$B$996,2,FALSE)</f>
        <v>Customer 193</v>
      </c>
      <c r="C2093" t="str">
        <f>'Sales by Customer Detail'!C2096</f>
        <v>05/21/2020</v>
      </c>
      <c r="D2093" t="str">
        <f>'Sales by Customer Detail'!D2096</f>
        <v>Invoice</v>
      </c>
      <c r="E2093">
        <f>'Sales by Customer Detail'!E2096</f>
        <v>1988</v>
      </c>
      <c r="F2093" t="str">
        <f>VLOOKUP('Sales by Customer Detail'!F2096,Anonymizer!$D$3:$E$86,2,FALSE)</f>
        <v>Prod/Svc11</v>
      </c>
      <c r="G2093" t="s">
        <v>6631</v>
      </c>
      <c r="H2093">
        <f>'Sales by Customer Detail'!J2096</f>
        <v>4</v>
      </c>
      <c r="I2093">
        <f>'Sales by Customer Detail'!K2096</f>
        <v>389</v>
      </c>
      <c r="J2093">
        <f>'Sales by Customer Detail'!L2096</f>
        <v>1556</v>
      </c>
      <c r="K2093">
        <f>'Sales by Customer Detail'!N2096</f>
        <v>0</v>
      </c>
      <c r="L2093">
        <f>'Sales by Customer Detail'!O2096</f>
        <v>0</v>
      </c>
    </row>
    <row r="2094" spans="2:12" x14ac:dyDescent="0.25">
      <c r="B2094" t="str">
        <f>VLOOKUP('Sales by Customer Detail'!B2097,Anonymizer!$A$3:$B$996,2,FALSE)</f>
        <v>Customer 742</v>
      </c>
      <c r="C2094" t="str">
        <f>'Sales by Customer Detail'!C2097</f>
        <v>05/26/2020</v>
      </c>
      <c r="D2094" t="str">
        <f>'Sales by Customer Detail'!D2097</f>
        <v>Invoice</v>
      </c>
      <c r="E2094">
        <f>'Sales by Customer Detail'!E2097</f>
        <v>1992</v>
      </c>
      <c r="F2094" t="str">
        <f>VLOOKUP('Sales by Customer Detail'!F2097,Anonymizer!$D$3:$E$86,2,FALSE)</f>
        <v>Prod/Svc13</v>
      </c>
      <c r="G2094" t="s">
        <v>6631</v>
      </c>
      <c r="H2094">
        <f>'Sales by Customer Detail'!J2097</f>
        <v>3</v>
      </c>
      <c r="I2094">
        <f>'Sales by Customer Detail'!K2097</f>
        <v>299</v>
      </c>
      <c r="J2094">
        <f>'Sales by Customer Detail'!L2097</f>
        <v>897</v>
      </c>
      <c r="K2094">
        <f>'Sales by Customer Detail'!N2097</f>
        <v>0</v>
      </c>
      <c r="L2094">
        <f>'Sales by Customer Detail'!O2097</f>
        <v>0</v>
      </c>
    </row>
    <row r="2095" spans="2:12" x14ac:dyDescent="0.25">
      <c r="B2095" t="str">
        <f>VLOOKUP('Sales by Customer Detail'!B2098,Anonymizer!$A$3:$B$996,2,FALSE)</f>
        <v>Customer 742</v>
      </c>
      <c r="C2095" t="str">
        <f>'Sales by Customer Detail'!C2098</f>
        <v>05/26/2020</v>
      </c>
      <c r="D2095" t="str">
        <f>'Sales by Customer Detail'!D2098</f>
        <v>Invoice</v>
      </c>
      <c r="E2095">
        <f>'Sales by Customer Detail'!E2098</f>
        <v>1992</v>
      </c>
      <c r="F2095" t="str">
        <f>VLOOKUP('Sales by Customer Detail'!F2098,Anonymizer!$D$3:$E$86,2,FALSE)</f>
        <v>Prod/Svc44</v>
      </c>
      <c r="G2095" t="s">
        <v>6631</v>
      </c>
      <c r="H2095">
        <f>'Sales by Customer Detail'!J2098</f>
        <v>1</v>
      </c>
      <c r="I2095">
        <f>'Sales by Customer Detail'!K2098</f>
        <v>-270</v>
      </c>
      <c r="J2095">
        <f>'Sales by Customer Detail'!L2098</f>
        <v>-270</v>
      </c>
      <c r="K2095">
        <f>'Sales by Customer Detail'!N2098</f>
        <v>0</v>
      </c>
      <c r="L2095">
        <f>'Sales by Customer Detail'!O2098</f>
        <v>0</v>
      </c>
    </row>
    <row r="2096" spans="2:12" x14ac:dyDescent="0.25">
      <c r="B2096" t="str">
        <f>VLOOKUP('Sales by Customer Detail'!B2099,Anonymizer!$A$3:$B$996,2,FALSE)</f>
        <v>Customer 610</v>
      </c>
      <c r="C2096" t="str">
        <f>'Sales by Customer Detail'!C2099</f>
        <v>05/26/2020</v>
      </c>
      <c r="D2096" t="str">
        <f>'Sales by Customer Detail'!D2099</f>
        <v>Invoice</v>
      </c>
      <c r="E2096">
        <f>'Sales by Customer Detail'!E2099</f>
        <v>1993</v>
      </c>
      <c r="F2096" t="str">
        <f>VLOOKUP('Sales by Customer Detail'!F2099,Anonymizer!$D$3:$E$86,2,FALSE)</f>
        <v>Prod/Svc13</v>
      </c>
      <c r="G2096" t="s">
        <v>6631</v>
      </c>
      <c r="H2096">
        <f>'Sales by Customer Detail'!J2099</f>
        <v>1</v>
      </c>
      <c r="I2096">
        <f>'Sales by Customer Detail'!K2099</f>
        <v>279</v>
      </c>
      <c r="J2096">
        <f>'Sales by Customer Detail'!L2099</f>
        <v>279</v>
      </c>
      <c r="K2096">
        <f>'Sales by Customer Detail'!N2099</f>
        <v>0</v>
      </c>
      <c r="L2096">
        <f>'Sales by Customer Detail'!O2099</f>
        <v>0</v>
      </c>
    </row>
    <row r="2097" spans="2:12" x14ac:dyDescent="0.25">
      <c r="B2097" t="str">
        <f>VLOOKUP('Sales by Customer Detail'!B2100,Anonymizer!$A$3:$B$996,2,FALSE)</f>
        <v>Customer 243</v>
      </c>
      <c r="C2097" t="str">
        <f>'Sales by Customer Detail'!C2100</f>
        <v>05/26/2020</v>
      </c>
      <c r="D2097" t="str">
        <f>'Sales by Customer Detail'!D2100</f>
        <v>Invoice</v>
      </c>
      <c r="E2097">
        <f>'Sales by Customer Detail'!E2100</f>
        <v>1991</v>
      </c>
      <c r="F2097" t="str">
        <f>VLOOKUP('Sales by Customer Detail'!F2100,Anonymizer!$D$3:$E$86,2,FALSE)</f>
        <v>Prod/Svc37</v>
      </c>
      <c r="G2097" t="s">
        <v>6631</v>
      </c>
      <c r="H2097">
        <f>'Sales by Customer Detail'!J2100</f>
        <v>3</v>
      </c>
      <c r="I2097">
        <f>'Sales by Customer Detail'!K2100</f>
        <v>399</v>
      </c>
      <c r="J2097">
        <f>'Sales by Customer Detail'!L2100</f>
        <v>1197</v>
      </c>
      <c r="K2097">
        <f>'Sales by Customer Detail'!N2100</f>
        <v>0</v>
      </c>
      <c r="L2097">
        <f>'Sales by Customer Detail'!O2100</f>
        <v>0</v>
      </c>
    </row>
    <row r="2098" spans="2:12" x14ac:dyDescent="0.25">
      <c r="B2098" t="str">
        <f>VLOOKUP('Sales by Customer Detail'!B2101,Anonymizer!$A$3:$B$996,2,FALSE)</f>
        <v>Customer 775</v>
      </c>
      <c r="C2098" t="str">
        <f>'Sales by Customer Detail'!C2101</f>
        <v>05/26/2020</v>
      </c>
      <c r="D2098" t="str">
        <f>'Sales by Customer Detail'!D2101</f>
        <v>Invoice</v>
      </c>
      <c r="E2098">
        <f>'Sales by Customer Detail'!E2101</f>
        <v>1990</v>
      </c>
      <c r="F2098" t="str">
        <f>VLOOKUP('Sales by Customer Detail'!F2101,Anonymizer!$D$3:$E$86,2,FALSE)</f>
        <v>Prod/Svc11</v>
      </c>
      <c r="G2098" t="s">
        <v>6631</v>
      </c>
      <c r="H2098">
        <f>'Sales by Customer Detail'!J2101</f>
        <v>7</v>
      </c>
      <c r="I2098">
        <f>'Sales by Customer Detail'!K2101</f>
        <v>304</v>
      </c>
      <c r="J2098">
        <f>'Sales by Customer Detail'!L2101</f>
        <v>2128</v>
      </c>
      <c r="K2098">
        <f>'Sales by Customer Detail'!N2101</f>
        <v>0</v>
      </c>
      <c r="L2098">
        <f>'Sales by Customer Detail'!O2101</f>
        <v>0</v>
      </c>
    </row>
    <row r="2099" spans="2:12" x14ac:dyDescent="0.25">
      <c r="B2099" t="str">
        <f>VLOOKUP('Sales by Customer Detail'!B2102,Anonymizer!$A$3:$B$996,2,FALSE)</f>
        <v>Customer 742</v>
      </c>
      <c r="C2099" t="str">
        <f>'Sales by Customer Detail'!C2102</f>
        <v>05/26/2020</v>
      </c>
      <c r="D2099" t="str">
        <f>'Sales by Customer Detail'!D2102</f>
        <v>Invoice</v>
      </c>
      <c r="E2099">
        <f>'Sales by Customer Detail'!E2102</f>
        <v>1992</v>
      </c>
      <c r="F2099" t="str">
        <f>VLOOKUP('Sales by Customer Detail'!F2102,Anonymizer!$D$3:$E$86,2,FALSE)</f>
        <v>Prod/Svc6</v>
      </c>
      <c r="G2099" t="s">
        <v>6631</v>
      </c>
      <c r="H2099">
        <f>'Sales by Customer Detail'!J2102</f>
        <v>3</v>
      </c>
      <c r="I2099">
        <f>'Sales by Customer Detail'!K2102</f>
        <v>1197</v>
      </c>
      <c r="J2099">
        <f>'Sales by Customer Detail'!L2102</f>
        <v>3591</v>
      </c>
      <c r="K2099">
        <f>'Sales by Customer Detail'!N2102</f>
        <v>0</v>
      </c>
      <c r="L2099">
        <f>'Sales by Customer Detail'!O2102</f>
        <v>0</v>
      </c>
    </row>
    <row r="2100" spans="2:12" x14ac:dyDescent="0.25">
      <c r="B2100" t="str">
        <f>VLOOKUP('Sales by Customer Detail'!B2103,Anonymizer!$A$3:$B$996,2,FALSE)</f>
        <v>Customer 775</v>
      </c>
      <c r="C2100" t="str">
        <f>'Sales by Customer Detail'!C2103</f>
        <v>05/26/2020</v>
      </c>
      <c r="D2100" t="str">
        <f>'Sales by Customer Detail'!D2103</f>
        <v>Invoice</v>
      </c>
      <c r="E2100">
        <f>'Sales by Customer Detail'!E2103</f>
        <v>1990</v>
      </c>
      <c r="F2100" t="str">
        <f>VLOOKUP('Sales by Customer Detail'!F2103,Anonymizer!$D$3:$E$86,2,FALSE)</f>
        <v>Prod/Svc13</v>
      </c>
      <c r="G2100" t="s">
        <v>6631</v>
      </c>
      <c r="H2100">
        <f>'Sales by Customer Detail'!J2103</f>
        <v>7</v>
      </c>
      <c r="I2100">
        <f>'Sales by Customer Detail'!K2103</f>
        <v>299</v>
      </c>
      <c r="J2100">
        <f>'Sales by Customer Detail'!L2103</f>
        <v>2093</v>
      </c>
      <c r="K2100">
        <f>'Sales by Customer Detail'!N2103</f>
        <v>0</v>
      </c>
      <c r="L2100">
        <f>'Sales by Customer Detail'!O2103</f>
        <v>0</v>
      </c>
    </row>
    <row r="2101" spans="2:12" x14ac:dyDescent="0.25">
      <c r="B2101" t="str">
        <f>VLOOKUP('Sales by Customer Detail'!B2104,Anonymizer!$A$3:$B$996,2,FALSE)</f>
        <v>Customer 742</v>
      </c>
      <c r="C2101" t="str">
        <f>'Sales by Customer Detail'!C2104</f>
        <v>05/26/2020</v>
      </c>
      <c r="D2101" t="str">
        <f>'Sales by Customer Detail'!D2104</f>
        <v>Invoice</v>
      </c>
      <c r="E2101">
        <f>'Sales by Customer Detail'!E2104</f>
        <v>1992</v>
      </c>
      <c r="F2101" t="str">
        <f>VLOOKUP('Sales by Customer Detail'!F2104,Anonymizer!$D$3:$E$86,2,FALSE)</f>
        <v>Prod/Svc40</v>
      </c>
      <c r="G2101" t="s">
        <v>6631</v>
      </c>
      <c r="H2101">
        <f>'Sales by Customer Detail'!J2104</f>
        <v>1</v>
      </c>
      <c r="I2101">
        <f>'Sales by Customer Detail'!K2104</f>
        <v>695</v>
      </c>
      <c r="J2101">
        <f>'Sales by Customer Detail'!L2104</f>
        <v>695</v>
      </c>
      <c r="K2101">
        <f>'Sales by Customer Detail'!N2104</f>
        <v>0</v>
      </c>
      <c r="L2101">
        <f>'Sales by Customer Detail'!O2104</f>
        <v>0</v>
      </c>
    </row>
    <row r="2102" spans="2:12" x14ac:dyDescent="0.25">
      <c r="B2102" t="str">
        <f>VLOOKUP('Sales by Customer Detail'!B2105,Anonymizer!$A$3:$B$996,2,FALSE)</f>
        <v>Customer 610</v>
      </c>
      <c r="C2102" t="str">
        <f>'Sales by Customer Detail'!C2105</f>
        <v>05/26/2020</v>
      </c>
      <c r="D2102" t="str">
        <f>'Sales by Customer Detail'!D2105</f>
        <v>Invoice</v>
      </c>
      <c r="E2102">
        <f>'Sales by Customer Detail'!E2105</f>
        <v>1993</v>
      </c>
      <c r="F2102" t="str">
        <f>VLOOKUP('Sales by Customer Detail'!F2105,Anonymizer!$D$3:$E$86,2,FALSE)</f>
        <v>Prod/Svc11</v>
      </c>
      <c r="G2102" t="s">
        <v>6631</v>
      </c>
      <c r="H2102">
        <f>'Sales by Customer Detail'!J2105</f>
        <v>1</v>
      </c>
      <c r="I2102">
        <f>'Sales by Customer Detail'!K2105</f>
        <v>399</v>
      </c>
      <c r="J2102">
        <f>'Sales by Customer Detail'!L2105</f>
        <v>399</v>
      </c>
      <c r="K2102">
        <f>'Sales by Customer Detail'!N2105</f>
        <v>0</v>
      </c>
      <c r="L2102">
        <f>'Sales by Customer Detail'!O2105</f>
        <v>0</v>
      </c>
    </row>
    <row r="2103" spans="2:12" x14ac:dyDescent="0.25">
      <c r="B2103" t="str">
        <f>VLOOKUP('Sales by Customer Detail'!B2106,Anonymizer!$A$3:$B$996,2,FALSE)</f>
        <v>Customer 610</v>
      </c>
      <c r="C2103" t="str">
        <f>'Sales by Customer Detail'!C2106</f>
        <v>05/26/2020</v>
      </c>
      <c r="D2103" t="str">
        <f>'Sales by Customer Detail'!D2106</f>
        <v>Invoice</v>
      </c>
      <c r="E2103">
        <f>'Sales by Customer Detail'!E2106</f>
        <v>1993</v>
      </c>
      <c r="F2103" t="str">
        <f>VLOOKUP('Sales by Customer Detail'!F2106,Anonymizer!$D$3:$E$86,2,FALSE)</f>
        <v>Prod/Svc40</v>
      </c>
      <c r="G2103" t="s">
        <v>6631</v>
      </c>
      <c r="H2103">
        <f>'Sales by Customer Detail'!J2106</f>
        <v>1</v>
      </c>
      <c r="I2103">
        <f>'Sales by Customer Detail'!K2106</f>
        <v>695</v>
      </c>
      <c r="J2103">
        <f>'Sales by Customer Detail'!L2106</f>
        <v>695</v>
      </c>
      <c r="K2103">
        <f>'Sales by Customer Detail'!N2106</f>
        <v>0</v>
      </c>
      <c r="L2103">
        <f>'Sales by Customer Detail'!O2106</f>
        <v>0</v>
      </c>
    </row>
    <row r="2104" spans="2:12" x14ac:dyDescent="0.25">
      <c r="B2104" t="str">
        <f>VLOOKUP('Sales by Customer Detail'!B2107,Anonymizer!$A$3:$B$996,2,FALSE)</f>
        <v>Customer 254</v>
      </c>
      <c r="C2104" t="str">
        <f>'Sales by Customer Detail'!C2107</f>
        <v>05/27/2020</v>
      </c>
      <c r="D2104" t="str">
        <f>'Sales by Customer Detail'!D2107</f>
        <v>Invoice</v>
      </c>
      <c r="E2104">
        <f>'Sales by Customer Detail'!E2107</f>
        <v>1994</v>
      </c>
      <c r="F2104" t="str">
        <f>VLOOKUP('Sales by Customer Detail'!F2107,Anonymizer!$D$3:$E$86,2,FALSE)</f>
        <v>Prod/Svc74</v>
      </c>
      <c r="G2104" t="s">
        <v>6631</v>
      </c>
      <c r="H2104">
        <f>'Sales by Customer Detail'!J2107</f>
        <v>1</v>
      </c>
      <c r="I2104">
        <f>'Sales by Customer Detail'!K2107</f>
        <v>2695</v>
      </c>
      <c r="J2104">
        <f>'Sales by Customer Detail'!L2107</f>
        <v>2695</v>
      </c>
      <c r="K2104">
        <f>'Sales by Customer Detail'!N2107</f>
        <v>0</v>
      </c>
      <c r="L2104">
        <f>'Sales by Customer Detail'!O2107</f>
        <v>0</v>
      </c>
    </row>
    <row r="2105" spans="2:12" x14ac:dyDescent="0.25">
      <c r="B2105" t="str">
        <f>VLOOKUP('Sales by Customer Detail'!B2108,Anonymizer!$A$3:$B$996,2,FALSE)</f>
        <v>Customer 254</v>
      </c>
      <c r="C2105" t="str">
        <f>'Sales by Customer Detail'!C2108</f>
        <v>05/27/2020</v>
      </c>
      <c r="D2105" t="str">
        <f>'Sales by Customer Detail'!D2108</f>
        <v>Invoice</v>
      </c>
      <c r="E2105">
        <f>'Sales by Customer Detail'!E2108</f>
        <v>1994</v>
      </c>
      <c r="F2105" t="str">
        <f>VLOOKUP('Sales by Customer Detail'!F2108,Anonymizer!$D$3:$E$86,2,FALSE)</f>
        <v>Prod/Svc77</v>
      </c>
      <c r="G2105" t="s">
        <v>6631</v>
      </c>
      <c r="H2105">
        <f>'Sales by Customer Detail'!J2108</f>
        <v>1</v>
      </c>
      <c r="I2105">
        <f>'Sales by Customer Detail'!K2108</f>
        <v>0</v>
      </c>
      <c r="J2105">
        <f>'Sales by Customer Detail'!L2108</f>
        <v>0</v>
      </c>
      <c r="K2105">
        <f>'Sales by Customer Detail'!N2108</f>
        <v>0</v>
      </c>
      <c r="L2105">
        <f>'Sales by Customer Detail'!O2108</f>
        <v>0</v>
      </c>
    </row>
    <row r="2106" spans="2:12" x14ac:dyDescent="0.25">
      <c r="B2106" t="str">
        <f>VLOOKUP('Sales by Customer Detail'!B2109,Anonymizer!$A$3:$B$996,2,FALSE)</f>
        <v>Customer 159</v>
      </c>
      <c r="C2106" t="str">
        <f>'Sales by Customer Detail'!C2109</f>
        <v>05/31/2020</v>
      </c>
      <c r="D2106" t="str">
        <f>'Sales by Customer Detail'!D2109</f>
        <v>Invoice</v>
      </c>
      <c r="E2106">
        <f>'Sales by Customer Detail'!E2109</f>
        <v>1997</v>
      </c>
      <c r="F2106" t="str">
        <f>VLOOKUP('Sales by Customer Detail'!F2109,Anonymizer!$D$3:$E$86,2,FALSE)</f>
        <v>Prod/Svc40</v>
      </c>
      <c r="G2106" t="s">
        <v>6631</v>
      </c>
      <c r="H2106">
        <f>'Sales by Customer Detail'!J2109</f>
        <v>1</v>
      </c>
      <c r="I2106">
        <f>'Sales by Customer Detail'!K2109</f>
        <v>715.5</v>
      </c>
      <c r="J2106">
        <f>'Sales by Customer Detail'!L2109</f>
        <v>715.5</v>
      </c>
      <c r="K2106">
        <f>'Sales by Customer Detail'!N2109</f>
        <v>0</v>
      </c>
      <c r="L2106">
        <f>'Sales by Customer Detail'!O2109</f>
        <v>0</v>
      </c>
    </row>
    <row r="2107" spans="2:12" x14ac:dyDescent="0.25">
      <c r="B2107" t="str">
        <f>VLOOKUP('Sales by Customer Detail'!B2110,Anonymizer!$A$3:$B$996,2,FALSE)</f>
        <v>Customer 985</v>
      </c>
      <c r="C2107" t="str">
        <f>'Sales by Customer Detail'!C2110</f>
        <v>05/31/2020</v>
      </c>
      <c r="D2107" t="str">
        <f>'Sales by Customer Detail'!D2110</f>
        <v>Invoice</v>
      </c>
      <c r="E2107">
        <f>'Sales by Customer Detail'!E2110</f>
        <v>1996</v>
      </c>
      <c r="F2107" t="str">
        <f>VLOOKUP('Sales by Customer Detail'!F2110,Anonymizer!$D$3:$E$86,2,FALSE)</f>
        <v>Prod/Svc37</v>
      </c>
      <c r="G2107" t="s">
        <v>6631</v>
      </c>
      <c r="H2107">
        <f>'Sales by Customer Detail'!J2110</f>
        <v>1</v>
      </c>
      <c r="I2107">
        <f>'Sales by Customer Detail'!K2110</f>
        <v>399</v>
      </c>
      <c r="J2107">
        <f>'Sales by Customer Detail'!L2110</f>
        <v>399</v>
      </c>
      <c r="K2107">
        <f>'Sales by Customer Detail'!N2110</f>
        <v>0</v>
      </c>
      <c r="L2107">
        <f>'Sales by Customer Detail'!O2110</f>
        <v>0</v>
      </c>
    </row>
    <row r="2108" spans="2:12" x14ac:dyDescent="0.25">
      <c r="B2108" t="str">
        <f>VLOOKUP('Sales by Customer Detail'!B2111,Anonymizer!$A$3:$B$996,2,FALSE)</f>
        <v>Customer 159</v>
      </c>
      <c r="C2108" t="str">
        <f>'Sales by Customer Detail'!C2111</f>
        <v>05/31/2020</v>
      </c>
      <c r="D2108" t="str">
        <f>'Sales by Customer Detail'!D2111</f>
        <v>Invoice</v>
      </c>
      <c r="E2108">
        <f>'Sales by Customer Detail'!E2111</f>
        <v>1997</v>
      </c>
      <c r="F2108" t="str">
        <f>VLOOKUP('Sales by Customer Detail'!F2111,Anonymizer!$D$3:$E$86,2,FALSE)</f>
        <v>Prod/Svc11</v>
      </c>
      <c r="G2108" t="s">
        <v>6631</v>
      </c>
      <c r="H2108">
        <f>'Sales by Customer Detail'!J2111</f>
        <v>2</v>
      </c>
      <c r="I2108">
        <f>'Sales by Customer Detail'!K2111</f>
        <v>419.4</v>
      </c>
      <c r="J2108">
        <f>'Sales by Customer Detail'!L2111</f>
        <v>838.8</v>
      </c>
      <c r="K2108">
        <f>'Sales by Customer Detail'!N2111</f>
        <v>0</v>
      </c>
      <c r="L2108">
        <f>'Sales by Customer Detail'!O2111</f>
        <v>0</v>
      </c>
    </row>
    <row r="2109" spans="2:12" x14ac:dyDescent="0.25">
      <c r="B2109" t="str">
        <f>VLOOKUP('Sales by Customer Detail'!B2112,Anonymizer!$A$3:$B$996,2,FALSE)</f>
        <v>Customer 159</v>
      </c>
      <c r="C2109" t="str">
        <f>'Sales by Customer Detail'!C2112</f>
        <v>05/31/2020</v>
      </c>
      <c r="D2109" t="str">
        <f>'Sales by Customer Detail'!D2112</f>
        <v>Invoice</v>
      </c>
      <c r="E2109">
        <f>'Sales by Customer Detail'!E2112</f>
        <v>1997</v>
      </c>
      <c r="F2109" t="str">
        <f>VLOOKUP('Sales by Customer Detail'!F2112,Anonymizer!$D$3:$E$86,2,FALSE)</f>
        <v>Prod/Svc13</v>
      </c>
      <c r="G2109" t="s">
        <v>6631</v>
      </c>
      <c r="H2109">
        <f>'Sales by Customer Detail'!J2112</f>
        <v>2</v>
      </c>
      <c r="I2109">
        <f>'Sales by Customer Detail'!K2112</f>
        <v>299</v>
      </c>
      <c r="J2109">
        <f>'Sales by Customer Detail'!L2112</f>
        <v>598</v>
      </c>
      <c r="K2109">
        <f>'Sales by Customer Detail'!N2112</f>
        <v>0</v>
      </c>
      <c r="L2109">
        <f>'Sales by Customer Detail'!O2112</f>
        <v>0</v>
      </c>
    </row>
    <row r="2110" spans="2:12" x14ac:dyDescent="0.25">
      <c r="B2110" t="str">
        <f>VLOOKUP('Sales by Customer Detail'!B2113,Anonymizer!$A$3:$B$996,2,FALSE)</f>
        <v>Customer 433</v>
      </c>
      <c r="C2110" t="str">
        <f>'Sales by Customer Detail'!C2113</f>
        <v>06/01/2020</v>
      </c>
      <c r="D2110" t="str">
        <f>'Sales by Customer Detail'!D2113</f>
        <v>Invoice</v>
      </c>
      <c r="E2110">
        <f>'Sales by Customer Detail'!E2113</f>
        <v>2014</v>
      </c>
      <c r="F2110" t="str">
        <f>VLOOKUP('Sales by Customer Detail'!F2113,Anonymizer!$D$3:$E$86,2,FALSE)</f>
        <v>Prod/Svc37</v>
      </c>
      <c r="G2110" t="s">
        <v>6631</v>
      </c>
      <c r="H2110">
        <f>'Sales by Customer Detail'!J2113</f>
        <v>6</v>
      </c>
      <c r="I2110">
        <f>'Sales by Customer Detail'!K2113</f>
        <v>299</v>
      </c>
      <c r="J2110">
        <f>'Sales by Customer Detail'!L2113</f>
        <v>1794</v>
      </c>
      <c r="K2110">
        <f>'Sales by Customer Detail'!N2113</f>
        <v>0</v>
      </c>
      <c r="L2110">
        <f>'Sales by Customer Detail'!O2113</f>
        <v>0</v>
      </c>
    </row>
    <row r="2111" spans="2:12" x14ac:dyDescent="0.25">
      <c r="B2111" t="str">
        <f>VLOOKUP('Sales by Customer Detail'!B2114,Anonymizer!$A$3:$B$996,2,FALSE)</f>
        <v>Customer 678</v>
      </c>
      <c r="C2111" t="str">
        <f>'Sales by Customer Detail'!C2114</f>
        <v>06/01/2020</v>
      </c>
      <c r="D2111" t="str">
        <f>'Sales by Customer Detail'!D2114</f>
        <v>Invoice</v>
      </c>
      <c r="E2111">
        <f>'Sales by Customer Detail'!E2114</f>
        <v>2015</v>
      </c>
      <c r="F2111" t="str">
        <f>VLOOKUP('Sales by Customer Detail'!F2114,Anonymizer!$D$3:$E$86,2,FALSE)</f>
        <v>Prod/Svc77</v>
      </c>
      <c r="G2111" t="s">
        <v>6631</v>
      </c>
      <c r="H2111">
        <f>'Sales by Customer Detail'!J2114</f>
        <v>1</v>
      </c>
      <c r="I2111">
        <f>'Sales by Customer Detail'!K2114</f>
        <v>0</v>
      </c>
      <c r="J2111">
        <f>'Sales by Customer Detail'!L2114</f>
        <v>0</v>
      </c>
      <c r="K2111">
        <f>'Sales by Customer Detail'!N2114</f>
        <v>0</v>
      </c>
      <c r="L2111">
        <f>'Sales by Customer Detail'!O2114</f>
        <v>0</v>
      </c>
    </row>
    <row r="2112" spans="2:12" x14ac:dyDescent="0.25">
      <c r="B2112" t="str">
        <f>VLOOKUP('Sales by Customer Detail'!B2115,Anonymizer!$A$3:$B$996,2,FALSE)</f>
        <v>Customer 146</v>
      </c>
      <c r="C2112" t="str">
        <f>'Sales by Customer Detail'!C2115</f>
        <v>06/01/2020</v>
      </c>
      <c r="D2112" t="str">
        <f>'Sales by Customer Detail'!D2115</f>
        <v>Invoice</v>
      </c>
      <c r="E2112">
        <f>'Sales by Customer Detail'!E2115</f>
        <v>2012</v>
      </c>
      <c r="F2112" t="str">
        <f>VLOOKUP('Sales by Customer Detail'!F2115,Anonymizer!$D$3:$E$86,2,FALSE)</f>
        <v>Prod/Svc37</v>
      </c>
      <c r="G2112" t="s">
        <v>6631</v>
      </c>
      <c r="H2112">
        <f>'Sales by Customer Detail'!J2115</f>
        <v>2</v>
      </c>
      <c r="I2112">
        <f>'Sales by Customer Detail'!K2115</f>
        <v>349</v>
      </c>
      <c r="J2112">
        <f>'Sales by Customer Detail'!L2115</f>
        <v>698</v>
      </c>
      <c r="K2112">
        <f>'Sales by Customer Detail'!N2115</f>
        <v>0</v>
      </c>
      <c r="L2112">
        <f>'Sales by Customer Detail'!O2115</f>
        <v>0</v>
      </c>
    </row>
    <row r="2113" spans="2:12" x14ac:dyDescent="0.25">
      <c r="B2113" t="str">
        <f>VLOOKUP('Sales by Customer Detail'!B2116,Anonymizer!$A$3:$B$996,2,FALSE)</f>
        <v>Customer 426</v>
      </c>
      <c r="C2113" t="str">
        <f>'Sales by Customer Detail'!C2116</f>
        <v>06/01/2020</v>
      </c>
      <c r="D2113" t="str">
        <f>'Sales by Customer Detail'!D2116</f>
        <v>Invoice</v>
      </c>
      <c r="E2113">
        <f>'Sales by Customer Detail'!E2116</f>
        <v>2011</v>
      </c>
      <c r="F2113" t="str">
        <f>VLOOKUP('Sales by Customer Detail'!F2116,Anonymizer!$D$3:$E$86,2,FALSE)</f>
        <v>Prod/Svc37</v>
      </c>
      <c r="G2113" t="s">
        <v>6631</v>
      </c>
      <c r="H2113">
        <f>'Sales by Customer Detail'!J2116</f>
        <v>2</v>
      </c>
      <c r="I2113">
        <f>'Sales by Customer Detail'!K2116</f>
        <v>349</v>
      </c>
      <c r="J2113">
        <f>'Sales by Customer Detail'!L2116</f>
        <v>698</v>
      </c>
      <c r="K2113">
        <f>'Sales by Customer Detail'!N2116</f>
        <v>0</v>
      </c>
      <c r="L2113">
        <f>'Sales by Customer Detail'!O2116</f>
        <v>0</v>
      </c>
    </row>
    <row r="2114" spans="2:12" x14ac:dyDescent="0.25">
      <c r="B2114" t="str">
        <f>VLOOKUP('Sales by Customer Detail'!B2117,Anonymizer!$A$3:$B$996,2,FALSE)</f>
        <v>Customer 255</v>
      </c>
      <c r="C2114" t="str">
        <f>'Sales by Customer Detail'!C2117</f>
        <v>06/01/2020</v>
      </c>
      <c r="D2114" t="str">
        <f>'Sales by Customer Detail'!D2117</f>
        <v>Invoice</v>
      </c>
      <c r="E2114">
        <f>'Sales by Customer Detail'!E2117</f>
        <v>2009</v>
      </c>
      <c r="F2114" t="str">
        <f>VLOOKUP('Sales by Customer Detail'!F2117,Anonymizer!$D$3:$E$86,2,FALSE)</f>
        <v>Prod/Svc37</v>
      </c>
      <c r="G2114" t="s">
        <v>6631</v>
      </c>
      <c r="H2114">
        <f>'Sales by Customer Detail'!J2117</f>
        <v>8</v>
      </c>
      <c r="I2114">
        <f>'Sales by Customer Detail'!K2117</f>
        <v>349</v>
      </c>
      <c r="J2114">
        <f>'Sales by Customer Detail'!L2117</f>
        <v>2792</v>
      </c>
      <c r="K2114">
        <f>'Sales by Customer Detail'!N2117</f>
        <v>0</v>
      </c>
      <c r="L2114">
        <f>'Sales by Customer Detail'!O2117</f>
        <v>0</v>
      </c>
    </row>
    <row r="2115" spans="2:12" x14ac:dyDescent="0.25">
      <c r="B2115" t="str">
        <f>VLOOKUP('Sales by Customer Detail'!B2118,Anonymizer!$A$3:$B$996,2,FALSE)</f>
        <v>Customer 41</v>
      </c>
      <c r="C2115" t="str">
        <f>'Sales by Customer Detail'!C2118</f>
        <v>06/01/2020</v>
      </c>
      <c r="D2115" t="str">
        <f>'Sales by Customer Detail'!D2118</f>
        <v>Invoice</v>
      </c>
      <c r="E2115">
        <f>'Sales by Customer Detail'!E2118</f>
        <v>2008</v>
      </c>
      <c r="F2115" t="str">
        <f>VLOOKUP('Sales by Customer Detail'!F2118,Anonymizer!$D$3:$E$86,2,FALSE)</f>
        <v>Prod/Svc37</v>
      </c>
      <c r="G2115" t="s">
        <v>6631</v>
      </c>
      <c r="H2115">
        <f>'Sales by Customer Detail'!J2118</f>
        <v>1</v>
      </c>
      <c r="I2115">
        <f>'Sales by Customer Detail'!K2118</f>
        <v>399</v>
      </c>
      <c r="J2115">
        <f>'Sales by Customer Detail'!L2118</f>
        <v>399</v>
      </c>
      <c r="K2115">
        <f>'Sales by Customer Detail'!N2118</f>
        <v>0</v>
      </c>
      <c r="L2115">
        <f>'Sales by Customer Detail'!O2118</f>
        <v>0</v>
      </c>
    </row>
    <row r="2116" spans="2:12" x14ac:dyDescent="0.25">
      <c r="B2116" t="str">
        <f>VLOOKUP('Sales by Customer Detail'!B2119,Anonymizer!$A$3:$B$996,2,FALSE)</f>
        <v>Customer 839</v>
      </c>
      <c r="C2116" t="str">
        <f>'Sales by Customer Detail'!C2119</f>
        <v>06/01/2020</v>
      </c>
      <c r="D2116" t="str">
        <f>'Sales by Customer Detail'!D2119</f>
        <v>Invoice</v>
      </c>
      <c r="E2116">
        <f>'Sales by Customer Detail'!E2119</f>
        <v>2007</v>
      </c>
      <c r="F2116" t="str">
        <f>VLOOKUP('Sales by Customer Detail'!F2119,Anonymizer!$D$3:$E$86,2,FALSE)</f>
        <v>Prod/Svc37</v>
      </c>
      <c r="G2116" t="s">
        <v>6631</v>
      </c>
      <c r="H2116">
        <f>'Sales by Customer Detail'!J2119</f>
        <v>2</v>
      </c>
      <c r="I2116">
        <f>'Sales by Customer Detail'!K2119</f>
        <v>349</v>
      </c>
      <c r="J2116">
        <f>'Sales by Customer Detail'!L2119</f>
        <v>698</v>
      </c>
      <c r="K2116">
        <f>'Sales by Customer Detail'!N2119</f>
        <v>0</v>
      </c>
      <c r="L2116">
        <f>'Sales by Customer Detail'!O2119</f>
        <v>0</v>
      </c>
    </row>
    <row r="2117" spans="2:12" x14ac:dyDescent="0.25">
      <c r="B2117" t="str">
        <f>VLOOKUP('Sales by Customer Detail'!B2120,Anonymizer!$A$3:$B$996,2,FALSE)</f>
        <v>Customer 69</v>
      </c>
      <c r="C2117" t="str">
        <f>'Sales by Customer Detail'!C2120</f>
        <v>06/01/2020</v>
      </c>
      <c r="D2117" t="str">
        <f>'Sales by Customer Detail'!D2120</f>
        <v>Invoice</v>
      </c>
      <c r="E2117">
        <f>'Sales by Customer Detail'!E2120</f>
        <v>2006</v>
      </c>
      <c r="F2117" t="str">
        <f>VLOOKUP('Sales by Customer Detail'!F2120,Anonymizer!$D$3:$E$86,2,FALSE)</f>
        <v>Prod/Svc37</v>
      </c>
      <c r="G2117" t="s">
        <v>6631</v>
      </c>
      <c r="H2117">
        <f>'Sales by Customer Detail'!J2120</f>
        <v>4</v>
      </c>
      <c r="I2117">
        <f>'Sales by Customer Detail'!K2120</f>
        <v>349</v>
      </c>
      <c r="J2117">
        <f>'Sales by Customer Detail'!L2120</f>
        <v>1396</v>
      </c>
      <c r="K2117">
        <f>'Sales by Customer Detail'!N2120</f>
        <v>0</v>
      </c>
      <c r="L2117">
        <f>'Sales by Customer Detail'!O2120</f>
        <v>0</v>
      </c>
    </row>
    <row r="2118" spans="2:12" x14ac:dyDescent="0.25">
      <c r="B2118" t="str">
        <f>VLOOKUP('Sales by Customer Detail'!B2121,Anonymizer!$A$3:$B$996,2,FALSE)</f>
        <v>Customer 707</v>
      </c>
      <c r="C2118" t="str">
        <f>'Sales by Customer Detail'!C2121</f>
        <v>06/01/2020</v>
      </c>
      <c r="D2118" t="str">
        <f>'Sales by Customer Detail'!D2121</f>
        <v>Invoice</v>
      </c>
      <c r="E2118">
        <f>'Sales by Customer Detail'!E2121</f>
        <v>2005</v>
      </c>
      <c r="F2118" t="str">
        <f>VLOOKUP('Sales by Customer Detail'!F2121,Anonymizer!$D$3:$E$86,2,FALSE)</f>
        <v>Prod/Svc36</v>
      </c>
      <c r="G2118" t="s">
        <v>6631</v>
      </c>
      <c r="H2118">
        <f>'Sales by Customer Detail'!J2121</f>
        <v>5</v>
      </c>
      <c r="I2118">
        <f>'Sales by Customer Detail'!K2121</f>
        <v>299</v>
      </c>
      <c r="J2118">
        <f>'Sales by Customer Detail'!L2121</f>
        <v>1495</v>
      </c>
      <c r="K2118">
        <f>'Sales by Customer Detail'!N2121</f>
        <v>0</v>
      </c>
      <c r="L2118">
        <f>'Sales by Customer Detail'!O2121</f>
        <v>0</v>
      </c>
    </row>
    <row r="2119" spans="2:12" x14ac:dyDescent="0.25">
      <c r="B2119" t="str">
        <f>VLOOKUP('Sales by Customer Detail'!B2122,Anonymizer!$A$3:$B$996,2,FALSE)</f>
        <v>Customer 103</v>
      </c>
      <c r="C2119" t="str">
        <f>'Sales by Customer Detail'!C2122</f>
        <v>06/01/2020</v>
      </c>
      <c r="D2119" t="str">
        <f>'Sales by Customer Detail'!D2122</f>
        <v>Invoice</v>
      </c>
      <c r="E2119">
        <f>'Sales by Customer Detail'!E2122</f>
        <v>2004</v>
      </c>
      <c r="F2119" t="str">
        <f>VLOOKUP('Sales by Customer Detail'!F2122,Anonymizer!$D$3:$E$86,2,FALSE)</f>
        <v>Prod/Svc37</v>
      </c>
      <c r="G2119" t="s">
        <v>6631</v>
      </c>
      <c r="H2119">
        <f>'Sales by Customer Detail'!J2122</f>
        <v>6</v>
      </c>
      <c r="I2119">
        <f>'Sales by Customer Detail'!K2122</f>
        <v>359</v>
      </c>
      <c r="J2119">
        <f>'Sales by Customer Detail'!L2122</f>
        <v>2154</v>
      </c>
      <c r="K2119">
        <f>'Sales by Customer Detail'!N2122</f>
        <v>0</v>
      </c>
      <c r="L2119">
        <f>'Sales by Customer Detail'!O2122</f>
        <v>0</v>
      </c>
    </row>
    <row r="2120" spans="2:12" x14ac:dyDescent="0.25">
      <c r="B2120" t="str">
        <f>VLOOKUP('Sales by Customer Detail'!B2123,Anonymizer!$A$3:$B$996,2,FALSE)</f>
        <v>Customer 53</v>
      </c>
      <c r="C2120" t="str">
        <f>'Sales by Customer Detail'!C2123</f>
        <v>06/01/2020</v>
      </c>
      <c r="D2120" t="str">
        <f>'Sales by Customer Detail'!D2123</f>
        <v>Invoice</v>
      </c>
      <c r="E2120">
        <f>'Sales by Customer Detail'!E2123</f>
        <v>2003</v>
      </c>
      <c r="F2120" t="str">
        <f>VLOOKUP('Sales by Customer Detail'!F2123,Anonymizer!$D$3:$E$86,2,FALSE)</f>
        <v>Prod/Svc36</v>
      </c>
      <c r="G2120" t="s">
        <v>6631</v>
      </c>
      <c r="H2120">
        <f>'Sales by Customer Detail'!J2123</f>
        <v>2</v>
      </c>
      <c r="I2120">
        <f>'Sales by Customer Detail'!K2123</f>
        <v>359</v>
      </c>
      <c r="J2120">
        <f>'Sales by Customer Detail'!L2123</f>
        <v>718</v>
      </c>
      <c r="K2120">
        <f>'Sales by Customer Detail'!N2123</f>
        <v>0</v>
      </c>
      <c r="L2120">
        <f>'Sales by Customer Detail'!O2123</f>
        <v>0</v>
      </c>
    </row>
    <row r="2121" spans="2:12" x14ac:dyDescent="0.25">
      <c r="B2121" t="str">
        <f>VLOOKUP('Sales by Customer Detail'!B2124,Anonymizer!$A$3:$B$996,2,FALSE)</f>
        <v>Customer 740</v>
      </c>
      <c r="C2121" t="str">
        <f>'Sales by Customer Detail'!C2124</f>
        <v>06/01/2020</v>
      </c>
      <c r="D2121" t="str">
        <f>'Sales by Customer Detail'!D2124</f>
        <v>Invoice</v>
      </c>
      <c r="E2121">
        <f>'Sales by Customer Detail'!E2124</f>
        <v>2001</v>
      </c>
      <c r="F2121" t="str">
        <f>VLOOKUP('Sales by Customer Detail'!F2124,Anonymizer!$D$3:$E$86,2,FALSE)</f>
        <v>Prod/Svc36</v>
      </c>
      <c r="G2121" t="s">
        <v>6631</v>
      </c>
      <c r="H2121">
        <f>'Sales by Customer Detail'!J2124</f>
        <v>5</v>
      </c>
      <c r="I2121">
        <f>'Sales by Customer Detail'!K2124</f>
        <v>299</v>
      </c>
      <c r="J2121">
        <f>'Sales by Customer Detail'!L2124</f>
        <v>1495</v>
      </c>
      <c r="K2121">
        <f>'Sales by Customer Detail'!N2124</f>
        <v>0</v>
      </c>
      <c r="L2121">
        <f>'Sales by Customer Detail'!O2124</f>
        <v>0</v>
      </c>
    </row>
    <row r="2122" spans="2:12" x14ac:dyDescent="0.25">
      <c r="B2122" t="str">
        <f>VLOOKUP('Sales by Customer Detail'!B2125,Anonymizer!$A$3:$B$996,2,FALSE)</f>
        <v>Customer 646</v>
      </c>
      <c r="C2122" t="str">
        <f>'Sales by Customer Detail'!C2125</f>
        <v>06/01/2020</v>
      </c>
      <c r="D2122" t="str">
        <f>'Sales by Customer Detail'!D2125</f>
        <v>Invoice</v>
      </c>
      <c r="E2122">
        <f>'Sales by Customer Detail'!E2125</f>
        <v>2000</v>
      </c>
      <c r="F2122" t="str">
        <f>VLOOKUP('Sales by Customer Detail'!F2125,Anonymizer!$D$3:$E$86,2,FALSE)</f>
        <v>Prod/Svc36</v>
      </c>
      <c r="G2122" t="s">
        <v>6631</v>
      </c>
      <c r="H2122">
        <f>'Sales by Customer Detail'!J2125</f>
        <v>10</v>
      </c>
      <c r="I2122">
        <f>'Sales by Customer Detail'!K2125</f>
        <v>259</v>
      </c>
      <c r="J2122">
        <f>'Sales by Customer Detail'!L2125</f>
        <v>2590</v>
      </c>
      <c r="K2122">
        <f>'Sales by Customer Detail'!N2125</f>
        <v>0</v>
      </c>
      <c r="L2122">
        <f>'Sales by Customer Detail'!O2125</f>
        <v>0</v>
      </c>
    </row>
    <row r="2123" spans="2:12" x14ac:dyDescent="0.25">
      <c r="B2123" t="str">
        <f>VLOOKUP('Sales by Customer Detail'!B2126,Anonymizer!$A$3:$B$996,2,FALSE)</f>
        <v>Customer 541</v>
      </c>
      <c r="C2123" t="str">
        <f>'Sales by Customer Detail'!C2126</f>
        <v>06/01/2020</v>
      </c>
      <c r="D2123" t="str">
        <f>'Sales by Customer Detail'!D2126</f>
        <v>Invoice</v>
      </c>
      <c r="E2123">
        <f>'Sales by Customer Detail'!E2126</f>
        <v>1999</v>
      </c>
      <c r="F2123" t="str">
        <f>VLOOKUP('Sales by Customer Detail'!F2126,Anonymizer!$D$3:$E$86,2,FALSE)</f>
        <v>Prod/Svc36</v>
      </c>
      <c r="G2123" t="s">
        <v>6631</v>
      </c>
      <c r="H2123">
        <f>'Sales by Customer Detail'!J2126</f>
        <v>4</v>
      </c>
      <c r="I2123">
        <f>'Sales by Customer Detail'!K2126</f>
        <v>259</v>
      </c>
      <c r="J2123">
        <f>'Sales by Customer Detail'!L2126</f>
        <v>1036</v>
      </c>
      <c r="K2123">
        <f>'Sales by Customer Detail'!N2126</f>
        <v>0</v>
      </c>
      <c r="L2123">
        <f>'Sales by Customer Detail'!O2126</f>
        <v>0</v>
      </c>
    </row>
    <row r="2124" spans="2:12" x14ac:dyDescent="0.25">
      <c r="B2124" t="str">
        <f>VLOOKUP('Sales by Customer Detail'!B2127,Anonymizer!$A$3:$B$996,2,FALSE)</f>
        <v>Customer 120</v>
      </c>
      <c r="C2124" t="str">
        <f>'Sales by Customer Detail'!C2127</f>
        <v>06/01/2020</v>
      </c>
      <c r="D2124" t="str">
        <f>'Sales by Customer Detail'!D2127</f>
        <v>Invoice</v>
      </c>
      <c r="E2124">
        <f>'Sales by Customer Detail'!E2127</f>
        <v>1998</v>
      </c>
      <c r="F2124" t="str">
        <f>VLOOKUP('Sales by Customer Detail'!F2127,Anonymizer!$D$3:$E$86,2,FALSE)</f>
        <v>Prod/Svc36</v>
      </c>
      <c r="G2124" t="s">
        <v>6631</v>
      </c>
      <c r="H2124">
        <f>'Sales by Customer Detail'!J2127</f>
        <v>4</v>
      </c>
      <c r="I2124">
        <f>'Sales by Customer Detail'!K2127</f>
        <v>259</v>
      </c>
      <c r="J2124">
        <f>'Sales by Customer Detail'!L2127</f>
        <v>1036</v>
      </c>
      <c r="K2124">
        <f>'Sales by Customer Detail'!N2127</f>
        <v>0</v>
      </c>
      <c r="L2124">
        <f>'Sales by Customer Detail'!O2127</f>
        <v>0</v>
      </c>
    </row>
    <row r="2125" spans="2:12" x14ac:dyDescent="0.25">
      <c r="B2125" t="str">
        <f>VLOOKUP('Sales by Customer Detail'!B2128,Anonymizer!$A$3:$B$996,2,FALSE)</f>
        <v>Customer 580</v>
      </c>
      <c r="C2125" t="str">
        <f>'Sales by Customer Detail'!C2128</f>
        <v>06/01/2020</v>
      </c>
      <c r="D2125" t="str">
        <f>'Sales by Customer Detail'!D2128</f>
        <v>Invoice</v>
      </c>
      <c r="E2125">
        <f>'Sales by Customer Detail'!E2128</f>
        <v>1973</v>
      </c>
      <c r="F2125" t="str">
        <f>VLOOKUP('Sales by Customer Detail'!F2128,Anonymizer!$D$3:$E$86,2,FALSE)</f>
        <v>Prod/Svc11</v>
      </c>
      <c r="G2125" t="s">
        <v>6631</v>
      </c>
      <c r="H2125">
        <f>'Sales by Customer Detail'!J2128</f>
        <v>4</v>
      </c>
      <c r="I2125">
        <f>'Sales by Customer Detail'!K2128</f>
        <v>232.75</v>
      </c>
      <c r="J2125">
        <f>'Sales by Customer Detail'!L2128</f>
        <v>931</v>
      </c>
      <c r="K2125">
        <f>'Sales by Customer Detail'!N2128</f>
        <v>0</v>
      </c>
      <c r="L2125">
        <f>'Sales by Customer Detail'!O2128</f>
        <v>0</v>
      </c>
    </row>
    <row r="2126" spans="2:12" x14ac:dyDescent="0.25">
      <c r="B2126" t="str">
        <f>VLOOKUP('Sales by Customer Detail'!B2129,Anonymizer!$A$3:$B$996,2,FALSE)</f>
        <v>Customer 580</v>
      </c>
      <c r="C2126" t="str">
        <f>'Sales by Customer Detail'!C2129</f>
        <v>06/01/2020</v>
      </c>
      <c r="D2126" t="str">
        <f>'Sales by Customer Detail'!D2129</f>
        <v>Invoice</v>
      </c>
      <c r="E2126">
        <f>'Sales by Customer Detail'!E2129</f>
        <v>1973</v>
      </c>
      <c r="F2126" t="str">
        <f>VLOOKUP('Sales by Customer Detail'!F2129,Anonymizer!$D$3:$E$86,2,FALSE)</f>
        <v>Prod/Svc40</v>
      </c>
      <c r="G2126" t="s">
        <v>6631</v>
      </c>
      <c r="H2126">
        <f>'Sales by Customer Detail'!J2129</f>
        <v>1</v>
      </c>
      <c r="I2126">
        <f>'Sales by Customer Detail'!K2129</f>
        <v>645</v>
      </c>
      <c r="J2126">
        <f>'Sales by Customer Detail'!L2129</f>
        <v>645</v>
      </c>
      <c r="K2126">
        <f>'Sales by Customer Detail'!N2129</f>
        <v>0</v>
      </c>
      <c r="L2126">
        <f>'Sales by Customer Detail'!O2129</f>
        <v>0</v>
      </c>
    </row>
    <row r="2127" spans="2:12" x14ac:dyDescent="0.25">
      <c r="B2127" t="str">
        <f>VLOOKUP('Sales by Customer Detail'!B2130,Anonymizer!$A$3:$B$996,2,FALSE)</f>
        <v>Customer 219</v>
      </c>
      <c r="C2127" t="str">
        <f>'Sales by Customer Detail'!C2130</f>
        <v>06/01/2020</v>
      </c>
      <c r="D2127" t="str">
        <f>'Sales by Customer Detail'!D2130</f>
        <v>Invoice</v>
      </c>
      <c r="E2127">
        <f>'Sales by Customer Detail'!E2130</f>
        <v>2016</v>
      </c>
      <c r="F2127" t="str">
        <f>VLOOKUP('Sales by Customer Detail'!F2130,Anonymizer!$D$3:$E$86,2,FALSE)</f>
        <v>Prod/Svc70</v>
      </c>
      <c r="G2127" t="s">
        <v>6631</v>
      </c>
      <c r="H2127">
        <f>'Sales by Customer Detail'!J2130</f>
        <v>1</v>
      </c>
      <c r="I2127">
        <f>'Sales by Customer Detail'!K2130</f>
        <v>3000</v>
      </c>
      <c r="J2127">
        <f>'Sales by Customer Detail'!L2130</f>
        <v>3000</v>
      </c>
      <c r="K2127">
        <f>'Sales by Customer Detail'!N2130</f>
        <v>0</v>
      </c>
      <c r="L2127">
        <f>'Sales by Customer Detail'!O2130</f>
        <v>0</v>
      </c>
    </row>
    <row r="2128" spans="2:12" x14ac:dyDescent="0.25">
      <c r="B2128" t="str">
        <f>VLOOKUP('Sales by Customer Detail'!B2131,Anonymizer!$A$3:$B$996,2,FALSE)</f>
        <v>Customer 678</v>
      </c>
      <c r="C2128" t="str">
        <f>'Sales by Customer Detail'!C2131</f>
        <v>06/01/2020</v>
      </c>
      <c r="D2128" t="str">
        <f>'Sales by Customer Detail'!D2131</f>
        <v>Invoice</v>
      </c>
      <c r="E2128">
        <f>'Sales by Customer Detail'!E2131</f>
        <v>2015</v>
      </c>
      <c r="F2128" t="str">
        <f>VLOOKUP('Sales by Customer Detail'!F2131,Anonymizer!$D$3:$E$86,2,FALSE)</f>
        <v>Prod/Svc70</v>
      </c>
      <c r="G2128" t="s">
        <v>6631</v>
      </c>
      <c r="H2128">
        <f>'Sales by Customer Detail'!J2131</f>
        <v>1</v>
      </c>
      <c r="I2128">
        <f>'Sales by Customer Detail'!K2131</f>
        <v>10000</v>
      </c>
      <c r="J2128">
        <f>'Sales by Customer Detail'!L2131</f>
        <v>10000</v>
      </c>
      <c r="K2128">
        <f>'Sales by Customer Detail'!N2131</f>
        <v>0</v>
      </c>
      <c r="L2128">
        <f>'Sales by Customer Detail'!O2131</f>
        <v>0</v>
      </c>
    </row>
    <row r="2129" spans="2:12" x14ac:dyDescent="0.25">
      <c r="B2129" t="str">
        <f>VLOOKUP('Sales by Customer Detail'!B2132,Anonymizer!$A$3:$B$996,2,FALSE)</f>
        <v>Customer 678</v>
      </c>
      <c r="C2129" t="str">
        <f>'Sales by Customer Detail'!C2132</f>
        <v>06/01/2020</v>
      </c>
      <c r="D2129" t="str">
        <f>'Sales by Customer Detail'!D2132</f>
        <v>Invoice</v>
      </c>
      <c r="E2129">
        <f>'Sales by Customer Detail'!E2132</f>
        <v>2015</v>
      </c>
      <c r="F2129" t="str">
        <f>VLOOKUP('Sales by Customer Detail'!F2132,Anonymizer!$D$3:$E$86,2,FALSE)</f>
        <v>Prod/Svc70</v>
      </c>
      <c r="G2129" t="s">
        <v>6631</v>
      </c>
      <c r="H2129">
        <f>'Sales by Customer Detail'!J2132</f>
        <v>1</v>
      </c>
      <c r="I2129">
        <f>'Sales by Customer Detail'!K2132</f>
        <v>-4000</v>
      </c>
      <c r="J2129">
        <f>'Sales by Customer Detail'!L2132</f>
        <v>-4000</v>
      </c>
      <c r="K2129">
        <f>'Sales by Customer Detail'!N2132</f>
        <v>0</v>
      </c>
      <c r="L2129">
        <f>'Sales by Customer Detail'!O2132</f>
        <v>0</v>
      </c>
    </row>
    <row r="2130" spans="2:12" x14ac:dyDescent="0.25">
      <c r="B2130" t="str">
        <f>VLOOKUP('Sales by Customer Detail'!B2133,Anonymizer!$A$3:$B$996,2,FALSE)</f>
        <v>Customer 930</v>
      </c>
      <c r="C2130" t="str">
        <f>'Sales by Customer Detail'!C2133</f>
        <v>06/01/2020</v>
      </c>
      <c r="D2130" t="str">
        <f>'Sales by Customer Detail'!D2133</f>
        <v>Invoice</v>
      </c>
      <c r="E2130">
        <f>'Sales by Customer Detail'!E2133</f>
        <v>2013</v>
      </c>
      <c r="F2130" t="str">
        <f>VLOOKUP('Sales by Customer Detail'!F2133,Anonymizer!$D$3:$E$86,2,FALSE)</f>
        <v>Prod/Svc37</v>
      </c>
      <c r="G2130" t="s">
        <v>6631</v>
      </c>
      <c r="H2130">
        <f>'Sales by Customer Detail'!J2133</f>
        <v>11</v>
      </c>
      <c r="I2130">
        <f>'Sales by Customer Detail'!K2133</f>
        <v>389</v>
      </c>
      <c r="J2130">
        <f>'Sales by Customer Detail'!L2133</f>
        <v>4279</v>
      </c>
      <c r="K2130">
        <f>'Sales by Customer Detail'!N2133</f>
        <v>0</v>
      </c>
      <c r="L2130">
        <f>'Sales by Customer Detail'!O2133</f>
        <v>0</v>
      </c>
    </row>
    <row r="2131" spans="2:12" x14ac:dyDescent="0.25">
      <c r="B2131" t="str">
        <f>VLOOKUP('Sales by Customer Detail'!B2134,Anonymizer!$A$3:$B$996,2,FALSE)</f>
        <v>Customer 279</v>
      </c>
      <c r="C2131" t="str">
        <f>'Sales by Customer Detail'!C2134</f>
        <v>06/03/2020</v>
      </c>
      <c r="D2131" t="str">
        <f>'Sales by Customer Detail'!D2134</f>
        <v>Invoice</v>
      </c>
      <c r="E2131">
        <f>'Sales by Customer Detail'!E2134</f>
        <v>2019</v>
      </c>
      <c r="F2131" t="str">
        <f>VLOOKUP('Sales by Customer Detail'!F2134,Anonymizer!$D$3:$E$86,2,FALSE)</f>
        <v>Prod/Svc37</v>
      </c>
      <c r="G2131" t="s">
        <v>6631</v>
      </c>
      <c r="H2131">
        <f>'Sales by Customer Detail'!J2134</f>
        <v>1</v>
      </c>
      <c r="I2131">
        <f>'Sales by Customer Detail'!K2134</f>
        <v>499</v>
      </c>
      <c r="J2131">
        <f>'Sales by Customer Detail'!L2134</f>
        <v>499</v>
      </c>
      <c r="K2131">
        <f>'Sales by Customer Detail'!N2134</f>
        <v>0</v>
      </c>
      <c r="L2131">
        <f>'Sales by Customer Detail'!O2134</f>
        <v>0</v>
      </c>
    </row>
    <row r="2132" spans="2:12" x14ac:dyDescent="0.25">
      <c r="B2132" t="str">
        <f>VLOOKUP('Sales by Customer Detail'!B2135,Anonymizer!$A$3:$B$996,2,FALSE)</f>
        <v>Customer 241</v>
      </c>
      <c r="C2132" t="str">
        <f>'Sales by Customer Detail'!C2135</f>
        <v>06/03/2020</v>
      </c>
      <c r="D2132" t="str">
        <f>'Sales by Customer Detail'!D2135</f>
        <v>Invoice</v>
      </c>
      <c r="E2132">
        <f>'Sales by Customer Detail'!E2135</f>
        <v>2018</v>
      </c>
      <c r="F2132" t="str">
        <f>VLOOKUP('Sales by Customer Detail'!F2135,Anonymizer!$D$3:$E$86,2,FALSE)</f>
        <v>Prod/Svc9</v>
      </c>
      <c r="G2132" t="s">
        <v>6631</v>
      </c>
      <c r="H2132">
        <f>'Sales by Customer Detail'!J2135</f>
        <v>1</v>
      </c>
      <c r="I2132">
        <f>'Sales by Customer Detail'!K2135</f>
        <v>139</v>
      </c>
      <c r="J2132">
        <f>'Sales by Customer Detail'!L2135</f>
        <v>139</v>
      </c>
      <c r="K2132">
        <f>'Sales by Customer Detail'!N2135</f>
        <v>0</v>
      </c>
      <c r="L2132">
        <f>'Sales by Customer Detail'!O2135</f>
        <v>0</v>
      </c>
    </row>
    <row r="2133" spans="2:12" x14ac:dyDescent="0.25">
      <c r="B2133" t="str">
        <f>VLOOKUP('Sales by Customer Detail'!B2136,Anonymizer!$A$3:$B$996,2,FALSE)</f>
        <v>Customer 87</v>
      </c>
      <c r="C2133" t="str">
        <f>'Sales by Customer Detail'!C2136</f>
        <v>06/03/2020</v>
      </c>
      <c r="D2133" t="str">
        <f>'Sales by Customer Detail'!D2136</f>
        <v>Invoice</v>
      </c>
      <c r="E2133">
        <f>'Sales by Customer Detail'!E2136</f>
        <v>2017</v>
      </c>
      <c r="F2133" t="str">
        <f>VLOOKUP('Sales by Customer Detail'!F2136,Anonymizer!$D$3:$E$86,2,FALSE)</f>
        <v>Prod/Svc9</v>
      </c>
      <c r="G2133" t="s">
        <v>6631</v>
      </c>
      <c r="H2133">
        <f>'Sales by Customer Detail'!J2136</f>
        <v>10</v>
      </c>
      <c r="I2133">
        <f>'Sales by Customer Detail'!K2136</f>
        <v>349</v>
      </c>
      <c r="J2133">
        <f>'Sales by Customer Detail'!L2136</f>
        <v>3490</v>
      </c>
      <c r="K2133">
        <f>'Sales by Customer Detail'!N2136</f>
        <v>0</v>
      </c>
      <c r="L2133">
        <f>'Sales by Customer Detail'!O2136</f>
        <v>0</v>
      </c>
    </row>
    <row r="2134" spans="2:12" x14ac:dyDescent="0.25">
      <c r="B2134" t="str">
        <f>VLOOKUP('Sales by Customer Detail'!B2137,Anonymizer!$A$3:$B$996,2,FALSE)</f>
        <v>Customer 279</v>
      </c>
      <c r="C2134" t="str">
        <f>'Sales by Customer Detail'!C2137</f>
        <v>06/03/2020</v>
      </c>
      <c r="D2134" t="str">
        <f>'Sales by Customer Detail'!D2137</f>
        <v>Invoice</v>
      </c>
      <c r="E2134">
        <f>'Sales by Customer Detail'!E2137</f>
        <v>2019</v>
      </c>
      <c r="F2134" t="str">
        <f>VLOOKUP('Sales by Customer Detail'!F2137,Anonymizer!$D$3:$E$86,2,FALSE)</f>
        <v>Prod/Svc40</v>
      </c>
      <c r="G2134" t="s">
        <v>6631</v>
      </c>
      <c r="H2134">
        <f>'Sales by Customer Detail'!J2137</f>
        <v>1</v>
      </c>
      <c r="I2134">
        <f>'Sales by Customer Detail'!K2137</f>
        <v>645</v>
      </c>
      <c r="J2134">
        <f>'Sales by Customer Detail'!L2137</f>
        <v>645</v>
      </c>
      <c r="K2134">
        <f>'Sales by Customer Detail'!N2137</f>
        <v>0</v>
      </c>
      <c r="L2134">
        <f>'Sales by Customer Detail'!O2137</f>
        <v>0</v>
      </c>
    </row>
    <row r="2135" spans="2:12" x14ac:dyDescent="0.25">
      <c r="B2135" t="str">
        <f>VLOOKUP('Sales by Customer Detail'!B2138,Anonymizer!$A$3:$B$996,2,FALSE)</f>
        <v>Customer 87</v>
      </c>
      <c r="C2135" t="str">
        <f>'Sales by Customer Detail'!C2138</f>
        <v>06/03/2020</v>
      </c>
      <c r="D2135" t="str">
        <f>'Sales by Customer Detail'!D2138</f>
        <v>Invoice</v>
      </c>
      <c r="E2135">
        <f>'Sales by Customer Detail'!E2138</f>
        <v>2017</v>
      </c>
      <c r="F2135" t="str">
        <f>VLOOKUP('Sales by Customer Detail'!F2138,Anonymizer!$D$3:$E$86,2,FALSE)</f>
        <v>Prod/Svc40</v>
      </c>
      <c r="G2135" t="s">
        <v>6631</v>
      </c>
      <c r="H2135">
        <f>'Sales by Customer Detail'!J2138</f>
        <v>1</v>
      </c>
      <c r="I2135">
        <f>'Sales by Customer Detail'!K2138</f>
        <v>395</v>
      </c>
      <c r="J2135">
        <f>'Sales by Customer Detail'!L2138</f>
        <v>395</v>
      </c>
      <c r="K2135">
        <f>'Sales by Customer Detail'!N2138</f>
        <v>0</v>
      </c>
      <c r="L2135">
        <f>'Sales by Customer Detail'!O2138</f>
        <v>0</v>
      </c>
    </row>
    <row r="2136" spans="2:12" x14ac:dyDescent="0.25">
      <c r="B2136" t="str">
        <f>VLOOKUP('Sales by Customer Detail'!B2139,Anonymizer!$A$3:$B$996,2,FALSE)</f>
        <v>Customer 87</v>
      </c>
      <c r="C2136" t="str">
        <f>'Sales by Customer Detail'!C2139</f>
        <v>06/03/2020</v>
      </c>
      <c r="D2136" t="str">
        <f>'Sales by Customer Detail'!D2139</f>
        <v>Invoice</v>
      </c>
      <c r="E2136">
        <f>'Sales by Customer Detail'!E2139</f>
        <v>2017</v>
      </c>
      <c r="F2136" t="str">
        <f>VLOOKUP('Sales by Customer Detail'!F2139,Anonymizer!$D$3:$E$86,2,FALSE)</f>
        <v>Prod/Svc13</v>
      </c>
      <c r="G2136" t="s">
        <v>6631</v>
      </c>
      <c r="H2136">
        <f>'Sales by Customer Detail'!J2139</f>
        <v>10</v>
      </c>
      <c r="I2136">
        <f>'Sales by Customer Detail'!K2139</f>
        <v>299</v>
      </c>
      <c r="J2136">
        <f>'Sales by Customer Detail'!L2139</f>
        <v>2990</v>
      </c>
      <c r="K2136">
        <f>'Sales by Customer Detail'!N2139</f>
        <v>0</v>
      </c>
      <c r="L2136">
        <f>'Sales by Customer Detail'!O2139</f>
        <v>0</v>
      </c>
    </row>
    <row r="2137" spans="2:12" x14ac:dyDescent="0.25">
      <c r="B2137" t="str">
        <f>VLOOKUP('Sales by Customer Detail'!B2140,Anonymizer!$A$3:$B$996,2,FALSE)</f>
        <v>Customer 612</v>
      </c>
      <c r="C2137" t="str">
        <f>'Sales by Customer Detail'!C2140</f>
        <v>06/03/2020</v>
      </c>
      <c r="D2137" t="str">
        <f>'Sales by Customer Detail'!D2140</f>
        <v>Invoice</v>
      </c>
      <c r="E2137">
        <f>'Sales by Customer Detail'!E2140</f>
        <v>2021</v>
      </c>
      <c r="F2137" t="str">
        <f>VLOOKUP('Sales by Customer Detail'!F2140,Anonymizer!$D$3:$E$86,2,FALSE)</f>
        <v>Prod/Svc51</v>
      </c>
      <c r="G2137" t="s">
        <v>6631</v>
      </c>
      <c r="H2137">
        <f>'Sales by Customer Detail'!J2140</f>
        <v>1</v>
      </c>
      <c r="I2137">
        <f>'Sales by Customer Detail'!K2140</f>
        <v>150</v>
      </c>
      <c r="J2137">
        <f>'Sales by Customer Detail'!L2140</f>
        <v>150</v>
      </c>
      <c r="K2137">
        <f>'Sales by Customer Detail'!N2140</f>
        <v>0</v>
      </c>
      <c r="L2137">
        <f>'Sales by Customer Detail'!O2140</f>
        <v>0</v>
      </c>
    </row>
    <row r="2138" spans="2:12" x14ac:dyDescent="0.25">
      <c r="B2138" t="str">
        <f>VLOOKUP('Sales by Customer Detail'!B2141,Anonymizer!$A$3:$B$996,2,FALSE)</f>
        <v>Customer 643</v>
      </c>
      <c r="C2138" t="str">
        <f>'Sales by Customer Detail'!C2141</f>
        <v>06/03/2020</v>
      </c>
      <c r="D2138" t="str">
        <f>'Sales by Customer Detail'!D2141</f>
        <v>Invoice</v>
      </c>
      <c r="E2138">
        <f>'Sales by Customer Detail'!E2141</f>
        <v>2020</v>
      </c>
      <c r="F2138" t="str">
        <f>VLOOKUP('Sales by Customer Detail'!F2141,Anonymizer!$D$3:$E$86,2,FALSE)</f>
        <v>Prod/Svc74</v>
      </c>
      <c r="G2138" t="s">
        <v>6631</v>
      </c>
      <c r="H2138">
        <f>'Sales by Customer Detail'!J2141</f>
        <v>1</v>
      </c>
      <c r="I2138">
        <f>'Sales by Customer Detail'!K2141</f>
        <v>3495</v>
      </c>
      <c r="J2138">
        <f>'Sales by Customer Detail'!L2141</f>
        <v>3495</v>
      </c>
      <c r="K2138">
        <f>'Sales by Customer Detail'!N2141</f>
        <v>0</v>
      </c>
      <c r="L2138">
        <f>'Sales by Customer Detail'!O2141</f>
        <v>0</v>
      </c>
    </row>
    <row r="2139" spans="2:12" x14ac:dyDescent="0.25">
      <c r="B2139" t="str">
        <f>VLOOKUP('Sales by Customer Detail'!B2142,Anonymizer!$A$3:$B$996,2,FALSE)</f>
        <v>Customer 643</v>
      </c>
      <c r="C2139" t="str">
        <f>'Sales by Customer Detail'!C2142</f>
        <v>06/03/2020</v>
      </c>
      <c r="D2139" t="str">
        <f>'Sales by Customer Detail'!D2142</f>
        <v>Invoice</v>
      </c>
      <c r="E2139">
        <f>'Sales by Customer Detail'!E2142</f>
        <v>2020</v>
      </c>
      <c r="F2139" t="str">
        <f>VLOOKUP('Sales by Customer Detail'!F2142,Anonymizer!$D$3:$E$86,2,FALSE)</f>
        <v>Prod/Svc74</v>
      </c>
      <c r="G2139" t="s">
        <v>6631</v>
      </c>
      <c r="H2139">
        <f>'Sales by Customer Detail'!J2142</f>
        <v>1</v>
      </c>
      <c r="I2139">
        <f>'Sales by Customer Detail'!K2142</f>
        <v>-1000</v>
      </c>
      <c r="J2139">
        <f>'Sales by Customer Detail'!L2142</f>
        <v>-1000</v>
      </c>
      <c r="K2139">
        <f>'Sales by Customer Detail'!N2142</f>
        <v>0</v>
      </c>
      <c r="L2139">
        <f>'Sales by Customer Detail'!O2142</f>
        <v>0</v>
      </c>
    </row>
    <row r="2140" spans="2:12" x14ac:dyDescent="0.25">
      <c r="B2140" t="str">
        <f>VLOOKUP('Sales by Customer Detail'!B2143,Anonymizer!$A$3:$B$996,2,FALSE)</f>
        <v>Customer 241</v>
      </c>
      <c r="C2140" t="str">
        <f>'Sales by Customer Detail'!C2143</f>
        <v>06/03/2020</v>
      </c>
      <c r="D2140" t="str">
        <f>'Sales by Customer Detail'!D2143</f>
        <v>Invoice</v>
      </c>
      <c r="E2140">
        <f>'Sales by Customer Detail'!E2143</f>
        <v>2018</v>
      </c>
      <c r="F2140" t="str">
        <f>VLOOKUP('Sales by Customer Detail'!F2143,Anonymizer!$D$3:$E$86,2,FALSE)</f>
        <v>Prod/Svc13</v>
      </c>
      <c r="G2140" t="s">
        <v>6631</v>
      </c>
      <c r="H2140">
        <f>'Sales by Customer Detail'!J2143</f>
        <v>1</v>
      </c>
      <c r="I2140">
        <f>'Sales by Customer Detail'!K2143</f>
        <v>299</v>
      </c>
      <c r="J2140">
        <f>'Sales by Customer Detail'!L2143</f>
        <v>299</v>
      </c>
      <c r="K2140">
        <f>'Sales by Customer Detail'!N2143</f>
        <v>0</v>
      </c>
      <c r="L2140">
        <f>'Sales by Customer Detail'!O2143</f>
        <v>0</v>
      </c>
    </row>
    <row r="2141" spans="2:12" x14ac:dyDescent="0.25">
      <c r="B2141" t="str">
        <f>VLOOKUP('Sales by Customer Detail'!B2144,Anonymizer!$A$3:$B$996,2,FALSE)</f>
        <v>Customer 612</v>
      </c>
      <c r="C2141" t="str">
        <f>'Sales by Customer Detail'!C2144</f>
        <v>06/03/2020</v>
      </c>
      <c r="D2141" t="str">
        <f>'Sales by Customer Detail'!D2144</f>
        <v>Invoice</v>
      </c>
      <c r="E2141">
        <f>'Sales by Customer Detail'!E2144</f>
        <v>2021</v>
      </c>
      <c r="F2141" t="str">
        <f>VLOOKUP('Sales by Customer Detail'!F2144,Anonymizer!$D$3:$E$86,2,FALSE)</f>
        <v>Prod/Svc51</v>
      </c>
      <c r="G2141" t="s">
        <v>6631</v>
      </c>
      <c r="H2141">
        <f>'Sales by Customer Detail'!J2144</f>
        <v>1</v>
      </c>
      <c r="I2141">
        <f>'Sales by Customer Detail'!K2144</f>
        <v>100</v>
      </c>
      <c r="J2141">
        <f>'Sales by Customer Detail'!L2144</f>
        <v>100</v>
      </c>
      <c r="K2141">
        <f>'Sales by Customer Detail'!N2144</f>
        <v>0</v>
      </c>
      <c r="L2141">
        <f>'Sales by Customer Detail'!O2144</f>
        <v>0</v>
      </c>
    </row>
    <row r="2142" spans="2:12" x14ac:dyDescent="0.25">
      <c r="B2142" t="str">
        <f>VLOOKUP('Sales by Customer Detail'!B2145,Anonymizer!$A$3:$B$996,2,FALSE)</f>
        <v>Customer 764</v>
      </c>
      <c r="C2142" t="str">
        <f>'Sales by Customer Detail'!C2145</f>
        <v>06/06/2020</v>
      </c>
      <c r="D2142" t="str">
        <f>'Sales by Customer Detail'!D2145</f>
        <v>Invoice</v>
      </c>
      <c r="E2142">
        <f>'Sales by Customer Detail'!E2145</f>
        <v>2022</v>
      </c>
      <c r="F2142" t="str">
        <f>VLOOKUP('Sales by Customer Detail'!F2145,Anonymizer!$D$3:$E$86,2,FALSE)</f>
        <v>Prod/Svc13</v>
      </c>
      <c r="G2142" t="s">
        <v>6631</v>
      </c>
      <c r="H2142">
        <f>'Sales by Customer Detail'!J2145</f>
        <v>4</v>
      </c>
      <c r="I2142">
        <f>'Sales by Customer Detail'!K2145</f>
        <v>299</v>
      </c>
      <c r="J2142">
        <f>'Sales by Customer Detail'!L2145</f>
        <v>1196</v>
      </c>
      <c r="K2142">
        <f>'Sales by Customer Detail'!N2145</f>
        <v>0</v>
      </c>
      <c r="L2142">
        <f>'Sales by Customer Detail'!O2145</f>
        <v>0</v>
      </c>
    </row>
    <row r="2143" spans="2:12" x14ac:dyDescent="0.25">
      <c r="B2143" t="str">
        <f>VLOOKUP('Sales by Customer Detail'!B2146,Anonymizer!$A$3:$B$996,2,FALSE)</f>
        <v>Customer 764</v>
      </c>
      <c r="C2143" t="str">
        <f>'Sales by Customer Detail'!C2146</f>
        <v>06/06/2020</v>
      </c>
      <c r="D2143" t="str">
        <f>'Sales by Customer Detail'!D2146</f>
        <v>Invoice</v>
      </c>
      <c r="E2143">
        <f>'Sales by Customer Detail'!E2146</f>
        <v>2022</v>
      </c>
      <c r="F2143" t="str">
        <f>VLOOKUP('Sales by Customer Detail'!F2146,Anonymizer!$D$3:$E$86,2,FALSE)</f>
        <v>Prod/Svc9</v>
      </c>
      <c r="G2143" t="s">
        <v>6631</v>
      </c>
      <c r="H2143">
        <f>'Sales by Customer Detail'!J2146</f>
        <v>4</v>
      </c>
      <c r="I2143">
        <f>'Sales by Customer Detail'!K2146</f>
        <v>271</v>
      </c>
      <c r="J2143">
        <f>'Sales by Customer Detail'!L2146</f>
        <v>1084</v>
      </c>
      <c r="K2143">
        <f>'Sales by Customer Detail'!N2146</f>
        <v>0</v>
      </c>
      <c r="L2143">
        <f>'Sales by Customer Detail'!O2146</f>
        <v>0</v>
      </c>
    </row>
    <row r="2144" spans="2:12" x14ac:dyDescent="0.25">
      <c r="B2144" t="str">
        <f>VLOOKUP('Sales by Customer Detail'!B2147,Anonymizer!$A$3:$B$996,2,FALSE)</f>
        <v>Customer 903</v>
      </c>
      <c r="C2144" t="str">
        <f>'Sales by Customer Detail'!C2147</f>
        <v>06/09/2020</v>
      </c>
      <c r="D2144" t="str">
        <f>'Sales by Customer Detail'!D2147</f>
        <v>Invoice</v>
      </c>
      <c r="E2144">
        <f>'Sales by Customer Detail'!E2147</f>
        <v>2023</v>
      </c>
      <c r="F2144" t="str">
        <f>VLOOKUP('Sales by Customer Detail'!F2147,Anonymizer!$D$3:$E$86,2,FALSE)</f>
        <v>Prod/Svc11</v>
      </c>
      <c r="G2144" t="s">
        <v>6631</v>
      </c>
      <c r="H2144">
        <f>'Sales by Customer Detail'!J2147</f>
        <v>2</v>
      </c>
      <c r="I2144">
        <f>'Sales by Customer Detail'!K2147</f>
        <v>399</v>
      </c>
      <c r="J2144">
        <f>'Sales by Customer Detail'!L2147</f>
        <v>798</v>
      </c>
      <c r="K2144">
        <f>'Sales by Customer Detail'!N2147</f>
        <v>0</v>
      </c>
      <c r="L2144">
        <f>'Sales by Customer Detail'!O2147</f>
        <v>0</v>
      </c>
    </row>
    <row r="2145" spans="2:12" x14ac:dyDescent="0.25">
      <c r="B2145" t="str">
        <f>VLOOKUP('Sales by Customer Detail'!B2148,Anonymizer!$A$3:$B$996,2,FALSE)</f>
        <v>Customer 903</v>
      </c>
      <c r="C2145" t="str">
        <f>'Sales by Customer Detail'!C2148</f>
        <v>06/09/2020</v>
      </c>
      <c r="D2145" t="str">
        <f>'Sales by Customer Detail'!D2148</f>
        <v>Invoice</v>
      </c>
      <c r="E2145">
        <f>'Sales by Customer Detail'!E2148</f>
        <v>2023</v>
      </c>
      <c r="F2145" t="str">
        <f>VLOOKUP('Sales by Customer Detail'!F2148,Anonymizer!$D$3:$E$86,2,FALSE)</f>
        <v>Prod/Svc13</v>
      </c>
      <c r="G2145" t="s">
        <v>6631</v>
      </c>
      <c r="H2145">
        <f>'Sales by Customer Detail'!J2148</f>
        <v>2</v>
      </c>
      <c r="I2145">
        <f>'Sales by Customer Detail'!K2148</f>
        <v>289</v>
      </c>
      <c r="J2145">
        <f>'Sales by Customer Detail'!L2148</f>
        <v>578</v>
      </c>
      <c r="K2145">
        <f>'Sales by Customer Detail'!N2148</f>
        <v>0</v>
      </c>
      <c r="L2145">
        <f>'Sales by Customer Detail'!O2148</f>
        <v>0</v>
      </c>
    </row>
    <row r="2146" spans="2:12" x14ac:dyDescent="0.25">
      <c r="B2146" t="str">
        <f>VLOOKUP('Sales by Customer Detail'!B2149,Anonymizer!$A$3:$B$996,2,FALSE)</f>
        <v>Customer 903</v>
      </c>
      <c r="C2146" t="str">
        <f>'Sales by Customer Detail'!C2149</f>
        <v>06/09/2020</v>
      </c>
      <c r="D2146" t="str">
        <f>'Sales by Customer Detail'!D2149</f>
        <v>Invoice</v>
      </c>
      <c r="E2146">
        <f>'Sales by Customer Detail'!E2149</f>
        <v>2023</v>
      </c>
      <c r="F2146" t="str">
        <f>VLOOKUP('Sales by Customer Detail'!F2149,Anonymizer!$D$3:$E$86,2,FALSE)</f>
        <v>Prod/Svc40</v>
      </c>
      <c r="G2146" t="s">
        <v>6631</v>
      </c>
      <c r="H2146">
        <f>'Sales by Customer Detail'!J2149</f>
        <v>1</v>
      </c>
      <c r="I2146">
        <f>'Sales by Customer Detail'!K2149</f>
        <v>695</v>
      </c>
      <c r="J2146">
        <f>'Sales by Customer Detail'!L2149</f>
        <v>695</v>
      </c>
      <c r="K2146">
        <f>'Sales by Customer Detail'!N2149</f>
        <v>0</v>
      </c>
      <c r="L2146">
        <f>'Sales by Customer Detail'!O2149</f>
        <v>0</v>
      </c>
    </row>
    <row r="2147" spans="2:12" x14ac:dyDescent="0.25">
      <c r="B2147" t="str">
        <f>VLOOKUP('Sales by Customer Detail'!B2150,Anonymizer!$A$3:$B$996,2,FALSE)</f>
        <v>Customer 780</v>
      </c>
      <c r="C2147" t="str">
        <f>'Sales by Customer Detail'!C2150</f>
        <v>06/10/2020</v>
      </c>
      <c r="D2147" t="str">
        <f>'Sales by Customer Detail'!D2150</f>
        <v>Invoice</v>
      </c>
      <c r="E2147">
        <f>'Sales by Customer Detail'!E2150</f>
        <v>2027</v>
      </c>
      <c r="F2147" t="str">
        <f>VLOOKUP('Sales by Customer Detail'!F2150,Anonymizer!$D$3:$E$86,2,FALSE)</f>
        <v>Prod/Svc9</v>
      </c>
      <c r="G2147" t="s">
        <v>6631</v>
      </c>
      <c r="H2147">
        <f>'Sales by Customer Detail'!J2150</f>
        <v>1</v>
      </c>
      <c r="I2147">
        <f>'Sales by Customer Detail'!K2150</f>
        <v>185</v>
      </c>
      <c r="J2147">
        <f>'Sales by Customer Detail'!L2150</f>
        <v>185</v>
      </c>
      <c r="K2147">
        <f>'Sales by Customer Detail'!N2150</f>
        <v>0</v>
      </c>
      <c r="L2147">
        <f>'Sales by Customer Detail'!O2150</f>
        <v>0</v>
      </c>
    </row>
    <row r="2148" spans="2:12" x14ac:dyDescent="0.25">
      <c r="B2148" t="str">
        <f>VLOOKUP('Sales by Customer Detail'!B2151,Anonymizer!$A$3:$B$996,2,FALSE)</f>
        <v>Customer 573</v>
      </c>
      <c r="C2148" t="str">
        <f>'Sales by Customer Detail'!C2151</f>
        <v>06/10/2020</v>
      </c>
      <c r="D2148" t="str">
        <f>'Sales by Customer Detail'!D2151</f>
        <v>Invoice</v>
      </c>
      <c r="E2148">
        <f>'Sales by Customer Detail'!E2151</f>
        <v>2024</v>
      </c>
      <c r="F2148" t="str">
        <f>VLOOKUP('Sales by Customer Detail'!F2151,Anonymizer!$D$3:$E$86,2,FALSE)</f>
        <v>Prod/Svc9</v>
      </c>
      <c r="G2148" t="s">
        <v>6631</v>
      </c>
      <c r="H2148">
        <f>'Sales by Customer Detail'!J2151</f>
        <v>4</v>
      </c>
      <c r="I2148">
        <f>'Sales by Customer Detail'!K2151</f>
        <v>399</v>
      </c>
      <c r="J2148">
        <f>'Sales by Customer Detail'!L2151</f>
        <v>1596</v>
      </c>
      <c r="K2148">
        <f>'Sales by Customer Detail'!N2151</f>
        <v>0</v>
      </c>
      <c r="L2148">
        <f>'Sales by Customer Detail'!O2151</f>
        <v>0</v>
      </c>
    </row>
    <row r="2149" spans="2:12" x14ac:dyDescent="0.25">
      <c r="B2149" t="str">
        <f>VLOOKUP('Sales by Customer Detail'!B2152,Anonymizer!$A$3:$B$996,2,FALSE)</f>
        <v>Customer 573</v>
      </c>
      <c r="C2149" t="str">
        <f>'Sales by Customer Detail'!C2152</f>
        <v>06/10/2020</v>
      </c>
      <c r="D2149" t="str">
        <f>'Sales by Customer Detail'!D2152</f>
        <v>Invoice</v>
      </c>
      <c r="E2149">
        <f>'Sales by Customer Detail'!E2152</f>
        <v>2024</v>
      </c>
      <c r="F2149" t="str">
        <f>VLOOKUP('Sales by Customer Detail'!F2152,Anonymizer!$D$3:$E$86,2,FALSE)</f>
        <v>Prod/Svc13</v>
      </c>
      <c r="G2149" t="s">
        <v>6631</v>
      </c>
      <c r="H2149">
        <f>'Sales by Customer Detail'!J2152</f>
        <v>4</v>
      </c>
      <c r="I2149">
        <f>'Sales by Customer Detail'!K2152</f>
        <v>299</v>
      </c>
      <c r="J2149">
        <f>'Sales by Customer Detail'!L2152</f>
        <v>1196</v>
      </c>
      <c r="K2149">
        <f>'Sales by Customer Detail'!N2152</f>
        <v>0</v>
      </c>
      <c r="L2149">
        <f>'Sales by Customer Detail'!O2152</f>
        <v>0</v>
      </c>
    </row>
    <row r="2150" spans="2:12" x14ac:dyDescent="0.25">
      <c r="B2150" t="str">
        <f>VLOOKUP('Sales by Customer Detail'!B2153,Anonymizer!$A$3:$B$996,2,FALSE)</f>
        <v>Customer 573</v>
      </c>
      <c r="C2150" t="str">
        <f>'Sales by Customer Detail'!C2153</f>
        <v>06/10/2020</v>
      </c>
      <c r="D2150" t="str">
        <f>'Sales by Customer Detail'!D2153</f>
        <v>Invoice</v>
      </c>
      <c r="E2150">
        <f>'Sales by Customer Detail'!E2153</f>
        <v>2024</v>
      </c>
      <c r="F2150" t="str">
        <f>VLOOKUP('Sales by Customer Detail'!F2153,Anonymizer!$D$3:$E$86,2,FALSE)</f>
        <v>Prod/Svc40</v>
      </c>
      <c r="G2150" t="s">
        <v>6631</v>
      </c>
      <c r="H2150">
        <f>'Sales by Customer Detail'!J2153</f>
        <v>1</v>
      </c>
      <c r="I2150">
        <f>'Sales by Customer Detail'!K2153</f>
        <v>695</v>
      </c>
      <c r="J2150">
        <f>'Sales by Customer Detail'!L2153</f>
        <v>695</v>
      </c>
      <c r="K2150">
        <f>'Sales by Customer Detail'!N2153</f>
        <v>0</v>
      </c>
      <c r="L2150">
        <f>'Sales by Customer Detail'!O2153</f>
        <v>0</v>
      </c>
    </row>
    <row r="2151" spans="2:12" x14ac:dyDescent="0.25">
      <c r="B2151" t="str">
        <f>VLOOKUP('Sales by Customer Detail'!B2154,Anonymizer!$A$3:$B$996,2,FALSE)</f>
        <v>Customer 780</v>
      </c>
      <c r="C2151" t="str">
        <f>'Sales by Customer Detail'!C2154</f>
        <v>06/10/2020</v>
      </c>
      <c r="D2151" t="str">
        <f>'Sales by Customer Detail'!D2154</f>
        <v>Invoice</v>
      </c>
      <c r="E2151">
        <f>'Sales by Customer Detail'!E2154</f>
        <v>2027</v>
      </c>
      <c r="F2151" t="str">
        <f>VLOOKUP('Sales by Customer Detail'!F2154,Anonymizer!$D$3:$E$86,2,FALSE)</f>
        <v>Prod/Svc13</v>
      </c>
      <c r="G2151" t="s">
        <v>6631</v>
      </c>
      <c r="H2151">
        <f>'Sales by Customer Detail'!J2154</f>
        <v>1</v>
      </c>
      <c r="I2151">
        <f>'Sales by Customer Detail'!K2154</f>
        <v>299</v>
      </c>
      <c r="J2151">
        <f>'Sales by Customer Detail'!L2154</f>
        <v>299</v>
      </c>
      <c r="K2151">
        <f>'Sales by Customer Detail'!N2154</f>
        <v>0</v>
      </c>
      <c r="L2151">
        <f>'Sales by Customer Detail'!O2154</f>
        <v>0</v>
      </c>
    </row>
    <row r="2152" spans="2:12" x14ac:dyDescent="0.25">
      <c r="B2152" t="str">
        <f>VLOOKUP('Sales by Customer Detail'!B2155,Anonymizer!$A$3:$B$996,2,FALSE)</f>
        <v>Customer 792</v>
      </c>
      <c r="C2152" t="str">
        <f>'Sales by Customer Detail'!C2155</f>
        <v>06/10/2020</v>
      </c>
      <c r="D2152" t="str">
        <f>'Sales by Customer Detail'!D2155</f>
        <v>Invoice</v>
      </c>
      <c r="E2152">
        <f>'Sales by Customer Detail'!E2155</f>
        <v>2026</v>
      </c>
      <c r="F2152" t="str">
        <f>VLOOKUP('Sales by Customer Detail'!F2155,Anonymizer!$D$3:$E$86,2,FALSE)</f>
        <v>Prod/Svc13</v>
      </c>
      <c r="G2152" t="s">
        <v>6631</v>
      </c>
      <c r="H2152">
        <f>'Sales by Customer Detail'!J2155</f>
        <v>0</v>
      </c>
      <c r="I2152">
        <f>'Sales by Customer Detail'!K2155</f>
        <v>0</v>
      </c>
      <c r="J2152">
        <f>'Sales by Customer Detail'!L2155</f>
        <v>0</v>
      </c>
      <c r="K2152">
        <f>'Sales by Customer Detail'!N2155</f>
        <v>0</v>
      </c>
      <c r="L2152">
        <f>'Sales by Customer Detail'!O2155</f>
        <v>0</v>
      </c>
    </row>
    <row r="2153" spans="2:12" x14ac:dyDescent="0.25">
      <c r="B2153" t="str">
        <f>VLOOKUP('Sales by Customer Detail'!B2156,Anonymizer!$A$3:$B$996,2,FALSE)</f>
        <v>Customer 792</v>
      </c>
      <c r="C2153" t="str">
        <f>'Sales by Customer Detail'!C2156</f>
        <v>06/10/2020</v>
      </c>
      <c r="D2153" t="str">
        <f>'Sales by Customer Detail'!D2156</f>
        <v>Invoice</v>
      </c>
      <c r="E2153">
        <f>'Sales by Customer Detail'!E2156</f>
        <v>2026</v>
      </c>
      <c r="F2153" t="str">
        <f>VLOOKUP('Sales by Customer Detail'!F2156,Anonymizer!$D$3:$E$86,2,FALSE)</f>
        <v>Prod/Svc40</v>
      </c>
      <c r="G2153" t="s">
        <v>6631</v>
      </c>
      <c r="H2153">
        <f>'Sales by Customer Detail'!J2156</f>
        <v>0</v>
      </c>
      <c r="I2153">
        <f>'Sales by Customer Detail'!K2156</f>
        <v>0</v>
      </c>
      <c r="J2153">
        <f>'Sales by Customer Detail'!L2156</f>
        <v>0</v>
      </c>
      <c r="K2153">
        <f>'Sales by Customer Detail'!N2156</f>
        <v>0</v>
      </c>
      <c r="L2153">
        <f>'Sales by Customer Detail'!O2156</f>
        <v>0</v>
      </c>
    </row>
    <row r="2154" spans="2:12" x14ac:dyDescent="0.25">
      <c r="B2154" t="str">
        <f>VLOOKUP('Sales by Customer Detail'!B2157,Anonymizer!$A$3:$B$996,2,FALSE)</f>
        <v>Customer 914</v>
      </c>
      <c r="C2154" t="str">
        <f>'Sales by Customer Detail'!C2157</f>
        <v>06/11/2020</v>
      </c>
      <c r="D2154" t="str">
        <f>'Sales by Customer Detail'!D2157</f>
        <v>Invoice</v>
      </c>
      <c r="E2154">
        <f>'Sales by Customer Detail'!E2157</f>
        <v>2025</v>
      </c>
      <c r="F2154" t="str">
        <f>VLOOKUP('Sales by Customer Detail'!F2157,Anonymizer!$D$3:$E$86,2,FALSE)</f>
        <v>Prod/Svc51</v>
      </c>
      <c r="G2154" t="s">
        <v>6631</v>
      </c>
      <c r="H2154">
        <f>'Sales by Customer Detail'!J2157</f>
        <v>1</v>
      </c>
      <c r="I2154">
        <f>'Sales by Customer Detail'!K2157</f>
        <v>1125</v>
      </c>
      <c r="J2154">
        <f>'Sales by Customer Detail'!L2157</f>
        <v>1125</v>
      </c>
      <c r="K2154">
        <f>'Sales by Customer Detail'!N2157</f>
        <v>0</v>
      </c>
      <c r="L2154">
        <f>'Sales by Customer Detail'!O2157</f>
        <v>0</v>
      </c>
    </row>
    <row r="2155" spans="2:12" x14ac:dyDescent="0.25">
      <c r="B2155" t="str">
        <f>VLOOKUP('Sales by Customer Detail'!B2158,Anonymizer!$A$3:$B$996,2,FALSE)</f>
        <v>Customer 914</v>
      </c>
      <c r="C2155" t="str">
        <f>'Sales by Customer Detail'!C2158</f>
        <v>06/11/2020</v>
      </c>
      <c r="D2155" t="str">
        <f>'Sales by Customer Detail'!D2158</f>
        <v>Invoice</v>
      </c>
      <c r="E2155">
        <f>'Sales by Customer Detail'!E2158</f>
        <v>2025</v>
      </c>
      <c r="F2155" t="str">
        <f>VLOOKUP('Sales by Customer Detail'!F2158,Anonymizer!$D$3:$E$86,2,FALSE)</f>
        <v>Prod/Svc67</v>
      </c>
      <c r="G2155" t="s">
        <v>6631</v>
      </c>
      <c r="H2155">
        <f>'Sales by Customer Detail'!J2158</f>
        <v>1</v>
      </c>
      <c r="I2155">
        <f>'Sales by Customer Detail'!K2158</f>
        <v>1000</v>
      </c>
      <c r="J2155">
        <f>'Sales by Customer Detail'!L2158</f>
        <v>1000</v>
      </c>
      <c r="K2155">
        <f>'Sales by Customer Detail'!N2158</f>
        <v>0</v>
      </c>
      <c r="L2155">
        <f>'Sales by Customer Detail'!O2158</f>
        <v>0</v>
      </c>
    </row>
    <row r="2156" spans="2:12" x14ac:dyDescent="0.25">
      <c r="B2156" t="str">
        <f>VLOOKUP('Sales by Customer Detail'!B2159,Anonymizer!$A$3:$B$996,2,FALSE)</f>
        <v>Customer 914</v>
      </c>
      <c r="C2156" t="str">
        <f>'Sales by Customer Detail'!C2159</f>
        <v>06/11/2020</v>
      </c>
      <c r="D2156" t="str">
        <f>'Sales by Customer Detail'!D2159</f>
        <v>Invoice</v>
      </c>
      <c r="E2156">
        <f>'Sales by Customer Detail'!E2159</f>
        <v>2025</v>
      </c>
      <c r="F2156" t="str">
        <f>VLOOKUP('Sales by Customer Detail'!F2159,Anonymizer!$D$3:$E$86,2,FALSE)</f>
        <v>Prod/Svc74</v>
      </c>
      <c r="G2156" t="s">
        <v>6631</v>
      </c>
      <c r="H2156">
        <f>'Sales by Customer Detail'!J2159</f>
        <v>1</v>
      </c>
      <c r="I2156">
        <f>'Sales by Customer Detail'!K2159</f>
        <v>1925</v>
      </c>
      <c r="J2156">
        <f>'Sales by Customer Detail'!L2159</f>
        <v>1925</v>
      </c>
      <c r="K2156">
        <f>'Sales by Customer Detail'!N2159</f>
        <v>0</v>
      </c>
      <c r="L2156">
        <f>'Sales by Customer Detail'!O2159</f>
        <v>0</v>
      </c>
    </row>
    <row r="2157" spans="2:12" x14ac:dyDescent="0.25">
      <c r="B2157" t="str">
        <f>VLOOKUP('Sales by Customer Detail'!B2160,Anonymizer!$A$3:$B$996,2,FALSE)</f>
        <v>Customer 914</v>
      </c>
      <c r="C2157" t="str">
        <f>'Sales by Customer Detail'!C2160</f>
        <v>06/11/2020</v>
      </c>
      <c r="D2157" t="str">
        <f>'Sales by Customer Detail'!D2160</f>
        <v>Invoice</v>
      </c>
      <c r="E2157">
        <f>'Sales by Customer Detail'!E2160</f>
        <v>2025</v>
      </c>
      <c r="F2157" t="str">
        <f>VLOOKUP('Sales by Customer Detail'!F2160,Anonymizer!$D$3:$E$86,2,FALSE)</f>
        <v>Prod/Svc66</v>
      </c>
      <c r="G2157" t="s">
        <v>6631</v>
      </c>
      <c r="H2157">
        <f>'Sales by Customer Detail'!J2160</f>
        <v>0</v>
      </c>
      <c r="I2157">
        <f>'Sales by Customer Detail'!K2160</f>
        <v>0</v>
      </c>
      <c r="J2157">
        <f>'Sales by Customer Detail'!L2160</f>
        <v>0</v>
      </c>
      <c r="K2157">
        <f>'Sales by Customer Detail'!N2160</f>
        <v>0</v>
      </c>
      <c r="L2157">
        <f>'Sales by Customer Detail'!O2160</f>
        <v>0</v>
      </c>
    </row>
    <row r="2158" spans="2:12" x14ac:dyDescent="0.25">
      <c r="B2158" t="str">
        <f>VLOOKUP('Sales by Customer Detail'!B2161,Anonymizer!$A$3:$B$996,2,FALSE)</f>
        <v>Customer 914</v>
      </c>
      <c r="C2158" t="str">
        <f>'Sales by Customer Detail'!C2161</f>
        <v>06/11/2020</v>
      </c>
      <c r="D2158" t="str">
        <f>'Sales by Customer Detail'!D2161</f>
        <v>Invoice</v>
      </c>
      <c r="E2158">
        <f>'Sales by Customer Detail'!E2161</f>
        <v>2025</v>
      </c>
      <c r="F2158" t="str">
        <f>VLOOKUP('Sales by Customer Detail'!F2161,Anonymizer!$D$3:$E$86,2,FALSE)</f>
        <v>Prod/Svc66</v>
      </c>
      <c r="G2158" t="s">
        <v>6631</v>
      </c>
      <c r="H2158">
        <f>'Sales by Customer Detail'!J2161</f>
        <v>1</v>
      </c>
      <c r="I2158">
        <f>'Sales by Customer Detail'!K2161</f>
        <v>1375</v>
      </c>
      <c r="J2158">
        <f>'Sales by Customer Detail'!L2161</f>
        <v>1375</v>
      </c>
      <c r="K2158">
        <f>'Sales by Customer Detail'!N2161</f>
        <v>0</v>
      </c>
      <c r="L2158">
        <f>'Sales by Customer Detail'!O2161</f>
        <v>0</v>
      </c>
    </row>
    <row r="2159" spans="2:12" x14ac:dyDescent="0.25">
      <c r="B2159" t="str">
        <f>VLOOKUP('Sales by Customer Detail'!B2162,Anonymizer!$A$3:$B$996,2,FALSE)</f>
        <v>Customer 397</v>
      </c>
      <c r="C2159" t="str">
        <f>'Sales by Customer Detail'!C2162</f>
        <v>06/15/2020</v>
      </c>
      <c r="D2159" t="str">
        <f>'Sales by Customer Detail'!D2162</f>
        <v>Invoice</v>
      </c>
      <c r="E2159">
        <f>'Sales by Customer Detail'!E2162</f>
        <v>2028</v>
      </c>
      <c r="F2159" t="str">
        <f>VLOOKUP('Sales by Customer Detail'!F2162,Anonymizer!$D$3:$E$86,2,FALSE)</f>
        <v>Prod/Svc70</v>
      </c>
      <c r="G2159" t="s">
        <v>6631</v>
      </c>
      <c r="H2159">
        <f>'Sales by Customer Detail'!J2162</f>
        <v>1</v>
      </c>
      <c r="I2159">
        <f>'Sales by Customer Detail'!K2162</f>
        <v>12500</v>
      </c>
      <c r="J2159">
        <f>'Sales by Customer Detail'!L2162</f>
        <v>12500</v>
      </c>
      <c r="K2159">
        <f>'Sales by Customer Detail'!N2162</f>
        <v>0</v>
      </c>
      <c r="L2159">
        <f>'Sales by Customer Detail'!O2162</f>
        <v>0</v>
      </c>
    </row>
    <row r="2160" spans="2:12" x14ac:dyDescent="0.25">
      <c r="B2160" t="str">
        <f>VLOOKUP('Sales by Customer Detail'!B2163,Anonymizer!$A$3:$B$996,2,FALSE)</f>
        <v>Customer 968</v>
      </c>
      <c r="C2160" t="str">
        <f>'Sales by Customer Detail'!C2163</f>
        <v>06/21/2020</v>
      </c>
      <c r="D2160" t="str">
        <f>'Sales by Customer Detail'!D2163</f>
        <v>Invoice</v>
      </c>
      <c r="E2160">
        <f>'Sales by Customer Detail'!E2163</f>
        <v>2036</v>
      </c>
      <c r="F2160" t="str">
        <f>VLOOKUP('Sales by Customer Detail'!F2163,Anonymizer!$D$3:$E$86,2,FALSE)</f>
        <v>Prod/Svc11</v>
      </c>
      <c r="G2160" t="s">
        <v>6631</v>
      </c>
      <c r="H2160">
        <f>'Sales by Customer Detail'!J2163</f>
        <v>1</v>
      </c>
      <c r="I2160">
        <f>'Sales by Customer Detail'!K2163</f>
        <v>419.4</v>
      </c>
      <c r="J2160">
        <f>'Sales by Customer Detail'!L2163</f>
        <v>419.4</v>
      </c>
      <c r="K2160">
        <f>'Sales by Customer Detail'!N2163</f>
        <v>0</v>
      </c>
      <c r="L2160">
        <f>'Sales by Customer Detail'!O2163</f>
        <v>0</v>
      </c>
    </row>
    <row r="2161" spans="2:12" x14ac:dyDescent="0.25">
      <c r="B2161" t="str">
        <f>VLOOKUP('Sales by Customer Detail'!B2164,Anonymizer!$A$3:$B$996,2,FALSE)</f>
        <v>Customer 252</v>
      </c>
      <c r="C2161" t="str">
        <f>'Sales by Customer Detail'!C2164</f>
        <v>06/21/2020</v>
      </c>
      <c r="D2161" t="str">
        <f>'Sales by Customer Detail'!D2164</f>
        <v>Invoice</v>
      </c>
      <c r="E2161">
        <f>'Sales by Customer Detail'!E2164</f>
        <v>2035</v>
      </c>
      <c r="F2161" t="str">
        <f>VLOOKUP('Sales by Customer Detail'!F2164,Anonymizer!$D$3:$E$86,2,FALSE)</f>
        <v>Prod/Svc9</v>
      </c>
      <c r="G2161" t="s">
        <v>6631</v>
      </c>
      <c r="H2161">
        <f>'Sales by Customer Detail'!J2164</f>
        <v>2</v>
      </c>
      <c r="I2161">
        <f>'Sales by Customer Detail'!K2164</f>
        <v>419.4</v>
      </c>
      <c r="J2161">
        <f>'Sales by Customer Detail'!L2164</f>
        <v>838.8</v>
      </c>
      <c r="K2161">
        <f>'Sales by Customer Detail'!N2164</f>
        <v>0</v>
      </c>
      <c r="L2161">
        <f>'Sales by Customer Detail'!O2164</f>
        <v>0</v>
      </c>
    </row>
    <row r="2162" spans="2:12" x14ac:dyDescent="0.25">
      <c r="B2162" t="str">
        <f>VLOOKUP('Sales by Customer Detail'!B2165,Anonymizer!$A$3:$B$996,2,FALSE)</f>
        <v>Customer 365</v>
      </c>
      <c r="C2162" t="str">
        <f>'Sales by Customer Detail'!C2165</f>
        <v>06/21/2020</v>
      </c>
      <c r="D2162" t="str">
        <f>'Sales by Customer Detail'!D2165</f>
        <v>Invoice</v>
      </c>
      <c r="E2162">
        <f>'Sales by Customer Detail'!E2165</f>
        <v>2034</v>
      </c>
      <c r="F2162" t="str">
        <f>VLOOKUP('Sales by Customer Detail'!F2165,Anonymizer!$D$3:$E$86,2,FALSE)</f>
        <v>Prod/Svc9</v>
      </c>
      <c r="G2162" t="s">
        <v>6631</v>
      </c>
      <c r="H2162">
        <f>'Sales by Customer Detail'!J2165</f>
        <v>1</v>
      </c>
      <c r="I2162">
        <f>'Sales by Customer Detail'!K2165</f>
        <v>151</v>
      </c>
      <c r="J2162">
        <f>'Sales by Customer Detail'!L2165</f>
        <v>151</v>
      </c>
      <c r="K2162">
        <f>'Sales by Customer Detail'!N2165</f>
        <v>0</v>
      </c>
      <c r="L2162">
        <f>'Sales by Customer Detail'!O2165</f>
        <v>0</v>
      </c>
    </row>
    <row r="2163" spans="2:12" x14ac:dyDescent="0.25">
      <c r="B2163" t="str">
        <f>VLOOKUP('Sales by Customer Detail'!B2166,Anonymizer!$A$3:$B$996,2,FALSE)</f>
        <v>Customer 365</v>
      </c>
      <c r="C2163" t="str">
        <f>'Sales by Customer Detail'!C2166</f>
        <v>06/21/2020</v>
      </c>
      <c r="D2163" t="str">
        <f>'Sales by Customer Detail'!D2166</f>
        <v>Invoice</v>
      </c>
      <c r="E2163">
        <f>'Sales by Customer Detail'!E2166</f>
        <v>2034</v>
      </c>
      <c r="F2163" t="str">
        <f>VLOOKUP('Sales by Customer Detail'!F2166,Anonymizer!$D$3:$E$86,2,FALSE)</f>
        <v>Prod/Svc13</v>
      </c>
      <c r="G2163" t="s">
        <v>6631</v>
      </c>
      <c r="H2163">
        <f>'Sales by Customer Detail'!J2166</f>
        <v>1</v>
      </c>
      <c r="I2163">
        <f>'Sales by Customer Detail'!K2166</f>
        <v>299</v>
      </c>
      <c r="J2163">
        <f>'Sales by Customer Detail'!L2166</f>
        <v>299</v>
      </c>
      <c r="K2163">
        <f>'Sales by Customer Detail'!N2166</f>
        <v>0</v>
      </c>
      <c r="L2163">
        <f>'Sales by Customer Detail'!O2166</f>
        <v>0</v>
      </c>
    </row>
    <row r="2164" spans="2:12" x14ac:dyDescent="0.25">
      <c r="B2164" t="str">
        <f>VLOOKUP('Sales by Customer Detail'!B2167,Anonymizer!$A$3:$B$996,2,FALSE)</f>
        <v>Customer 252</v>
      </c>
      <c r="C2164" t="str">
        <f>'Sales by Customer Detail'!C2167</f>
        <v>06/21/2020</v>
      </c>
      <c r="D2164" t="str">
        <f>'Sales by Customer Detail'!D2167</f>
        <v>Invoice</v>
      </c>
      <c r="E2164">
        <f>'Sales by Customer Detail'!E2167</f>
        <v>2035</v>
      </c>
      <c r="F2164" t="str">
        <f>VLOOKUP('Sales by Customer Detail'!F2167,Anonymizer!$D$3:$E$86,2,FALSE)</f>
        <v>Prod/Svc40</v>
      </c>
      <c r="G2164" t="s">
        <v>6631</v>
      </c>
      <c r="H2164">
        <f>'Sales by Customer Detail'!J2167</f>
        <v>1</v>
      </c>
      <c r="I2164">
        <f>'Sales by Customer Detail'!K2167</f>
        <v>895</v>
      </c>
      <c r="J2164">
        <f>'Sales by Customer Detail'!L2167</f>
        <v>895</v>
      </c>
      <c r="K2164">
        <f>'Sales by Customer Detail'!N2167</f>
        <v>0</v>
      </c>
      <c r="L2164">
        <f>'Sales by Customer Detail'!O2167</f>
        <v>0</v>
      </c>
    </row>
    <row r="2165" spans="2:12" x14ac:dyDescent="0.25">
      <c r="B2165" t="str">
        <f>VLOOKUP('Sales by Customer Detail'!B2168,Anonymizer!$A$3:$B$996,2,FALSE)</f>
        <v>Customer 968</v>
      </c>
      <c r="C2165" t="str">
        <f>'Sales by Customer Detail'!C2168</f>
        <v>06/21/2020</v>
      </c>
      <c r="D2165" t="str">
        <f>'Sales by Customer Detail'!D2168</f>
        <v>Invoice</v>
      </c>
      <c r="E2165">
        <f>'Sales by Customer Detail'!E2168</f>
        <v>2036</v>
      </c>
      <c r="F2165" t="str">
        <f>VLOOKUP('Sales by Customer Detail'!F2168,Anonymizer!$D$3:$E$86,2,FALSE)</f>
        <v>Prod/Svc13</v>
      </c>
      <c r="G2165" t="s">
        <v>6631</v>
      </c>
      <c r="H2165">
        <f>'Sales by Customer Detail'!J2168</f>
        <v>1</v>
      </c>
      <c r="I2165">
        <f>'Sales by Customer Detail'!K2168</f>
        <v>299</v>
      </c>
      <c r="J2165">
        <f>'Sales by Customer Detail'!L2168</f>
        <v>299</v>
      </c>
      <c r="K2165">
        <f>'Sales by Customer Detail'!N2168</f>
        <v>0</v>
      </c>
      <c r="L2165">
        <f>'Sales by Customer Detail'!O2168</f>
        <v>0</v>
      </c>
    </row>
    <row r="2166" spans="2:12" x14ac:dyDescent="0.25">
      <c r="B2166" t="str">
        <f>VLOOKUP('Sales by Customer Detail'!B2169,Anonymizer!$A$3:$B$996,2,FALSE)</f>
        <v>Customer 252</v>
      </c>
      <c r="C2166" t="str">
        <f>'Sales by Customer Detail'!C2169</f>
        <v>06/21/2020</v>
      </c>
      <c r="D2166" t="str">
        <f>'Sales by Customer Detail'!D2169</f>
        <v>Invoice</v>
      </c>
      <c r="E2166">
        <f>'Sales by Customer Detail'!E2169</f>
        <v>2035</v>
      </c>
      <c r="F2166" t="str">
        <f>VLOOKUP('Sales by Customer Detail'!F2169,Anonymizer!$D$3:$E$86,2,FALSE)</f>
        <v>Prod/Svc13</v>
      </c>
      <c r="G2166" t="s">
        <v>6631</v>
      </c>
      <c r="H2166">
        <f>'Sales by Customer Detail'!J2169</f>
        <v>2</v>
      </c>
      <c r="I2166">
        <f>'Sales by Customer Detail'!K2169</f>
        <v>299</v>
      </c>
      <c r="J2166">
        <f>'Sales by Customer Detail'!L2169</f>
        <v>598</v>
      </c>
      <c r="K2166">
        <f>'Sales by Customer Detail'!N2169</f>
        <v>0</v>
      </c>
      <c r="L2166">
        <f>'Sales by Customer Detail'!O2169</f>
        <v>0</v>
      </c>
    </row>
    <row r="2167" spans="2:12" x14ac:dyDescent="0.25">
      <c r="B2167" t="str">
        <f>VLOOKUP('Sales by Customer Detail'!B2170,Anonymizer!$A$3:$B$996,2,FALSE)</f>
        <v>Customer 968</v>
      </c>
      <c r="C2167" t="str">
        <f>'Sales by Customer Detail'!C2170</f>
        <v>06/21/2020</v>
      </c>
      <c r="D2167" t="str">
        <f>'Sales by Customer Detail'!D2170</f>
        <v>Invoice</v>
      </c>
      <c r="E2167">
        <f>'Sales by Customer Detail'!E2170</f>
        <v>2036</v>
      </c>
      <c r="F2167" t="str">
        <f>VLOOKUP('Sales by Customer Detail'!F2170,Anonymizer!$D$3:$E$86,2,FALSE)</f>
        <v>Prod/Svc40</v>
      </c>
      <c r="G2167" t="s">
        <v>6631</v>
      </c>
      <c r="H2167">
        <f>'Sales by Customer Detail'!J2170</f>
        <v>1</v>
      </c>
      <c r="I2167">
        <f>'Sales by Customer Detail'!K2170</f>
        <v>495</v>
      </c>
      <c r="J2167">
        <f>'Sales by Customer Detail'!L2170</f>
        <v>495</v>
      </c>
      <c r="K2167">
        <f>'Sales by Customer Detail'!N2170</f>
        <v>0</v>
      </c>
      <c r="L2167">
        <f>'Sales by Customer Detail'!O2170</f>
        <v>0</v>
      </c>
    </row>
    <row r="2168" spans="2:12" x14ac:dyDescent="0.25">
      <c r="B2168" t="str">
        <f>VLOOKUP('Sales by Customer Detail'!B2171,Anonymizer!$A$3:$B$996,2,FALSE)</f>
        <v>Customer 796</v>
      </c>
      <c r="C2168" t="str">
        <f>'Sales by Customer Detail'!C2171</f>
        <v>06/22/2020</v>
      </c>
      <c r="D2168" t="str">
        <f>'Sales by Customer Detail'!D2171</f>
        <v>Invoice</v>
      </c>
      <c r="E2168">
        <f>'Sales by Customer Detail'!E2171</f>
        <v>2032</v>
      </c>
      <c r="F2168" t="str">
        <f>VLOOKUP('Sales by Customer Detail'!F2171,Anonymizer!$D$3:$E$86,2,FALSE)</f>
        <v>Prod/Svc11</v>
      </c>
      <c r="G2168" t="s">
        <v>6631</v>
      </c>
      <c r="H2168">
        <f>'Sales by Customer Detail'!J2171</f>
        <v>1</v>
      </c>
      <c r="I2168">
        <f>'Sales by Customer Detail'!K2171</f>
        <v>419.4</v>
      </c>
      <c r="J2168">
        <f>'Sales by Customer Detail'!L2171</f>
        <v>419.4</v>
      </c>
      <c r="K2168">
        <f>'Sales by Customer Detail'!N2171</f>
        <v>0</v>
      </c>
      <c r="L2168">
        <f>'Sales by Customer Detail'!O2171</f>
        <v>0</v>
      </c>
    </row>
    <row r="2169" spans="2:12" x14ac:dyDescent="0.25">
      <c r="B2169" t="str">
        <f>VLOOKUP('Sales by Customer Detail'!B2172,Anonymizer!$A$3:$B$996,2,FALSE)</f>
        <v>Customer 796</v>
      </c>
      <c r="C2169" t="str">
        <f>'Sales by Customer Detail'!C2172</f>
        <v>06/22/2020</v>
      </c>
      <c r="D2169" t="str">
        <f>'Sales by Customer Detail'!D2172</f>
        <v>Invoice</v>
      </c>
      <c r="E2169">
        <f>'Sales by Customer Detail'!E2172</f>
        <v>2032</v>
      </c>
      <c r="F2169" t="str">
        <f>VLOOKUP('Sales by Customer Detail'!F2172,Anonymizer!$D$3:$E$86,2,FALSE)</f>
        <v>Prod/Svc40</v>
      </c>
      <c r="G2169" t="s">
        <v>6631</v>
      </c>
      <c r="H2169">
        <f>'Sales by Customer Detail'!J2172</f>
        <v>1</v>
      </c>
      <c r="I2169">
        <f>'Sales by Customer Detail'!K2172</f>
        <v>0</v>
      </c>
      <c r="J2169">
        <f>'Sales by Customer Detail'!L2172</f>
        <v>0</v>
      </c>
      <c r="K2169">
        <f>'Sales by Customer Detail'!N2172</f>
        <v>0</v>
      </c>
      <c r="L2169">
        <f>'Sales by Customer Detail'!O2172</f>
        <v>0</v>
      </c>
    </row>
    <row r="2170" spans="2:12" x14ac:dyDescent="0.25">
      <c r="B2170" t="str">
        <f>VLOOKUP('Sales by Customer Detail'!B2173,Anonymizer!$A$3:$B$996,2,FALSE)</f>
        <v>Customer 796</v>
      </c>
      <c r="C2170" t="str">
        <f>'Sales by Customer Detail'!C2173</f>
        <v>06/22/2020</v>
      </c>
      <c r="D2170" t="str">
        <f>'Sales by Customer Detail'!D2173</f>
        <v>Invoice</v>
      </c>
      <c r="E2170">
        <f>'Sales by Customer Detail'!E2173</f>
        <v>2032</v>
      </c>
      <c r="F2170" t="str">
        <f>VLOOKUP('Sales by Customer Detail'!F2173,Anonymizer!$D$3:$E$86,2,FALSE)</f>
        <v>Prod/Svc13</v>
      </c>
      <c r="G2170" t="s">
        <v>6631</v>
      </c>
      <c r="H2170">
        <f>'Sales by Customer Detail'!J2173</f>
        <v>1</v>
      </c>
      <c r="I2170">
        <f>'Sales by Customer Detail'!K2173</f>
        <v>279</v>
      </c>
      <c r="J2170">
        <f>'Sales by Customer Detail'!L2173</f>
        <v>279</v>
      </c>
      <c r="K2170">
        <f>'Sales by Customer Detail'!N2173</f>
        <v>0</v>
      </c>
      <c r="L2170">
        <f>'Sales by Customer Detail'!O2173</f>
        <v>0</v>
      </c>
    </row>
    <row r="2171" spans="2:12" x14ac:dyDescent="0.25">
      <c r="B2171" t="str">
        <f>VLOOKUP('Sales by Customer Detail'!B2174,Anonymizer!$A$3:$B$996,2,FALSE)</f>
        <v>Customer 797</v>
      </c>
      <c r="C2171" t="str">
        <f>'Sales by Customer Detail'!C2174</f>
        <v>06/22/2020</v>
      </c>
      <c r="D2171" t="str">
        <f>'Sales by Customer Detail'!D2174</f>
        <v>Invoice</v>
      </c>
      <c r="E2171">
        <f>'Sales by Customer Detail'!E2174</f>
        <v>2033</v>
      </c>
      <c r="F2171" t="str">
        <f>VLOOKUP('Sales by Customer Detail'!F2174,Anonymizer!$D$3:$E$86,2,FALSE)</f>
        <v>Prod/Svc74</v>
      </c>
      <c r="G2171" t="s">
        <v>6631</v>
      </c>
      <c r="H2171">
        <f>'Sales by Customer Detail'!J2174</f>
        <v>1</v>
      </c>
      <c r="I2171">
        <f>'Sales by Customer Detail'!K2174</f>
        <v>-300</v>
      </c>
      <c r="J2171">
        <f>'Sales by Customer Detail'!L2174</f>
        <v>-300</v>
      </c>
      <c r="K2171">
        <f>'Sales by Customer Detail'!N2174</f>
        <v>0</v>
      </c>
      <c r="L2171">
        <f>'Sales by Customer Detail'!O2174</f>
        <v>0</v>
      </c>
    </row>
    <row r="2172" spans="2:12" x14ac:dyDescent="0.25">
      <c r="B2172" t="str">
        <f>VLOOKUP('Sales by Customer Detail'!B2175,Anonymizer!$A$3:$B$996,2,FALSE)</f>
        <v>Customer 797</v>
      </c>
      <c r="C2172" t="str">
        <f>'Sales by Customer Detail'!C2175</f>
        <v>06/22/2020</v>
      </c>
      <c r="D2172" t="str">
        <f>'Sales by Customer Detail'!D2175</f>
        <v>Invoice</v>
      </c>
      <c r="E2172">
        <f>'Sales by Customer Detail'!E2175</f>
        <v>2033</v>
      </c>
      <c r="F2172" t="str">
        <f>VLOOKUP('Sales by Customer Detail'!F2175,Anonymizer!$D$3:$E$86,2,FALSE)</f>
        <v>Prod/Svc77</v>
      </c>
      <c r="G2172" t="s">
        <v>6631</v>
      </c>
      <c r="H2172">
        <f>'Sales by Customer Detail'!J2175</f>
        <v>1</v>
      </c>
      <c r="I2172">
        <f>'Sales by Customer Detail'!K2175</f>
        <v>0</v>
      </c>
      <c r="J2172">
        <f>'Sales by Customer Detail'!L2175</f>
        <v>0</v>
      </c>
      <c r="K2172">
        <f>'Sales by Customer Detail'!N2175</f>
        <v>0</v>
      </c>
      <c r="L2172">
        <f>'Sales by Customer Detail'!O2175</f>
        <v>0</v>
      </c>
    </row>
    <row r="2173" spans="2:12" x14ac:dyDescent="0.25">
      <c r="B2173" t="str">
        <f>VLOOKUP('Sales by Customer Detail'!B2176,Anonymizer!$A$3:$B$996,2,FALSE)</f>
        <v>Customer 797</v>
      </c>
      <c r="C2173" t="str">
        <f>'Sales by Customer Detail'!C2176</f>
        <v>06/22/2020</v>
      </c>
      <c r="D2173" t="str">
        <f>'Sales by Customer Detail'!D2176</f>
        <v>Invoice</v>
      </c>
      <c r="E2173">
        <f>'Sales by Customer Detail'!E2176</f>
        <v>2033</v>
      </c>
      <c r="F2173" t="str">
        <f>VLOOKUP('Sales by Customer Detail'!F2176,Anonymizer!$D$3:$E$86,2,FALSE)</f>
        <v>Prod/Svc74</v>
      </c>
      <c r="G2173" t="s">
        <v>6631</v>
      </c>
      <c r="H2173">
        <f>'Sales by Customer Detail'!J2176</f>
        <v>1</v>
      </c>
      <c r="I2173">
        <f>'Sales by Customer Detail'!K2176</f>
        <v>2795</v>
      </c>
      <c r="J2173">
        <f>'Sales by Customer Detail'!L2176</f>
        <v>2795</v>
      </c>
      <c r="K2173">
        <f>'Sales by Customer Detail'!N2176</f>
        <v>0</v>
      </c>
      <c r="L2173">
        <f>'Sales by Customer Detail'!O2176</f>
        <v>0</v>
      </c>
    </row>
    <row r="2174" spans="2:12" x14ac:dyDescent="0.25">
      <c r="B2174" t="str">
        <f>VLOOKUP('Sales by Customer Detail'!B2177,Anonymizer!$A$3:$B$996,2,FALSE)</f>
        <v>Customer 86</v>
      </c>
      <c r="C2174" t="str">
        <f>'Sales by Customer Detail'!C2177</f>
        <v>06/24/2020</v>
      </c>
      <c r="D2174" t="str">
        <f>'Sales by Customer Detail'!D2177</f>
        <v>Invoice</v>
      </c>
      <c r="E2174">
        <f>'Sales by Customer Detail'!E2177</f>
        <v>2038</v>
      </c>
      <c r="F2174" t="str">
        <f>VLOOKUP('Sales by Customer Detail'!F2177,Anonymizer!$D$3:$E$86,2,FALSE)</f>
        <v>Prod/Svc36</v>
      </c>
      <c r="G2174" t="s">
        <v>6631</v>
      </c>
      <c r="H2174">
        <f>'Sales by Customer Detail'!J2177</f>
        <v>10</v>
      </c>
      <c r="I2174">
        <f>'Sales by Customer Detail'!K2177</f>
        <v>349</v>
      </c>
      <c r="J2174">
        <f>'Sales by Customer Detail'!L2177</f>
        <v>3490</v>
      </c>
      <c r="K2174">
        <f>'Sales by Customer Detail'!N2177</f>
        <v>0</v>
      </c>
      <c r="L2174">
        <f>'Sales by Customer Detail'!O2177</f>
        <v>0</v>
      </c>
    </row>
    <row r="2175" spans="2:12" x14ac:dyDescent="0.25">
      <c r="B2175" t="str">
        <f>VLOOKUP('Sales by Customer Detail'!B2178,Anonymizer!$A$3:$B$996,2,FALSE)</f>
        <v>Customer 924</v>
      </c>
      <c r="C2175" t="str">
        <f>'Sales by Customer Detail'!C2178</f>
        <v>06/24/2020</v>
      </c>
      <c r="D2175" t="str">
        <f>'Sales by Customer Detail'!D2178</f>
        <v>Invoice</v>
      </c>
      <c r="E2175">
        <f>'Sales by Customer Detail'!E2178</f>
        <v>2039</v>
      </c>
      <c r="F2175" t="str">
        <f>VLOOKUP('Sales by Customer Detail'!F2178,Anonymizer!$D$3:$E$86,2,FALSE)</f>
        <v>Prod/Svc52</v>
      </c>
      <c r="G2175" t="s">
        <v>6631</v>
      </c>
      <c r="H2175">
        <f>'Sales by Customer Detail'!J2178</f>
        <v>1</v>
      </c>
      <c r="I2175">
        <f>'Sales by Customer Detail'!K2178</f>
        <v>0</v>
      </c>
      <c r="J2175">
        <f>'Sales by Customer Detail'!L2178</f>
        <v>0</v>
      </c>
      <c r="K2175">
        <f>'Sales by Customer Detail'!N2178</f>
        <v>0</v>
      </c>
      <c r="L2175">
        <f>'Sales by Customer Detail'!O2178</f>
        <v>0</v>
      </c>
    </row>
    <row r="2176" spans="2:12" x14ac:dyDescent="0.25">
      <c r="B2176" t="str">
        <f>VLOOKUP('Sales by Customer Detail'!B2179,Anonymizer!$A$3:$B$996,2,FALSE)</f>
        <v>Customer 743</v>
      </c>
      <c r="C2176" t="str">
        <f>'Sales by Customer Detail'!C2179</f>
        <v>06/24/2020</v>
      </c>
      <c r="D2176" t="str">
        <f>'Sales by Customer Detail'!D2179</f>
        <v>Invoice</v>
      </c>
      <c r="E2176">
        <f>'Sales by Customer Detail'!E2179</f>
        <v>2040</v>
      </c>
      <c r="F2176" t="str">
        <f>VLOOKUP('Sales by Customer Detail'!F2179,Anonymizer!$D$3:$E$86,2,FALSE)</f>
        <v>Prod/Svc67</v>
      </c>
      <c r="G2176" t="s">
        <v>6631</v>
      </c>
      <c r="H2176">
        <f>'Sales by Customer Detail'!J2179</f>
        <v>1</v>
      </c>
      <c r="I2176">
        <f>'Sales by Customer Detail'!K2179</f>
        <v>0</v>
      </c>
      <c r="J2176">
        <f>'Sales by Customer Detail'!L2179</f>
        <v>0</v>
      </c>
      <c r="K2176">
        <f>'Sales by Customer Detail'!N2179</f>
        <v>0</v>
      </c>
      <c r="L2176">
        <f>'Sales by Customer Detail'!O2179</f>
        <v>0</v>
      </c>
    </row>
    <row r="2177" spans="2:12" x14ac:dyDescent="0.25">
      <c r="B2177" t="str">
        <f>VLOOKUP('Sales by Customer Detail'!B2180,Anonymizer!$A$3:$B$996,2,FALSE)</f>
        <v>Customer 743</v>
      </c>
      <c r="C2177" t="str">
        <f>'Sales by Customer Detail'!C2180</f>
        <v>06/24/2020</v>
      </c>
      <c r="D2177" t="str">
        <f>'Sales by Customer Detail'!D2180</f>
        <v>Invoice</v>
      </c>
      <c r="E2177">
        <f>'Sales by Customer Detail'!E2180</f>
        <v>2040</v>
      </c>
      <c r="F2177" t="str">
        <f>VLOOKUP('Sales by Customer Detail'!F2180,Anonymizer!$D$3:$E$86,2,FALSE)</f>
        <v>Prod/Svc67</v>
      </c>
      <c r="G2177" t="s">
        <v>6631</v>
      </c>
      <c r="H2177">
        <f>'Sales by Customer Detail'!J2180</f>
        <v>1</v>
      </c>
      <c r="I2177">
        <f>'Sales by Customer Detail'!K2180</f>
        <v>0</v>
      </c>
      <c r="J2177">
        <f>'Sales by Customer Detail'!L2180</f>
        <v>0</v>
      </c>
      <c r="K2177">
        <f>'Sales by Customer Detail'!N2180</f>
        <v>0</v>
      </c>
      <c r="L2177">
        <f>'Sales by Customer Detail'!O2180</f>
        <v>0</v>
      </c>
    </row>
    <row r="2178" spans="2:12" x14ac:dyDescent="0.25">
      <c r="B2178" t="str">
        <f>VLOOKUP('Sales by Customer Detail'!B2181,Anonymizer!$A$3:$B$996,2,FALSE)</f>
        <v>Customer 743</v>
      </c>
      <c r="C2178" t="str">
        <f>'Sales by Customer Detail'!C2181</f>
        <v>06/24/2020</v>
      </c>
      <c r="D2178" t="str">
        <f>'Sales by Customer Detail'!D2181</f>
        <v>Invoice</v>
      </c>
      <c r="E2178">
        <f>'Sales by Customer Detail'!E2181</f>
        <v>2040</v>
      </c>
      <c r="F2178" t="str">
        <f>VLOOKUP('Sales by Customer Detail'!F2181,Anonymizer!$D$3:$E$86,2,FALSE)</f>
        <v>Prod/Svc66</v>
      </c>
      <c r="G2178" t="s">
        <v>6631</v>
      </c>
      <c r="H2178">
        <f>'Sales by Customer Detail'!J2181</f>
        <v>1</v>
      </c>
      <c r="I2178">
        <f>'Sales by Customer Detail'!K2181</f>
        <v>6475</v>
      </c>
      <c r="J2178">
        <f>'Sales by Customer Detail'!L2181</f>
        <v>6475</v>
      </c>
      <c r="K2178">
        <f>'Sales by Customer Detail'!N2181</f>
        <v>0</v>
      </c>
      <c r="L2178">
        <f>'Sales by Customer Detail'!O2181</f>
        <v>0</v>
      </c>
    </row>
    <row r="2179" spans="2:12" x14ac:dyDescent="0.25">
      <c r="B2179" t="str">
        <f>VLOOKUP('Sales by Customer Detail'!B2182,Anonymizer!$A$3:$B$996,2,FALSE)</f>
        <v>Customer 743</v>
      </c>
      <c r="C2179" t="str">
        <f>'Sales by Customer Detail'!C2182</f>
        <v>06/24/2020</v>
      </c>
      <c r="D2179" t="str">
        <f>'Sales by Customer Detail'!D2182</f>
        <v>Invoice</v>
      </c>
      <c r="E2179">
        <f>'Sales by Customer Detail'!E2182</f>
        <v>2040</v>
      </c>
      <c r="F2179" t="str">
        <f>VLOOKUP('Sales by Customer Detail'!F2182,Anonymizer!$D$3:$E$86,2,FALSE)</f>
        <v>Prod/Svc66</v>
      </c>
      <c r="G2179" t="s">
        <v>6631</v>
      </c>
      <c r="H2179">
        <f>'Sales by Customer Detail'!J2182</f>
        <v>1</v>
      </c>
      <c r="I2179">
        <f>'Sales by Customer Detail'!K2182</f>
        <v>0</v>
      </c>
      <c r="J2179">
        <f>'Sales by Customer Detail'!L2182</f>
        <v>0</v>
      </c>
      <c r="K2179">
        <f>'Sales by Customer Detail'!N2182</f>
        <v>0</v>
      </c>
      <c r="L2179">
        <f>'Sales by Customer Detail'!O2182</f>
        <v>0</v>
      </c>
    </row>
    <row r="2180" spans="2:12" x14ac:dyDescent="0.25">
      <c r="B2180" t="str">
        <f>VLOOKUP('Sales by Customer Detail'!B2183,Anonymizer!$A$3:$B$996,2,FALSE)</f>
        <v>Customer 924</v>
      </c>
      <c r="C2180" t="str">
        <f>'Sales by Customer Detail'!C2183</f>
        <v>06/24/2020</v>
      </c>
      <c r="D2180" t="str">
        <f>'Sales by Customer Detail'!D2183</f>
        <v>Invoice</v>
      </c>
      <c r="E2180">
        <f>'Sales by Customer Detail'!E2183</f>
        <v>2039</v>
      </c>
      <c r="F2180" t="str">
        <f>VLOOKUP('Sales by Customer Detail'!F2183,Anonymizer!$D$3:$E$86,2,FALSE)</f>
        <v>Prod/Svc66</v>
      </c>
      <c r="G2180" t="s">
        <v>6631</v>
      </c>
      <c r="H2180">
        <f>'Sales by Customer Detail'!J2183</f>
        <v>1</v>
      </c>
      <c r="I2180">
        <f>'Sales by Customer Detail'!K2183</f>
        <v>10000</v>
      </c>
      <c r="J2180">
        <f>'Sales by Customer Detail'!L2183</f>
        <v>10000</v>
      </c>
      <c r="K2180">
        <f>'Sales by Customer Detail'!N2183</f>
        <v>0</v>
      </c>
      <c r="L2180">
        <f>'Sales by Customer Detail'!O2183</f>
        <v>0</v>
      </c>
    </row>
    <row r="2181" spans="2:12" x14ac:dyDescent="0.25">
      <c r="B2181" t="str">
        <f>VLOOKUP('Sales by Customer Detail'!B2184,Anonymizer!$A$3:$B$996,2,FALSE)</f>
        <v>Customer 924</v>
      </c>
      <c r="C2181" t="str">
        <f>'Sales by Customer Detail'!C2184</f>
        <v>06/24/2020</v>
      </c>
      <c r="D2181" t="str">
        <f>'Sales by Customer Detail'!D2184</f>
        <v>Invoice</v>
      </c>
      <c r="E2181">
        <f>'Sales by Customer Detail'!E2184</f>
        <v>2039</v>
      </c>
      <c r="F2181" t="str">
        <f>VLOOKUP('Sales by Customer Detail'!F2184,Anonymizer!$D$3:$E$86,2,FALSE)</f>
        <v>Prod/Svc66</v>
      </c>
      <c r="G2181" t="s">
        <v>6631</v>
      </c>
      <c r="H2181">
        <f>'Sales by Customer Detail'!J2184</f>
        <v>1</v>
      </c>
      <c r="I2181">
        <f>'Sales by Customer Detail'!K2184</f>
        <v>0</v>
      </c>
      <c r="J2181">
        <f>'Sales by Customer Detail'!L2184</f>
        <v>0</v>
      </c>
      <c r="K2181">
        <f>'Sales by Customer Detail'!N2184</f>
        <v>0</v>
      </c>
      <c r="L2181">
        <f>'Sales by Customer Detail'!O2184</f>
        <v>0</v>
      </c>
    </row>
    <row r="2182" spans="2:12" x14ac:dyDescent="0.25">
      <c r="B2182" t="str">
        <f>VLOOKUP('Sales by Customer Detail'!B2185,Anonymizer!$A$3:$B$996,2,FALSE)</f>
        <v>Customer 924</v>
      </c>
      <c r="C2182" t="str">
        <f>'Sales by Customer Detail'!C2185</f>
        <v>06/24/2020</v>
      </c>
      <c r="D2182" t="str">
        <f>'Sales by Customer Detail'!D2185</f>
        <v>Invoice</v>
      </c>
      <c r="E2182">
        <f>'Sales by Customer Detail'!E2185</f>
        <v>2039</v>
      </c>
      <c r="F2182" t="str">
        <f>VLOOKUP('Sales by Customer Detail'!F2185,Anonymizer!$D$3:$E$86,2,FALSE)</f>
        <v>Prod/Svc73</v>
      </c>
      <c r="G2182" t="s">
        <v>6631</v>
      </c>
      <c r="H2182">
        <f>'Sales by Customer Detail'!J2185</f>
        <v>1</v>
      </c>
      <c r="I2182">
        <f>'Sales by Customer Detail'!K2185</f>
        <v>0</v>
      </c>
      <c r="J2182">
        <f>'Sales by Customer Detail'!L2185</f>
        <v>0</v>
      </c>
      <c r="K2182">
        <f>'Sales by Customer Detail'!N2185</f>
        <v>0</v>
      </c>
      <c r="L2182">
        <f>'Sales by Customer Detail'!O2185</f>
        <v>0</v>
      </c>
    </row>
    <row r="2183" spans="2:12" x14ac:dyDescent="0.25">
      <c r="B2183" t="str">
        <f>VLOOKUP('Sales by Customer Detail'!B2186,Anonymizer!$A$3:$B$996,2,FALSE)</f>
        <v>Customer 924</v>
      </c>
      <c r="C2183" t="str">
        <f>'Sales by Customer Detail'!C2186</f>
        <v>06/24/2020</v>
      </c>
      <c r="D2183" t="str">
        <f>'Sales by Customer Detail'!D2186</f>
        <v>Invoice</v>
      </c>
      <c r="E2183">
        <f>'Sales by Customer Detail'!E2186</f>
        <v>2039</v>
      </c>
      <c r="F2183" t="str">
        <f>VLOOKUP('Sales by Customer Detail'!F2186,Anonymizer!$D$3:$E$86,2,FALSE)</f>
        <v>Prod/Svc72</v>
      </c>
      <c r="G2183" t="s">
        <v>6631</v>
      </c>
      <c r="H2183">
        <f>'Sales by Customer Detail'!J2186</f>
        <v>1</v>
      </c>
      <c r="I2183">
        <f>'Sales by Customer Detail'!K2186</f>
        <v>0</v>
      </c>
      <c r="J2183">
        <f>'Sales by Customer Detail'!L2186</f>
        <v>0</v>
      </c>
      <c r="K2183">
        <f>'Sales by Customer Detail'!N2186</f>
        <v>0</v>
      </c>
      <c r="L2183">
        <f>'Sales by Customer Detail'!O2186</f>
        <v>0</v>
      </c>
    </row>
    <row r="2184" spans="2:12" x14ac:dyDescent="0.25">
      <c r="B2184" t="str">
        <f>VLOOKUP('Sales by Customer Detail'!B2187,Anonymizer!$A$3:$B$996,2,FALSE)</f>
        <v>Customer 743</v>
      </c>
      <c r="C2184" t="str">
        <f>'Sales by Customer Detail'!C2187</f>
        <v>06/24/2020</v>
      </c>
      <c r="D2184" t="str">
        <f>'Sales by Customer Detail'!D2187</f>
        <v>Invoice</v>
      </c>
      <c r="E2184">
        <f>'Sales by Customer Detail'!E2187</f>
        <v>2040</v>
      </c>
      <c r="F2184" t="str">
        <f>VLOOKUP('Sales by Customer Detail'!F2187,Anonymizer!$D$3:$E$86,2,FALSE)</f>
        <v>Prod/Svc77</v>
      </c>
      <c r="G2184" t="s">
        <v>6631</v>
      </c>
      <c r="H2184">
        <f>'Sales by Customer Detail'!J2187</f>
        <v>1</v>
      </c>
      <c r="I2184">
        <f>'Sales by Customer Detail'!K2187</f>
        <v>0</v>
      </c>
      <c r="J2184">
        <f>'Sales by Customer Detail'!L2187</f>
        <v>0</v>
      </c>
      <c r="K2184">
        <f>'Sales by Customer Detail'!N2187</f>
        <v>0</v>
      </c>
      <c r="L2184">
        <f>'Sales by Customer Detail'!O2187</f>
        <v>0</v>
      </c>
    </row>
    <row r="2185" spans="2:12" x14ac:dyDescent="0.25">
      <c r="B2185" t="str">
        <f>VLOOKUP('Sales by Customer Detail'!B2188,Anonymizer!$A$3:$B$996,2,FALSE)</f>
        <v>Customer 80</v>
      </c>
      <c r="C2185" t="str">
        <f>'Sales by Customer Detail'!C2188</f>
        <v>06/27/2020</v>
      </c>
      <c r="D2185" t="str">
        <f>'Sales by Customer Detail'!D2188</f>
        <v>Sales Receipt</v>
      </c>
      <c r="E2185">
        <f>'Sales by Customer Detail'!E2188</f>
        <v>2041</v>
      </c>
      <c r="F2185" t="str">
        <f>VLOOKUP('Sales by Customer Detail'!F2188,Anonymizer!$D$3:$E$86,2,FALSE)</f>
        <v>Prod/Svc71</v>
      </c>
      <c r="G2185" t="s">
        <v>6631</v>
      </c>
      <c r="H2185">
        <f>'Sales by Customer Detail'!J2188</f>
        <v>1</v>
      </c>
      <c r="I2185">
        <f>'Sales by Customer Detail'!K2188</f>
        <v>1692.8</v>
      </c>
      <c r="J2185">
        <f>'Sales by Customer Detail'!L2188</f>
        <v>1692.8</v>
      </c>
      <c r="K2185">
        <f>'Sales by Customer Detail'!N2188</f>
        <v>0</v>
      </c>
      <c r="L2185">
        <f>'Sales by Customer Detail'!O2188</f>
        <v>0</v>
      </c>
    </row>
    <row r="2186" spans="2:12" x14ac:dyDescent="0.25">
      <c r="B2186" t="str">
        <f>VLOOKUP('Sales by Customer Detail'!B2189,Anonymizer!$A$3:$B$996,2,FALSE)</f>
        <v>Customer 329</v>
      </c>
      <c r="C2186" t="str">
        <f>'Sales by Customer Detail'!C2189</f>
        <v>06/28/2020</v>
      </c>
      <c r="D2186" t="str">
        <f>'Sales by Customer Detail'!D2189</f>
        <v>Invoice</v>
      </c>
      <c r="E2186">
        <f>'Sales by Customer Detail'!E2189</f>
        <v>2044</v>
      </c>
      <c r="F2186" t="str">
        <f>VLOOKUP('Sales by Customer Detail'!F2189,Anonymizer!$D$3:$E$86,2,FALSE)</f>
        <v>Prod/Svc13</v>
      </c>
      <c r="G2186" t="s">
        <v>6631</v>
      </c>
      <c r="H2186">
        <f>'Sales by Customer Detail'!J2189</f>
        <v>1</v>
      </c>
      <c r="I2186">
        <f>'Sales by Customer Detail'!K2189</f>
        <v>299</v>
      </c>
      <c r="J2186">
        <f>'Sales by Customer Detail'!L2189</f>
        <v>299</v>
      </c>
      <c r="K2186">
        <f>'Sales by Customer Detail'!N2189</f>
        <v>0</v>
      </c>
      <c r="L2186">
        <f>'Sales by Customer Detail'!O2189</f>
        <v>0</v>
      </c>
    </row>
    <row r="2187" spans="2:12" x14ac:dyDescent="0.25">
      <c r="B2187" t="str">
        <f>VLOOKUP('Sales by Customer Detail'!B2190,Anonymizer!$A$3:$B$996,2,FALSE)</f>
        <v>Customer 255</v>
      </c>
      <c r="C2187" t="str">
        <f>'Sales by Customer Detail'!C2190</f>
        <v>06/28/2020</v>
      </c>
      <c r="D2187" t="str">
        <f>'Sales by Customer Detail'!D2190</f>
        <v>Invoice</v>
      </c>
      <c r="E2187">
        <f>'Sales by Customer Detail'!E2190</f>
        <v>2042</v>
      </c>
      <c r="F2187" t="str">
        <f>VLOOKUP('Sales by Customer Detail'!F2190,Anonymizer!$D$3:$E$86,2,FALSE)</f>
        <v>Prod/Svc9</v>
      </c>
      <c r="G2187" t="s">
        <v>6631</v>
      </c>
      <c r="H2187">
        <f>'Sales by Customer Detail'!J2190</f>
        <v>1</v>
      </c>
      <c r="I2187">
        <f>'Sales by Customer Detail'!K2190</f>
        <v>87</v>
      </c>
      <c r="J2187">
        <f>'Sales by Customer Detail'!L2190</f>
        <v>87</v>
      </c>
      <c r="K2187">
        <f>'Sales by Customer Detail'!N2190</f>
        <v>0</v>
      </c>
      <c r="L2187">
        <f>'Sales by Customer Detail'!O2190</f>
        <v>0</v>
      </c>
    </row>
    <row r="2188" spans="2:12" x14ac:dyDescent="0.25">
      <c r="B2188" t="str">
        <f>VLOOKUP('Sales by Customer Detail'!B2191,Anonymizer!$A$3:$B$996,2,FALSE)</f>
        <v>Customer 428</v>
      </c>
      <c r="C2188" t="str">
        <f>'Sales by Customer Detail'!C2191</f>
        <v>06/28/2020</v>
      </c>
      <c r="D2188" t="str">
        <f>'Sales by Customer Detail'!D2191</f>
        <v>Invoice</v>
      </c>
      <c r="E2188">
        <f>'Sales by Customer Detail'!E2191</f>
        <v>2043</v>
      </c>
      <c r="F2188" t="str">
        <f>VLOOKUP('Sales by Customer Detail'!F2191,Anonymizer!$D$3:$E$86,2,FALSE)</f>
        <v>Prod/Svc9</v>
      </c>
      <c r="G2188" t="s">
        <v>6631</v>
      </c>
      <c r="H2188">
        <f>'Sales by Customer Detail'!J2191</f>
        <v>1</v>
      </c>
      <c r="I2188">
        <f>'Sales by Customer Detail'!K2191</f>
        <v>259</v>
      </c>
      <c r="J2188">
        <f>'Sales by Customer Detail'!L2191</f>
        <v>259</v>
      </c>
      <c r="K2188">
        <f>'Sales by Customer Detail'!N2191</f>
        <v>0</v>
      </c>
      <c r="L2188">
        <f>'Sales by Customer Detail'!O2191</f>
        <v>0</v>
      </c>
    </row>
    <row r="2189" spans="2:12" x14ac:dyDescent="0.25">
      <c r="B2189" t="str">
        <f>VLOOKUP('Sales by Customer Detail'!B2192,Anonymizer!$A$3:$B$996,2,FALSE)</f>
        <v>Customer 329</v>
      </c>
      <c r="C2189" t="str">
        <f>'Sales by Customer Detail'!C2192</f>
        <v>06/28/2020</v>
      </c>
      <c r="D2189" t="str">
        <f>'Sales by Customer Detail'!D2192</f>
        <v>Invoice</v>
      </c>
      <c r="E2189">
        <f>'Sales by Customer Detail'!E2192</f>
        <v>2044</v>
      </c>
      <c r="F2189" t="str">
        <f>VLOOKUP('Sales by Customer Detail'!F2192,Anonymizer!$D$3:$E$86,2,FALSE)</f>
        <v>Prod/Svc9</v>
      </c>
      <c r="G2189" t="s">
        <v>6631</v>
      </c>
      <c r="H2189">
        <f>'Sales by Customer Detail'!J2192</f>
        <v>1</v>
      </c>
      <c r="I2189">
        <f>'Sales by Customer Detail'!K2192</f>
        <v>259</v>
      </c>
      <c r="J2189">
        <f>'Sales by Customer Detail'!L2192</f>
        <v>259</v>
      </c>
      <c r="K2189">
        <f>'Sales by Customer Detail'!N2192</f>
        <v>0</v>
      </c>
      <c r="L2189">
        <f>'Sales by Customer Detail'!O2192</f>
        <v>0</v>
      </c>
    </row>
    <row r="2190" spans="2:12" x14ac:dyDescent="0.25">
      <c r="B2190" t="str">
        <f>VLOOKUP('Sales by Customer Detail'!B2193,Anonymizer!$A$3:$B$996,2,FALSE)</f>
        <v>Customer 255</v>
      </c>
      <c r="C2190" t="str">
        <f>'Sales by Customer Detail'!C2193</f>
        <v>06/28/2020</v>
      </c>
      <c r="D2190" t="str">
        <f>'Sales by Customer Detail'!D2193</f>
        <v>Invoice</v>
      </c>
      <c r="E2190">
        <f>'Sales by Customer Detail'!E2193</f>
        <v>2042</v>
      </c>
      <c r="F2190" t="str">
        <f>VLOOKUP('Sales by Customer Detail'!F2193,Anonymizer!$D$3:$E$86,2,FALSE)</f>
        <v>Prod/Svc13</v>
      </c>
      <c r="G2190" t="s">
        <v>6631</v>
      </c>
      <c r="H2190">
        <f>'Sales by Customer Detail'!J2193</f>
        <v>1</v>
      </c>
      <c r="I2190">
        <f>'Sales by Customer Detail'!K2193</f>
        <v>299</v>
      </c>
      <c r="J2190">
        <f>'Sales by Customer Detail'!L2193</f>
        <v>299</v>
      </c>
      <c r="K2190">
        <f>'Sales by Customer Detail'!N2193</f>
        <v>0</v>
      </c>
      <c r="L2190">
        <f>'Sales by Customer Detail'!O2193</f>
        <v>0</v>
      </c>
    </row>
    <row r="2191" spans="2:12" x14ac:dyDescent="0.25">
      <c r="B2191" t="str">
        <f>VLOOKUP('Sales by Customer Detail'!B2194,Anonymizer!$A$3:$B$996,2,FALSE)</f>
        <v>Customer 428</v>
      </c>
      <c r="C2191" t="str">
        <f>'Sales by Customer Detail'!C2194</f>
        <v>06/28/2020</v>
      </c>
      <c r="D2191" t="str">
        <f>'Sales by Customer Detail'!D2194</f>
        <v>Invoice</v>
      </c>
      <c r="E2191">
        <f>'Sales by Customer Detail'!E2194</f>
        <v>2043</v>
      </c>
      <c r="F2191" t="str">
        <f>VLOOKUP('Sales by Customer Detail'!F2194,Anonymizer!$D$3:$E$86,2,FALSE)</f>
        <v>Prod/Svc13</v>
      </c>
      <c r="G2191" t="s">
        <v>6631</v>
      </c>
      <c r="H2191">
        <f>'Sales by Customer Detail'!J2194</f>
        <v>1</v>
      </c>
      <c r="I2191">
        <f>'Sales by Customer Detail'!K2194</f>
        <v>299</v>
      </c>
      <c r="J2191">
        <f>'Sales by Customer Detail'!L2194</f>
        <v>299</v>
      </c>
      <c r="K2191">
        <f>'Sales by Customer Detail'!N2194</f>
        <v>0</v>
      </c>
      <c r="L2191">
        <f>'Sales by Customer Detail'!O2194</f>
        <v>0</v>
      </c>
    </row>
    <row r="2192" spans="2:12" x14ac:dyDescent="0.25">
      <c r="B2192" t="str">
        <f>VLOOKUP('Sales by Customer Detail'!B2195,Anonymizer!$A$3:$B$996,2,FALSE)</f>
        <v>Customer 428</v>
      </c>
      <c r="C2192" t="str">
        <f>'Sales by Customer Detail'!C2195</f>
        <v>06/28/2020</v>
      </c>
      <c r="D2192" t="str">
        <f>'Sales by Customer Detail'!D2195</f>
        <v>Invoice</v>
      </c>
      <c r="E2192">
        <f>'Sales by Customer Detail'!E2195</f>
        <v>2002</v>
      </c>
      <c r="F2192" t="str">
        <f>VLOOKUP('Sales by Customer Detail'!F2195,Anonymizer!$D$3:$E$86,2,FALSE)</f>
        <v>Prod/Svc36</v>
      </c>
      <c r="G2192" t="s">
        <v>6631</v>
      </c>
      <c r="H2192">
        <f>'Sales by Customer Detail'!J2195</f>
        <v>3</v>
      </c>
      <c r="I2192">
        <f>'Sales by Customer Detail'!K2195</f>
        <v>259</v>
      </c>
      <c r="J2192">
        <f>'Sales by Customer Detail'!L2195</f>
        <v>777</v>
      </c>
      <c r="K2192">
        <f>'Sales by Customer Detail'!N2195</f>
        <v>0</v>
      </c>
      <c r="L2192">
        <f>'Sales by Customer Detail'!O2195</f>
        <v>0</v>
      </c>
    </row>
    <row r="2193" spans="2:12" x14ac:dyDescent="0.25">
      <c r="B2193" t="str">
        <f>VLOOKUP('Sales by Customer Detail'!B2196,Anonymizer!$A$3:$B$996,2,FALSE)</f>
        <v>Customer 225</v>
      </c>
      <c r="C2193" t="str">
        <f>'Sales by Customer Detail'!C2196</f>
        <v>06/30/2020</v>
      </c>
      <c r="D2193" t="str">
        <f>'Sales by Customer Detail'!D2196</f>
        <v>Invoice</v>
      </c>
      <c r="E2193">
        <f>'Sales by Customer Detail'!E2196</f>
        <v>2047</v>
      </c>
      <c r="F2193" t="str">
        <f>VLOOKUP('Sales by Customer Detail'!F2196,Anonymizer!$D$3:$E$86,2,FALSE)</f>
        <v>Prod/Svc13</v>
      </c>
      <c r="G2193" t="s">
        <v>6631</v>
      </c>
      <c r="H2193">
        <f>'Sales by Customer Detail'!J2196</f>
        <v>3</v>
      </c>
      <c r="I2193">
        <f>'Sales by Customer Detail'!K2196</f>
        <v>299</v>
      </c>
      <c r="J2193">
        <f>'Sales by Customer Detail'!L2196</f>
        <v>897</v>
      </c>
      <c r="K2193">
        <f>'Sales by Customer Detail'!N2196</f>
        <v>0</v>
      </c>
      <c r="L2193">
        <f>'Sales by Customer Detail'!O2196</f>
        <v>0</v>
      </c>
    </row>
    <row r="2194" spans="2:12" x14ac:dyDescent="0.25">
      <c r="B2194" t="str">
        <f>VLOOKUP('Sales by Customer Detail'!B2197,Anonymizer!$A$3:$B$996,2,FALSE)</f>
        <v>Customer 225</v>
      </c>
      <c r="C2194" t="str">
        <f>'Sales by Customer Detail'!C2197</f>
        <v>06/30/2020</v>
      </c>
      <c r="D2194" t="str">
        <f>'Sales by Customer Detail'!D2197</f>
        <v>Invoice</v>
      </c>
      <c r="E2194">
        <f>'Sales by Customer Detail'!E2197</f>
        <v>2047</v>
      </c>
      <c r="F2194" t="str">
        <f>VLOOKUP('Sales by Customer Detail'!F2197,Anonymizer!$D$3:$E$86,2,FALSE)</f>
        <v>Prod/Svc40</v>
      </c>
      <c r="G2194" t="s">
        <v>6631</v>
      </c>
      <c r="H2194">
        <f>'Sales by Customer Detail'!J2197</f>
        <v>1</v>
      </c>
      <c r="I2194">
        <f>'Sales by Customer Detail'!K2197</f>
        <v>695</v>
      </c>
      <c r="J2194">
        <f>'Sales by Customer Detail'!L2197</f>
        <v>695</v>
      </c>
      <c r="K2194">
        <f>'Sales by Customer Detail'!N2197</f>
        <v>0</v>
      </c>
      <c r="L2194">
        <f>'Sales by Customer Detail'!O2197</f>
        <v>0</v>
      </c>
    </row>
    <row r="2195" spans="2:12" x14ac:dyDescent="0.25">
      <c r="B2195" t="str">
        <f>VLOOKUP('Sales by Customer Detail'!B2198,Anonymizer!$A$3:$B$996,2,FALSE)</f>
        <v>Customer 695</v>
      </c>
      <c r="C2195" t="str">
        <f>'Sales by Customer Detail'!C2198</f>
        <v>06/30/2020</v>
      </c>
      <c r="D2195" t="str">
        <f>'Sales by Customer Detail'!D2198</f>
        <v>Invoice</v>
      </c>
      <c r="E2195">
        <f>'Sales by Customer Detail'!E2198</f>
        <v>2045</v>
      </c>
      <c r="F2195" t="str">
        <f>VLOOKUP('Sales by Customer Detail'!F2198,Anonymizer!$D$3:$E$86,2,FALSE)</f>
        <v>Prod/Svc13</v>
      </c>
      <c r="G2195" t="s">
        <v>6631</v>
      </c>
      <c r="H2195">
        <f>'Sales by Customer Detail'!J2198</f>
        <v>2</v>
      </c>
      <c r="I2195">
        <f>'Sales by Customer Detail'!K2198</f>
        <v>299</v>
      </c>
      <c r="J2195">
        <f>'Sales by Customer Detail'!L2198</f>
        <v>598</v>
      </c>
      <c r="K2195">
        <f>'Sales by Customer Detail'!N2198</f>
        <v>0</v>
      </c>
      <c r="L2195">
        <f>'Sales by Customer Detail'!O2198</f>
        <v>0</v>
      </c>
    </row>
    <row r="2196" spans="2:12" x14ac:dyDescent="0.25">
      <c r="B2196" t="str">
        <f>VLOOKUP('Sales by Customer Detail'!B2199,Anonymizer!$A$3:$B$996,2,FALSE)</f>
        <v>Customer 225</v>
      </c>
      <c r="C2196" t="str">
        <f>'Sales by Customer Detail'!C2199</f>
        <v>06/30/2020</v>
      </c>
      <c r="D2196" t="str">
        <f>'Sales by Customer Detail'!D2199</f>
        <v>Invoice</v>
      </c>
      <c r="E2196">
        <f>'Sales by Customer Detail'!E2199</f>
        <v>2047</v>
      </c>
      <c r="F2196" t="str">
        <f>VLOOKUP('Sales by Customer Detail'!F2199,Anonymizer!$D$3:$E$86,2,FALSE)</f>
        <v>Prod/Svc11</v>
      </c>
      <c r="G2196" t="s">
        <v>6631</v>
      </c>
      <c r="H2196">
        <f>'Sales by Customer Detail'!J2199</f>
        <v>3</v>
      </c>
      <c r="I2196">
        <f>'Sales by Customer Detail'!K2199</f>
        <v>399</v>
      </c>
      <c r="J2196">
        <f>'Sales by Customer Detail'!L2199</f>
        <v>1197</v>
      </c>
      <c r="K2196">
        <f>'Sales by Customer Detail'!N2199</f>
        <v>0</v>
      </c>
      <c r="L2196">
        <f>'Sales by Customer Detail'!O2199</f>
        <v>0</v>
      </c>
    </row>
    <row r="2197" spans="2:12" x14ac:dyDescent="0.25">
      <c r="B2197" t="str">
        <f>VLOOKUP('Sales by Customer Detail'!B2200,Anonymizer!$A$3:$B$996,2,FALSE)</f>
        <v>Customer 451</v>
      </c>
      <c r="C2197" t="str">
        <f>'Sales by Customer Detail'!C2200</f>
        <v>06/30/2020</v>
      </c>
      <c r="D2197" t="str">
        <f>'Sales by Customer Detail'!D2200</f>
        <v>Invoice</v>
      </c>
      <c r="E2197">
        <f>'Sales by Customer Detail'!E2200</f>
        <v>2046</v>
      </c>
      <c r="F2197" t="str">
        <f>VLOOKUP('Sales by Customer Detail'!F2200,Anonymizer!$D$3:$E$86,2,FALSE)</f>
        <v>Prod/Svc22</v>
      </c>
      <c r="G2197" t="s">
        <v>6631</v>
      </c>
      <c r="H2197">
        <f>'Sales by Customer Detail'!J2200</f>
        <v>1</v>
      </c>
      <c r="I2197">
        <f>'Sales by Customer Detail'!K2200</f>
        <v>-500</v>
      </c>
      <c r="J2197">
        <f>'Sales by Customer Detail'!L2200</f>
        <v>-500</v>
      </c>
      <c r="K2197">
        <f>'Sales by Customer Detail'!N2200</f>
        <v>0</v>
      </c>
      <c r="L2197">
        <f>'Sales by Customer Detail'!O2200</f>
        <v>0</v>
      </c>
    </row>
    <row r="2198" spans="2:12" x14ac:dyDescent="0.25">
      <c r="B2198" t="str">
        <f>VLOOKUP('Sales by Customer Detail'!B2201,Anonymizer!$A$3:$B$996,2,FALSE)</f>
        <v>Customer 695</v>
      </c>
      <c r="C2198" t="str">
        <f>'Sales by Customer Detail'!C2201</f>
        <v>06/30/2020</v>
      </c>
      <c r="D2198" t="str">
        <f>'Sales by Customer Detail'!D2201</f>
        <v>Invoice</v>
      </c>
      <c r="E2198">
        <f>'Sales by Customer Detail'!E2201</f>
        <v>2045</v>
      </c>
      <c r="F2198" t="str">
        <f>VLOOKUP('Sales by Customer Detail'!F2201,Anonymizer!$D$3:$E$86,2,FALSE)</f>
        <v>Prod/Svc11</v>
      </c>
      <c r="G2198" t="s">
        <v>6631</v>
      </c>
      <c r="H2198">
        <f>'Sales by Customer Detail'!J2201</f>
        <v>2</v>
      </c>
      <c r="I2198">
        <f>'Sales by Customer Detail'!K2201</f>
        <v>399</v>
      </c>
      <c r="J2198">
        <f>'Sales by Customer Detail'!L2201</f>
        <v>798</v>
      </c>
      <c r="K2198">
        <f>'Sales by Customer Detail'!N2201</f>
        <v>0</v>
      </c>
      <c r="L2198">
        <f>'Sales by Customer Detail'!O2201</f>
        <v>0</v>
      </c>
    </row>
    <row r="2199" spans="2:12" x14ac:dyDescent="0.25">
      <c r="B2199" t="str">
        <f>VLOOKUP('Sales by Customer Detail'!B2202,Anonymizer!$A$3:$B$996,2,FALSE)</f>
        <v>Customer 369</v>
      </c>
      <c r="C2199" t="str">
        <f>'Sales by Customer Detail'!C2202</f>
        <v>06/30/2020</v>
      </c>
      <c r="D2199" t="str">
        <f>'Sales by Customer Detail'!D2202</f>
        <v>Invoice</v>
      </c>
      <c r="E2199">
        <f>'Sales by Customer Detail'!E2202</f>
        <v>2051</v>
      </c>
      <c r="F2199" t="str">
        <f>VLOOKUP('Sales by Customer Detail'!F2202,Anonymizer!$D$3:$E$86,2,FALSE)</f>
        <v>Prod/Svc9</v>
      </c>
      <c r="G2199" t="s">
        <v>6631</v>
      </c>
      <c r="H2199">
        <f>'Sales by Customer Detail'!J2202</f>
        <v>1</v>
      </c>
      <c r="I2199">
        <f>'Sales by Customer Detail'!K2202</f>
        <v>174</v>
      </c>
      <c r="J2199">
        <f>'Sales by Customer Detail'!L2202</f>
        <v>174</v>
      </c>
      <c r="K2199">
        <f>'Sales by Customer Detail'!N2202</f>
        <v>0</v>
      </c>
      <c r="L2199">
        <f>'Sales by Customer Detail'!O2202</f>
        <v>0</v>
      </c>
    </row>
    <row r="2200" spans="2:12" x14ac:dyDescent="0.25">
      <c r="B2200" t="str">
        <f>VLOOKUP('Sales by Customer Detail'!B2203,Anonymizer!$A$3:$B$996,2,FALSE)</f>
        <v>Customer 931</v>
      </c>
      <c r="C2200" t="str">
        <f>'Sales by Customer Detail'!C2203</f>
        <v>06/30/2020</v>
      </c>
      <c r="D2200" t="str">
        <f>'Sales by Customer Detail'!D2203</f>
        <v>Invoice</v>
      </c>
      <c r="E2200">
        <f>'Sales by Customer Detail'!E2203</f>
        <v>2048</v>
      </c>
      <c r="F2200" t="str">
        <f>VLOOKUP('Sales by Customer Detail'!F2203,Anonymizer!$D$3:$E$86,2,FALSE)</f>
        <v>Prod/Svc11</v>
      </c>
      <c r="G2200" t="s">
        <v>6631</v>
      </c>
      <c r="H2200">
        <f>'Sales by Customer Detail'!J2203</f>
        <v>2</v>
      </c>
      <c r="I2200">
        <f>'Sales by Customer Detail'!K2203</f>
        <v>359.4</v>
      </c>
      <c r="J2200">
        <f>'Sales by Customer Detail'!L2203</f>
        <v>718.8</v>
      </c>
      <c r="K2200">
        <f>'Sales by Customer Detail'!N2203</f>
        <v>0</v>
      </c>
      <c r="L2200">
        <f>'Sales by Customer Detail'!O2203</f>
        <v>0</v>
      </c>
    </row>
    <row r="2201" spans="2:12" x14ac:dyDescent="0.25">
      <c r="B2201" t="str">
        <f>VLOOKUP('Sales by Customer Detail'!B2204,Anonymizer!$A$3:$B$996,2,FALSE)</f>
        <v>Customer 931</v>
      </c>
      <c r="C2201" t="str">
        <f>'Sales by Customer Detail'!C2204</f>
        <v>06/30/2020</v>
      </c>
      <c r="D2201" t="str">
        <f>'Sales by Customer Detail'!D2204</f>
        <v>Invoice</v>
      </c>
      <c r="E2201">
        <f>'Sales by Customer Detail'!E2204</f>
        <v>2048</v>
      </c>
      <c r="F2201" t="str">
        <f>VLOOKUP('Sales by Customer Detail'!F2204,Anonymizer!$D$3:$E$86,2,FALSE)</f>
        <v>Prod/Svc13</v>
      </c>
      <c r="G2201" t="s">
        <v>6631</v>
      </c>
      <c r="H2201">
        <f>'Sales by Customer Detail'!J2204</f>
        <v>1</v>
      </c>
      <c r="I2201">
        <f>'Sales by Customer Detail'!K2204</f>
        <v>279</v>
      </c>
      <c r="J2201">
        <f>'Sales by Customer Detail'!L2204</f>
        <v>279</v>
      </c>
      <c r="K2201">
        <f>'Sales by Customer Detail'!N2204</f>
        <v>0</v>
      </c>
      <c r="L2201">
        <f>'Sales by Customer Detail'!O2204</f>
        <v>0</v>
      </c>
    </row>
    <row r="2202" spans="2:12" x14ac:dyDescent="0.25">
      <c r="B2202" t="str">
        <f>VLOOKUP('Sales by Customer Detail'!B2205,Anonymizer!$A$3:$B$996,2,FALSE)</f>
        <v>Customer 369</v>
      </c>
      <c r="C2202" t="str">
        <f>'Sales by Customer Detail'!C2205</f>
        <v>06/30/2020</v>
      </c>
      <c r="D2202" t="str">
        <f>'Sales by Customer Detail'!D2205</f>
        <v>Invoice</v>
      </c>
      <c r="E2202">
        <f>'Sales by Customer Detail'!E2205</f>
        <v>2051</v>
      </c>
      <c r="F2202" t="str">
        <f>VLOOKUP('Sales by Customer Detail'!F2205,Anonymizer!$D$3:$E$86,2,FALSE)</f>
        <v>Prod/Svc13</v>
      </c>
      <c r="G2202" t="s">
        <v>6631</v>
      </c>
      <c r="H2202">
        <f>'Sales by Customer Detail'!J2205</f>
        <v>1</v>
      </c>
      <c r="I2202">
        <f>'Sales by Customer Detail'!K2205</f>
        <v>299</v>
      </c>
      <c r="J2202">
        <f>'Sales by Customer Detail'!L2205</f>
        <v>299</v>
      </c>
      <c r="K2202">
        <f>'Sales by Customer Detail'!N2205</f>
        <v>0</v>
      </c>
      <c r="L2202">
        <f>'Sales by Customer Detail'!O2205</f>
        <v>0</v>
      </c>
    </row>
    <row r="2203" spans="2:12" x14ac:dyDescent="0.25">
      <c r="B2203" t="str">
        <f>VLOOKUP('Sales by Customer Detail'!B2206,Anonymizer!$A$3:$B$996,2,FALSE)</f>
        <v>Customer 451</v>
      </c>
      <c r="C2203" t="str">
        <f>'Sales by Customer Detail'!C2206</f>
        <v>06/30/2020</v>
      </c>
      <c r="D2203" t="str">
        <f>'Sales by Customer Detail'!D2206</f>
        <v>Invoice</v>
      </c>
      <c r="E2203">
        <f>'Sales by Customer Detail'!E2206</f>
        <v>2046</v>
      </c>
      <c r="F2203" t="str">
        <f>VLOOKUP('Sales by Customer Detail'!F2206,Anonymizer!$D$3:$E$86,2,FALSE)</f>
        <v>Prod/Svc8</v>
      </c>
      <c r="G2203" t="s">
        <v>6631</v>
      </c>
      <c r="H2203">
        <f>'Sales by Customer Detail'!J2206</f>
        <v>3</v>
      </c>
      <c r="I2203">
        <f>'Sales by Customer Detail'!K2206</f>
        <v>1596</v>
      </c>
      <c r="J2203">
        <f>'Sales by Customer Detail'!L2206</f>
        <v>4788</v>
      </c>
      <c r="K2203">
        <f>'Sales by Customer Detail'!N2206</f>
        <v>0</v>
      </c>
      <c r="L2203">
        <f>'Sales by Customer Detail'!O2206</f>
        <v>0</v>
      </c>
    </row>
    <row r="2204" spans="2:12" x14ac:dyDescent="0.25">
      <c r="B2204" t="str">
        <f>VLOOKUP('Sales by Customer Detail'!B2207,Anonymizer!$A$3:$B$996,2,FALSE)</f>
        <v>Customer 931</v>
      </c>
      <c r="C2204" t="str">
        <f>'Sales by Customer Detail'!C2207</f>
        <v>06/30/2020</v>
      </c>
      <c r="D2204" t="str">
        <f>'Sales by Customer Detail'!D2207</f>
        <v>Invoice</v>
      </c>
      <c r="E2204">
        <f>'Sales by Customer Detail'!E2207</f>
        <v>2048</v>
      </c>
      <c r="F2204" t="str">
        <f>VLOOKUP('Sales by Customer Detail'!F2207,Anonymizer!$D$3:$E$86,2,FALSE)</f>
        <v>Prod/Svc40</v>
      </c>
      <c r="G2204" t="s">
        <v>6631</v>
      </c>
      <c r="H2204">
        <f>'Sales by Customer Detail'!J2207</f>
        <v>1</v>
      </c>
      <c r="I2204">
        <f>'Sales by Customer Detail'!K2207</f>
        <v>695</v>
      </c>
      <c r="J2204">
        <f>'Sales by Customer Detail'!L2207</f>
        <v>695</v>
      </c>
      <c r="K2204">
        <f>'Sales by Customer Detail'!N2207</f>
        <v>0</v>
      </c>
      <c r="L2204">
        <f>'Sales by Customer Detail'!O2207</f>
        <v>0</v>
      </c>
    </row>
    <row r="2205" spans="2:12" x14ac:dyDescent="0.25">
      <c r="B2205" t="str">
        <f>VLOOKUP('Sales by Customer Detail'!B2208,Anonymizer!$A$3:$B$996,2,FALSE)</f>
        <v>Customer 695</v>
      </c>
      <c r="C2205" t="str">
        <f>'Sales by Customer Detail'!C2208</f>
        <v>06/30/2020</v>
      </c>
      <c r="D2205" t="str">
        <f>'Sales by Customer Detail'!D2208</f>
        <v>Invoice</v>
      </c>
      <c r="E2205">
        <f>'Sales by Customer Detail'!E2208</f>
        <v>2045</v>
      </c>
      <c r="F2205" t="str">
        <f>VLOOKUP('Sales by Customer Detail'!F2208,Anonymizer!$D$3:$E$86,2,FALSE)</f>
        <v>Prod/Svc40</v>
      </c>
      <c r="G2205" t="s">
        <v>6631</v>
      </c>
      <c r="H2205">
        <f>'Sales by Customer Detail'!J2208</f>
        <v>1</v>
      </c>
      <c r="I2205">
        <f>'Sales by Customer Detail'!K2208</f>
        <v>695</v>
      </c>
      <c r="J2205">
        <f>'Sales by Customer Detail'!L2208</f>
        <v>695</v>
      </c>
      <c r="K2205">
        <f>'Sales by Customer Detail'!N2208</f>
        <v>0</v>
      </c>
      <c r="L2205">
        <f>'Sales by Customer Detail'!O2208</f>
        <v>0</v>
      </c>
    </row>
    <row r="2206" spans="2:12" x14ac:dyDescent="0.25">
      <c r="B2206" t="str">
        <f>VLOOKUP('Sales by Customer Detail'!B2209,Anonymizer!$A$3:$B$996,2,FALSE)</f>
        <v>Customer 451</v>
      </c>
      <c r="C2206" t="str">
        <f>'Sales by Customer Detail'!C2209</f>
        <v>06/30/2020</v>
      </c>
      <c r="D2206" t="str">
        <f>'Sales by Customer Detail'!D2209</f>
        <v>Invoice</v>
      </c>
      <c r="E2206">
        <f>'Sales by Customer Detail'!E2209</f>
        <v>2046</v>
      </c>
      <c r="F2206" t="str">
        <f>VLOOKUP('Sales by Customer Detail'!F2209,Anonymizer!$D$3:$E$86,2,FALSE)</f>
        <v>Prod/Svc40</v>
      </c>
      <c r="G2206" t="s">
        <v>6631</v>
      </c>
      <c r="H2206">
        <f>'Sales by Customer Detail'!J2209</f>
        <v>1</v>
      </c>
      <c r="I2206">
        <f>'Sales by Customer Detail'!K2209</f>
        <v>695</v>
      </c>
      <c r="J2206">
        <f>'Sales by Customer Detail'!L2209</f>
        <v>695</v>
      </c>
      <c r="K2206">
        <f>'Sales by Customer Detail'!N2209</f>
        <v>0</v>
      </c>
      <c r="L2206">
        <f>'Sales by Customer Detail'!O2209</f>
        <v>0</v>
      </c>
    </row>
    <row r="2207" spans="2:12" x14ac:dyDescent="0.25">
      <c r="B2207" t="str">
        <f>VLOOKUP('Sales by Customer Detail'!B2210,Anonymizer!$A$3:$B$996,2,FALSE)</f>
        <v>Customer 451</v>
      </c>
      <c r="C2207" t="str">
        <f>'Sales by Customer Detail'!C2210</f>
        <v>06/30/2020</v>
      </c>
      <c r="D2207" t="str">
        <f>'Sales by Customer Detail'!D2210</f>
        <v>Invoice</v>
      </c>
      <c r="E2207">
        <f>'Sales by Customer Detail'!E2210</f>
        <v>2046</v>
      </c>
      <c r="F2207" t="str">
        <f>VLOOKUP('Sales by Customer Detail'!F2210,Anonymizer!$D$3:$E$86,2,FALSE)</f>
        <v>Prod/Svc13</v>
      </c>
      <c r="G2207" t="s">
        <v>6631</v>
      </c>
      <c r="H2207">
        <f>'Sales by Customer Detail'!J2210</f>
        <v>3</v>
      </c>
      <c r="I2207">
        <f>'Sales by Customer Detail'!K2210</f>
        <v>299</v>
      </c>
      <c r="J2207">
        <f>'Sales by Customer Detail'!L2210</f>
        <v>897</v>
      </c>
      <c r="K2207">
        <f>'Sales by Customer Detail'!N2210</f>
        <v>0</v>
      </c>
      <c r="L2207">
        <f>'Sales by Customer Detail'!O2210</f>
        <v>0</v>
      </c>
    </row>
    <row r="2208" spans="2:12" x14ac:dyDescent="0.25">
      <c r="B2208" t="str">
        <f>VLOOKUP('Sales by Customer Detail'!B2211,Anonymizer!$A$3:$B$996,2,FALSE)</f>
        <v>Customer 943</v>
      </c>
      <c r="C2208" t="str">
        <f>'Sales by Customer Detail'!C2211</f>
        <v>07/01/2020</v>
      </c>
      <c r="D2208" t="str">
        <f>'Sales by Customer Detail'!D2211</f>
        <v>Invoice</v>
      </c>
      <c r="E2208">
        <f>'Sales by Customer Detail'!E2211</f>
        <v>2037</v>
      </c>
      <c r="F2208" t="str">
        <f>VLOOKUP('Sales by Customer Detail'!F2211,Anonymizer!$D$3:$E$86,2,FALSE)</f>
        <v>Prod/Svc40</v>
      </c>
      <c r="G2208" t="s">
        <v>6631</v>
      </c>
      <c r="H2208">
        <f>'Sales by Customer Detail'!J2211</f>
        <v>1</v>
      </c>
      <c r="I2208">
        <f>'Sales by Customer Detail'!K2211</f>
        <v>695</v>
      </c>
      <c r="J2208">
        <f>'Sales by Customer Detail'!L2211</f>
        <v>695</v>
      </c>
      <c r="K2208">
        <f>'Sales by Customer Detail'!N2211</f>
        <v>0</v>
      </c>
      <c r="L2208">
        <f>'Sales by Customer Detail'!O2211</f>
        <v>0</v>
      </c>
    </row>
    <row r="2209" spans="2:12" x14ac:dyDescent="0.25">
      <c r="B2209" t="str">
        <f>VLOOKUP('Sales by Customer Detail'!B2212,Anonymizer!$A$3:$B$996,2,FALSE)</f>
        <v>Customer 678</v>
      </c>
      <c r="C2209" t="str">
        <f>'Sales by Customer Detail'!C2212</f>
        <v>07/01/2020</v>
      </c>
      <c r="D2209" t="str">
        <f>'Sales by Customer Detail'!D2212</f>
        <v>Invoice</v>
      </c>
      <c r="E2209">
        <f>'Sales by Customer Detail'!E2212</f>
        <v>2049</v>
      </c>
      <c r="F2209" t="str">
        <f>VLOOKUP('Sales by Customer Detail'!F2212,Anonymizer!$D$3:$E$86,2,FALSE)</f>
        <v>Prod/Svc77</v>
      </c>
      <c r="G2209" t="s">
        <v>6631</v>
      </c>
      <c r="H2209">
        <f>'Sales by Customer Detail'!J2212</f>
        <v>1</v>
      </c>
      <c r="I2209">
        <f>'Sales by Customer Detail'!K2212</f>
        <v>0</v>
      </c>
      <c r="J2209">
        <f>'Sales by Customer Detail'!L2212</f>
        <v>0</v>
      </c>
      <c r="K2209">
        <f>'Sales by Customer Detail'!N2212</f>
        <v>0</v>
      </c>
      <c r="L2209">
        <f>'Sales by Customer Detail'!O2212</f>
        <v>0</v>
      </c>
    </row>
    <row r="2210" spans="2:12" x14ac:dyDescent="0.25">
      <c r="B2210" t="str">
        <f>VLOOKUP('Sales by Customer Detail'!B2213,Anonymizer!$A$3:$B$996,2,FALSE)</f>
        <v>Customer 182</v>
      </c>
      <c r="C2210" t="str">
        <f>'Sales by Customer Detail'!C2213</f>
        <v>07/01/2020</v>
      </c>
      <c r="D2210" t="str">
        <f>'Sales by Customer Detail'!D2213</f>
        <v>Invoice</v>
      </c>
      <c r="E2210">
        <f>'Sales by Customer Detail'!E2213</f>
        <v>2107</v>
      </c>
      <c r="F2210" t="str">
        <f>VLOOKUP('Sales by Customer Detail'!F2213,Anonymizer!$D$3:$E$86,2,FALSE)</f>
        <v>Prod/Svc42</v>
      </c>
      <c r="G2210" t="s">
        <v>6631</v>
      </c>
      <c r="H2210">
        <f>'Sales by Customer Detail'!J2213</f>
        <v>3</v>
      </c>
      <c r="I2210">
        <f>'Sales by Customer Detail'!K2213</f>
        <v>399</v>
      </c>
      <c r="J2210">
        <f>'Sales by Customer Detail'!L2213</f>
        <v>1197</v>
      </c>
      <c r="K2210">
        <f>'Sales by Customer Detail'!N2213</f>
        <v>0</v>
      </c>
      <c r="L2210">
        <f>'Sales by Customer Detail'!O2213</f>
        <v>0</v>
      </c>
    </row>
    <row r="2211" spans="2:12" x14ac:dyDescent="0.25">
      <c r="B2211" t="str">
        <f>VLOOKUP('Sales by Customer Detail'!B2214,Anonymizer!$A$3:$B$996,2,FALSE)</f>
        <v>Customer 138</v>
      </c>
      <c r="C2211" t="str">
        <f>'Sales by Customer Detail'!C2214</f>
        <v>07/01/2020</v>
      </c>
      <c r="D2211" t="str">
        <f>'Sales by Customer Detail'!D2214</f>
        <v>Invoice</v>
      </c>
      <c r="E2211">
        <f>'Sales by Customer Detail'!E2214</f>
        <v>2106</v>
      </c>
      <c r="F2211" t="str">
        <f>VLOOKUP('Sales by Customer Detail'!F2214,Anonymizer!$D$3:$E$86,2,FALSE)</f>
        <v>Prod/Svc42</v>
      </c>
      <c r="G2211" t="s">
        <v>6631</v>
      </c>
      <c r="H2211">
        <f>'Sales by Customer Detail'!J2214</f>
        <v>1</v>
      </c>
      <c r="I2211">
        <f>'Sales by Customer Detail'!K2214</f>
        <v>399</v>
      </c>
      <c r="J2211">
        <f>'Sales by Customer Detail'!L2214</f>
        <v>399</v>
      </c>
      <c r="K2211">
        <f>'Sales by Customer Detail'!N2214</f>
        <v>0</v>
      </c>
      <c r="L2211">
        <f>'Sales by Customer Detail'!O2214</f>
        <v>0</v>
      </c>
    </row>
    <row r="2212" spans="2:12" x14ac:dyDescent="0.25">
      <c r="B2212" t="str">
        <f>VLOOKUP('Sales by Customer Detail'!B2215,Anonymizer!$A$3:$B$996,2,FALSE)</f>
        <v>Customer 265</v>
      </c>
      <c r="C2212" t="str">
        <f>'Sales by Customer Detail'!C2215</f>
        <v>07/01/2020</v>
      </c>
      <c r="D2212" t="str">
        <f>'Sales by Customer Detail'!D2215</f>
        <v>Invoice</v>
      </c>
      <c r="E2212">
        <f>'Sales by Customer Detail'!E2215</f>
        <v>2105</v>
      </c>
      <c r="F2212" t="str">
        <f>VLOOKUP('Sales by Customer Detail'!F2215,Anonymizer!$D$3:$E$86,2,FALSE)</f>
        <v>Prod/Svc42</v>
      </c>
      <c r="G2212" t="s">
        <v>6631</v>
      </c>
      <c r="H2212">
        <f>'Sales by Customer Detail'!J2215</f>
        <v>1</v>
      </c>
      <c r="I2212">
        <f>'Sales by Customer Detail'!K2215</f>
        <v>399</v>
      </c>
      <c r="J2212">
        <f>'Sales by Customer Detail'!L2215</f>
        <v>399</v>
      </c>
      <c r="K2212">
        <f>'Sales by Customer Detail'!N2215</f>
        <v>0</v>
      </c>
      <c r="L2212">
        <f>'Sales by Customer Detail'!O2215</f>
        <v>0</v>
      </c>
    </row>
    <row r="2213" spans="2:12" x14ac:dyDescent="0.25">
      <c r="B2213" t="str">
        <f>VLOOKUP('Sales by Customer Detail'!B2216,Anonymizer!$A$3:$B$996,2,FALSE)</f>
        <v>Customer 510</v>
      </c>
      <c r="C2213" t="str">
        <f>'Sales by Customer Detail'!C2216</f>
        <v>07/01/2020</v>
      </c>
      <c r="D2213" t="str">
        <f>'Sales by Customer Detail'!D2216</f>
        <v>Invoice</v>
      </c>
      <c r="E2213">
        <f>'Sales by Customer Detail'!E2216</f>
        <v>2104</v>
      </c>
      <c r="F2213" t="str">
        <f>VLOOKUP('Sales by Customer Detail'!F2216,Anonymizer!$D$3:$E$86,2,FALSE)</f>
        <v>Prod/Svc42</v>
      </c>
      <c r="G2213" t="s">
        <v>6631</v>
      </c>
      <c r="H2213">
        <f>'Sales by Customer Detail'!J2216</f>
        <v>2</v>
      </c>
      <c r="I2213">
        <f>'Sales by Customer Detail'!K2216</f>
        <v>399</v>
      </c>
      <c r="J2213">
        <f>'Sales by Customer Detail'!L2216</f>
        <v>798</v>
      </c>
      <c r="K2213">
        <f>'Sales by Customer Detail'!N2216</f>
        <v>0</v>
      </c>
      <c r="L2213">
        <f>'Sales by Customer Detail'!O2216</f>
        <v>0</v>
      </c>
    </row>
    <row r="2214" spans="2:12" x14ac:dyDescent="0.25">
      <c r="B2214" t="str">
        <f>VLOOKUP('Sales by Customer Detail'!B2217,Anonymizer!$A$3:$B$996,2,FALSE)</f>
        <v>Customer 943</v>
      </c>
      <c r="C2214" t="str">
        <f>'Sales by Customer Detail'!C2217</f>
        <v>07/01/2020</v>
      </c>
      <c r="D2214" t="str">
        <f>'Sales by Customer Detail'!D2217</f>
        <v>Invoice</v>
      </c>
      <c r="E2214">
        <f>'Sales by Customer Detail'!E2217</f>
        <v>2037</v>
      </c>
      <c r="F2214" t="str">
        <f>VLOOKUP('Sales by Customer Detail'!F2217,Anonymizer!$D$3:$E$86,2,FALSE)</f>
        <v>Prod/Svc42</v>
      </c>
      <c r="G2214" t="s">
        <v>6631</v>
      </c>
      <c r="H2214">
        <f>'Sales by Customer Detail'!J2217</f>
        <v>3</v>
      </c>
      <c r="I2214">
        <f>'Sales by Customer Detail'!K2217</f>
        <v>399</v>
      </c>
      <c r="J2214">
        <f>'Sales by Customer Detail'!L2217</f>
        <v>1197</v>
      </c>
      <c r="K2214">
        <f>'Sales by Customer Detail'!N2217</f>
        <v>0</v>
      </c>
      <c r="L2214">
        <f>'Sales by Customer Detail'!O2217</f>
        <v>0</v>
      </c>
    </row>
    <row r="2215" spans="2:12" x14ac:dyDescent="0.25">
      <c r="B2215" t="str">
        <f>VLOOKUP('Sales by Customer Detail'!B2218,Anonymizer!$A$3:$B$996,2,FALSE)</f>
        <v>Customer 943</v>
      </c>
      <c r="C2215" t="str">
        <f>'Sales by Customer Detail'!C2218</f>
        <v>07/01/2020</v>
      </c>
      <c r="D2215" t="str">
        <f>'Sales by Customer Detail'!D2218</f>
        <v>Invoice</v>
      </c>
      <c r="E2215">
        <f>'Sales by Customer Detail'!E2218</f>
        <v>2037</v>
      </c>
      <c r="F2215" t="str">
        <f>VLOOKUP('Sales by Customer Detail'!F2218,Anonymizer!$D$3:$E$86,2,FALSE)</f>
        <v>Prod/Svc10</v>
      </c>
      <c r="G2215" t="s">
        <v>6631</v>
      </c>
      <c r="H2215">
        <f>'Sales by Customer Detail'!J2218</f>
        <v>1</v>
      </c>
      <c r="I2215">
        <f>'Sales by Customer Detail'!K2218</f>
        <v>399</v>
      </c>
      <c r="J2215">
        <f>'Sales by Customer Detail'!L2218</f>
        <v>399</v>
      </c>
      <c r="K2215">
        <f>'Sales by Customer Detail'!N2218</f>
        <v>0</v>
      </c>
      <c r="L2215">
        <f>'Sales by Customer Detail'!O2218</f>
        <v>0</v>
      </c>
    </row>
    <row r="2216" spans="2:12" x14ac:dyDescent="0.25">
      <c r="B2216" t="str">
        <f>VLOOKUP('Sales by Customer Detail'!B2219,Anonymizer!$A$3:$B$996,2,FALSE)</f>
        <v>Customer 153</v>
      </c>
      <c r="C2216" t="str">
        <f>'Sales by Customer Detail'!C2219</f>
        <v>07/01/2020</v>
      </c>
      <c r="D2216" t="str">
        <f>'Sales by Customer Detail'!D2219</f>
        <v>Invoice</v>
      </c>
      <c r="E2216">
        <f>'Sales by Customer Detail'!E2219</f>
        <v>1896</v>
      </c>
      <c r="F2216" t="str">
        <f>VLOOKUP('Sales by Customer Detail'!F2219,Anonymizer!$D$3:$E$86,2,FALSE)</f>
        <v>Prod/Svc37</v>
      </c>
      <c r="G2216" t="s">
        <v>6631</v>
      </c>
      <c r="H2216">
        <f>'Sales by Customer Detail'!J2219</f>
        <v>2</v>
      </c>
      <c r="I2216">
        <f>'Sales by Customer Detail'!K2219</f>
        <v>359</v>
      </c>
      <c r="J2216">
        <f>'Sales by Customer Detail'!L2219</f>
        <v>718</v>
      </c>
      <c r="K2216">
        <f>'Sales by Customer Detail'!N2219</f>
        <v>0</v>
      </c>
      <c r="L2216">
        <f>'Sales by Customer Detail'!O2219</f>
        <v>0</v>
      </c>
    </row>
    <row r="2217" spans="2:12" x14ac:dyDescent="0.25">
      <c r="B2217" t="str">
        <f>VLOOKUP('Sales by Customer Detail'!B2220,Anonymizer!$A$3:$B$996,2,FALSE)</f>
        <v>Customer 678</v>
      </c>
      <c r="C2217" t="str">
        <f>'Sales by Customer Detail'!C2220</f>
        <v>07/01/2020</v>
      </c>
      <c r="D2217" t="str">
        <f>'Sales by Customer Detail'!D2220</f>
        <v>Invoice</v>
      </c>
      <c r="E2217">
        <f>'Sales by Customer Detail'!E2220</f>
        <v>2049</v>
      </c>
      <c r="F2217" t="str">
        <f>VLOOKUP('Sales by Customer Detail'!F2220,Anonymizer!$D$3:$E$86,2,FALSE)</f>
        <v>Prod/Svc51</v>
      </c>
      <c r="G2217" t="s">
        <v>6631</v>
      </c>
      <c r="H2217">
        <f>'Sales by Customer Detail'!J2220</f>
        <v>1</v>
      </c>
      <c r="I2217">
        <f>'Sales by Customer Detail'!K2220</f>
        <v>0</v>
      </c>
      <c r="J2217">
        <f>'Sales by Customer Detail'!L2220</f>
        <v>0</v>
      </c>
      <c r="K2217">
        <f>'Sales by Customer Detail'!N2220</f>
        <v>0</v>
      </c>
      <c r="L2217">
        <f>'Sales by Customer Detail'!O2220</f>
        <v>0</v>
      </c>
    </row>
    <row r="2218" spans="2:12" x14ac:dyDescent="0.25">
      <c r="B2218" t="str">
        <f>VLOOKUP('Sales by Customer Detail'!B2221,Anonymizer!$A$3:$B$996,2,FALSE)</f>
        <v>Customer 219</v>
      </c>
      <c r="C2218" t="str">
        <f>'Sales by Customer Detail'!C2221</f>
        <v>07/01/2020</v>
      </c>
      <c r="D2218" t="str">
        <f>'Sales by Customer Detail'!D2221</f>
        <v>Invoice</v>
      </c>
      <c r="E2218">
        <f>'Sales by Customer Detail'!E2221</f>
        <v>2050</v>
      </c>
      <c r="F2218" t="str">
        <f>VLOOKUP('Sales by Customer Detail'!F2221,Anonymizer!$D$3:$E$86,2,FALSE)</f>
        <v>Prod/Svc70</v>
      </c>
      <c r="G2218" t="s">
        <v>6631</v>
      </c>
      <c r="H2218">
        <f>'Sales by Customer Detail'!J2221</f>
        <v>1</v>
      </c>
      <c r="I2218">
        <f>'Sales by Customer Detail'!K2221</f>
        <v>3000</v>
      </c>
      <c r="J2218">
        <f>'Sales by Customer Detail'!L2221</f>
        <v>3000</v>
      </c>
      <c r="K2218">
        <f>'Sales by Customer Detail'!N2221</f>
        <v>0</v>
      </c>
      <c r="L2218">
        <f>'Sales by Customer Detail'!O2221</f>
        <v>0</v>
      </c>
    </row>
    <row r="2219" spans="2:12" x14ac:dyDescent="0.25">
      <c r="B2219" t="str">
        <f>VLOOKUP('Sales by Customer Detail'!B2222,Anonymizer!$A$3:$B$996,2,FALSE)</f>
        <v>Customer 219</v>
      </c>
      <c r="C2219" t="str">
        <f>'Sales by Customer Detail'!C2222</f>
        <v>07/01/2020</v>
      </c>
      <c r="D2219" t="str">
        <f>'Sales by Customer Detail'!D2222</f>
        <v>Invoice</v>
      </c>
      <c r="E2219">
        <f>'Sales by Customer Detail'!E2222</f>
        <v>2050</v>
      </c>
      <c r="F2219" t="str">
        <f>VLOOKUP('Sales by Customer Detail'!F2222,Anonymizer!$D$3:$E$86,2,FALSE)</f>
        <v>Prod/Svc70</v>
      </c>
      <c r="G2219" t="s">
        <v>6631</v>
      </c>
      <c r="H2219">
        <f>'Sales by Customer Detail'!J2222</f>
        <v>1</v>
      </c>
      <c r="I2219">
        <f>'Sales by Customer Detail'!K2222</f>
        <v>0</v>
      </c>
      <c r="J2219">
        <f>'Sales by Customer Detail'!L2222</f>
        <v>0</v>
      </c>
      <c r="K2219">
        <f>'Sales by Customer Detail'!N2222</f>
        <v>0</v>
      </c>
      <c r="L2219">
        <f>'Sales by Customer Detail'!O2222</f>
        <v>0</v>
      </c>
    </row>
    <row r="2220" spans="2:12" x14ac:dyDescent="0.25">
      <c r="B2220" t="str">
        <f>VLOOKUP('Sales by Customer Detail'!B2223,Anonymizer!$A$3:$B$996,2,FALSE)</f>
        <v>Customer 678</v>
      </c>
      <c r="C2220" t="str">
        <f>'Sales by Customer Detail'!C2223</f>
        <v>07/01/2020</v>
      </c>
      <c r="D2220" t="str">
        <f>'Sales by Customer Detail'!D2223</f>
        <v>Invoice</v>
      </c>
      <c r="E2220">
        <f>'Sales by Customer Detail'!E2223</f>
        <v>2049</v>
      </c>
      <c r="F2220" t="str">
        <f>VLOOKUP('Sales by Customer Detail'!F2223,Anonymizer!$D$3:$E$86,2,FALSE)</f>
        <v>Prod/Svc70</v>
      </c>
      <c r="G2220" t="s">
        <v>6631</v>
      </c>
      <c r="H2220">
        <f>'Sales by Customer Detail'!J2223</f>
        <v>1</v>
      </c>
      <c r="I2220">
        <f>'Sales by Customer Detail'!K2223</f>
        <v>10000</v>
      </c>
      <c r="J2220">
        <f>'Sales by Customer Detail'!L2223</f>
        <v>10000</v>
      </c>
      <c r="K2220">
        <f>'Sales by Customer Detail'!N2223</f>
        <v>0</v>
      </c>
      <c r="L2220">
        <f>'Sales by Customer Detail'!O2223</f>
        <v>0</v>
      </c>
    </row>
    <row r="2221" spans="2:12" x14ac:dyDescent="0.25">
      <c r="B2221" t="str">
        <f>VLOOKUP('Sales by Customer Detail'!B2224,Anonymizer!$A$3:$B$996,2,FALSE)</f>
        <v>Customer 678</v>
      </c>
      <c r="C2221" t="str">
        <f>'Sales by Customer Detail'!C2224</f>
        <v>07/01/2020</v>
      </c>
      <c r="D2221" t="str">
        <f>'Sales by Customer Detail'!D2224</f>
        <v>Invoice</v>
      </c>
      <c r="E2221">
        <f>'Sales by Customer Detail'!E2224</f>
        <v>2049</v>
      </c>
      <c r="F2221" t="str">
        <f>VLOOKUP('Sales by Customer Detail'!F2224,Anonymizer!$D$3:$E$86,2,FALSE)</f>
        <v>Prod/Svc70</v>
      </c>
      <c r="G2221" t="s">
        <v>6631</v>
      </c>
      <c r="H2221">
        <f>'Sales by Customer Detail'!J2224</f>
        <v>1</v>
      </c>
      <c r="I2221">
        <f>'Sales by Customer Detail'!K2224</f>
        <v>0</v>
      </c>
      <c r="J2221">
        <f>'Sales by Customer Detail'!L2224</f>
        <v>0</v>
      </c>
      <c r="K2221">
        <f>'Sales by Customer Detail'!N2224</f>
        <v>0</v>
      </c>
      <c r="L2221">
        <f>'Sales by Customer Detail'!O2224</f>
        <v>0</v>
      </c>
    </row>
    <row r="2222" spans="2:12" x14ac:dyDescent="0.25">
      <c r="B2222" t="str">
        <f>VLOOKUP('Sales by Customer Detail'!B2225,Anonymizer!$A$3:$B$996,2,FALSE)</f>
        <v>Customer 678</v>
      </c>
      <c r="C2222" t="str">
        <f>'Sales by Customer Detail'!C2225</f>
        <v>07/01/2020</v>
      </c>
      <c r="D2222" t="str">
        <f>'Sales by Customer Detail'!D2225</f>
        <v>Invoice</v>
      </c>
      <c r="E2222">
        <f>'Sales by Customer Detail'!E2225</f>
        <v>2049</v>
      </c>
      <c r="F2222" t="str">
        <f>VLOOKUP('Sales by Customer Detail'!F2225,Anonymizer!$D$3:$E$86,2,FALSE)</f>
        <v>Prod/Svc70</v>
      </c>
      <c r="G2222" t="s">
        <v>6631</v>
      </c>
      <c r="H2222">
        <f>'Sales by Customer Detail'!J2225</f>
        <v>1</v>
      </c>
      <c r="I2222">
        <f>'Sales by Customer Detail'!K2225</f>
        <v>-4000</v>
      </c>
      <c r="J2222">
        <f>'Sales by Customer Detail'!L2225</f>
        <v>-4000</v>
      </c>
      <c r="K2222">
        <f>'Sales by Customer Detail'!N2225</f>
        <v>0</v>
      </c>
      <c r="L2222">
        <f>'Sales by Customer Detail'!O2225</f>
        <v>0</v>
      </c>
    </row>
    <row r="2223" spans="2:12" x14ac:dyDescent="0.25">
      <c r="B2223" t="str">
        <f>VLOOKUP('Sales by Customer Detail'!B2226,Anonymizer!$A$3:$B$996,2,FALSE)</f>
        <v>Customer 678</v>
      </c>
      <c r="C2223" t="str">
        <f>'Sales by Customer Detail'!C2226</f>
        <v>07/01/2020</v>
      </c>
      <c r="D2223" t="str">
        <f>'Sales by Customer Detail'!D2226</f>
        <v>Invoice</v>
      </c>
      <c r="E2223">
        <f>'Sales by Customer Detail'!E2226</f>
        <v>2049</v>
      </c>
      <c r="F2223" t="str">
        <f>VLOOKUP('Sales by Customer Detail'!F2226,Anonymizer!$D$3:$E$86,2,FALSE)</f>
        <v>Prod/Svc70</v>
      </c>
      <c r="G2223" t="s">
        <v>6631</v>
      </c>
      <c r="H2223">
        <f>'Sales by Customer Detail'!J2226</f>
        <v>1</v>
      </c>
      <c r="I2223">
        <f>'Sales by Customer Detail'!K2226</f>
        <v>0</v>
      </c>
      <c r="J2223">
        <f>'Sales by Customer Detail'!L2226</f>
        <v>0</v>
      </c>
      <c r="K2223">
        <f>'Sales by Customer Detail'!N2226</f>
        <v>0</v>
      </c>
      <c r="L2223">
        <f>'Sales by Customer Detail'!O2226</f>
        <v>0</v>
      </c>
    </row>
    <row r="2224" spans="2:12" x14ac:dyDescent="0.25">
      <c r="B2224" t="str">
        <f>VLOOKUP('Sales by Customer Detail'!B2227,Anonymizer!$A$3:$B$996,2,FALSE)</f>
        <v>Customer 219</v>
      </c>
      <c r="C2224" t="str">
        <f>'Sales by Customer Detail'!C2227</f>
        <v>07/01/2020</v>
      </c>
      <c r="D2224" t="str">
        <f>'Sales by Customer Detail'!D2227</f>
        <v>Invoice</v>
      </c>
      <c r="E2224">
        <f>'Sales by Customer Detail'!E2227</f>
        <v>2050</v>
      </c>
      <c r="F2224" t="str">
        <f>VLOOKUP('Sales by Customer Detail'!F2227,Anonymizer!$D$3:$E$86,2,FALSE)</f>
        <v>Prod/Svc50</v>
      </c>
      <c r="G2224" t="s">
        <v>6631</v>
      </c>
      <c r="H2224">
        <f>'Sales by Customer Detail'!J2227</f>
        <v>1</v>
      </c>
      <c r="I2224">
        <f>'Sales by Customer Detail'!K2227</f>
        <v>0</v>
      </c>
      <c r="J2224">
        <f>'Sales by Customer Detail'!L2227</f>
        <v>0</v>
      </c>
      <c r="K2224">
        <f>'Sales by Customer Detail'!N2227</f>
        <v>0</v>
      </c>
      <c r="L2224">
        <f>'Sales by Customer Detail'!O2227</f>
        <v>0</v>
      </c>
    </row>
    <row r="2225" spans="2:12" x14ac:dyDescent="0.25">
      <c r="B2225" t="str">
        <f>VLOOKUP('Sales by Customer Detail'!B2228,Anonymizer!$A$3:$B$996,2,FALSE)</f>
        <v>Customer 678</v>
      </c>
      <c r="C2225" t="str">
        <f>'Sales by Customer Detail'!C2228</f>
        <v>07/01/2020</v>
      </c>
      <c r="D2225" t="str">
        <f>'Sales by Customer Detail'!D2228</f>
        <v>Invoice</v>
      </c>
      <c r="E2225">
        <f>'Sales by Customer Detail'!E2228</f>
        <v>2049</v>
      </c>
      <c r="F2225" t="str">
        <f>VLOOKUP('Sales by Customer Detail'!F2228,Anonymizer!$D$3:$E$86,2,FALSE)</f>
        <v>Prod/Svc50</v>
      </c>
      <c r="G2225" t="s">
        <v>6631</v>
      </c>
      <c r="H2225">
        <f>'Sales by Customer Detail'!J2228</f>
        <v>1</v>
      </c>
      <c r="I2225">
        <f>'Sales by Customer Detail'!K2228</f>
        <v>0</v>
      </c>
      <c r="J2225">
        <f>'Sales by Customer Detail'!L2228</f>
        <v>0</v>
      </c>
      <c r="K2225">
        <f>'Sales by Customer Detail'!N2228</f>
        <v>0</v>
      </c>
      <c r="L2225">
        <f>'Sales by Customer Detail'!O2228</f>
        <v>0</v>
      </c>
    </row>
    <row r="2226" spans="2:12" x14ac:dyDescent="0.25">
      <c r="B2226" t="str">
        <f>VLOOKUP('Sales by Customer Detail'!B2229,Anonymizer!$A$3:$B$996,2,FALSE)</f>
        <v>Customer 219</v>
      </c>
      <c r="C2226" t="str">
        <f>'Sales by Customer Detail'!C2229</f>
        <v>07/01/2020</v>
      </c>
      <c r="D2226" t="str">
        <f>'Sales by Customer Detail'!D2229</f>
        <v>Invoice</v>
      </c>
      <c r="E2226">
        <f>'Sales by Customer Detail'!E2229</f>
        <v>2050</v>
      </c>
      <c r="F2226" t="str">
        <f>VLOOKUP('Sales by Customer Detail'!F2229,Anonymizer!$D$3:$E$86,2,FALSE)</f>
        <v>Prod/Svc77</v>
      </c>
      <c r="G2226" t="s">
        <v>6631</v>
      </c>
      <c r="H2226">
        <f>'Sales by Customer Detail'!J2229</f>
        <v>1</v>
      </c>
      <c r="I2226">
        <f>'Sales by Customer Detail'!K2229</f>
        <v>0</v>
      </c>
      <c r="J2226">
        <f>'Sales by Customer Detail'!L2229</f>
        <v>0</v>
      </c>
      <c r="K2226">
        <f>'Sales by Customer Detail'!N2229</f>
        <v>0</v>
      </c>
      <c r="L2226">
        <f>'Sales by Customer Detail'!O2229</f>
        <v>0</v>
      </c>
    </row>
    <row r="2227" spans="2:12" x14ac:dyDescent="0.25">
      <c r="B2227" t="str">
        <f>VLOOKUP('Sales by Customer Detail'!B2230,Anonymizer!$A$3:$B$996,2,FALSE)</f>
        <v>Customer 943</v>
      </c>
      <c r="C2227" t="str">
        <f>'Sales by Customer Detail'!C2230</f>
        <v>07/01/2020</v>
      </c>
      <c r="D2227" t="str">
        <f>'Sales by Customer Detail'!D2230</f>
        <v>Invoice</v>
      </c>
      <c r="E2227">
        <f>'Sales by Customer Detail'!E2230</f>
        <v>2037</v>
      </c>
      <c r="F2227" t="str">
        <f>VLOOKUP('Sales by Customer Detail'!F2230,Anonymizer!$D$3:$E$86,2,FALSE)</f>
        <v>Prod/Svc13</v>
      </c>
      <c r="G2227" t="s">
        <v>6631</v>
      </c>
      <c r="H2227">
        <f>'Sales by Customer Detail'!J2230</f>
        <v>3</v>
      </c>
      <c r="I2227">
        <f>'Sales by Customer Detail'!K2230</f>
        <v>299</v>
      </c>
      <c r="J2227">
        <f>'Sales by Customer Detail'!L2230</f>
        <v>897</v>
      </c>
      <c r="K2227">
        <f>'Sales by Customer Detail'!N2230</f>
        <v>0</v>
      </c>
      <c r="L2227">
        <f>'Sales by Customer Detail'!O2230</f>
        <v>0</v>
      </c>
    </row>
    <row r="2228" spans="2:12" x14ac:dyDescent="0.25">
      <c r="B2228" t="str">
        <f>VLOOKUP('Sales by Customer Detail'!B2231,Anonymizer!$A$3:$B$996,2,FALSE)</f>
        <v>Customer 332</v>
      </c>
      <c r="C2228" t="str">
        <f>'Sales by Customer Detail'!C2231</f>
        <v>07/02/2020</v>
      </c>
      <c r="D2228" t="str">
        <f>'Sales by Customer Detail'!D2231</f>
        <v>Invoice</v>
      </c>
      <c r="E2228">
        <f>'Sales by Customer Detail'!E2231</f>
        <v>2052</v>
      </c>
      <c r="F2228" t="str">
        <f>VLOOKUP('Sales by Customer Detail'!F2231,Anonymizer!$D$3:$E$86,2,FALSE)</f>
        <v>Prod/Svc13</v>
      </c>
      <c r="G2228" t="s">
        <v>6631</v>
      </c>
      <c r="H2228">
        <f>'Sales by Customer Detail'!J2231</f>
        <v>3</v>
      </c>
      <c r="I2228">
        <f>'Sales by Customer Detail'!K2231</f>
        <v>299</v>
      </c>
      <c r="J2228">
        <f>'Sales by Customer Detail'!L2231</f>
        <v>897</v>
      </c>
      <c r="K2228">
        <f>'Sales by Customer Detail'!N2231</f>
        <v>0</v>
      </c>
      <c r="L2228">
        <f>'Sales by Customer Detail'!O2231</f>
        <v>0</v>
      </c>
    </row>
    <row r="2229" spans="2:12" x14ac:dyDescent="0.25">
      <c r="B2229" t="str">
        <f>VLOOKUP('Sales by Customer Detail'!B2232,Anonymizer!$A$3:$B$996,2,FALSE)</f>
        <v>Customer 332</v>
      </c>
      <c r="C2229" t="str">
        <f>'Sales by Customer Detail'!C2232</f>
        <v>07/02/2020</v>
      </c>
      <c r="D2229" t="str">
        <f>'Sales by Customer Detail'!D2232</f>
        <v>Invoice</v>
      </c>
      <c r="E2229">
        <f>'Sales by Customer Detail'!E2232</f>
        <v>2052</v>
      </c>
      <c r="F2229" t="str">
        <f>VLOOKUP('Sales by Customer Detail'!F2232,Anonymizer!$D$3:$E$86,2,FALSE)</f>
        <v>Prod/Svc5</v>
      </c>
      <c r="G2229" t="s">
        <v>6631</v>
      </c>
      <c r="H2229">
        <f>'Sales by Customer Detail'!J2232</f>
        <v>1</v>
      </c>
      <c r="I2229">
        <f>'Sales by Customer Detail'!K2232</f>
        <v>395</v>
      </c>
      <c r="J2229">
        <f>'Sales by Customer Detail'!L2232</f>
        <v>395</v>
      </c>
      <c r="K2229">
        <f>'Sales by Customer Detail'!N2232</f>
        <v>0</v>
      </c>
      <c r="L2229">
        <f>'Sales by Customer Detail'!O2232</f>
        <v>0</v>
      </c>
    </row>
    <row r="2230" spans="2:12" x14ac:dyDescent="0.25">
      <c r="B2230" t="str">
        <f>VLOOKUP('Sales by Customer Detail'!B2233,Anonymizer!$A$3:$B$996,2,FALSE)</f>
        <v>Customer 332</v>
      </c>
      <c r="C2230" t="str">
        <f>'Sales by Customer Detail'!C2233</f>
        <v>07/02/2020</v>
      </c>
      <c r="D2230" t="str">
        <f>'Sales by Customer Detail'!D2233</f>
        <v>Invoice</v>
      </c>
      <c r="E2230">
        <f>'Sales by Customer Detail'!E2233</f>
        <v>2052</v>
      </c>
      <c r="F2230" t="str">
        <f>VLOOKUP('Sales by Customer Detail'!F2233,Anonymizer!$D$3:$E$86,2,FALSE)</f>
        <v>Prod/Svc15</v>
      </c>
      <c r="G2230" t="s">
        <v>6631</v>
      </c>
      <c r="H2230">
        <f>'Sales by Customer Detail'!J2233</f>
        <v>1</v>
      </c>
      <c r="I2230">
        <f>'Sales by Customer Detail'!K2233</f>
        <v>99</v>
      </c>
      <c r="J2230">
        <f>'Sales by Customer Detail'!L2233</f>
        <v>99</v>
      </c>
      <c r="K2230">
        <f>'Sales by Customer Detail'!N2233</f>
        <v>0</v>
      </c>
      <c r="L2230">
        <f>'Sales by Customer Detail'!O2233</f>
        <v>0</v>
      </c>
    </row>
    <row r="2231" spans="2:12" x14ac:dyDescent="0.25">
      <c r="B2231" t="str">
        <f>VLOOKUP('Sales by Customer Detail'!B2234,Anonymizer!$A$3:$B$996,2,FALSE)</f>
        <v>Customer 332</v>
      </c>
      <c r="C2231" t="str">
        <f>'Sales by Customer Detail'!C2234</f>
        <v>07/02/2020</v>
      </c>
      <c r="D2231" t="str">
        <f>'Sales by Customer Detail'!D2234</f>
        <v>Invoice</v>
      </c>
      <c r="E2231">
        <f>'Sales by Customer Detail'!E2234</f>
        <v>2052</v>
      </c>
      <c r="F2231" t="str">
        <f>VLOOKUP('Sales by Customer Detail'!F2234,Anonymizer!$D$3:$E$86,2,FALSE)</f>
        <v>Prod/Svc19</v>
      </c>
      <c r="G2231" t="s">
        <v>6631</v>
      </c>
      <c r="H2231">
        <f>'Sales by Customer Detail'!J2234</f>
        <v>3</v>
      </c>
      <c r="I2231">
        <f>'Sales by Customer Detail'!K2234</f>
        <v>359.4</v>
      </c>
      <c r="J2231">
        <f>'Sales by Customer Detail'!L2234</f>
        <v>1078.2</v>
      </c>
      <c r="K2231">
        <f>'Sales by Customer Detail'!N2234</f>
        <v>0</v>
      </c>
      <c r="L2231">
        <f>'Sales by Customer Detail'!O2234</f>
        <v>0</v>
      </c>
    </row>
    <row r="2232" spans="2:12" x14ac:dyDescent="0.25">
      <c r="B2232" t="str">
        <f>VLOOKUP('Sales by Customer Detail'!B2235,Anonymizer!$A$3:$B$996,2,FALSE)</f>
        <v>Customer 561</v>
      </c>
      <c r="C2232" t="str">
        <f>'Sales by Customer Detail'!C2235</f>
        <v>07/03/2020</v>
      </c>
      <c r="D2232" t="str">
        <f>'Sales by Customer Detail'!D2235</f>
        <v>Invoice</v>
      </c>
      <c r="E2232">
        <f>'Sales by Customer Detail'!E2235</f>
        <v>2058</v>
      </c>
      <c r="F2232" t="str">
        <f>VLOOKUP('Sales by Customer Detail'!F2235,Anonymizer!$D$3:$E$86,2,FALSE)</f>
        <v>Prod/Svc37</v>
      </c>
      <c r="G2232" t="s">
        <v>6631</v>
      </c>
      <c r="H2232">
        <f>'Sales by Customer Detail'!J2235</f>
        <v>17</v>
      </c>
      <c r="I2232">
        <f>'Sales by Customer Detail'!K2235</f>
        <v>389</v>
      </c>
      <c r="J2232">
        <f>'Sales by Customer Detail'!L2235</f>
        <v>6613</v>
      </c>
      <c r="K2232">
        <f>'Sales by Customer Detail'!N2235</f>
        <v>0</v>
      </c>
      <c r="L2232">
        <f>'Sales by Customer Detail'!O2235</f>
        <v>0</v>
      </c>
    </row>
    <row r="2233" spans="2:12" x14ac:dyDescent="0.25">
      <c r="B2233" t="str">
        <f>VLOOKUP('Sales by Customer Detail'!B2236,Anonymizer!$A$3:$B$996,2,FALSE)</f>
        <v>Customer 977</v>
      </c>
      <c r="C2233" t="str">
        <f>'Sales by Customer Detail'!C2236</f>
        <v>07/03/2020</v>
      </c>
      <c r="D2233" t="str">
        <f>'Sales by Customer Detail'!D2236</f>
        <v>Invoice</v>
      </c>
      <c r="E2233">
        <f>'Sales by Customer Detail'!E2236</f>
        <v>2057</v>
      </c>
      <c r="F2233" t="str">
        <f>VLOOKUP('Sales by Customer Detail'!F2236,Anonymizer!$D$3:$E$86,2,FALSE)</f>
        <v>Prod/Svc37</v>
      </c>
      <c r="G2233" t="s">
        <v>6631</v>
      </c>
      <c r="H2233">
        <f>'Sales by Customer Detail'!J2236</f>
        <v>1</v>
      </c>
      <c r="I2233">
        <f>'Sales by Customer Detail'!K2236</f>
        <v>399</v>
      </c>
      <c r="J2233">
        <f>'Sales by Customer Detail'!L2236</f>
        <v>399</v>
      </c>
      <c r="K2233">
        <f>'Sales by Customer Detail'!N2236</f>
        <v>0</v>
      </c>
      <c r="L2233">
        <f>'Sales by Customer Detail'!O2236</f>
        <v>0</v>
      </c>
    </row>
    <row r="2234" spans="2:12" x14ac:dyDescent="0.25">
      <c r="B2234" t="str">
        <f>VLOOKUP('Sales by Customer Detail'!B2237,Anonymizer!$A$3:$B$996,2,FALSE)</f>
        <v>Customer 818</v>
      </c>
      <c r="C2234" t="str">
        <f>'Sales by Customer Detail'!C2237</f>
        <v>07/03/2020</v>
      </c>
      <c r="D2234" t="str">
        <f>'Sales by Customer Detail'!D2237</f>
        <v>Invoice</v>
      </c>
      <c r="E2234">
        <f>'Sales by Customer Detail'!E2237</f>
        <v>2054</v>
      </c>
      <c r="F2234" t="str">
        <f>VLOOKUP('Sales by Customer Detail'!F2237,Anonymizer!$D$3:$E$86,2,FALSE)</f>
        <v>Prod/Svc36</v>
      </c>
      <c r="G2234" t="s">
        <v>6631</v>
      </c>
      <c r="H2234">
        <f>'Sales by Customer Detail'!J2237</f>
        <v>11</v>
      </c>
      <c r="I2234">
        <f>'Sales by Customer Detail'!K2237</f>
        <v>259</v>
      </c>
      <c r="J2234">
        <f>'Sales by Customer Detail'!L2237</f>
        <v>2849</v>
      </c>
      <c r="K2234">
        <f>'Sales by Customer Detail'!N2237</f>
        <v>0</v>
      </c>
      <c r="L2234">
        <f>'Sales by Customer Detail'!O2237</f>
        <v>0</v>
      </c>
    </row>
    <row r="2235" spans="2:12" x14ac:dyDescent="0.25">
      <c r="B2235" t="str">
        <f>VLOOKUP('Sales by Customer Detail'!B2238,Anonymizer!$A$3:$B$996,2,FALSE)</f>
        <v>Customer 68</v>
      </c>
      <c r="C2235" t="str">
        <f>'Sales by Customer Detail'!C2238</f>
        <v>07/03/2020</v>
      </c>
      <c r="D2235" t="str">
        <f>'Sales by Customer Detail'!D2238</f>
        <v>Invoice</v>
      </c>
      <c r="E2235">
        <f>'Sales by Customer Detail'!E2238</f>
        <v>2055</v>
      </c>
      <c r="F2235" t="str">
        <f>VLOOKUP('Sales by Customer Detail'!F2238,Anonymizer!$D$3:$E$86,2,FALSE)</f>
        <v>Prod/Svc36</v>
      </c>
      <c r="G2235" t="s">
        <v>6631</v>
      </c>
      <c r="H2235">
        <f>'Sales by Customer Detail'!J2238</f>
        <v>2</v>
      </c>
      <c r="I2235">
        <f>'Sales by Customer Detail'!K2238</f>
        <v>259</v>
      </c>
      <c r="J2235">
        <f>'Sales by Customer Detail'!L2238</f>
        <v>518</v>
      </c>
      <c r="K2235">
        <f>'Sales by Customer Detail'!N2238</f>
        <v>0</v>
      </c>
      <c r="L2235">
        <f>'Sales by Customer Detail'!O2238</f>
        <v>0</v>
      </c>
    </row>
    <row r="2236" spans="2:12" x14ac:dyDescent="0.25">
      <c r="B2236" t="str">
        <f>VLOOKUP('Sales by Customer Detail'!B2239,Anonymizer!$A$3:$B$996,2,FALSE)</f>
        <v>Customer 68</v>
      </c>
      <c r="C2236" t="str">
        <f>'Sales by Customer Detail'!C2239</f>
        <v>07/03/2020</v>
      </c>
      <c r="D2236" t="str">
        <f>'Sales by Customer Detail'!D2239</f>
        <v>Invoice</v>
      </c>
      <c r="E2236">
        <f>'Sales by Customer Detail'!E2239</f>
        <v>2055</v>
      </c>
      <c r="F2236" t="str">
        <f>VLOOKUP('Sales by Customer Detail'!F2239,Anonymizer!$D$3:$E$86,2,FALSE)</f>
        <v>Prod/Svc36</v>
      </c>
      <c r="G2236" t="s">
        <v>6631</v>
      </c>
      <c r="H2236">
        <f>'Sales by Customer Detail'!J2239</f>
        <v>2</v>
      </c>
      <c r="I2236">
        <f>'Sales by Customer Detail'!K2239</f>
        <v>0</v>
      </c>
      <c r="J2236">
        <f>'Sales by Customer Detail'!L2239</f>
        <v>0</v>
      </c>
      <c r="K2236">
        <f>'Sales by Customer Detail'!N2239</f>
        <v>0</v>
      </c>
      <c r="L2236">
        <f>'Sales by Customer Detail'!O2239</f>
        <v>0</v>
      </c>
    </row>
    <row r="2237" spans="2:12" x14ac:dyDescent="0.25">
      <c r="B2237" t="str">
        <f>VLOOKUP('Sales by Customer Detail'!B2240,Anonymizer!$A$3:$B$996,2,FALSE)</f>
        <v>Customer 577</v>
      </c>
      <c r="C2237" t="str">
        <f>'Sales by Customer Detail'!C2240</f>
        <v>07/03/2020</v>
      </c>
      <c r="D2237" t="str">
        <f>'Sales by Customer Detail'!D2240</f>
        <v>Invoice</v>
      </c>
      <c r="E2237">
        <f>'Sales by Customer Detail'!E2240</f>
        <v>2056</v>
      </c>
      <c r="F2237" t="str">
        <f>VLOOKUP('Sales by Customer Detail'!F2240,Anonymizer!$D$3:$E$86,2,FALSE)</f>
        <v>Prod/Svc37</v>
      </c>
      <c r="G2237" t="s">
        <v>6631</v>
      </c>
      <c r="H2237">
        <f>'Sales by Customer Detail'!J2240</f>
        <v>2</v>
      </c>
      <c r="I2237">
        <f>'Sales by Customer Detail'!K2240</f>
        <v>349</v>
      </c>
      <c r="J2237">
        <f>'Sales by Customer Detail'!L2240</f>
        <v>698</v>
      </c>
      <c r="K2237">
        <f>'Sales by Customer Detail'!N2240</f>
        <v>0</v>
      </c>
      <c r="L2237">
        <f>'Sales by Customer Detail'!O2240</f>
        <v>0</v>
      </c>
    </row>
    <row r="2238" spans="2:12" x14ac:dyDescent="0.25">
      <c r="B2238" t="str">
        <f>VLOOKUP('Sales by Customer Detail'!B2241,Anonymizer!$A$3:$B$996,2,FALSE)</f>
        <v>Customer 769</v>
      </c>
      <c r="C2238" t="str">
        <f>'Sales by Customer Detail'!C2241</f>
        <v>07/06/2020</v>
      </c>
      <c r="D2238" t="str">
        <f>'Sales by Customer Detail'!D2241</f>
        <v>Invoice</v>
      </c>
      <c r="E2238">
        <f>'Sales by Customer Detail'!E2241</f>
        <v>2059</v>
      </c>
      <c r="F2238" t="str">
        <f>VLOOKUP('Sales by Customer Detail'!F2241,Anonymizer!$D$3:$E$86,2,FALSE)</f>
        <v>Prod/Svc36</v>
      </c>
      <c r="G2238" t="s">
        <v>6631</v>
      </c>
      <c r="H2238">
        <f>'Sales by Customer Detail'!J2241</f>
        <v>8</v>
      </c>
      <c r="I2238">
        <f>'Sales by Customer Detail'!K2241</f>
        <v>259</v>
      </c>
      <c r="J2238">
        <f>'Sales by Customer Detail'!L2241</f>
        <v>2072</v>
      </c>
      <c r="K2238">
        <f>'Sales by Customer Detail'!N2241</f>
        <v>0</v>
      </c>
      <c r="L2238">
        <f>'Sales by Customer Detail'!O2241</f>
        <v>0</v>
      </c>
    </row>
    <row r="2239" spans="2:12" x14ac:dyDescent="0.25">
      <c r="B2239" t="str">
        <f>VLOOKUP('Sales by Customer Detail'!B2242,Anonymizer!$A$3:$B$996,2,FALSE)</f>
        <v>Customer 765</v>
      </c>
      <c r="C2239" t="str">
        <f>'Sales by Customer Detail'!C2242</f>
        <v>07/06/2020</v>
      </c>
      <c r="D2239" t="str">
        <f>'Sales by Customer Detail'!D2242</f>
        <v>Invoice</v>
      </c>
      <c r="E2239">
        <f>'Sales by Customer Detail'!E2242</f>
        <v>2060</v>
      </c>
      <c r="F2239" t="str">
        <f>VLOOKUP('Sales by Customer Detail'!F2242,Anonymizer!$D$3:$E$86,2,FALSE)</f>
        <v>Prod/Svc77</v>
      </c>
      <c r="G2239" t="s">
        <v>6631</v>
      </c>
      <c r="H2239">
        <f>'Sales by Customer Detail'!J2242</f>
        <v>12</v>
      </c>
      <c r="I2239">
        <f>'Sales by Customer Detail'!K2242</f>
        <v>35</v>
      </c>
      <c r="J2239">
        <f>'Sales by Customer Detail'!L2242</f>
        <v>420</v>
      </c>
      <c r="K2239">
        <f>'Sales by Customer Detail'!N2242</f>
        <v>0</v>
      </c>
      <c r="L2239">
        <f>'Sales by Customer Detail'!O2242</f>
        <v>0</v>
      </c>
    </row>
    <row r="2240" spans="2:12" x14ac:dyDescent="0.25">
      <c r="B2240" t="str">
        <f>VLOOKUP('Sales by Customer Detail'!B2243,Anonymizer!$A$3:$B$996,2,FALSE)</f>
        <v>Customer 762</v>
      </c>
      <c r="C2240" t="str">
        <f>'Sales by Customer Detail'!C2243</f>
        <v>07/06/2020</v>
      </c>
      <c r="D2240" t="str">
        <f>'Sales by Customer Detail'!D2243</f>
        <v>Invoice</v>
      </c>
      <c r="E2240">
        <f>'Sales by Customer Detail'!E2243</f>
        <v>2080</v>
      </c>
      <c r="F2240" t="str">
        <f>VLOOKUP('Sales by Customer Detail'!F2243,Anonymizer!$D$3:$E$86,2,FALSE)</f>
        <v>Prod/Svc77</v>
      </c>
      <c r="G2240" t="s">
        <v>6631</v>
      </c>
      <c r="H2240">
        <f>'Sales by Customer Detail'!J2243</f>
        <v>12</v>
      </c>
      <c r="I2240">
        <f>'Sales by Customer Detail'!K2243</f>
        <v>59</v>
      </c>
      <c r="J2240">
        <f>'Sales by Customer Detail'!L2243</f>
        <v>708</v>
      </c>
      <c r="K2240">
        <f>'Sales by Customer Detail'!N2243</f>
        <v>0</v>
      </c>
      <c r="L2240">
        <f>'Sales by Customer Detail'!O2243</f>
        <v>0</v>
      </c>
    </row>
    <row r="2241" spans="2:12" x14ac:dyDescent="0.25">
      <c r="B2241" t="str">
        <f>VLOOKUP('Sales by Customer Detail'!B2244,Anonymizer!$A$3:$B$996,2,FALSE)</f>
        <v>Customer 657</v>
      </c>
      <c r="C2241" t="str">
        <f>'Sales by Customer Detail'!C2244</f>
        <v>07/06/2020</v>
      </c>
      <c r="D2241" t="str">
        <f>'Sales by Customer Detail'!D2244</f>
        <v>Invoice</v>
      </c>
      <c r="E2241">
        <f>'Sales by Customer Detail'!E2244</f>
        <v>2079</v>
      </c>
      <c r="F2241" t="str">
        <f>VLOOKUP('Sales by Customer Detail'!F2244,Anonymizer!$D$3:$E$86,2,FALSE)</f>
        <v>Prod/Svc77</v>
      </c>
      <c r="G2241" t="s">
        <v>6631</v>
      </c>
      <c r="H2241">
        <f>'Sales by Customer Detail'!J2244</f>
        <v>12</v>
      </c>
      <c r="I2241">
        <f>'Sales by Customer Detail'!K2244</f>
        <v>39</v>
      </c>
      <c r="J2241">
        <f>'Sales by Customer Detail'!L2244</f>
        <v>468</v>
      </c>
      <c r="K2241">
        <f>'Sales by Customer Detail'!N2244</f>
        <v>0</v>
      </c>
      <c r="L2241">
        <f>'Sales by Customer Detail'!O2244</f>
        <v>0</v>
      </c>
    </row>
    <row r="2242" spans="2:12" x14ac:dyDescent="0.25">
      <c r="B2242" t="str">
        <f>VLOOKUP('Sales by Customer Detail'!B2245,Anonymizer!$A$3:$B$996,2,FALSE)</f>
        <v>Customer 328</v>
      </c>
      <c r="C2242" t="str">
        <f>'Sales by Customer Detail'!C2245</f>
        <v>07/06/2020</v>
      </c>
      <c r="D2242" t="str">
        <f>'Sales by Customer Detail'!D2245</f>
        <v>Invoice</v>
      </c>
      <c r="E2242">
        <f>'Sales by Customer Detail'!E2245</f>
        <v>2078</v>
      </c>
      <c r="F2242" t="str">
        <f>VLOOKUP('Sales by Customer Detail'!F2245,Anonymizer!$D$3:$E$86,2,FALSE)</f>
        <v>Prod/Svc77</v>
      </c>
      <c r="G2242" t="s">
        <v>6631</v>
      </c>
      <c r="H2242">
        <f>'Sales by Customer Detail'!J2245</f>
        <v>24</v>
      </c>
      <c r="I2242">
        <f>'Sales by Customer Detail'!K2245</f>
        <v>49</v>
      </c>
      <c r="J2242">
        <f>'Sales by Customer Detail'!L2245</f>
        <v>1176</v>
      </c>
      <c r="K2242">
        <f>'Sales by Customer Detail'!N2245</f>
        <v>0</v>
      </c>
      <c r="L2242">
        <f>'Sales by Customer Detail'!O2245</f>
        <v>0</v>
      </c>
    </row>
    <row r="2243" spans="2:12" x14ac:dyDescent="0.25">
      <c r="B2243" t="str">
        <f>VLOOKUP('Sales by Customer Detail'!B2246,Anonymizer!$A$3:$B$996,2,FALSE)</f>
        <v>Customer 328</v>
      </c>
      <c r="C2243" t="str">
        <f>'Sales by Customer Detail'!C2246</f>
        <v>07/06/2020</v>
      </c>
      <c r="D2243" t="str">
        <f>'Sales by Customer Detail'!D2246</f>
        <v>Invoice</v>
      </c>
      <c r="E2243">
        <f>'Sales by Customer Detail'!E2246</f>
        <v>2078</v>
      </c>
      <c r="F2243" t="str">
        <f>VLOOKUP('Sales by Customer Detail'!F2246,Anonymizer!$D$3:$E$86,2,FALSE)</f>
        <v>Prod/Svc77</v>
      </c>
      <c r="G2243" t="s">
        <v>6631</v>
      </c>
      <c r="H2243">
        <f>'Sales by Customer Detail'!J2246</f>
        <v>1</v>
      </c>
      <c r="I2243">
        <f>'Sales by Customer Detail'!K2246</f>
        <v>-58.8</v>
      </c>
      <c r="J2243">
        <f>'Sales by Customer Detail'!L2246</f>
        <v>-58.8</v>
      </c>
      <c r="K2243">
        <f>'Sales by Customer Detail'!N2246</f>
        <v>0</v>
      </c>
      <c r="L2243">
        <f>'Sales by Customer Detail'!O2246</f>
        <v>0</v>
      </c>
    </row>
    <row r="2244" spans="2:12" x14ac:dyDescent="0.25">
      <c r="B2244" t="str">
        <f>VLOOKUP('Sales by Customer Detail'!B2247,Anonymizer!$A$3:$B$996,2,FALSE)</f>
        <v>Customer 328</v>
      </c>
      <c r="C2244" t="str">
        <f>'Sales by Customer Detail'!C2247</f>
        <v>07/06/2020</v>
      </c>
      <c r="D2244" t="str">
        <f>'Sales by Customer Detail'!D2247</f>
        <v>Invoice</v>
      </c>
      <c r="E2244">
        <f>'Sales by Customer Detail'!E2247</f>
        <v>2078</v>
      </c>
      <c r="F2244" t="str">
        <f>VLOOKUP('Sales by Customer Detail'!F2247,Anonymizer!$D$3:$E$86,2,FALSE)</f>
        <v>Prod/Svc77</v>
      </c>
      <c r="G2244" t="s">
        <v>6631</v>
      </c>
      <c r="H2244">
        <f>'Sales by Customer Detail'!J2247</f>
        <v>1</v>
      </c>
      <c r="I2244">
        <f>'Sales by Customer Detail'!K2247</f>
        <v>-50</v>
      </c>
      <c r="J2244">
        <f>'Sales by Customer Detail'!L2247</f>
        <v>-50</v>
      </c>
      <c r="K2244">
        <f>'Sales by Customer Detail'!N2247</f>
        <v>0</v>
      </c>
      <c r="L2244">
        <f>'Sales by Customer Detail'!O2247</f>
        <v>0</v>
      </c>
    </row>
    <row r="2245" spans="2:12" x14ac:dyDescent="0.25">
      <c r="B2245" t="str">
        <f>VLOOKUP('Sales by Customer Detail'!B2248,Anonymizer!$A$3:$B$996,2,FALSE)</f>
        <v>Customer 523</v>
      </c>
      <c r="C2245" t="str">
        <f>'Sales by Customer Detail'!C2248</f>
        <v>07/06/2020</v>
      </c>
      <c r="D2245" t="str">
        <f>'Sales by Customer Detail'!D2248</f>
        <v>Invoice</v>
      </c>
      <c r="E2245">
        <f>'Sales by Customer Detail'!E2248</f>
        <v>2077</v>
      </c>
      <c r="F2245" t="str">
        <f>VLOOKUP('Sales by Customer Detail'!F2248,Anonymizer!$D$3:$E$86,2,FALSE)</f>
        <v>Prod/Svc77</v>
      </c>
      <c r="G2245" t="s">
        <v>6631</v>
      </c>
      <c r="H2245">
        <f>'Sales by Customer Detail'!J2248</f>
        <v>12</v>
      </c>
      <c r="I2245">
        <f>'Sales by Customer Detail'!K2248</f>
        <v>79</v>
      </c>
      <c r="J2245">
        <f>'Sales by Customer Detail'!L2248</f>
        <v>948</v>
      </c>
      <c r="K2245">
        <f>'Sales by Customer Detail'!N2248</f>
        <v>0</v>
      </c>
      <c r="L2245">
        <f>'Sales by Customer Detail'!O2248</f>
        <v>0</v>
      </c>
    </row>
    <row r="2246" spans="2:12" x14ac:dyDescent="0.25">
      <c r="B2246" t="str">
        <f>VLOOKUP('Sales by Customer Detail'!B2249,Anonymizer!$A$3:$B$996,2,FALSE)</f>
        <v>Customer 928</v>
      </c>
      <c r="C2246" t="str">
        <f>'Sales by Customer Detail'!C2249</f>
        <v>07/06/2020</v>
      </c>
      <c r="D2246" t="str">
        <f>'Sales by Customer Detail'!D2249</f>
        <v>Invoice</v>
      </c>
      <c r="E2246">
        <f>'Sales by Customer Detail'!E2249</f>
        <v>2076</v>
      </c>
      <c r="F2246" t="str">
        <f>VLOOKUP('Sales by Customer Detail'!F2249,Anonymizer!$D$3:$E$86,2,FALSE)</f>
        <v>Prod/Svc77</v>
      </c>
      <c r="G2246" t="s">
        <v>6631</v>
      </c>
      <c r="H2246">
        <f>'Sales by Customer Detail'!J2249</f>
        <v>12</v>
      </c>
      <c r="I2246">
        <f>'Sales by Customer Detail'!K2249</f>
        <v>59</v>
      </c>
      <c r="J2246">
        <f>'Sales by Customer Detail'!L2249</f>
        <v>708</v>
      </c>
      <c r="K2246">
        <f>'Sales by Customer Detail'!N2249</f>
        <v>0</v>
      </c>
      <c r="L2246">
        <f>'Sales by Customer Detail'!O2249</f>
        <v>0</v>
      </c>
    </row>
    <row r="2247" spans="2:12" x14ac:dyDescent="0.25">
      <c r="B2247" t="str">
        <f>VLOOKUP('Sales by Customer Detail'!B2250,Anonymizer!$A$3:$B$996,2,FALSE)</f>
        <v>Customer 214</v>
      </c>
      <c r="C2247" t="str">
        <f>'Sales by Customer Detail'!C2250</f>
        <v>07/06/2020</v>
      </c>
      <c r="D2247" t="str">
        <f>'Sales by Customer Detail'!D2250</f>
        <v>Invoice</v>
      </c>
      <c r="E2247">
        <f>'Sales by Customer Detail'!E2250</f>
        <v>2075</v>
      </c>
      <c r="F2247" t="str">
        <f>VLOOKUP('Sales by Customer Detail'!F2250,Anonymizer!$D$3:$E$86,2,FALSE)</f>
        <v>Prod/Svc77</v>
      </c>
      <c r="G2247" t="s">
        <v>6631</v>
      </c>
      <c r="H2247">
        <f>'Sales by Customer Detail'!J2250</f>
        <v>12</v>
      </c>
      <c r="I2247">
        <f>'Sales by Customer Detail'!K2250</f>
        <v>39</v>
      </c>
      <c r="J2247">
        <f>'Sales by Customer Detail'!L2250</f>
        <v>468</v>
      </c>
      <c r="K2247">
        <f>'Sales by Customer Detail'!N2250</f>
        <v>0</v>
      </c>
      <c r="L2247">
        <f>'Sales by Customer Detail'!O2250</f>
        <v>0</v>
      </c>
    </row>
    <row r="2248" spans="2:12" x14ac:dyDescent="0.25">
      <c r="B2248" t="str">
        <f>VLOOKUP('Sales by Customer Detail'!B2251,Anonymizer!$A$3:$B$996,2,FALSE)</f>
        <v>Customer 214</v>
      </c>
      <c r="C2248" t="str">
        <f>'Sales by Customer Detail'!C2251</f>
        <v>07/06/2020</v>
      </c>
      <c r="D2248" t="str">
        <f>'Sales by Customer Detail'!D2251</f>
        <v>Invoice</v>
      </c>
      <c r="E2248">
        <f>'Sales by Customer Detail'!E2251</f>
        <v>2075</v>
      </c>
      <c r="F2248" t="str">
        <f>VLOOKUP('Sales by Customer Detail'!F2251,Anonymizer!$D$3:$E$86,2,FALSE)</f>
        <v>Prod/Svc77</v>
      </c>
      <c r="G2248" t="s">
        <v>6631</v>
      </c>
      <c r="H2248">
        <f>'Sales by Customer Detail'!J2251</f>
        <v>1</v>
      </c>
      <c r="I2248">
        <f>'Sales by Customer Detail'!K2251</f>
        <v>-47</v>
      </c>
      <c r="J2248">
        <f>'Sales by Customer Detail'!L2251</f>
        <v>-47</v>
      </c>
      <c r="K2248">
        <f>'Sales by Customer Detail'!N2251</f>
        <v>0</v>
      </c>
      <c r="L2248">
        <f>'Sales by Customer Detail'!O2251</f>
        <v>0</v>
      </c>
    </row>
    <row r="2249" spans="2:12" x14ac:dyDescent="0.25">
      <c r="B2249" t="str">
        <f>VLOOKUP('Sales by Customer Detail'!B2252,Anonymizer!$A$3:$B$996,2,FALSE)</f>
        <v>Customer 973</v>
      </c>
      <c r="C2249" t="str">
        <f>'Sales by Customer Detail'!C2252</f>
        <v>07/06/2020</v>
      </c>
      <c r="D2249" t="str">
        <f>'Sales by Customer Detail'!D2252</f>
        <v>Invoice</v>
      </c>
      <c r="E2249">
        <f>'Sales by Customer Detail'!E2252</f>
        <v>2074</v>
      </c>
      <c r="F2249" t="str">
        <f>VLOOKUP('Sales by Customer Detail'!F2252,Anonymizer!$D$3:$E$86,2,FALSE)</f>
        <v>Prod/Svc77</v>
      </c>
      <c r="G2249" t="s">
        <v>6631</v>
      </c>
      <c r="H2249">
        <f>'Sales by Customer Detail'!J2252</f>
        <v>12</v>
      </c>
      <c r="I2249">
        <f>'Sales by Customer Detail'!K2252</f>
        <v>59</v>
      </c>
      <c r="J2249">
        <f>'Sales by Customer Detail'!L2252</f>
        <v>708</v>
      </c>
      <c r="K2249">
        <f>'Sales by Customer Detail'!N2252</f>
        <v>0</v>
      </c>
      <c r="L2249">
        <f>'Sales by Customer Detail'!O2252</f>
        <v>0</v>
      </c>
    </row>
    <row r="2250" spans="2:12" x14ac:dyDescent="0.25">
      <c r="B2250" t="str">
        <f>VLOOKUP('Sales by Customer Detail'!B2253,Anonymizer!$A$3:$B$996,2,FALSE)</f>
        <v>Customer 367</v>
      </c>
      <c r="C2250" t="str">
        <f>'Sales by Customer Detail'!C2253</f>
        <v>07/06/2020</v>
      </c>
      <c r="D2250" t="str">
        <f>'Sales by Customer Detail'!D2253</f>
        <v>Invoice</v>
      </c>
      <c r="E2250">
        <f>'Sales by Customer Detail'!E2253</f>
        <v>2073</v>
      </c>
      <c r="F2250" t="str">
        <f>VLOOKUP('Sales by Customer Detail'!F2253,Anonymizer!$D$3:$E$86,2,FALSE)</f>
        <v>Prod/Svc77</v>
      </c>
      <c r="G2250" t="s">
        <v>6631</v>
      </c>
      <c r="H2250">
        <f>'Sales by Customer Detail'!J2253</f>
        <v>12</v>
      </c>
      <c r="I2250">
        <f>'Sales by Customer Detail'!K2253</f>
        <v>45</v>
      </c>
      <c r="J2250">
        <f>'Sales by Customer Detail'!L2253</f>
        <v>540</v>
      </c>
      <c r="K2250">
        <f>'Sales by Customer Detail'!N2253</f>
        <v>0</v>
      </c>
      <c r="L2250">
        <f>'Sales by Customer Detail'!O2253</f>
        <v>0</v>
      </c>
    </row>
    <row r="2251" spans="2:12" x14ac:dyDescent="0.25">
      <c r="B2251" t="str">
        <f>VLOOKUP('Sales by Customer Detail'!B2254,Anonymizer!$A$3:$B$996,2,FALSE)</f>
        <v>Customer 566</v>
      </c>
      <c r="C2251" t="str">
        <f>'Sales by Customer Detail'!C2254</f>
        <v>07/06/2020</v>
      </c>
      <c r="D2251" t="str">
        <f>'Sales by Customer Detail'!D2254</f>
        <v>Invoice</v>
      </c>
      <c r="E2251">
        <f>'Sales by Customer Detail'!E2254</f>
        <v>2072</v>
      </c>
      <c r="F2251" t="str">
        <f>VLOOKUP('Sales by Customer Detail'!F2254,Anonymizer!$D$3:$E$86,2,FALSE)</f>
        <v>Prod/Svc77</v>
      </c>
      <c r="G2251" t="s">
        <v>6631</v>
      </c>
      <c r="H2251">
        <f>'Sales by Customer Detail'!J2254</f>
        <v>12</v>
      </c>
      <c r="I2251">
        <f>'Sales by Customer Detail'!K2254</f>
        <v>35</v>
      </c>
      <c r="J2251">
        <f>'Sales by Customer Detail'!L2254</f>
        <v>420</v>
      </c>
      <c r="K2251">
        <f>'Sales by Customer Detail'!N2254</f>
        <v>0</v>
      </c>
      <c r="L2251">
        <f>'Sales by Customer Detail'!O2254</f>
        <v>0</v>
      </c>
    </row>
    <row r="2252" spans="2:12" x14ac:dyDescent="0.25">
      <c r="B2252" t="str">
        <f>VLOOKUP('Sales by Customer Detail'!B2255,Anonymizer!$A$3:$B$996,2,FALSE)</f>
        <v>Customer 58</v>
      </c>
      <c r="C2252" t="str">
        <f>'Sales by Customer Detail'!C2255</f>
        <v>07/06/2020</v>
      </c>
      <c r="D2252" t="str">
        <f>'Sales by Customer Detail'!D2255</f>
        <v>Invoice</v>
      </c>
      <c r="E2252">
        <f>'Sales by Customer Detail'!E2255</f>
        <v>2071</v>
      </c>
      <c r="F2252" t="str">
        <f>VLOOKUP('Sales by Customer Detail'!F2255,Anonymizer!$D$3:$E$86,2,FALSE)</f>
        <v>Prod/Svc77</v>
      </c>
      <c r="G2252" t="s">
        <v>6631</v>
      </c>
      <c r="H2252">
        <f>'Sales by Customer Detail'!J2255</f>
        <v>12</v>
      </c>
      <c r="I2252">
        <f>'Sales by Customer Detail'!K2255</f>
        <v>79</v>
      </c>
      <c r="J2252">
        <f>'Sales by Customer Detail'!L2255</f>
        <v>948</v>
      </c>
      <c r="K2252">
        <f>'Sales by Customer Detail'!N2255</f>
        <v>0</v>
      </c>
      <c r="L2252">
        <f>'Sales by Customer Detail'!O2255</f>
        <v>0</v>
      </c>
    </row>
    <row r="2253" spans="2:12" x14ac:dyDescent="0.25">
      <c r="B2253" t="str">
        <f>VLOOKUP('Sales by Customer Detail'!B2256,Anonymizer!$A$3:$B$996,2,FALSE)</f>
        <v>Customer 920</v>
      </c>
      <c r="C2253" t="str">
        <f>'Sales by Customer Detail'!C2256</f>
        <v>07/06/2020</v>
      </c>
      <c r="D2253" t="str">
        <f>'Sales by Customer Detail'!D2256</f>
        <v>Invoice</v>
      </c>
      <c r="E2253">
        <f>'Sales by Customer Detail'!E2256</f>
        <v>2070</v>
      </c>
      <c r="F2253" t="str">
        <f>VLOOKUP('Sales by Customer Detail'!F2256,Anonymizer!$D$3:$E$86,2,FALSE)</f>
        <v>Prod/Svc77</v>
      </c>
      <c r="G2253" t="s">
        <v>6631</v>
      </c>
      <c r="H2253">
        <f>'Sales by Customer Detail'!J2256</f>
        <v>12</v>
      </c>
      <c r="I2253">
        <f>'Sales by Customer Detail'!K2256</f>
        <v>39</v>
      </c>
      <c r="J2253">
        <f>'Sales by Customer Detail'!L2256</f>
        <v>468</v>
      </c>
      <c r="K2253">
        <f>'Sales by Customer Detail'!N2256</f>
        <v>0</v>
      </c>
      <c r="L2253">
        <f>'Sales by Customer Detail'!O2256</f>
        <v>0</v>
      </c>
    </row>
    <row r="2254" spans="2:12" x14ac:dyDescent="0.25">
      <c r="B2254" t="str">
        <f>VLOOKUP('Sales by Customer Detail'!B2257,Anonymizer!$A$3:$B$996,2,FALSE)</f>
        <v>Customer 193</v>
      </c>
      <c r="C2254" t="str">
        <f>'Sales by Customer Detail'!C2257</f>
        <v>07/06/2020</v>
      </c>
      <c r="D2254" t="str">
        <f>'Sales by Customer Detail'!D2257</f>
        <v>Invoice</v>
      </c>
      <c r="E2254">
        <f>'Sales by Customer Detail'!E2257</f>
        <v>2069</v>
      </c>
      <c r="F2254" t="str">
        <f>VLOOKUP('Sales by Customer Detail'!F2257,Anonymizer!$D$3:$E$86,2,FALSE)</f>
        <v>Prod/Svc77</v>
      </c>
      <c r="G2254" t="s">
        <v>6631</v>
      </c>
      <c r="H2254">
        <f>'Sales by Customer Detail'!J2257</f>
        <v>12</v>
      </c>
      <c r="I2254">
        <f>'Sales by Customer Detail'!K2257</f>
        <v>79</v>
      </c>
      <c r="J2254">
        <f>'Sales by Customer Detail'!L2257</f>
        <v>948</v>
      </c>
      <c r="K2254">
        <f>'Sales by Customer Detail'!N2257</f>
        <v>0</v>
      </c>
      <c r="L2254">
        <f>'Sales by Customer Detail'!O2257</f>
        <v>0</v>
      </c>
    </row>
    <row r="2255" spans="2:12" x14ac:dyDescent="0.25">
      <c r="B2255" t="str">
        <f>VLOOKUP('Sales by Customer Detail'!B2258,Anonymizer!$A$3:$B$996,2,FALSE)</f>
        <v>Customer 193</v>
      </c>
      <c r="C2255" t="str">
        <f>'Sales by Customer Detail'!C2258</f>
        <v>07/06/2020</v>
      </c>
      <c r="D2255" t="str">
        <f>'Sales by Customer Detail'!D2258</f>
        <v>Invoice</v>
      </c>
      <c r="E2255">
        <f>'Sales by Customer Detail'!E2258</f>
        <v>2068</v>
      </c>
      <c r="F2255" t="str">
        <f>VLOOKUP('Sales by Customer Detail'!F2258,Anonymizer!$D$3:$E$86,2,FALSE)</f>
        <v>Prod/Svc77</v>
      </c>
      <c r="G2255" t="s">
        <v>6631</v>
      </c>
      <c r="H2255">
        <f>'Sales by Customer Detail'!J2258</f>
        <v>12</v>
      </c>
      <c r="I2255">
        <f>'Sales by Customer Detail'!K2258</f>
        <v>0</v>
      </c>
      <c r="J2255">
        <f>'Sales by Customer Detail'!L2258</f>
        <v>0</v>
      </c>
      <c r="K2255">
        <f>'Sales by Customer Detail'!N2258</f>
        <v>0</v>
      </c>
      <c r="L2255">
        <f>'Sales by Customer Detail'!O2258</f>
        <v>0</v>
      </c>
    </row>
    <row r="2256" spans="2:12" x14ac:dyDescent="0.25">
      <c r="B2256" t="str">
        <f>VLOOKUP('Sales by Customer Detail'!B2259,Anonymizer!$A$3:$B$996,2,FALSE)</f>
        <v>Customer 960</v>
      </c>
      <c r="C2256" t="str">
        <f>'Sales by Customer Detail'!C2259</f>
        <v>07/06/2020</v>
      </c>
      <c r="D2256" t="str">
        <f>'Sales by Customer Detail'!D2259</f>
        <v>Invoice</v>
      </c>
      <c r="E2256">
        <f>'Sales by Customer Detail'!E2259</f>
        <v>2067</v>
      </c>
      <c r="F2256" t="str">
        <f>VLOOKUP('Sales by Customer Detail'!F2259,Anonymizer!$D$3:$E$86,2,FALSE)</f>
        <v>Prod/Svc77</v>
      </c>
      <c r="G2256" t="s">
        <v>6631</v>
      </c>
      <c r="H2256">
        <f>'Sales by Customer Detail'!J2259</f>
        <v>12</v>
      </c>
      <c r="I2256">
        <f>'Sales by Customer Detail'!K2259</f>
        <v>39</v>
      </c>
      <c r="J2256">
        <f>'Sales by Customer Detail'!L2259</f>
        <v>468</v>
      </c>
      <c r="K2256">
        <f>'Sales by Customer Detail'!N2259</f>
        <v>0</v>
      </c>
      <c r="L2256">
        <f>'Sales by Customer Detail'!O2259</f>
        <v>0</v>
      </c>
    </row>
    <row r="2257" spans="2:12" x14ac:dyDescent="0.25">
      <c r="B2257" t="str">
        <f>VLOOKUP('Sales by Customer Detail'!B2260,Anonymizer!$A$3:$B$996,2,FALSE)</f>
        <v>Customer 441</v>
      </c>
      <c r="C2257" t="str">
        <f>'Sales by Customer Detail'!C2260</f>
        <v>07/06/2020</v>
      </c>
      <c r="D2257" t="str">
        <f>'Sales by Customer Detail'!D2260</f>
        <v>Invoice</v>
      </c>
      <c r="E2257">
        <f>'Sales by Customer Detail'!E2260</f>
        <v>2066</v>
      </c>
      <c r="F2257" t="str">
        <f>VLOOKUP('Sales by Customer Detail'!F2260,Anonymizer!$D$3:$E$86,2,FALSE)</f>
        <v>Prod/Svc77</v>
      </c>
      <c r="G2257" t="s">
        <v>6631</v>
      </c>
      <c r="H2257">
        <f>'Sales by Customer Detail'!J2260</f>
        <v>12</v>
      </c>
      <c r="I2257">
        <f>'Sales by Customer Detail'!K2260</f>
        <v>59</v>
      </c>
      <c r="J2257">
        <f>'Sales by Customer Detail'!L2260</f>
        <v>708</v>
      </c>
      <c r="K2257">
        <f>'Sales by Customer Detail'!N2260</f>
        <v>0</v>
      </c>
      <c r="L2257">
        <f>'Sales by Customer Detail'!O2260</f>
        <v>0</v>
      </c>
    </row>
    <row r="2258" spans="2:12" x14ac:dyDescent="0.25">
      <c r="B2258" t="str">
        <f>VLOOKUP('Sales by Customer Detail'!B2261,Anonymizer!$A$3:$B$996,2,FALSE)</f>
        <v>Customer 40</v>
      </c>
      <c r="C2258" t="str">
        <f>'Sales by Customer Detail'!C2261</f>
        <v>07/06/2020</v>
      </c>
      <c r="D2258" t="str">
        <f>'Sales by Customer Detail'!D2261</f>
        <v>Invoice</v>
      </c>
      <c r="E2258">
        <f>'Sales by Customer Detail'!E2261</f>
        <v>2065</v>
      </c>
      <c r="F2258" t="str">
        <f>VLOOKUP('Sales by Customer Detail'!F2261,Anonymizer!$D$3:$E$86,2,FALSE)</f>
        <v>Prod/Svc77</v>
      </c>
      <c r="G2258" t="s">
        <v>6631</v>
      </c>
      <c r="H2258">
        <f>'Sales by Customer Detail'!J2261</f>
        <v>12</v>
      </c>
      <c r="I2258">
        <f>'Sales by Customer Detail'!K2261</f>
        <v>39</v>
      </c>
      <c r="J2258">
        <f>'Sales by Customer Detail'!L2261</f>
        <v>468</v>
      </c>
      <c r="K2258">
        <f>'Sales by Customer Detail'!N2261</f>
        <v>0</v>
      </c>
      <c r="L2258">
        <f>'Sales by Customer Detail'!O2261</f>
        <v>0</v>
      </c>
    </row>
    <row r="2259" spans="2:12" x14ac:dyDescent="0.25">
      <c r="B2259" t="str">
        <f>VLOOKUP('Sales by Customer Detail'!B2262,Anonymizer!$A$3:$B$996,2,FALSE)</f>
        <v>Customer 524</v>
      </c>
      <c r="C2259" t="str">
        <f>'Sales by Customer Detail'!C2262</f>
        <v>07/06/2020</v>
      </c>
      <c r="D2259" t="str">
        <f>'Sales by Customer Detail'!D2262</f>
        <v>Invoice</v>
      </c>
      <c r="E2259">
        <f>'Sales by Customer Detail'!E2262</f>
        <v>2064</v>
      </c>
      <c r="F2259" t="str">
        <f>VLOOKUP('Sales by Customer Detail'!F2262,Anonymizer!$D$3:$E$86,2,FALSE)</f>
        <v>Prod/Svc77</v>
      </c>
      <c r="G2259" t="s">
        <v>6631</v>
      </c>
      <c r="H2259">
        <f>'Sales by Customer Detail'!J2262</f>
        <v>12</v>
      </c>
      <c r="I2259">
        <f>'Sales by Customer Detail'!K2262</f>
        <v>19.95</v>
      </c>
      <c r="J2259">
        <f>'Sales by Customer Detail'!L2262</f>
        <v>239.4</v>
      </c>
      <c r="K2259">
        <f>'Sales by Customer Detail'!N2262</f>
        <v>0</v>
      </c>
      <c r="L2259">
        <f>'Sales by Customer Detail'!O2262</f>
        <v>0</v>
      </c>
    </row>
    <row r="2260" spans="2:12" x14ac:dyDescent="0.25">
      <c r="B2260" t="str">
        <f>VLOOKUP('Sales by Customer Detail'!B2263,Anonymizer!$A$3:$B$996,2,FALSE)</f>
        <v>Customer 951</v>
      </c>
      <c r="C2260" t="str">
        <f>'Sales by Customer Detail'!C2263</f>
        <v>07/06/2020</v>
      </c>
      <c r="D2260" t="str">
        <f>'Sales by Customer Detail'!D2263</f>
        <v>Invoice</v>
      </c>
      <c r="E2260">
        <f>'Sales by Customer Detail'!E2263</f>
        <v>2063</v>
      </c>
      <c r="F2260" t="str">
        <f>VLOOKUP('Sales by Customer Detail'!F2263,Anonymizer!$D$3:$E$86,2,FALSE)</f>
        <v>Prod/Svc77</v>
      </c>
      <c r="G2260" t="s">
        <v>6631</v>
      </c>
      <c r="H2260">
        <f>'Sales by Customer Detail'!J2263</f>
        <v>12</v>
      </c>
      <c r="I2260">
        <f>'Sales by Customer Detail'!K2263</f>
        <v>79</v>
      </c>
      <c r="J2260">
        <f>'Sales by Customer Detail'!L2263</f>
        <v>948</v>
      </c>
      <c r="K2260">
        <f>'Sales by Customer Detail'!N2263</f>
        <v>0</v>
      </c>
      <c r="L2260">
        <f>'Sales by Customer Detail'!O2263</f>
        <v>0</v>
      </c>
    </row>
    <row r="2261" spans="2:12" x14ac:dyDescent="0.25">
      <c r="B2261" t="str">
        <f>VLOOKUP('Sales by Customer Detail'!B2264,Anonymizer!$A$3:$B$996,2,FALSE)</f>
        <v>Customer 244</v>
      </c>
      <c r="C2261" t="str">
        <f>'Sales by Customer Detail'!C2264</f>
        <v>07/06/2020</v>
      </c>
      <c r="D2261" t="str">
        <f>'Sales by Customer Detail'!D2264</f>
        <v>Invoice</v>
      </c>
      <c r="E2261">
        <f>'Sales by Customer Detail'!E2264</f>
        <v>2062</v>
      </c>
      <c r="F2261" t="str">
        <f>VLOOKUP('Sales by Customer Detail'!F2264,Anonymizer!$D$3:$E$86,2,FALSE)</f>
        <v>Prod/Svc77</v>
      </c>
      <c r="G2261" t="s">
        <v>6631</v>
      </c>
      <c r="H2261">
        <f>'Sales by Customer Detail'!J2264</f>
        <v>12</v>
      </c>
      <c r="I2261">
        <f>'Sales by Customer Detail'!K2264</f>
        <v>59</v>
      </c>
      <c r="J2261">
        <f>'Sales by Customer Detail'!L2264</f>
        <v>708</v>
      </c>
      <c r="K2261">
        <f>'Sales by Customer Detail'!N2264</f>
        <v>0</v>
      </c>
      <c r="L2261">
        <f>'Sales by Customer Detail'!O2264</f>
        <v>0</v>
      </c>
    </row>
    <row r="2262" spans="2:12" x14ac:dyDescent="0.25">
      <c r="B2262" t="str">
        <f>VLOOKUP('Sales by Customer Detail'!B2265,Anonymizer!$A$3:$B$996,2,FALSE)</f>
        <v>Customer 293</v>
      </c>
      <c r="C2262" t="str">
        <f>'Sales by Customer Detail'!C2265</f>
        <v>07/06/2020</v>
      </c>
      <c r="D2262" t="str">
        <f>'Sales by Customer Detail'!D2265</f>
        <v>Invoice</v>
      </c>
      <c r="E2262">
        <f>'Sales by Customer Detail'!E2265</f>
        <v>2061</v>
      </c>
      <c r="F2262" t="str">
        <f>VLOOKUP('Sales by Customer Detail'!F2265,Anonymizer!$D$3:$E$86,2,FALSE)</f>
        <v>Prod/Svc77</v>
      </c>
      <c r="G2262" t="s">
        <v>6631</v>
      </c>
      <c r="H2262">
        <f>'Sales by Customer Detail'!J2265</f>
        <v>24</v>
      </c>
      <c r="I2262">
        <f>'Sales by Customer Detail'!K2265</f>
        <v>29</v>
      </c>
      <c r="J2262">
        <f>'Sales by Customer Detail'!L2265</f>
        <v>696</v>
      </c>
      <c r="K2262">
        <f>'Sales by Customer Detail'!N2265</f>
        <v>0</v>
      </c>
      <c r="L2262">
        <f>'Sales by Customer Detail'!O2265</f>
        <v>0</v>
      </c>
    </row>
    <row r="2263" spans="2:12" x14ac:dyDescent="0.25">
      <c r="B2263" t="str">
        <f>VLOOKUP('Sales by Customer Detail'!B2266,Anonymizer!$A$3:$B$996,2,FALSE)</f>
        <v>Customer 293</v>
      </c>
      <c r="C2263" t="str">
        <f>'Sales by Customer Detail'!C2266</f>
        <v>07/06/2020</v>
      </c>
      <c r="D2263" t="str">
        <f>'Sales by Customer Detail'!D2266</f>
        <v>Invoice</v>
      </c>
      <c r="E2263">
        <f>'Sales by Customer Detail'!E2266</f>
        <v>2061</v>
      </c>
      <c r="F2263" t="str">
        <f>VLOOKUP('Sales by Customer Detail'!F2266,Anonymizer!$D$3:$E$86,2,FALSE)</f>
        <v>Prod/Svc77</v>
      </c>
      <c r="G2263" t="s">
        <v>6631</v>
      </c>
      <c r="H2263">
        <f>'Sales by Customer Detail'!J2266</f>
        <v>1</v>
      </c>
      <c r="I2263">
        <f>'Sales by Customer Detail'!K2266</f>
        <v>-50</v>
      </c>
      <c r="J2263">
        <f>'Sales by Customer Detail'!L2266</f>
        <v>-50</v>
      </c>
      <c r="K2263">
        <f>'Sales by Customer Detail'!N2266</f>
        <v>0</v>
      </c>
      <c r="L2263">
        <f>'Sales by Customer Detail'!O2266</f>
        <v>0</v>
      </c>
    </row>
    <row r="2264" spans="2:12" x14ac:dyDescent="0.25">
      <c r="B2264" t="str">
        <f>VLOOKUP('Sales by Customer Detail'!B2267,Anonymizer!$A$3:$B$996,2,FALSE)</f>
        <v>Customer 795</v>
      </c>
      <c r="C2264" t="str">
        <f>'Sales by Customer Detail'!C2267</f>
        <v>07/06/2020</v>
      </c>
      <c r="D2264" t="str">
        <f>'Sales by Customer Detail'!D2267</f>
        <v>Invoice</v>
      </c>
      <c r="E2264">
        <f>'Sales by Customer Detail'!E2267</f>
        <v>2081</v>
      </c>
      <c r="F2264" t="str">
        <f>VLOOKUP('Sales by Customer Detail'!F2267,Anonymizer!$D$3:$E$86,2,FALSE)</f>
        <v>Prod/Svc77</v>
      </c>
      <c r="G2264" t="s">
        <v>6631</v>
      </c>
      <c r="H2264">
        <f>'Sales by Customer Detail'!J2267</f>
        <v>12</v>
      </c>
      <c r="I2264">
        <f>'Sales by Customer Detail'!K2267</f>
        <v>39</v>
      </c>
      <c r="J2264">
        <f>'Sales by Customer Detail'!L2267</f>
        <v>468</v>
      </c>
      <c r="K2264">
        <f>'Sales by Customer Detail'!N2267</f>
        <v>0</v>
      </c>
      <c r="L2264">
        <f>'Sales by Customer Detail'!O2267</f>
        <v>0</v>
      </c>
    </row>
    <row r="2265" spans="2:12" x14ac:dyDescent="0.25">
      <c r="B2265" t="str">
        <f>VLOOKUP('Sales by Customer Detail'!B2268,Anonymizer!$A$3:$B$996,2,FALSE)</f>
        <v>Customer 608</v>
      </c>
      <c r="C2265" t="str">
        <f>'Sales by Customer Detail'!C2268</f>
        <v>07/07/2020</v>
      </c>
      <c r="D2265" t="str">
        <f>'Sales by Customer Detail'!D2268</f>
        <v>Invoice</v>
      </c>
      <c r="E2265">
        <f>'Sales by Customer Detail'!E2268</f>
        <v>2090</v>
      </c>
      <c r="F2265" t="str">
        <f>VLOOKUP('Sales by Customer Detail'!F2268,Anonymizer!$D$3:$E$86,2,FALSE)</f>
        <v>Prod/Svc13</v>
      </c>
      <c r="G2265" t="s">
        <v>6631</v>
      </c>
      <c r="H2265">
        <f>'Sales by Customer Detail'!J2268</f>
        <v>1</v>
      </c>
      <c r="I2265">
        <f>'Sales by Customer Detail'!K2268</f>
        <v>299</v>
      </c>
      <c r="J2265">
        <f>'Sales by Customer Detail'!L2268</f>
        <v>299</v>
      </c>
      <c r="K2265">
        <f>'Sales by Customer Detail'!N2268</f>
        <v>0</v>
      </c>
      <c r="L2265">
        <f>'Sales by Customer Detail'!O2268</f>
        <v>0</v>
      </c>
    </row>
    <row r="2266" spans="2:12" x14ac:dyDescent="0.25">
      <c r="B2266" t="str">
        <f>VLOOKUP('Sales by Customer Detail'!B2269,Anonymizer!$A$3:$B$996,2,FALSE)</f>
        <v>Customer 608</v>
      </c>
      <c r="C2266" t="str">
        <f>'Sales by Customer Detail'!C2269</f>
        <v>07/07/2020</v>
      </c>
      <c r="D2266" t="str">
        <f>'Sales by Customer Detail'!D2269</f>
        <v>Invoice</v>
      </c>
      <c r="E2266">
        <f>'Sales by Customer Detail'!E2269</f>
        <v>2090</v>
      </c>
      <c r="F2266" t="str">
        <f>VLOOKUP('Sales by Customer Detail'!F2269,Anonymizer!$D$3:$E$86,2,FALSE)</f>
        <v>Prod/Svc44</v>
      </c>
      <c r="G2266" t="s">
        <v>6631</v>
      </c>
      <c r="H2266">
        <f>'Sales by Customer Detail'!J2269</f>
        <v>1</v>
      </c>
      <c r="I2266">
        <f>'Sales by Customer Detail'!K2269</f>
        <v>-107.7</v>
      </c>
      <c r="J2266">
        <f>'Sales by Customer Detail'!L2269</f>
        <v>-107.7</v>
      </c>
      <c r="K2266">
        <f>'Sales by Customer Detail'!N2269</f>
        <v>0</v>
      </c>
      <c r="L2266">
        <f>'Sales by Customer Detail'!O2269</f>
        <v>0</v>
      </c>
    </row>
    <row r="2267" spans="2:12" x14ac:dyDescent="0.25">
      <c r="B2267" t="str">
        <f>VLOOKUP('Sales by Customer Detail'!B2270,Anonymizer!$A$3:$B$996,2,FALSE)</f>
        <v>Customer 902</v>
      </c>
      <c r="C2267" t="str">
        <f>'Sales by Customer Detail'!C2270</f>
        <v>07/07/2020</v>
      </c>
      <c r="D2267" t="str">
        <f>'Sales by Customer Detail'!D2270</f>
        <v>Invoice</v>
      </c>
      <c r="E2267">
        <f>'Sales by Customer Detail'!E2270</f>
        <v>2089</v>
      </c>
      <c r="F2267" t="str">
        <f>VLOOKUP('Sales by Customer Detail'!F2270,Anonymizer!$D$3:$E$86,2,FALSE)</f>
        <v>Prod/Svc36</v>
      </c>
      <c r="G2267" t="s">
        <v>6631</v>
      </c>
      <c r="H2267">
        <f>'Sales by Customer Detail'!J2270</f>
        <v>4</v>
      </c>
      <c r="I2267">
        <f>'Sales by Customer Detail'!K2270</f>
        <v>259</v>
      </c>
      <c r="J2267">
        <f>'Sales by Customer Detail'!L2270</f>
        <v>1036</v>
      </c>
      <c r="K2267">
        <f>'Sales by Customer Detail'!N2270</f>
        <v>0</v>
      </c>
      <c r="L2267">
        <f>'Sales by Customer Detail'!O2270</f>
        <v>0</v>
      </c>
    </row>
    <row r="2268" spans="2:12" x14ac:dyDescent="0.25">
      <c r="B2268" t="str">
        <f>VLOOKUP('Sales by Customer Detail'!B2271,Anonymizer!$A$3:$B$996,2,FALSE)</f>
        <v>Customer 309</v>
      </c>
      <c r="C2268" t="str">
        <f>'Sales by Customer Detail'!C2271</f>
        <v>07/07/2020</v>
      </c>
      <c r="D2268" t="str">
        <f>'Sales by Customer Detail'!D2271</f>
        <v>Invoice</v>
      </c>
      <c r="E2268">
        <f>'Sales by Customer Detail'!E2271</f>
        <v>2087</v>
      </c>
      <c r="F2268" t="str">
        <f>VLOOKUP('Sales by Customer Detail'!F2271,Anonymizer!$D$3:$E$86,2,FALSE)</f>
        <v>Prod/Svc36</v>
      </c>
      <c r="G2268" t="s">
        <v>6631</v>
      </c>
      <c r="H2268">
        <f>'Sales by Customer Detail'!J2271</f>
        <v>2</v>
      </c>
      <c r="I2268">
        <f>'Sales by Customer Detail'!K2271</f>
        <v>259</v>
      </c>
      <c r="J2268">
        <f>'Sales by Customer Detail'!L2271</f>
        <v>518</v>
      </c>
      <c r="K2268">
        <f>'Sales by Customer Detail'!N2271</f>
        <v>0</v>
      </c>
      <c r="L2268">
        <f>'Sales by Customer Detail'!O2271</f>
        <v>0</v>
      </c>
    </row>
    <row r="2269" spans="2:12" x14ac:dyDescent="0.25">
      <c r="B2269" t="str">
        <f>VLOOKUP('Sales by Customer Detail'!B2272,Anonymizer!$A$3:$B$996,2,FALSE)</f>
        <v>Customer 235</v>
      </c>
      <c r="C2269" t="str">
        <f>'Sales by Customer Detail'!C2272</f>
        <v>07/07/2020</v>
      </c>
      <c r="D2269" t="str">
        <f>'Sales by Customer Detail'!D2272</f>
        <v>Invoice</v>
      </c>
      <c r="E2269">
        <f>'Sales by Customer Detail'!E2272</f>
        <v>2086</v>
      </c>
      <c r="F2269" t="str">
        <f>VLOOKUP('Sales by Customer Detail'!F2272,Anonymizer!$D$3:$E$86,2,FALSE)</f>
        <v>Prod/Svc37</v>
      </c>
      <c r="G2269" t="s">
        <v>6631</v>
      </c>
      <c r="H2269">
        <f>'Sales by Customer Detail'!J2272</f>
        <v>3</v>
      </c>
      <c r="I2269">
        <f>'Sales by Customer Detail'!K2272</f>
        <v>349</v>
      </c>
      <c r="J2269">
        <f>'Sales by Customer Detail'!L2272</f>
        <v>1047</v>
      </c>
      <c r="K2269">
        <f>'Sales by Customer Detail'!N2272</f>
        <v>0</v>
      </c>
      <c r="L2269">
        <f>'Sales by Customer Detail'!O2272</f>
        <v>0</v>
      </c>
    </row>
    <row r="2270" spans="2:12" x14ac:dyDescent="0.25">
      <c r="B2270" t="str">
        <f>VLOOKUP('Sales by Customer Detail'!B2273,Anonymizer!$A$3:$B$996,2,FALSE)</f>
        <v>Customer 608</v>
      </c>
      <c r="C2270" t="str">
        <f>'Sales by Customer Detail'!C2273</f>
        <v>07/07/2020</v>
      </c>
      <c r="D2270" t="str">
        <f>'Sales by Customer Detail'!D2273</f>
        <v>Invoice</v>
      </c>
      <c r="E2270">
        <f>'Sales by Customer Detail'!E2273</f>
        <v>2090</v>
      </c>
      <c r="F2270" t="str">
        <f>VLOOKUP('Sales by Customer Detail'!F2273,Anonymizer!$D$3:$E$86,2,FALSE)</f>
        <v>Prod/Svc6</v>
      </c>
      <c r="G2270" t="s">
        <v>6631</v>
      </c>
      <c r="H2270">
        <f>'Sales by Customer Detail'!J2273</f>
        <v>1</v>
      </c>
      <c r="I2270">
        <f>'Sales by Customer Detail'!K2273</f>
        <v>1077</v>
      </c>
      <c r="J2270">
        <f>'Sales by Customer Detail'!L2273</f>
        <v>1077</v>
      </c>
      <c r="K2270">
        <f>'Sales by Customer Detail'!N2273</f>
        <v>0</v>
      </c>
      <c r="L2270">
        <f>'Sales by Customer Detail'!O2273</f>
        <v>0</v>
      </c>
    </row>
    <row r="2271" spans="2:12" x14ac:dyDescent="0.25">
      <c r="B2271" t="str">
        <f>VLOOKUP('Sales by Customer Detail'!B2274,Anonymizer!$A$3:$B$996,2,FALSE)</f>
        <v>Customer 456</v>
      </c>
      <c r="C2271" t="str">
        <f>'Sales by Customer Detail'!C2274</f>
        <v>07/07/2020</v>
      </c>
      <c r="D2271" t="str">
        <f>'Sales by Customer Detail'!D2274</f>
        <v>Invoice</v>
      </c>
      <c r="E2271">
        <f>'Sales by Customer Detail'!E2274</f>
        <v>2084</v>
      </c>
      <c r="F2271" t="str">
        <f>VLOOKUP('Sales by Customer Detail'!F2274,Anonymizer!$D$3:$E$86,2,FALSE)</f>
        <v>Prod/Svc37</v>
      </c>
      <c r="G2271" t="s">
        <v>6631</v>
      </c>
      <c r="H2271">
        <f>'Sales by Customer Detail'!J2274</f>
        <v>6</v>
      </c>
      <c r="I2271">
        <f>'Sales by Customer Detail'!K2274</f>
        <v>349</v>
      </c>
      <c r="J2271">
        <f>'Sales by Customer Detail'!L2274</f>
        <v>2094</v>
      </c>
      <c r="K2271">
        <f>'Sales by Customer Detail'!N2274</f>
        <v>0</v>
      </c>
      <c r="L2271">
        <f>'Sales by Customer Detail'!O2274</f>
        <v>0</v>
      </c>
    </row>
    <row r="2272" spans="2:12" x14ac:dyDescent="0.25">
      <c r="B2272" t="str">
        <f>VLOOKUP('Sales by Customer Detail'!B2275,Anonymizer!$A$3:$B$996,2,FALSE)</f>
        <v>Customer 894</v>
      </c>
      <c r="C2272" t="str">
        <f>'Sales by Customer Detail'!C2275</f>
        <v>07/07/2020</v>
      </c>
      <c r="D2272" t="str">
        <f>'Sales by Customer Detail'!D2275</f>
        <v>Invoice</v>
      </c>
      <c r="E2272">
        <f>'Sales by Customer Detail'!E2275</f>
        <v>2083</v>
      </c>
      <c r="F2272" t="str">
        <f>VLOOKUP('Sales by Customer Detail'!F2275,Anonymizer!$D$3:$E$86,2,FALSE)</f>
        <v>Prod/Svc37</v>
      </c>
      <c r="G2272" t="s">
        <v>6631</v>
      </c>
      <c r="H2272">
        <f>'Sales by Customer Detail'!J2275</f>
        <v>6</v>
      </c>
      <c r="I2272">
        <f>'Sales by Customer Detail'!K2275</f>
        <v>399</v>
      </c>
      <c r="J2272">
        <f>'Sales by Customer Detail'!L2275</f>
        <v>2394</v>
      </c>
      <c r="K2272">
        <f>'Sales by Customer Detail'!N2275</f>
        <v>0</v>
      </c>
      <c r="L2272">
        <f>'Sales by Customer Detail'!O2275</f>
        <v>0</v>
      </c>
    </row>
    <row r="2273" spans="2:12" x14ac:dyDescent="0.25">
      <c r="B2273" t="str">
        <f>VLOOKUP('Sales by Customer Detail'!B2276,Anonymizer!$A$3:$B$996,2,FALSE)</f>
        <v>Customer 697</v>
      </c>
      <c r="C2273" t="str">
        <f>'Sales by Customer Detail'!C2276</f>
        <v>07/07/2020</v>
      </c>
      <c r="D2273" t="str">
        <f>'Sales by Customer Detail'!D2276</f>
        <v>Invoice</v>
      </c>
      <c r="E2273">
        <f>'Sales by Customer Detail'!E2276</f>
        <v>2082</v>
      </c>
      <c r="F2273" t="str">
        <f>VLOOKUP('Sales by Customer Detail'!F2276,Anonymizer!$D$3:$E$86,2,FALSE)</f>
        <v>Prod/Svc37</v>
      </c>
      <c r="G2273" t="s">
        <v>6631</v>
      </c>
      <c r="H2273">
        <f>'Sales by Customer Detail'!J2276</f>
        <v>9</v>
      </c>
      <c r="I2273">
        <f>'Sales by Customer Detail'!K2276</f>
        <v>399</v>
      </c>
      <c r="J2273">
        <f>'Sales by Customer Detail'!L2276</f>
        <v>3591</v>
      </c>
      <c r="K2273">
        <f>'Sales by Customer Detail'!N2276</f>
        <v>0</v>
      </c>
      <c r="L2273">
        <f>'Sales by Customer Detail'!O2276</f>
        <v>0</v>
      </c>
    </row>
    <row r="2274" spans="2:12" x14ac:dyDescent="0.25">
      <c r="B2274" t="str">
        <f>VLOOKUP('Sales by Customer Detail'!B2277,Anonymizer!$A$3:$B$996,2,FALSE)</f>
        <v>Customer 608</v>
      </c>
      <c r="C2274" t="str">
        <f>'Sales by Customer Detail'!C2277</f>
        <v>07/07/2020</v>
      </c>
      <c r="D2274" t="str">
        <f>'Sales by Customer Detail'!D2277</f>
        <v>Invoice</v>
      </c>
      <c r="E2274">
        <f>'Sales by Customer Detail'!E2277</f>
        <v>2090</v>
      </c>
      <c r="F2274" t="str">
        <f>VLOOKUP('Sales by Customer Detail'!F2277,Anonymizer!$D$3:$E$86,2,FALSE)</f>
        <v>Prod/Svc11</v>
      </c>
      <c r="G2274" t="s">
        <v>6631</v>
      </c>
      <c r="H2274">
        <f>'Sales by Customer Detail'!J2277</f>
        <v>1</v>
      </c>
      <c r="I2274">
        <f>'Sales by Customer Detail'!K2277</f>
        <v>189</v>
      </c>
      <c r="J2274">
        <f>'Sales by Customer Detail'!L2277</f>
        <v>189</v>
      </c>
      <c r="K2274">
        <f>'Sales by Customer Detail'!N2277</f>
        <v>0</v>
      </c>
      <c r="L2274">
        <f>'Sales by Customer Detail'!O2277</f>
        <v>0</v>
      </c>
    </row>
    <row r="2275" spans="2:12" x14ac:dyDescent="0.25">
      <c r="B2275" t="str">
        <f>VLOOKUP('Sales by Customer Detail'!B2278,Anonymizer!$A$3:$B$996,2,FALSE)</f>
        <v>Customer 550</v>
      </c>
      <c r="C2275" t="str">
        <f>'Sales by Customer Detail'!C2278</f>
        <v>07/07/2020</v>
      </c>
      <c r="D2275" t="str">
        <f>'Sales by Customer Detail'!D2278</f>
        <v>Invoice</v>
      </c>
      <c r="E2275">
        <f>'Sales by Customer Detail'!E2278</f>
        <v>2085</v>
      </c>
      <c r="F2275" t="str">
        <f>VLOOKUP('Sales by Customer Detail'!F2278,Anonymizer!$D$3:$E$86,2,FALSE)</f>
        <v>Prod/Svc36</v>
      </c>
      <c r="G2275" t="s">
        <v>6631</v>
      </c>
      <c r="H2275">
        <f>'Sales by Customer Detail'!J2278</f>
        <v>9</v>
      </c>
      <c r="I2275">
        <f>'Sales by Customer Detail'!K2278</f>
        <v>259</v>
      </c>
      <c r="J2275">
        <f>'Sales by Customer Detail'!L2278</f>
        <v>2331</v>
      </c>
      <c r="K2275">
        <f>'Sales by Customer Detail'!N2278</f>
        <v>0</v>
      </c>
      <c r="L2275">
        <f>'Sales by Customer Detail'!O2278</f>
        <v>0</v>
      </c>
    </row>
    <row r="2276" spans="2:12" x14ac:dyDescent="0.25">
      <c r="B2276" t="str">
        <f>VLOOKUP('Sales by Customer Detail'!B2279,Anonymizer!$A$3:$B$996,2,FALSE)</f>
        <v>Customer 787</v>
      </c>
      <c r="C2276" t="str">
        <f>'Sales by Customer Detail'!C2279</f>
        <v>07/08/2020</v>
      </c>
      <c r="D2276" t="str">
        <f>'Sales by Customer Detail'!D2279</f>
        <v>Invoice</v>
      </c>
      <c r="E2276">
        <f>'Sales by Customer Detail'!E2279</f>
        <v>2099</v>
      </c>
      <c r="F2276" t="str">
        <f>VLOOKUP('Sales by Customer Detail'!F2279,Anonymizer!$D$3:$E$86,2,FALSE)</f>
        <v>Prod/Svc37</v>
      </c>
      <c r="G2276" t="s">
        <v>6631</v>
      </c>
      <c r="H2276">
        <f>'Sales by Customer Detail'!J2279</f>
        <v>3</v>
      </c>
      <c r="I2276">
        <f>'Sales by Customer Detail'!K2279</f>
        <v>399</v>
      </c>
      <c r="J2276">
        <f>'Sales by Customer Detail'!L2279</f>
        <v>1197</v>
      </c>
      <c r="K2276">
        <f>'Sales by Customer Detail'!N2279</f>
        <v>0</v>
      </c>
      <c r="L2276">
        <f>'Sales by Customer Detail'!O2279</f>
        <v>0</v>
      </c>
    </row>
    <row r="2277" spans="2:12" x14ac:dyDescent="0.25">
      <c r="B2277" t="str">
        <f>VLOOKUP('Sales by Customer Detail'!B2280,Anonymizer!$A$3:$B$996,2,FALSE)</f>
        <v>Customer 344</v>
      </c>
      <c r="C2277" t="str">
        <f>'Sales by Customer Detail'!C2280</f>
        <v>07/08/2020</v>
      </c>
      <c r="D2277" t="str">
        <f>'Sales by Customer Detail'!D2280</f>
        <v>Invoice</v>
      </c>
      <c r="E2277">
        <f>'Sales by Customer Detail'!E2280</f>
        <v>2098</v>
      </c>
      <c r="F2277" t="str">
        <f>VLOOKUP('Sales by Customer Detail'!F2280,Anonymizer!$D$3:$E$86,2,FALSE)</f>
        <v>Prod/Svc37</v>
      </c>
      <c r="G2277" t="s">
        <v>6631</v>
      </c>
      <c r="H2277">
        <f>'Sales by Customer Detail'!J2280</f>
        <v>5</v>
      </c>
      <c r="I2277">
        <f>'Sales by Customer Detail'!K2280</f>
        <v>349</v>
      </c>
      <c r="J2277">
        <f>'Sales by Customer Detail'!L2280</f>
        <v>1745</v>
      </c>
      <c r="K2277">
        <f>'Sales by Customer Detail'!N2280</f>
        <v>0</v>
      </c>
      <c r="L2277">
        <f>'Sales by Customer Detail'!O2280</f>
        <v>0</v>
      </c>
    </row>
    <row r="2278" spans="2:12" x14ac:dyDescent="0.25">
      <c r="B2278" t="str">
        <f>VLOOKUP('Sales by Customer Detail'!B2281,Anonymizer!$A$3:$B$996,2,FALSE)</f>
        <v>Customer 406</v>
      </c>
      <c r="C2278" t="str">
        <f>'Sales by Customer Detail'!C2281</f>
        <v>07/08/2020</v>
      </c>
      <c r="D2278" t="str">
        <f>'Sales by Customer Detail'!D2281</f>
        <v>Invoice</v>
      </c>
      <c r="E2278">
        <f>'Sales by Customer Detail'!E2281</f>
        <v>2097</v>
      </c>
      <c r="F2278" t="str">
        <f>VLOOKUP('Sales by Customer Detail'!F2281,Anonymizer!$D$3:$E$86,2,FALSE)</f>
        <v>Prod/Svc37</v>
      </c>
      <c r="G2278" t="s">
        <v>6631</v>
      </c>
      <c r="H2278">
        <f>'Sales by Customer Detail'!J2281</f>
        <v>16</v>
      </c>
      <c r="I2278">
        <f>'Sales by Customer Detail'!K2281</f>
        <v>359</v>
      </c>
      <c r="J2278">
        <f>'Sales by Customer Detail'!L2281</f>
        <v>5744</v>
      </c>
      <c r="K2278">
        <f>'Sales by Customer Detail'!N2281</f>
        <v>0</v>
      </c>
      <c r="L2278">
        <f>'Sales by Customer Detail'!O2281</f>
        <v>0</v>
      </c>
    </row>
    <row r="2279" spans="2:12" x14ac:dyDescent="0.25">
      <c r="B2279" t="str">
        <f>VLOOKUP('Sales by Customer Detail'!B2282,Anonymizer!$A$3:$B$996,2,FALSE)</f>
        <v>Customer 346</v>
      </c>
      <c r="C2279" t="str">
        <f>'Sales by Customer Detail'!C2282</f>
        <v>07/08/2020</v>
      </c>
      <c r="D2279" t="str">
        <f>'Sales by Customer Detail'!D2282</f>
        <v>Invoice</v>
      </c>
      <c r="E2279">
        <f>'Sales by Customer Detail'!E2282</f>
        <v>2091</v>
      </c>
      <c r="F2279" t="str">
        <f>VLOOKUP('Sales by Customer Detail'!F2282,Anonymizer!$D$3:$E$86,2,FALSE)</f>
        <v>Prod/Svc36</v>
      </c>
      <c r="G2279" t="s">
        <v>6631</v>
      </c>
      <c r="H2279">
        <f>'Sales by Customer Detail'!J2282</f>
        <v>2</v>
      </c>
      <c r="I2279">
        <f>'Sales by Customer Detail'!K2282</f>
        <v>259</v>
      </c>
      <c r="J2279">
        <f>'Sales by Customer Detail'!L2282</f>
        <v>518</v>
      </c>
      <c r="K2279">
        <f>'Sales by Customer Detail'!N2282</f>
        <v>0</v>
      </c>
      <c r="L2279">
        <f>'Sales by Customer Detail'!O2282</f>
        <v>0</v>
      </c>
    </row>
    <row r="2280" spans="2:12" x14ac:dyDescent="0.25">
      <c r="B2280" t="str">
        <f>VLOOKUP('Sales by Customer Detail'!B2283,Anonymizer!$A$3:$B$996,2,FALSE)</f>
        <v>Customer 334</v>
      </c>
      <c r="C2280" t="str">
        <f>'Sales by Customer Detail'!C2283</f>
        <v>07/08/2020</v>
      </c>
      <c r="D2280" t="str">
        <f>'Sales by Customer Detail'!D2283</f>
        <v>Invoice</v>
      </c>
      <c r="E2280">
        <f>'Sales by Customer Detail'!E2283</f>
        <v>2095</v>
      </c>
      <c r="F2280" t="str">
        <f>VLOOKUP('Sales by Customer Detail'!F2283,Anonymizer!$D$3:$E$86,2,FALSE)</f>
        <v>Prod/Svc36</v>
      </c>
      <c r="G2280" t="s">
        <v>6631</v>
      </c>
      <c r="H2280">
        <f>'Sales by Customer Detail'!J2283</f>
        <v>9</v>
      </c>
      <c r="I2280">
        <f>'Sales by Customer Detail'!K2283</f>
        <v>259</v>
      </c>
      <c r="J2280">
        <f>'Sales by Customer Detail'!L2283</f>
        <v>2331</v>
      </c>
      <c r="K2280">
        <f>'Sales by Customer Detail'!N2283</f>
        <v>0</v>
      </c>
      <c r="L2280">
        <f>'Sales by Customer Detail'!O2283</f>
        <v>0</v>
      </c>
    </row>
    <row r="2281" spans="2:12" x14ac:dyDescent="0.25">
      <c r="B2281" t="str">
        <f>VLOOKUP('Sales by Customer Detail'!B2284,Anonymizer!$A$3:$B$996,2,FALSE)</f>
        <v>Customer 686</v>
      </c>
      <c r="C2281" t="str">
        <f>'Sales by Customer Detail'!C2284</f>
        <v>07/08/2020</v>
      </c>
      <c r="D2281" t="str">
        <f>'Sales by Customer Detail'!D2284</f>
        <v>Invoice</v>
      </c>
      <c r="E2281">
        <f>'Sales by Customer Detail'!E2284</f>
        <v>2093</v>
      </c>
      <c r="F2281" t="str">
        <f>VLOOKUP('Sales by Customer Detail'!F2284,Anonymizer!$D$3:$E$86,2,FALSE)</f>
        <v>Prod/Svc37</v>
      </c>
      <c r="G2281" t="s">
        <v>6631</v>
      </c>
      <c r="H2281">
        <f>'Sales by Customer Detail'!J2284</f>
        <v>2</v>
      </c>
      <c r="I2281">
        <f>'Sales by Customer Detail'!K2284</f>
        <v>349</v>
      </c>
      <c r="J2281">
        <f>'Sales by Customer Detail'!L2284</f>
        <v>698</v>
      </c>
      <c r="K2281">
        <f>'Sales by Customer Detail'!N2284</f>
        <v>0</v>
      </c>
      <c r="L2281">
        <f>'Sales by Customer Detail'!O2284</f>
        <v>0</v>
      </c>
    </row>
    <row r="2282" spans="2:12" x14ac:dyDescent="0.25">
      <c r="B2282" t="str">
        <f>VLOOKUP('Sales by Customer Detail'!B2285,Anonymizer!$A$3:$B$996,2,FALSE)</f>
        <v>Customer 282</v>
      </c>
      <c r="C2282" t="str">
        <f>'Sales by Customer Detail'!C2285</f>
        <v>07/08/2020</v>
      </c>
      <c r="D2282" t="str">
        <f>'Sales by Customer Detail'!D2285</f>
        <v>Invoice</v>
      </c>
      <c r="E2282">
        <f>'Sales by Customer Detail'!E2285</f>
        <v>2092</v>
      </c>
      <c r="F2282" t="str">
        <f>VLOOKUP('Sales by Customer Detail'!F2285,Anonymizer!$D$3:$E$86,2,FALSE)</f>
        <v>Prod/Svc37</v>
      </c>
      <c r="G2282" t="s">
        <v>6631</v>
      </c>
      <c r="H2282">
        <f>'Sales by Customer Detail'!J2285</f>
        <v>5</v>
      </c>
      <c r="I2282">
        <f>'Sales by Customer Detail'!K2285</f>
        <v>349</v>
      </c>
      <c r="J2282">
        <f>'Sales by Customer Detail'!L2285</f>
        <v>1745</v>
      </c>
      <c r="K2282">
        <f>'Sales by Customer Detail'!N2285</f>
        <v>0</v>
      </c>
      <c r="L2282">
        <f>'Sales by Customer Detail'!O2285</f>
        <v>0</v>
      </c>
    </row>
    <row r="2283" spans="2:12" x14ac:dyDescent="0.25">
      <c r="B2283" t="str">
        <f>VLOOKUP('Sales by Customer Detail'!B2286,Anonymizer!$A$3:$B$996,2,FALSE)</f>
        <v>Customer 194</v>
      </c>
      <c r="C2283" t="str">
        <f>'Sales by Customer Detail'!C2286</f>
        <v>07/08/2020</v>
      </c>
      <c r="D2283" t="str">
        <f>'Sales by Customer Detail'!D2286</f>
        <v>Invoice</v>
      </c>
      <c r="E2283">
        <f>'Sales by Customer Detail'!E2286</f>
        <v>2096</v>
      </c>
      <c r="F2283" t="str">
        <f>VLOOKUP('Sales by Customer Detail'!F2286,Anonymizer!$D$3:$E$86,2,FALSE)</f>
        <v>Prod/Svc37</v>
      </c>
      <c r="G2283" t="s">
        <v>6631</v>
      </c>
      <c r="H2283">
        <f>'Sales by Customer Detail'!J2286</f>
        <v>2</v>
      </c>
      <c r="I2283">
        <f>'Sales by Customer Detail'!K2286</f>
        <v>349</v>
      </c>
      <c r="J2283">
        <f>'Sales by Customer Detail'!L2286</f>
        <v>698</v>
      </c>
      <c r="K2283">
        <f>'Sales by Customer Detail'!N2286</f>
        <v>0</v>
      </c>
      <c r="L2283">
        <f>'Sales by Customer Detail'!O2286</f>
        <v>0</v>
      </c>
    </row>
    <row r="2284" spans="2:12" x14ac:dyDescent="0.25">
      <c r="B2284" t="str">
        <f>VLOOKUP('Sales by Customer Detail'!B2287,Anonymizer!$A$3:$B$996,2,FALSE)</f>
        <v>Customer 418</v>
      </c>
      <c r="C2284" t="str">
        <f>'Sales by Customer Detail'!C2287</f>
        <v>07/09/2020</v>
      </c>
      <c r="D2284" t="str">
        <f>'Sales by Customer Detail'!D2287</f>
        <v>Invoice</v>
      </c>
      <c r="E2284">
        <f>'Sales by Customer Detail'!E2287</f>
        <v>2101</v>
      </c>
      <c r="F2284" t="str">
        <f>VLOOKUP('Sales by Customer Detail'!F2287,Anonymizer!$D$3:$E$86,2,FALSE)</f>
        <v>Prod/Svc13</v>
      </c>
      <c r="G2284" t="s">
        <v>6631</v>
      </c>
      <c r="H2284">
        <f>'Sales by Customer Detail'!J2287</f>
        <v>3</v>
      </c>
      <c r="I2284">
        <f>'Sales by Customer Detail'!K2287</f>
        <v>289</v>
      </c>
      <c r="J2284">
        <f>'Sales by Customer Detail'!L2287</f>
        <v>867</v>
      </c>
      <c r="K2284">
        <f>'Sales by Customer Detail'!N2287</f>
        <v>0</v>
      </c>
      <c r="L2284">
        <f>'Sales by Customer Detail'!O2287</f>
        <v>0</v>
      </c>
    </row>
    <row r="2285" spans="2:12" x14ac:dyDescent="0.25">
      <c r="B2285" t="str">
        <f>VLOOKUP('Sales by Customer Detail'!B2288,Anonymizer!$A$3:$B$996,2,FALSE)</f>
        <v>Customer 418</v>
      </c>
      <c r="C2285" t="str">
        <f>'Sales by Customer Detail'!C2288</f>
        <v>07/09/2020</v>
      </c>
      <c r="D2285" t="str">
        <f>'Sales by Customer Detail'!D2288</f>
        <v>Invoice</v>
      </c>
      <c r="E2285">
        <f>'Sales by Customer Detail'!E2288</f>
        <v>2101</v>
      </c>
      <c r="F2285" t="str">
        <f>VLOOKUP('Sales by Customer Detail'!F2288,Anonymizer!$D$3:$E$86,2,FALSE)</f>
        <v>Prod/Svc42</v>
      </c>
      <c r="G2285" t="s">
        <v>6631</v>
      </c>
      <c r="H2285">
        <f>'Sales by Customer Detail'!J2288</f>
        <v>3</v>
      </c>
      <c r="I2285">
        <f>'Sales by Customer Detail'!K2288</f>
        <v>399</v>
      </c>
      <c r="J2285">
        <f>'Sales by Customer Detail'!L2288</f>
        <v>1197</v>
      </c>
      <c r="K2285">
        <f>'Sales by Customer Detail'!N2288</f>
        <v>0</v>
      </c>
      <c r="L2285">
        <f>'Sales by Customer Detail'!O2288</f>
        <v>0</v>
      </c>
    </row>
    <row r="2286" spans="2:12" x14ac:dyDescent="0.25">
      <c r="B2286" t="str">
        <f>VLOOKUP('Sales by Customer Detail'!B2289,Anonymizer!$A$3:$B$996,2,FALSE)</f>
        <v>Customer 418</v>
      </c>
      <c r="C2286" t="str">
        <f>'Sales by Customer Detail'!C2289</f>
        <v>07/09/2020</v>
      </c>
      <c r="D2286" t="str">
        <f>'Sales by Customer Detail'!D2289</f>
        <v>Invoice</v>
      </c>
      <c r="E2286">
        <f>'Sales by Customer Detail'!E2289</f>
        <v>2101</v>
      </c>
      <c r="F2286" t="str">
        <f>VLOOKUP('Sales by Customer Detail'!F2289,Anonymizer!$D$3:$E$86,2,FALSE)</f>
        <v>Prod/Svc40</v>
      </c>
      <c r="G2286" t="s">
        <v>6631</v>
      </c>
      <c r="H2286">
        <f>'Sales by Customer Detail'!J2289</f>
        <v>1</v>
      </c>
      <c r="I2286">
        <f>'Sales by Customer Detail'!K2289</f>
        <v>645</v>
      </c>
      <c r="J2286">
        <f>'Sales by Customer Detail'!L2289</f>
        <v>645</v>
      </c>
      <c r="K2286">
        <f>'Sales by Customer Detail'!N2289</f>
        <v>0</v>
      </c>
      <c r="L2286">
        <f>'Sales by Customer Detail'!O2289</f>
        <v>0</v>
      </c>
    </row>
    <row r="2287" spans="2:12" x14ac:dyDescent="0.25">
      <c r="B2287" t="str">
        <f>VLOOKUP('Sales by Customer Detail'!B2290,Anonymizer!$A$3:$B$996,2,FALSE)</f>
        <v>Customer 741</v>
      </c>
      <c r="C2287" t="str">
        <f>'Sales by Customer Detail'!C2290</f>
        <v>07/09/2020</v>
      </c>
      <c r="D2287" t="str">
        <f>'Sales by Customer Detail'!D2290</f>
        <v>Invoice</v>
      </c>
      <c r="E2287">
        <f>'Sales by Customer Detail'!E2290</f>
        <v>2100</v>
      </c>
      <c r="F2287" t="str">
        <f>VLOOKUP('Sales by Customer Detail'!F2290,Anonymizer!$D$3:$E$86,2,FALSE)</f>
        <v>Prod/Svc74</v>
      </c>
      <c r="G2287" t="s">
        <v>6631</v>
      </c>
      <c r="H2287">
        <f>'Sales by Customer Detail'!J2290</f>
        <v>1</v>
      </c>
      <c r="I2287">
        <f>'Sales by Customer Detail'!K2290</f>
        <v>2495</v>
      </c>
      <c r="J2287">
        <f>'Sales by Customer Detail'!L2290</f>
        <v>2495</v>
      </c>
      <c r="K2287">
        <f>'Sales by Customer Detail'!N2290</f>
        <v>0</v>
      </c>
      <c r="L2287">
        <f>'Sales by Customer Detail'!O2290</f>
        <v>0</v>
      </c>
    </row>
    <row r="2288" spans="2:12" x14ac:dyDescent="0.25">
      <c r="B2288" t="str">
        <f>VLOOKUP('Sales by Customer Detail'!B2291,Anonymizer!$A$3:$B$996,2,FALSE)</f>
        <v>Customer 741</v>
      </c>
      <c r="C2288" t="str">
        <f>'Sales by Customer Detail'!C2291</f>
        <v>07/09/2020</v>
      </c>
      <c r="D2288" t="str">
        <f>'Sales by Customer Detail'!D2291</f>
        <v>Invoice</v>
      </c>
      <c r="E2288">
        <f>'Sales by Customer Detail'!E2291</f>
        <v>2100</v>
      </c>
      <c r="F2288" t="str">
        <f>VLOOKUP('Sales by Customer Detail'!F2291,Anonymizer!$D$3:$E$86,2,FALSE)</f>
        <v>Prod/Svc74</v>
      </c>
      <c r="G2288" t="s">
        <v>6631</v>
      </c>
      <c r="H2288">
        <f>'Sales by Customer Detail'!J2291</f>
        <v>1</v>
      </c>
      <c r="I2288">
        <f>'Sales by Customer Detail'!K2291</f>
        <v>-200</v>
      </c>
      <c r="J2288">
        <f>'Sales by Customer Detail'!L2291</f>
        <v>-200</v>
      </c>
      <c r="K2288">
        <f>'Sales by Customer Detail'!N2291</f>
        <v>0</v>
      </c>
      <c r="L2288">
        <f>'Sales by Customer Detail'!O2291</f>
        <v>0</v>
      </c>
    </row>
    <row r="2289" spans="2:12" x14ac:dyDescent="0.25">
      <c r="B2289" t="str">
        <f>VLOOKUP('Sales by Customer Detail'!B2292,Anonymizer!$A$3:$B$996,2,FALSE)</f>
        <v>Customer 741</v>
      </c>
      <c r="C2289" t="str">
        <f>'Sales by Customer Detail'!C2292</f>
        <v>07/09/2020</v>
      </c>
      <c r="D2289" t="str">
        <f>'Sales by Customer Detail'!D2292</f>
        <v>Invoice</v>
      </c>
      <c r="E2289">
        <f>'Sales by Customer Detail'!E2292</f>
        <v>2100</v>
      </c>
      <c r="F2289" t="str">
        <f>VLOOKUP('Sales by Customer Detail'!F2292,Anonymizer!$D$3:$E$86,2,FALSE)</f>
        <v>Prod/Svc78</v>
      </c>
      <c r="G2289" t="s">
        <v>6631</v>
      </c>
      <c r="H2289">
        <f>'Sales by Customer Detail'!J2292</f>
        <v>1</v>
      </c>
      <c r="I2289">
        <f>'Sales by Customer Detail'!K2292</f>
        <v>0</v>
      </c>
      <c r="J2289">
        <f>'Sales by Customer Detail'!L2292</f>
        <v>0</v>
      </c>
      <c r="K2289">
        <f>'Sales by Customer Detail'!N2292</f>
        <v>0</v>
      </c>
      <c r="L2289">
        <f>'Sales by Customer Detail'!O2292</f>
        <v>0</v>
      </c>
    </row>
    <row r="2290" spans="2:12" x14ac:dyDescent="0.25">
      <c r="B2290" t="str">
        <f>VLOOKUP('Sales by Customer Detail'!B2293,Anonymizer!$A$3:$B$996,2,FALSE)</f>
        <v>Customer 237</v>
      </c>
      <c r="C2290" t="str">
        <f>'Sales by Customer Detail'!C2293</f>
        <v>07/10/2020</v>
      </c>
      <c r="D2290" t="str">
        <f>'Sales by Customer Detail'!D2293</f>
        <v>Invoice</v>
      </c>
      <c r="E2290">
        <f>'Sales by Customer Detail'!E2293</f>
        <v>2102</v>
      </c>
      <c r="F2290" t="str">
        <f>VLOOKUP('Sales by Customer Detail'!F2293,Anonymizer!$D$3:$E$86,2,FALSE)</f>
        <v>Prod/Svc42</v>
      </c>
      <c r="G2290" t="s">
        <v>6631</v>
      </c>
      <c r="H2290">
        <f>'Sales by Customer Detail'!J2293</f>
        <v>1</v>
      </c>
      <c r="I2290">
        <f>'Sales by Customer Detail'!K2293</f>
        <v>419.4</v>
      </c>
      <c r="J2290">
        <f>'Sales by Customer Detail'!L2293</f>
        <v>419.4</v>
      </c>
      <c r="K2290">
        <f>'Sales by Customer Detail'!N2293</f>
        <v>0</v>
      </c>
      <c r="L2290">
        <f>'Sales by Customer Detail'!O2293</f>
        <v>0</v>
      </c>
    </row>
    <row r="2291" spans="2:12" x14ac:dyDescent="0.25">
      <c r="B2291" t="str">
        <f>VLOOKUP('Sales by Customer Detail'!B2294,Anonymizer!$A$3:$B$996,2,FALSE)</f>
        <v>Customer 145</v>
      </c>
      <c r="C2291" t="str">
        <f>'Sales by Customer Detail'!C2294</f>
        <v>07/10/2020</v>
      </c>
      <c r="D2291" t="str">
        <f>'Sales by Customer Detail'!D2294</f>
        <v>Invoice</v>
      </c>
      <c r="E2291">
        <f>'Sales by Customer Detail'!E2294</f>
        <v>2103</v>
      </c>
      <c r="F2291" t="str">
        <f>VLOOKUP('Sales by Customer Detail'!F2294,Anonymizer!$D$3:$E$86,2,FALSE)</f>
        <v>Prod/Svc42</v>
      </c>
      <c r="G2291" t="s">
        <v>6631</v>
      </c>
      <c r="H2291">
        <f>'Sales by Customer Detail'!J2294</f>
        <v>4</v>
      </c>
      <c r="I2291">
        <f>'Sales by Customer Detail'!K2294</f>
        <v>389</v>
      </c>
      <c r="J2291">
        <f>'Sales by Customer Detail'!L2294</f>
        <v>1556</v>
      </c>
      <c r="K2291">
        <f>'Sales by Customer Detail'!N2294</f>
        <v>0</v>
      </c>
      <c r="L2291">
        <f>'Sales by Customer Detail'!O2294</f>
        <v>0</v>
      </c>
    </row>
    <row r="2292" spans="2:12" x14ac:dyDescent="0.25">
      <c r="B2292" t="str">
        <f>VLOOKUP('Sales by Customer Detail'!B2295,Anonymizer!$A$3:$B$996,2,FALSE)</f>
        <v>Customer 145</v>
      </c>
      <c r="C2292" t="str">
        <f>'Sales by Customer Detail'!C2295</f>
        <v>07/10/2020</v>
      </c>
      <c r="D2292" t="str">
        <f>'Sales by Customer Detail'!D2295</f>
        <v>Invoice</v>
      </c>
      <c r="E2292">
        <f>'Sales by Customer Detail'!E2295</f>
        <v>2103</v>
      </c>
      <c r="F2292" t="str">
        <f>VLOOKUP('Sales by Customer Detail'!F2295,Anonymizer!$D$3:$E$86,2,FALSE)</f>
        <v>Prod/Svc15</v>
      </c>
      <c r="G2292" t="s">
        <v>6631</v>
      </c>
      <c r="H2292">
        <f>'Sales by Customer Detail'!J2295</f>
        <v>1</v>
      </c>
      <c r="I2292">
        <f>'Sales by Customer Detail'!K2295</f>
        <v>0</v>
      </c>
      <c r="J2292">
        <f>'Sales by Customer Detail'!L2295</f>
        <v>0</v>
      </c>
      <c r="K2292">
        <f>'Sales by Customer Detail'!N2295</f>
        <v>0</v>
      </c>
      <c r="L2292">
        <f>'Sales by Customer Detail'!O2295</f>
        <v>0</v>
      </c>
    </row>
    <row r="2293" spans="2:12" x14ac:dyDescent="0.25">
      <c r="B2293" t="str">
        <f>VLOOKUP('Sales by Customer Detail'!B2296,Anonymizer!$A$3:$B$996,2,FALSE)</f>
        <v>Customer 145</v>
      </c>
      <c r="C2293" t="str">
        <f>'Sales by Customer Detail'!C2296</f>
        <v>07/10/2020</v>
      </c>
      <c r="D2293" t="str">
        <f>'Sales by Customer Detail'!D2296</f>
        <v>Invoice</v>
      </c>
      <c r="E2293">
        <f>'Sales by Customer Detail'!E2296</f>
        <v>2103</v>
      </c>
      <c r="F2293" t="str">
        <f>VLOOKUP('Sales by Customer Detail'!F2296,Anonymizer!$D$3:$E$86,2,FALSE)</f>
        <v>Prod/Svc13</v>
      </c>
      <c r="G2293" t="s">
        <v>6631</v>
      </c>
      <c r="H2293">
        <f>'Sales by Customer Detail'!J2296</f>
        <v>4</v>
      </c>
      <c r="I2293">
        <f>'Sales by Customer Detail'!K2296</f>
        <v>299</v>
      </c>
      <c r="J2293">
        <f>'Sales by Customer Detail'!L2296</f>
        <v>1196</v>
      </c>
      <c r="K2293">
        <f>'Sales by Customer Detail'!N2296</f>
        <v>0</v>
      </c>
      <c r="L2293">
        <f>'Sales by Customer Detail'!O2296</f>
        <v>0</v>
      </c>
    </row>
    <row r="2294" spans="2:12" x14ac:dyDescent="0.25">
      <c r="B2294" t="str">
        <f>VLOOKUP('Sales by Customer Detail'!B2297,Anonymizer!$A$3:$B$996,2,FALSE)</f>
        <v>Customer 237</v>
      </c>
      <c r="C2294" t="str">
        <f>'Sales by Customer Detail'!C2297</f>
        <v>07/10/2020</v>
      </c>
      <c r="D2294" t="str">
        <f>'Sales by Customer Detail'!D2297</f>
        <v>Invoice</v>
      </c>
      <c r="E2294">
        <f>'Sales by Customer Detail'!E2297</f>
        <v>2102</v>
      </c>
      <c r="F2294" t="str">
        <f>VLOOKUP('Sales by Customer Detail'!F2297,Anonymizer!$D$3:$E$86,2,FALSE)</f>
        <v>Prod/Svc40</v>
      </c>
      <c r="G2294" t="s">
        <v>6631</v>
      </c>
      <c r="H2294">
        <f>'Sales by Customer Detail'!J2297</f>
        <v>1</v>
      </c>
      <c r="I2294">
        <f>'Sales by Customer Detail'!K2297</f>
        <v>695</v>
      </c>
      <c r="J2294">
        <f>'Sales by Customer Detail'!L2297</f>
        <v>695</v>
      </c>
      <c r="K2294">
        <f>'Sales by Customer Detail'!N2297</f>
        <v>0</v>
      </c>
      <c r="L2294">
        <f>'Sales by Customer Detail'!O2297</f>
        <v>0</v>
      </c>
    </row>
    <row r="2295" spans="2:12" x14ac:dyDescent="0.25">
      <c r="B2295" t="str">
        <f>VLOOKUP('Sales by Customer Detail'!B2298,Anonymizer!$A$3:$B$996,2,FALSE)</f>
        <v>Customer 145</v>
      </c>
      <c r="C2295" t="str">
        <f>'Sales by Customer Detail'!C2298</f>
        <v>07/10/2020</v>
      </c>
      <c r="D2295" t="str">
        <f>'Sales by Customer Detail'!D2298</f>
        <v>Invoice</v>
      </c>
      <c r="E2295">
        <f>'Sales by Customer Detail'!E2298</f>
        <v>2103</v>
      </c>
      <c r="F2295" t="str">
        <f>VLOOKUP('Sales by Customer Detail'!F2298,Anonymizer!$D$3:$E$86,2,FALSE)</f>
        <v>Prod/Svc40</v>
      </c>
      <c r="G2295" t="s">
        <v>6631</v>
      </c>
      <c r="H2295">
        <f>'Sales by Customer Detail'!J2298</f>
        <v>1</v>
      </c>
      <c r="I2295">
        <f>'Sales by Customer Detail'!K2298</f>
        <v>595</v>
      </c>
      <c r="J2295">
        <f>'Sales by Customer Detail'!L2298</f>
        <v>595</v>
      </c>
      <c r="K2295">
        <f>'Sales by Customer Detail'!N2298</f>
        <v>0</v>
      </c>
      <c r="L2295">
        <f>'Sales by Customer Detail'!O2298</f>
        <v>0</v>
      </c>
    </row>
    <row r="2296" spans="2:12" x14ac:dyDescent="0.25">
      <c r="B2296" t="str">
        <f>VLOOKUP('Sales by Customer Detail'!B2299,Anonymizer!$A$3:$B$996,2,FALSE)</f>
        <v>Customer 237</v>
      </c>
      <c r="C2296" t="str">
        <f>'Sales by Customer Detail'!C2299</f>
        <v>07/10/2020</v>
      </c>
      <c r="D2296" t="str">
        <f>'Sales by Customer Detail'!D2299</f>
        <v>Invoice</v>
      </c>
      <c r="E2296">
        <f>'Sales by Customer Detail'!E2299</f>
        <v>2102</v>
      </c>
      <c r="F2296" t="str">
        <f>VLOOKUP('Sales by Customer Detail'!F2299,Anonymizer!$D$3:$E$86,2,FALSE)</f>
        <v>Prod/Svc13</v>
      </c>
      <c r="G2296" t="s">
        <v>6631</v>
      </c>
      <c r="H2296">
        <f>'Sales by Customer Detail'!J2299</f>
        <v>1</v>
      </c>
      <c r="I2296">
        <f>'Sales by Customer Detail'!K2299</f>
        <v>299</v>
      </c>
      <c r="J2296">
        <f>'Sales by Customer Detail'!L2299</f>
        <v>299</v>
      </c>
      <c r="K2296">
        <f>'Sales by Customer Detail'!N2299</f>
        <v>0</v>
      </c>
      <c r="L2296">
        <f>'Sales by Customer Detail'!O2299</f>
        <v>0</v>
      </c>
    </row>
    <row r="2297" spans="2:12" x14ac:dyDescent="0.25">
      <c r="B2297" t="str">
        <f>VLOOKUP('Sales by Customer Detail'!B2300,Anonymizer!$A$3:$B$996,2,FALSE)</f>
        <v>Customer 316</v>
      </c>
      <c r="C2297" t="str">
        <f>'Sales by Customer Detail'!C2300</f>
        <v>07/14/2020</v>
      </c>
      <c r="D2297" t="str">
        <f>'Sales by Customer Detail'!D2300</f>
        <v>Invoice</v>
      </c>
      <c r="E2297">
        <f>'Sales by Customer Detail'!E2300</f>
        <v>2108</v>
      </c>
      <c r="F2297" t="str">
        <f>VLOOKUP('Sales by Customer Detail'!F2300,Anonymizer!$D$3:$E$86,2,FALSE)</f>
        <v>Prod/Svc69</v>
      </c>
      <c r="G2297" t="s">
        <v>6631</v>
      </c>
      <c r="H2297">
        <f>'Sales by Customer Detail'!J2300</f>
        <v>1</v>
      </c>
      <c r="I2297">
        <f>'Sales by Customer Detail'!K2300</f>
        <v>1554</v>
      </c>
      <c r="J2297">
        <f>'Sales by Customer Detail'!L2300</f>
        <v>1554</v>
      </c>
      <c r="K2297">
        <f>'Sales by Customer Detail'!N2300</f>
        <v>0</v>
      </c>
      <c r="L2297">
        <f>'Sales by Customer Detail'!O2300</f>
        <v>0</v>
      </c>
    </row>
    <row r="2298" spans="2:12" x14ac:dyDescent="0.25">
      <c r="B2298" t="str">
        <f>VLOOKUP('Sales by Customer Detail'!B2301,Anonymizer!$A$3:$B$996,2,FALSE)</f>
        <v>Customer 316</v>
      </c>
      <c r="C2298" t="str">
        <f>'Sales by Customer Detail'!C2301</f>
        <v>07/14/2020</v>
      </c>
      <c r="D2298" t="str">
        <f>'Sales by Customer Detail'!D2301</f>
        <v>Invoice</v>
      </c>
      <c r="E2298">
        <f>'Sales by Customer Detail'!E2301</f>
        <v>2109</v>
      </c>
      <c r="F2298" t="str">
        <f>VLOOKUP('Sales by Customer Detail'!F2301,Anonymizer!$D$3:$E$86,2,FALSE)</f>
        <v>Prod/Svc69</v>
      </c>
      <c r="G2298" t="s">
        <v>6631</v>
      </c>
      <c r="H2298">
        <f>'Sales by Customer Detail'!J2301</f>
        <v>1</v>
      </c>
      <c r="I2298">
        <f>'Sales by Customer Detail'!K2301</f>
        <v>6000</v>
      </c>
      <c r="J2298">
        <f>'Sales by Customer Detail'!L2301</f>
        <v>6000</v>
      </c>
      <c r="K2298">
        <f>'Sales by Customer Detail'!N2301</f>
        <v>0</v>
      </c>
      <c r="L2298">
        <f>'Sales by Customer Detail'!O2301</f>
        <v>0</v>
      </c>
    </row>
    <row r="2299" spans="2:12" x14ac:dyDescent="0.25">
      <c r="B2299" t="str">
        <f>VLOOKUP('Sales by Customer Detail'!B2302,Anonymizer!$A$3:$B$996,2,FALSE)</f>
        <v>Customer 674</v>
      </c>
      <c r="C2299" t="str">
        <f>'Sales by Customer Detail'!C2302</f>
        <v>07/15/2020</v>
      </c>
      <c r="D2299" t="str">
        <f>'Sales by Customer Detail'!D2302</f>
        <v>Invoice</v>
      </c>
      <c r="E2299">
        <f>'Sales by Customer Detail'!E2302</f>
        <v>2110</v>
      </c>
      <c r="F2299" t="str">
        <f>VLOOKUP('Sales by Customer Detail'!F2302,Anonymizer!$D$3:$E$86,2,FALSE)</f>
        <v>Prod/Svc13</v>
      </c>
      <c r="G2299" t="s">
        <v>6631</v>
      </c>
      <c r="H2299">
        <f>'Sales by Customer Detail'!J2302</f>
        <v>4</v>
      </c>
      <c r="I2299">
        <f>'Sales by Customer Detail'!K2302</f>
        <v>299</v>
      </c>
      <c r="J2299">
        <f>'Sales by Customer Detail'!L2302</f>
        <v>1196</v>
      </c>
      <c r="K2299">
        <f>'Sales by Customer Detail'!N2302</f>
        <v>0</v>
      </c>
      <c r="L2299">
        <f>'Sales by Customer Detail'!O2302</f>
        <v>0</v>
      </c>
    </row>
    <row r="2300" spans="2:12" x14ac:dyDescent="0.25">
      <c r="B2300" t="str">
        <f>VLOOKUP('Sales by Customer Detail'!B2303,Anonymizer!$A$3:$B$996,2,FALSE)</f>
        <v>Customer 674</v>
      </c>
      <c r="C2300" t="str">
        <f>'Sales by Customer Detail'!C2303</f>
        <v>07/15/2020</v>
      </c>
      <c r="D2300" t="str">
        <f>'Sales by Customer Detail'!D2303</f>
        <v>Invoice</v>
      </c>
      <c r="E2300">
        <f>'Sales by Customer Detail'!E2303</f>
        <v>2110</v>
      </c>
      <c r="F2300" t="str">
        <f>VLOOKUP('Sales by Customer Detail'!F2303,Anonymizer!$D$3:$E$86,2,FALSE)</f>
        <v>Prod/Svc42</v>
      </c>
      <c r="G2300" t="s">
        <v>6631</v>
      </c>
      <c r="H2300">
        <f>'Sales by Customer Detail'!J2303</f>
        <v>4</v>
      </c>
      <c r="I2300">
        <f>'Sales by Customer Detail'!K2303</f>
        <v>74</v>
      </c>
      <c r="J2300">
        <f>'Sales by Customer Detail'!L2303</f>
        <v>296</v>
      </c>
      <c r="K2300">
        <f>'Sales by Customer Detail'!N2303</f>
        <v>0</v>
      </c>
      <c r="L2300">
        <f>'Sales by Customer Detail'!O2303</f>
        <v>0</v>
      </c>
    </row>
    <row r="2301" spans="2:12" x14ac:dyDescent="0.25">
      <c r="B2301" t="str">
        <f>VLOOKUP('Sales by Customer Detail'!B2304,Anonymizer!$A$3:$B$996,2,FALSE)</f>
        <v>Customer 734</v>
      </c>
      <c r="C2301" t="str">
        <f>'Sales by Customer Detail'!C2304</f>
        <v>07/16/2020</v>
      </c>
      <c r="D2301" t="str">
        <f>'Sales by Customer Detail'!D2304</f>
        <v>Invoice</v>
      </c>
      <c r="E2301">
        <f>'Sales by Customer Detail'!E2304</f>
        <v>2111</v>
      </c>
      <c r="F2301" t="str">
        <f>VLOOKUP('Sales by Customer Detail'!F2304,Anonymizer!$D$3:$E$86,2,FALSE)</f>
        <v>Prod/Svc41</v>
      </c>
      <c r="G2301" t="s">
        <v>6631</v>
      </c>
      <c r="H2301">
        <f>'Sales by Customer Detail'!J2304</f>
        <v>1</v>
      </c>
      <c r="I2301">
        <f>'Sales by Customer Detail'!K2304</f>
        <v>0</v>
      </c>
      <c r="J2301">
        <f>'Sales by Customer Detail'!L2304</f>
        <v>0</v>
      </c>
      <c r="K2301">
        <f>'Sales by Customer Detail'!N2304</f>
        <v>0</v>
      </c>
      <c r="L2301">
        <f>'Sales by Customer Detail'!O2304</f>
        <v>0</v>
      </c>
    </row>
    <row r="2302" spans="2:12" x14ac:dyDescent="0.25">
      <c r="B2302" t="str">
        <f>VLOOKUP('Sales by Customer Detail'!B2305,Anonymizer!$A$3:$B$996,2,FALSE)</f>
        <v>Customer 734</v>
      </c>
      <c r="C2302" t="str">
        <f>'Sales by Customer Detail'!C2305</f>
        <v>07/16/2020</v>
      </c>
      <c r="D2302" t="str">
        <f>'Sales by Customer Detail'!D2305</f>
        <v>Invoice</v>
      </c>
      <c r="E2302">
        <f>'Sales by Customer Detail'!E2305</f>
        <v>2111</v>
      </c>
      <c r="F2302" t="str">
        <f>VLOOKUP('Sales by Customer Detail'!F2305,Anonymizer!$D$3:$E$86,2,FALSE)</f>
        <v>Prod/Svc41</v>
      </c>
      <c r="G2302" t="s">
        <v>6631</v>
      </c>
      <c r="H2302">
        <f>'Sales by Customer Detail'!J2305</f>
        <v>1</v>
      </c>
      <c r="I2302">
        <f>'Sales by Customer Detail'!K2305</f>
        <v>383.4</v>
      </c>
      <c r="J2302">
        <f>'Sales by Customer Detail'!L2305</f>
        <v>383.4</v>
      </c>
      <c r="K2302">
        <f>'Sales by Customer Detail'!N2305</f>
        <v>0</v>
      </c>
      <c r="L2302">
        <f>'Sales by Customer Detail'!O2305</f>
        <v>0</v>
      </c>
    </row>
    <row r="2303" spans="2:12" x14ac:dyDescent="0.25">
      <c r="B2303" t="str">
        <f>VLOOKUP('Sales by Customer Detail'!B2306,Anonymizer!$A$3:$B$996,2,FALSE)</f>
        <v>Customer 734</v>
      </c>
      <c r="C2303" t="str">
        <f>'Sales by Customer Detail'!C2306</f>
        <v>07/16/2020</v>
      </c>
      <c r="D2303" t="str">
        <f>'Sales by Customer Detail'!D2306</f>
        <v>Invoice</v>
      </c>
      <c r="E2303">
        <f>'Sales by Customer Detail'!E2306</f>
        <v>2112</v>
      </c>
      <c r="F2303" t="str">
        <f>VLOOKUP('Sales by Customer Detail'!F2306,Anonymizer!$D$3:$E$86,2,FALSE)</f>
        <v>Prod/Svc41</v>
      </c>
      <c r="G2303" t="s">
        <v>6631</v>
      </c>
      <c r="H2303">
        <f>'Sales by Customer Detail'!J2306</f>
        <v>1</v>
      </c>
      <c r="I2303">
        <f>'Sales by Customer Detail'!K2306</f>
        <v>-400</v>
      </c>
      <c r="J2303">
        <f>'Sales by Customer Detail'!L2306</f>
        <v>-400</v>
      </c>
      <c r="K2303">
        <f>'Sales by Customer Detail'!N2306</f>
        <v>0</v>
      </c>
      <c r="L2303">
        <f>'Sales by Customer Detail'!O2306</f>
        <v>0</v>
      </c>
    </row>
    <row r="2304" spans="2:12" x14ac:dyDescent="0.25">
      <c r="B2304" t="str">
        <f>VLOOKUP('Sales by Customer Detail'!B2307,Anonymizer!$A$3:$B$996,2,FALSE)</f>
        <v>Customer 734</v>
      </c>
      <c r="C2304" t="str">
        <f>'Sales by Customer Detail'!C2307</f>
        <v>07/16/2020</v>
      </c>
      <c r="D2304" t="str">
        <f>'Sales by Customer Detail'!D2307</f>
        <v>Invoice</v>
      </c>
      <c r="E2304">
        <f>'Sales by Customer Detail'!E2307</f>
        <v>2112</v>
      </c>
      <c r="F2304" t="str">
        <f>VLOOKUP('Sales by Customer Detail'!F2307,Anonymizer!$D$3:$E$86,2,FALSE)</f>
        <v>Prod/Svc41</v>
      </c>
      <c r="G2304" t="s">
        <v>6631</v>
      </c>
      <c r="H2304">
        <f>'Sales by Customer Detail'!J2307</f>
        <v>1</v>
      </c>
      <c r="I2304">
        <f>'Sales by Customer Detail'!K2307</f>
        <v>0</v>
      </c>
      <c r="J2304">
        <f>'Sales by Customer Detail'!L2307</f>
        <v>0</v>
      </c>
      <c r="K2304">
        <f>'Sales by Customer Detail'!N2307</f>
        <v>0</v>
      </c>
      <c r="L2304">
        <f>'Sales by Customer Detail'!O2307</f>
        <v>0</v>
      </c>
    </row>
    <row r="2305" spans="2:12" x14ac:dyDescent="0.25">
      <c r="B2305" t="str">
        <f>VLOOKUP('Sales by Customer Detail'!B2308,Anonymizer!$A$3:$B$996,2,FALSE)</f>
        <v>Customer 734</v>
      </c>
      <c r="C2305" t="str">
        <f>'Sales by Customer Detail'!C2308</f>
        <v>07/16/2020</v>
      </c>
      <c r="D2305" t="str">
        <f>'Sales by Customer Detail'!D2308</f>
        <v>Invoice</v>
      </c>
      <c r="E2305">
        <f>'Sales by Customer Detail'!E2308</f>
        <v>2112</v>
      </c>
      <c r="F2305" t="str">
        <f>VLOOKUP('Sales by Customer Detail'!F2308,Anonymizer!$D$3:$E$86,2,FALSE)</f>
        <v>Prod/Svc22</v>
      </c>
      <c r="G2305" t="s">
        <v>6631</v>
      </c>
      <c r="H2305">
        <f>'Sales by Customer Detail'!J2308</f>
        <v>1</v>
      </c>
      <c r="I2305">
        <f>'Sales by Customer Detail'!K2308</f>
        <v>-100</v>
      </c>
      <c r="J2305">
        <f>'Sales by Customer Detail'!L2308</f>
        <v>-100</v>
      </c>
      <c r="K2305">
        <f>'Sales by Customer Detail'!N2308</f>
        <v>0</v>
      </c>
      <c r="L2305">
        <f>'Sales by Customer Detail'!O2308</f>
        <v>0</v>
      </c>
    </row>
    <row r="2306" spans="2:12" x14ac:dyDescent="0.25">
      <c r="B2306" t="str">
        <f>VLOOKUP('Sales by Customer Detail'!B2309,Anonymizer!$A$3:$B$996,2,FALSE)</f>
        <v>Customer 734</v>
      </c>
      <c r="C2306" t="str">
        <f>'Sales by Customer Detail'!C2309</f>
        <v>07/16/2020</v>
      </c>
      <c r="D2306" t="str">
        <f>'Sales by Customer Detail'!D2309</f>
        <v>Invoice</v>
      </c>
      <c r="E2306">
        <f>'Sales by Customer Detail'!E2309</f>
        <v>2112</v>
      </c>
      <c r="F2306" t="str">
        <f>VLOOKUP('Sales by Customer Detail'!F2309,Anonymizer!$D$3:$E$86,2,FALSE)</f>
        <v>Prod/Svc41</v>
      </c>
      <c r="G2306" t="s">
        <v>6631</v>
      </c>
      <c r="H2306">
        <f>'Sales by Customer Detail'!J2309</f>
        <v>10</v>
      </c>
      <c r="I2306">
        <f>'Sales by Customer Detail'!K2309</f>
        <v>383.4</v>
      </c>
      <c r="J2306">
        <f>'Sales by Customer Detail'!L2309</f>
        <v>3834</v>
      </c>
      <c r="K2306">
        <f>'Sales by Customer Detail'!N2309</f>
        <v>0</v>
      </c>
      <c r="L2306">
        <f>'Sales by Customer Detail'!O2309</f>
        <v>0</v>
      </c>
    </row>
    <row r="2307" spans="2:12" x14ac:dyDescent="0.25">
      <c r="B2307" t="str">
        <f>VLOOKUP('Sales by Customer Detail'!B2310,Anonymizer!$A$3:$B$996,2,FALSE)</f>
        <v>Customer 644</v>
      </c>
      <c r="C2307" t="str">
        <f>'Sales by Customer Detail'!C2310</f>
        <v>07/16/2020</v>
      </c>
      <c r="D2307" t="str">
        <f>'Sales by Customer Detail'!D2310</f>
        <v>Invoice</v>
      </c>
      <c r="E2307">
        <f>'Sales by Customer Detail'!E2310</f>
        <v>2113</v>
      </c>
      <c r="F2307" t="str">
        <f>VLOOKUP('Sales by Customer Detail'!F2310,Anonymizer!$D$3:$E$86,2,FALSE)</f>
        <v>Prod/Svc42</v>
      </c>
      <c r="G2307" t="s">
        <v>6631</v>
      </c>
      <c r="H2307">
        <f>'Sales by Customer Detail'!J2310</f>
        <v>5</v>
      </c>
      <c r="I2307">
        <f>'Sales by Customer Detail'!K2310</f>
        <v>99.75</v>
      </c>
      <c r="J2307">
        <f>'Sales by Customer Detail'!L2310</f>
        <v>498.75</v>
      </c>
      <c r="K2307">
        <f>'Sales by Customer Detail'!N2310</f>
        <v>0</v>
      </c>
      <c r="L2307">
        <f>'Sales by Customer Detail'!O2310</f>
        <v>0</v>
      </c>
    </row>
    <row r="2308" spans="2:12" x14ac:dyDescent="0.25">
      <c r="B2308" t="str">
        <f>VLOOKUP('Sales by Customer Detail'!B2311,Anonymizer!$A$3:$B$996,2,FALSE)</f>
        <v>Customer 644</v>
      </c>
      <c r="C2308" t="str">
        <f>'Sales by Customer Detail'!C2311</f>
        <v>07/16/2020</v>
      </c>
      <c r="D2308" t="str">
        <f>'Sales by Customer Detail'!D2311</f>
        <v>Invoice</v>
      </c>
      <c r="E2308">
        <f>'Sales by Customer Detail'!E2311</f>
        <v>2113</v>
      </c>
      <c r="F2308" t="str">
        <f>VLOOKUP('Sales by Customer Detail'!F2311,Anonymizer!$D$3:$E$86,2,FALSE)</f>
        <v>Prod/Svc42</v>
      </c>
      <c r="G2308" t="s">
        <v>6631</v>
      </c>
      <c r="H2308">
        <f>'Sales by Customer Detail'!J2311</f>
        <v>5</v>
      </c>
      <c r="I2308">
        <f>'Sales by Customer Detail'!K2311</f>
        <v>399</v>
      </c>
      <c r="J2308">
        <f>'Sales by Customer Detail'!L2311</f>
        <v>1995</v>
      </c>
      <c r="K2308">
        <f>'Sales by Customer Detail'!N2311</f>
        <v>0</v>
      </c>
      <c r="L2308">
        <f>'Sales by Customer Detail'!O2311</f>
        <v>0</v>
      </c>
    </row>
    <row r="2309" spans="2:12" x14ac:dyDescent="0.25">
      <c r="B2309" t="str">
        <f>VLOOKUP('Sales by Customer Detail'!B2312,Anonymizer!$A$3:$B$996,2,FALSE)</f>
        <v>Customer 734</v>
      </c>
      <c r="C2309" t="str">
        <f>'Sales by Customer Detail'!C2312</f>
        <v>07/16/2020</v>
      </c>
      <c r="D2309" t="str">
        <f>'Sales by Customer Detail'!D2312</f>
        <v>Invoice</v>
      </c>
      <c r="E2309">
        <f>'Sales by Customer Detail'!E2312</f>
        <v>2111</v>
      </c>
      <c r="F2309" t="str">
        <f>VLOOKUP('Sales by Customer Detail'!F2312,Anonymizer!$D$3:$E$86,2,FALSE)</f>
        <v>Prod/Svc15</v>
      </c>
      <c r="G2309" t="s">
        <v>6631</v>
      </c>
      <c r="H2309">
        <f>'Sales by Customer Detail'!J2312</f>
        <v>2</v>
      </c>
      <c r="I2309">
        <f>'Sales by Customer Detail'!K2312</f>
        <v>99</v>
      </c>
      <c r="J2309">
        <f>'Sales by Customer Detail'!L2312</f>
        <v>198</v>
      </c>
      <c r="K2309">
        <f>'Sales by Customer Detail'!N2312</f>
        <v>0</v>
      </c>
      <c r="L2309">
        <f>'Sales by Customer Detail'!O2312</f>
        <v>0</v>
      </c>
    </row>
    <row r="2310" spans="2:12" x14ac:dyDescent="0.25">
      <c r="B2310" t="str">
        <f>VLOOKUP('Sales by Customer Detail'!B2313,Anonymizer!$A$3:$B$996,2,FALSE)</f>
        <v>Customer 734</v>
      </c>
      <c r="C2310" t="str">
        <f>'Sales by Customer Detail'!C2313</f>
        <v>07/16/2020</v>
      </c>
      <c r="D2310" t="str">
        <f>'Sales by Customer Detail'!D2313</f>
        <v>Invoice</v>
      </c>
      <c r="E2310">
        <f>'Sales by Customer Detail'!E2313</f>
        <v>2111</v>
      </c>
      <c r="F2310" t="str">
        <f>VLOOKUP('Sales by Customer Detail'!F2313,Anonymizer!$D$3:$E$86,2,FALSE)</f>
        <v>Prod/Svc13</v>
      </c>
      <c r="G2310" t="s">
        <v>6631</v>
      </c>
      <c r="H2310">
        <f>'Sales by Customer Detail'!J2313</f>
        <v>10</v>
      </c>
      <c r="I2310">
        <f>'Sales by Customer Detail'!K2313</f>
        <v>279</v>
      </c>
      <c r="J2310">
        <f>'Sales by Customer Detail'!L2313</f>
        <v>2790</v>
      </c>
      <c r="K2310">
        <f>'Sales by Customer Detail'!N2313</f>
        <v>0</v>
      </c>
      <c r="L2310">
        <f>'Sales by Customer Detail'!O2313</f>
        <v>0</v>
      </c>
    </row>
    <row r="2311" spans="2:12" x14ac:dyDescent="0.25">
      <c r="B2311" t="str">
        <f>VLOOKUP('Sales by Customer Detail'!B2314,Anonymizer!$A$3:$B$996,2,FALSE)</f>
        <v>Customer 734</v>
      </c>
      <c r="C2311" t="str">
        <f>'Sales by Customer Detail'!C2314</f>
        <v>07/16/2020</v>
      </c>
      <c r="D2311" t="str">
        <f>'Sales by Customer Detail'!D2314</f>
        <v>Invoice</v>
      </c>
      <c r="E2311">
        <f>'Sales by Customer Detail'!E2314</f>
        <v>2111</v>
      </c>
      <c r="F2311" t="str">
        <f>VLOOKUP('Sales by Customer Detail'!F2314,Anonymizer!$D$3:$E$86,2,FALSE)</f>
        <v>Prod/Svc40</v>
      </c>
      <c r="G2311" t="s">
        <v>6631</v>
      </c>
      <c r="H2311">
        <f>'Sales by Customer Detail'!J2314</f>
        <v>1</v>
      </c>
      <c r="I2311">
        <f>'Sales by Customer Detail'!K2314</f>
        <v>695</v>
      </c>
      <c r="J2311">
        <f>'Sales by Customer Detail'!L2314</f>
        <v>695</v>
      </c>
      <c r="K2311">
        <f>'Sales by Customer Detail'!N2314</f>
        <v>0</v>
      </c>
      <c r="L2311">
        <f>'Sales by Customer Detail'!O2314</f>
        <v>0</v>
      </c>
    </row>
    <row r="2312" spans="2:12" x14ac:dyDescent="0.25">
      <c r="B2312" t="str">
        <f>VLOOKUP('Sales by Customer Detail'!B2315,Anonymizer!$A$3:$B$996,2,FALSE)</f>
        <v>Customer 644</v>
      </c>
      <c r="C2312" t="str">
        <f>'Sales by Customer Detail'!C2315</f>
        <v>07/16/2020</v>
      </c>
      <c r="D2312" t="str">
        <f>'Sales by Customer Detail'!D2315</f>
        <v>Invoice</v>
      </c>
      <c r="E2312">
        <f>'Sales by Customer Detail'!E2315</f>
        <v>2113</v>
      </c>
      <c r="F2312" t="str">
        <f>VLOOKUP('Sales by Customer Detail'!F2315,Anonymizer!$D$3:$E$86,2,FALSE)</f>
        <v>Prod/Svc15</v>
      </c>
      <c r="G2312" t="s">
        <v>6631</v>
      </c>
      <c r="H2312">
        <f>'Sales by Customer Detail'!J2315</f>
        <v>2</v>
      </c>
      <c r="I2312">
        <f>'Sales by Customer Detail'!K2315</f>
        <v>99</v>
      </c>
      <c r="J2312">
        <f>'Sales by Customer Detail'!L2315</f>
        <v>198</v>
      </c>
      <c r="K2312">
        <f>'Sales by Customer Detail'!N2315</f>
        <v>0</v>
      </c>
      <c r="L2312">
        <f>'Sales by Customer Detail'!O2315</f>
        <v>0</v>
      </c>
    </row>
    <row r="2313" spans="2:12" x14ac:dyDescent="0.25">
      <c r="B2313" t="str">
        <f>VLOOKUP('Sales by Customer Detail'!B2316,Anonymizer!$A$3:$B$996,2,FALSE)</f>
        <v>Customer 644</v>
      </c>
      <c r="C2313" t="str">
        <f>'Sales by Customer Detail'!C2316</f>
        <v>07/16/2020</v>
      </c>
      <c r="D2313" t="str">
        <f>'Sales by Customer Detail'!D2316</f>
        <v>Invoice</v>
      </c>
      <c r="E2313">
        <f>'Sales by Customer Detail'!E2316</f>
        <v>2113</v>
      </c>
      <c r="F2313" t="str">
        <f>VLOOKUP('Sales by Customer Detail'!F2316,Anonymizer!$D$3:$E$86,2,FALSE)</f>
        <v>Prod/Svc40</v>
      </c>
      <c r="G2313" t="s">
        <v>6631</v>
      </c>
      <c r="H2313">
        <f>'Sales by Customer Detail'!J2316</f>
        <v>1</v>
      </c>
      <c r="I2313">
        <f>'Sales by Customer Detail'!K2316</f>
        <v>795</v>
      </c>
      <c r="J2313">
        <f>'Sales by Customer Detail'!L2316</f>
        <v>795</v>
      </c>
      <c r="K2313">
        <f>'Sales by Customer Detail'!N2316</f>
        <v>0</v>
      </c>
      <c r="L2313">
        <f>'Sales by Customer Detail'!O2316</f>
        <v>0</v>
      </c>
    </row>
    <row r="2314" spans="2:12" x14ac:dyDescent="0.25">
      <c r="B2314" t="str">
        <f>VLOOKUP('Sales by Customer Detail'!B2317,Anonymizer!$A$3:$B$996,2,FALSE)</f>
        <v>Customer 401</v>
      </c>
      <c r="C2314" t="str">
        <f>'Sales by Customer Detail'!C2317</f>
        <v>07/18/2020</v>
      </c>
      <c r="D2314" t="str">
        <f>'Sales by Customer Detail'!D2317</f>
        <v>Invoice</v>
      </c>
      <c r="E2314">
        <f>'Sales by Customer Detail'!E2317</f>
        <v>2114</v>
      </c>
      <c r="F2314" t="str">
        <f>VLOOKUP('Sales by Customer Detail'!F2317,Anonymizer!$D$3:$E$86,2,FALSE)</f>
        <v>Prod/Svc73</v>
      </c>
      <c r="G2314" t="s">
        <v>6631</v>
      </c>
      <c r="H2314">
        <f>'Sales by Customer Detail'!J2317</f>
        <v>1</v>
      </c>
      <c r="I2314">
        <f>'Sales by Customer Detail'!K2317</f>
        <v>875</v>
      </c>
      <c r="J2314">
        <f>'Sales by Customer Detail'!L2317</f>
        <v>875</v>
      </c>
      <c r="K2314">
        <f>'Sales by Customer Detail'!N2317</f>
        <v>0</v>
      </c>
      <c r="L2314">
        <f>'Sales by Customer Detail'!O2317</f>
        <v>0</v>
      </c>
    </row>
    <row r="2315" spans="2:12" x14ac:dyDescent="0.25">
      <c r="B2315" t="str">
        <f>VLOOKUP('Sales by Customer Detail'!B2318,Anonymizer!$A$3:$B$996,2,FALSE)</f>
        <v>Customer 401</v>
      </c>
      <c r="C2315" t="str">
        <f>'Sales by Customer Detail'!C2318</f>
        <v>07/18/2020</v>
      </c>
      <c r="D2315" t="str">
        <f>'Sales by Customer Detail'!D2318</f>
        <v>Invoice</v>
      </c>
      <c r="E2315">
        <f>'Sales by Customer Detail'!E2318</f>
        <v>2114</v>
      </c>
      <c r="F2315" t="str">
        <f>VLOOKUP('Sales by Customer Detail'!F2318,Anonymizer!$D$3:$E$86,2,FALSE)</f>
        <v>Prod/Svc70</v>
      </c>
      <c r="G2315" t="s">
        <v>6631</v>
      </c>
      <c r="H2315">
        <f>'Sales by Customer Detail'!J2318</f>
        <v>1</v>
      </c>
      <c r="I2315">
        <f>'Sales by Customer Detail'!K2318</f>
        <v>2250</v>
      </c>
      <c r="J2315">
        <f>'Sales by Customer Detail'!L2318</f>
        <v>2250</v>
      </c>
      <c r="K2315">
        <f>'Sales by Customer Detail'!N2318</f>
        <v>0</v>
      </c>
      <c r="L2315">
        <f>'Sales by Customer Detail'!O2318</f>
        <v>0</v>
      </c>
    </row>
    <row r="2316" spans="2:12" x14ac:dyDescent="0.25">
      <c r="B2316" t="str">
        <f>VLOOKUP('Sales by Customer Detail'!B2319,Anonymizer!$A$3:$B$996,2,FALSE)</f>
        <v>Customer 401</v>
      </c>
      <c r="C2316" t="str">
        <f>'Sales by Customer Detail'!C2319</f>
        <v>07/18/2020</v>
      </c>
      <c r="D2316" t="str">
        <f>'Sales by Customer Detail'!D2319</f>
        <v>Invoice</v>
      </c>
      <c r="E2316">
        <f>'Sales by Customer Detail'!E2319</f>
        <v>2114</v>
      </c>
      <c r="F2316" t="str">
        <f>VLOOKUP('Sales by Customer Detail'!F2319,Anonymizer!$D$3:$E$86,2,FALSE)</f>
        <v>Prod/Svc70</v>
      </c>
      <c r="G2316" t="s">
        <v>6631</v>
      </c>
      <c r="H2316">
        <f>'Sales by Customer Detail'!J2319</f>
        <v>1</v>
      </c>
      <c r="I2316">
        <f>'Sales by Customer Detail'!K2319</f>
        <v>1875</v>
      </c>
      <c r="J2316">
        <f>'Sales by Customer Detail'!L2319</f>
        <v>1875</v>
      </c>
      <c r="K2316">
        <f>'Sales by Customer Detail'!N2319</f>
        <v>0</v>
      </c>
      <c r="L2316">
        <f>'Sales by Customer Detail'!O2319</f>
        <v>0</v>
      </c>
    </row>
    <row r="2317" spans="2:12" x14ac:dyDescent="0.25">
      <c r="B2317" t="str">
        <f>VLOOKUP('Sales by Customer Detail'!B2320,Anonymizer!$A$3:$B$996,2,FALSE)</f>
        <v>Customer 931</v>
      </c>
      <c r="C2317" t="str">
        <f>'Sales by Customer Detail'!C2320</f>
        <v>07/20/2020</v>
      </c>
      <c r="D2317" t="str">
        <f>'Sales by Customer Detail'!D2320</f>
        <v>Invoice</v>
      </c>
      <c r="E2317">
        <f>'Sales by Customer Detail'!E2320</f>
        <v>2117</v>
      </c>
      <c r="F2317" t="str">
        <f>VLOOKUP('Sales by Customer Detail'!F2320,Anonymizer!$D$3:$E$86,2,FALSE)</f>
        <v>Prod/Svc19</v>
      </c>
      <c r="G2317" t="s">
        <v>6631</v>
      </c>
      <c r="H2317">
        <f>'Sales by Customer Detail'!J2320</f>
        <v>2</v>
      </c>
      <c r="I2317">
        <f>'Sales by Customer Detail'!K2320</f>
        <v>329.45</v>
      </c>
      <c r="J2317">
        <f>'Sales by Customer Detail'!L2320</f>
        <v>658.9</v>
      </c>
      <c r="K2317">
        <f>'Sales by Customer Detail'!N2320</f>
        <v>0</v>
      </c>
      <c r="L2317">
        <f>'Sales by Customer Detail'!O2320</f>
        <v>0</v>
      </c>
    </row>
    <row r="2318" spans="2:12" x14ac:dyDescent="0.25">
      <c r="B2318" t="str">
        <f>VLOOKUP('Sales by Customer Detail'!B2321,Anonymizer!$A$3:$B$996,2,FALSE)</f>
        <v>Customer 931</v>
      </c>
      <c r="C2318" t="str">
        <f>'Sales by Customer Detail'!C2321</f>
        <v>07/20/2020</v>
      </c>
      <c r="D2318" t="str">
        <f>'Sales by Customer Detail'!D2321</f>
        <v>Invoice</v>
      </c>
      <c r="E2318">
        <f>'Sales by Customer Detail'!E2321</f>
        <v>2117</v>
      </c>
      <c r="F2318" t="str">
        <f>VLOOKUP('Sales by Customer Detail'!F2321,Anonymizer!$D$3:$E$86,2,FALSE)</f>
        <v>Prod/Svc13</v>
      </c>
      <c r="G2318" t="s">
        <v>6631</v>
      </c>
      <c r="H2318">
        <f>'Sales by Customer Detail'!J2321</f>
        <v>2</v>
      </c>
      <c r="I2318">
        <f>'Sales by Customer Detail'!K2321</f>
        <v>299</v>
      </c>
      <c r="J2318">
        <f>'Sales by Customer Detail'!L2321</f>
        <v>598</v>
      </c>
      <c r="K2318">
        <f>'Sales by Customer Detail'!N2321</f>
        <v>0</v>
      </c>
      <c r="L2318">
        <f>'Sales by Customer Detail'!O2321</f>
        <v>0</v>
      </c>
    </row>
    <row r="2319" spans="2:12" x14ac:dyDescent="0.25">
      <c r="B2319" t="str">
        <f>VLOOKUP('Sales by Customer Detail'!B2322,Anonymizer!$A$3:$B$996,2,FALSE)</f>
        <v>Customer 287</v>
      </c>
      <c r="C2319" t="str">
        <f>'Sales by Customer Detail'!C2322</f>
        <v>07/20/2020</v>
      </c>
      <c r="D2319" t="str">
        <f>'Sales by Customer Detail'!D2322</f>
        <v>Invoice</v>
      </c>
      <c r="E2319">
        <f>'Sales by Customer Detail'!E2322</f>
        <v>2115</v>
      </c>
      <c r="F2319" t="str">
        <f>VLOOKUP('Sales by Customer Detail'!F2322,Anonymizer!$D$3:$E$86,2,FALSE)</f>
        <v>Prod/Svc70</v>
      </c>
      <c r="G2319" t="s">
        <v>6631</v>
      </c>
      <c r="H2319">
        <f>'Sales by Customer Detail'!J2322</f>
        <v>1</v>
      </c>
      <c r="I2319">
        <f>'Sales by Customer Detail'!K2322</f>
        <v>3500</v>
      </c>
      <c r="J2319">
        <f>'Sales by Customer Detail'!L2322</f>
        <v>3500</v>
      </c>
      <c r="K2319">
        <f>'Sales by Customer Detail'!N2322</f>
        <v>0</v>
      </c>
      <c r="L2319">
        <f>'Sales by Customer Detail'!O2322</f>
        <v>0</v>
      </c>
    </row>
    <row r="2320" spans="2:12" x14ac:dyDescent="0.25">
      <c r="B2320" t="str">
        <f>VLOOKUP('Sales by Customer Detail'!B2323,Anonymizer!$A$3:$B$996,2,FALSE)</f>
        <v>Customer 287</v>
      </c>
      <c r="C2320" t="str">
        <f>'Sales by Customer Detail'!C2323</f>
        <v>07/21/2020</v>
      </c>
      <c r="D2320" t="str">
        <f>'Sales by Customer Detail'!D2323</f>
        <v>Invoice</v>
      </c>
      <c r="E2320">
        <f>'Sales by Customer Detail'!E2323</f>
        <v>2116</v>
      </c>
      <c r="F2320" t="str">
        <f>VLOOKUP('Sales by Customer Detail'!F2323,Anonymizer!$D$3:$E$86,2,FALSE)</f>
        <v>Prod/Svc70</v>
      </c>
      <c r="G2320" t="s">
        <v>6631</v>
      </c>
      <c r="H2320">
        <f>'Sales by Customer Detail'!J2323</f>
        <v>3</v>
      </c>
      <c r="I2320">
        <f>'Sales by Customer Detail'!K2323</f>
        <v>1750</v>
      </c>
      <c r="J2320">
        <f>'Sales by Customer Detail'!L2323</f>
        <v>5250</v>
      </c>
      <c r="K2320">
        <f>'Sales by Customer Detail'!N2323</f>
        <v>0</v>
      </c>
      <c r="L2320">
        <f>'Sales by Customer Detail'!O2323</f>
        <v>0</v>
      </c>
    </row>
    <row r="2321" spans="2:12" x14ac:dyDescent="0.25">
      <c r="B2321" t="str">
        <f>VLOOKUP('Sales by Customer Detail'!B2324,Anonymizer!$A$3:$B$996,2,FALSE)</f>
        <v>Customer 836</v>
      </c>
      <c r="C2321" t="str">
        <f>'Sales by Customer Detail'!C2324</f>
        <v>07/23/2020</v>
      </c>
      <c r="D2321" t="str">
        <f>'Sales by Customer Detail'!D2324</f>
        <v>Invoice</v>
      </c>
      <c r="E2321">
        <f>'Sales by Customer Detail'!E2324</f>
        <v>2118</v>
      </c>
      <c r="F2321" t="str">
        <f>VLOOKUP('Sales by Customer Detail'!F2324,Anonymizer!$D$3:$E$86,2,FALSE)</f>
        <v>Prod/Svc40</v>
      </c>
      <c r="G2321" t="s">
        <v>6631</v>
      </c>
      <c r="H2321">
        <f>'Sales by Customer Detail'!J2324</f>
        <v>1</v>
      </c>
      <c r="I2321">
        <f>'Sales by Customer Detail'!K2324</f>
        <v>695</v>
      </c>
      <c r="J2321">
        <f>'Sales by Customer Detail'!L2324</f>
        <v>695</v>
      </c>
      <c r="K2321">
        <f>'Sales by Customer Detail'!N2324</f>
        <v>0</v>
      </c>
      <c r="L2321">
        <f>'Sales by Customer Detail'!O2324</f>
        <v>0</v>
      </c>
    </row>
    <row r="2322" spans="2:12" x14ac:dyDescent="0.25">
      <c r="B2322" t="str">
        <f>VLOOKUP('Sales by Customer Detail'!B2325,Anonymizer!$A$3:$B$996,2,FALSE)</f>
        <v>Customer 836</v>
      </c>
      <c r="C2322" t="str">
        <f>'Sales by Customer Detail'!C2325</f>
        <v>07/23/2020</v>
      </c>
      <c r="D2322" t="str">
        <f>'Sales by Customer Detail'!D2325</f>
        <v>Invoice</v>
      </c>
      <c r="E2322">
        <f>'Sales by Customer Detail'!E2325</f>
        <v>2118</v>
      </c>
      <c r="F2322" t="str">
        <f>VLOOKUP('Sales by Customer Detail'!F2325,Anonymizer!$D$3:$E$86,2,FALSE)</f>
        <v>Prod/Svc42</v>
      </c>
      <c r="G2322" t="s">
        <v>6631</v>
      </c>
      <c r="H2322">
        <f>'Sales by Customer Detail'!J2325</f>
        <v>9</v>
      </c>
      <c r="I2322">
        <f>'Sales by Customer Detail'!K2325</f>
        <v>419</v>
      </c>
      <c r="J2322">
        <f>'Sales by Customer Detail'!L2325</f>
        <v>3771</v>
      </c>
      <c r="K2322">
        <f>'Sales by Customer Detail'!N2325</f>
        <v>0</v>
      </c>
      <c r="L2322">
        <f>'Sales by Customer Detail'!O2325</f>
        <v>0</v>
      </c>
    </row>
    <row r="2323" spans="2:12" x14ac:dyDescent="0.25">
      <c r="B2323" t="str">
        <f>VLOOKUP('Sales by Customer Detail'!B2326,Anonymizer!$A$3:$B$996,2,FALSE)</f>
        <v>Customer 836</v>
      </c>
      <c r="C2323" t="str">
        <f>'Sales by Customer Detail'!C2326</f>
        <v>07/23/2020</v>
      </c>
      <c r="D2323" t="str">
        <f>'Sales by Customer Detail'!D2326</f>
        <v>Invoice</v>
      </c>
      <c r="E2323">
        <f>'Sales by Customer Detail'!E2326</f>
        <v>2118</v>
      </c>
      <c r="F2323" t="str">
        <f>VLOOKUP('Sales by Customer Detail'!F2326,Anonymizer!$D$3:$E$86,2,FALSE)</f>
        <v>Prod/Svc15</v>
      </c>
      <c r="G2323" t="s">
        <v>6631</v>
      </c>
      <c r="H2323">
        <f>'Sales by Customer Detail'!J2326</f>
        <v>8</v>
      </c>
      <c r="I2323">
        <f>'Sales by Customer Detail'!K2326</f>
        <v>99</v>
      </c>
      <c r="J2323">
        <f>'Sales by Customer Detail'!L2326</f>
        <v>792</v>
      </c>
      <c r="K2323">
        <f>'Sales by Customer Detail'!N2326</f>
        <v>0</v>
      </c>
      <c r="L2323">
        <f>'Sales by Customer Detail'!O2326</f>
        <v>0</v>
      </c>
    </row>
    <row r="2324" spans="2:12" x14ac:dyDescent="0.25">
      <c r="B2324" t="str">
        <f>VLOOKUP('Sales by Customer Detail'!B2327,Anonymizer!$A$3:$B$996,2,FALSE)</f>
        <v>Customer 836</v>
      </c>
      <c r="C2324" t="str">
        <f>'Sales by Customer Detail'!C2327</f>
        <v>07/23/2020</v>
      </c>
      <c r="D2324" t="str">
        <f>'Sales by Customer Detail'!D2327</f>
        <v>Invoice</v>
      </c>
      <c r="E2324">
        <f>'Sales by Customer Detail'!E2327</f>
        <v>2118</v>
      </c>
      <c r="F2324" t="str">
        <f>VLOOKUP('Sales by Customer Detail'!F2327,Anonymizer!$D$3:$E$86,2,FALSE)</f>
        <v>Prod/Svc13</v>
      </c>
      <c r="G2324" t="s">
        <v>6631</v>
      </c>
      <c r="H2324">
        <f>'Sales by Customer Detail'!J2327</f>
        <v>9</v>
      </c>
      <c r="I2324">
        <f>'Sales by Customer Detail'!K2327</f>
        <v>299</v>
      </c>
      <c r="J2324">
        <f>'Sales by Customer Detail'!L2327</f>
        <v>2691</v>
      </c>
      <c r="K2324">
        <f>'Sales by Customer Detail'!N2327</f>
        <v>0</v>
      </c>
      <c r="L2324">
        <f>'Sales by Customer Detail'!O2327</f>
        <v>0</v>
      </c>
    </row>
    <row r="2325" spans="2:12" x14ac:dyDescent="0.25">
      <c r="B2325" t="str">
        <f>VLOOKUP('Sales by Customer Detail'!B2328,Anonymizer!$A$3:$B$996,2,FALSE)</f>
        <v>Customer 631</v>
      </c>
      <c r="C2325" t="str">
        <f>'Sales by Customer Detail'!C2328</f>
        <v>07/29/2020</v>
      </c>
      <c r="D2325" t="str">
        <f>'Sales by Customer Detail'!D2328</f>
        <v>Invoice</v>
      </c>
      <c r="E2325">
        <f>'Sales by Customer Detail'!E2328</f>
        <v>2119</v>
      </c>
      <c r="F2325" t="str">
        <f>VLOOKUP('Sales by Customer Detail'!F2328,Anonymizer!$D$3:$E$86,2,FALSE)</f>
        <v>Prod/Svc40</v>
      </c>
      <c r="G2325" t="s">
        <v>6631</v>
      </c>
      <c r="H2325">
        <f>'Sales by Customer Detail'!J2328</f>
        <v>1</v>
      </c>
      <c r="I2325">
        <f>'Sales by Customer Detail'!K2328</f>
        <v>795</v>
      </c>
      <c r="J2325">
        <f>'Sales by Customer Detail'!L2328</f>
        <v>795</v>
      </c>
      <c r="K2325">
        <f>'Sales by Customer Detail'!N2328</f>
        <v>0</v>
      </c>
      <c r="L2325">
        <f>'Sales by Customer Detail'!O2328</f>
        <v>0</v>
      </c>
    </row>
    <row r="2326" spans="2:12" x14ac:dyDescent="0.25">
      <c r="B2326" t="str">
        <f>VLOOKUP('Sales by Customer Detail'!B2329,Anonymizer!$A$3:$B$996,2,FALSE)</f>
        <v>Customer 631</v>
      </c>
      <c r="C2326" t="str">
        <f>'Sales by Customer Detail'!C2329</f>
        <v>07/29/2020</v>
      </c>
      <c r="D2326" t="str">
        <f>'Sales by Customer Detail'!D2329</f>
        <v>Invoice</v>
      </c>
      <c r="E2326">
        <f>'Sales by Customer Detail'!E2329</f>
        <v>2119</v>
      </c>
      <c r="F2326" t="str">
        <f>VLOOKUP('Sales by Customer Detail'!F2329,Anonymizer!$D$3:$E$86,2,FALSE)</f>
        <v>Prod/Svc42</v>
      </c>
      <c r="G2326" t="s">
        <v>6631</v>
      </c>
      <c r="H2326">
        <f>'Sales by Customer Detail'!J2329</f>
        <v>3</v>
      </c>
      <c r="I2326">
        <f>'Sales by Customer Detail'!K2329</f>
        <v>399</v>
      </c>
      <c r="J2326">
        <f>'Sales by Customer Detail'!L2329</f>
        <v>1197</v>
      </c>
      <c r="K2326">
        <f>'Sales by Customer Detail'!N2329</f>
        <v>0</v>
      </c>
      <c r="L2326">
        <f>'Sales by Customer Detail'!O2329</f>
        <v>0</v>
      </c>
    </row>
    <row r="2327" spans="2:12" x14ac:dyDescent="0.25">
      <c r="B2327" t="str">
        <f>VLOOKUP('Sales by Customer Detail'!B2330,Anonymizer!$A$3:$B$996,2,FALSE)</f>
        <v>Customer 631</v>
      </c>
      <c r="C2327" t="str">
        <f>'Sales by Customer Detail'!C2330</f>
        <v>07/29/2020</v>
      </c>
      <c r="D2327" t="str">
        <f>'Sales by Customer Detail'!D2330</f>
        <v>Invoice</v>
      </c>
      <c r="E2327">
        <f>'Sales by Customer Detail'!E2330</f>
        <v>2119</v>
      </c>
      <c r="F2327" t="str">
        <f>VLOOKUP('Sales by Customer Detail'!F2330,Anonymizer!$D$3:$E$86,2,FALSE)</f>
        <v>Prod/Svc13</v>
      </c>
      <c r="G2327" t="s">
        <v>6631</v>
      </c>
      <c r="H2327">
        <f>'Sales by Customer Detail'!J2330</f>
        <v>3</v>
      </c>
      <c r="I2327">
        <f>'Sales by Customer Detail'!K2330</f>
        <v>289</v>
      </c>
      <c r="J2327">
        <f>'Sales by Customer Detail'!L2330</f>
        <v>867</v>
      </c>
      <c r="K2327">
        <f>'Sales by Customer Detail'!N2330</f>
        <v>0</v>
      </c>
      <c r="L2327">
        <f>'Sales by Customer Detail'!O2330</f>
        <v>0</v>
      </c>
    </row>
    <row r="2328" spans="2:12" x14ac:dyDescent="0.25">
      <c r="B2328" t="str">
        <f>VLOOKUP('Sales by Customer Detail'!B2331,Anonymizer!$A$3:$B$996,2,FALSE)</f>
        <v>Customer 33</v>
      </c>
      <c r="C2328" t="str">
        <f>'Sales by Customer Detail'!C2331</f>
        <v>07/30/2020</v>
      </c>
      <c r="D2328" t="str">
        <f>'Sales by Customer Detail'!D2331</f>
        <v>Invoice</v>
      </c>
      <c r="E2328">
        <f>'Sales by Customer Detail'!E2331</f>
        <v>2122</v>
      </c>
      <c r="F2328" t="str">
        <f>VLOOKUP('Sales by Customer Detail'!F2331,Anonymizer!$D$3:$E$86,2,FALSE)</f>
        <v>Prod/Svc79</v>
      </c>
      <c r="G2328" t="s">
        <v>6631</v>
      </c>
      <c r="H2328">
        <f>'Sales by Customer Detail'!J2331</f>
        <v>1</v>
      </c>
      <c r="I2328">
        <f>'Sales by Customer Detail'!K2331</f>
        <v>0</v>
      </c>
      <c r="J2328">
        <f>'Sales by Customer Detail'!L2331</f>
        <v>0</v>
      </c>
      <c r="K2328">
        <f>'Sales by Customer Detail'!N2331</f>
        <v>0</v>
      </c>
      <c r="L2328">
        <f>'Sales by Customer Detail'!O2331</f>
        <v>0</v>
      </c>
    </row>
    <row r="2329" spans="2:12" x14ac:dyDescent="0.25">
      <c r="B2329" t="str">
        <f>VLOOKUP('Sales by Customer Detail'!B2332,Anonymizer!$A$3:$B$996,2,FALSE)</f>
        <v>Customer 287</v>
      </c>
      <c r="C2329" t="str">
        <f>'Sales by Customer Detail'!C2332</f>
        <v>07/30/2020</v>
      </c>
      <c r="D2329" t="str">
        <f>'Sales by Customer Detail'!D2332</f>
        <v>Invoice</v>
      </c>
      <c r="E2329">
        <f>'Sales by Customer Detail'!E2332</f>
        <v>2121</v>
      </c>
      <c r="F2329" t="str">
        <f>VLOOKUP('Sales by Customer Detail'!F2332,Anonymizer!$D$3:$E$86,2,FALSE)</f>
        <v>Prod/Svc80</v>
      </c>
      <c r="G2329" t="s">
        <v>6631</v>
      </c>
      <c r="H2329">
        <f>'Sales by Customer Detail'!J2332</f>
        <v>1</v>
      </c>
      <c r="I2329">
        <f>'Sales by Customer Detail'!K2332</f>
        <v>995</v>
      </c>
      <c r="J2329">
        <f>'Sales by Customer Detail'!L2332</f>
        <v>995</v>
      </c>
      <c r="K2329">
        <f>'Sales by Customer Detail'!N2332</f>
        <v>0</v>
      </c>
      <c r="L2329">
        <f>'Sales by Customer Detail'!O2332</f>
        <v>0</v>
      </c>
    </row>
    <row r="2330" spans="2:12" x14ac:dyDescent="0.25">
      <c r="B2330" t="str">
        <f>VLOOKUP('Sales by Customer Detail'!B2333,Anonymizer!$A$3:$B$996,2,FALSE)</f>
        <v>Customer 33</v>
      </c>
      <c r="C2330" t="str">
        <f>'Sales by Customer Detail'!C2333</f>
        <v>07/30/2020</v>
      </c>
      <c r="D2330" t="str">
        <f>'Sales by Customer Detail'!D2333</f>
        <v>Invoice</v>
      </c>
      <c r="E2330">
        <f>'Sales by Customer Detail'!E2333</f>
        <v>2122</v>
      </c>
      <c r="F2330" t="str">
        <f>VLOOKUP('Sales by Customer Detail'!F2333,Anonymizer!$D$3:$E$86,2,FALSE)</f>
        <v>Prod/Svc13</v>
      </c>
      <c r="G2330" t="s">
        <v>6631</v>
      </c>
      <c r="H2330">
        <f>'Sales by Customer Detail'!J2333</f>
        <v>1</v>
      </c>
      <c r="I2330">
        <f>'Sales by Customer Detail'!K2333</f>
        <v>299</v>
      </c>
      <c r="J2330">
        <f>'Sales by Customer Detail'!L2333</f>
        <v>299</v>
      </c>
      <c r="K2330">
        <f>'Sales by Customer Detail'!N2333</f>
        <v>0</v>
      </c>
      <c r="L2330">
        <f>'Sales by Customer Detail'!O2333</f>
        <v>0</v>
      </c>
    </row>
    <row r="2331" spans="2:12" x14ac:dyDescent="0.25">
      <c r="B2331" t="str">
        <f>VLOOKUP('Sales by Customer Detail'!B2334,Anonymizer!$A$3:$B$996,2,FALSE)</f>
        <v>Customer 473</v>
      </c>
      <c r="C2331" t="str">
        <f>'Sales by Customer Detail'!C2334</f>
        <v>07/30/2020</v>
      </c>
      <c r="D2331" t="str">
        <f>'Sales by Customer Detail'!D2334</f>
        <v>Invoice</v>
      </c>
      <c r="E2331">
        <f>'Sales by Customer Detail'!E2334</f>
        <v>2120</v>
      </c>
      <c r="F2331" t="str">
        <f>VLOOKUP('Sales by Customer Detail'!F2334,Anonymizer!$D$3:$E$86,2,FALSE)</f>
        <v>Prod/Svc13</v>
      </c>
      <c r="G2331" t="s">
        <v>6631</v>
      </c>
      <c r="H2331">
        <f>'Sales by Customer Detail'!J2334</f>
        <v>10</v>
      </c>
      <c r="I2331">
        <f>'Sales by Customer Detail'!K2334</f>
        <v>269</v>
      </c>
      <c r="J2331">
        <f>'Sales by Customer Detail'!L2334</f>
        <v>2690</v>
      </c>
      <c r="K2331">
        <f>'Sales by Customer Detail'!N2334</f>
        <v>0</v>
      </c>
      <c r="L2331">
        <f>'Sales by Customer Detail'!O2334</f>
        <v>0</v>
      </c>
    </row>
    <row r="2332" spans="2:12" x14ac:dyDescent="0.25">
      <c r="B2332" t="str">
        <f>VLOOKUP('Sales by Customer Detail'!B2335,Anonymizer!$A$3:$B$996,2,FALSE)</f>
        <v>Customer 473</v>
      </c>
      <c r="C2332" t="str">
        <f>'Sales by Customer Detail'!C2335</f>
        <v>07/30/2020</v>
      </c>
      <c r="D2332" t="str">
        <f>'Sales by Customer Detail'!D2335</f>
        <v>Invoice</v>
      </c>
      <c r="E2332">
        <f>'Sales by Customer Detail'!E2335</f>
        <v>2120</v>
      </c>
      <c r="F2332" t="str">
        <f>VLOOKUP('Sales by Customer Detail'!F2335,Anonymizer!$D$3:$E$86,2,FALSE)</f>
        <v>Prod/Svc40</v>
      </c>
      <c r="G2332" t="s">
        <v>6631</v>
      </c>
      <c r="H2332">
        <f>'Sales by Customer Detail'!J2335</f>
        <v>1</v>
      </c>
      <c r="I2332">
        <f>'Sales by Customer Detail'!K2335</f>
        <v>495</v>
      </c>
      <c r="J2332">
        <f>'Sales by Customer Detail'!L2335</f>
        <v>495</v>
      </c>
      <c r="K2332">
        <f>'Sales by Customer Detail'!N2335</f>
        <v>0</v>
      </c>
      <c r="L2332">
        <f>'Sales by Customer Detail'!O2335</f>
        <v>0</v>
      </c>
    </row>
    <row r="2333" spans="2:12" x14ac:dyDescent="0.25">
      <c r="B2333" t="str">
        <f>VLOOKUP('Sales by Customer Detail'!B2336,Anonymizer!$A$3:$B$996,2,FALSE)</f>
        <v>Customer 33</v>
      </c>
      <c r="C2333" t="str">
        <f>'Sales by Customer Detail'!C2336</f>
        <v>07/30/2020</v>
      </c>
      <c r="D2333" t="str">
        <f>'Sales by Customer Detail'!D2336</f>
        <v>Invoice</v>
      </c>
      <c r="E2333">
        <f>'Sales by Customer Detail'!E2336</f>
        <v>2122</v>
      </c>
      <c r="F2333" t="str">
        <f>VLOOKUP('Sales by Customer Detail'!F2336,Anonymizer!$D$3:$E$86,2,FALSE)</f>
        <v>Prod/Svc40</v>
      </c>
      <c r="G2333" t="s">
        <v>6631</v>
      </c>
      <c r="H2333">
        <f>'Sales by Customer Detail'!J2336</f>
        <v>1</v>
      </c>
      <c r="I2333">
        <f>'Sales by Customer Detail'!K2336</f>
        <v>0</v>
      </c>
      <c r="J2333">
        <f>'Sales by Customer Detail'!L2336</f>
        <v>0</v>
      </c>
      <c r="K2333">
        <f>'Sales by Customer Detail'!N2336</f>
        <v>0</v>
      </c>
      <c r="L2333">
        <f>'Sales by Customer Detail'!O2336</f>
        <v>0</v>
      </c>
    </row>
    <row r="2334" spans="2:12" x14ac:dyDescent="0.25">
      <c r="B2334" t="str">
        <f>VLOOKUP('Sales by Customer Detail'!B2337,Anonymizer!$A$3:$B$996,2,FALSE)</f>
        <v>Customer 473</v>
      </c>
      <c r="C2334" t="str">
        <f>'Sales by Customer Detail'!C2337</f>
        <v>07/30/2020</v>
      </c>
      <c r="D2334" t="str">
        <f>'Sales by Customer Detail'!D2337</f>
        <v>Invoice</v>
      </c>
      <c r="E2334">
        <f>'Sales by Customer Detail'!E2337</f>
        <v>2120</v>
      </c>
      <c r="F2334" t="str">
        <f>VLOOKUP('Sales by Customer Detail'!F2337,Anonymizer!$D$3:$E$86,2,FALSE)</f>
        <v>Prod/Svc7</v>
      </c>
      <c r="G2334" t="s">
        <v>6631</v>
      </c>
      <c r="H2334">
        <f>'Sales by Customer Detail'!J2337</f>
        <v>3</v>
      </c>
      <c r="I2334">
        <f>'Sales by Customer Detail'!K2337</f>
        <v>0</v>
      </c>
      <c r="J2334">
        <f>'Sales by Customer Detail'!L2337</f>
        <v>0</v>
      </c>
      <c r="K2334">
        <f>'Sales by Customer Detail'!N2337</f>
        <v>0</v>
      </c>
      <c r="L2334">
        <f>'Sales by Customer Detail'!O2337</f>
        <v>0</v>
      </c>
    </row>
    <row r="2335" spans="2:12" x14ac:dyDescent="0.25">
      <c r="B2335" t="str">
        <f>VLOOKUP('Sales by Customer Detail'!B2338,Anonymizer!$A$3:$B$996,2,FALSE)</f>
        <v>Customer 33</v>
      </c>
      <c r="C2335" t="str">
        <f>'Sales by Customer Detail'!C2338</f>
        <v>07/30/2020</v>
      </c>
      <c r="D2335" t="str">
        <f>'Sales by Customer Detail'!D2338</f>
        <v>Invoice</v>
      </c>
      <c r="E2335">
        <f>'Sales by Customer Detail'!E2338</f>
        <v>2122</v>
      </c>
      <c r="F2335" t="str">
        <f>VLOOKUP('Sales by Customer Detail'!F2338,Anonymizer!$D$3:$E$86,2,FALSE)</f>
        <v>Prod/Svc42</v>
      </c>
      <c r="G2335" t="s">
        <v>6631</v>
      </c>
      <c r="H2335">
        <f>'Sales by Customer Detail'!J2338</f>
        <v>1</v>
      </c>
      <c r="I2335">
        <f>'Sales by Customer Detail'!K2338</f>
        <v>399</v>
      </c>
      <c r="J2335">
        <f>'Sales by Customer Detail'!L2338</f>
        <v>399</v>
      </c>
      <c r="K2335">
        <f>'Sales by Customer Detail'!N2338</f>
        <v>0</v>
      </c>
      <c r="L2335">
        <f>'Sales by Customer Detail'!O2338</f>
        <v>0</v>
      </c>
    </row>
    <row r="2336" spans="2:12" x14ac:dyDescent="0.25">
      <c r="B2336" t="str">
        <f>VLOOKUP('Sales by Customer Detail'!B2339,Anonymizer!$A$3:$B$996,2,FALSE)</f>
        <v>Customer 473</v>
      </c>
      <c r="C2336" t="str">
        <f>'Sales by Customer Detail'!C2339</f>
        <v>07/30/2020</v>
      </c>
      <c r="D2336" t="str">
        <f>'Sales by Customer Detail'!D2339</f>
        <v>Invoice</v>
      </c>
      <c r="E2336">
        <f>'Sales by Customer Detail'!E2339</f>
        <v>2120</v>
      </c>
      <c r="F2336" t="str">
        <f>VLOOKUP('Sales by Customer Detail'!F2339,Anonymizer!$D$3:$E$86,2,FALSE)</f>
        <v>Prod/Svc44</v>
      </c>
      <c r="G2336" t="s">
        <v>6631</v>
      </c>
      <c r="H2336">
        <f>'Sales by Customer Detail'!J2339</f>
        <v>1</v>
      </c>
      <c r="I2336">
        <f>'Sales by Customer Detail'!K2339</f>
        <v>-960</v>
      </c>
      <c r="J2336">
        <f>'Sales by Customer Detail'!L2339</f>
        <v>-960</v>
      </c>
      <c r="K2336">
        <f>'Sales by Customer Detail'!N2339</f>
        <v>0</v>
      </c>
      <c r="L2336">
        <f>'Sales by Customer Detail'!O2339</f>
        <v>0</v>
      </c>
    </row>
    <row r="2337" spans="2:12" x14ac:dyDescent="0.25">
      <c r="B2337" t="str">
        <f>VLOOKUP('Sales by Customer Detail'!B2340,Anonymizer!$A$3:$B$996,2,FALSE)</f>
        <v>Customer 33</v>
      </c>
      <c r="C2337" t="str">
        <f>'Sales by Customer Detail'!C2340</f>
        <v>07/30/2020</v>
      </c>
      <c r="D2337" t="str">
        <f>'Sales by Customer Detail'!D2340</f>
        <v>Invoice</v>
      </c>
      <c r="E2337">
        <f>'Sales by Customer Detail'!E2340</f>
        <v>2122</v>
      </c>
      <c r="F2337" t="str">
        <f>VLOOKUP('Sales by Customer Detail'!F2340,Anonymizer!$D$3:$E$86,2,FALSE)</f>
        <v>Prod/Svc75</v>
      </c>
      <c r="G2337" t="s">
        <v>6631</v>
      </c>
      <c r="H2337">
        <f>'Sales by Customer Detail'!J2340</f>
        <v>1</v>
      </c>
      <c r="I2337">
        <f>'Sales by Customer Detail'!K2340</f>
        <v>1895</v>
      </c>
      <c r="J2337">
        <f>'Sales by Customer Detail'!L2340</f>
        <v>1895</v>
      </c>
      <c r="K2337">
        <f>'Sales by Customer Detail'!N2340</f>
        <v>0</v>
      </c>
      <c r="L2337">
        <f>'Sales by Customer Detail'!O2340</f>
        <v>0</v>
      </c>
    </row>
    <row r="2338" spans="2:12" x14ac:dyDescent="0.25">
      <c r="B2338" t="str">
        <f>VLOOKUP('Sales by Customer Detail'!B2341,Anonymizer!$A$3:$B$996,2,FALSE)</f>
        <v>Customer 473</v>
      </c>
      <c r="C2338" t="str">
        <f>'Sales by Customer Detail'!C2341</f>
        <v>07/30/2020</v>
      </c>
      <c r="D2338" t="str">
        <f>'Sales by Customer Detail'!D2341</f>
        <v>Invoice</v>
      </c>
      <c r="E2338">
        <f>'Sales by Customer Detail'!E2341</f>
        <v>2120</v>
      </c>
      <c r="F2338" t="str">
        <f>VLOOKUP('Sales by Customer Detail'!F2341,Anonymizer!$D$3:$E$86,2,FALSE)</f>
        <v>Prod/Svc7</v>
      </c>
      <c r="G2338" t="s">
        <v>6631</v>
      </c>
      <c r="H2338">
        <f>'Sales by Customer Detail'!J2341</f>
        <v>8</v>
      </c>
      <c r="I2338">
        <f>'Sales by Customer Detail'!K2341</f>
        <v>1017</v>
      </c>
      <c r="J2338">
        <f>'Sales by Customer Detail'!L2341</f>
        <v>8136</v>
      </c>
      <c r="K2338">
        <f>'Sales by Customer Detail'!N2341</f>
        <v>0</v>
      </c>
      <c r="L2338">
        <f>'Sales by Customer Detail'!O2341</f>
        <v>0</v>
      </c>
    </row>
    <row r="2339" spans="2:12" x14ac:dyDescent="0.25">
      <c r="B2339" t="str">
        <f>VLOOKUP('Sales by Customer Detail'!B2342,Anonymizer!$A$3:$B$996,2,FALSE)</f>
        <v>Customer 287</v>
      </c>
      <c r="C2339" t="str">
        <f>'Sales by Customer Detail'!C2342</f>
        <v>07/30/2020</v>
      </c>
      <c r="D2339" t="str">
        <f>'Sales by Customer Detail'!D2342</f>
        <v>Invoice</v>
      </c>
      <c r="E2339">
        <f>'Sales by Customer Detail'!E2342</f>
        <v>2121</v>
      </c>
      <c r="F2339" t="str">
        <f>VLOOKUP('Sales by Customer Detail'!F2342,Anonymizer!$D$3:$E$86,2,FALSE)</f>
        <v>Prod/Svc50</v>
      </c>
      <c r="G2339" t="s">
        <v>6631</v>
      </c>
      <c r="H2339">
        <f>'Sales by Customer Detail'!J2342</f>
        <v>3</v>
      </c>
      <c r="I2339">
        <f>'Sales by Customer Detail'!K2342</f>
        <v>500</v>
      </c>
      <c r="J2339">
        <f>'Sales by Customer Detail'!L2342</f>
        <v>1500</v>
      </c>
      <c r="K2339">
        <f>'Sales by Customer Detail'!N2342</f>
        <v>0</v>
      </c>
      <c r="L2339">
        <f>'Sales by Customer Detail'!O2342</f>
        <v>0</v>
      </c>
    </row>
    <row r="2340" spans="2:12" x14ac:dyDescent="0.25">
      <c r="B2340" t="str">
        <f>VLOOKUP('Sales by Customer Detail'!B2343,Anonymizer!$A$3:$B$996,2,FALSE)</f>
        <v>Customer 516</v>
      </c>
      <c r="C2340" t="str">
        <f>'Sales by Customer Detail'!C2343</f>
        <v>08/01/2020</v>
      </c>
      <c r="D2340" t="str">
        <f>'Sales by Customer Detail'!D2343</f>
        <v>Invoice</v>
      </c>
      <c r="E2340">
        <f>'Sales by Customer Detail'!E2343</f>
        <v>2131</v>
      </c>
      <c r="F2340" t="str">
        <f>VLOOKUP('Sales by Customer Detail'!F2343,Anonymizer!$D$3:$E$86,2,FALSE)</f>
        <v>Prod/Svc36</v>
      </c>
      <c r="G2340" t="s">
        <v>6631</v>
      </c>
      <c r="H2340">
        <f>'Sales by Customer Detail'!J2343</f>
        <v>7</v>
      </c>
      <c r="I2340">
        <f>'Sales by Customer Detail'!K2343</f>
        <v>259</v>
      </c>
      <c r="J2340">
        <f>'Sales by Customer Detail'!L2343</f>
        <v>1813</v>
      </c>
      <c r="K2340">
        <f>'Sales by Customer Detail'!N2343</f>
        <v>0</v>
      </c>
      <c r="L2340">
        <f>'Sales by Customer Detail'!O2343</f>
        <v>0</v>
      </c>
    </row>
    <row r="2341" spans="2:12" x14ac:dyDescent="0.25">
      <c r="B2341" t="str">
        <f>VLOOKUP('Sales by Customer Detail'!B2344,Anonymizer!$A$3:$B$996,2,FALSE)</f>
        <v>Customer 219</v>
      </c>
      <c r="C2341" t="str">
        <f>'Sales by Customer Detail'!C2344</f>
        <v>08/01/2020</v>
      </c>
      <c r="D2341" t="str">
        <f>'Sales by Customer Detail'!D2344</f>
        <v>Invoice</v>
      </c>
      <c r="E2341">
        <f>'Sales by Customer Detail'!E2344</f>
        <v>2124</v>
      </c>
      <c r="F2341" t="str">
        <f>VLOOKUP('Sales by Customer Detail'!F2344,Anonymizer!$D$3:$E$86,2,FALSE)</f>
        <v>Prod/Svc50</v>
      </c>
      <c r="G2341" t="s">
        <v>6631</v>
      </c>
      <c r="H2341">
        <f>'Sales by Customer Detail'!J2344</f>
        <v>1</v>
      </c>
      <c r="I2341">
        <f>'Sales by Customer Detail'!K2344</f>
        <v>0</v>
      </c>
      <c r="J2341">
        <f>'Sales by Customer Detail'!L2344</f>
        <v>0</v>
      </c>
      <c r="K2341">
        <f>'Sales by Customer Detail'!N2344</f>
        <v>0</v>
      </c>
      <c r="L2341">
        <f>'Sales by Customer Detail'!O2344</f>
        <v>0</v>
      </c>
    </row>
    <row r="2342" spans="2:12" x14ac:dyDescent="0.25">
      <c r="B2342" t="str">
        <f>VLOOKUP('Sales by Customer Detail'!B2345,Anonymizer!$A$3:$B$996,2,FALSE)</f>
        <v>Customer 678</v>
      </c>
      <c r="C2342" t="str">
        <f>'Sales by Customer Detail'!C2345</f>
        <v>08/01/2020</v>
      </c>
      <c r="D2342" t="str">
        <f>'Sales by Customer Detail'!D2345</f>
        <v>Invoice</v>
      </c>
      <c r="E2342">
        <f>'Sales by Customer Detail'!E2345</f>
        <v>2123</v>
      </c>
      <c r="F2342" t="str">
        <f>VLOOKUP('Sales by Customer Detail'!F2345,Anonymizer!$D$3:$E$86,2,FALSE)</f>
        <v>Prod/Svc70</v>
      </c>
      <c r="G2342" t="s">
        <v>6631</v>
      </c>
      <c r="H2342">
        <f>'Sales by Customer Detail'!J2345</f>
        <v>1</v>
      </c>
      <c r="I2342">
        <f>'Sales by Customer Detail'!K2345</f>
        <v>0</v>
      </c>
      <c r="J2342">
        <f>'Sales by Customer Detail'!L2345</f>
        <v>0</v>
      </c>
      <c r="K2342">
        <f>'Sales by Customer Detail'!N2345</f>
        <v>0</v>
      </c>
      <c r="L2342">
        <f>'Sales by Customer Detail'!O2345</f>
        <v>0</v>
      </c>
    </row>
    <row r="2343" spans="2:12" x14ac:dyDescent="0.25">
      <c r="B2343" t="str">
        <f>VLOOKUP('Sales by Customer Detail'!B2346,Anonymizer!$A$3:$B$996,2,FALSE)</f>
        <v>Customer 678</v>
      </c>
      <c r="C2343" t="str">
        <f>'Sales by Customer Detail'!C2346</f>
        <v>08/01/2020</v>
      </c>
      <c r="D2343" t="str">
        <f>'Sales by Customer Detail'!D2346</f>
        <v>Invoice</v>
      </c>
      <c r="E2343">
        <f>'Sales by Customer Detail'!E2346</f>
        <v>2123</v>
      </c>
      <c r="F2343" t="str">
        <f>VLOOKUP('Sales by Customer Detail'!F2346,Anonymizer!$D$3:$E$86,2,FALSE)</f>
        <v>Prod/Svc70</v>
      </c>
      <c r="G2343" t="s">
        <v>6631</v>
      </c>
      <c r="H2343">
        <f>'Sales by Customer Detail'!J2346</f>
        <v>1</v>
      </c>
      <c r="I2343">
        <f>'Sales by Customer Detail'!K2346</f>
        <v>0</v>
      </c>
      <c r="J2343">
        <f>'Sales by Customer Detail'!L2346</f>
        <v>0</v>
      </c>
      <c r="K2343">
        <f>'Sales by Customer Detail'!N2346</f>
        <v>0</v>
      </c>
      <c r="L2343">
        <f>'Sales by Customer Detail'!O2346</f>
        <v>0</v>
      </c>
    </row>
    <row r="2344" spans="2:12" x14ac:dyDescent="0.25">
      <c r="B2344" t="str">
        <f>VLOOKUP('Sales by Customer Detail'!B2347,Anonymizer!$A$3:$B$996,2,FALSE)</f>
        <v>Customer 678</v>
      </c>
      <c r="C2344" t="str">
        <f>'Sales by Customer Detail'!C2347</f>
        <v>08/01/2020</v>
      </c>
      <c r="D2344" t="str">
        <f>'Sales by Customer Detail'!D2347</f>
        <v>Invoice</v>
      </c>
      <c r="E2344">
        <f>'Sales by Customer Detail'!E2347</f>
        <v>2123</v>
      </c>
      <c r="F2344" t="str">
        <f>VLOOKUP('Sales by Customer Detail'!F2347,Anonymizer!$D$3:$E$86,2,FALSE)</f>
        <v>Prod/Svc70</v>
      </c>
      <c r="G2344" t="s">
        <v>6631</v>
      </c>
      <c r="H2344">
        <f>'Sales by Customer Detail'!J2347</f>
        <v>1</v>
      </c>
      <c r="I2344">
        <f>'Sales by Customer Detail'!K2347</f>
        <v>-4000</v>
      </c>
      <c r="J2344">
        <f>'Sales by Customer Detail'!L2347</f>
        <v>-4000</v>
      </c>
      <c r="K2344">
        <f>'Sales by Customer Detail'!N2347</f>
        <v>0</v>
      </c>
      <c r="L2344">
        <f>'Sales by Customer Detail'!O2347</f>
        <v>0</v>
      </c>
    </row>
    <row r="2345" spans="2:12" x14ac:dyDescent="0.25">
      <c r="B2345" t="str">
        <f>VLOOKUP('Sales by Customer Detail'!B2348,Anonymizer!$A$3:$B$996,2,FALSE)</f>
        <v>Customer 678</v>
      </c>
      <c r="C2345" t="str">
        <f>'Sales by Customer Detail'!C2348</f>
        <v>08/01/2020</v>
      </c>
      <c r="D2345" t="str">
        <f>'Sales by Customer Detail'!D2348</f>
        <v>Invoice</v>
      </c>
      <c r="E2345">
        <f>'Sales by Customer Detail'!E2348</f>
        <v>2123</v>
      </c>
      <c r="F2345" t="str">
        <f>VLOOKUP('Sales by Customer Detail'!F2348,Anonymizer!$D$3:$E$86,2,FALSE)</f>
        <v>Prod/Svc70</v>
      </c>
      <c r="G2345" t="s">
        <v>6631</v>
      </c>
      <c r="H2345">
        <f>'Sales by Customer Detail'!J2348</f>
        <v>1</v>
      </c>
      <c r="I2345">
        <f>'Sales by Customer Detail'!K2348</f>
        <v>0</v>
      </c>
      <c r="J2345">
        <f>'Sales by Customer Detail'!L2348</f>
        <v>0</v>
      </c>
      <c r="K2345">
        <f>'Sales by Customer Detail'!N2348</f>
        <v>0</v>
      </c>
      <c r="L2345">
        <f>'Sales by Customer Detail'!O2348</f>
        <v>0</v>
      </c>
    </row>
    <row r="2346" spans="2:12" x14ac:dyDescent="0.25">
      <c r="B2346" t="str">
        <f>VLOOKUP('Sales by Customer Detail'!B2349,Anonymizer!$A$3:$B$996,2,FALSE)</f>
        <v>Customer 678</v>
      </c>
      <c r="C2346" t="str">
        <f>'Sales by Customer Detail'!C2349</f>
        <v>08/01/2020</v>
      </c>
      <c r="D2346" t="str">
        <f>'Sales by Customer Detail'!D2349</f>
        <v>Invoice</v>
      </c>
      <c r="E2346">
        <f>'Sales by Customer Detail'!E2349</f>
        <v>2123</v>
      </c>
      <c r="F2346" t="str">
        <f>VLOOKUP('Sales by Customer Detail'!F2349,Anonymizer!$D$3:$E$86,2,FALSE)</f>
        <v>Prod/Svc70</v>
      </c>
      <c r="G2346" t="s">
        <v>6631</v>
      </c>
      <c r="H2346">
        <f>'Sales by Customer Detail'!J2349</f>
        <v>1</v>
      </c>
      <c r="I2346">
        <f>'Sales by Customer Detail'!K2349</f>
        <v>10000</v>
      </c>
      <c r="J2346">
        <f>'Sales by Customer Detail'!L2349</f>
        <v>10000</v>
      </c>
      <c r="K2346">
        <f>'Sales by Customer Detail'!N2349</f>
        <v>0</v>
      </c>
      <c r="L2346">
        <f>'Sales by Customer Detail'!O2349</f>
        <v>0</v>
      </c>
    </row>
    <row r="2347" spans="2:12" x14ac:dyDescent="0.25">
      <c r="B2347" t="str">
        <f>VLOOKUP('Sales by Customer Detail'!B2350,Anonymizer!$A$3:$B$996,2,FALSE)</f>
        <v>Customer 678</v>
      </c>
      <c r="C2347" t="str">
        <f>'Sales by Customer Detail'!C2350</f>
        <v>08/01/2020</v>
      </c>
      <c r="D2347" t="str">
        <f>'Sales by Customer Detail'!D2350</f>
        <v>Invoice</v>
      </c>
      <c r="E2347">
        <f>'Sales by Customer Detail'!E2350</f>
        <v>2123</v>
      </c>
      <c r="F2347" t="str">
        <f>VLOOKUP('Sales by Customer Detail'!F2350,Anonymizer!$D$3:$E$86,2,FALSE)</f>
        <v>Prod/Svc77</v>
      </c>
      <c r="G2347" t="s">
        <v>6631</v>
      </c>
      <c r="H2347">
        <f>'Sales by Customer Detail'!J2350</f>
        <v>1</v>
      </c>
      <c r="I2347">
        <f>'Sales by Customer Detail'!K2350</f>
        <v>0</v>
      </c>
      <c r="J2347">
        <f>'Sales by Customer Detail'!L2350</f>
        <v>0</v>
      </c>
      <c r="K2347">
        <f>'Sales by Customer Detail'!N2350</f>
        <v>0</v>
      </c>
      <c r="L2347">
        <f>'Sales by Customer Detail'!O2350</f>
        <v>0</v>
      </c>
    </row>
    <row r="2348" spans="2:12" x14ac:dyDescent="0.25">
      <c r="B2348" t="str">
        <f>VLOOKUP('Sales by Customer Detail'!B2351,Anonymizer!$A$3:$B$996,2,FALSE)</f>
        <v>Customer 219</v>
      </c>
      <c r="C2348" t="str">
        <f>'Sales by Customer Detail'!C2351</f>
        <v>08/01/2020</v>
      </c>
      <c r="D2348" t="str">
        <f>'Sales by Customer Detail'!D2351</f>
        <v>Invoice</v>
      </c>
      <c r="E2348">
        <f>'Sales by Customer Detail'!E2351</f>
        <v>2124</v>
      </c>
      <c r="F2348" t="str">
        <f>VLOOKUP('Sales by Customer Detail'!F2351,Anonymizer!$D$3:$E$86,2,FALSE)</f>
        <v>Prod/Svc77</v>
      </c>
      <c r="G2348" t="s">
        <v>6631</v>
      </c>
      <c r="H2348">
        <f>'Sales by Customer Detail'!J2351</f>
        <v>1</v>
      </c>
      <c r="I2348">
        <f>'Sales by Customer Detail'!K2351</f>
        <v>0</v>
      </c>
      <c r="J2348">
        <f>'Sales by Customer Detail'!L2351</f>
        <v>0</v>
      </c>
      <c r="K2348">
        <f>'Sales by Customer Detail'!N2351</f>
        <v>0</v>
      </c>
      <c r="L2348">
        <f>'Sales by Customer Detail'!O2351</f>
        <v>0</v>
      </c>
    </row>
    <row r="2349" spans="2:12" x14ac:dyDescent="0.25">
      <c r="B2349" t="str">
        <f>VLOOKUP('Sales by Customer Detail'!B2352,Anonymizer!$A$3:$B$996,2,FALSE)</f>
        <v>Customer 301</v>
      </c>
      <c r="C2349" t="str">
        <f>'Sales by Customer Detail'!C2352</f>
        <v>08/01/2020</v>
      </c>
      <c r="D2349" t="str">
        <f>'Sales by Customer Detail'!D2352</f>
        <v>Invoice</v>
      </c>
      <c r="E2349">
        <f>'Sales by Customer Detail'!E2352</f>
        <v>2125</v>
      </c>
      <c r="F2349" t="str">
        <f>VLOOKUP('Sales by Customer Detail'!F2352,Anonymizer!$D$3:$E$86,2,FALSE)</f>
        <v>Prod/Svc77</v>
      </c>
      <c r="G2349" t="s">
        <v>6631</v>
      </c>
      <c r="H2349">
        <f>'Sales by Customer Detail'!J2352</f>
        <v>1</v>
      </c>
      <c r="I2349">
        <f>'Sales by Customer Detail'!K2352</f>
        <v>-216</v>
      </c>
      <c r="J2349">
        <f>'Sales by Customer Detail'!L2352</f>
        <v>-216</v>
      </c>
      <c r="K2349">
        <f>'Sales by Customer Detail'!N2352</f>
        <v>0</v>
      </c>
      <c r="L2349">
        <f>'Sales by Customer Detail'!O2352</f>
        <v>0</v>
      </c>
    </row>
    <row r="2350" spans="2:12" x14ac:dyDescent="0.25">
      <c r="B2350" t="str">
        <f>VLOOKUP('Sales by Customer Detail'!B2353,Anonymizer!$A$3:$B$996,2,FALSE)</f>
        <v>Customer 301</v>
      </c>
      <c r="C2350" t="str">
        <f>'Sales by Customer Detail'!C2353</f>
        <v>08/01/2020</v>
      </c>
      <c r="D2350" t="str">
        <f>'Sales by Customer Detail'!D2353</f>
        <v>Invoice</v>
      </c>
      <c r="E2350">
        <f>'Sales by Customer Detail'!E2353</f>
        <v>2125</v>
      </c>
      <c r="F2350" t="str">
        <f>VLOOKUP('Sales by Customer Detail'!F2353,Anonymizer!$D$3:$E$86,2,FALSE)</f>
        <v>Prod/Svc77</v>
      </c>
      <c r="G2350" t="s">
        <v>6631</v>
      </c>
      <c r="H2350">
        <f>'Sales by Customer Detail'!J2353</f>
        <v>3</v>
      </c>
      <c r="I2350">
        <f>'Sales by Customer Detail'!K2353</f>
        <v>1125</v>
      </c>
      <c r="J2350">
        <f>'Sales by Customer Detail'!L2353</f>
        <v>3375</v>
      </c>
      <c r="K2350">
        <f>'Sales by Customer Detail'!N2353</f>
        <v>0</v>
      </c>
      <c r="L2350">
        <f>'Sales by Customer Detail'!O2353</f>
        <v>0</v>
      </c>
    </row>
    <row r="2351" spans="2:12" x14ac:dyDescent="0.25">
      <c r="B2351" t="str">
        <f>VLOOKUP('Sales by Customer Detail'!B2354,Anonymizer!$A$3:$B$996,2,FALSE)</f>
        <v>Customer 301</v>
      </c>
      <c r="C2351" t="str">
        <f>'Sales by Customer Detail'!C2354</f>
        <v>08/01/2020</v>
      </c>
      <c r="D2351" t="str">
        <f>'Sales by Customer Detail'!D2354</f>
        <v>Invoice</v>
      </c>
      <c r="E2351">
        <f>'Sales by Customer Detail'!E2354</f>
        <v>2125</v>
      </c>
      <c r="F2351" t="str">
        <f>VLOOKUP('Sales by Customer Detail'!F2354,Anonymizer!$D$3:$E$86,2,FALSE)</f>
        <v>Prod/Svc77</v>
      </c>
      <c r="G2351" t="s">
        <v>6631</v>
      </c>
      <c r="H2351">
        <f>'Sales by Customer Detail'!J2354</f>
        <v>3</v>
      </c>
      <c r="I2351">
        <f>'Sales by Customer Detail'!K2354</f>
        <v>1125</v>
      </c>
      <c r="J2351">
        <f>'Sales by Customer Detail'!L2354</f>
        <v>3375</v>
      </c>
      <c r="K2351">
        <f>'Sales by Customer Detail'!N2354</f>
        <v>0</v>
      </c>
      <c r="L2351">
        <f>'Sales by Customer Detail'!O2354</f>
        <v>0</v>
      </c>
    </row>
    <row r="2352" spans="2:12" x14ac:dyDescent="0.25">
      <c r="B2352" t="str">
        <f>VLOOKUP('Sales by Customer Detail'!B2355,Anonymizer!$A$3:$B$996,2,FALSE)</f>
        <v>Customer 301</v>
      </c>
      <c r="C2352" t="str">
        <f>'Sales by Customer Detail'!C2355</f>
        <v>08/01/2020</v>
      </c>
      <c r="D2352" t="str">
        <f>'Sales by Customer Detail'!D2355</f>
        <v>Invoice</v>
      </c>
      <c r="E2352">
        <f>'Sales by Customer Detail'!E2355</f>
        <v>2126</v>
      </c>
      <c r="F2352" t="str">
        <f>VLOOKUP('Sales by Customer Detail'!F2355,Anonymizer!$D$3:$E$86,2,FALSE)</f>
        <v>Prod/Svc77</v>
      </c>
      <c r="G2352" t="s">
        <v>6631</v>
      </c>
      <c r="H2352">
        <f>'Sales by Customer Detail'!J2355</f>
        <v>3</v>
      </c>
      <c r="I2352">
        <f>'Sales by Customer Detail'!K2355</f>
        <v>1125</v>
      </c>
      <c r="J2352">
        <f>'Sales by Customer Detail'!L2355</f>
        <v>3375</v>
      </c>
      <c r="K2352">
        <f>'Sales by Customer Detail'!N2355</f>
        <v>0</v>
      </c>
      <c r="L2352">
        <f>'Sales by Customer Detail'!O2355</f>
        <v>0</v>
      </c>
    </row>
    <row r="2353" spans="2:12" x14ac:dyDescent="0.25">
      <c r="B2353" t="str">
        <f>VLOOKUP('Sales by Customer Detail'!B2356,Anonymizer!$A$3:$B$996,2,FALSE)</f>
        <v>Customer 301</v>
      </c>
      <c r="C2353" t="str">
        <f>'Sales by Customer Detail'!C2356</f>
        <v>08/01/2020</v>
      </c>
      <c r="D2353" t="str">
        <f>'Sales by Customer Detail'!D2356</f>
        <v>Invoice</v>
      </c>
      <c r="E2353">
        <f>'Sales by Customer Detail'!E2356</f>
        <v>2126</v>
      </c>
      <c r="F2353" t="str">
        <f>VLOOKUP('Sales by Customer Detail'!F2356,Anonymizer!$D$3:$E$86,2,FALSE)</f>
        <v>Prod/Svc77</v>
      </c>
      <c r="G2353" t="s">
        <v>6631</v>
      </c>
      <c r="H2353">
        <f>'Sales by Customer Detail'!J2356</f>
        <v>3</v>
      </c>
      <c r="I2353">
        <f>'Sales by Customer Detail'!K2356</f>
        <v>1125</v>
      </c>
      <c r="J2353">
        <f>'Sales by Customer Detail'!L2356</f>
        <v>3375</v>
      </c>
      <c r="K2353">
        <f>'Sales by Customer Detail'!N2356</f>
        <v>0</v>
      </c>
      <c r="L2353">
        <f>'Sales by Customer Detail'!O2356</f>
        <v>0</v>
      </c>
    </row>
    <row r="2354" spans="2:12" x14ac:dyDescent="0.25">
      <c r="B2354" t="str">
        <f>VLOOKUP('Sales by Customer Detail'!B2357,Anonymizer!$A$3:$B$996,2,FALSE)</f>
        <v>Customer 122</v>
      </c>
      <c r="C2354" t="str">
        <f>'Sales by Customer Detail'!C2357</f>
        <v>08/01/2020</v>
      </c>
      <c r="D2354" t="str">
        <f>'Sales by Customer Detail'!D2357</f>
        <v>Invoice</v>
      </c>
      <c r="E2354">
        <f>'Sales by Customer Detail'!E2357</f>
        <v>2144</v>
      </c>
      <c r="F2354" t="str">
        <f>VLOOKUP('Sales by Customer Detail'!F2357,Anonymizer!$D$3:$E$86,2,FALSE)</f>
        <v>Prod/Svc37</v>
      </c>
      <c r="G2354" t="s">
        <v>6631</v>
      </c>
      <c r="H2354">
        <f>'Sales by Customer Detail'!J2357</f>
        <v>2</v>
      </c>
      <c r="I2354">
        <f>'Sales by Customer Detail'!K2357</f>
        <v>399</v>
      </c>
      <c r="J2354">
        <f>'Sales by Customer Detail'!L2357</f>
        <v>798</v>
      </c>
      <c r="K2354">
        <f>'Sales by Customer Detail'!N2357</f>
        <v>0</v>
      </c>
      <c r="L2354">
        <f>'Sales by Customer Detail'!O2357</f>
        <v>0</v>
      </c>
    </row>
    <row r="2355" spans="2:12" x14ac:dyDescent="0.25">
      <c r="B2355" t="str">
        <f>VLOOKUP('Sales by Customer Detail'!B2358,Anonymizer!$A$3:$B$996,2,FALSE)</f>
        <v>Customer 124</v>
      </c>
      <c r="C2355" t="str">
        <f>'Sales by Customer Detail'!C2358</f>
        <v>08/01/2020</v>
      </c>
      <c r="D2355" t="str">
        <f>'Sales by Customer Detail'!D2358</f>
        <v>Invoice</v>
      </c>
      <c r="E2355">
        <f>'Sales by Customer Detail'!E2358</f>
        <v>2143</v>
      </c>
      <c r="F2355" t="str">
        <f>VLOOKUP('Sales by Customer Detail'!F2358,Anonymizer!$D$3:$E$86,2,FALSE)</f>
        <v>Prod/Svc37</v>
      </c>
      <c r="G2355" t="s">
        <v>6631</v>
      </c>
      <c r="H2355">
        <f>'Sales by Customer Detail'!J2358</f>
        <v>5</v>
      </c>
      <c r="I2355">
        <f>'Sales by Customer Detail'!K2358</f>
        <v>399</v>
      </c>
      <c r="J2355">
        <f>'Sales by Customer Detail'!L2358</f>
        <v>1995</v>
      </c>
      <c r="K2355">
        <f>'Sales by Customer Detail'!N2358</f>
        <v>0</v>
      </c>
      <c r="L2355">
        <f>'Sales by Customer Detail'!O2358</f>
        <v>0</v>
      </c>
    </row>
    <row r="2356" spans="2:12" x14ac:dyDescent="0.25">
      <c r="B2356" t="str">
        <f>VLOOKUP('Sales by Customer Detail'!B2359,Anonymizer!$A$3:$B$996,2,FALSE)</f>
        <v>Customer 263</v>
      </c>
      <c r="C2356" t="str">
        <f>'Sales by Customer Detail'!C2359</f>
        <v>08/01/2020</v>
      </c>
      <c r="D2356" t="str">
        <f>'Sales by Customer Detail'!D2359</f>
        <v>Invoice</v>
      </c>
      <c r="E2356">
        <f>'Sales by Customer Detail'!E2359</f>
        <v>2142</v>
      </c>
      <c r="F2356" t="str">
        <f>VLOOKUP('Sales by Customer Detail'!F2359,Anonymizer!$D$3:$E$86,2,FALSE)</f>
        <v>Prod/Svc37</v>
      </c>
      <c r="G2356" t="s">
        <v>6631</v>
      </c>
      <c r="H2356">
        <f>'Sales by Customer Detail'!J2359</f>
        <v>2</v>
      </c>
      <c r="I2356">
        <f>'Sales by Customer Detail'!K2359</f>
        <v>349</v>
      </c>
      <c r="J2356">
        <f>'Sales by Customer Detail'!L2359</f>
        <v>698</v>
      </c>
      <c r="K2356">
        <f>'Sales by Customer Detail'!N2359</f>
        <v>0</v>
      </c>
      <c r="L2356">
        <f>'Sales by Customer Detail'!O2359</f>
        <v>0</v>
      </c>
    </row>
    <row r="2357" spans="2:12" x14ac:dyDescent="0.25">
      <c r="B2357" t="str">
        <f>VLOOKUP('Sales by Customer Detail'!B2360,Anonymizer!$A$3:$B$996,2,FALSE)</f>
        <v>Customer 601</v>
      </c>
      <c r="C2357" t="str">
        <f>'Sales by Customer Detail'!C2360</f>
        <v>08/01/2020</v>
      </c>
      <c r="D2357" t="str">
        <f>'Sales by Customer Detail'!D2360</f>
        <v>Invoice</v>
      </c>
      <c r="E2357">
        <f>'Sales by Customer Detail'!E2360</f>
        <v>2141</v>
      </c>
      <c r="F2357" t="str">
        <f>VLOOKUP('Sales by Customer Detail'!F2360,Anonymizer!$D$3:$E$86,2,FALSE)</f>
        <v>Prod/Svc37</v>
      </c>
      <c r="G2357" t="s">
        <v>6631</v>
      </c>
      <c r="H2357">
        <f>'Sales by Customer Detail'!J2360</f>
        <v>2</v>
      </c>
      <c r="I2357">
        <f>'Sales by Customer Detail'!K2360</f>
        <v>349</v>
      </c>
      <c r="J2357">
        <f>'Sales by Customer Detail'!L2360</f>
        <v>698</v>
      </c>
      <c r="K2357">
        <f>'Sales by Customer Detail'!N2360</f>
        <v>0</v>
      </c>
      <c r="L2357">
        <f>'Sales by Customer Detail'!O2360</f>
        <v>0</v>
      </c>
    </row>
    <row r="2358" spans="2:12" x14ac:dyDescent="0.25">
      <c r="B2358" t="str">
        <f>VLOOKUP('Sales by Customer Detail'!B2361,Anonymizer!$A$3:$B$996,2,FALSE)</f>
        <v>Customer 109</v>
      </c>
      <c r="C2358" t="str">
        <f>'Sales by Customer Detail'!C2361</f>
        <v>08/01/2020</v>
      </c>
      <c r="D2358" t="str">
        <f>'Sales by Customer Detail'!D2361</f>
        <v>Invoice</v>
      </c>
      <c r="E2358">
        <f>'Sales by Customer Detail'!E2361</f>
        <v>2140</v>
      </c>
      <c r="F2358" t="str">
        <f>VLOOKUP('Sales by Customer Detail'!F2361,Anonymizer!$D$3:$E$86,2,FALSE)</f>
        <v>Prod/Svc37</v>
      </c>
      <c r="G2358" t="s">
        <v>6631</v>
      </c>
      <c r="H2358">
        <f>'Sales by Customer Detail'!J2361</f>
        <v>1</v>
      </c>
      <c r="I2358">
        <f>'Sales by Customer Detail'!K2361</f>
        <v>349</v>
      </c>
      <c r="J2358">
        <f>'Sales by Customer Detail'!L2361</f>
        <v>349</v>
      </c>
      <c r="K2358">
        <f>'Sales by Customer Detail'!N2361</f>
        <v>0</v>
      </c>
      <c r="L2358">
        <f>'Sales by Customer Detail'!O2361</f>
        <v>0</v>
      </c>
    </row>
    <row r="2359" spans="2:12" x14ac:dyDescent="0.25">
      <c r="B2359" t="str">
        <f>VLOOKUP('Sales by Customer Detail'!B2362,Anonymizer!$A$3:$B$996,2,FALSE)</f>
        <v>Customer 682</v>
      </c>
      <c r="C2359" t="str">
        <f>'Sales by Customer Detail'!C2362</f>
        <v>08/01/2020</v>
      </c>
      <c r="D2359" t="str">
        <f>'Sales by Customer Detail'!D2362</f>
        <v>Invoice</v>
      </c>
      <c r="E2359">
        <f>'Sales by Customer Detail'!E2362</f>
        <v>2133</v>
      </c>
      <c r="F2359" t="str">
        <f>VLOOKUP('Sales by Customer Detail'!F2362,Anonymizer!$D$3:$E$86,2,FALSE)</f>
        <v>Prod/Svc36</v>
      </c>
      <c r="G2359" t="s">
        <v>6631</v>
      </c>
      <c r="H2359">
        <f>'Sales by Customer Detail'!J2362</f>
        <v>4</v>
      </c>
      <c r="I2359">
        <f>'Sales by Customer Detail'!K2362</f>
        <v>259</v>
      </c>
      <c r="J2359">
        <f>'Sales by Customer Detail'!L2362</f>
        <v>1036</v>
      </c>
      <c r="K2359">
        <f>'Sales by Customer Detail'!N2362</f>
        <v>0</v>
      </c>
      <c r="L2359">
        <f>'Sales by Customer Detail'!O2362</f>
        <v>0</v>
      </c>
    </row>
    <row r="2360" spans="2:12" x14ac:dyDescent="0.25">
      <c r="B2360" t="str">
        <f>VLOOKUP('Sales by Customer Detail'!B2363,Anonymizer!$A$3:$B$996,2,FALSE)</f>
        <v>Customer 674</v>
      </c>
      <c r="C2360" t="str">
        <f>'Sales by Customer Detail'!C2363</f>
        <v>08/01/2020</v>
      </c>
      <c r="D2360" t="str">
        <f>'Sales by Customer Detail'!D2363</f>
        <v>Invoice</v>
      </c>
      <c r="E2360">
        <f>'Sales by Customer Detail'!E2363</f>
        <v>2132</v>
      </c>
      <c r="F2360" t="str">
        <f>VLOOKUP('Sales by Customer Detail'!F2363,Anonymizer!$D$3:$E$86,2,FALSE)</f>
        <v>Prod/Svc36</v>
      </c>
      <c r="G2360" t="s">
        <v>6631</v>
      </c>
      <c r="H2360">
        <f>'Sales by Customer Detail'!J2363</f>
        <v>20</v>
      </c>
      <c r="I2360">
        <f>'Sales by Customer Detail'!K2363</f>
        <v>259</v>
      </c>
      <c r="J2360">
        <f>'Sales by Customer Detail'!L2363</f>
        <v>5180</v>
      </c>
      <c r="K2360">
        <f>'Sales by Customer Detail'!N2363</f>
        <v>0</v>
      </c>
      <c r="L2360">
        <f>'Sales by Customer Detail'!O2363</f>
        <v>0</v>
      </c>
    </row>
    <row r="2361" spans="2:12" x14ac:dyDescent="0.25">
      <c r="B2361" t="str">
        <f>VLOOKUP('Sales by Customer Detail'!B2364,Anonymizer!$A$3:$B$996,2,FALSE)</f>
        <v>Customer 678</v>
      </c>
      <c r="C2361" t="str">
        <f>'Sales by Customer Detail'!C2364</f>
        <v>08/01/2020</v>
      </c>
      <c r="D2361" t="str">
        <f>'Sales by Customer Detail'!D2364</f>
        <v>Invoice</v>
      </c>
      <c r="E2361">
        <f>'Sales by Customer Detail'!E2364</f>
        <v>2123</v>
      </c>
      <c r="F2361" t="str">
        <f>VLOOKUP('Sales by Customer Detail'!F2364,Anonymizer!$D$3:$E$86,2,FALSE)</f>
        <v>Prod/Svc50</v>
      </c>
      <c r="G2361" t="s">
        <v>6631</v>
      </c>
      <c r="H2361">
        <f>'Sales by Customer Detail'!J2364</f>
        <v>1</v>
      </c>
      <c r="I2361">
        <f>'Sales by Customer Detail'!K2364</f>
        <v>0</v>
      </c>
      <c r="J2361">
        <f>'Sales by Customer Detail'!L2364</f>
        <v>0</v>
      </c>
      <c r="K2361">
        <f>'Sales by Customer Detail'!N2364</f>
        <v>0</v>
      </c>
      <c r="L2361">
        <f>'Sales by Customer Detail'!O2364</f>
        <v>0</v>
      </c>
    </row>
    <row r="2362" spans="2:12" x14ac:dyDescent="0.25">
      <c r="B2362" t="str">
        <f>VLOOKUP('Sales by Customer Detail'!B2365,Anonymizer!$A$3:$B$996,2,FALSE)</f>
        <v>Customer 384</v>
      </c>
      <c r="C2362" t="str">
        <f>'Sales by Customer Detail'!C2365</f>
        <v>08/01/2020</v>
      </c>
      <c r="D2362" t="str">
        <f>'Sales by Customer Detail'!D2365</f>
        <v>Invoice</v>
      </c>
      <c r="E2362">
        <f>'Sales by Customer Detail'!E2365</f>
        <v>2130</v>
      </c>
      <c r="F2362" t="str">
        <f>VLOOKUP('Sales by Customer Detail'!F2365,Anonymizer!$D$3:$E$86,2,FALSE)</f>
        <v>Prod/Svc37</v>
      </c>
      <c r="G2362" t="s">
        <v>6631</v>
      </c>
      <c r="H2362">
        <f>'Sales by Customer Detail'!J2365</f>
        <v>4</v>
      </c>
      <c r="I2362">
        <f>'Sales by Customer Detail'!K2365</f>
        <v>349</v>
      </c>
      <c r="J2362">
        <f>'Sales by Customer Detail'!L2365</f>
        <v>1396</v>
      </c>
      <c r="K2362">
        <f>'Sales by Customer Detail'!N2365</f>
        <v>0</v>
      </c>
      <c r="L2362">
        <f>'Sales by Customer Detail'!O2365</f>
        <v>0</v>
      </c>
    </row>
    <row r="2363" spans="2:12" x14ac:dyDescent="0.25">
      <c r="B2363" t="str">
        <f>VLOOKUP('Sales by Customer Detail'!B2366,Anonymizer!$A$3:$B$996,2,FALSE)</f>
        <v>Customer 257</v>
      </c>
      <c r="C2363" t="str">
        <f>'Sales by Customer Detail'!C2366</f>
        <v>08/01/2020</v>
      </c>
      <c r="D2363" t="str">
        <f>'Sales by Customer Detail'!D2366</f>
        <v>Invoice</v>
      </c>
      <c r="E2363">
        <f>'Sales by Customer Detail'!E2366</f>
        <v>2129</v>
      </c>
      <c r="F2363" t="str">
        <f>VLOOKUP('Sales by Customer Detail'!F2366,Anonymizer!$D$3:$E$86,2,FALSE)</f>
        <v>Prod/Svc36</v>
      </c>
      <c r="G2363" t="s">
        <v>6631</v>
      </c>
      <c r="H2363">
        <f>'Sales by Customer Detail'!J2366</f>
        <v>5</v>
      </c>
      <c r="I2363">
        <f>'Sales by Customer Detail'!K2366</f>
        <v>259</v>
      </c>
      <c r="J2363">
        <f>'Sales by Customer Detail'!L2366</f>
        <v>1295</v>
      </c>
      <c r="K2363">
        <f>'Sales by Customer Detail'!N2366</f>
        <v>0</v>
      </c>
      <c r="L2363">
        <f>'Sales by Customer Detail'!O2366</f>
        <v>0</v>
      </c>
    </row>
    <row r="2364" spans="2:12" x14ac:dyDescent="0.25">
      <c r="B2364" t="str">
        <f>VLOOKUP('Sales by Customer Detail'!B2367,Anonymizer!$A$3:$B$996,2,FALSE)</f>
        <v>Customer 911</v>
      </c>
      <c r="C2364" t="str">
        <f>'Sales by Customer Detail'!C2367</f>
        <v>08/01/2020</v>
      </c>
      <c r="D2364" t="str">
        <f>'Sales by Customer Detail'!D2367</f>
        <v>Invoice</v>
      </c>
      <c r="E2364">
        <f>'Sales by Customer Detail'!E2367</f>
        <v>2128</v>
      </c>
      <c r="F2364" t="str">
        <f>VLOOKUP('Sales by Customer Detail'!F2367,Anonymizer!$D$3:$E$86,2,FALSE)</f>
        <v>Prod/Svc36</v>
      </c>
      <c r="G2364" t="s">
        <v>6631</v>
      </c>
      <c r="H2364">
        <f>'Sales by Customer Detail'!J2367</f>
        <v>1</v>
      </c>
      <c r="I2364">
        <f>'Sales by Customer Detail'!K2367</f>
        <v>399</v>
      </c>
      <c r="J2364">
        <f>'Sales by Customer Detail'!L2367</f>
        <v>399</v>
      </c>
      <c r="K2364">
        <f>'Sales by Customer Detail'!N2367</f>
        <v>0</v>
      </c>
      <c r="L2364">
        <f>'Sales by Customer Detail'!O2367</f>
        <v>0</v>
      </c>
    </row>
    <row r="2365" spans="2:12" x14ac:dyDescent="0.25">
      <c r="B2365" t="str">
        <f>VLOOKUP('Sales by Customer Detail'!B2368,Anonymizer!$A$3:$B$996,2,FALSE)</f>
        <v>Customer 153</v>
      </c>
      <c r="C2365" t="str">
        <f>'Sales by Customer Detail'!C2368</f>
        <v>08/01/2020</v>
      </c>
      <c r="D2365" t="str">
        <f>'Sales by Customer Detail'!D2368</f>
        <v>Invoice</v>
      </c>
      <c r="E2365">
        <f>'Sales by Customer Detail'!E2368</f>
        <v>2127</v>
      </c>
      <c r="F2365" t="str">
        <f>VLOOKUP('Sales by Customer Detail'!F2368,Anonymizer!$D$3:$E$86,2,FALSE)</f>
        <v>Prod/Svc36</v>
      </c>
      <c r="G2365" t="s">
        <v>6631</v>
      </c>
      <c r="H2365">
        <f>'Sales by Customer Detail'!J2368</f>
        <v>1</v>
      </c>
      <c r="I2365">
        <f>'Sales by Customer Detail'!K2368</f>
        <v>399</v>
      </c>
      <c r="J2365">
        <f>'Sales by Customer Detail'!L2368</f>
        <v>399</v>
      </c>
      <c r="K2365">
        <f>'Sales by Customer Detail'!N2368</f>
        <v>0</v>
      </c>
      <c r="L2365">
        <f>'Sales by Customer Detail'!O2368</f>
        <v>0</v>
      </c>
    </row>
    <row r="2366" spans="2:12" x14ac:dyDescent="0.25">
      <c r="B2366" t="str">
        <f>VLOOKUP('Sales by Customer Detail'!B2369,Anonymizer!$A$3:$B$996,2,FALSE)</f>
        <v>Customer 678</v>
      </c>
      <c r="C2366" t="str">
        <f>'Sales by Customer Detail'!C2369</f>
        <v>08/01/2020</v>
      </c>
      <c r="D2366" t="str">
        <f>'Sales by Customer Detail'!D2369</f>
        <v>Invoice</v>
      </c>
      <c r="E2366">
        <f>'Sales by Customer Detail'!E2369</f>
        <v>2123</v>
      </c>
      <c r="F2366" t="str">
        <f>VLOOKUP('Sales by Customer Detail'!F2369,Anonymizer!$D$3:$E$86,2,FALSE)</f>
        <v>Prod/Svc51</v>
      </c>
      <c r="G2366" t="s">
        <v>6631</v>
      </c>
      <c r="H2366">
        <f>'Sales by Customer Detail'!J2369</f>
        <v>1</v>
      </c>
      <c r="I2366">
        <f>'Sales by Customer Detail'!K2369</f>
        <v>0</v>
      </c>
      <c r="J2366">
        <f>'Sales by Customer Detail'!L2369</f>
        <v>0</v>
      </c>
      <c r="K2366">
        <f>'Sales by Customer Detail'!N2369</f>
        <v>0</v>
      </c>
      <c r="L2366">
        <f>'Sales by Customer Detail'!O2369</f>
        <v>0</v>
      </c>
    </row>
    <row r="2367" spans="2:12" x14ac:dyDescent="0.25">
      <c r="B2367" t="str">
        <f>VLOOKUP('Sales by Customer Detail'!B2370,Anonymizer!$A$3:$B$996,2,FALSE)</f>
        <v>Customer 219</v>
      </c>
      <c r="C2367" t="str">
        <f>'Sales by Customer Detail'!C2370</f>
        <v>08/01/2020</v>
      </c>
      <c r="D2367" t="str">
        <f>'Sales by Customer Detail'!D2370</f>
        <v>Invoice</v>
      </c>
      <c r="E2367">
        <f>'Sales by Customer Detail'!E2370</f>
        <v>2124</v>
      </c>
      <c r="F2367" t="str">
        <f>VLOOKUP('Sales by Customer Detail'!F2370,Anonymizer!$D$3:$E$86,2,FALSE)</f>
        <v>Prod/Svc70</v>
      </c>
      <c r="G2367" t="s">
        <v>6631</v>
      </c>
      <c r="H2367">
        <f>'Sales by Customer Detail'!J2370</f>
        <v>1</v>
      </c>
      <c r="I2367">
        <f>'Sales by Customer Detail'!K2370</f>
        <v>3000</v>
      </c>
      <c r="J2367">
        <f>'Sales by Customer Detail'!L2370</f>
        <v>3000</v>
      </c>
      <c r="K2367">
        <f>'Sales by Customer Detail'!N2370</f>
        <v>0</v>
      </c>
      <c r="L2367">
        <f>'Sales by Customer Detail'!O2370</f>
        <v>0</v>
      </c>
    </row>
    <row r="2368" spans="2:12" x14ac:dyDescent="0.25">
      <c r="B2368" t="str">
        <f>VLOOKUP('Sales by Customer Detail'!B2371,Anonymizer!$A$3:$B$996,2,FALSE)</f>
        <v>Customer 219</v>
      </c>
      <c r="C2368" t="str">
        <f>'Sales by Customer Detail'!C2371</f>
        <v>08/01/2020</v>
      </c>
      <c r="D2368" t="str">
        <f>'Sales by Customer Detail'!D2371</f>
        <v>Invoice</v>
      </c>
      <c r="E2368">
        <f>'Sales by Customer Detail'!E2371</f>
        <v>2124</v>
      </c>
      <c r="F2368" t="str">
        <f>VLOOKUP('Sales by Customer Detail'!F2371,Anonymizer!$D$3:$E$86,2,FALSE)</f>
        <v>Prod/Svc70</v>
      </c>
      <c r="G2368" t="s">
        <v>6631</v>
      </c>
      <c r="H2368">
        <f>'Sales by Customer Detail'!J2371</f>
        <v>1</v>
      </c>
      <c r="I2368">
        <f>'Sales by Customer Detail'!K2371</f>
        <v>0</v>
      </c>
      <c r="J2368">
        <f>'Sales by Customer Detail'!L2371</f>
        <v>0</v>
      </c>
      <c r="K2368">
        <f>'Sales by Customer Detail'!N2371</f>
        <v>0</v>
      </c>
      <c r="L2368">
        <f>'Sales by Customer Detail'!O2371</f>
        <v>0</v>
      </c>
    </row>
    <row r="2369" spans="2:12" x14ac:dyDescent="0.25">
      <c r="B2369" t="str">
        <f>VLOOKUP('Sales by Customer Detail'!B2372,Anonymizer!$A$3:$B$996,2,FALSE)</f>
        <v>Customer 721</v>
      </c>
      <c r="C2369" t="str">
        <f>'Sales by Customer Detail'!C2372</f>
        <v>08/02/2020</v>
      </c>
      <c r="D2369" t="str">
        <f>'Sales by Customer Detail'!D2372</f>
        <v>Invoice</v>
      </c>
      <c r="E2369">
        <f>'Sales by Customer Detail'!E2372</f>
        <v>2145</v>
      </c>
      <c r="F2369" t="str">
        <f>VLOOKUP('Sales by Customer Detail'!F2372,Anonymizer!$D$3:$E$86,2,FALSE)</f>
        <v>Prod/Svc37</v>
      </c>
      <c r="G2369" t="s">
        <v>6631</v>
      </c>
      <c r="H2369">
        <f>'Sales by Customer Detail'!J2372</f>
        <v>0</v>
      </c>
      <c r="I2369">
        <f>'Sales by Customer Detail'!K2372</f>
        <v>0</v>
      </c>
      <c r="J2369">
        <f>'Sales by Customer Detail'!L2372</f>
        <v>0</v>
      </c>
      <c r="K2369">
        <f>'Sales by Customer Detail'!N2372</f>
        <v>0</v>
      </c>
      <c r="L2369">
        <f>'Sales by Customer Detail'!O2372</f>
        <v>0</v>
      </c>
    </row>
    <row r="2370" spans="2:12" x14ac:dyDescent="0.25">
      <c r="B2370" t="str">
        <f>VLOOKUP('Sales by Customer Detail'!B2373,Anonymizer!$A$3:$B$996,2,FALSE)</f>
        <v>Customer 421</v>
      </c>
      <c r="C2370" t="str">
        <f>'Sales by Customer Detail'!C2373</f>
        <v>08/02/2020</v>
      </c>
      <c r="D2370" t="str">
        <f>'Sales by Customer Detail'!D2373</f>
        <v>Invoice</v>
      </c>
      <c r="E2370">
        <f>'Sales by Customer Detail'!E2373</f>
        <v>2138</v>
      </c>
      <c r="F2370" t="str">
        <f>VLOOKUP('Sales by Customer Detail'!F2373,Anonymizer!$D$3:$E$86,2,FALSE)</f>
        <v>Prod/Svc37</v>
      </c>
      <c r="G2370" t="s">
        <v>6631</v>
      </c>
      <c r="H2370">
        <f>'Sales by Customer Detail'!J2373</f>
        <v>7</v>
      </c>
      <c r="I2370">
        <f>'Sales by Customer Detail'!K2373</f>
        <v>349</v>
      </c>
      <c r="J2370">
        <f>'Sales by Customer Detail'!L2373</f>
        <v>2443</v>
      </c>
      <c r="K2370">
        <f>'Sales by Customer Detail'!N2373</f>
        <v>0</v>
      </c>
      <c r="L2370">
        <f>'Sales by Customer Detail'!O2373</f>
        <v>0</v>
      </c>
    </row>
    <row r="2371" spans="2:12" x14ac:dyDescent="0.25">
      <c r="B2371" t="str">
        <f>VLOOKUP('Sales by Customer Detail'!B2374,Anonymizer!$A$3:$B$996,2,FALSE)</f>
        <v>Customer 581</v>
      </c>
      <c r="C2371" t="str">
        <f>'Sales by Customer Detail'!C2374</f>
        <v>08/02/2020</v>
      </c>
      <c r="D2371" t="str">
        <f>'Sales by Customer Detail'!D2374</f>
        <v>Invoice</v>
      </c>
      <c r="E2371">
        <f>'Sales by Customer Detail'!E2374</f>
        <v>2139</v>
      </c>
      <c r="F2371" t="str">
        <f>VLOOKUP('Sales by Customer Detail'!F2374,Anonymizer!$D$3:$E$86,2,FALSE)</f>
        <v>Prod/Svc37</v>
      </c>
      <c r="G2371" t="s">
        <v>6631</v>
      </c>
      <c r="H2371">
        <f>'Sales by Customer Detail'!J2374</f>
        <v>5</v>
      </c>
      <c r="I2371">
        <f>'Sales by Customer Detail'!K2374</f>
        <v>349</v>
      </c>
      <c r="J2371">
        <f>'Sales by Customer Detail'!L2374</f>
        <v>1745</v>
      </c>
      <c r="K2371">
        <f>'Sales by Customer Detail'!N2374</f>
        <v>0</v>
      </c>
      <c r="L2371">
        <f>'Sales by Customer Detail'!O2374</f>
        <v>0</v>
      </c>
    </row>
    <row r="2372" spans="2:12" x14ac:dyDescent="0.25">
      <c r="B2372" t="str">
        <f>VLOOKUP('Sales by Customer Detail'!B2375,Anonymizer!$A$3:$B$996,2,FALSE)</f>
        <v>Customer 973</v>
      </c>
      <c r="C2372" t="str">
        <f>'Sales by Customer Detail'!C2375</f>
        <v>08/02/2020</v>
      </c>
      <c r="D2372" t="str">
        <f>'Sales by Customer Detail'!D2375</f>
        <v>Invoice</v>
      </c>
      <c r="E2372">
        <f>'Sales by Customer Detail'!E2375</f>
        <v>2137</v>
      </c>
      <c r="F2372" t="str">
        <f>VLOOKUP('Sales by Customer Detail'!F2375,Anonymizer!$D$3:$E$86,2,FALSE)</f>
        <v>Prod/Svc37</v>
      </c>
      <c r="G2372" t="s">
        <v>6631</v>
      </c>
      <c r="H2372">
        <f>'Sales by Customer Detail'!J2375</f>
        <v>3</v>
      </c>
      <c r="I2372">
        <f>'Sales by Customer Detail'!K2375</f>
        <v>379</v>
      </c>
      <c r="J2372">
        <f>'Sales by Customer Detail'!L2375</f>
        <v>1137</v>
      </c>
      <c r="K2372">
        <f>'Sales by Customer Detail'!N2375</f>
        <v>0</v>
      </c>
      <c r="L2372">
        <f>'Sales by Customer Detail'!O2375</f>
        <v>0</v>
      </c>
    </row>
    <row r="2373" spans="2:12" x14ac:dyDescent="0.25">
      <c r="B2373" t="str">
        <f>VLOOKUP('Sales by Customer Detail'!B2376,Anonymizer!$A$3:$B$996,2,FALSE)</f>
        <v>Customer 883</v>
      </c>
      <c r="C2373" t="str">
        <f>'Sales by Customer Detail'!C2376</f>
        <v>08/02/2020</v>
      </c>
      <c r="D2373" t="str">
        <f>'Sales by Customer Detail'!D2376</f>
        <v>Invoice</v>
      </c>
      <c r="E2373">
        <f>'Sales by Customer Detail'!E2376</f>
        <v>2135</v>
      </c>
      <c r="F2373" t="str">
        <f>VLOOKUP('Sales by Customer Detail'!F2376,Anonymizer!$D$3:$E$86,2,FALSE)</f>
        <v>Prod/Svc36</v>
      </c>
      <c r="G2373" t="s">
        <v>6631</v>
      </c>
      <c r="H2373">
        <f>'Sales by Customer Detail'!J2376</f>
        <v>4</v>
      </c>
      <c r="I2373">
        <f>'Sales by Customer Detail'!K2376</f>
        <v>259</v>
      </c>
      <c r="J2373">
        <f>'Sales by Customer Detail'!L2376</f>
        <v>1036</v>
      </c>
      <c r="K2373">
        <f>'Sales by Customer Detail'!N2376</f>
        <v>0</v>
      </c>
      <c r="L2373">
        <f>'Sales by Customer Detail'!O2376</f>
        <v>0</v>
      </c>
    </row>
    <row r="2374" spans="2:12" x14ac:dyDescent="0.25">
      <c r="B2374" t="str">
        <f>VLOOKUP('Sales by Customer Detail'!B2377,Anonymizer!$A$3:$B$996,2,FALSE)</f>
        <v>Customer 549</v>
      </c>
      <c r="C2374" t="str">
        <f>'Sales by Customer Detail'!C2377</f>
        <v>08/02/2020</v>
      </c>
      <c r="D2374" t="str">
        <f>'Sales by Customer Detail'!D2377</f>
        <v>Invoice</v>
      </c>
      <c r="E2374">
        <f>'Sales by Customer Detail'!E2377</f>
        <v>2134</v>
      </c>
      <c r="F2374" t="str">
        <f>VLOOKUP('Sales by Customer Detail'!F2377,Anonymizer!$D$3:$E$86,2,FALSE)</f>
        <v>Prod/Svc36</v>
      </c>
      <c r="G2374" t="s">
        <v>6631</v>
      </c>
      <c r="H2374">
        <f>'Sales by Customer Detail'!J2377</f>
        <v>12</v>
      </c>
      <c r="I2374">
        <f>'Sales by Customer Detail'!K2377</f>
        <v>259</v>
      </c>
      <c r="J2374">
        <f>'Sales by Customer Detail'!L2377</f>
        <v>3108</v>
      </c>
      <c r="K2374">
        <f>'Sales by Customer Detail'!N2377</f>
        <v>0</v>
      </c>
      <c r="L2374">
        <f>'Sales by Customer Detail'!O2377</f>
        <v>0</v>
      </c>
    </row>
    <row r="2375" spans="2:12" x14ac:dyDescent="0.25">
      <c r="B2375" t="str">
        <f>VLOOKUP('Sales by Customer Detail'!B2378,Anonymizer!$A$3:$B$996,2,FALSE)</f>
        <v>Customer 479</v>
      </c>
      <c r="C2375" t="str">
        <f>'Sales by Customer Detail'!C2378</f>
        <v>08/03/2020</v>
      </c>
      <c r="D2375" t="str">
        <f>'Sales by Customer Detail'!D2378</f>
        <v>Invoice</v>
      </c>
      <c r="E2375">
        <f>'Sales by Customer Detail'!E2378</f>
        <v>2146</v>
      </c>
      <c r="F2375" t="str">
        <f>VLOOKUP('Sales by Customer Detail'!F2378,Anonymizer!$D$3:$E$86,2,FALSE)</f>
        <v>Prod/Svc8</v>
      </c>
      <c r="G2375" t="s">
        <v>6631</v>
      </c>
      <c r="H2375">
        <f>'Sales by Customer Detail'!J2378</f>
        <v>1</v>
      </c>
      <c r="I2375">
        <f>'Sales by Customer Detail'!K2378</f>
        <v>1250</v>
      </c>
      <c r="J2375">
        <f>'Sales by Customer Detail'!L2378</f>
        <v>1250</v>
      </c>
      <c r="K2375">
        <f>'Sales by Customer Detail'!N2378</f>
        <v>0</v>
      </c>
      <c r="L2375">
        <f>'Sales by Customer Detail'!O2378</f>
        <v>0</v>
      </c>
    </row>
    <row r="2376" spans="2:12" x14ac:dyDescent="0.25">
      <c r="B2376" t="str">
        <f>VLOOKUP('Sales by Customer Detail'!B2379,Anonymizer!$A$3:$B$996,2,FALSE)</f>
        <v>Customer 240</v>
      </c>
      <c r="C2376" t="str">
        <f>'Sales by Customer Detail'!C2379</f>
        <v>08/06/2020</v>
      </c>
      <c r="D2376" t="str">
        <f>'Sales by Customer Detail'!D2379</f>
        <v>Invoice</v>
      </c>
      <c r="E2376">
        <f>'Sales by Customer Detail'!E2379</f>
        <v>2148</v>
      </c>
      <c r="F2376" t="str">
        <f>VLOOKUP('Sales by Customer Detail'!F2379,Anonymizer!$D$3:$E$86,2,FALSE)</f>
        <v>Prod/Svc13</v>
      </c>
      <c r="G2376" t="s">
        <v>6631</v>
      </c>
      <c r="H2376">
        <f>'Sales by Customer Detail'!J2379</f>
        <v>1</v>
      </c>
      <c r="I2376">
        <f>'Sales by Customer Detail'!K2379</f>
        <v>299</v>
      </c>
      <c r="J2376">
        <f>'Sales by Customer Detail'!L2379</f>
        <v>299</v>
      </c>
      <c r="K2376">
        <f>'Sales by Customer Detail'!N2379</f>
        <v>0</v>
      </c>
      <c r="L2376">
        <f>'Sales by Customer Detail'!O2379</f>
        <v>0</v>
      </c>
    </row>
    <row r="2377" spans="2:12" x14ac:dyDescent="0.25">
      <c r="B2377" t="str">
        <f>VLOOKUP('Sales by Customer Detail'!B2380,Anonymizer!$A$3:$B$996,2,FALSE)</f>
        <v>Customer 567</v>
      </c>
      <c r="C2377" t="str">
        <f>'Sales by Customer Detail'!C2380</f>
        <v>08/06/2020</v>
      </c>
      <c r="D2377" t="str">
        <f>'Sales by Customer Detail'!D2380</f>
        <v>Invoice</v>
      </c>
      <c r="E2377">
        <f>'Sales by Customer Detail'!E2380</f>
        <v>2149</v>
      </c>
      <c r="F2377" t="str">
        <f>VLOOKUP('Sales by Customer Detail'!F2380,Anonymizer!$D$3:$E$86,2,FALSE)</f>
        <v>Prod/Svc13</v>
      </c>
      <c r="G2377" t="s">
        <v>6631</v>
      </c>
      <c r="H2377">
        <f>'Sales by Customer Detail'!J2380</f>
        <v>1</v>
      </c>
      <c r="I2377">
        <f>'Sales by Customer Detail'!K2380</f>
        <v>299</v>
      </c>
      <c r="J2377">
        <f>'Sales by Customer Detail'!L2380</f>
        <v>299</v>
      </c>
      <c r="K2377">
        <f>'Sales by Customer Detail'!N2380</f>
        <v>0</v>
      </c>
      <c r="L2377">
        <f>'Sales by Customer Detail'!O2380</f>
        <v>0</v>
      </c>
    </row>
    <row r="2378" spans="2:12" x14ac:dyDescent="0.25">
      <c r="B2378" t="str">
        <f>VLOOKUP('Sales by Customer Detail'!B2381,Anonymizer!$A$3:$B$996,2,FALSE)</f>
        <v>Customer 869</v>
      </c>
      <c r="C2378" t="str">
        <f>'Sales by Customer Detail'!C2381</f>
        <v>08/06/2020</v>
      </c>
      <c r="D2378" t="str">
        <f>'Sales by Customer Detail'!D2381</f>
        <v>Invoice</v>
      </c>
      <c r="E2378">
        <f>'Sales by Customer Detail'!E2381</f>
        <v>2150</v>
      </c>
      <c r="F2378" t="str">
        <f>VLOOKUP('Sales by Customer Detail'!F2381,Anonymizer!$D$3:$E$86,2,FALSE)</f>
        <v>Prod/Svc13</v>
      </c>
      <c r="G2378" t="s">
        <v>6631</v>
      </c>
      <c r="H2378">
        <f>'Sales by Customer Detail'!J2381</f>
        <v>1</v>
      </c>
      <c r="I2378">
        <f>'Sales by Customer Detail'!K2381</f>
        <v>299</v>
      </c>
      <c r="J2378">
        <f>'Sales by Customer Detail'!L2381</f>
        <v>299</v>
      </c>
      <c r="K2378">
        <f>'Sales by Customer Detail'!N2381</f>
        <v>0</v>
      </c>
      <c r="L2378">
        <f>'Sales by Customer Detail'!O2381</f>
        <v>0</v>
      </c>
    </row>
    <row r="2379" spans="2:12" x14ac:dyDescent="0.25">
      <c r="B2379" t="str">
        <f>VLOOKUP('Sales by Customer Detail'!B2382,Anonymizer!$A$3:$B$996,2,FALSE)</f>
        <v>Customer 439</v>
      </c>
      <c r="C2379" t="str">
        <f>'Sales by Customer Detail'!C2382</f>
        <v>08/06/2020</v>
      </c>
      <c r="D2379" t="str">
        <f>'Sales by Customer Detail'!D2382</f>
        <v>Invoice</v>
      </c>
      <c r="E2379">
        <f>'Sales by Customer Detail'!E2382</f>
        <v>2147</v>
      </c>
      <c r="F2379" t="str">
        <f>VLOOKUP('Sales by Customer Detail'!F2382,Anonymizer!$D$3:$E$86,2,FALSE)</f>
        <v>Prod/Svc40</v>
      </c>
      <c r="G2379" t="s">
        <v>6631</v>
      </c>
      <c r="H2379">
        <f>'Sales by Customer Detail'!J2382</f>
        <v>1</v>
      </c>
      <c r="I2379">
        <f>'Sales by Customer Detail'!K2382</f>
        <v>399</v>
      </c>
      <c r="J2379">
        <f>'Sales by Customer Detail'!L2382</f>
        <v>399</v>
      </c>
      <c r="K2379">
        <f>'Sales by Customer Detail'!N2382</f>
        <v>0</v>
      </c>
      <c r="L2379">
        <f>'Sales by Customer Detail'!O2382</f>
        <v>0</v>
      </c>
    </row>
    <row r="2380" spans="2:12" x14ac:dyDescent="0.25">
      <c r="B2380" t="str">
        <f>VLOOKUP('Sales by Customer Detail'!B2383,Anonymizer!$A$3:$B$996,2,FALSE)</f>
        <v>Customer 240</v>
      </c>
      <c r="C2380" t="str">
        <f>'Sales by Customer Detail'!C2383</f>
        <v>08/06/2020</v>
      </c>
      <c r="D2380" t="str">
        <f>'Sales by Customer Detail'!D2383</f>
        <v>Invoice</v>
      </c>
      <c r="E2380">
        <f>'Sales by Customer Detail'!E2383</f>
        <v>2148</v>
      </c>
      <c r="F2380" t="str">
        <f>VLOOKUP('Sales by Customer Detail'!F2383,Anonymizer!$D$3:$E$86,2,FALSE)</f>
        <v>Prod/Svc40</v>
      </c>
      <c r="G2380" t="s">
        <v>6631</v>
      </c>
      <c r="H2380">
        <f>'Sales by Customer Detail'!J2383</f>
        <v>1</v>
      </c>
      <c r="I2380">
        <f>'Sales by Customer Detail'!K2383</f>
        <v>399</v>
      </c>
      <c r="J2380">
        <f>'Sales by Customer Detail'!L2383</f>
        <v>399</v>
      </c>
      <c r="K2380">
        <f>'Sales by Customer Detail'!N2383</f>
        <v>0</v>
      </c>
      <c r="L2380">
        <f>'Sales by Customer Detail'!O2383</f>
        <v>0</v>
      </c>
    </row>
    <row r="2381" spans="2:12" x14ac:dyDescent="0.25">
      <c r="B2381" t="str">
        <f>VLOOKUP('Sales by Customer Detail'!B2384,Anonymizer!$A$3:$B$996,2,FALSE)</f>
        <v>Customer 869</v>
      </c>
      <c r="C2381" t="str">
        <f>'Sales by Customer Detail'!C2384</f>
        <v>08/06/2020</v>
      </c>
      <c r="D2381" t="str">
        <f>'Sales by Customer Detail'!D2384</f>
        <v>Invoice</v>
      </c>
      <c r="E2381">
        <f>'Sales by Customer Detail'!E2384</f>
        <v>2150</v>
      </c>
      <c r="F2381" t="str">
        <f>VLOOKUP('Sales by Customer Detail'!F2384,Anonymizer!$D$3:$E$86,2,FALSE)</f>
        <v>Prod/Svc40</v>
      </c>
      <c r="G2381" t="s">
        <v>6631</v>
      </c>
      <c r="H2381">
        <f>'Sales by Customer Detail'!J2384</f>
        <v>1</v>
      </c>
      <c r="I2381">
        <f>'Sales by Customer Detail'!K2384</f>
        <v>399</v>
      </c>
      <c r="J2381">
        <f>'Sales by Customer Detail'!L2384</f>
        <v>399</v>
      </c>
      <c r="K2381">
        <f>'Sales by Customer Detail'!N2384</f>
        <v>0</v>
      </c>
      <c r="L2381">
        <f>'Sales by Customer Detail'!O2384</f>
        <v>0</v>
      </c>
    </row>
    <row r="2382" spans="2:12" x14ac:dyDescent="0.25">
      <c r="B2382" t="str">
        <f>VLOOKUP('Sales by Customer Detail'!B2385,Anonymizer!$A$3:$B$996,2,FALSE)</f>
        <v>Customer 439</v>
      </c>
      <c r="C2382" t="str">
        <f>'Sales by Customer Detail'!C2385</f>
        <v>08/06/2020</v>
      </c>
      <c r="D2382" t="str">
        <f>'Sales by Customer Detail'!D2385</f>
        <v>Invoice</v>
      </c>
      <c r="E2382">
        <f>'Sales by Customer Detail'!E2385</f>
        <v>2147</v>
      </c>
      <c r="F2382" t="str">
        <f>VLOOKUP('Sales by Customer Detail'!F2385,Anonymizer!$D$3:$E$86,2,FALSE)</f>
        <v>Prod/Svc42</v>
      </c>
      <c r="G2382" t="s">
        <v>6631</v>
      </c>
      <c r="H2382">
        <f>'Sales by Customer Detail'!J2385</f>
        <v>3</v>
      </c>
      <c r="I2382">
        <f>'Sales by Customer Detail'!K2385</f>
        <v>399</v>
      </c>
      <c r="J2382">
        <f>'Sales by Customer Detail'!L2385</f>
        <v>1197</v>
      </c>
      <c r="K2382">
        <f>'Sales by Customer Detail'!N2385</f>
        <v>0</v>
      </c>
      <c r="L2382">
        <f>'Sales by Customer Detail'!O2385</f>
        <v>0</v>
      </c>
    </row>
    <row r="2383" spans="2:12" x14ac:dyDescent="0.25">
      <c r="B2383" t="str">
        <f>VLOOKUP('Sales by Customer Detail'!B2386,Anonymizer!$A$3:$B$996,2,FALSE)</f>
        <v>Customer 240</v>
      </c>
      <c r="C2383" t="str">
        <f>'Sales by Customer Detail'!C2386</f>
        <v>08/06/2020</v>
      </c>
      <c r="D2383" t="str">
        <f>'Sales by Customer Detail'!D2386</f>
        <v>Invoice</v>
      </c>
      <c r="E2383">
        <f>'Sales by Customer Detail'!E2386</f>
        <v>2148</v>
      </c>
      <c r="F2383" t="str">
        <f>VLOOKUP('Sales by Customer Detail'!F2386,Anonymizer!$D$3:$E$86,2,FALSE)</f>
        <v>Prod/Svc42</v>
      </c>
      <c r="G2383" t="s">
        <v>6631</v>
      </c>
      <c r="H2383">
        <f>'Sales by Customer Detail'!J2386</f>
        <v>1</v>
      </c>
      <c r="I2383">
        <f>'Sales by Customer Detail'!K2386</f>
        <v>399</v>
      </c>
      <c r="J2383">
        <f>'Sales by Customer Detail'!L2386</f>
        <v>399</v>
      </c>
      <c r="K2383">
        <f>'Sales by Customer Detail'!N2386</f>
        <v>0</v>
      </c>
      <c r="L2383">
        <f>'Sales by Customer Detail'!O2386</f>
        <v>0</v>
      </c>
    </row>
    <row r="2384" spans="2:12" x14ac:dyDescent="0.25">
      <c r="B2384" t="str">
        <f>VLOOKUP('Sales by Customer Detail'!B2387,Anonymizer!$A$3:$B$996,2,FALSE)</f>
        <v>Customer 439</v>
      </c>
      <c r="C2384" t="str">
        <f>'Sales by Customer Detail'!C2387</f>
        <v>08/06/2020</v>
      </c>
      <c r="D2384" t="str">
        <f>'Sales by Customer Detail'!D2387</f>
        <v>Invoice</v>
      </c>
      <c r="E2384">
        <f>'Sales by Customer Detail'!E2387</f>
        <v>2147</v>
      </c>
      <c r="F2384" t="str">
        <f>VLOOKUP('Sales by Customer Detail'!F2387,Anonymizer!$D$3:$E$86,2,FALSE)</f>
        <v>Prod/Svc13</v>
      </c>
      <c r="G2384" t="s">
        <v>6631</v>
      </c>
      <c r="H2384">
        <f>'Sales by Customer Detail'!J2387</f>
        <v>3</v>
      </c>
      <c r="I2384">
        <f>'Sales by Customer Detail'!K2387</f>
        <v>299</v>
      </c>
      <c r="J2384">
        <f>'Sales by Customer Detail'!L2387</f>
        <v>897</v>
      </c>
      <c r="K2384">
        <f>'Sales by Customer Detail'!N2387</f>
        <v>0</v>
      </c>
      <c r="L2384">
        <f>'Sales by Customer Detail'!O2387</f>
        <v>0</v>
      </c>
    </row>
    <row r="2385" spans="2:12" x14ac:dyDescent="0.25">
      <c r="B2385" t="str">
        <f>VLOOKUP('Sales by Customer Detail'!B2388,Anonymizer!$A$3:$B$996,2,FALSE)</f>
        <v>Customer 869</v>
      </c>
      <c r="C2385" t="str">
        <f>'Sales by Customer Detail'!C2388</f>
        <v>08/06/2020</v>
      </c>
      <c r="D2385" t="str">
        <f>'Sales by Customer Detail'!D2388</f>
        <v>Invoice</v>
      </c>
      <c r="E2385">
        <f>'Sales by Customer Detail'!E2388</f>
        <v>2150</v>
      </c>
      <c r="F2385" t="str">
        <f>VLOOKUP('Sales by Customer Detail'!F2388,Anonymizer!$D$3:$E$86,2,FALSE)</f>
        <v>Prod/Svc42</v>
      </c>
      <c r="G2385" t="s">
        <v>6631</v>
      </c>
      <c r="H2385">
        <f>'Sales by Customer Detail'!J2388</f>
        <v>1</v>
      </c>
      <c r="I2385">
        <f>'Sales by Customer Detail'!K2388</f>
        <v>399</v>
      </c>
      <c r="J2385">
        <f>'Sales by Customer Detail'!L2388</f>
        <v>399</v>
      </c>
      <c r="K2385">
        <f>'Sales by Customer Detail'!N2388</f>
        <v>0</v>
      </c>
      <c r="L2385">
        <f>'Sales by Customer Detail'!O2388</f>
        <v>0</v>
      </c>
    </row>
    <row r="2386" spans="2:12" x14ac:dyDescent="0.25">
      <c r="B2386" t="str">
        <f>VLOOKUP('Sales by Customer Detail'!B2389,Anonymizer!$A$3:$B$996,2,FALSE)</f>
        <v>Customer 567</v>
      </c>
      <c r="C2386" t="str">
        <f>'Sales by Customer Detail'!C2389</f>
        <v>08/06/2020</v>
      </c>
      <c r="D2386" t="str">
        <f>'Sales by Customer Detail'!D2389</f>
        <v>Invoice</v>
      </c>
      <c r="E2386">
        <f>'Sales by Customer Detail'!E2389</f>
        <v>2149</v>
      </c>
      <c r="F2386" t="str">
        <f>VLOOKUP('Sales by Customer Detail'!F2389,Anonymizer!$D$3:$E$86,2,FALSE)</f>
        <v>Prod/Svc42</v>
      </c>
      <c r="G2386" t="s">
        <v>6631</v>
      </c>
      <c r="H2386">
        <f>'Sales by Customer Detail'!J2389</f>
        <v>1</v>
      </c>
      <c r="I2386">
        <f>'Sales by Customer Detail'!K2389</f>
        <v>236</v>
      </c>
      <c r="J2386">
        <f>'Sales by Customer Detail'!L2389</f>
        <v>236</v>
      </c>
      <c r="K2386">
        <f>'Sales by Customer Detail'!N2389</f>
        <v>0</v>
      </c>
      <c r="L2386">
        <f>'Sales by Customer Detail'!O2389</f>
        <v>0</v>
      </c>
    </row>
    <row r="2387" spans="2:12" x14ac:dyDescent="0.25">
      <c r="B2387" t="str">
        <f>VLOOKUP('Sales by Customer Detail'!B2390,Anonymizer!$A$3:$B$996,2,FALSE)</f>
        <v>Customer 211</v>
      </c>
      <c r="C2387" t="str">
        <f>'Sales by Customer Detail'!C2390</f>
        <v>08/10/2020</v>
      </c>
      <c r="D2387" t="str">
        <f>'Sales by Customer Detail'!D2390</f>
        <v>Invoice</v>
      </c>
      <c r="E2387">
        <f>'Sales by Customer Detail'!E2390</f>
        <v>2151</v>
      </c>
      <c r="F2387" t="str">
        <f>VLOOKUP('Sales by Customer Detail'!F2390,Anonymizer!$D$3:$E$86,2,FALSE)</f>
        <v>Prod/Svc19</v>
      </c>
      <c r="G2387" t="s">
        <v>6631</v>
      </c>
      <c r="H2387">
        <f>'Sales by Customer Detail'!J2390</f>
        <v>1</v>
      </c>
      <c r="I2387">
        <f>'Sales by Customer Detail'!K2390</f>
        <v>419.4</v>
      </c>
      <c r="J2387">
        <f>'Sales by Customer Detail'!L2390</f>
        <v>419.4</v>
      </c>
      <c r="K2387">
        <f>'Sales by Customer Detail'!N2390</f>
        <v>0</v>
      </c>
      <c r="L2387">
        <f>'Sales by Customer Detail'!O2390</f>
        <v>0</v>
      </c>
    </row>
    <row r="2388" spans="2:12" x14ac:dyDescent="0.25">
      <c r="B2388" t="str">
        <f>VLOOKUP('Sales by Customer Detail'!B2391,Anonymizer!$A$3:$B$996,2,FALSE)</f>
        <v>Customer 211</v>
      </c>
      <c r="C2388" t="str">
        <f>'Sales by Customer Detail'!C2391</f>
        <v>08/10/2020</v>
      </c>
      <c r="D2388" t="str">
        <f>'Sales by Customer Detail'!D2391</f>
        <v>Invoice</v>
      </c>
      <c r="E2388">
        <f>'Sales by Customer Detail'!E2391</f>
        <v>2151</v>
      </c>
      <c r="F2388" t="str">
        <f>VLOOKUP('Sales by Customer Detail'!F2391,Anonymizer!$D$3:$E$86,2,FALSE)</f>
        <v>Prod/Svc40</v>
      </c>
      <c r="G2388" t="s">
        <v>6631</v>
      </c>
      <c r="H2388">
        <f>'Sales by Customer Detail'!J2391</f>
        <v>1</v>
      </c>
      <c r="I2388">
        <f>'Sales by Customer Detail'!K2391</f>
        <v>750</v>
      </c>
      <c r="J2388">
        <f>'Sales by Customer Detail'!L2391</f>
        <v>750</v>
      </c>
      <c r="K2388">
        <f>'Sales by Customer Detail'!N2391</f>
        <v>0</v>
      </c>
      <c r="L2388">
        <f>'Sales by Customer Detail'!O2391</f>
        <v>0</v>
      </c>
    </row>
    <row r="2389" spans="2:12" x14ac:dyDescent="0.25">
      <c r="B2389" t="str">
        <f>VLOOKUP('Sales by Customer Detail'!B2392,Anonymizer!$A$3:$B$996,2,FALSE)</f>
        <v>Customer 788</v>
      </c>
      <c r="C2389" t="str">
        <f>'Sales by Customer Detail'!C2392</f>
        <v>08/10/2020</v>
      </c>
      <c r="D2389" t="str">
        <f>'Sales by Customer Detail'!D2392</f>
        <v>Invoice</v>
      </c>
      <c r="E2389">
        <f>'Sales by Customer Detail'!E2392</f>
        <v>2153</v>
      </c>
      <c r="F2389" t="str">
        <f>VLOOKUP('Sales by Customer Detail'!F2392,Anonymizer!$D$3:$E$86,2,FALSE)</f>
        <v>Prod/Svc5</v>
      </c>
      <c r="G2389" t="s">
        <v>6631</v>
      </c>
      <c r="H2389">
        <f>'Sales by Customer Detail'!J2392</f>
        <v>1</v>
      </c>
      <c r="I2389">
        <f>'Sales by Customer Detail'!K2392</f>
        <v>0</v>
      </c>
      <c r="J2389">
        <f>'Sales by Customer Detail'!L2392</f>
        <v>0</v>
      </c>
      <c r="K2389">
        <f>'Sales by Customer Detail'!N2392</f>
        <v>0</v>
      </c>
      <c r="L2389">
        <f>'Sales by Customer Detail'!O2392</f>
        <v>0</v>
      </c>
    </row>
    <row r="2390" spans="2:12" x14ac:dyDescent="0.25">
      <c r="B2390" t="str">
        <f>VLOOKUP('Sales by Customer Detail'!B2393,Anonymizer!$A$3:$B$996,2,FALSE)</f>
        <v>Customer 788</v>
      </c>
      <c r="C2390" t="str">
        <f>'Sales by Customer Detail'!C2393</f>
        <v>08/10/2020</v>
      </c>
      <c r="D2390" t="str">
        <f>'Sales by Customer Detail'!D2393</f>
        <v>Invoice</v>
      </c>
      <c r="E2390">
        <f>'Sales by Customer Detail'!E2393</f>
        <v>2153</v>
      </c>
      <c r="F2390" t="str">
        <f>VLOOKUP('Sales by Customer Detail'!F2393,Anonymizer!$D$3:$E$86,2,FALSE)</f>
        <v>Prod/Svc75</v>
      </c>
      <c r="G2390" t="s">
        <v>6631</v>
      </c>
      <c r="H2390">
        <f>'Sales by Customer Detail'!J2393</f>
        <v>1</v>
      </c>
      <c r="I2390">
        <f>'Sales by Customer Detail'!K2393</f>
        <v>1895</v>
      </c>
      <c r="J2390">
        <f>'Sales by Customer Detail'!L2393</f>
        <v>1895</v>
      </c>
      <c r="K2390">
        <f>'Sales by Customer Detail'!N2393</f>
        <v>0</v>
      </c>
      <c r="L2390">
        <f>'Sales by Customer Detail'!O2393</f>
        <v>0</v>
      </c>
    </row>
    <row r="2391" spans="2:12" x14ac:dyDescent="0.25">
      <c r="B2391" t="str">
        <f>VLOOKUP('Sales by Customer Detail'!B2394,Anonymizer!$A$3:$B$996,2,FALSE)</f>
        <v>Customer 788</v>
      </c>
      <c r="C2391" t="str">
        <f>'Sales by Customer Detail'!C2394</f>
        <v>08/10/2020</v>
      </c>
      <c r="D2391" t="str">
        <f>'Sales by Customer Detail'!D2394</f>
        <v>Invoice</v>
      </c>
      <c r="E2391">
        <f>'Sales by Customer Detail'!E2394</f>
        <v>2153</v>
      </c>
      <c r="F2391" t="str">
        <f>VLOOKUP('Sales by Customer Detail'!F2394,Anonymizer!$D$3:$E$86,2,FALSE)</f>
        <v>Prod/Svc82</v>
      </c>
      <c r="G2391" t="s">
        <v>6631</v>
      </c>
      <c r="H2391">
        <f>'Sales by Customer Detail'!J2394</f>
        <v>1</v>
      </c>
      <c r="I2391">
        <f>'Sales by Customer Detail'!K2394</f>
        <v>-190</v>
      </c>
      <c r="J2391">
        <f>'Sales by Customer Detail'!L2394</f>
        <v>-190</v>
      </c>
      <c r="K2391">
        <f>'Sales by Customer Detail'!N2394</f>
        <v>0</v>
      </c>
      <c r="L2391">
        <f>'Sales by Customer Detail'!O2394</f>
        <v>0</v>
      </c>
    </row>
    <row r="2392" spans="2:12" x14ac:dyDescent="0.25">
      <c r="B2392" t="str">
        <f>VLOOKUP('Sales by Customer Detail'!B2395,Anonymizer!$A$3:$B$996,2,FALSE)</f>
        <v>Customer 788</v>
      </c>
      <c r="C2392" t="str">
        <f>'Sales by Customer Detail'!C2395</f>
        <v>08/10/2020</v>
      </c>
      <c r="D2392" t="str">
        <f>'Sales by Customer Detail'!D2395</f>
        <v>Invoice</v>
      </c>
      <c r="E2392">
        <f>'Sales by Customer Detail'!E2395</f>
        <v>2153</v>
      </c>
      <c r="F2392" t="str">
        <f>VLOOKUP('Sales by Customer Detail'!F2395,Anonymizer!$D$3:$E$86,2,FALSE)</f>
        <v>Prod/Svc79</v>
      </c>
      <c r="G2392" t="s">
        <v>6631</v>
      </c>
      <c r="H2392">
        <f>'Sales by Customer Detail'!J2395</f>
        <v>0</v>
      </c>
      <c r="I2392">
        <f>'Sales by Customer Detail'!K2395</f>
        <v>0</v>
      </c>
      <c r="J2392">
        <f>'Sales by Customer Detail'!L2395</f>
        <v>0</v>
      </c>
      <c r="K2392">
        <f>'Sales by Customer Detail'!N2395</f>
        <v>0</v>
      </c>
      <c r="L2392">
        <f>'Sales by Customer Detail'!O2395</f>
        <v>0</v>
      </c>
    </row>
    <row r="2393" spans="2:12" x14ac:dyDescent="0.25">
      <c r="B2393" t="str">
        <f>VLOOKUP('Sales by Customer Detail'!B2396,Anonymizer!$A$3:$B$996,2,FALSE)</f>
        <v>Customer 788</v>
      </c>
      <c r="C2393" t="str">
        <f>'Sales by Customer Detail'!C2396</f>
        <v>08/10/2020</v>
      </c>
      <c r="D2393" t="str">
        <f>'Sales by Customer Detail'!D2396</f>
        <v>Invoice</v>
      </c>
      <c r="E2393">
        <f>'Sales by Customer Detail'!E2396</f>
        <v>2153</v>
      </c>
      <c r="F2393" t="str">
        <f>VLOOKUP('Sales by Customer Detail'!F2396,Anonymizer!$D$3:$E$86,2,FALSE)</f>
        <v>Prod/Svc13</v>
      </c>
      <c r="G2393" t="s">
        <v>6631</v>
      </c>
      <c r="H2393">
        <f>'Sales by Customer Detail'!J2396</f>
        <v>2</v>
      </c>
      <c r="I2393">
        <f>'Sales by Customer Detail'!K2396</f>
        <v>289</v>
      </c>
      <c r="J2393">
        <f>'Sales by Customer Detail'!L2396</f>
        <v>578</v>
      </c>
      <c r="K2393">
        <f>'Sales by Customer Detail'!N2396</f>
        <v>0</v>
      </c>
      <c r="L2393">
        <f>'Sales by Customer Detail'!O2396</f>
        <v>0</v>
      </c>
    </row>
    <row r="2394" spans="2:12" x14ac:dyDescent="0.25">
      <c r="B2394" t="str">
        <f>VLOOKUP('Sales by Customer Detail'!B2397,Anonymizer!$A$3:$B$996,2,FALSE)</f>
        <v>Customer 211</v>
      </c>
      <c r="C2394" t="str">
        <f>'Sales by Customer Detail'!C2397</f>
        <v>08/10/2020</v>
      </c>
      <c r="D2394" t="str">
        <f>'Sales by Customer Detail'!D2397</f>
        <v>Invoice</v>
      </c>
      <c r="E2394">
        <f>'Sales by Customer Detail'!E2397</f>
        <v>2151</v>
      </c>
      <c r="F2394" t="str">
        <f>VLOOKUP('Sales by Customer Detail'!F2397,Anonymizer!$D$3:$E$86,2,FALSE)</f>
        <v>Prod/Svc13</v>
      </c>
      <c r="G2394" t="s">
        <v>6631</v>
      </c>
      <c r="H2394">
        <f>'Sales by Customer Detail'!J2397</f>
        <v>1</v>
      </c>
      <c r="I2394">
        <f>'Sales by Customer Detail'!K2397</f>
        <v>299</v>
      </c>
      <c r="J2394">
        <f>'Sales by Customer Detail'!L2397</f>
        <v>299</v>
      </c>
      <c r="K2394">
        <f>'Sales by Customer Detail'!N2397</f>
        <v>0</v>
      </c>
      <c r="L2394">
        <f>'Sales by Customer Detail'!O2397</f>
        <v>0</v>
      </c>
    </row>
    <row r="2395" spans="2:12" x14ac:dyDescent="0.25">
      <c r="B2395" t="str">
        <f>VLOOKUP('Sales by Customer Detail'!B2398,Anonymizer!$A$3:$B$996,2,FALSE)</f>
        <v>Customer 788</v>
      </c>
      <c r="C2395" t="str">
        <f>'Sales by Customer Detail'!C2398</f>
        <v>08/10/2020</v>
      </c>
      <c r="D2395" t="str">
        <f>'Sales by Customer Detail'!D2398</f>
        <v>Invoice</v>
      </c>
      <c r="E2395">
        <f>'Sales by Customer Detail'!E2398</f>
        <v>2153</v>
      </c>
      <c r="F2395" t="str">
        <f>VLOOKUP('Sales by Customer Detail'!F2398,Anonymizer!$D$3:$E$86,2,FALSE)</f>
        <v>Prod/Svc19</v>
      </c>
      <c r="G2395" t="s">
        <v>6631</v>
      </c>
      <c r="H2395">
        <f>'Sales by Customer Detail'!J2398</f>
        <v>2</v>
      </c>
      <c r="I2395">
        <f>'Sales by Customer Detail'!K2398</f>
        <v>359.4</v>
      </c>
      <c r="J2395">
        <f>'Sales by Customer Detail'!L2398</f>
        <v>718.8</v>
      </c>
      <c r="K2395">
        <f>'Sales by Customer Detail'!N2398</f>
        <v>0</v>
      </c>
      <c r="L2395">
        <f>'Sales by Customer Detail'!O2398</f>
        <v>0</v>
      </c>
    </row>
    <row r="2396" spans="2:12" x14ac:dyDescent="0.25">
      <c r="B2396" t="str">
        <f>VLOOKUP('Sales by Customer Detail'!B2399,Anonymizer!$A$3:$B$996,2,FALSE)</f>
        <v>Customer 223</v>
      </c>
      <c r="C2396" t="str">
        <f>'Sales by Customer Detail'!C2399</f>
        <v>08/11/2020</v>
      </c>
      <c r="D2396" t="str">
        <f>'Sales by Customer Detail'!D2399</f>
        <v>Invoice</v>
      </c>
      <c r="E2396">
        <f>'Sales by Customer Detail'!E2399</f>
        <v>2152</v>
      </c>
      <c r="F2396" t="str">
        <f>VLOOKUP('Sales by Customer Detail'!F2399,Anonymizer!$D$3:$E$86,2,FALSE)</f>
        <v>Prod/Svc42</v>
      </c>
      <c r="G2396" t="s">
        <v>6631</v>
      </c>
      <c r="H2396">
        <f>'Sales by Customer Detail'!J2399</f>
        <v>2</v>
      </c>
      <c r="I2396">
        <f>'Sales by Customer Detail'!K2399</f>
        <v>314</v>
      </c>
      <c r="J2396">
        <f>'Sales by Customer Detail'!L2399</f>
        <v>628</v>
      </c>
      <c r="K2396">
        <f>'Sales by Customer Detail'!N2399</f>
        <v>0</v>
      </c>
      <c r="L2396">
        <f>'Sales by Customer Detail'!O2399</f>
        <v>0</v>
      </c>
    </row>
    <row r="2397" spans="2:12" x14ac:dyDescent="0.25">
      <c r="B2397" t="str">
        <f>VLOOKUP('Sales by Customer Detail'!B2400,Anonymizer!$A$3:$B$996,2,FALSE)</f>
        <v>Customer 388</v>
      </c>
      <c r="C2397" t="str">
        <f>'Sales by Customer Detail'!C2400</f>
        <v>08/13/2020</v>
      </c>
      <c r="D2397" t="str">
        <f>'Sales by Customer Detail'!D2400</f>
        <v>Invoice</v>
      </c>
      <c r="E2397">
        <f>'Sales by Customer Detail'!E2400</f>
        <v>2154</v>
      </c>
      <c r="F2397" t="str">
        <f>VLOOKUP('Sales by Customer Detail'!F2400,Anonymizer!$D$3:$E$86,2,FALSE)</f>
        <v>Prod/Svc42</v>
      </c>
      <c r="G2397" t="s">
        <v>6631</v>
      </c>
      <c r="H2397">
        <f>'Sales by Customer Detail'!J2400</f>
        <v>1</v>
      </c>
      <c r="I2397">
        <f>'Sales by Customer Detail'!K2400</f>
        <v>95</v>
      </c>
      <c r="J2397">
        <f>'Sales by Customer Detail'!L2400</f>
        <v>95</v>
      </c>
      <c r="K2397">
        <f>'Sales by Customer Detail'!N2400</f>
        <v>0</v>
      </c>
      <c r="L2397">
        <f>'Sales by Customer Detail'!O2400</f>
        <v>0</v>
      </c>
    </row>
    <row r="2398" spans="2:12" x14ac:dyDescent="0.25">
      <c r="B2398" t="str">
        <f>VLOOKUP('Sales by Customer Detail'!B2401,Anonymizer!$A$3:$B$996,2,FALSE)</f>
        <v>Customer 388</v>
      </c>
      <c r="C2398" t="str">
        <f>'Sales by Customer Detail'!C2401</f>
        <v>08/13/2020</v>
      </c>
      <c r="D2398" t="str">
        <f>'Sales by Customer Detail'!D2401</f>
        <v>Invoice</v>
      </c>
      <c r="E2398">
        <f>'Sales by Customer Detail'!E2401</f>
        <v>2154</v>
      </c>
      <c r="F2398" t="str">
        <f>VLOOKUP('Sales by Customer Detail'!F2401,Anonymizer!$D$3:$E$86,2,FALSE)</f>
        <v>Prod/Svc13</v>
      </c>
      <c r="G2398" t="s">
        <v>6631</v>
      </c>
      <c r="H2398">
        <f>'Sales by Customer Detail'!J2401</f>
        <v>1</v>
      </c>
      <c r="I2398">
        <f>'Sales by Customer Detail'!K2401</f>
        <v>299</v>
      </c>
      <c r="J2398">
        <f>'Sales by Customer Detail'!L2401</f>
        <v>299</v>
      </c>
      <c r="K2398">
        <f>'Sales by Customer Detail'!N2401</f>
        <v>0</v>
      </c>
      <c r="L2398">
        <f>'Sales by Customer Detail'!O2401</f>
        <v>0</v>
      </c>
    </row>
    <row r="2399" spans="2:12" x14ac:dyDescent="0.25">
      <c r="B2399" t="str">
        <f>VLOOKUP('Sales by Customer Detail'!B2402,Anonymizer!$A$3:$B$996,2,FALSE)</f>
        <v>Customer 982</v>
      </c>
      <c r="C2399" t="str">
        <f>'Sales by Customer Detail'!C2402</f>
        <v>08/16/2020</v>
      </c>
      <c r="D2399" t="str">
        <f>'Sales by Customer Detail'!D2402</f>
        <v>Invoice</v>
      </c>
      <c r="E2399">
        <f>'Sales by Customer Detail'!E2402</f>
        <v>2156</v>
      </c>
      <c r="F2399" t="str">
        <f>VLOOKUP('Sales by Customer Detail'!F2402,Anonymizer!$D$3:$E$86,2,FALSE)</f>
        <v>Prod/Svc77</v>
      </c>
      <c r="G2399" t="s">
        <v>6631</v>
      </c>
      <c r="H2399">
        <f>'Sales by Customer Detail'!J2402</f>
        <v>1</v>
      </c>
      <c r="I2399">
        <f>'Sales by Customer Detail'!K2402</f>
        <v>0</v>
      </c>
      <c r="J2399">
        <f>'Sales by Customer Detail'!L2402</f>
        <v>0</v>
      </c>
      <c r="K2399">
        <f>'Sales by Customer Detail'!N2402</f>
        <v>0</v>
      </c>
      <c r="L2399">
        <f>'Sales by Customer Detail'!O2402</f>
        <v>0</v>
      </c>
    </row>
    <row r="2400" spans="2:12" x14ac:dyDescent="0.25">
      <c r="B2400" t="str">
        <f>VLOOKUP('Sales by Customer Detail'!B2403,Anonymizer!$A$3:$B$996,2,FALSE)</f>
        <v>Customer 361</v>
      </c>
      <c r="C2400" t="str">
        <f>'Sales by Customer Detail'!C2403</f>
        <v>08/16/2020</v>
      </c>
      <c r="D2400" t="str">
        <f>'Sales by Customer Detail'!D2403</f>
        <v>Invoice</v>
      </c>
      <c r="E2400">
        <f>'Sales by Customer Detail'!E2403</f>
        <v>2155</v>
      </c>
      <c r="F2400" t="str">
        <f>VLOOKUP('Sales by Customer Detail'!F2403,Anonymizer!$D$3:$E$86,2,FALSE)</f>
        <v>Prod/Svc70</v>
      </c>
      <c r="G2400" t="s">
        <v>6631</v>
      </c>
      <c r="H2400">
        <f>'Sales by Customer Detail'!J2403</f>
        <v>1</v>
      </c>
      <c r="I2400">
        <f>'Sales by Customer Detail'!K2403</f>
        <v>-375</v>
      </c>
      <c r="J2400">
        <f>'Sales by Customer Detail'!L2403</f>
        <v>-375</v>
      </c>
      <c r="K2400">
        <f>'Sales by Customer Detail'!N2403</f>
        <v>0</v>
      </c>
      <c r="L2400">
        <f>'Sales by Customer Detail'!O2403</f>
        <v>0</v>
      </c>
    </row>
    <row r="2401" spans="2:12" x14ac:dyDescent="0.25">
      <c r="B2401" t="str">
        <f>VLOOKUP('Sales by Customer Detail'!B2404,Anonymizer!$A$3:$B$996,2,FALSE)</f>
        <v>Customer 361</v>
      </c>
      <c r="C2401" t="str">
        <f>'Sales by Customer Detail'!C2404</f>
        <v>08/16/2020</v>
      </c>
      <c r="D2401" t="str">
        <f>'Sales by Customer Detail'!D2404</f>
        <v>Invoice</v>
      </c>
      <c r="E2401">
        <f>'Sales by Customer Detail'!E2404</f>
        <v>2155</v>
      </c>
      <c r="F2401" t="str">
        <f>VLOOKUP('Sales by Customer Detail'!F2404,Anonymizer!$D$3:$E$86,2,FALSE)</f>
        <v>Prod/Svc70</v>
      </c>
      <c r="G2401" t="s">
        <v>6631</v>
      </c>
      <c r="H2401">
        <f>'Sales by Customer Detail'!J2404</f>
        <v>1</v>
      </c>
      <c r="I2401">
        <f>'Sales by Customer Detail'!K2404</f>
        <v>2500</v>
      </c>
      <c r="J2401">
        <f>'Sales by Customer Detail'!L2404</f>
        <v>2500</v>
      </c>
      <c r="K2401">
        <f>'Sales by Customer Detail'!N2404</f>
        <v>0</v>
      </c>
      <c r="L2401">
        <f>'Sales by Customer Detail'!O2404</f>
        <v>0</v>
      </c>
    </row>
    <row r="2402" spans="2:12" x14ac:dyDescent="0.25">
      <c r="B2402" t="str">
        <f>VLOOKUP('Sales by Customer Detail'!B2405,Anonymizer!$A$3:$B$996,2,FALSE)</f>
        <v>Customer 361</v>
      </c>
      <c r="C2402" t="str">
        <f>'Sales by Customer Detail'!C2405</f>
        <v>08/16/2020</v>
      </c>
      <c r="D2402" t="str">
        <f>'Sales by Customer Detail'!D2405</f>
        <v>Invoice</v>
      </c>
      <c r="E2402">
        <f>'Sales by Customer Detail'!E2405</f>
        <v>2155</v>
      </c>
      <c r="F2402" t="str">
        <f>VLOOKUP('Sales by Customer Detail'!F2405,Anonymizer!$D$3:$E$86,2,FALSE)</f>
        <v>Prod/Svc70</v>
      </c>
      <c r="G2402" t="s">
        <v>6631</v>
      </c>
      <c r="H2402">
        <f>'Sales by Customer Detail'!J2405</f>
        <v>1</v>
      </c>
      <c r="I2402">
        <f>'Sales by Customer Detail'!K2405</f>
        <v>2500</v>
      </c>
      <c r="J2402">
        <f>'Sales by Customer Detail'!L2405</f>
        <v>2500</v>
      </c>
      <c r="K2402">
        <f>'Sales by Customer Detail'!N2405</f>
        <v>0</v>
      </c>
      <c r="L2402">
        <f>'Sales by Customer Detail'!O2405</f>
        <v>0</v>
      </c>
    </row>
    <row r="2403" spans="2:12" x14ac:dyDescent="0.25">
      <c r="B2403" t="str">
        <f>VLOOKUP('Sales by Customer Detail'!B2406,Anonymizer!$A$3:$B$996,2,FALSE)</f>
        <v>Customer 361</v>
      </c>
      <c r="C2403" t="str">
        <f>'Sales by Customer Detail'!C2406</f>
        <v>08/16/2020</v>
      </c>
      <c r="D2403" t="str">
        <f>'Sales by Customer Detail'!D2406</f>
        <v>Invoice</v>
      </c>
      <c r="E2403">
        <f>'Sales by Customer Detail'!E2406</f>
        <v>2155</v>
      </c>
      <c r="F2403" t="str">
        <f>VLOOKUP('Sales by Customer Detail'!F2406,Anonymizer!$D$3:$E$86,2,FALSE)</f>
        <v>Prod/Svc70</v>
      </c>
      <c r="G2403" t="s">
        <v>6631</v>
      </c>
      <c r="H2403">
        <f>'Sales by Customer Detail'!J2406</f>
        <v>1</v>
      </c>
      <c r="I2403">
        <f>'Sales by Customer Detail'!K2406</f>
        <v>2500</v>
      </c>
      <c r="J2403">
        <f>'Sales by Customer Detail'!L2406</f>
        <v>2500</v>
      </c>
      <c r="K2403">
        <f>'Sales by Customer Detail'!N2406</f>
        <v>0</v>
      </c>
      <c r="L2403">
        <f>'Sales by Customer Detail'!O2406</f>
        <v>0</v>
      </c>
    </row>
    <row r="2404" spans="2:12" x14ac:dyDescent="0.25">
      <c r="B2404" t="str">
        <f>VLOOKUP('Sales by Customer Detail'!B2407,Anonymizer!$A$3:$B$996,2,FALSE)</f>
        <v>Customer 982</v>
      </c>
      <c r="C2404" t="str">
        <f>'Sales by Customer Detail'!C2407</f>
        <v>08/16/2020</v>
      </c>
      <c r="D2404" t="str">
        <f>'Sales by Customer Detail'!D2407</f>
        <v>Invoice</v>
      </c>
      <c r="E2404">
        <f>'Sales by Customer Detail'!E2407</f>
        <v>2156</v>
      </c>
      <c r="F2404" t="str">
        <f>VLOOKUP('Sales by Customer Detail'!F2407,Anonymizer!$D$3:$E$86,2,FALSE)</f>
        <v>Prod/Svc74</v>
      </c>
      <c r="G2404" t="s">
        <v>6631</v>
      </c>
      <c r="H2404">
        <f>'Sales by Customer Detail'!J2407</f>
        <v>1</v>
      </c>
      <c r="I2404">
        <f>'Sales by Customer Detail'!K2407</f>
        <v>3495</v>
      </c>
      <c r="J2404">
        <f>'Sales by Customer Detail'!L2407</f>
        <v>3495</v>
      </c>
      <c r="K2404">
        <f>'Sales by Customer Detail'!N2407</f>
        <v>0</v>
      </c>
      <c r="L2404">
        <f>'Sales by Customer Detail'!O2407</f>
        <v>0</v>
      </c>
    </row>
    <row r="2405" spans="2:12" x14ac:dyDescent="0.25">
      <c r="B2405" t="str">
        <f>VLOOKUP('Sales by Customer Detail'!B2408,Anonymizer!$A$3:$B$996,2,FALSE)</f>
        <v>Customer 982</v>
      </c>
      <c r="C2405" t="str">
        <f>'Sales by Customer Detail'!C2408</f>
        <v>08/16/2020</v>
      </c>
      <c r="D2405" t="str">
        <f>'Sales by Customer Detail'!D2408</f>
        <v>Invoice</v>
      </c>
      <c r="E2405">
        <f>'Sales by Customer Detail'!E2408</f>
        <v>2156</v>
      </c>
      <c r="F2405" t="str">
        <f>VLOOKUP('Sales by Customer Detail'!F2408,Anonymizer!$D$3:$E$86,2,FALSE)</f>
        <v>Prod/Svc74</v>
      </c>
      <c r="G2405" t="s">
        <v>6631</v>
      </c>
      <c r="H2405">
        <f>'Sales by Customer Detail'!J2408</f>
        <v>1</v>
      </c>
      <c r="I2405">
        <f>'Sales by Customer Detail'!K2408</f>
        <v>-750</v>
      </c>
      <c r="J2405">
        <f>'Sales by Customer Detail'!L2408</f>
        <v>-750</v>
      </c>
      <c r="K2405">
        <f>'Sales by Customer Detail'!N2408</f>
        <v>0</v>
      </c>
      <c r="L2405">
        <f>'Sales by Customer Detail'!O2408</f>
        <v>0</v>
      </c>
    </row>
    <row r="2406" spans="2:12" x14ac:dyDescent="0.25">
      <c r="B2406" t="str">
        <f>VLOOKUP('Sales by Customer Detail'!B2409,Anonymizer!$A$3:$B$996,2,FALSE)</f>
        <v>Customer 321</v>
      </c>
      <c r="C2406" t="str">
        <f>'Sales by Customer Detail'!C2409</f>
        <v>08/17/2020</v>
      </c>
      <c r="D2406" t="str">
        <f>'Sales by Customer Detail'!D2409</f>
        <v>Invoice</v>
      </c>
      <c r="E2406">
        <f>'Sales by Customer Detail'!E2409</f>
        <v>2157</v>
      </c>
      <c r="F2406" t="str">
        <f>VLOOKUP('Sales by Customer Detail'!F2409,Anonymizer!$D$3:$E$86,2,FALSE)</f>
        <v>Prod/Svc51</v>
      </c>
      <c r="G2406" t="s">
        <v>6631</v>
      </c>
      <c r="H2406">
        <f>'Sales by Customer Detail'!J2409</f>
        <v>1</v>
      </c>
      <c r="I2406">
        <f>'Sales by Customer Detail'!K2409</f>
        <v>1750</v>
      </c>
      <c r="J2406">
        <f>'Sales by Customer Detail'!L2409</f>
        <v>1750</v>
      </c>
      <c r="K2406">
        <f>'Sales by Customer Detail'!N2409</f>
        <v>0</v>
      </c>
      <c r="L2406">
        <f>'Sales by Customer Detail'!O2409</f>
        <v>0</v>
      </c>
    </row>
    <row r="2407" spans="2:12" x14ac:dyDescent="0.25">
      <c r="B2407" t="str">
        <f>VLOOKUP('Sales by Customer Detail'!B2410,Anonymizer!$A$3:$B$996,2,FALSE)</f>
        <v>Customer 828</v>
      </c>
      <c r="C2407" t="str">
        <f>'Sales by Customer Detail'!C2410</f>
        <v>08/17/2020</v>
      </c>
      <c r="D2407" t="str">
        <f>'Sales by Customer Detail'!D2410</f>
        <v>Invoice</v>
      </c>
      <c r="E2407">
        <f>'Sales by Customer Detail'!E2410</f>
        <v>2160</v>
      </c>
      <c r="F2407" t="str">
        <f>VLOOKUP('Sales by Customer Detail'!F2410,Anonymizer!$D$3:$E$86,2,FALSE)</f>
        <v>Prod/Svc66</v>
      </c>
      <c r="G2407" t="s">
        <v>6631</v>
      </c>
      <c r="H2407">
        <f>'Sales by Customer Detail'!J2410</f>
        <v>1</v>
      </c>
      <c r="I2407">
        <f>'Sales by Customer Detail'!K2410</f>
        <v>4205</v>
      </c>
      <c r="J2407">
        <f>'Sales by Customer Detail'!L2410</f>
        <v>4205</v>
      </c>
      <c r="K2407">
        <f>'Sales by Customer Detail'!N2410</f>
        <v>0</v>
      </c>
      <c r="L2407">
        <f>'Sales by Customer Detail'!O2410</f>
        <v>0</v>
      </c>
    </row>
    <row r="2408" spans="2:12" x14ac:dyDescent="0.25">
      <c r="B2408" t="str">
        <f>VLOOKUP('Sales by Customer Detail'!B2411,Anonymizer!$A$3:$B$996,2,FALSE)</f>
        <v>Customer 315</v>
      </c>
      <c r="C2408" t="str">
        <f>'Sales by Customer Detail'!C2411</f>
        <v>08/17/2020</v>
      </c>
      <c r="D2408" t="str">
        <f>'Sales by Customer Detail'!D2411</f>
        <v>Invoice</v>
      </c>
      <c r="E2408">
        <f>'Sales by Customer Detail'!E2411</f>
        <v>2158</v>
      </c>
      <c r="F2408" t="str">
        <f>VLOOKUP('Sales by Customer Detail'!F2411,Anonymizer!$D$3:$E$86,2,FALSE)</f>
        <v>Prod/Svc51</v>
      </c>
      <c r="G2408" t="s">
        <v>6631</v>
      </c>
      <c r="H2408">
        <f>'Sales by Customer Detail'!J2411</f>
        <v>1</v>
      </c>
      <c r="I2408">
        <f>'Sales by Customer Detail'!K2411</f>
        <v>1750</v>
      </c>
      <c r="J2408">
        <f>'Sales by Customer Detail'!L2411</f>
        <v>1750</v>
      </c>
      <c r="K2408">
        <f>'Sales by Customer Detail'!N2411</f>
        <v>0</v>
      </c>
      <c r="L2408">
        <f>'Sales by Customer Detail'!O2411</f>
        <v>0</v>
      </c>
    </row>
    <row r="2409" spans="2:12" x14ac:dyDescent="0.25">
      <c r="B2409" t="str">
        <f>VLOOKUP('Sales by Customer Detail'!B2412,Anonymizer!$A$3:$B$996,2,FALSE)</f>
        <v>Customer 868</v>
      </c>
      <c r="C2409" t="str">
        <f>'Sales by Customer Detail'!C2412</f>
        <v>08/20/2020</v>
      </c>
      <c r="D2409" t="str">
        <f>'Sales by Customer Detail'!D2412</f>
        <v>Invoice</v>
      </c>
      <c r="E2409">
        <f>'Sales by Customer Detail'!E2412</f>
        <v>2161</v>
      </c>
      <c r="F2409" t="str">
        <f>VLOOKUP('Sales by Customer Detail'!F2412,Anonymizer!$D$3:$E$86,2,FALSE)</f>
        <v>Prod/Svc42</v>
      </c>
      <c r="G2409" t="s">
        <v>6631</v>
      </c>
      <c r="H2409">
        <f>'Sales by Customer Detail'!J2412</f>
        <v>4</v>
      </c>
      <c r="I2409">
        <f>'Sales by Customer Detail'!K2412</f>
        <v>419.4</v>
      </c>
      <c r="J2409">
        <f>'Sales by Customer Detail'!L2412</f>
        <v>1677.6</v>
      </c>
      <c r="K2409">
        <f>'Sales by Customer Detail'!N2412</f>
        <v>0</v>
      </c>
      <c r="L2409">
        <f>'Sales by Customer Detail'!O2412</f>
        <v>0</v>
      </c>
    </row>
    <row r="2410" spans="2:12" x14ac:dyDescent="0.25">
      <c r="B2410" t="str">
        <f>VLOOKUP('Sales by Customer Detail'!B2413,Anonymizer!$A$3:$B$996,2,FALSE)</f>
        <v>Customer 868</v>
      </c>
      <c r="C2410" t="str">
        <f>'Sales by Customer Detail'!C2413</f>
        <v>08/20/2020</v>
      </c>
      <c r="D2410" t="str">
        <f>'Sales by Customer Detail'!D2413</f>
        <v>Invoice</v>
      </c>
      <c r="E2410">
        <f>'Sales by Customer Detail'!E2413</f>
        <v>2161</v>
      </c>
      <c r="F2410" t="str">
        <f>VLOOKUP('Sales by Customer Detail'!F2413,Anonymizer!$D$3:$E$86,2,FALSE)</f>
        <v>Prod/Svc40</v>
      </c>
      <c r="G2410" t="s">
        <v>6631</v>
      </c>
      <c r="H2410">
        <f>'Sales by Customer Detail'!J2413</f>
        <v>1</v>
      </c>
      <c r="I2410">
        <f>'Sales by Customer Detail'!K2413</f>
        <v>795</v>
      </c>
      <c r="J2410">
        <f>'Sales by Customer Detail'!L2413</f>
        <v>795</v>
      </c>
      <c r="K2410">
        <f>'Sales by Customer Detail'!N2413</f>
        <v>0</v>
      </c>
      <c r="L2410">
        <f>'Sales by Customer Detail'!O2413</f>
        <v>0</v>
      </c>
    </row>
    <row r="2411" spans="2:12" x14ac:dyDescent="0.25">
      <c r="B2411" t="str">
        <f>VLOOKUP('Sales by Customer Detail'!B2414,Anonymizer!$A$3:$B$996,2,FALSE)</f>
        <v>Customer 499</v>
      </c>
      <c r="C2411" t="str">
        <f>'Sales by Customer Detail'!C2414</f>
        <v>08/21/2020</v>
      </c>
      <c r="D2411" t="str">
        <f>'Sales by Customer Detail'!D2414</f>
        <v>Invoice</v>
      </c>
      <c r="E2411">
        <f>'Sales by Customer Detail'!E2414</f>
        <v>2162</v>
      </c>
      <c r="F2411" t="str">
        <f>VLOOKUP('Sales by Customer Detail'!F2414,Anonymizer!$D$3:$E$86,2,FALSE)</f>
        <v>Prod/Svc13</v>
      </c>
      <c r="G2411" t="s">
        <v>6631</v>
      </c>
      <c r="H2411">
        <f>'Sales by Customer Detail'!J2414</f>
        <v>4</v>
      </c>
      <c r="I2411">
        <f>'Sales by Customer Detail'!K2414</f>
        <v>299</v>
      </c>
      <c r="J2411">
        <f>'Sales by Customer Detail'!L2414</f>
        <v>1196</v>
      </c>
      <c r="K2411">
        <f>'Sales by Customer Detail'!N2414</f>
        <v>0</v>
      </c>
      <c r="L2411">
        <f>'Sales by Customer Detail'!O2414</f>
        <v>0</v>
      </c>
    </row>
    <row r="2412" spans="2:12" x14ac:dyDescent="0.25">
      <c r="B2412" t="str">
        <f>VLOOKUP('Sales by Customer Detail'!B2415,Anonymizer!$A$3:$B$996,2,FALSE)</f>
        <v>Customer 499</v>
      </c>
      <c r="C2412" t="str">
        <f>'Sales by Customer Detail'!C2415</f>
        <v>08/21/2020</v>
      </c>
      <c r="D2412" t="str">
        <f>'Sales by Customer Detail'!D2415</f>
        <v>Invoice</v>
      </c>
      <c r="E2412">
        <f>'Sales by Customer Detail'!E2415</f>
        <v>2162</v>
      </c>
      <c r="F2412" t="str">
        <f>VLOOKUP('Sales by Customer Detail'!F2415,Anonymizer!$D$3:$E$86,2,FALSE)</f>
        <v>Prod/Svc40</v>
      </c>
      <c r="G2412" t="s">
        <v>6631</v>
      </c>
      <c r="H2412">
        <f>'Sales by Customer Detail'!J2415</f>
        <v>1</v>
      </c>
      <c r="I2412">
        <f>'Sales by Customer Detail'!K2415</f>
        <v>695</v>
      </c>
      <c r="J2412">
        <f>'Sales by Customer Detail'!L2415</f>
        <v>695</v>
      </c>
      <c r="K2412">
        <f>'Sales by Customer Detail'!N2415</f>
        <v>0</v>
      </c>
      <c r="L2412">
        <f>'Sales by Customer Detail'!O2415</f>
        <v>0</v>
      </c>
    </row>
    <row r="2413" spans="2:12" x14ac:dyDescent="0.25">
      <c r="B2413" t="str">
        <f>VLOOKUP('Sales by Customer Detail'!B2416,Anonymizer!$A$3:$B$996,2,FALSE)</f>
        <v>Customer 499</v>
      </c>
      <c r="C2413" t="str">
        <f>'Sales by Customer Detail'!C2416</f>
        <v>08/21/2020</v>
      </c>
      <c r="D2413" t="str">
        <f>'Sales by Customer Detail'!D2416</f>
        <v>Invoice</v>
      </c>
      <c r="E2413">
        <f>'Sales by Customer Detail'!E2416</f>
        <v>2162</v>
      </c>
      <c r="F2413" t="str">
        <f>VLOOKUP('Sales by Customer Detail'!F2416,Anonymizer!$D$3:$E$86,2,FALSE)</f>
        <v>Prod/Svc42</v>
      </c>
      <c r="G2413" t="s">
        <v>6631</v>
      </c>
      <c r="H2413">
        <f>'Sales by Customer Detail'!J2416</f>
        <v>10</v>
      </c>
      <c r="I2413">
        <f>'Sales by Customer Detail'!K2416</f>
        <v>399</v>
      </c>
      <c r="J2413">
        <f>'Sales by Customer Detail'!L2416</f>
        <v>3990</v>
      </c>
      <c r="K2413">
        <f>'Sales by Customer Detail'!N2416</f>
        <v>0</v>
      </c>
      <c r="L2413">
        <f>'Sales by Customer Detail'!O2416</f>
        <v>0</v>
      </c>
    </row>
    <row r="2414" spans="2:12" x14ac:dyDescent="0.25">
      <c r="B2414" t="str">
        <f>VLOOKUP('Sales by Customer Detail'!B2417,Anonymizer!$A$3:$B$996,2,FALSE)</f>
        <v>Customer 582</v>
      </c>
      <c r="C2414" t="str">
        <f>'Sales by Customer Detail'!C2417</f>
        <v>08/24/2020</v>
      </c>
      <c r="D2414" t="str">
        <f>'Sales by Customer Detail'!D2417</f>
        <v>Invoice</v>
      </c>
      <c r="E2414">
        <f>'Sales by Customer Detail'!E2417</f>
        <v>2163</v>
      </c>
      <c r="F2414" t="str">
        <f>VLOOKUP('Sales by Customer Detail'!F2417,Anonymizer!$D$3:$E$86,2,FALSE)</f>
        <v>Prod/Svc17</v>
      </c>
      <c r="G2414" t="s">
        <v>6631</v>
      </c>
      <c r="H2414">
        <f>'Sales by Customer Detail'!J2417</f>
        <v>1</v>
      </c>
      <c r="I2414">
        <f>'Sales by Customer Detail'!K2417</f>
        <v>395</v>
      </c>
      <c r="J2414">
        <f>'Sales by Customer Detail'!L2417</f>
        <v>395</v>
      </c>
      <c r="K2414">
        <f>'Sales by Customer Detail'!N2417</f>
        <v>0</v>
      </c>
      <c r="L2414">
        <f>'Sales by Customer Detail'!O2417</f>
        <v>0</v>
      </c>
    </row>
    <row r="2415" spans="2:12" x14ac:dyDescent="0.25">
      <c r="B2415" t="str">
        <f>VLOOKUP('Sales by Customer Detail'!B2418,Anonymizer!$A$3:$B$996,2,FALSE)</f>
        <v>Customer 582</v>
      </c>
      <c r="C2415" t="str">
        <f>'Sales by Customer Detail'!C2418</f>
        <v>08/24/2020</v>
      </c>
      <c r="D2415" t="str">
        <f>'Sales by Customer Detail'!D2418</f>
        <v>Invoice</v>
      </c>
      <c r="E2415">
        <f>'Sales by Customer Detail'!E2418</f>
        <v>2163</v>
      </c>
      <c r="F2415" t="str">
        <f>VLOOKUP('Sales by Customer Detail'!F2418,Anonymizer!$D$3:$E$86,2,FALSE)</f>
        <v>Prod/Svc18</v>
      </c>
      <c r="G2415" t="s">
        <v>6631</v>
      </c>
      <c r="H2415">
        <f>'Sales by Customer Detail'!J2418</f>
        <v>1</v>
      </c>
      <c r="I2415">
        <f>'Sales by Customer Detail'!K2418</f>
        <v>419.4</v>
      </c>
      <c r="J2415">
        <f>'Sales by Customer Detail'!L2418</f>
        <v>419.4</v>
      </c>
      <c r="K2415">
        <f>'Sales by Customer Detail'!N2418</f>
        <v>0</v>
      </c>
      <c r="L2415">
        <f>'Sales by Customer Detail'!O2418</f>
        <v>0</v>
      </c>
    </row>
    <row r="2416" spans="2:12" x14ac:dyDescent="0.25">
      <c r="B2416" t="str">
        <f>VLOOKUP('Sales by Customer Detail'!B2419,Anonymizer!$A$3:$B$996,2,FALSE)</f>
        <v>Customer 582</v>
      </c>
      <c r="C2416" t="str">
        <f>'Sales by Customer Detail'!C2419</f>
        <v>08/24/2020</v>
      </c>
      <c r="D2416" t="str">
        <f>'Sales by Customer Detail'!D2419</f>
        <v>Invoice</v>
      </c>
      <c r="E2416">
        <f>'Sales by Customer Detail'!E2419</f>
        <v>2163</v>
      </c>
      <c r="F2416" t="str">
        <f>VLOOKUP('Sales by Customer Detail'!F2419,Anonymizer!$D$3:$E$86,2,FALSE)</f>
        <v>Prod/Svc13</v>
      </c>
      <c r="G2416" t="s">
        <v>6631</v>
      </c>
      <c r="H2416">
        <f>'Sales by Customer Detail'!J2419</f>
        <v>1</v>
      </c>
      <c r="I2416">
        <f>'Sales by Customer Detail'!K2419</f>
        <v>299</v>
      </c>
      <c r="J2416">
        <f>'Sales by Customer Detail'!L2419</f>
        <v>299</v>
      </c>
      <c r="K2416">
        <f>'Sales by Customer Detail'!N2419</f>
        <v>0</v>
      </c>
      <c r="L2416">
        <f>'Sales by Customer Detail'!O2419</f>
        <v>0</v>
      </c>
    </row>
    <row r="2417" spans="2:12" x14ac:dyDescent="0.25">
      <c r="B2417" t="str">
        <f>VLOOKUP('Sales by Customer Detail'!B2420,Anonymizer!$A$3:$B$996,2,FALSE)</f>
        <v>Customer 500</v>
      </c>
      <c r="C2417" t="str">
        <f>'Sales by Customer Detail'!C2420</f>
        <v>08/26/2020</v>
      </c>
      <c r="D2417" t="str">
        <f>'Sales by Customer Detail'!D2420</f>
        <v>Invoice</v>
      </c>
      <c r="E2417">
        <f>'Sales by Customer Detail'!E2420</f>
        <v>2164</v>
      </c>
      <c r="F2417" t="str">
        <f>VLOOKUP('Sales by Customer Detail'!F2420,Anonymizer!$D$3:$E$86,2,FALSE)</f>
        <v>Prod/Svc13</v>
      </c>
      <c r="G2417" t="s">
        <v>6631</v>
      </c>
      <c r="H2417">
        <f>'Sales by Customer Detail'!J2420</f>
        <v>1</v>
      </c>
      <c r="I2417">
        <f>'Sales by Customer Detail'!K2420</f>
        <v>299</v>
      </c>
      <c r="J2417">
        <f>'Sales by Customer Detail'!L2420</f>
        <v>299</v>
      </c>
      <c r="K2417">
        <f>'Sales by Customer Detail'!N2420</f>
        <v>0</v>
      </c>
      <c r="L2417">
        <f>'Sales by Customer Detail'!O2420</f>
        <v>0</v>
      </c>
    </row>
    <row r="2418" spans="2:12" x14ac:dyDescent="0.25">
      <c r="B2418" t="str">
        <f>VLOOKUP('Sales by Customer Detail'!B2421,Anonymizer!$A$3:$B$996,2,FALSE)</f>
        <v>Customer 500</v>
      </c>
      <c r="C2418" t="str">
        <f>'Sales by Customer Detail'!C2421</f>
        <v>08/26/2020</v>
      </c>
      <c r="D2418" t="str">
        <f>'Sales by Customer Detail'!D2421</f>
        <v>Invoice</v>
      </c>
      <c r="E2418">
        <f>'Sales by Customer Detail'!E2421</f>
        <v>2164</v>
      </c>
      <c r="F2418" t="str">
        <f>VLOOKUP('Sales by Customer Detail'!F2421,Anonymizer!$D$3:$E$86,2,FALSE)</f>
        <v>Prod/Svc42</v>
      </c>
      <c r="G2418" t="s">
        <v>6631</v>
      </c>
      <c r="H2418">
        <f>'Sales by Customer Detail'!J2421</f>
        <v>1</v>
      </c>
      <c r="I2418">
        <f>'Sales by Customer Detail'!K2421</f>
        <v>289</v>
      </c>
      <c r="J2418">
        <f>'Sales by Customer Detail'!L2421</f>
        <v>289</v>
      </c>
      <c r="K2418">
        <f>'Sales by Customer Detail'!N2421</f>
        <v>0</v>
      </c>
      <c r="L2418">
        <f>'Sales by Customer Detail'!O2421</f>
        <v>0</v>
      </c>
    </row>
    <row r="2419" spans="2:12" x14ac:dyDescent="0.25">
      <c r="B2419" t="str">
        <f>VLOOKUP('Sales by Customer Detail'!B2422,Anonymizer!$A$3:$B$996,2,FALSE)</f>
        <v>Customer 349</v>
      </c>
      <c r="C2419" t="str">
        <f>'Sales by Customer Detail'!C2422</f>
        <v>08/27/2020</v>
      </c>
      <c r="D2419" t="str">
        <f>'Sales by Customer Detail'!D2422</f>
        <v>Invoice</v>
      </c>
      <c r="E2419">
        <f>'Sales by Customer Detail'!E2422</f>
        <v>2171</v>
      </c>
      <c r="F2419" t="str">
        <f>VLOOKUP('Sales by Customer Detail'!F2422,Anonymizer!$D$3:$E$86,2,FALSE)</f>
        <v>Prod/Svc51</v>
      </c>
      <c r="G2419" t="s">
        <v>6631</v>
      </c>
      <c r="H2419">
        <f>'Sales by Customer Detail'!J2422</f>
        <v>1</v>
      </c>
      <c r="I2419">
        <f>'Sales by Customer Detail'!K2422</f>
        <v>0</v>
      </c>
      <c r="J2419">
        <f>'Sales by Customer Detail'!L2422</f>
        <v>0</v>
      </c>
      <c r="K2419">
        <f>'Sales by Customer Detail'!N2422</f>
        <v>0</v>
      </c>
      <c r="L2419">
        <f>'Sales by Customer Detail'!O2422</f>
        <v>0</v>
      </c>
    </row>
    <row r="2420" spans="2:12" x14ac:dyDescent="0.25">
      <c r="B2420" t="str">
        <f>VLOOKUP('Sales by Customer Detail'!B2423,Anonymizer!$A$3:$B$996,2,FALSE)</f>
        <v>Customer 678</v>
      </c>
      <c r="C2420" t="str">
        <f>'Sales by Customer Detail'!C2423</f>
        <v>08/27/2020</v>
      </c>
      <c r="D2420" t="str">
        <f>'Sales by Customer Detail'!D2423</f>
        <v>Invoice</v>
      </c>
      <c r="E2420">
        <f>'Sales by Customer Detail'!E2423</f>
        <v>2169</v>
      </c>
      <c r="F2420" t="str">
        <f>VLOOKUP('Sales by Customer Detail'!F2423,Anonymizer!$D$3:$E$86,2,FALSE)</f>
        <v>Prod/Svc51</v>
      </c>
      <c r="G2420" t="s">
        <v>6631</v>
      </c>
      <c r="H2420">
        <f>'Sales by Customer Detail'!J2423</f>
        <v>1</v>
      </c>
      <c r="I2420">
        <f>'Sales by Customer Detail'!K2423</f>
        <v>0</v>
      </c>
      <c r="J2420">
        <f>'Sales by Customer Detail'!L2423</f>
        <v>0</v>
      </c>
      <c r="K2420">
        <f>'Sales by Customer Detail'!N2423</f>
        <v>0</v>
      </c>
      <c r="L2420">
        <f>'Sales by Customer Detail'!O2423</f>
        <v>0</v>
      </c>
    </row>
    <row r="2421" spans="2:12" x14ac:dyDescent="0.25">
      <c r="B2421" t="str">
        <f>VLOOKUP('Sales by Customer Detail'!B2424,Anonymizer!$A$3:$B$996,2,FALSE)</f>
        <v>Customer 222</v>
      </c>
      <c r="C2421" t="str">
        <f>'Sales by Customer Detail'!C2424</f>
        <v>08/27/2020</v>
      </c>
      <c r="D2421" t="str">
        <f>'Sales by Customer Detail'!D2424</f>
        <v>Invoice</v>
      </c>
      <c r="E2421">
        <f>'Sales by Customer Detail'!E2424</f>
        <v>2170</v>
      </c>
      <c r="F2421" t="str">
        <f>VLOOKUP('Sales by Customer Detail'!F2424,Anonymizer!$D$3:$E$86,2,FALSE)</f>
        <v>Prod/Svc50</v>
      </c>
      <c r="G2421" t="s">
        <v>6631</v>
      </c>
      <c r="H2421">
        <f>'Sales by Customer Detail'!J2424</f>
        <v>1</v>
      </c>
      <c r="I2421">
        <f>'Sales by Customer Detail'!K2424</f>
        <v>0</v>
      </c>
      <c r="J2421">
        <f>'Sales by Customer Detail'!L2424</f>
        <v>0</v>
      </c>
      <c r="K2421">
        <f>'Sales by Customer Detail'!N2424</f>
        <v>0</v>
      </c>
      <c r="L2421">
        <f>'Sales by Customer Detail'!O2424</f>
        <v>0</v>
      </c>
    </row>
    <row r="2422" spans="2:12" x14ac:dyDescent="0.25">
      <c r="B2422" t="str">
        <f>VLOOKUP('Sales by Customer Detail'!B2425,Anonymizer!$A$3:$B$996,2,FALSE)</f>
        <v>Customer 678</v>
      </c>
      <c r="C2422" t="str">
        <f>'Sales by Customer Detail'!C2425</f>
        <v>08/27/2020</v>
      </c>
      <c r="D2422" t="str">
        <f>'Sales by Customer Detail'!D2425</f>
        <v>Invoice</v>
      </c>
      <c r="E2422">
        <f>'Sales by Customer Detail'!E2425</f>
        <v>2169</v>
      </c>
      <c r="F2422" t="str">
        <f>VLOOKUP('Sales by Customer Detail'!F2425,Anonymizer!$D$3:$E$86,2,FALSE)</f>
        <v>Prod/Svc50</v>
      </c>
      <c r="G2422" t="s">
        <v>6631</v>
      </c>
      <c r="H2422">
        <f>'Sales by Customer Detail'!J2425</f>
        <v>1</v>
      </c>
      <c r="I2422">
        <f>'Sales by Customer Detail'!K2425</f>
        <v>0</v>
      </c>
      <c r="J2422">
        <f>'Sales by Customer Detail'!L2425</f>
        <v>0</v>
      </c>
      <c r="K2422">
        <f>'Sales by Customer Detail'!N2425</f>
        <v>0</v>
      </c>
      <c r="L2422">
        <f>'Sales by Customer Detail'!O2425</f>
        <v>0</v>
      </c>
    </row>
    <row r="2423" spans="2:12" x14ac:dyDescent="0.25">
      <c r="B2423" t="str">
        <f>VLOOKUP('Sales by Customer Detail'!B2426,Anonymizer!$A$3:$B$996,2,FALSE)</f>
        <v>Customer 316</v>
      </c>
      <c r="C2423" t="str">
        <f>'Sales by Customer Detail'!C2426</f>
        <v>08/27/2020</v>
      </c>
      <c r="D2423" t="str">
        <f>'Sales by Customer Detail'!D2426</f>
        <v>Invoice</v>
      </c>
      <c r="E2423">
        <f>'Sales by Customer Detail'!E2426</f>
        <v>2166</v>
      </c>
      <c r="F2423" t="str">
        <f>VLOOKUP('Sales by Customer Detail'!F2426,Anonymizer!$D$3:$E$86,2,FALSE)</f>
        <v>Prod/Svc69</v>
      </c>
      <c r="G2423" t="s">
        <v>6631</v>
      </c>
      <c r="H2423">
        <f>'Sales by Customer Detail'!J2426</f>
        <v>1</v>
      </c>
      <c r="I2423">
        <f>'Sales by Customer Detail'!K2426</f>
        <v>2223</v>
      </c>
      <c r="J2423">
        <f>'Sales by Customer Detail'!L2426</f>
        <v>2223</v>
      </c>
      <c r="K2423">
        <f>'Sales by Customer Detail'!N2426</f>
        <v>0</v>
      </c>
      <c r="L2423">
        <f>'Sales by Customer Detail'!O2426</f>
        <v>0</v>
      </c>
    </row>
    <row r="2424" spans="2:12" x14ac:dyDescent="0.25">
      <c r="B2424" t="str">
        <f>VLOOKUP('Sales by Customer Detail'!B2427,Anonymizer!$A$3:$B$996,2,FALSE)</f>
        <v>Customer 349</v>
      </c>
      <c r="C2424" t="str">
        <f>'Sales by Customer Detail'!C2427</f>
        <v>08/27/2020</v>
      </c>
      <c r="D2424" t="str">
        <f>'Sales by Customer Detail'!D2427</f>
        <v>Invoice</v>
      </c>
      <c r="E2424">
        <f>'Sales by Customer Detail'!E2427</f>
        <v>2171</v>
      </c>
      <c r="F2424" t="str">
        <f>VLOOKUP('Sales by Customer Detail'!F2427,Anonymizer!$D$3:$E$86,2,FALSE)</f>
        <v>Prod/Svc61</v>
      </c>
      <c r="G2424" t="s">
        <v>6631</v>
      </c>
      <c r="H2424">
        <f>'Sales by Customer Detail'!J2427</f>
        <v>1</v>
      </c>
      <c r="I2424">
        <f>'Sales by Customer Detail'!K2427</f>
        <v>0</v>
      </c>
      <c r="J2424">
        <f>'Sales by Customer Detail'!L2427</f>
        <v>0</v>
      </c>
      <c r="K2424">
        <f>'Sales by Customer Detail'!N2427</f>
        <v>0</v>
      </c>
      <c r="L2424">
        <f>'Sales by Customer Detail'!O2427</f>
        <v>0</v>
      </c>
    </row>
    <row r="2425" spans="2:12" x14ac:dyDescent="0.25">
      <c r="B2425" t="str">
        <f>VLOOKUP('Sales by Customer Detail'!B2428,Anonymizer!$A$3:$B$996,2,FALSE)</f>
        <v>Customer 222</v>
      </c>
      <c r="C2425" t="str">
        <f>'Sales by Customer Detail'!C2428</f>
        <v>08/27/2020</v>
      </c>
      <c r="D2425" t="str">
        <f>'Sales by Customer Detail'!D2428</f>
        <v>Invoice</v>
      </c>
      <c r="E2425">
        <f>'Sales by Customer Detail'!E2428</f>
        <v>2170</v>
      </c>
      <c r="F2425" t="str">
        <f>VLOOKUP('Sales by Customer Detail'!F2428,Anonymizer!$D$3:$E$86,2,FALSE)</f>
        <v>Prod/Svc70</v>
      </c>
      <c r="G2425" t="s">
        <v>6631</v>
      </c>
      <c r="H2425">
        <f>'Sales by Customer Detail'!J2428</f>
        <v>1</v>
      </c>
      <c r="I2425">
        <f>'Sales by Customer Detail'!K2428</f>
        <v>0</v>
      </c>
      <c r="J2425">
        <f>'Sales by Customer Detail'!L2428</f>
        <v>0</v>
      </c>
      <c r="K2425">
        <f>'Sales by Customer Detail'!N2428</f>
        <v>0</v>
      </c>
      <c r="L2425">
        <f>'Sales by Customer Detail'!O2428</f>
        <v>0</v>
      </c>
    </row>
    <row r="2426" spans="2:12" x14ac:dyDescent="0.25">
      <c r="B2426" t="str">
        <f>VLOOKUP('Sales by Customer Detail'!B2429,Anonymizer!$A$3:$B$996,2,FALSE)</f>
        <v>Customer 349</v>
      </c>
      <c r="C2426" t="str">
        <f>'Sales by Customer Detail'!C2429</f>
        <v>08/27/2020</v>
      </c>
      <c r="D2426" t="str">
        <f>'Sales by Customer Detail'!D2429</f>
        <v>Invoice</v>
      </c>
      <c r="E2426">
        <f>'Sales by Customer Detail'!E2429</f>
        <v>2171</v>
      </c>
      <c r="F2426" t="str">
        <f>VLOOKUP('Sales by Customer Detail'!F2429,Anonymizer!$D$3:$E$86,2,FALSE)</f>
        <v>Prod/Svc66</v>
      </c>
      <c r="G2426" t="s">
        <v>6631</v>
      </c>
      <c r="H2426">
        <f>'Sales by Customer Detail'!J2429</f>
        <v>1</v>
      </c>
      <c r="I2426">
        <f>'Sales by Customer Detail'!K2429</f>
        <v>5068.75</v>
      </c>
      <c r="J2426">
        <f>'Sales by Customer Detail'!L2429</f>
        <v>5068.75</v>
      </c>
      <c r="K2426">
        <f>'Sales by Customer Detail'!N2429</f>
        <v>0</v>
      </c>
      <c r="L2426">
        <f>'Sales by Customer Detail'!O2429</f>
        <v>0</v>
      </c>
    </row>
    <row r="2427" spans="2:12" x14ac:dyDescent="0.25">
      <c r="B2427" t="str">
        <f>VLOOKUP('Sales by Customer Detail'!B2430,Anonymizer!$A$3:$B$996,2,FALSE)</f>
        <v>Customer 349</v>
      </c>
      <c r="C2427" t="str">
        <f>'Sales by Customer Detail'!C2430</f>
        <v>08/27/2020</v>
      </c>
      <c r="D2427" t="str">
        <f>'Sales by Customer Detail'!D2430</f>
        <v>Invoice</v>
      </c>
      <c r="E2427">
        <f>'Sales by Customer Detail'!E2430</f>
        <v>2171</v>
      </c>
      <c r="F2427" t="str">
        <f>VLOOKUP('Sales by Customer Detail'!F2430,Anonymizer!$D$3:$E$86,2,FALSE)</f>
        <v>Prod/Svc66</v>
      </c>
      <c r="G2427" t="s">
        <v>6631</v>
      </c>
      <c r="H2427">
        <f>'Sales by Customer Detail'!J2430</f>
        <v>1</v>
      </c>
      <c r="I2427">
        <f>'Sales by Customer Detail'!K2430</f>
        <v>0</v>
      </c>
      <c r="J2427">
        <f>'Sales by Customer Detail'!L2430</f>
        <v>0</v>
      </c>
      <c r="K2427">
        <f>'Sales by Customer Detail'!N2430</f>
        <v>0</v>
      </c>
      <c r="L2427">
        <f>'Sales by Customer Detail'!O2430</f>
        <v>0</v>
      </c>
    </row>
    <row r="2428" spans="2:12" x14ac:dyDescent="0.25">
      <c r="B2428" t="str">
        <f>VLOOKUP('Sales by Customer Detail'!B2431,Anonymizer!$A$3:$B$996,2,FALSE)</f>
        <v>Customer 316</v>
      </c>
      <c r="C2428" t="str">
        <f>'Sales by Customer Detail'!C2431</f>
        <v>08/27/2020</v>
      </c>
      <c r="D2428" t="str">
        <f>'Sales by Customer Detail'!D2431</f>
        <v>Invoice</v>
      </c>
      <c r="E2428">
        <f>'Sales by Customer Detail'!E2431</f>
        <v>2167</v>
      </c>
      <c r="F2428" t="str">
        <f>VLOOKUP('Sales by Customer Detail'!F2431,Anonymizer!$D$3:$E$86,2,FALSE)</f>
        <v>Prod/Svc69</v>
      </c>
      <c r="G2428" t="s">
        <v>6631</v>
      </c>
      <c r="H2428">
        <f>'Sales by Customer Detail'!J2431</f>
        <v>1</v>
      </c>
      <c r="I2428">
        <f>'Sales by Customer Detail'!K2431</f>
        <v>6000</v>
      </c>
      <c r="J2428">
        <f>'Sales by Customer Detail'!L2431</f>
        <v>6000</v>
      </c>
      <c r="K2428">
        <f>'Sales by Customer Detail'!N2431</f>
        <v>0</v>
      </c>
      <c r="L2428">
        <f>'Sales by Customer Detail'!O2431</f>
        <v>0</v>
      </c>
    </row>
    <row r="2429" spans="2:12" x14ac:dyDescent="0.25">
      <c r="B2429" t="str">
        <f>VLOOKUP('Sales by Customer Detail'!B2432,Anonymizer!$A$3:$B$996,2,FALSE)</f>
        <v>Customer 349</v>
      </c>
      <c r="C2429" t="str">
        <f>'Sales by Customer Detail'!C2432</f>
        <v>08/27/2020</v>
      </c>
      <c r="D2429" t="str">
        <f>'Sales by Customer Detail'!D2432</f>
        <v>Invoice</v>
      </c>
      <c r="E2429">
        <f>'Sales by Customer Detail'!E2432</f>
        <v>2171</v>
      </c>
      <c r="F2429" t="str">
        <f>VLOOKUP('Sales by Customer Detail'!F2432,Anonymizer!$D$3:$E$86,2,FALSE)</f>
        <v>Prod/Svc73</v>
      </c>
      <c r="G2429" t="s">
        <v>6631</v>
      </c>
      <c r="H2429">
        <f>'Sales by Customer Detail'!J2432</f>
        <v>1</v>
      </c>
      <c r="I2429">
        <f>'Sales by Customer Detail'!K2432</f>
        <v>0</v>
      </c>
      <c r="J2429">
        <f>'Sales by Customer Detail'!L2432</f>
        <v>0</v>
      </c>
      <c r="K2429">
        <f>'Sales by Customer Detail'!N2432</f>
        <v>0</v>
      </c>
      <c r="L2429">
        <f>'Sales by Customer Detail'!O2432</f>
        <v>0</v>
      </c>
    </row>
    <row r="2430" spans="2:12" x14ac:dyDescent="0.25">
      <c r="B2430" t="str">
        <f>VLOOKUP('Sales by Customer Detail'!B2433,Anonymizer!$A$3:$B$996,2,FALSE)</f>
        <v>Customer 476</v>
      </c>
      <c r="C2430" t="str">
        <f>'Sales by Customer Detail'!C2433</f>
        <v>08/27/2020</v>
      </c>
      <c r="D2430" t="str">
        <f>'Sales by Customer Detail'!D2433</f>
        <v>Invoice</v>
      </c>
      <c r="E2430">
        <f>'Sales by Customer Detail'!E2433</f>
        <v>2168</v>
      </c>
      <c r="F2430" t="str">
        <f>VLOOKUP('Sales by Customer Detail'!F2433,Anonymizer!$D$3:$E$86,2,FALSE)</f>
        <v>Prod/Svc74</v>
      </c>
      <c r="G2430" t="s">
        <v>6631</v>
      </c>
      <c r="H2430">
        <f>'Sales by Customer Detail'!J2433</f>
        <v>1</v>
      </c>
      <c r="I2430">
        <f>'Sales by Customer Detail'!K2433</f>
        <v>2595</v>
      </c>
      <c r="J2430">
        <f>'Sales by Customer Detail'!L2433</f>
        <v>2595</v>
      </c>
      <c r="K2430">
        <f>'Sales by Customer Detail'!N2433</f>
        <v>0</v>
      </c>
      <c r="L2430">
        <f>'Sales by Customer Detail'!O2433</f>
        <v>0</v>
      </c>
    </row>
    <row r="2431" spans="2:12" x14ac:dyDescent="0.25">
      <c r="B2431" t="str">
        <f>VLOOKUP('Sales by Customer Detail'!B2434,Anonymizer!$A$3:$B$996,2,FALSE)</f>
        <v>Customer 678</v>
      </c>
      <c r="C2431" t="str">
        <f>'Sales by Customer Detail'!C2434</f>
        <v>08/27/2020</v>
      </c>
      <c r="D2431" t="str">
        <f>'Sales by Customer Detail'!D2434</f>
        <v>Invoice</v>
      </c>
      <c r="E2431">
        <f>'Sales by Customer Detail'!E2434</f>
        <v>2169</v>
      </c>
      <c r="F2431" t="str">
        <f>VLOOKUP('Sales by Customer Detail'!F2434,Anonymizer!$D$3:$E$86,2,FALSE)</f>
        <v>Prod/Svc70</v>
      </c>
      <c r="G2431" t="s">
        <v>6631</v>
      </c>
      <c r="H2431">
        <f>'Sales by Customer Detail'!J2434</f>
        <v>1</v>
      </c>
      <c r="I2431">
        <f>'Sales by Customer Detail'!K2434</f>
        <v>0</v>
      </c>
      <c r="J2431">
        <f>'Sales by Customer Detail'!L2434</f>
        <v>0</v>
      </c>
      <c r="K2431">
        <f>'Sales by Customer Detail'!N2434</f>
        <v>0</v>
      </c>
      <c r="L2431">
        <f>'Sales by Customer Detail'!O2434</f>
        <v>0</v>
      </c>
    </row>
    <row r="2432" spans="2:12" x14ac:dyDescent="0.25">
      <c r="B2432" t="str">
        <f>VLOOKUP('Sales by Customer Detail'!B2435,Anonymizer!$A$3:$B$996,2,FALSE)</f>
        <v>Customer 678</v>
      </c>
      <c r="C2432" t="str">
        <f>'Sales by Customer Detail'!C2435</f>
        <v>08/27/2020</v>
      </c>
      <c r="D2432" t="str">
        <f>'Sales by Customer Detail'!D2435</f>
        <v>Invoice</v>
      </c>
      <c r="E2432">
        <f>'Sales by Customer Detail'!E2435</f>
        <v>2169</v>
      </c>
      <c r="F2432" t="str">
        <f>VLOOKUP('Sales by Customer Detail'!F2435,Anonymizer!$D$3:$E$86,2,FALSE)</f>
        <v>Prod/Svc70</v>
      </c>
      <c r="G2432" t="s">
        <v>6631</v>
      </c>
      <c r="H2432">
        <f>'Sales by Customer Detail'!J2435</f>
        <v>1</v>
      </c>
      <c r="I2432">
        <f>'Sales by Customer Detail'!K2435</f>
        <v>0</v>
      </c>
      <c r="J2432">
        <f>'Sales by Customer Detail'!L2435</f>
        <v>0</v>
      </c>
      <c r="K2432">
        <f>'Sales by Customer Detail'!N2435</f>
        <v>0</v>
      </c>
      <c r="L2432">
        <f>'Sales by Customer Detail'!O2435</f>
        <v>0</v>
      </c>
    </row>
    <row r="2433" spans="2:12" x14ac:dyDescent="0.25">
      <c r="B2433" t="str">
        <f>VLOOKUP('Sales by Customer Detail'!B2436,Anonymizer!$A$3:$B$996,2,FALSE)</f>
        <v>Customer 222</v>
      </c>
      <c r="C2433" t="str">
        <f>'Sales by Customer Detail'!C2436</f>
        <v>08/27/2020</v>
      </c>
      <c r="D2433" t="str">
        <f>'Sales by Customer Detail'!D2436</f>
        <v>Invoice</v>
      </c>
      <c r="E2433">
        <f>'Sales by Customer Detail'!E2436</f>
        <v>2170</v>
      </c>
      <c r="F2433" t="str">
        <f>VLOOKUP('Sales by Customer Detail'!F2436,Anonymizer!$D$3:$E$86,2,FALSE)</f>
        <v>Prod/Svc77</v>
      </c>
      <c r="G2433" t="s">
        <v>6631</v>
      </c>
      <c r="H2433">
        <f>'Sales by Customer Detail'!J2436</f>
        <v>1</v>
      </c>
      <c r="I2433">
        <f>'Sales by Customer Detail'!K2436</f>
        <v>0</v>
      </c>
      <c r="J2433">
        <f>'Sales by Customer Detail'!L2436</f>
        <v>0</v>
      </c>
      <c r="K2433">
        <f>'Sales by Customer Detail'!N2436</f>
        <v>0</v>
      </c>
      <c r="L2433">
        <f>'Sales by Customer Detail'!O2436</f>
        <v>0</v>
      </c>
    </row>
    <row r="2434" spans="2:12" x14ac:dyDescent="0.25">
      <c r="B2434" t="str">
        <f>VLOOKUP('Sales by Customer Detail'!B2437,Anonymizer!$A$3:$B$996,2,FALSE)</f>
        <v>Customer 678</v>
      </c>
      <c r="C2434" t="str">
        <f>'Sales by Customer Detail'!C2437</f>
        <v>08/27/2020</v>
      </c>
      <c r="D2434" t="str">
        <f>'Sales by Customer Detail'!D2437</f>
        <v>Invoice</v>
      </c>
      <c r="E2434">
        <f>'Sales by Customer Detail'!E2437</f>
        <v>2169</v>
      </c>
      <c r="F2434" t="str">
        <f>VLOOKUP('Sales by Customer Detail'!F2437,Anonymizer!$D$3:$E$86,2,FALSE)</f>
        <v>Prod/Svc77</v>
      </c>
      <c r="G2434" t="s">
        <v>6631</v>
      </c>
      <c r="H2434">
        <f>'Sales by Customer Detail'!J2437</f>
        <v>1</v>
      </c>
      <c r="I2434">
        <f>'Sales by Customer Detail'!K2437</f>
        <v>0</v>
      </c>
      <c r="J2434">
        <f>'Sales by Customer Detail'!L2437</f>
        <v>0</v>
      </c>
      <c r="K2434">
        <f>'Sales by Customer Detail'!N2437</f>
        <v>0</v>
      </c>
      <c r="L2434">
        <f>'Sales by Customer Detail'!O2437</f>
        <v>0</v>
      </c>
    </row>
    <row r="2435" spans="2:12" x14ac:dyDescent="0.25">
      <c r="B2435" t="str">
        <f>VLOOKUP('Sales by Customer Detail'!B2438,Anonymizer!$A$3:$B$996,2,FALSE)</f>
        <v>Customer 476</v>
      </c>
      <c r="C2435" t="str">
        <f>'Sales by Customer Detail'!C2438</f>
        <v>08/27/2020</v>
      </c>
      <c r="D2435" t="str">
        <f>'Sales by Customer Detail'!D2438</f>
        <v>Invoice</v>
      </c>
      <c r="E2435">
        <f>'Sales by Customer Detail'!E2438</f>
        <v>2168</v>
      </c>
      <c r="F2435" t="str">
        <f>VLOOKUP('Sales by Customer Detail'!F2438,Anonymizer!$D$3:$E$86,2,FALSE)</f>
        <v>Prod/Svc78</v>
      </c>
      <c r="G2435" t="s">
        <v>6631</v>
      </c>
      <c r="H2435">
        <f>'Sales by Customer Detail'!J2438</f>
        <v>1</v>
      </c>
      <c r="I2435">
        <f>'Sales by Customer Detail'!K2438</f>
        <v>0</v>
      </c>
      <c r="J2435">
        <f>'Sales by Customer Detail'!L2438</f>
        <v>0</v>
      </c>
      <c r="K2435">
        <f>'Sales by Customer Detail'!N2438</f>
        <v>0</v>
      </c>
      <c r="L2435">
        <f>'Sales by Customer Detail'!O2438</f>
        <v>0</v>
      </c>
    </row>
    <row r="2436" spans="2:12" x14ac:dyDescent="0.25">
      <c r="B2436" t="str">
        <f>VLOOKUP('Sales by Customer Detail'!B2439,Anonymizer!$A$3:$B$996,2,FALSE)</f>
        <v>Customer 678</v>
      </c>
      <c r="C2436" t="str">
        <f>'Sales by Customer Detail'!C2439</f>
        <v>08/27/2020</v>
      </c>
      <c r="D2436" t="str">
        <f>'Sales by Customer Detail'!D2439</f>
        <v>Invoice</v>
      </c>
      <c r="E2436">
        <f>'Sales by Customer Detail'!E2439</f>
        <v>2169</v>
      </c>
      <c r="F2436" t="str">
        <f>VLOOKUP('Sales by Customer Detail'!F2439,Anonymizer!$D$3:$E$86,2,FALSE)</f>
        <v>Prod/Svc70</v>
      </c>
      <c r="G2436" t="s">
        <v>6631</v>
      </c>
      <c r="H2436">
        <f>'Sales by Customer Detail'!J2439</f>
        <v>1</v>
      </c>
      <c r="I2436">
        <f>'Sales by Customer Detail'!K2439</f>
        <v>-4000</v>
      </c>
      <c r="J2436">
        <f>'Sales by Customer Detail'!L2439</f>
        <v>-4000</v>
      </c>
      <c r="K2436">
        <f>'Sales by Customer Detail'!N2439</f>
        <v>0</v>
      </c>
      <c r="L2436">
        <f>'Sales by Customer Detail'!O2439</f>
        <v>0</v>
      </c>
    </row>
    <row r="2437" spans="2:12" x14ac:dyDescent="0.25">
      <c r="B2437" t="str">
        <f>VLOOKUP('Sales by Customer Detail'!B2440,Anonymizer!$A$3:$B$996,2,FALSE)</f>
        <v>Customer 222</v>
      </c>
      <c r="C2437" t="str">
        <f>'Sales by Customer Detail'!C2440</f>
        <v>08/27/2020</v>
      </c>
      <c r="D2437" t="str">
        <f>'Sales by Customer Detail'!D2440</f>
        <v>Invoice</v>
      </c>
      <c r="E2437">
        <f>'Sales by Customer Detail'!E2440</f>
        <v>2170</v>
      </c>
      <c r="F2437" t="str">
        <f>VLOOKUP('Sales by Customer Detail'!F2440,Anonymizer!$D$3:$E$86,2,FALSE)</f>
        <v>Prod/Svc70</v>
      </c>
      <c r="G2437" t="s">
        <v>6631</v>
      </c>
      <c r="H2437">
        <f>'Sales by Customer Detail'!J2440</f>
        <v>1</v>
      </c>
      <c r="I2437">
        <f>'Sales by Customer Detail'!K2440</f>
        <v>3000</v>
      </c>
      <c r="J2437">
        <f>'Sales by Customer Detail'!L2440</f>
        <v>3000</v>
      </c>
      <c r="K2437">
        <f>'Sales by Customer Detail'!N2440</f>
        <v>0</v>
      </c>
      <c r="L2437">
        <f>'Sales by Customer Detail'!O2440</f>
        <v>0</v>
      </c>
    </row>
    <row r="2438" spans="2:12" x14ac:dyDescent="0.25">
      <c r="B2438" t="str">
        <f>VLOOKUP('Sales by Customer Detail'!B2441,Anonymizer!$A$3:$B$996,2,FALSE)</f>
        <v>Customer 678</v>
      </c>
      <c r="C2438" t="str">
        <f>'Sales by Customer Detail'!C2441</f>
        <v>08/27/2020</v>
      </c>
      <c r="D2438" t="str">
        <f>'Sales by Customer Detail'!D2441</f>
        <v>Invoice</v>
      </c>
      <c r="E2438">
        <f>'Sales by Customer Detail'!E2441</f>
        <v>2169</v>
      </c>
      <c r="F2438" t="str">
        <f>VLOOKUP('Sales by Customer Detail'!F2441,Anonymizer!$D$3:$E$86,2,FALSE)</f>
        <v>Prod/Svc70</v>
      </c>
      <c r="G2438" t="s">
        <v>6631</v>
      </c>
      <c r="H2438">
        <f>'Sales by Customer Detail'!J2441</f>
        <v>1</v>
      </c>
      <c r="I2438">
        <f>'Sales by Customer Detail'!K2441</f>
        <v>0</v>
      </c>
      <c r="J2438">
        <f>'Sales by Customer Detail'!L2441</f>
        <v>0</v>
      </c>
      <c r="K2438">
        <f>'Sales by Customer Detail'!N2441</f>
        <v>0</v>
      </c>
      <c r="L2438">
        <f>'Sales by Customer Detail'!O2441</f>
        <v>0</v>
      </c>
    </row>
    <row r="2439" spans="2:12" x14ac:dyDescent="0.25">
      <c r="B2439" t="str">
        <f>VLOOKUP('Sales by Customer Detail'!B2442,Anonymizer!$A$3:$B$996,2,FALSE)</f>
        <v>Customer 678</v>
      </c>
      <c r="C2439" t="str">
        <f>'Sales by Customer Detail'!C2442</f>
        <v>08/27/2020</v>
      </c>
      <c r="D2439" t="str">
        <f>'Sales by Customer Detail'!D2442</f>
        <v>Invoice</v>
      </c>
      <c r="E2439">
        <f>'Sales by Customer Detail'!E2442</f>
        <v>2169</v>
      </c>
      <c r="F2439" t="str">
        <f>VLOOKUP('Sales by Customer Detail'!F2442,Anonymizer!$D$3:$E$86,2,FALSE)</f>
        <v>Prod/Svc70</v>
      </c>
      <c r="G2439" t="s">
        <v>6631</v>
      </c>
      <c r="H2439">
        <f>'Sales by Customer Detail'!J2442</f>
        <v>1</v>
      </c>
      <c r="I2439">
        <f>'Sales by Customer Detail'!K2442</f>
        <v>10000</v>
      </c>
      <c r="J2439">
        <f>'Sales by Customer Detail'!L2442</f>
        <v>10000</v>
      </c>
      <c r="K2439">
        <f>'Sales by Customer Detail'!N2442</f>
        <v>0</v>
      </c>
      <c r="L2439">
        <f>'Sales by Customer Detail'!O2442</f>
        <v>0</v>
      </c>
    </row>
    <row r="2440" spans="2:12" x14ac:dyDescent="0.25">
      <c r="B2440" t="str">
        <f>VLOOKUP('Sales by Customer Detail'!B2443,Anonymizer!$A$3:$B$996,2,FALSE)</f>
        <v>Customer 700</v>
      </c>
      <c r="C2440" t="str">
        <f>'Sales by Customer Detail'!C2443</f>
        <v>08/27/2020</v>
      </c>
      <c r="D2440" t="str">
        <f>'Sales by Customer Detail'!D2443</f>
        <v>Invoice</v>
      </c>
      <c r="E2440">
        <f>'Sales by Customer Detail'!E2443</f>
        <v>2165</v>
      </c>
      <c r="F2440" t="str">
        <f>VLOOKUP('Sales by Customer Detail'!F2443,Anonymizer!$D$3:$E$86,2,FALSE)</f>
        <v>Prod/Svc18</v>
      </c>
      <c r="G2440" t="s">
        <v>6631</v>
      </c>
      <c r="H2440">
        <f>'Sales by Customer Detail'!J2443</f>
        <v>1</v>
      </c>
      <c r="I2440">
        <f>'Sales by Customer Detail'!K2443</f>
        <v>479.4</v>
      </c>
      <c r="J2440">
        <f>'Sales by Customer Detail'!L2443</f>
        <v>479.4</v>
      </c>
      <c r="K2440">
        <f>'Sales by Customer Detail'!N2443</f>
        <v>0</v>
      </c>
      <c r="L2440">
        <f>'Sales by Customer Detail'!O2443</f>
        <v>0</v>
      </c>
    </row>
    <row r="2441" spans="2:12" x14ac:dyDescent="0.25">
      <c r="B2441" t="str">
        <f>VLOOKUP('Sales by Customer Detail'!B2444,Anonymizer!$A$3:$B$996,2,FALSE)</f>
        <v>Customer 700</v>
      </c>
      <c r="C2441" t="str">
        <f>'Sales by Customer Detail'!C2444</f>
        <v>08/27/2020</v>
      </c>
      <c r="D2441" t="str">
        <f>'Sales by Customer Detail'!D2444</f>
        <v>Invoice</v>
      </c>
      <c r="E2441">
        <f>'Sales by Customer Detail'!E2444</f>
        <v>2165</v>
      </c>
      <c r="F2441" t="str">
        <f>VLOOKUP('Sales by Customer Detail'!F2444,Anonymizer!$D$3:$E$86,2,FALSE)</f>
        <v>Prod/Svc17</v>
      </c>
      <c r="G2441" t="s">
        <v>6631</v>
      </c>
      <c r="H2441">
        <f>'Sales by Customer Detail'!J2444</f>
        <v>1</v>
      </c>
      <c r="I2441">
        <f>'Sales by Customer Detail'!K2444</f>
        <v>470</v>
      </c>
      <c r="J2441">
        <f>'Sales by Customer Detail'!L2444</f>
        <v>470</v>
      </c>
      <c r="K2441">
        <f>'Sales by Customer Detail'!N2444</f>
        <v>0</v>
      </c>
      <c r="L2441">
        <f>'Sales by Customer Detail'!O2444</f>
        <v>0</v>
      </c>
    </row>
    <row r="2442" spans="2:12" x14ac:dyDescent="0.25">
      <c r="B2442" t="str">
        <f>VLOOKUP('Sales by Customer Detail'!B2445,Anonymizer!$A$3:$B$996,2,FALSE)</f>
        <v>Customer 828</v>
      </c>
      <c r="C2442" t="str">
        <f>'Sales by Customer Detail'!C2445</f>
        <v>08/31/2020</v>
      </c>
      <c r="D2442" t="str">
        <f>'Sales by Customer Detail'!D2445</f>
        <v>Invoice</v>
      </c>
      <c r="E2442">
        <f>'Sales by Customer Detail'!E2445</f>
        <v>2173</v>
      </c>
      <c r="F2442" t="str">
        <f>VLOOKUP('Sales by Customer Detail'!F2445,Anonymizer!$D$3:$E$86,2,FALSE)</f>
        <v>Prod/Svc66</v>
      </c>
      <c r="G2442" t="s">
        <v>6631</v>
      </c>
      <c r="H2442">
        <f>'Sales by Customer Detail'!J2445</f>
        <v>1</v>
      </c>
      <c r="I2442">
        <f>'Sales by Customer Detail'!K2445</f>
        <v>4905.83</v>
      </c>
      <c r="J2442">
        <f>'Sales by Customer Detail'!L2445</f>
        <v>4905.83</v>
      </c>
      <c r="K2442">
        <f>'Sales by Customer Detail'!N2445</f>
        <v>0</v>
      </c>
      <c r="L2442">
        <f>'Sales by Customer Detail'!O2445</f>
        <v>0</v>
      </c>
    </row>
    <row r="2443" spans="2:12" x14ac:dyDescent="0.25">
      <c r="B2443" t="str">
        <f>VLOOKUP('Sales by Customer Detail'!B2446,Anonymizer!$A$3:$B$996,2,FALSE)</f>
        <v>Customer 290</v>
      </c>
      <c r="C2443" t="str">
        <f>'Sales by Customer Detail'!C2446</f>
        <v>08/31/2020</v>
      </c>
      <c r="D2443" t="str">
        <f>'Sales by Customer Detail'!D2446</f>
        <v>Invoice</v>
      </c>
      <c r="E2443">
        <f>'Sales by Customer Detail'!E2446</f>
        <v>2172</v>
      </c>
      <c r="F2443" t="str">
        <f>VLOOKUP('Sales by Customer Detail'!F2446,Anonymizer!$D$3:$E$86,2,FALSE)</f>
        <v>Prod/Svc60</v>
      </c>
      <c r="G2443" t="s">
        <v>6631</v>
      </c>
      <c r="H2443">
        <f>'Sales by Customer Detail'!J2446</f>
        <v>1</v>
      </c>
      <c r="I2443">
        <f>'Sales by Customer Detail'!K2446</f>
        <v>10000</v>
      </c>
      <c r="J2443">
        <f>'Sales by Customer Detail'!L2446</f>
        <v>10000</v>
      </c>
      <c r="K2443">
        <f>'Sales by Customer Detail'!N2446</f>
        <v>0</v>
      </c>
      <c r="L2443">
        <f>'Sales by Customer Detail'!O2446</f>
        <v>0</v>
      </c>
    </row>
    <row r="2444" spans="2:12" x14ac:dyDescent="0.25">
      <c r="B2444" t="str">
        <f>VLOOKUP('Sales by Customer Detail'!B2447,Anonymizer!$A$3:$B$996,2,FALSE)</f>
        <v>Customer 290</v>
      </c>
      <c r="C2444" t="str">
        <f>'Sales by Customer Detail'!C2447</f>
        <v>08/31/2020</v>
      </c>
      <c r="D2444" t="str">
        <f>'Sales by Customer Detail'!D2447</f>
        <v>Invoice</v>
      </c>
      <c r="E2444">
        <f>'Sales by Customer Detail'!E2447</f>
        <v>2172</v>
      </c>
      <c r="F2444" t="str">
        <f>VLOOKUP('Sales by Customer Detail'!F2447,Anonymizer!$D$3:$E$86,2,FALSE)</f>
        <v>Prod/Svc67</v>
      </c>
      <c r="G2444" t="s">
        <v>6631</v>
      </c>
      <c r="H2444">
        <f>'Sales by Customer Detail'!J2447</f>
        <v>1</v>
      </c>
      <c r="I2444">
        <f>'Sales by Customer Detail'!K2447</f>
        <v>0</v>
      </c>
      <c r="J2444">
        <f>'Sales by Customer Detail'!L2447</f>
        <v>0</v>
      </c>
      <c r="K2444">
        <f>'Sales by Customer Detail'!N2447</f>
        <v>0</v>
      </c>
      <c r="L2444">
        <f>'Sales by Customer Detail'!O2447</f>
        <v>0</v>
      </c>
    </row>
    <row r="2445" spans="2:12" x14ac:dyDescent="0.25">
      <c r="B2445" t="str">
        <f>VLOOKUP('Sales by Customer Detail'!B2448,Anonymizer!$A$3:$B$996,2,FALSE)</f>
        <v>Customer 290</v>
      </c>
      <c r="C2445" t="str">
        <f>'Sales by Customer Detail'!C2448</f>
        <v>08/31/2020</v>
      </c>
      <c r="D2445" t="str">
        <f>'Sales by Customer Detail'!D2448</f>
        <v>Invoice</v>
      </c>
      <c r="E2445">
        <f>'Sales by Customer Detail'!E2448</f>
        <v>2172</v>
      </c>
      <c r="F2445" t="str">
        <f>VLOOKUP('Sales by Customer Detail'!F2448,Anonymizer!$D$3:$E$86,2,FALSE)</f>
        <v>Prod/Svc66</v>
      </c>
      <c r="G2445" t="s">
        <v>6631</v>
      </c>
      <c r="H2445">
        <f>'Sales by Customer Detail'!J2448</f>
        <v>1</v>
      </c>
      <c r="I2445">
        <f>'Sales by Customer Detail'!K2448</f>
        <v>0</v>
      </c>
      <c r="J2445">
        <f>'Sales by Customer Detail'!L2448</f>
        <v>0</v>
      </c>
      <c r="K2445">
        <f>'Sales by Customer Detail'!N2448</f>
        <v>0</v>
      </c>
      <c r="L2445">
        <f>'Sales by Customer Detail'!O2448</f>
        <v>0</v>
      </c>
    </row>
    <row r="2446" spans="2:12" x14ac:dyDescent="0.25">
      <c r="B2446" t="str">
        <f>VLOOKUP('Sales by Customer Detail'!B2449,Anonymizer!$A$3:$B$996,2,FALSE)</f>
        <v>Customer 258</v>
      </c>
      <c r="C2446" t="str">
        <f>'Sales by Customer Detail'!C2449</f>
        <v>09/01/2020</v>
      </c>
      <c r="D2446" t="str">
        <f>'Sales by Customer Detail'!D2449</f>
        <v>Invoice</v>
      </c>
      <c r="E2446">
        <f>'Sales by Customer Detail'!E2449</f>
        <v>2191</v>
      </c>
      <c r="F2446" t="str">
        <f>VLOOKUP('Sales by Customer Detail'!F2449,Anonymizer!$D$3:$E$86,2,FALSE)</f>
        <v>Prod/Svc40</v>
      </c>
      <c r="G2446" t="s">
        <v>6631</v>
      </c>
      <c r="H2446">
        <f>'Sales by Customer Detail'!J2449</f>
        <v>1</v>
      </c>
      <c r="I2446">
        <f>'Sales by Customer Detail'!K2449</f>
        <v>499</v>
      </c>
      <c r="J2446">
        <f>'Sales by Customer Detail'!L2449</f>
        <v>499</v>
      </c>
      <c r="K2446">
        <f>'Sales by Customer Detail'!N2449</f>
        <v>0</v>
      </c>
      <c r="L2446">
        <f>'Sales by Customer Detail'!O2449</f>
        <v>0</v>
      </c>
    </row>
    <row r="2447" spans="2:12" x14ac:dyDescent="0.25">
      <c r="B2447" t="str">
        <f>VLOOKUP('Sales by Customer Detail'!B2450,Anonymizer!$A$3:$B$996,2,FALSE)</f>
        <v>Customer 969</v>
      </c>
      <c r="C2447" t="str">
        <f>'Sales by Customer Detail'!C2450</f>
        <v>09/01/2020</v>
      </c>
      <c r="D2447" t="str">
        <f>'Sales by Customer Detail'!D2450</f>
        <v>Invoice</v>
      </c>
      <c r="E2447">
        <f>'Sales by Customer Detail'!E2450</f>
        <v>2177</v>
      </c>
      <c r="F2447" t="str">
        <f>VLOOKUP('Sales by Customer Detail'!F2450,Anonymizer!$D$3:$E$86,2,FALSE)</f>
        <v>Prod/Svc37</v>
      </c>
      <c r="G2447" t="s">
        <v>6631</v>
      </c>
      <c r="H2447">
        <f>'Sales by Customer Detail'!J2450</f>
        <v>2</v>
      </c>
      <c r="I2447">
        <f>'Sales by Customer Detail'!K2450</f>
        <v>339</v>
      </c>
      <c r="J2447">
        <f>'Sales by Customer Detail'!L2450</f>
        <v>678</v>
      </c>
      <c r="K2447">
        <f>'Sales by Customer Detail'!N2450</f>
        <v>0</v>
      </c>
      <c r="L2447">
        <f>'Sales by Customer Detail'!O2450</f>
        <v>0</v>
      </c>
    </row>
    <row r="2448" spans="2:12" x14ac:dyDescent="0.25">
      <c r="B2448" t="str">
        <f>VLOOKUP('Sales by Customer Detail'!B2451,Anonymizer!$A$3:$B$996,2,FALSE)</f>
        <v>Customer 108</v>
      </c>
      <c r="C2448" t="str">
        <f>'Sales by Customer Detail'!C2451</f>
        <v>09/01/2020</v>
      </c>
      <c r="D2448" t="str">
        <f>'Sales by Customer Detail'!D2451</f>
        <v>Invoice</v>
      </c>
      <c r="E2448">
        <f>'Sales by Customer Detail'!E2451</f>
        <v>2178</v>
      </c>
      <c r="F2448" t="str">
        <f>VLOOKUP('Sales by Customer Detail'!F2451,Anonymizer!$D$3:$E$86,2,FALSE)</f>
        <v>Prod/Svc37</v>
      </c>
      <c r="G2448" t="s">
        <v>6631</v>
      </c>
      <c r="H2448">
        <f>'Sales by Customer Detail'!J2451</f>
        <v>3</v>
      </c>
      <c r="I2448">
        <f>'Sales by Customer Detail'!K2451</f>
        <v>349</v>
      </c>
      <c r="J2448">
        <f>'Sales by Customer Detail'!L2451</f>
        <v>1047</v>
      </c>
      <c r="K2448">
        <f>'Sales by Customer Detail'!N2451</f>
        <v>0</v>
      </c>
      <c r="L2448">
        <f>'Sales by Customer Detail'!O2451</f>
        <v>0</v>
      </c>
    </row>
    <row r="2449" spans="2:12" x14ac:dyDescent="0.25">
      <c r="B2449" t="str">
        <f>VLOOKUP('Sales by Customer Detail'!B2452,Anonymizer!$A$3:$B$996,2,FALSE)</f>
        <v>Customer 728</v>
      </c>
      <c r="C2449" t="str">
        <f>'Sales by Customer Detail'!C2452</f>
        <v>09/01/2020</v>
      </c>
      <c r="D2449" t="str">
        <f>'Sales by Customer Detail'!D2452</f>
        <v>Invoice</v>
      </c>
      <c r="E2449">
        <f>'Sales by Customer Detail'!E2452</f>
        <v>2179</v>
      </c>
      <c r="F2449" t="str">
        <f>VLOOKUP('Sales by Customer Detail'!F2452,Anonymizer!$D$3:$E$86,2,FALSE)</f>
        <v>Prod/Svc37</v>
      </c>
      <c r="G2449" t="s">
        <v>6631</v>
      </c>
      <c r="H2449">
        <f>'Sales by Customer Detail'!J2452</f>
        <v>0</v>
      </c>
      <c r="I2449">
        <f>'Sales by Customer Detail'!K2452</f>
        <v>0</v>
      </c>
      <c r="J2449">
        <f>'Sales by Customer Detail'!L2452</f>
        <v>0</v>
      </c>
      <c r="K2449">
        <f>'Sales by Customer Detail'!N2452</f>
        <v>0</v>
      </c>
      <c r="L2449">
        <f>'Sales by Customer Detail'!O2452</f>
        <v>0</v>
      </c>
    </row>
    <row r="2450" spans="2:12" x14ac:dyDescent="0.25">
      <c r="B2450" t="str">
        <f>VLOOKUP('Sales by Customer Detail'!B2453,Anonymizer!$A$3:$B$996,2,FALSE)</f>
        <v>Customer 953</v>
      </c>
      <c r="C2450" t="str">
        <f>'Sales by Customer Detail'!C2453</f>
        <v>09/01/2020</v>
      </c>
      <c r="D2450" t="str">
        <f>'Sales by Customer Detail'!D2453</f>
        <v>Invoice</v>
      </c>
      <c r="E2450">
        <f>'Sales by Customer Detail'!E2453</f>
        <v>2180</v>
      </c>
      <c r="F2450" t="str">
        <f>VLOOKUP('Sales by Customer Detail'!F2453,Anonymizer!$D$3:$E$86,2,FALSE)</f>
        <v>Prod/Svc36</v>
      </c>
      <c r="G2450" t="s">
        <v>6631</v>
      </c>
      <c r="H2450">
        <f>'Sales by Customer Detail'!J2453</f>
        <v>16</v>
      </c>
      <c r="I2450">
        <f>'Sales by Customer Detail'!K2453</f>
        <v>219</v>
      </c>
      <c r="J2450">
        <f>'Sales by Customer Detail'!L2453</f>
        <v>3504</v>
      </c>
      <c r="K2450">
        <f>'Sales by Customer Detail'!N2453</f>
        <v>0</v>
      </c>
      <c r="L2450">
        <f>'Sales by Customer Detail'!O2453</f>
        <v>0</v>
      </c>
    </row>
    <row r="2451" spans="2:12" x14ac:dyDescent="0.25">
      <c r="B2451" t="str">
        <f>VLOOKUP('Sales by Customer Detail'!B2454,Anonymizer!$A$3:$B$996,2,FALSE)</f>
        <v>Customer 950</v>
      </c>
      <c r="C2451" t="str">
        <f>'Sales by Customer Detail'!C2454</f>
        <v>09/01/2020</v>
      </c>
      <c r="D2451" t="str">
        <f>'Sales by Customer Detail'!D2454</f>
        <v>Invoice</v>
      </c>
      <c r="E2451">
        <f>'Sales by Customer Detail'!E2454</f>
        <v>2181</v>
      </c>
      <c r="F2451" t="str">
        <f>VLOOKUP('Sales by Customer Detail'!F2454,Anonymizer!$D$3:$E$86,2,FALSE)</f>
        <v>Prod/Svc36</v>
      </c>
      <c r="G2451" t="s">
        <v>6631</v>
      </c>
      <c r="H2451">
        <f>'Sales by Customer Detail'!J2454</f>
        <v>15</v>
      </c>
      <c r="I2451">
        <f>'Sales by Customer Detail'!K2454</f>
        <v>246</v>
      </c>
      <c r="J2451">
        <f>'Sales by Customer Detail'!L2454</f>
        <v>3690</v>
      </c>
      <c r="K2451">
        <f>'Sales by Customer Detail'!N2454</f>
        <v>0</v>
      </c>
      <c r="L2451">
        <f>'Sales by Customer Detail'!O2454</f>
        <v>0</v>
      </c>
    </row>
    <row r="2452" spans="2:12" x14ac:dyDescent="0.25">
      <c r="B2452" t="str">
        <f>VLOOKUP('Sales by Customer Detail'!B2455,Anonymizer!$A$3:$B$996,2,FALSE)</f>
        <v>Customer 100</v>
      </c>
      <c r="C2452" t="str">
        <f>'Sales by Customer Detail'!C2455</f>
        <v>09/01/2020</v>
      </c>
      <c r="D2452" t="str">
        <f>'Sales by Customer Detail'!D2455</f>
        <v>Invoice</v>
      </c>
      <c r="E2452">
        <f>'Sales by Customer Detail'!E2455</f>
        <v>2182</v>
      </c>
      <c r="F2452" t="str">
        <f>VLOOKUP('Sales by Customer Detail'!F2455,Anonymizer!$D$3:$E$86,2,FALSE)</f>
        <v>Prod/Svc36</v>
      </c>
      <c r="G2452" t="s">
        <v>6631</v>
      </c>
      <c r="H2452">
        <f>'Sales by Customer Detail'!J2455</f>
        <v>2</v>
      </c>
      <c r="I2452">
        <f>'Sales by Customer Detail'!K2455</f>
        <v>359</v>
      </c>
      <c r="J2452">
        <f>'Sales by Customer Detail'!L2455</f>
        <v>718</v>
      </c>
      <c r="K2452">
        <f>'Sales by Customer Detail'!N2455</f>
        <v>0</v>
      </c>
      <c r="L2452">
        <f>'Sales by Customer Detail'!O2455</f>
        <v>0</v>
      </c>
    </row>
    <row r="2453" spans="2:12" x14ac:dyDescent="0.25">
      <c r="B2453" t="str">
        <f>VLOOKUP('Sales by Customer Detail'!B2456,Anonymizer!$A$3:$B$996,2,FALSE)</f>
        <v>Customer 729</v>
      </c>
      <c r="C2453" t="str">
        <f>'Sales by Customer Detail'!C2456</f>
        <v>09/01/2020</v>
      </c>
      <c r="D2453" t="str">
        <f>'Sales by Customer Detail'!D2456</f>
        <v>Invoice</v>
      </c>
      <c r="E2453">
        <f>'Sales by Customer Detail'!E2456</f>
        <v>2176</v>
      </c>
      <c r="F2453" t="str">
        <f>VLOOKUP('Sales by Customer Detail'!F2456,Anonymizer!$D$3:$E$86,2,FALSE)</f>
        <v>Prod/Svc13</v>
      </c>
      <c r="G2453" t="s">
        <v>6631</v>
      </c>
      <c r="H2453">
        <f>'Sales by Customer Detail'!J2456</f>
        <v>3</v>
      </c>
      <c r="I2453">
        <f>'Sales by Customer Detail'!K2456</f>
        <v>299</v>
      </c>
      <c r="J2453">
        <f>'Sales by Customer Detail'!L2456</f>
        <v>897</v>
      </c>
      <c r="K2453">
        <f>'Sales by Customer Detail'!N2456</f>
        <v>0</v>
      </c>
      <c r="L2453">
        <f>'Sales by Customer Detail'!O2456</f>
        <v>0</v>
      </c>
    </row>
    <row r="2454" spans="2:12" x14ac:dyDescent="0.25">
      <c r="B2454" t="str">
        <f>VLOOKUP('Sales by Customer Detail'!B2457,Anonymizer!$A$3:$B$996,2,FALSE)</f>
        <v>Customer 777</v>
      </c>
      <c r="C2454" t="str">
        <f>'Sales by Customer Detail'!C2457</f>
        <v>09/01/2020</v>
      </c>
      <c r="D2454" t="str">
        <f>'Sales by Customer Detail'!D2457</f>
        <v>Invoice</v>
      </c>
      <c r="E2454">
        <f>'Sales by Customer Detail'!E2457</f>
        <v>2204</v>
      </c>
      <c r="F2454" t="e">
        <f>VLOOKUP('Sales by Customer Detail'!F2457,Anonymizer!$D$3:$E$86,2,FALSE)</f>
        <v>#N/A</v>
      </c>
      <c r="G2454" t="s">
        <v>6631</v>
      </c>
      <c r="H2454">
        <f>'Sales by Customer Detail'!J2457</f>
        <v>0</v>
      </c>
      <c r="I2454">
        <f>'Sales by Customer Detail'!K2457</f>
        <v>0</v>
      </c>
      <c r="J2454">
        <f>'Sales by Customer Detail'!L2457</f>
        <v>991.07</v>
      </c>
      <c r="K2454">
        <f>'Sales by Customer Detail'!N2457</f>
        <v>0</v>
      </c>
      <c r="L2454">
        <f>'Sales by Customer Detail'!O2457</f>
        <v>0</v>
      </c>
    </row>
    <row r="2455" spans="2:12" x14ac:dyDescent="0.25">
      <c r="B2455" t="str">
        <f>VLOOKUP('Sales by Customer Detail'!B2458,Anonymizer!$A$3:$B$996,2,FALSE)</f>
        <v>Customer 729</v>
      </c>
      <c r="C2455" t="str">
        <f>'Sales by Customer Detail'!C2458</f>
        <v>09/01/2020</v>
      </c>
      <c r="D2455" t="str">
        <f>'Sales by Customer Detail'!D2458</f>
        <v>Invoice</v>
      </c>
      <c r="E2455">
        <f>'Sales by Customer Detail'!E2458</f>
        <v>2176</v>
      </c>
      <c r="F2455" t="str">
        <f>VLOOKUP('Sales by Customer Detail'!F2458,Anonymizer!$D$3:$E$86,2,FALSE)</f>
        <v>Prod/Svc15</v>
      </c>
      <c r="G2455" t="s">
        <v>6631</v>
      </c>
      <c r="H2455">
        <f>'Sales by Customer Detail'!J2458</f>
        <v>1</v>
      </c>
      <c r="I2455">
        <f>'Sales by Customer Detail'!K2458</f>
        <v>0</v>
      </c>
      <c r="J2455">
        <f>'Sales by Customer Detail'!L2458</f>
        <v>0</v>
      </c>
      <c r="K2455">
        <f>'Sales by Customer Detail'!N2458</f>
        <v>0</v>
      </c>
      <c r="L2455">
        <f>'Sales by Customer Detail'!O2458</f>
        <v>0</v>
      </c>
    </row>
    <row r="2456" spans="2:12" x14ac:dyDescent="0.25">
      <c r="B2456" t="str">
        <f>VLOOKUP('Sales by Customer Detail'!B2459,Anonymizer!$A$3:$B$996,2,FALSE)</f>
        <v>Customer 729</v>
      </c>
      <c r="C2456" t="str">
        <f>'Sales by Customer Detail'!C2459</f>
        <v>09/01/2020</v>
      </c>
      <c r="D2456" t="str">
        <f>'Sales by Customer Detail'!D2459</f>
        <v>Invoice</v>
      </c>
      <c r="E2456">
        <f>'Sales by Customer Detail'!E2459</f>
        <v>2176</v>
      </c>
      <c r="F2456" t="str">
        <f>VLOOKUP('Sales by Customer Detail'!F2459,Anonymizer!$D$3:$E$86,2,FALSE)</f>
        <v>Prod/Svc23</v>
      </c>
      <c r="G2456" t="s">
        <v>6631</v>
      </c>
      <c r="H2456">
        <f>'Sales by Customer Detail'!J2459</f>
        <v>1</v>
      </c>
      <c r="I2456">
        <f>'Sales by Customer Detail'!K2459</f>
        <v>1295</v>
      </c>
      <c r="J2456">
        <f>'Sales by Customer Detail'!L2459</f>
        <v>1295</v>
      </c>
      <c r="K2456">
        <f>'Sales by Customer Detail'!N2459</f>
        <v>0</v>
      </c>
      <c r="L2456">
        <f>'Sales by Customer Detail'!O2459</f>
        <v>0</v>
      </c>
    </row>
    <row r="2457" spans="2:12" x14ac:dyDescent="0.25">
      <c r="B2457" t="str">
        <f>VLOOKUP('Sales by Customer Detail'!B2460,Anonymizer!$A$3:$B$996,2,FALSE)</f>
        <v>Customer 729</v>
      </c>
      <c r="C2457" t="str">
        <f>'Sales by Customer Detail'!C2460</f>
        <v>09/01/2020</v>
      </c>
      <c r="D2457" t="str">
        <f>'Sales by Customer Detail'!D2460</f>
        <v>Invoice</v>
      </c>
      <c r="E2457">
        <f>'Sales by Customer Detail'!E2460</f>
        <v>2176</v>
      </c>
      <c r="F2457" t="str">
        <f>VLOOKUP('Sales by Customer Detail'!F2460,Anonymizer!$D$3:$E$86,2,FALSE)</f>
        <v>Prod/Svc25</v>
      </c>
      <c r="G2457" t="s">
        <v>6631</v>
      </c>
      <c r="H2457">
        <f>'Sales by Customer Detail'!J2460</f>
        <v>3</v>
      </c>
      <c r="I2457">
        <f>'Sales by Customer Detail'!K2460</f>
        <v>399</v>
      </c>
      <c r="J2457">
        <f>'Sales by Customer Detail'!L2460</f>
        <v>1197</v>
      </c>
      <c r="K2457">
        <f>'Sales by Customer Detail'!N2460</f>
        <v>0</v>
      </c>
      <c r="L2457">
        <f>'Sales by Customer Detail'!O2460</f>
        <v>0</v>
      </c>
    </row>
    <row r="2458" spans="2:12" x14ac:dyDescent="0.25">
      <c r="B2458" t="str">
        <f>VLOOKUP('Sales by Customer Detail'!B2461,Anonymizer!$A$3:$B$996,2,FALSE)</f>
        <v>Customer 149</v>
      </c>
      <c r="C2458" t="str">
        <f>'Sales by Customer Detail'!C2461</f>
        <v>09/01/2020</v>
      </c>
      <c r="D2458" t="str">
        <f>'Sales by Customer Detail'!D2461</f>
        <v>Invoice</v>
      </c>
      <c r="E2458">
        <f>'Sales by Customer Detail'!E2461</f>
        <v>2183</v>
      </c>
      <c r="F2458" t="str">
        <f>VLOOKUP('Sales by Customer Detail'!F2461,Anonymizer!$D$3:$E$86,2,FALSE)</f>
        <v>Prod/Svc44</v>
      </c>
      <c r="G2458" t="s">
        <v>6631</v>
      </c>
      <c r="H2458">
        <f>'Sales by Customer Detail'!J2461</f>
        <v>1</v>
      </c>
      <c r="I2458">
        <f>'Sales by Customer Detail'!K2461</f>
        <v>-138</v>
      </c>
      <c r="J2458">
        <f>'Sales by Customer Detail'!L2461</f>
        <v>-138</v>
      </c>
      <c r="K2458">
        <f>'Sales by Customer Detail'!N2461</f>
        <v>0</v>
      </c>
      <c r="L2458">
        <f>'Sales by Customer Detail'!O2461</f>
        <v>0</v>
      </c>
    </row>
    <row r="2459" spans="2:12" x14ac:dyDescent="0.25">
      <c r="B2459" t="str">
        <f>VLOOKUP('Sales by Customer Detail'!B2462,Anonymizer!$A$3:$B$996,2,FALSE)</f>
        <v>Customer 149</v>
      </c>
      <c r="C2459" t="str">
        <f>'Sales by Customer Detail'!C2462</f>
        <v>09/01/2020</v>
      </c>
      <c r="D2459" t="str">
        <f>'Sales by Customer Detail'!D2462</f>
        <v>Invoice</v>
      </c>
      <c r="E2459">
        <f>'Sales by Customer Detail'!E2462</f>
        <v>2183</v>
      </c>
      <c r="F2459" t="str">
        <f>VLOOKUP('Sales by Customer Detail'!F2462,Anonymizer!$D$3:$E$86,2,FALSE)</f>
        <v>Prod/Svc36</v>
      </c>
      <c r="G2459" t="s">
        <v>6631</v>
      </c>
      <c r="H2459">
        <f>'Sales by Customer Detail'!J2462</f>
        <v>21</v>
      </c>
      <c r="I2459">
        <f>'Sales by Customer Detail'!K2462</f>
        <v>259</v>
      </c>
      <c r="J2459">
        <f>'Sales by Customer Detail'!L2462</f>
        <v>5439</v>
      </c>
      <c r="K2459">
        <f>'Sales by Customer Detail'!N2462</f>
        <v>0</v>
      </c>
      <c r="L2459">
        <f>'Sales by Customer Detail'!O2462</f>
        <v>0</v>
      </c>
    </row>
    <row r="2460" spans="2:12" x14ac:dyDescent="0.25">
      <c r="B2460" t="str">
        <f>VLOOKUP('Sales by Customer Detail'!B2463,Anonymizer!$A$3:$B$996,2,FALSE)</f>
        <v>Customer 184</v>
      </c>
      <c r="C2460" t="str">
        <f>'Sales by Customer Detail'!C2463</f>
        <v>09/01/2020</v>
      </c>
      <c r="D2460" t="str">
        <f>'Sales by Customer Detail'!D2463</f>
        <v>Invoice</v>
      </c>
      <c r="E2460">
        <f>'Sales by Customer Detail'!E2463</f>
        <v>2184</v>
      </c>
      <c r="F2460" t="str">
        <f>VLOOKUP('Sales by Customer Detail'!F2463,Anonymizer!$D$3:$E$86,2,FALSE)</f>
        <v>Prod/Svc36</v>
      </c>
      <c r="G2460" t="s">
        <v>6631</v>
      </c>
      <c r="H2460">
        <f>'Sales by Customer Detail'!J2463</f>
        <v>2</v>
      </c>
      <c r="I2460">
        <f>'Sales by Customer Detail'!K2463</f>
        <v>259</v>
      </c>
      <c r="J2460">
        <f>'Sales by Customer Detail'!L2463</f>
        <v>518</v>
      </c>
      <c r="K2460">
        <f>'Sales by Customer Detail'!N2463</f>
        <v>0</v>
      </c>
      <c r="L2460">
        <f>'Sales by Customer Detail'!O2463</f>
        <v>0</v>
      </c>
    </row>
    <row r="2461" spans="2:12" x14ac:dyDescent="0.25">
      <c r="B2461" t="str">
        <f>VLOOKUP('Sales by Customer Detail'!B2464,Anonymizer!$A$3:$B$996,2,FALSE)</f>
        <v>Customer 905</v>
      </c>
      <c r="C2461" t="str">
        <f>'Sales by Customer Detail'!C2464</f>
        <v>09/01/2020</v>
      </c>
      <c r="D2461" t="str">
        <f>'Sales by Customer Detail'!D2464</f>
        <v>Invoice</v>
      </c>
      <c r="E2461">
        <f>'Sales by Customer Detail'!E2464</f>
        <v>2185</v>
      </c>
      <c r="F2461" t="str">
        <f>VLOOKUP('Sales by Customer Detail'!F2464,Anonymizer!$D$3:$E$86,2,FALSE)</f>
        <v>Prod/Svc36</v>
      </c>
      <c r="G2461" t="s">
        <v>6631</v>
      </c>
      <c r="H2461">
        <f>'Sales by Customer Detail'!J2464</f>
        <v>1</v>
      </c>
      <c r="I2461">
        <f>'Sales by Customer Detail'!K2464</f>
        <v>359</v>
      </c>
      <c r="J2461">
        <f>'Sales by Customer Detail'!L2464</f>
        <v>359</v>
      </c>
      <c r="K2461">
        <f>'Sales by Customer Detail'!N2464</f>
        <v>0</v>
      </c>
      <c r="L2461">
        <f>'Sales by Customer Detail'!O2464</f>
        <v>0</v>
      </c>
    </row>
    <row r="2462" spans="2:12" x14ac:dyDescent="0.25">
      <c r="B2462" t="str">
        <f>VLOOKUP('Sales by Customer Detail'!B2465,Anonymizer!$A$3:$B$996,2,FALSE)</f>
        <v>Customer 241</v>
      </c>
      <c r="C2462" t="str">
        <f>'Sales by Customer Detail'!C2465</f>
        <v>09/01/2020</v>
      </c>
      <c r="D2462" t="str">
        <f>'Sales by Customer Detail'!D2465</f>
        <v>Invoice</v>
      </c>
      <c r="E2462">
        <f>'Sales by Customer Detail'!E2465</f>
        <v>2186</v>
      </c>
      <c r="F2462" t="str">
        <f>VLOOKUP('Sales by Customer Detail'!F2465,Anonymizer!$D$3:$E$86,2,FALSE)</f>
        <v>Prod/Svc37</v>
      </c>
      <c r="G2462" t="s">
        <v>6631</v>
      </c>
      <c r="H2462">
        <f>'Sales by Customer Detail'!J2465</f>
        <v>6</v>
      </c>
      <c r="I2462">
        <f>'Sales by Customer Detail'!K2465</f>
        <v>259</v>
      </c>
      <c r="J2462">
        <f>'Sales by Customer Detail'!L2465</f>
        <v>1554</v>
      </c>
      <c r="K2462">
        <f>'Sales by Customer Detail'!N2465</f>
        <v>0</v>
      </c>
      <c r="L2462">
        <f>'Sales by Customer Detail'!O2465</f>
        <v>0</v>
      </c>
    </row>
    <row r="2463" spans="2:12" x14ac:dyDescent="0.25">
      <c r="B2463" t="str">
        <f>VLOOKUP('Sales by Customer Detail'!B2466,Anonymizer!$A$3:$B$996,2,FALSE)</f>
        <v>Customer 672</v>
      </c>
      <c r="C2463" t="str">
        <f>'Sales by Customer Detail'!C2466</f>
        <v>09/01/2020</v>
      </c>
      <c r="D2463" t="str">
        <f>'Sales by Customer Detail'!D2466</f>
        <v>Invoice</v>
      </c>
      <c r="E2463">
        <f>'Sales by Customer Detail'!E2466</f>
        <v>2187</v>
      </c>
      <c r="F2463" t="str">
        <f>VLOOKUP('Sales by Customer Detail'!F2466,Anonymizer!$D$3:$E$86,2,FALSE)</f>
        <v>Prod/Svc37</v>
      </c>
      <c r="G2463" t="s">
        <v>6631</v>
      </c>
      <c r="H2463">
        <f>'Sales by Customer Detail'!J2466</f>
        <v>5</v>
      </c>
      <c r="I2463">
        <f>'Sales by Customer Detail'!K2466</f>
        <v>349</v>
      </c>
      <c r="J2463">
        <f>'Sales by Customer Detail'!L2466</f>
        <v>1745</v>
      </c>
      <c r="K2463">
        <f>'Sales by Customer Detail'!N2466</f>
        <v>0</v>
      </c>
      <c r="L2463">
        <f>'Sales by Customer Detail'!O2466</f>
        <v>0</v>
      </c>
    </row>
    <row r="2464" spans="2:12" x14ac:dyDescent="0.25">
      <c r="B2464" t="str">
        <f>VLOOKUP('Sales by Customer Detail'!B2467,Anonymizer!$A$3:$B$996,2,FALSE)</f>
        <v>Customer 458</v>
      </c>
      <c r="C2464" t="str">
        <f>'Sales by Customer Detail'!C2467</f>
        <v>09/01/2020</v>
      </c>
      <c r="D2464" t="str">
        <f>'Sales by Customer Detail'!D2467</f>
        <v>Invoice</v>
      </c>
      <c r="E2464">
        <f>'Sales by Customer Detail'!E2467</f>
        <v>2188</v>
      </c>
      <c r="F2464" t="str">
        <f>VLOOKUP('Sales by Customer Detail'!F2467,Anonymizer!$D$3:$E$86,2,FALSE)</f>
        <v>Prod/Svc37</v>
      </c>
      <c r="G2464" t="s">
        <v>6631</v>
      </c>
      <c r="H2464">
        <f>'Sales by Customer Detail'!J2467</f>
        <v>7</v>
      </c>
      <c r="I2464">
        <f>'Sales by Customer Detail'!K2467</f>
        <v>349</v>
      </c>
      <c r="J2464">
        <f>'Sales by Customer Detail'!L2467</f>
        <v>2443</v>
      </c>
      <c r="K2464">
        <f>'Sales by Customer Detail'!N2467</f>
        <v>0</v>
      </c>
      <c r="L2464">
        <f>'Sales by Customer Detail'!O2467</f>
        <v>0</v>
      </c>
    </row>
    <row r="2465" spans="2:12" x14ac:dyDescent="0.25">
      <c r="B2465" t="str">
        <f>VLOOKUP('Sales by Customer Detail'!B2468,Anonymizer!$A$3:$B$996,2,FALSE)</f>
        <v>Customer 640</v>
      </c>
      <c r="C2465" t="str">
        <f>'Sales by Customer Detail'!C2468</f>
        <v>09/01/2020</v>
      </c>
      <c r="D2465" t="str">
        <f>'Sales by Customer Detail'!D2468</f>
        <v>Invoice</v>
      </c>
      <c r="E2465">
        <f>'Sales by Customer Detail'!E2468</f>
        <v>2189</v>
      </c>
      <c r="F2465" t="str">
        <f>VLOOKUP('Sales by Customer Detail'!F2468,Anonymizer!$D$3:$E$86,2,FALSE)</f>
        <v>Prod/Svc37</v>
      </c>
      <c r="G2465" t="s">
        <v>6631</v>
      </c>
      <c r="H2465">
        <f>'Sales by Customer Detail'!J2468</f>
        <v>4</v>
      </c>
      <c r="I2465">
        <f>'Sales by Customer Detail'!K2468</f>
        <v>349</v>
      </c>
      <c r="J2465">
        <f>'Sales by Customer Detail'!L2468</f>
        <v>1396</v>
      </c>
      <c r="K2465">
        <f>'Sales by Customer Detail'!N2468</f>
        <v>0</v>
      </c>
      <c r="L2465">
        <f>'Sales by Customer Detail'!O2468</f>
        <v>0</v>
      </c>
    </row>
    <row r="2466" spans="2:12" x14ac:dyDescent="0.25">
      <c r="B2466" t="str">
        <f>VLOOKUP('Sales by Customer Detail'!B2469,Anonymizer!$A$3:$B$996,2,FALSE)</f>
        <v>Customer 168</v>
      </c>
      <c r="C2466" t="str">
        <f>'Sales by Customer Detail'!C2469</f>
        <v>09/01/2020</v>
      </c>
      <c r="D2466" t="str">
        <f>'Sales by Customer Detail'!D2469</f>
        <v>Invoice</v>
      </c>
      <c r="E2466">
        <f>'Sales by Customer Detail'!E2469</f>
        <v>2190</v>
      </c>
      <c r="F2466" t="str">
        <f>VLOOKUP('Sales by Customer Detail'!F2469,Anonymizer!$D$3:$E$86,2,FALSE)</f>
        <v>Prod/Svc37</v>
      </c>
      <c r="G2466" t="s">
        <v>6631</v>
      </c>
      <c r="H2466">
        <f>'Sales by Customer Detail'!J2469</f>
        <v>1</v>
      </c>
      <c r="I2466">
        <f>'Sales by Customer Detail'!K2469</f>
        <v>339</v>
      </c>
      <c r="J2466">
        <f>'Sales by Customer Detail'!L2469</f>
        <v>339</v>
      </c>
      <c r="K2466">
        <f>'Sales by Customer Detail'!N2469</f>
        <v>0</v>
      </c>
      <c r="L2466">
        <f>'Sales by Customer Detail'!O2469</f>
        <v>0</v>
      </c>
    </row>
    <row r="2467" spans="2:12" x14ac:dyDescent="0.25">
      <c r="B2467" t="str">
        <f>VLOOKUP('Sales by Customer Detail'!B2470,Anonymizer!$A$3:$B$996,2,FALSE)</f>
        <v>Customer 477</v>
      </c>
      <c r="C2467" t="str">
        <f>'Sales by Customer Detail'!C2470</f>
        <v>09/01/2020</v>
      </c>
      <c r="D2467" t="str">
        <f>'Sales by Customer Detail'!D2470</f>
        <v>Invoice</v>
      </c>
      <c r="E2467">
        <f>'Sales by Customer Detail'!E2470</f>
        <v>2192</v>
      </c>
      <c r="F2467" t="str">
        <f>VLOOKUP('Sales by Customer Detail'!F2470,Anonymizer!$D$3:$E$86,2,FALSE)</f>
        <v>Prod/Svc37</v>
      </c>
      <c r="G2467" t="s">
        <v>6631</v>
      </c>
      <c r="H2467">
        <f>'Sales by Customer Detail'!J2470</f>
        <v>1</v>
      </c>
      <c r="I2467">
        <f>'Sales by Customer Detail'!K2470</f>
        <v>399</v>
      </c>
      <c r="J2467">
        <f>'Sales by Customer Detail'!L2470</f>
        <v>399</v>
      </c>
      <c r="K2467">
        <f>'Sales by Customer Detail'!N2470</f>
        <v>0</v>
      </c>
      <c r="L2467">
        <f>'Sales by Customer Detail'!O2470</f>
        <v>0</v>
      </c>
    </row>
    <row r="2468" spans="2:12" x14ac:dyDescent="0.25">
      <c r="B2468" t="str">
        <f>VLOOKUP('Sales by Customer Detail'!B2471,Anonymizer!$A$3:$B$996,2,FALSE)</f>
        <v>Customer 513</v>
      </c>
      <c r="C2468" t="str">
        <f>'Sales by Customer Detail'!C2471</f>
        <v>09/01/2020</v>
      </c>
      <c r="D2468" t="str">
        <f>'Sales by Customer Detail'!D2471</f>
        <v>Invoice</v>
      </c>
      <c r="E2468">
        <f>'Sales by Customer Detail'!E2471</f>
        <v>2193</v>
      </c>
      <c r="F2468" t="str">
        <f>VLOOKUP('Sales by Customer Detail'!F2471,Anonymizer!$D$3:$E$86,2,FALSE)</f>
        <v>Prod/Svc37</v>
      </c>
      <c r="G2468" t="s">
        <v>6631</v>
      </c>
      <c r="H2468">
        <f>'Sales by Customer Detail'!J2471</f>
        <v>5</v>
      </c>
      <c r="I2468">
        <f>'Sales by Customer Detail'!K2471</f>
        <v>399</v>
      </c>
      <c r="J2468">
        <f>'Sales by Customer Detail'!L2471</f>
        <v>1995</v>
      </c>
      <c r="K2468">
        <f>'Sales by Customer Detail'!N2471</f>
        <v>0</v>
      </c>
      <c r="L2468">
        <f>'Sales by Customer Detail'!O2471</f>
        <v>0</v>
      </c>
    </row>
    <row r="2469" spans="2:12" x14ac:dyDescent="0.25">
      <c r="B2469" t="str">
        <f>VLOOKUP('Sales by Customer Detail'!B2472,Anonymizer!$A$3:$B$996,2,FALSE)</f>
        <v>Customer 237</v>
      </c>
      <c r="C2469" t="str">
        <f>'Sales by Customer Detail'!C2472</f>
        <v>09/01/2020</v>
      </c>
      <c r="D2469" t="str">
        <f>'Sales by Customer Detail'!D2472</f>
        <v>Invoice</v>
      </c>
      <c r="E2469">
        <f>'Sales by Customer Detail'!E2472</f>
        <v>2202</v>
      </c>
      <c r="F2469" t="str">
        <f>VLOOKUP('Sales by Customer Detail'!F2472,Anonymizer!$D$3:$E$86,2,FALSE)</f>
        <v>Prod/Svc42</v>
      </c>
      <c r="G2469" t="s">
        <v>6631</v>
      </c>
      <c r="H2469">
        <f>'Sales by Customer Detail'!J2472</f>
        <v>1</v>
      </c>
      <c r="I2469">
        <f>'Sales by Customer Detail'!K2472</f>
        <v>307.45</v>
      </c>
      <c r="J2469">
        <f>'Sales by Customer Detail'!L2472</f>
        <v>307.45</v>
      </c>
      <c r="K2469">
        <f>'Sales by Customer Detail'!N2472</f>
        <v>0</v>
      </c>
      <c r="L2469">
        <f>'Sales by Customer Detail'!O2472</f>
        <v>0</v>
      </c>
    </row>
    <row r="2470" spans="2:12" x14ac:dyDescent="0.25">
      <c r="B2470" t="str">
        <f>VLOOKUP('Sales by Customer Detail'!B2473,Anonymizer!$A$3:$B$996,2,FALSE)</f>
        <v>Customer 73</v>
      </c>
      <c r="C2470" t="str">
        <f>'Sales by Customer Detail'!C2473</f>
        <v>09/01/2020</v>
      </c>
      <c r="D2470" t="str">
        <f>'Sales by Customer Detail'!D2473</f>
        <v>Invoice</v>
      </c>
      <c r="E2470">
        <f>'Sales by Customer Detail'!E2473</f>
        <v>2200</v>
      </c>
      <c r="F2470" t="str">
        <f>VLOOKUP('Sales by Customer Detail'!F2473,Anonymizer!$D$3:$E$86,2,FALSE)</f>
        <v>Prod/Svc37</v>
      </c>
      <c r="G2470" t="s">
        <v>6631</v>
      </c>
      <c r="H2470">
        <f>'Sales by Customer Detail'!J2473</f>
        <v>1</v>
      </c>
      <c r="I2470">
        <f>'Sales by Customer Detail'!K2473</f>
        <v>399</v>
      </c>
      <c r="J2470">
        <f>'Sales by Customer Detail'!L2473</f>
        <v>399</v>
      </c>
      <c r="K2470">
        <f>'Sales by Customer Detail'!N2473</f>
        <v>0</v>
      </c>
      <c r="L2470">
        <f>'Sales by Customer Detail'!O2473</f>
        <v>0</v>
      </c>
    </row>
    <row r="2471" spans="2:12" x14ac:dyDescent="0.25">
      <c r="B2471" t="str">
        <f>VLOOKUP('Sales by Customer Detail'!B2474,Anonymizer!$A$3:$B$996,2,FALSE)</f>
        <v>Customer 61</v>
      </c>
      <c r="C2471" t="str">
        <f>'Sales by Customer Detail'!C2474</f>
        <v>09/01/2020</v>
      </c>
      <c r="D2471" t="str">
        <f>'Sales by Customer Detail'!D2474</f>
        <v>Invoice</v>
      </c>
      <c r="E2471">
        <f>'Sales by Customer Detail'!E2474</f>
        <v>2199</v>
      </c>
      <c r="F2471" t="str">
        <f>VLOOKUP('Sales by Customer Detail'!F2474,Anonymizer!$D$3:$E$86,2,FALSE)</f>
        <v>Prod/Svc37</v>
      </c>
      <c r="G2471" t="s">
        <v>6631</v>
      </c>
      <c r="H2471">
        <f>'Sales by Customer Detail'!J2474</f>
        <v>2</v>
      </c>
      <c r="I2471">
        <f>'Sales by Customer Detail'!K2474</f>
        <v>399</v>
      </c>
      <c r="J2471">
        <f>'Sales by Customer Detail'!L2474</f>
        <v>798</v>
      </c>
      <c r="K2471">
        <f>'Sales by Customer Detail'!N2474</f>
        <v>0</v>
      </c>
      <c r="L2471">
        <f>'Sales by Customer Detail'!O2474</f>
        <v>0</v>
      </c>
    </row>
    <row r="2472" spans="2:12" x14ac:dyDescent="0.25">
      <c r="B2472" t="str">
        <f>VLOOKUP('Sales by Customer Detail'!B2475,Anonymizer!$A$3:$B$996,2,FALSE)</f>
        <v>Customer 861</v>
      </c>
      <c r="C2472" t="str">
        <f>'Sales by Customer Detail'!C2475</f>
        <v>09/01/2020</v>
      </c>
      <c r="D2472" t="str">
        <f>'Sales by Customer Detail'!D2475</f>
        <v>Invoice</v>
      </c>
      <c r="E2472">
        <f>'Sales by Customer Detail'!E2475</f>
        <v>2198</v>
      </c>
      <c r="F2472" t="str">
        <f>VLOOKUP('Sales by Customer Detail'!F2475,Anonymizer!$D$3:$E$86,2,FALSE)</f>
        <v>Prod/Svc37</v>
      </c>
      <c r="G2472" t="s">
        <v>6631</v>
      </c>
      <c r="H2472">
        <f>'Sales by Customer Detail'!J2475</f>
        <v>5</v>
      </c>
      <c r="I2472">
        <f>'Sales by Customer Detail'!K2475</f>
        <v>399</v>
      </c>
      <c r="J2472">
        <f>'Sales by Customer Detail'!L2475</f>
        <v>1995</v>
      </c>
      <c r="K2472">
        <f>'Sales by Customer Detail'!N2475</f>
        <v>0</v>
      </c>
      <c r="L2472">
        <f>'Sales by Customer Detail'!O2475</f>
        <v>0</v>
      </c>
    </row>
    <row r="2473" spans="2:12" x14ac:dyDescent="0.25">
      <c r="B2473" t="str">
        <f>VLOOKUP('Sales by Customer Detail'!B2476,Anonymizer!$A$3:$B$996,2,FALSE)</f>
        <v>Customer 843</v>
      </c>
      <c r="C2473" t="str">
        <f>'Sales by Customer Detail'!C2476</f>
        <v>09/01/2020</v>
      </c>
      <c r="D2473" t="str">
        <f>'Sales by Customer Detail'!D2476</f>
        <v>Invoice</v>
      </c>
      <c r="E2473">
        <f>'Sales by Customer Detail'!E2476</f>
        <v>2197</v>
      </c>
      <c r="F2473" t="str">
        <f>VLOOKUP('Sales by Customer Detail'!F2476,Anonymizer!$D$3:$E$86,2,FALSE)</f>
        <v>Prod/Svc37</v>
      </c>
      <c r="G2473" t="s">
        <v>6631</v>
      </c>
      <c r="H2473">
        <f>'Sales by Customer Detail'!J2476</f>
        <v>5</v>
      </c>
      <c r="I2473">
        <f>'Sales by Customer Detail'!K2476</f>
        <v>399</v>
      </c>
      <c r="J2473">
        <f>'Sales by Customer Detail'!L2476</f>
        <v>1995</v>
      </c>
      <c r="K2473">
        <f>'Sales by Customer Detail'!N2476</f>
        <v>0</v>
      </c>
      <c r="L2473">
        <f>'Sales by Customer Detail'!O2476</f>
        <v>0</v>
      </c>
    </row>
    <row r="2474" spans="2:12" x14ac:dyDescent="0.25">
      <c r="B2474" t="str">
        <f>VLOOKUP('Sales by Customer Detail'!B2477,Anonymizer!$A$3:$B$996,2,FALSE)</f>
        <v>Customer 575</v>
      </c>
      <c r="C2474" t="str">
        <f>'Sales by Customer Detail'!C2477</f>
        <v>09/01/2020</v>
      </c>
      <c r="D2474" t="str">
        <f>'Sales by Customer Detail'!D2477</f>
        <v>Invoice</v>
      </c>
      <c r="E2474">
        <f>'Sales by Customer Detail'!E2477</f>
        <v>2196</v>
      </c>
      <c r="F2474" t="str">
        <f>VLOOKUP('Sales by Customer Detail'!F2477,Anonymizer!$D$3:$E$86,2,FALSE)</f>
        <v>Prod/Svc37</v>
      </c>
      <c r="G2474" t="s">
        <v>6631</v>
      </c>
      <c r="H2474">
        <f>'Sales by Customer Detail'!J2477</f>
        <v>1</v>
      </c>
      <c r="I2474">
        <f>'Sales by Customer Detail'!K2477</f>
        <v>339</v>
      </c>
      <c r="J2474">
        <f>'Sales by Customer Detail'!L2477</f>
        <v>339</v>
      </c>
      <c r="K2474">
        <f>'Sales by Customer Detail'!N2477</f>
        <v>0</v>
      </c>
      <c r="L2474">
        <f>'Sales by Customer Detail'!O2477</f>
        <v>0</v>
      </c>
    </row>
    <row r="2475" spans="2:12" x14ac:dyDescent="0.25">
      <c r="B2475" t="str">
        <f>VLOOKUP('Sales by Customer Detail'!B2478,Anonymizer!$A$3:$B$996,2,FALSE)</f>
        <v>Customer 232</v>
      </c>
      <c r="C2475" t="str">
        <f>'Sales by Customer Detail'!C2478</f>
        <v>09/01/2020</v>
      </c>
      <c r="D2475" t="str">
        <f>'Sales by Customer Detail'!D2478</f>
        <v>Invoice</v>
      </c>
      <c r="E2475">
        <f>'Sales by Customer Detail'!E2478</f>
        <v>2195</v>
      </c>
      <c r="F2475" t="str">
        <f>VLOOKUP('Sales by Customer Detail'!F2478,Anonymizer!$D$3:$E$86,2,FALSE)</f>
        <v>Prod/Svc37</v>
      </c>
      <c r="G2475" t="s">
        <v>6631</v>
      </c>
      <c r="H2475">
        <f>'Sales by Customer Detail'!J2478</f>
        <v>1</v>
      </c>
      <c r="I2475">
        <f>'Sales by Customer Detail'!K2478</f>
        <v>399</v>
      </c>
      <c r="J2475">
        <f>'Sales by Customer Detail'!L2478</f>
        <v>399</v>
      </c>
      <c r="K2475">
        <f>'Sales by Customer Detail'!N2478</f>
        <v>0</v>
      </c>
      <c r="L2475">
        <f>'Sales by Customer Detail'!O2478</f>
        <v>0</v>
      </c>
    </row>
    <row r="2476" spans="2:12" x14ac:dyDescent="0.25">
      <c r="B2476" t="str">
        <f>VLOOKUP('Sales by Customer Detail'!B2479,Anonymizer!$A$3:$B$996,2,FALSE)</f>
        <v>Customer 735</v>
      </c>
      <c r="C2476" t="str">
        <f>'Sales by Customer Detail'!C2479</f>
        <v>09/01/2020</v>
      </c>
      <c r="D2476" t="str">
        <f>'Sales by Customer Detail'!D2479</f>
        <v>Invoice</v>
      </c>
      <c r="E2476">
        <f>'Sales by Customer Detail'!E2479</f>
        <v>2194</v>
      </c>
      <c r="F2476" t="str">
        <f>VLOOKUP('Sales by Customer Detail'!F2479,Anonymizer!$D$3:$E$86,2,FALSE)</f>
        <v>Prod/Svc37</v>
      </c>
      <c r="G2476" t="s">
        <v>6631</v>
      </c>
      <c r="H2476">
        <f>'Sales by Customer Detail'!J2479</f>
        <v>1</v>
      </c>
      <c r="I2476">
        <f>'Sales by Customer Detail'!K2479</f>
        <v>399</v>
      </c>
      <c r="J2476">
        <f>'Sales by Customer Detail'!L2479</f>
        <v>399</v>
      </c>
      <c r="K2476">
        <f>'Sales by Customer Detail'!N2479</f>
        <v>0</v>
      </c>
      <c r="L2476">
        <f>'Sales by Customer Detail'!O2479</f>
        <v>0</v>
      </c>
    </row>
    <row r="2477" spans="2:12" x14ac:dyDescent="0.25">
      <c r="B2477" t="str">
        <f>VLOOKUP('Sales by Customer Detail'!B2480,Anonymizer!$A$3:$B$996,2,FALSE)</f>
        <v>Customer 752</v>
      </c>
      <c r="C2477" t="str">
        <f>'Sales by Customer Detail'!C2480</f>
        <v>09/02/2020</v>
      </c>
      <c r="D2477" t="str">
        <f>'Sales by Customer Detail'!D2480</f>
        <v>Invoice</v>
      </c>
      <c r="E2477">
        <f>'Sales by Customer Detail'!E2480</f>
        <v>2203</v>
      </c>
      <c r="F2477" t="str">
        <f>VLOOKUP('Sales by Customer Detail'!F2480,Anonymizer!$D$3:$E$86,2,FALSE)</f>
        <v>Prod/Svc13</v>
      </c>
      <c r="G2477" t="s">
        <v>6631</v>
      </c>
      <c r="H2477">
        <f>'Sales by Customer Detail'!J2480</f>
        <v>6</v>
      </c>
      <c r="I2477">
        <f>'Sales by Customer Detail'!K2480</f>
        <v>299</v>
      </c>
      <c r="J2477">
        <f>'Sales by Customer Detail'!L2480</f>
        <v>1794</v>
      </c>
      <c r="K2477">
        <f>'Sales by Customer Detail'!N2480</f>
        <v>0</v>
      </c>
      <c r="L2477">
        <f>'Sales by Customer Detail'!O2480</f>
        <v>0</v>
      </c>
    </row>
    <row r="2478" spans="2:12" x14ac:dyDescent="0.25">
      <c r="B2478" t="str">
        <f>VLOOKUP('Sales by Customer Detail'!B2481,Anonymizer!$A$3:$B$996,2,FALSE)</f>
        <v>Customer 752</v>
      </c>
      <c r="C2478" t="str">
        <f>'Sales by Customer Detail'!C2481</f>
        <v>09/02/2020</v>
      </c>
      <c r="D2478" t="str">
        <f>'Sales by Customer Detail'!D2481</f>
        <v>Invoice</v>
      </c>
      <c r="E2478">
        <f>'Sales by Customer Detail'!E2481</f>
        <v>2203</v>
      </c>
      <c r="F2478" t="str">
        <f>VLOOKUP('Sales by Customer Detail'!F2481,Anonymizer!$D$3:$E$86,2,FALSE)</f>
        <v>Prod/Svc40</v>
      </c>
      <c r="G2478" t="s">
        <v>6631</v>
      </c>
      <c r="H2478">
        <f>'Sales by Customer Detail'!J2481</f>
        <v>1</v>
      </c>
      <c r="I2478">
        <f>'Sales by Customer Detail'!K2481</f>
        <v>795</v>
      </c>
      <c r="J2478">
        <f>'Sales by Customer Detail'!L2481</f>
        <v>795</v>
      </c>
      <c r="K2478">
        <f>'Sales by Customer Detail'!N2481</f>
        <v>0</v>
      </c>
      <c r="L2478">
        <f>'Sales by Customer Detail'!O2481</f>
        <v>0</v>
      </c>
    </row>
    <row r="2479" spans="2:12" x14ac:dyDescent="0.25">
      <c r="B2479" t="str">
        <f>VLOOKUP('Sales by Customer Detail'!B2482,Anonymizer!$A$3:$B$996,2,FALSE)</f>
        <v>Customer 752</v>
      </c>
      <c r="C2479" t="str">
        <f>'Sales by Customer Detail'!C2482</f>
        <v>09/02/2020</v>
      </c>
      <c r="D2479" t="str">
        <f>'Sales by Customer Detail'!D2482</f>
        <v>Invoice</v>
      </c>
      <c r="E2479">
        <f>'Sales by Customer Detail'!E2482</f>
        <v>2203</v>
      </c>
      <c r="F2479" t="str">
        <f>VLOOKUP('Sales by Customer Detail'!F2482,Anonymizer!$D$3:$E$86,2,FALSE)</f>
        <v>Prod/Svc15</v>
      </c>
      <c r="G2479" t="s">
        <v>6631</v>
      </c>
      <c r="H2479">
        <f>'Sales by Customer Detail'!J2482</f>
        <v>3</v>
      </c>
      <c r="I2479">
        <f>'Sales by Customer Detail'!K2482</f>
        <v>99</v>
      </c>
      <c r="J2479">
        <f>'Sales by Customer Detail'!L2482</f>
        <v>297</v>
      </c>
      <c r="K2479">
        <f>'Sales by Customer Detail'!N2482</f>
        <v>0</v>
      </c>
      <c r="L2479">
        <f>'Sales by Customer Detail'!O2482</f>
        <v>0</v>
      </c>
    </row>
    <row r="2480" spans="2:12" x14ac:dyDescent="0.25">
      <c r="B2480" t="str">
        <f>VLOOKUP('Sales by Customer Detail'!B2483,Anonymizer!$A$3:$B$996,2,FALSE)</f>
        <v>Customer 752</v>
      </c>
      <c r="C2480" t="str">
        <f>'Sales by Customer Detail'!C2483</f>
        <v>09/02/2020</v>
      </c>
      <c r="D2480" t="str">
        <f>'Sales by Customer Detail'!D2483</f>
        <v>Invoice</v>
      </c>
      <c r="E2480">
        <f>'Sales by Customer Detail'!E2483</f>
        <v>2203</v>
      </c>
      <c r="F2480" t="str">
        <f>VLOOKUP('Sales by Customer Detail'!F2483,Anonymizer!$D$3:$E$86,2,FALSE)</f>
        <v>Prod/Svc42</v>
      </c>
      <c r="G2480" t="s">
        <v>6631</v>
      </c>
      <c r="H2480">
        <f>'Sales by Customer Detail'!J2483</f>
        <v>6</v>
      </c>
      <c r="I2480">
        <f>'Sales by Customer Detail'!K2483</f>
        <v>419.4</v>
      </c>
      <c r="J2480">
        <f>'Sales by Customer Detail'!L2483</f>
        <v>2516.4</v>
      </c>
      <c r="K2480">
        <f>'Sales by Customer Detail'!N2483</f>
        <v>0</v>
      </c>
      <c r="L2480">
        <f>'Sales by Customer Detail'!O2483</f>
        <v>0</v>
      </c>
    </row>
    <row r="2481" spans="2:12" x14ac:dyDescent="0.25">
      <c r="B2481" t="str">
        <f>VLOOKUP('Sales by Customer Detail'!B2484,Anonymizer!$A$3:$B$996,2,FALSE)</f>
        <v>Customer 711</v>
      </c>
      <c r="C2481" t="str">
        <f>'Sales by Customer Detail'!C2484</f>
        <v>09/06/2020</v>
      </c>
      <c r="D2481" t="str">
        <f>'Sales by Customer Detail'!D2484</f>
        <v>Invoice</v>
      </c>
      <c r="E2481">
        <f>'Sales by Customer Detail'!E2484</f>
        <v>2205</v>
      </c>
      <c r="F2481" t="str">
        <f>VLOOKUP('Sales by Customer Detail'!F2484,Anonymizer!$D$3:$E$86,2,FALSE)</f>
        <v>Prod/Svc67</v>
      </c>
      <c r="G2481" t="s">
        <v>6631</v>
      </c>
      <c r="H2481">
        <f>'Sales by Customer Detail'!J2484</f>
        <v>1</v>
      </c>
      <c r="I2481">
        <f>'Sales by Customer Detail'!K2484</f>
        <v>5000</v>
      </c>
      <c r="J2481">
        <f>'Sales by Customer Detail'!L2484</f>
        <v>5000</v>
      </c>
      <c r="K2481">
        <f>'Sales by Customer Detail'!N2484</f>
        <v>0</v>
      </c>
      <c r="L2481">
        <f>'Sales by Customer Detail'!O2484</f>
        <v>0</v>
      </c>
    </row>
    <row r="2482" spans="2:12" x14ac:dyDescent="0.25">
      <c r="B2482" t="str">
        <f>VLOOKUP('Sales by Customer Detail'!B2485,Anonymizer!$A$3:$B$996,2,FALSE)</f>
        <v>Customer 711</v>
      </c>
      <c r="C2482" t="str">
        <f>'Sales by Customer Detail'!C2485</f>
        <v>09/06/2020</v>
      </c>
      <c r="D2482" t="str">
        <f>'Sales by Customer Detail'!D2485</f>
        <v>Invoice</v>
      </c>
      <c r="E2482">
        <f>'Sales by Customer Detail'!E2485</f>
        <v>2205</v>
      </c>
      <c r="F2482" t="str">
        <f>VLOOKUP('Sales by Customer Detail'!F2485,Anonymizer!$D$3:$E$86,2,FALSE)</f>
        <v>Prod/Svc65</v>
      </c>
      <c r="G2482" t="s">
        <v>6631</v>
      </c>
      <c r="H2482">
        <f>'Sales by Customer Detail'!J2485</f>
        <v>1</v>
      </c>
      <c r="I2482">
        <f>'Sales by Customer Detail'!K2485</f>
        <v>7500</v>
      </c>
      <c r="J2482">
        <f>'Sales by Customer Detail'!L2485</f>
        <v>7500</v>
      </c>
      <c r="K2482">
        <f>'Sales by Customer Detail'!N2485</f>
        <v>0</v>
      </c>
      <c r="L2482">
        <f>'Sales by Customer Detail'!O2485</f>
        <v>0</v>
      </c>
    </row>
    <row r="2483" spans="2:12" x14ac:dyDescent="0.25">
      <c r="B2483" t="str">
        <f>VLOOKUP('Sales by Customer Detail'!B2486,Anonymizer!$A$3:$B$996,2,FALSE)</f>
        <v>Customer 711</v>
      </c>
      <c r="C2483" t="str">
        <f>'Sales by Customer Detail'!C2486</f>
        <v>09/06/2020</v>
      </c>
      <c r="D2483" t="str">
        <f>'Sales by Customer Detail'!D2486</f>
        <v>Invoice</v>
      </c>
      <c r="E2483">
        <f>'Sales by Customer Detail'!E2486</f>
        <v>2205</v>
      </c>
      <c r="F2483" t="str">
        <f>VLOOKUP('Sales by Customer Detail'!F2486,Anonymizer!$D$3:$E$86,2,FALSE)</f>
        <v>Prod/Svc64</v>
      </c>
      <c r="G2483" t="s">
        <v>6631</v>
      </c>
      <c r="H2483">
        <f>'Sales by Customer Detail'!J2486</f>
        <v>1</v>
      </c>
      <c r="I2483">
        <f>'Sales by Customer Detail'!K2486</f>
        <v>3000</v>
      </c>
      <c r="J2483">
        <f>'Sales by Customer Detail'!L2486</f>
        <v>3000</v>
      </c>
      <c r="K2483">
        <f>'Sales by Customer Detail'!N2486</f>
        <v>0</v>
      </c>
      <c r="L2483">
        <f>'Sales by Customer Detail'!O2486</f>
        <v>0</v>
      </c>
    </row>
    <row r="2484" spans="2:12" x14ac:dyDescent="0.25">
      <c r="B2484" t="str">
        <f>VLOOKUP('Sales by Customer Detail'!B2487,Anonymizer!$A$3:$B$996,2,FALSE)</f>
        <v>Customer 711</v>
      </c>
      <c r="C2484" t="str">
        <f>'Sales by Customer Detail'!C2487</f>
        <v>09/06/2020</v>
      </c>
      <c r="D2484" t="str">
        <f>'Sales by Customer Detail'!D2487</f>
        <v>Invoice</v>
      </c>
      <c r="E2484">
        <f>'Sales by Customer Detail'!E2487</f>
        <v>2205</v>
      </c>
      <c r="F2484" t="str">
        <f>VLOOKUP('Sales by Customer Detail'!F2487,Anonymizer!$D$3:$E$86,2,FALSE)</f>
        <v>Prod/Svc66</v>
      </c>
      <c r="G2484" t="s">
        <v>6631</v>
      </c>
      <c r="H2484">
        <f>'Sales by Customer Detail'!J2487</f>
        <v>1</v>
      </c>
      <c r="I2484">
        <f>'Sales by Customer Detail'!K2487</f>
        <v>17500</v>
      </c>
      <c r="J2484">
        <f>'Sales by Customer Detail'!L2487</f>
        <v>17500</v>
      </c>
      <c r="K2484">
        <f>'Sales by Customer Detail'!N2487</f>
        <v>0</v>
      </c>
      <c r="L2484">
        <f>'Sales by Customer Detail'!O2487</f>
        <v>0</v>
      </c>
    </row>
    <row r="2485" spans="2:12" x14ac:dyDescent="0.25">
      <c r="B2485" t="str">
        <f>VLOOKUP('Sales by Customer Detail'!B2488,Anonymizer!$A$3:$B$996,2,FALSE)</f>
        <v>Customer 711</v>
      </c>
      <c r="C2485" t="str">
        <f>'Sales by Customer Detail'!C2488</f>
        <v>09/06/2020</v>
      </c>
      <c r="D2485" t="str">
        <f>'Sales by Customer Detail'!D2488</f>
        <v>Invoice</v>
      </c>
      <c r="E2485">
        <f>'Sales by Customer Detail'!E2488</f>
        <v>2205</v>
      </c>
      <c r="F2485" t="str">
        <f>VLOOKUP('Sales by Customer Detail'!F2488,Anonymizer!$D$3:$E$86,2,FALSE)</f>
        <v>Prod/Svc63</v>
      </c>
      <c r="G2485" t="s">
        <v>6631</v>
      </c>
      <c r="H2485">
        <f>'Sales by Customer Detail'!J2488</f>
        <v>1</v>
      </c>
      <c r="I2485">
        <f>'Sales by Customer Detail'!K2488</f>
        <v>3875</v>
      </c>
      <c r="J2485">
        <f>'Sales by Customer Detail'!L2488</f>
        <v>3875</v>
      </c>
      <c r="K2485">
        <f>'Sales by Customer Detail'!N2488</f>
        <v>0</v>
      </c>
      <c r="L2485">
        <f>'Sales by Customer Detail'!O2488</f>
        <v>0</v>
      </c>
    </row>
    <row r="2486" spans="2:12" x14ac:dyDescent="0.25">
      <c r="B2486" t="str">
        <f>VLOOKUP('Sales by Customer Detail'!B2489,Anonymizer!$A$3:$B$996,2,FALSE)</f>
        <v>Customer 712</v>
      </c>
      <c r="C2486" t="str">
        <f>'Sales by Customer Detail'!C2489</f>
        <v>09/08/2020</v>
      </c>
      <c r="D2486" t="str">
        <f>'Sales by Customer Detail'!D2489</f>
        <v>Invoice</v>
      </c>
      <c r="E2486">
        <f>'Sales by Customer Detail'!E2489</f>
        <v>2207</v>
      </c>
      <c r="F2486" t="str">
        <f>VLOOKUP('Sales by Customer Detail'!F2489,Anonymizer!$D$3:$E$86,2,FALSE)</f>
        <v>Prod/Svc75</v>
      </c>
      <c r="G2486" t="s">
        <v>6631</v>
      </c>
      <c r="H2486">
        <f>'Sales by Customer Detail'!J2489</f>
        <v>1</v>
      </c>
      <c r="I2486">
        <f>'Sales by Customer Detail'!K2489</f>
        <v>1895</v>
      </c>
      <c r="J2486">
        <f>'Sales by Customer Detail'!L2489</f>
        <v>1895</v>
      </c>
      <c r="K2486">
        <f>'Sales by Customer Detail'!N2489</f>
        <v>0</v>
      </c>
      <c r="L2486">
        <f>'Sales by Customer Detail'!O2489</f>
        <v>0</v>
      </c>
    </row>
    <row r="2487" spans="2:12" x14ac:dyDescent="0.25">
      <c r="B2487" t="str">
        <f>VLOOKUP('Sales by Customer Detail'!B2490,Anonymizer!$A$3:$B$996,2,FALSE)</f>
        <v>Customer 712</v>
      </c>
      <c r="C2487" t="str">
        <f>'Sales by Customer Detail'!C2490</f>
        <v>09/08/2020</v>
      </c>
      <c r="D2487" t="str">
        <f>'Sales by Customer Detail'!D2490</f>
        <v>Invoice</v>
      </c>
      <c r="E2487">
        <f>'Sales by Customer Detail'!E2490</f>
        <v>2207</v>
      </c>
      <c r="F2487" t="str">
        <f>VLOOKUP('Sales by Customer Detail'!F2490,Anonymizer!$D$3:$E$86,2,FALSE)</f>
        <v>Prod/Svc79</v>
      </c>
      <c r="G2487" t="s">
        <v>6631</v>
      </c>
      <c r="H2487">
        <f>'Sales by Customer Detail'!J2490</f>
        <v>1</v>
      </c>
      <c r="I2487">
        <f>'Sales by Customer Detail'!K2490</f>
        <v>0</v>
      </c>
      <c r="J2487">
        <f>'Sales by Customer Detail'!L2490</f>
        <v>0</v>
      </c>
      <c r="K2487">
        <f>'Sales by Customer Detail'!N2490</f>
        <v>0</v>
      </c>
      <c r="L2487">
        <f>'Sales by Customer Detail'!O2490</f>
        <v>0</v>
      </c>
    </row>
    <row r="2488" spans="2:12" x14ac:dyDescent="0.25">
      <c r="B2488" t="str">
        <f>VLOOKUP('Sales by Customer Detail'!B2491,Anonymizer!$A$3:$B$996,2,FALSE)</f>
        <v>Customer 639</v>
      </c>
      <c r="C2488" t="str">
        <f>'Sales by Customer Detail'!C2491</f>
        <v>09/09/2020</v>
      </c>
      <c r="D2488" t="str">
        <f>'Sales by Customer Detail'!D2491</f>
        <v>Invoice</v>
      </c>
      <c r="E2488">
        <f>'Sales by Customer Detail'!E2491</f>
        <v>2206</v>
      </c>
      <c r="F2488" t="str">
        <f>VLOOKUP('Sales by Customer Detail'!F2491,Anonymizer!$D$3:$E$86,2,FALSE)</f>
        <v>Prod/Svc19</v>
      </c>
      <c r="G2488" t="s">
        <v>6631</v>
      </c>
      <c r="H2488">
        <f>'Sales by Customer Detail'!J2491</f>
        <v>3</v>
      </c>
      <c r="I2488">
        <f>'Sales by Customer Detail'!K2491</f>
        <v>359.4</v>
      </c>
      <c r="J2488">
        <f>'Sales by Customer Detail'!L2491</f>
        <v>1078.2</v>
      </c>
      <c r="K2488">
        <f>'Sales by Customer Detail'!N2491</f>
        <v>0</v>
      </c>
      <c r="L2488">
        <f>'Sales by Customer Detail'!O2491</f>
        <v>0</v>
      </c>
    </row>
    <row r="2489" spans="2:12" x14ac:dyDescent="0.25">
      <c r="B2489" t="str">
        <f>VLOOKUP('Sales by Customer Detail'!B2492,Anonymizer!$A$3:$B$996,2,FALSE)</f>
        <v>Customer 639</v>
      </c>
      <c r="C2489" t="str">
        <f>'Sales by Customer Detail'!C2492</f>
        <v>09/09/2020</v>
      </c>
      <c r="D2489" t="str">
        <f>'Sales by Customer Detail'!D2492</f>
        <v>Invoice</v>
      </c>
      <c r="E2489">
        <f>'Sales by Customer Detail'!E2492</f>
        <v>2206</v>
      </c>
      <c r="F2489" t="str">
        <f>VLOOKUP('Sales by Customer Detail'!F2492,Anonymizer!$D$3:$E$86,2,FALSE)</f>
        <v>Prod/Svc15</v>
      </c>
      <c r="G2489" t="s">
        <v>6631</v>
      </c>
      <c r="H2489">
        <f>'Sales by Customer Detail'!J2492</f>
        <v>1</v>
      </c>
      <c r="I2489">
        <f>'Sales by Customer Detail'!K2492</f>
        <v>99</v>
      </c>
      <c r="J2489">
        <f>'Sales by Customer Detail'!L2492</f>
        <v>99</v>
      </c>
      <c r="K2489">
        <f>'Sales by Customer Detail'!N2492</f>
        <v>0</v>
      </c>
      <c r="L2489">
        <f>'Sales by Customer Detail'!O2492</f>
        <v>0</v>
      </c>
    </row>
    <row r="2490" spans="2:12" x14ac:dyDescent="0.25">
      <c r="B2490" t="str">
        <f>VLOOKUP('Sales by Customer Detail'!B2493,Anonymizer!$A$3:$B$996,2,FALSE)</f>
        <v>Customer 639</v>
      </c>
      <c r="C2490" t="str">
        <f>'Sales by Customer Detail'!C2493</f>
        <v>09/09/2020</v>
      </c>
      <c r="D2490" t="str">
        <f>'Sales by Customer Detail'!D2493</f>
        <v>Invoice</v>
      </c>
      <c r="E2490">
        <f>'Sales by Customer Detail'!E2493</f>
        <v>2206</v>
      </c>
      <c r="F2490" t="str">
        <f>VLOOKUP('Sales by Customer Detail'!F2493,Anonymizer!$D$3:$E$86,2,FALSE)</f>
        <v>Prod/Svc13</v>
      </c>
      <c r="G2490" t="s">
        <v>6631</v>
      </c>
      <c r="H2490">
        <f>'Sales by Customer Detail'!J2493</f>
        <v>3</v>
      </c>
      <c r="I2490">
        <f>'Sales by Customer Detail'!K2493</f>
        <v>299</v>
      </c>
      <c r="J2490">
        <f>'Sales by Customer Detail'!L2493</f>
        <v>897</v>
      </c>
      <c r="K2490">
        <f>'Sales by Customer Detail'!N2493</f>
        <v>0</v>
      </c>
      <c r="L2490">
        <f>'Sales by Customer Detail'!O2493</f>
        <v>0</v>
      </c>
    </row>
    <row r="2491" spans="2:12" x14ac:dyDescent="0.25">
      <c r="B2491" t="str">
        <f>VLOOKUP('Sales by Customer Detail'!B2494,Anonymizer!$A$3:$B$996,2,FALSE)</f>
        <v>Customer 639</v>
      </c>
      <c r="C2491" t="str">
        <f>'Sales by Customer Detail'!C2494</f>
        <v>09/09/2020</v>
      </c>
      <c r="D2491" t="str">
        <f>'Sales by Customer Detail'!D2494</f>
        <v>Invoice</v>
      </c>
      <c r="E2491">
        <f>'Sales by Customer Detail'!E2494</f>
        <v>2206</v>
      </c>
      <c r="F2491" t="str">
        <f>VLOOKUP('Sales by Customer Detail'!F2494,Anonymizer!$D$3:$E$86,2,FALSE)</f>
        <v>Prod/Svc5</v>
      </c>
      <c r="G2491" t="s">
        <v>6631</v>
      </c>
      <c r="H2491">
        <f>'Sales by Customer Detail'!J2494</f>
        <v>1</v>
      </c>
      <c r="I2491">
        <f>'Sales by Customer Detail'!K2494</f>
        <v>470.25</v>
      </c>
      <c r="J2491">
        <f>'Sales by Customer Detail'!L2494</f>
        <v>470.25</v>
      </c>
      <c r="K2491">
        <f>'Sales by Customer Detail'!N2494</f>
        <v>0</v>
      </c>
      <c r="L2491">
        <f>'Sales by Customer Detail'!O2494</f>
        <v>0</v>
      </c>
    </row>
    <row r="2492" spans="2:12" x14ac:dyDescent="0.25">
      <c r="B2492" t="str">
        <f>VLOOKUP('Sales by Customer Detail'!B2495,Anonymizer!$A$3:$B$996,2,FALSE)</f>
        <v>Customer 584</v>
      </c>
      <c r="C2492" t="str">
        <f>'Sales by Customer Detail'!C2495</f>
        <v>09/10/2020</v>
      </c>
      <c r="D2492" t="str">
        <f>'Sales by Customer Detail'!D2495</f>
        <v>Invoice</v>
      </c>
      <c r="E2492">
        <f>'Sales by Customer Detail'!E2495</f>
        <v>2208</v>
      </c>
      <c r="F2492" t="str">
        <f>VLOOKUP('Sales by Customer Detail'!F2495,Anonymizer!$D$3:$E$86,2,FALSE)</f>
        <v>Prod/Svc13</v>
      </c>
      <c r="G2492" t="s">
        <v>6631</v>
      </c>
      <c r="H2492">
        <f>'Sales by Customer Detail'!J2495</f>
        <v>1</v>
      </c>
      <c r="I2492">
        <f>'Sales by Customer Detail'!K2495</f>
        <v>299</v>
      </c>
      <c r="J2492">
        <f>'Sales by Customer Detail'!L2495</f>
        <v>299</v>
      </c>
      <c r="K2492">
        <f>'Sales by Customer Detail'!N2495</f>
        <v>0</v>
      </c>
      <c r="L2492">
        <f>'Sales by Customer Detail'!O2495</f>
        <v>0</v>
      </c>
    </row>
    <row r="2493" spans="2:12" x14ac:dyDescent="0.25">
      <c r="B2493" t="str">
        <f>VLOOKUP('Sales by Customer Detail'!B2496,Anonymizer!$A$3:$B$996,2,FALSE)</f>
        <v>Customer 584</v>
      </c>
      <c r="C2493" t="str">
        <f>'Sales by Customer Detail'!C2496</f>
        <v>09/10/2020</v>
      </c>
      <c r="D2493" t="str">
        <f>'Sales by Customer Detail'!D2496</f>
        <v>Invoice</v>
      </c>
      <c r="E2493">
        <f>'Sales by Customer Detail'!E2496</f>
        <v>2208</v>
      </c>
      <c r="F2493" t="str">
        <f>VLOOKUP('Sales by Customer Detail'!F2496,Anonymizer!$D$3:$E$86,2,FALSE)</f>
        <v>Prod/Svc75</v>
      </c>
      <c r="G2493" t="s">
        <v>6631</v>
      </c>
      <c r="H2493">
        <f>'Sales by Customer Detail'!J2496</f>
        <v>1</v>
      </c>
      <c r="I2493">
        <f>'Sales by Customer Detail'!K2496</f>
        <v>1895</v>
      </c>
      <c r="J2493">
        <f>'Sales by Customer Detail'!L2496</f>
        <v>1895</v>
      </c>
      <c r="K2493">
        <f>'Sales by Customer Detail'!N2496</f>
        <v>0</v>
      </c>
      <c r="L2493">
        <f>'Sales by Customer Detail'!O2496</f>
        <v>0</v>
      </c>
    </row>
    <row r="2494" spans="2:12" x14ac:dyDescent="0.25">
      <c r="B2494" t="str">
        <f>VLOOKUP('Sales by Customer Detail'!B2497,Anonymizer!$A$3:$B$996,2,FALSE)</f>
        <v>Customer 584</v>
      </c>
      <c r="C2494" t="str">
        <f>'Sales by Customer Detail'!C2497</f>
        <v>09/10/2020</v>
      </c>
      <c r="D2494" t="str">
        <f>'Sales by Customer Detail'!D2497</f>
        <v>Invoice</v>
      </c>
      <c r="E2494">
        <f>'Sales by Customer Detail'!E2497</f>
        <v>2208</v>
      </c>
      <c r="F2494" t="str">
        <f>VLOOKUP('Sales by Customer Detail'!F2497,Anonymizer!$D$3:$E$86,2,FALSE)</f>
        <v>Prod/Svc82</v>
      </c>
      <c r="G2494" t="s">
        <v>6631</v>
      </c>
      <c r="H2494">
        <f>'Sales by Customer Detail'!J2497</f>
        <v>1</v>
      </c>
      <c r="I2494">
        <f>'Sales by Customer Detail'!K2497</f>
        <v>-190</v>
      </c>
      <c r="J2494">
        <f>'Sales by Customer Detail'!L2497</f>
        <v>-190</v>
      </c>
      <c r="K2494">
        <f>'Sales by Customer Detail'!N2497</f>
        <v>0</v>
      </c>
      <c r="L2494">
        <f>'Sales by Customer Detail'!O2497</f>
        <v>0</v>
      </c>
    </row>
    <row r="2495" spans="2:12" x14ac:dyDescent="0.25">
      <c r="B2495" t="str">
        <f>VLOOKUP('Sales by Customer Detail'!B2498,Anonymizer!$A$3:$B$996,2,FALSE)</f>
        <v>Customer 584</v>
      </c>
      <c r="C2495" t="str">
        <f>'Sales by Customer Detail'!C2498</f>
        <v>09/10/2020</v>
      </c>
      <c r="D2495" t="str">
        <f>'Sales by Customer Detail'!D2498</f>
        <v>Invoice</v>
      </c>
      <c r="E2495">
        <f>'Sales by Customer Detail'!E2498</f>
        <v>2208</v>
      </c>
      <c r="F2495" t="str">
        <f>VLOOKUP('Sales by Customer Detail'!F2498,Anonymizer!$D$3:$E$86,2,FALSE)</f>
        <v>Prod/Svc79</v>
      </c>
      <c r="G2495" t="s">
        <v>6631</v>
      </c>
      <c r="H2495">
        <f>'Sales by Customer Detail'!J2498</f>
        <v>0</v>
      </c>
      <c r="I2495">
        <f>'Sales by Customer Detail'!K2498</f>
        <v>0</v>
      </c>
      <c r="J2495">
        <f>'Sales by Customer Detail'!L2498</f>
        <v>0</v>
      </c>
      <c r="K2495">
        <f>'Sales by Customer Detail'!N2498</f>
        <v>0</v>
      </c>
      <c r="L2495">
        <f>'Sales by Customer Detail'!O2498</f>
        <v>0</v>
      </c>
    </row>
    <row r="2496" spans="2:12" x14ac:dyDescent="0.25">
      <c r="B2496" t="str">
        <f>VLOOKUP('Sales by Customer Detail'!B2499,Anonymizer!$A$3:$B$996,2,FALSE)</f>
        <v>Customer 584</v>
      </c>
      <c r="C2496" t="str">
        <f>'Sales by Customer Detail'!C2499</f>
        <v>09/10/2020</v>
      </c>
      <c r="D2496" t="str">
        <f>'Sales by Customer Detail'!D2499</f>
        <v>Invoice</v>
      </c>
      <c r="E2496">
        <f>'Sales by Customer Detail'!E2499</f>
        <v>2208</v>
      </c>
      <c r="F2496" t="str">
        <f>VLOOKUP('Sales by Customer Detail'!F2499,Anonymizer!$D$3:$E$86,2,FALSE)</f>
        <v>Prod/Svc40</v>
      </c>
      <c r="G2496" t="s">
        <v>6631</v>
      </c>
      <c r="H2496">
        <f>'Sales by Customer Detail'!J2499</f>
        <v>1</v>
      </c>
      <c r="I2496">
        <f>'Sales by Customer Detail'!K2499</f>
        <v>795</v>
      </c>
      <c r="J2496">
        <f>'Sales by Customer Detail'!L2499</f>
        <v>795</v>
      </c>
      <c r="K2496">
        <f>'Sales by Customer Detail'!N2499</f>
        <v>0</v>
      </c>
      <c r="L2496">
        <f>'Sales by Customer Detail'!O2499</f>
        <v>0</v>
      </c>
    </row>
    <row r="2497" spans="2:12" x14ac:dyDescent="0.25">
      <c r="B2497" t="str">
        <f>VLOOKUP('Sales by Customer Detail'!B2500,Anonymizer!$A$3:$B$996,2,FALSE)</f>
        <v>Customer 584</v>
      </c>
      <c r="C2497" t="str">
        <f>'Sales by Customer Detail'!C2500</f>
        <v>09/10/2020</v>
      </c>
      <c r="D2497" t="str">
        <f>'Sales by Customer Detail'!D2500</f>
        <v>Invoice</v>
      </c>
      <c r="E2497">
        <f>'Sales by Customer Detail'!E2500</f>
        <v>2208</v>
      </c>
      <c r="F2497" t="str">
        <f>VLOOKUP('Sales by Customer Detail'!F2500,Anonymizer!$D$3:$E$86,2,FALSE)</f>
        <v>Prod/Svc20</v>
      </c>
      <c r="G2497" t="s">
        <v>6631</v>
      </c>
      <c r="H2497">
        <f>'Sales by Customer Detail'!J2500</f>
        <v>1</v>
      </c>
      <c r="I2497">
        <f>'Sales by Customer Detail'!K2500</f>
        <v>-205</v>
      </c>
      <c r="J2497">
        <f>'Sales by Customer Detail'!L2500</f>
        <v>-205</v>
      </c>
      <c r="K2497">
        <f>'Sales by Customer Detail'!N2500</f>
        <v>0</v>
      </c>
      <c r="L2497">
        <f>'Sales by Customer Detail'!O2500</f>
        <v>0</v>
      </c>
    </row>
    <row r="2498" spans="2:12" x14ac:dyDescent="0.25">
      <c r="B2498" t="str">
        <f>VLOOKUP('Sales by Customer Detail'!B2501,Anonymizer!$A$3:$B$996,2,FALSE)</f>
        <v>Customer 584</v>
      </c>
      <c r="C2498" t="str">
        <f>'Sales by Customer Detail'!C2501</f>
        <v>09/10/2020</v>
      </c>
      <c r="D2498" t="str">
        <f>'Sales by Customer Detail'!D2501</f>
        <v>Invoice</v>
      </c>
      <c r="E2498">
        <f>'Sales by Customer Detail'!E2501</f>
        <v>2208</v>
      </c>
      <c r="F2498" t="str">
        <f>VLOOKUP('Sales by Customer Detail'!F2501,Anonymizer!$D$3:$E$86,2,FALSE)</f>
        <v>Prod/Svc42</v>
      </c>
      <c r="G2498" t="s">
        <v>6631</v>
      </c>
      <c r="H2498">
        <f>'Sales by Customer Detail'!J2501</f>
        <v>1</v>
      </c>
      <c r="I2498">
        <f>'Sales by Customer Detail'!K2501</f>
        <v>419.4</v>
      </c>
      <c r="J2498">
        <f>'Sales by Customer Detail'!L2501</f>
        <v>419.4</v>
      </c>
      <c r="K2498">
        <f>'Sales by Customer Detail'!N2501</f>
        <v>0</v>
      </c>
      <c r="L2498">
        <f>'Sales by Customer Detail'!O2501</f>
        <v>0</v>
      </c>
    </row>
    <row r="2499" spans="2:12" x14ac:dyDescent="0.25">
      <c r="B2499" t="str">
        <f>VLOOKUP('Sales by Customer Detail'!B2502,Anonymizer!$A$3:$B$996,2,FALSE)</f>
        <v>Customer 584</v>
      </c>
      <c r="C2499" t="str">
        <f>'Sales by Customer Detail'!C2502</f>
        <v>09/10/2020</v>
      </c>
      <c r="D2499" t="str">
        <f>'Sales by Customer Detail'!D2502</f>
        <v>Invoice</v>
      </c>
      <c r="E2499">
        <f>'Sales by Customer Detail'!E2502</f>
        <v>2208</v>
      </c>
      <c r="F2499" t="str">
        <f>VLOOKUP('Sales by Customer Detail'!F2502,Anonymizer!$D$3:$E$86,2,FALSE)</f>
        <v>Prod/Svc82</v>
      </c>
      <c r="G2499" t="s">
        <v>6631</v>
      </c>
      <c r="H2499">
        <f>'Sales by Customer Detail'!J2502</f>
        <v>1</v>
      </c>
      <c r="I2499">
        <f>'Sales by Customer Detail'!K2502</f>
        <v>-112.4</v>
      </c>
      <c r="J2499">
        <f>'Sales by Customer Detail'!L2502</f>
        <v>-112.4</v>
      </c>
      <c r="K2499">
        <f>'Sales by Customer Detail'!N2502</f>
        <v>0</v>
      </c>
      <c r="L2499">
        <f>'Sales by Customer Detail'!O2502</f>
        <v>0</v>
      </c>
    </row>
    <row r="2500" spans="2:12" x14ac:dyDescent="0.25">
      <c r="B2500" t="str">
        <f>VLOOKUP('Sales by Customer Detail'!B2503,Anonymizer!$A$3:$B$996,2,FALSE)</f>
        <v>Customer 648</v>
      </c>
      <c r="C2500" t="str">
        <f>'Sales by Customer Detail'!C2503</f>
        <v>09/14/2020</v>
      </c>
      <c r="D2500" t="str">
        <f>'Sales by Customer Detail'!D2503</f>
        <v>Invoice</v>
      </c>
      <c r="E2500">
        <f>'Sales by Customer Detail'!E2503</f>
        <v>2209</v>
      </c>
      <c r="F2500" t="str">
        <f>VLOOKUP('Sales by Customer Detail'!F2503,Anonymizer!$D$3:$E$86,2,FALSE)</f>
        <v>Prod/Svc37</v>
      </c>
      <c r="G2500" t="s">
        <v>6631</v>
      </c>
      <c r="H2500">
        <f>'Sales by Customer Detail'!J2503</f>
        <v>4</v>
      </c>
      <c r="I2500">
        <f>'Sales by Customer Detail'!K2503</f>
        <v>349</v>
      </c>
      <c r="J2500">
        <f>'Sales by Customer Detail'!L2503</f>
        <v>1396</v>
      </c>
      <c r="K2500">
        <f>'Sales by Customer Detail'!N2503</f>
        <v>0</v>
      </c>
      <c r="L2500">
        <f>'Sales by Customer Detail'!O2503</f>
        <v>0</v>
      </c>
    </row>
    <row r="2501" spans="2:12" x14ac:dyDescent="0.25">
      <c r="B2501" t="str">
        <f>VLOOKUP('Sales by Customer Detail'!B2504,Anonymizer!$A$3:$B$996,2,FALSE)</f>
        <v>Customer 321</v>
      </c>
      <c r="C2501" t="str">
        <f>'Sales by Customer Detail'!C2504</f>
        <v>09/15/2020</v>
      </c>
      <c r="D2501" t="str">
        <f>'Sales by Customer Detail'!D2504</f>
        <v>Invoice</v>
      </c>
      <c r="E2501">
        <f>'Sales by Customer Detail'!E2504</f>
        <v>2159</v>
      </c>
      <c r="F2501" t="str">
        <f>VLOOKUP('Sales by Customer Detail'!F2504,Anonymizer!$D$3:$E$86,2,FALSE)</f>
        <v>Prod/Svc51</v>
      </c>
      <c r="G2501" t="s">
        <v>6631</v>
      </c>
      <c r="H2501">
        <f>'Sales by Customer Detail'!J2504</f>
        <v>1</v>
      </c>
      <c r="I2501">
        <f>'Sales by Customer Detail'!K2504</f>
        <v>1725</v>
      </c>
      <c r="J2501">
        <f>'Sales by Customer Detail'!L2504</f>
        <v>1725</v>
      </c>
      <c r="K2501">
        <f>'Sales by Customer Detail'!N2504</f>
        <v>0</v>
      </c>
      <c r="L2501">
        <f>'Sales by Customer Detail'!O2504</f>
        <v>0</v>
      </c>
    </row>
    <row r="2502" spans="2:12" x14ac:dyDescent="0.25">
      <c r="B2502" t="str">
        <f>VLOOKUP('Sales by Customer Detail'!B2505,Anonymizer!$A$3:$B$996,2,FALSE)</f>
        <v>Customer 321</v>
      </c>
      <c r="C2502" t="str">
        <f>'Sales by Customer Detail'!C2505</f>
        <v>09/15/2020</v>
      </c>
      <c r="D2502" t="str">
        <f>'Sales by Customer Detail'!D2505</f>
        <v>Invoice</v>
      </c>
      <c r="E2502">
        <f>'Sales by Customer Detail'!E2505</f>
        <v>2159</v>
      </c>
      <c r="F2502" t="str">
        <f>VLOOKUP('Sales by Customer Detail'!F2505,Anonymizer!$D$3:$E$86,2,FALSE)</f>
        <v>Prod/Svc51</v>
      </c>
      <c r="G2502" t="s">
        <v>6631</v>
      </c>
      <c r="H2502">
        <f>'Sales by Customer Detail'!J2505</f>
        <v>1</v>
      </c>
      <c r="I2502">
        <f>'Sales by Customer Detail'!K2505</f>
        <v>845</v>
      </c>
      <c r="J2502">
        <f>'Sales by Customer Detail'!L2505</f>
        <v>845</v>
      </c>
      <c r="K2502">
        <f>'Sales by Customer Detail'!N2505</f>
        <v>0</v>
      </c>
      <c r="L2502">
        <f>'Sales by Customer Detail'!O2505</f>
        <v>0</v>
      </c>
    </row>
    <row r="2503" spans="2:12" x14ac:dyDescent="0.25">
      <c r="B2503" t="str">
        <f>VLOOKUP('Sales by Customer Detail'!B2506,Anonymizer!$A$3:$B$996,2,FALSE)</f>
        <v>Customer 265</v>
      </c>
      <c r="C2503" t="str">
        <f>'Sales by Customer Detail'!C2506</f>
        <v>09/17/2020</v>
      </c>
      <c r="D2503" t="str">
        <f>'Sales by Customer Detail'!D2506</f>
        <v>Invoice</v>
      </c>
      <c r="E2503">
        <f>'Sales by Customer Detail'!E2506</f>
        <v>2210</v>
      </c>
      <c r="F2503" t="str">
        <f>VLOOKUP('Sales by Customer Detail'!F2506,Anonymizer!$D$3:$E$86,2,FALSE)</f>
        <v>Prod/Svc39</v>
      </c>
      <c r="G2503" t="s">
        <v>6631</v>
      </c>
      <c r="H2503">
        <f>'Sales by Customer Detail'!J2506</f>
        <v>2</v>
      </c>
      <c r="I2503">
        <f>'Sales by Customer Detail'!K2506</f>
        <v>299.25</v>
      </c>
      <c r="J2503">
        <f>'Sales by Customer Detail'!L2506</f>
        <v>598.5</v>
      </c>
      <c r="K2503">
        <f>'Sales by Customer Detail'!N2506</f>
        <v>0</v>
      </c>
      <c r="L2503">
        <f>'Sales by Customer Detail'!O2506</f>
        <v>0</v>
      </c>
    </row>
    <row r="2504" spans="2:12" x14ac:dyDescent="0.25">
      <c r="B2504" t="str">
        <f>VLOOKUP('Sales by Customer Detail'!B2507,Anonymizer!$A$3:$B$996,2,FALSE)</f>
        <v>Customer 265</v>
      </c>
      <c r="C2504" t="str">
        <f>'Sales by Customer Detail'!C2507</f>
        <v>09/17/2020</v>
      </c>
      <c r="D2504" t="str">
        <f>'Sales by Customer Detail'!D2507</f>
        <v>Invoice</v>
      </c>
      <c r="E2504">
        <f>'Sales by Customer Detail'!E2507</f>
        <v>2210</v>
      </c>
      <c r="F2504" t="str">
        <f>VLOOKUP('Sales by Customer Detail'!F2507,Anonymizer!$D$3:$E$86,2,FALSE)</f>
        <v>Prod/Svc13</v>
      </c>
      <c r="G2504" t="s">
        <v>6631</v>
      </c>
      <c r="H2504">
        <f>'Sales by Customer Detail'!J2507</f>
        <v>2</v>
      </c>
      <c r="I2504">
        <f>'Sales by Customer Detail'!K2507</f>
        <v>299</v>
      </c>
      <c r="J2504">
        <f>'Sales by Customer Detail'!L2507</f>
        <v>598</v>
      </c>
      <c r="K2504">
        <f>'Sales by Customer Detail'!N2507</f>
        <v>0</v>
      </c>
      <c r="L2504">
        <f>'Sales by Customer Detail'!O2507</f>
        <v>0</v>
      </c>
    </row>
    <row r="2505" spans="2:12" x14ac:dyDescent="0.25">
      <c r="B2505" t="str">
        <f>VLOOKUP('Sales by Customer Detail'!B2508,Anonymizer!$A$3:$B$996,2,FALSE)</f>
        <v>Customer 341</v>
      </c>
      <c r="C2505" t="str">
        <f>'Sales by Customer Detail'!C2508</f>
        <v>09/21/2020</v>
      </c>
      <c r="D2505" t="str">
        <f>'Sales by Customer Detail'!D2508</f>
        <v>Invoice</v>
      </c>
      <c r="E2505">
        <f>'Sales by Customer Detail'!E2508</f>
        <v>2211</v>
      </c>
      <c r="F2505" t="str">
        <f>VLOOKUP('Sales by Customer Detail'!F2508,Anonymizer!$D$3:$E$86,2,FALSE)</f>
        <v>Prod/Svc15</v>
      </c>
      <c r="G2505" t="s">
        <v>6631</v>
      </c>
      <c r="H2505">
        <f>'Sales by Customer Detail'!J2508</f>
        <v>1</v>
      </c>
      <c r="I2505">
        <f>'Sales by Customer Detail'!K2508</f>
        <v>99</v>
      </c>
      <c r="J2505">
        <f>'Sales by Customer Detail'!L2508</f>
        <v>99</v>
      </c>
      <c r="K2505">
        <f>'Sales by Customer Detail'!N2508</f>
        <v>0</v>
      </c>
      <c r="L2505">
        <f>'Sales by Customer Detail'!O2508</f>
        <v>0</v>
      </c>
    </row>
    <row r="2506" spans="2:12" x14ac:dyDescent="0.25">
      <c r="B2506" t="str">
        <f>VLOOKUP('Sales by Customer Detail'!B2509,Anonymizer!$A$3:$B$996,2,FALSE)</f>
        <v>Customer 341</v>
      </c>
      <c r="C2506" t="str">
        <f>'Sales by Customer Detail'!C2509</f>
        <v>09/21/2020</v>
      </c>
      <c r="D2506" t="str">
        <f>'Sales by Customer Detail'!D2509</f>
        <v>Invoice</v>
      </c>
      <c r="E2506">
        <f>'Sales by Customer Detail'!E2509</f>
        <v>2211</v>
      </c>
      <c r="F2506" t="str">
        <f>VLOOKUP('Sales by Customer Detail'!F2509,Anonymizer!$D$3:$E$86,2,FALSE)</f>
        <v>Prod/Svc13</v>
      </c>
      <c r="G2506" t="s">
        <v>6631</v>
      </c>
      <c r="H2506">
        <f>'Sales by Customer Detail'!J2509</f>
        <v>1</v>
      </c>
      <c r="I2506">
        <f>'Sales by Customer Detail'!K2509</f>
        <v>299</v>
      </c>
      <c r="J2506">
        <f>'Sales by Customer Detail'!L2509</f>
        <v>299</v>
      </c>
      <c r="K2506">
        <f>'Sales by Customer Detail'!N2509</f>
        <v>0</v>
      </c>
      <c r="L2506">
        <f>'Sales by Customer Detail'!O2509</f>
        <v>0</v>
      </c>
    </row>
    <row r="2507" spans="2:12" x14ac:dyDescent="0.25">
      <c r="B2507" t="str">
        <f>VLOOKUP('Sales by Customer Detail'!B2510,Anonymizer!$A$3:$B$996,2,FALSE)</f>
        <v>Customer 341</v>
      </c>
      <c r="C2507" t="str">
        <f>'Sales by Customer Detail'!C2510</f>
        <v>09/21/2020</v>
      </c>
      <c r="D2507" t="str">
        <f>'Sales by Customer Detail'!D2510</f>
        <v>Invoice</v>
      </c>
      <c r="E2507">
        <f>'Sales by Customer Detail'!E2510</f>
        <v>2211</v>
      </c>
      <c r="F2507" t="str">
        <f>VLOOKUP('Sales by Customer Detail'!F2510,Anonymizer!$D$3:$E$86,2,FALSE)</f>
        <v>Prod/Svc42</v>
      </c>
      <c r="G2507" t="s">
        <v>6631</v>
      </c>
      <c r="H2507">
        <f>'Sales by Customer Detail'!J2510</f>
        <v>1</v>
      </c>
      <c r="I2507">
        <f>'Sales by Customer Detail'!K2510</f>
        <v>172</v>
      </c>
      <c r="J2507">
        <f>'Sales by Customer Detail'!L2510</f>
        <v>172</v>
      </c>
      <c r="K2507">
        <f>'Sales by Customer Detail'!N2510</f>
        <v>0</v>
      </c>
      <c r="L2507">
        <f>'Sales by Customer Detail'!O2510</f>
        <v>0</v>
      </c>
    </row>
    <row r="2508" spans="2:12" x14ac:dyDescent="0.25">
      <c r="B2508" t="str">
        <f>VLOOKUP('Sales by Customer Detail'!B2511,Anonymizer!$A$3:$B$996,2,FALSE)</f>
        <v>Customer 949</v>
      </c>
      <c r="C2508" t="str">
        <f>'Sales by Customer Detail'!C2511</f>
        <v>09/22/2020</v>
      </c>
      <c r="D2508" t="str">
        <f>'Sales by Customer Detail'!D2511</f>
        <v>Invoice</v>
      </c>
      <c r="E2508">
        <f>'Sales by Customer Detail'!E2511</f>
        <v>2212</v>
      </c>
      <c r="F2508" t="str">
        <f>VLOOKUP('Sales by Customer Detail'!F2511,Anonymizer!$D$3:$E$86,2,FALSE)</f>
        <v>Prod/Svc13</v>
      </c>
      <c r="G2508" t="s">
        <v>6631</v>
      </c>
      <c r="H2508">
        <f>'Sales by Customer Detail'!J2511</f>
        <v>3</v>
      </c>
      <c r="I2508">
        <f>'Sales by Customer Detail'!K2511</f>
        <v>299</v>
      </c>
      <c r="J2508">
        <f>'Sales by Customer Detail'!L2511</f>
        <v>897</v>
      </c>
      <c r="K2508">
        <f>'Sales by Customer Detail'!N2511</f>
        <v>0</v>
      </c>
      <c r="L2508">
        <f>'Sales by Customer Detail'!O2511</f>
        <v>0</v>
      </c>
    </row>
    <row r="2509" spans="2:12" x14ac:dyDescent="0.25">
      <c r="B2509" t="str">
        <f>VLOOKUP('Sales by Customer Detail'!B2512,Anonymizer!$A$3:$B$996,2,FALSE)</f>
        <v>Customer 949</v>
      </c>
      <c r="C2509" t="str">
        <f>'Sales by Customer Detail'!C2512</f>
        <v>09/22/2020</v>
      </c>
      <c r="D2509" t="str">
        <f>'Sales by Customer Detail'!D2512</f>
        <v>Invoice</v>
      </c>
      <c r="E2509">
        <f>'Sales by Customer Detail'!E2512</f>
        <v>2212</v>
      </c>
      <c r="F2509" t="str">
        <f>VLOOKUP('Sales by Customer Detail'!F2512,Anonymizer!$D$3:$E$86,2,FALSE)</f>
        <v>Prod/Svc40</v>
      </c>
      <c r="G2509" t="s">
        <v>6631</v>
      </c>
      <c r="H2509">
        <f>'Sales by Customer Detail'!J2512</f>
        <v>1</v>
      </c>
      <c r="I2509">
        <f>'Sales by Customer Detail'!K2512</f>
        <v>795</v>
      </c>
      <c r="J2509">
        <f>'Sales by Customer Detail'!L2512</f>
        <v>795</v>
      </c>
      <c r="K2509">
        <f>'Sales by Customer Detail'!N2512</f>
        <v>0</v>
      </c>
      <c r="L2509">
        <f>'Sales by Customer Detail'!O2512</f>
        <v>0</v>
      </c>
    </row>
    <row r="2510" spans="2:12" x14ac:dyDescent="0.25">
      <c r="B2510" t="str">
        <f>VLOOKUP('Sales by Customer Detail'!B2513,Anonymizer!$A$3:$B$996,2,FALSE)</f>
        <v>Customer 949</v>
      </c>
      <c r="C2510" t="str">
        <f>'Sales by Customer Detail'!C2513</f>
        <v>09/22/2020</v>
      </c>
      <c r="D2510" t="str">
        <f>'Sales by Customer Detail'!D2513</f>
        <v>Invoice</v>
      </c>
      <c r="E2510">
        <f>'Sales by Customer Detail'!E2513</f>
        <v>2212</v>
      </c>
      <c r="F2510" t="str">
        <f>VLOOKUP('Sales by Customer Detail'!F2513,Anonymizer!$D$3:$E$86,2,FALSE)</f>
        <v>Prod/Svc42</v>
      </c>
      <c r="G2510" t="s">
        <v>6631</v>
      </c>
      <c r="H2510">
        <f>'Sales by Customer Detail'!J2513</f>
        <v>8</v>
      </c>
      <c r="I2510">
        <f>'Sales by Customer Detail'!K2513</f>
        <v>407.4</v>
      </c>
      <c r="J2510">
        <f>'Sales by Customer Detail'!L2513</f>
        <v>3259.2</v>
      </c>
      <c r="K2510">
        <f>'Sales by Customer Detail'!N2513</f>
        <v>0</v>
      </c>
      <c r="L2510">
        <f>'Sales by Customer Detail'!O2513</f>
        <v>0</v>
      </c>
    </row>
    <row r="2511" spans="2:12" x14ac:dyDescent="0.25">
      <c r="B2511" t="str">
        <f>VLOOKUP('Sales by Customer Detail'!B2514,Anonymizer!$A$3:$B$996,2,FALSE)</f>
        <v>Customer 804</v>
      </c>
      <c r="C2511" t="str">
        <f>'Sales by Customer Detail'!C2514</f>
        <v>09/23/2020</v>
      </c>
      <c r="D2511" t="str">
        <f>'Sales by Customer Detail'!D2514</f>
        <v>Invoice</v>
      </c>
      <c r="E2511">
        <f>'Sales by Customer Detail'!E2514</f>
        <v>2213</v>
      </c>
      <c r="F2511" t="str">
        <f>VLOOKUP('Sales by Customer Detail'!F2514,Anonymizer!$D$3:$E$86,2,FALSE)</f>
        <v>Prod/Svc42</v>
      </c>
      <c r="G2511" t="s">
        <v>6631</v>
      </c>
      <c r="H2511">
        <f>'Sales by Customer Detail'!J2514</f>
        <v>3</v>
      </c>
      <c r="I2511">
        <f>'Sales by Customer Detail'!K2514</f>
        <v>419.4</v>
      </c>
      <c r="J2511">
        <f>'Sales by Customer Detail'!L2514</f>
        <v>1258.2</v>
      </c>
      <c r="K2511">
        <f>'Sales by Customer Detail'!N2514</f>
        <v>0</v>
      </c>
      <c r="L2511">
        <f>'Sales by Customer Detail'!O2514</f>
        <v>0</v>
      </c>
    </row>
    <row r="2512" spans="2:12" x14ac:dyDescent="0.25">
      <c r="B2512" t="str">
        <f>VLOOKUP('Sales by Customer Detail'!B2515,Anonymizer!$A$3:$B$996,2,FALSE)</f>
        <v>Customer 804</v>
      </c>
      <c r="C2512" t="str">
        <f>'Sales by Customer Detail'!C2515</f>
        <v>09/23/2020</v>
      </c>
      <c r="D2512" t="str">
        <f>'Sales by Customer Detail'!D2515</f>
        <v>Invoice</v>
      </c>
      <c r="E2512">
        <f>'Sales by Customer Detail'!E2515</f>
        <v>2213</v>
      </c>
      <c r="F2512" t="str">
        <f>VLOOKUP('Sales by Customer Detail'!F2515,Anonymizer!$D$3:$E$86,2,FALSE)</f>
        <v>Prod/Svc40</v>
      </c>
      <c r="G2512" t="s">
        <v>6631</v>
      </c>
      <c r="H2512">
        <f>'Sales by Customer Detail'!J2515</f>
        <v>1</v>
      </c>
      <c r="I2512">
        <f>'Sales by Customer Detail'!K2515</f>
        <v>795</v>
      </c>
      <c r="J2512">
        <f>'Sales by Customer Detail'!L2515</f>
        <v>795</v>
      </c>
      <c r="K2512">
        <f>'Sales by Customer Detail'!N2515</f>
        <v>0</v>
      </c>
      <c r="L2512">
        <f>'Sales by Customer Detail'!O2515</f>
        <v>0</v>
      </c>
    </row>
    <row r="2513" spans="2:12" x14ac:dyDescent="0.25">
      <c r="B2513" t="str">
        <f>VLOOKUP('Sales by Customer Detail'!B2516,Anonymizer!$A$3:$B$996,2,FALSE)</f>
        <v>Customer 861</v>
      </c>
      <c r="C2513" t="str">
        <f>'Sales by Customer Detail'!C2516</f>
        <v>09/24/2020</v>
      </c>
      <c r="D2513" t="str">
        <f>'Sales by Customer Detail'!D2516</f>
        <v>Invoice</v>
      </c>
      <c r="E2513">
        <f>'Sales by Customer Detail'!E2516</f>
        <v>2216</v>
      </c>
      <c r="F2513" t="str">
        <f>VLOOKUP('Sales by Customer Detail'!F2516,Anonymizer!$D$3:$E$86,2,FALSE)</f>
        <v>Prod/Svc63</v>
      </c>
      <c r="G2513" t="s">
        <v>6631</v>
      </c>
      <c r="H2513">
        <f>'Sales by Customer Detail'!J2516</f>
        <v>1</v>
      </c>
      <c r="I2513">
        <f>'Sales by Customer Detail'!K2516</f>
        <v>1375</v>
      </c>
      <c r="J2513">
        <f>'Sales by Customer Detail'!L2516</f>
        <v>1375</v>
      </c>
      <c r="K2513">
        <f>'Sales by Customer Detail'!N2516</f>
        <v>0</v>
      </c>
      <c r="L2513">
        <f>'Sales by Customer Detail'!O2516</f>
        <v>0</v>
      </c>
    </row>
    <row r="2514" spans="2:12" x14ac:dyDescent="0.25">
      <c r="B2514" t="str">
        <f>VLOOKUP('Sales by Customer Detail'!B2517,Anonymizer!$A$3:$B$996,2,FALSE)</f>
        <v>Customer 861</v>
      </c>
      <c r="C2514" t="str">
        <f>'Sales by Customer Detail'!C2517</f>
        <v>09/24/2020</v>
      </c>
      <c r="D2514" t="str">
        <f>'Sales by Customer Detail'!D2517</f>
        <v>Invoice</v>
      </c>
      <c r="E2514">
        <f>'Sales by Customer Detail'!E2517</f>
        <v>2216</v>
      </c>
      <c r="F2514" t="str">
        <f>VLOOKUP('Sales by Customer Detail'!F2517,Anonymizer!$D$3:$E$86,2,FALSE)</f>
        <v>Prod/Svc66</v>
      </c>
      <c r="G2514" t="s">
        <v>6631</v>
      </c>
      <c r="H2514">
        <f>'Sales by Customer Detail'!J2517</f>
        <v>1</v>
      </c>
      <c r="I2514">
        <f>'Sales by Customer Detail'!K2517</f>
        <v>2500</v>
      </c>
      <c r="J2514">
        <f>'Sales by Customer Detail'!L2517</f>
        <v>2500</v>
      </c>
      <c r="K2514">
        <f>'Sales by Customer Detail'!N2517</f>
        <v>0</v>
      </c>
      <c r="L2514">
        <f>'Sales by Customer Detail'!O2517</f>
        <v>0</v>
      </c>
    </row>
    <row r="2515" spans="2:12" x14ac:dyDescent="0.25">
      <c r="B2515" t="str">
        <f>VLOOKUP('Sales by Customer Detail'!B2518,Anonymizer!$A$3:$B$996,2,FALSE)</f>
        <v>Customer 861</v>
      </c>
      <c r="C2515" t="str">
        <f>'Sales by Customer Detail'!C2518</f>
        <v>09/24/2020</v>
      </c>
      <c r="D2515" t="str">
        <f>'Sales by Customer Detail'!D2518</f>
        <v>Invoice</v>
      </c>
      <c r="E2515">
        <f>'Sales by Customer Detail'!E2518</f>
        <v>2216</v>
      </c>
      <c r="F2515" t="str">
        <f>VLOOKUP('Sales by Customer Detail'!F2518,Anonymizer!$D$3:$E$86,2,FALSE)</f>
        <v>Prod/Svc67</v>
      </c>
      <c r="G2515" t="s">
        <v>6631</v>
      </c>
      <c r="H2515">
        <f>'Sales by Customer Detail'!J2518</f>
        <v>1</v>
      </c>
      <c r="I2515">
        <f>'Sales by Customer Detail'!K2518</f>
        <v>3750</v>
      </c>
      <c r="J2515">
        <f>'Sales by Customer Detail'!L2518</f>
        <v>3750</v>
      </c>
      <c r="K2515">
        <f>'Sales by Customer Detail'!N2518</f>
        <v>0</v>
      </c>
      <c r="L2515">
        <f>'Sales by Customer Detail'!O2518</f>
        <v>0</v>
      </c>
    </row>
    <row r="2516" spans="2:12" x14ac:dyDescent="0.25">
      <c r="B2516" t="str">
        <f>VLOOKUP('Sales by Customer Detail'!B2519,Anonymizer!$A$3:$B$996,2,FALSE)</f>
        <v>Customer 861</v>
      </c>
      <c r="C2516" t="str">
        <f>'Sales by Customer Detail'!C2519</f>
        <v>09/24/2020</v>
      </c>
      <c r="D2516" t="str">
        <f>'Sales by Customer Detail'!D2519</f>
        <v>Invoice</v>
      </c>
      <c r="E2516">
        <f>'Sales by Customer Detail'!E2519</f>
        <v>2216</v>
      </c>
      <c r="F2516" t="str">
        <f>VLOOKUP('Sales by Customer Detail'!F2519,Anonymizer!$D$3:$E$86,2,FALSE)</f>
        <v>Prod/Svc64</v>
      </c>
      <c r="G2516" t="s">
        <v>6631</v>
      </c>
      <c r="H2516">
        <f>'Sales by Customer Detail'!J2519</f>
        <v>1</v>
      </c>
      <c r="I2516">
        <f>'Sales by Customer Detail'!K2519</f>
        <v>625</v>
      </c>
      <c r="J2516">
        <f>'Sales by Customer Detail'!L2519</f>
        <v>625</v>
      </c>
      <c r="K2516">
        <f>'Sales by Customer Detail'!N2519</f>
        <v>0</v>
      </c>
      <c r="L2516">
        <f>'Sales by Customer Detail'!O2519</f>
        <v>0</v>
      </c>
    </row>
    <row r="2517" spans="2:12" x14ac:dyDescent="0.25">
      <c r="B2517" t="str">
        <f>VLOOKUP('Sales by Customer Detail'!B2520,Anonymizer!$A$3:$B$996,2,FALSE)</f>
        <v>Customer 861</v>
      </c>
      <c r="C2517" t="str">
        <f>'Sales by Customer Detail'!C2520</f>
        <v>09/24/2020</v>
      </c>
      <c r="D2517" t="str">
        <f>'Sales by Customer Detail'!D2520</f>
        <v>Invoice</v>
      </c>
      <c r="E2517">
        <f>'Sales by Customer Detail'!E2520</f>
        <v>2216</v>
      </c>
      <c r="F2517" t="str">
        <f>VLOOKUP('Sales by Customer Detail'!F2520,Anonymizer!$D$3:$E$86,2,FALSE)</f>
        <v>Prod/Svc61</v>
      </c>
      <c r="G2517" t="s">
        <v>6631</v>
      </c>
      <c r="H2517">
        <f>'Sales by Customer Detail'!J2520</f>
        <v>1</v>
      </c>
      <c r="I2517">
        <f>'Sales by Customer Detail'!K2520</f>
        <v>1750</v>
      </c>
      <c r="J2517">
        <f>'Sales by Customer Detail'!L2520</f>
        <v>1750</v>
      </c>
      <c r="K2517">
        <f>'Sales by Customer Detail'!N2520</f>
        <v>0</v>
      </c>
      <c r="L2517">
        <f>'Sales by Customer Detail'!O2520</f>
        <v>0</v>
      </c>
    </row>
    <row r="2518" spans="2:12" x14ac:dyDescent="0.25">
      <c r="B2518" t="str">
        <f>VLOOKUP('Sales by Customer Detail'!B2521,Anonymizer!$A$3:$B$996,2,FALSE)</f>
        <v>Customer 951</v>
      </c>
      <c r="C2518" t="str">
        <f>'Sales by Customer Detail'!C2521</f>
        <v>09/24/2020</v>
      </c>
      <c r="D2518" t="str">
        <f>'Sales by Customer Detail'!D2521</f>
        <v>Invoice</v>
      </c>
      <c r="E2518">
        <f>'Sales by Customer Detail'!E2521</f>
        <v>2215</v>
      </c>
      <c r="F2518" t="str">
        <f>VLOOKUP('Sales by Customer Detail'!F2521,Anonymizer!$D$3:$E$86,2,FALSE)</f>
        <v>Prod/Svc40</v>
      </c>
      <c r="G2518" t="s">
        <v>6631</v>
      </c>
      <c r="H2518">
        <f>'Sales by Customer Detail'!J2521</f>
        <v>1</v>
      </c>
      <c r="I2518">
        <f>'Sales by Customer Detail'!K2521</f>
        <v>0</v>
      </c>
      <c r="J2518">
        <f>'Sales by Customer Detail'!L2521</f>
        <v>0</v>
      </c>
      <c r="K2518">
        <f>'Sales by Customer Detail'!N2521</f>
        <v>0</v>
      </c>
      <c r="L2518">
        <f>'Sales by Customer Detail'!O2521</f>
        <v>0</v>
      </c>
    </row>
    <row r="2519" spans="2:12" x14ac:dyDescent="0.25">
      <c r="B2519" t="str">
        <f>VLOOKUP('Sales by Customer Detail'!B2522,Anonymizer!$A$3:$B$996,2,FALSE)</f>
        <v>Customer 951</v>
      </c>
      <c r="C2519" t="str">
        <f>'Sales by Customer Detail'!C2522</f>
        <v>09/24/2020</v>
      </c>
      <c r="D2519" t="str">
        <f>'Sales by Customer Detail'!D2522</f>
        <v>Invoice</v>
      </c>
      <c r="E2519">
        <f>'Sales by Customer Detail'!E2522</f>
        <v>2215</v>
      </c>
      <c r="F2519" t="str">
        <f>VLOOKUP('Sales by Customer Detail'!F2522,Anonymizer!$D$3:$E$86,2,FALSE)</f>
        <v>Prod/Svc43</v>
      </c>
      <c r="G2519" t="s">
        <v>6631</v>
      </c>
      <c r="H2519">
        <f>'Sales by Customer Detail'!J2522</f>
        <v>1</v>
      </c>
      <c r="I2519">
        <f>'Sales by Customer Detail'!K2522</f>
        <v>389</v>
      </c>
      <c r="J2519">
        <f>'Sales by Customer Detail'!L2522</f>
        <v>389</v>
      </c>
      <c r="K2519">
        <f>'Sales by Customer Detail'!N2522</f>
        <v>0</v>
      </c>
      <c r="L2519">
        <f>'Sales by Customer Detail'!O2522</f>
        <v>0</v>
      </c>
    </row>
    <row r="2520" spans="2:12" x14ac:dyDescent="0.25">
      <c r="B2520" t="str">
        <f>VLOOKUP('Sales by Customer Detail'!B2523,Anonymizer!$A$3:$B$996,2,FALSE)</f>
        <v>Customer 951</v>
      </c>
      <c r="C2520" t="str">
        <f>'Sales by Customer Detail'!C2523</f>
        <v>09/24/2020</v>
      </c>
      <c r="D2520" t="str">
        <f>'Sales by Customer Detail'!D2523</f>
        <v>Invoice</v>
      </c>
      <c r="E2520">
        <f>'Sales by Customer Detail'!E2523</f>
        <v>2215</v>
      </c>
      <c r="F2520" t="str">
        <f>VLOOKUP('Sales by Customer Detail'!F2523,Anonymizer!$D$3:$E$86,2,FALSE)</f>
        <v>Prod/Svc13</v>
      </c>
      <c r="G2520" t="s">
        <v>6631</v>
      </c>
      <c r="H2520">
        <f>'Sales by Customer Detail'!J2523</f>
        <v>0</v>
      </c>
      <c r="I2520">
        <f>'Sales by Customer Detail'!K2523</f>
        <v>0</v>
      </c>
      <c r="J2520">
        <f>'Sales by Customer Detail'!L2523</f>
        <v>0</v>
      </c>
      <c r="K2520">
        <f>'Sales by Customer Detail'!N2523</f>
        <v>0</v>
      </c>
      <c r="L2520">
        <f>'Sales by Customer Detail'!O2523</f>
        <v>0</v>
      </c>
    </row>
    <row r="2521" spans="2:12" x14ac:dyDescent="0.25">
      <c r="B2521" t="str">
        <f>VLOOKUP('Sales by Customer Detail'!B2524,Anonymizer!$A$3:$B$996,2,FALSE)</f>
        <v>Customer 889</v>
      </c>
      <c r="C2521" t="str">
        <f>'Sales by Customer Detail'!C2524</f>
        <v>09/25/2020</v>
      </c>
      <c r="D2521" t="str">
        <f>'Sales by Customer Detail'!D2524</f>
        <v>Invoice</v>
      </c>
      <c r="E2521">
        <f>'Sales by Customer Detail'!E2524</f>
        <v>2217</v>
      </c>
      <c r="F2521" t="str">
        <f>VLOOKUP('Sales by Customer Detail'!F2524,Anonymizer!$D$3:$E$86,2,FALSE)</f>
        <v>Prod/Svc13</v>
      </c>
      <c r="G2521" t="s">
        <v>6631</v>
      </c>
      <c r="H2521">
        <f>'Sales by Customer Detail'!J2524</f>
        <v>10</v>
      </c>
      <c r="I2521">
        <f>'Sales by Customer Detail'!K2524</f>
        <v>299</v>
      </c>
      <c r="J2521">
        <f>'Sales by Customer Detail'!L2524</f>
        <v>2990</v>
      </c>
      <c r="K2521">
        <f>'Sales by Customer Detail'!N2524</f>
        <v>0</v>
      </c>
      <c r="L2521">
        <f>'Sales by Customer Detail'!O2524</f>
        <v>0</v>
      </c>
    </row>
    <row r="2522" spans="2:12" x14ac:dyDescent="0.25">
      <c r="B2522" t="str">
        <f>VLOOKUP('Sales by Customer Detail'!B2525,Anonymizer!$A$3:$B$996,2,FALSE)</f>
        <v>Customer 889</v>
      </c>
      <c r="C2522" t="str">
        <f>'Sales by Customer Detail'!C2525</f>
        <v>09/25/2020</v>
      </c>
      <c r="D2522" t="str">
        <f>'Sales by Customer Detail'!D2525</f>
        <v>Invoice</v>
      </c>
      <c r="E2522">
        <f>'Sales by Customer Detail'!E2525</f>
        <v>2217</v>
      </c>
      <c r="F2522" t="str">
        <f>VLOOKUP('Sales by Customer Detail'!F2525,Anonymizer!$D$3:$E$86,2,FALSE)</f>
        <v>Prod/Svc24</v>
      </c>
      <c r="G2522" t="s">
        <v>6631</v>
      </c>
      <c r="H2522">
        <f>'Sales by Customer Detail'!J2525</f>
        <v>10</v>
      </c>
      <c r="I2522">
        <f>'Sales by Customer Detail'!K2525</f>
        <v>399</v>
      </c>
      <c r="J2522">
        <f>'Sales by Customer Detail'!L2525</f>
        <v>3990</v>
      </c>
      <c r="K2522">
        <f>'Sales by Customer Detail'!N2525</f>
        <v>0</v>
      </c>
      <c r="L2522">
        <f>'Sales by Customer Detail'!O2525</f>
        <v>0</v>
      </c>
    </row>
    <row r="2523" spans="2:12" x14ac:dyDescent="0.25">
      <c r="B2523" t="str">
        <f>VLOOKUP('Sales by Customer Detail'!B2526,Anonymizer!$A$3:$B$996,2,FALSE)</f>
        <v>Customer 889</v>
      </c>
      <c r="C2523" t="str">
        <f>'Sales by Customer Detail'!C2526</f>
        <v>09/25/2020</v>
      </c>
      <c r="D2523" t="str">
        <f>'Sales by Customer Detail'!D2526</f>
        <v>Invoice</v>
      </c>
      <c r="E2523">
        <f>'Sales by Customer Detail'!E2526</f>
        <v>2217</v>
      </c>
      <c r="F2523" t="str">
        <f>VLOOKUP('Sales by Customer Detail'!F2526,Anonymizer!$D$3:$E$86,2,FALSE)</f>
        <v>Prod/Svc23</v>
      </c>
      <c r="G2523" t="s">
        <v>6631</v>
      </c>
      <c r="H2523">
        <f>'Sales by Customer Detail'!J2526</f>
        <v>1</v>
      </c>
      <c r="I2523">
        <f>'Sales by Customer Detail'!K2526</f>
        <v>645</v>
      </c>
      <c r="J2523">
        <f>'Sales by Customer Detail'!L2526</f>
        <v>645</v>
      </c>
      <c r="K2523">
        <f>'Sales by Customer Detail'!N2526</f>
        <v>0</v>
      </c>
      <c r="L2523">
        <f>'Sales by Customer Detail'!O2526</f>
        <v>0</v>
      </c>
    </row>
    <row r="2524" spans="2:12" x14ac:dyDescent="0.25">
      <c r="B2524" t="str">
        <f>VLOOKUP('Sales by Customer Detail'!B2527,Anonymizer!$A$3:$B$996,2,FALSE)</f>
        <v>Customer 889</v>
      </c>
      <c r="C2524" t="str">
        <f>'Sales by Customer Detail'!C2527</f>
        <v>09/25/2020</v>
      </c>
      <c r="D2524" t="str">
        <f>'Sales by Customer Detail'!D2527</f>
        <v>Invoice</v>
      </c>
      <c r="E2524">
        <f>'Sales by Customer Detail'!E2527</f>
        <v>2217</v>
      </c>
      <c r="F2524" t="str">
        <f>VLOOKUP('Sales by Customer Detail'!F2527,Anonymizer!$D$3:$E$86,2,FALSE)</f>
        <v>Prod/Svc25</v>
      </c>
      <c r="G2524" t="s">
        <v>6631</v>
      </c>
      <c r="H2524">
        <f>'Sales by Customer Detail'!J2527</f>
        <v>1</v>
      </c>
      <c r="I2524">
        <f>'Sales by Customer Detail'!K2527</f>
        <v>0</v>
      </c>
      <c r="J2524">
        <f>'Sales by Customer Detail'!L2527</f>
        <v>0</v>
      </c>
      <c r="K2524">
        <f>'Sales by Customer Detail'!N2527</f>
        <v>0</v>
      </c>
      <c r="L2524">
        <f>'Sales by Customer Detail'!O2527</f>
        <v>0</v>
      </c>
    </row>
    <row r="2525" spans="2:12" x14ac:dyDescent="0.25">
      <c r="B2525" t="str">
        <f>VLOOKUP('Sales by Customer Detail'!B2528,Anonymizer!$A$3:$B$996,2,FALSE)</f>
        <v>Customer 707</v>
      </c>
      <c r="C2525" t="str">
        <f>'Sales by Customer Detail'!C2528</f>
        <v>09/27/2020</v>
      </c>
      <c r="D2525" t="str">
        <f>'Sales by Customer Detail'!D2528</f>
        <v>Invoice</v>
      </c>
      <c r="E2525">
        <f>'Sales by Customer Detail'!E2528</f>
        <v>2228</v>
      </c>
      <c r="F2525" t="str">
        <f>VLOOKUP('Sales by Customer Detail'!F2528,Anonymizer!$D$3:$E$86,2,FALSE)</f>
        <v>Prod/Svc79</v>
      </c>
      <c r="G2525" t="s">
        <v>6631</v>
      </c>
      <c r="H2525">
        <f>'Sales by Customer Detail'!J2528</f>
        <v>12</v>
      </c>
      <c r="I2525">
        <f>'Sales by Customer Detail'!K2528</f>
        <v>59</v>
      </c>
      <c r="J2525">
        <f>'Sales by Customer Detail'!L2528</f>
        <v>708</v>
      </c>
      <c r="K2525">
        <f>'Sales by Customer Detail'!N2528</f>
        <v>0</v>
      </c>
      <c r="L2525">
        <f>'Sales by Customer Detail'!O2528</f>
        <v>0</v>
      </c>
    </row>
    <row r="2526" spans="2:12" x14ac:dyDescent="0.25">
      <c r="B2526" t="str">
        <f>VLOOKUP('Sales by Customer Detail'!B2529,Anonymizer!$A$3:$B$996,2,FALSE)</f>
        <v>Customer 816</v>
      </c>
      <c r="C2526" t="str">
        <f>'Sales by Customer Detail'!C2529</f>
        <v>09/27/2020</v>
      </c>
      <c r="D2526" t="str">
        <f>'Sales by Customer Detail'!D2529</f>
        <v>Invoice</v>
      </c>
      <c r="E2526">
        <f>'Sales by Customer Detail'!E2529</f>
        <v>2225</v>
      </c>
      <c r="F2526" t="str">
        <f>VLOOKUP('Sales by Customer Detail'!F2529,Anonymizer!$D$3:$E$86,2,FALSE)</f>
        <v>Prod/Svc79</v>
      </c>
      <c r="G2526" t="s">
        <v>6631</v>
      </c>
      <c r="H2526">
        <f>'Sales by Customer Detail'!J2529</f>
        <v>12</v>
      </c>
      <c r="I2526">
        <f>'Sales by Customer Detail'!K2529</f>
        <v>59</v>
      </c>
      <c r="J2526">
        <f>'Sales by Customer Detail'!L2529</f>
        <v>708</v>
      </c>
      <c r="K2526">
        <f>'Sales by Customer Detail'!N2529</f>
        <v>0</v>
      </c>
      <c r="L2526">
        <f>'Sales by Customer Detail'!O2529</f>
        <v>0</v>
      </c>
    </row>
    <row r="2527" spans="2:12" x14ac:dyDescent="0.25">
      <c r="B2527" t="str">
        <f>VLOOKUP('Sales by Customer Detail'!B2530,Anonymizer!$A$3:$B$996,2,FALSE)</f>
        <v>Customer 576</v>
      </c>
      <c r="C2527" t="str">
        <f>'Sales by Customer Detail'!C2530</f>
        <v>09/27/2020</v>
      </c>
      <c r="D2527" t="str">
        <f>'Sales by Customer Detail'!D2530</f>
        <v>Invoice</v>
      </c>
      <c r="E2527">
        <f>'Sales by Customer Detail'!E2530</f>
        <v>2224</v>
      </c>
      <c r="F2527" t="str">
        <f>VLOOKUP('Sales by Customer Detail'!F2530,Anonymizer!$D$3:$E$86,2,FALSE)</f>
        <v>Prod/Svc78</v>
      </c>
      <c r="G2527" t="s">
        <v>6631</v>
      </c>
      <c r="H2527">
        <f>'Sales by Customer Detail'!J2530</f>
        <v>12</v>
      </c>
      <c r="I2527">
        <f>'Sales by Customer Detail'!K2530</f>
        <v>79</v>
      </c>
      <c r="J2527">
        <f>'Sales by Customer Detail'!L2530</f>
        <v>948</v>
      </c>
      <c r="K2527">
        <f>'Sales by Customer Detail'!N2530</f>
        <v>0</v>
      </c>
      <c r="L2527">
        <f>'Sales by Customer Detail'!O2530</f>
        <v>0</v>
      </c>
    </row>
    <row r="2528" spans="2:12" x14ac:dyDescent="0.25">
      <c r="B2528" t="str">
        <f>VLOOKUP('Sales by Customer Detail'!B2531,Anonymizer!$A$3:$B$996,2,FALSE)</f>
        <v>Customer 115</v>
      </c>
      <c r="C2528" t="str">
        <f>'Sales by Customer Detail'!C2531</f>
        <v>09/27/2020</v>
      </c>
      <c r="D2528" t="str">
        <f>'Sales by Customer Detail'!D2531</f>
        <v>Invoice</v>
      </c>
      <c r="E2528">
        <f>'Sales by Customer Detail'!E2531</f>
        <v>2227</v>
      </c>
      <c r="F2528" t="str">
        <f>VLOOKUP('Sales by Customer Detail'!F2531,Anonymizer!$D$3:$E$86,2,FALSE)</f>
        <v>Prod/Svc78</v>
      </c>
      <c r="G2528" t="s">
        <v>6631</v>
      </c>
      <c r="H2528">
        <f>'Sales by Customer Detail'!J2531</f>
        <v>12</v>
      </c>
      <c r="I2528">
        <f>'Sales by Customer Detail'!K2531</f>
        <v>79</v>
      </c>
      <c r="J2528">
        <f>'Sales by Customer Detail'!L2531</f>
        <v>948</v>
      </c>
      <c r="K2528">
        <f>'Sales by Customer Detail'!N2531</f>
        <v>0</v>
      </c>
      <c r="L2528">
        <f>'Sales by Customer Detail'!O2531</f>
        <v>0</v>
      </c>
    </row>
    <row r="2529" spans="2:12" x14ac:dyDescent="0.25">
      <c r="B2529" t="str">
        <f>VLOOKUP('Sales by Customer Detail'!B2532,Anonymizer!$A$3:$B$996,2,FALSE)</f>
        <v>Customer 608</v>
      </c>
      <c r="C2529" t="str">
        <f>'Sales by Customer Detail'!C2532</f>
        <v>09/27/2020</v>
      </c>
      <c r="D2529" t="str">
        <f>'Sales by Customer Detail'!D2532</f>
        <v>Invoice</v>
      </c>
      <c r="E2529">
        <f>'Sales by Customer Detail'!E2532</f>
        <v>2226</v>
      </c>
      <c r="F2529" t="str">
        <f>VLOOKUP('Sales by Customer Detail'!F2532,Anonymizer!$D$3:$E$86,2,FALSE)</f>
        <v>Prod/Svc79</v>
      </c>
      <c r="G2529" t="s">
        <v>6631</v>
      </c>
      <c r="H2529">
        <f>'Sales by Customer Detail'!J2532</f>
        <v>12</v>
      </c>
      <c r="I2529">
        <f>'Sales by Customer Detail'!K2532</f>
        <v>59</v>
      </c>
      <c r="J2529">
        <f>'Sales by Customer Detail'!L2532</f>
        <v>708</v>
      </c>
      <c r="K2529">
        <f>'Sales by Customer Detail'!N2532</f>
        <v>0</v>
      </c>
      <c r="L2529">
        <f>'Sales by Customer Detail'!O2532</f>
        <v>0</v>
      </c>
    </row>
    <row r="2530" spans="2:12" x14ac:dyDescent="0.25">
      <c r="B2530" t="str">
        <f>VLOOKUP('Sales by Customer Detail'!B2533,Anonymizer!$A$3:$B$996,2,FALSE)</f>
        <v>Customer 17</v>
      </c>
      <c r="C2530" t="str">
        <f>'Sales by Customer Detail'!C2533</f>
        <v>09/27/2020</v>
      </c>
      <c r="D2530" t="str">
        <f>'Sales by Customer Detail'!D2533</f>
        <v>Invoice</v>
      </c>
      <c r="E2530">
        <f>'Sales by Customer Detail'!E2533</f>
        <v>2218</v>
      </c>
      <c r="F2530" t="str">
        <f>VLOOKUP('Sales by Customer Detail'!F2533,Anonymizer!$D$3:$E$86,2,FALSE)</f>
        <v>Prod/Svc36</v>
      </c>
      <c r="G2530" t="s">
        <v>6631</v>
      </c>
      <c r="H2530">
        <f>'Sales by Customer Detail'!J2533</f>
        <v>1</v>
      </c>
      <c r="I2530">
        <f>'Sales by Customer Detail'!K2533</f>
        <v>399</v>
      </c>
      <c r="J2530">
        <f>'Sales by Customer Detail'!L2533</f>
        <v>399</v>
      </c>
      <c r="K2530">
        <f>'Sales by Customer Detail'!N2533</f>
        <v>0</v>
      </c>
      <c r="L2530">
        <f>'Sales by Customer Detail'!O2533</f>
        <v>0</v>
      </c>
    </row>
    <row r="2531" spans="2:12" x14ac:dyDescent="0.25">
      <c r="B2531" t="str">
        <f>VLOOKUP('Sales by Customer Detail'!B2534,Anonymizer!$A$3:$B$996,2,FALSE)</f>
        <v>Customer 500</v>
      </c>
      <c r="C2531" t="str">
        <f>'Sales by Customer Detail'!C2534</f>
        <v>09/27/2020</v>
      </c>
      <c r="D2531" t="str">
        <f>'Sales by Customer Detail'!D2534</f>
        <v>Invoice</v>
      </c>
      <c r="E2531">
        <f>'Sales by Customer Detail'!E2534</f>
        <v>2219</v>
      </c>
      <c r="F2531" t="str">
        <f>VLOOKUP('Sales by Customer Detail'!F2534,Anonymizer!$D$3:$E$86,2,FALSE)</f>
        <v>Prod/Svc37</v>
      </c>
      <c r="G2531" t="s">
        <v>6631</v>
      </c>
      <c r="H2531">
        <f>'Sales by Customer Detail'!J2534</f>
        <v>7</v>
      </c>
      <c r="I2531">
        <f>'Sales by Customer Detail'!K2534</f>
        <v>349</v>
      </c>
      <c r="J2531">
        <f>'Sales by Customer Detail'!L2534</f>
        <v>2443</v>
      </c>
      <c r="K2531">
        <f>'Sales by Customer Detail'!N2534</f>
        <v>0</v>
      </c>
      <c r="L2531">
        <f>'Sales by Customer Detail'!O2534</f>
        <v>0</v>
      </c>
    </row>
    <row r="2532" spans="2:12" x14ac:dyDescent="0.25">
      <c r="B2532" t="str">
        <f>VLOOKUP('Sales by Customer Detail'!B2535,Anonymizer!$A$3:$B$996,2,FALSE)</f>
        <v>Customer 585</v>
      </c>
      <c r="C2532" t="str">
        <f>'Sales by Customer Detail'!C2535</f>
        <v>09/27/2020</v>
      </c>
      <c r="D2532" t="str">
        <f>'Sales by Customer Detail'!D2535</f>
        <v>Invoice</v>
      </c>
      <c r="E2532">
        <f>'Sales by Customer Detail'!E2535</f>
        <v>2220</v>
      </c>
      <c r="F2532" t="str">
        <f>VLOOKUP('Sales by Customer Detail'!F2535,Anonymizer!$D$3:$E$86,2,FALSE)</f>
        <v>Prod/Svc37</v>
      </c>
      <c r="G2532" t="s">
        <v>6631</v>
      </c>
      <c r="H2532">
        <f>'Sales by Customer Detail'!J2535</f>
        <v>5</v>
      </c>
      <c r="I2532">
        <f>'Sales by Customer Detail'!K2535</f>
        <v>349</v>
      </c>
      <c r="J2532">
        <f>'Sales by Customer Detail'!L2535</f>
        <v>1745</v>
      </c>
      <c r="K2532">
        <f>'Sales by Customer Detail'!N2535</f>
        <v>0</v>
      </c>
      <c r="L2532">
        <f>'Sales by Customer Detail'!O2535</f>
        <v>0</v>
      </c>
    </row>
    <row r="2533" spans="2:12" x14ac:dyDescent="0.25">
      <c r="B2533" t="str">
        <f>VLOOKUP('Sales by Customer Detail'!B2536,Anonymizer!$A$3:$B$996,2,FALSE)</f>
        <v>Customer 278</v>
      </c>
      <c r="C2533" t="str">
        <f>'Sales by Customer Detail'!C2536</f>
        <v>09/27/2020</v>
      </c>
      <c r="D2533" t="str">
        <f>'Sales by Customer Detail'!D2536</f>
        <v>Invoice</v>
      </c>
      <c r="E2533">
        <f>'Sales by Customer Detail'!E2536</f>
        <v>2221</v>
      </c>
      <c r="F2533" t="str">
        <f>VLOOKUP('Sales by Customer Detail'!F2536,Anonymizer!$D$3:$E$86,2,FALSE)</f>
        <v>Prod/Svc37</v>
      </c>
      <c r="G2533" t="s">
        <v>6631</v>
      </c>
      <c r="H2533">
        <f>'Sales by Customer Detail'!J2536</f>
        <v>2</v>
      </c>
      <c r="I2533">
        <f>'Sales by Customer Detail'!K2536</f>
        <v>349</v>
      </c>
      <c r="J2533">
        <f>'Sales by Customer Detail'!L2536</f>
        <v>698</v>
      </c>
      <c r="K2533">
        <f>'Sales by Customer Detail'!N2536</f>
        <v>0</v>
      </c>
      <c r="L2533">
        <f>'Sales by Customer Detail'!O2536</f>
        <v>0</v>
      </c>
    </row>
    <row r="2534" spans="2:12" x14ac:dyDescent="0.25">
      <c r="B2534" t="str">
        <f>VLOOKUP('Sales by Customer Detail'!B2537,Anonymizer!$A$3:$B$996,2,FALSE)</f>
        <v>Customer 445</v>
      </c>
      <c r="C2534" t="str">
        <f>'Sales by Customer Detail'!C2537</f>
        <v>09/27/2020</v>
      </c>
      <c r="D2534" t="str">
        <f>'Sales by Customer Detail'!D2537</f>
        <v>Invoice</v>
      </c>
      <c r="E2534">
        <f>'Sales by Customer Detail'!E2537</f>
        <v>2222</v>
      </c>
      <c r="F2534" t="str">
        <f>VLOOKUP('Sales by Customer Detail'!F2537,Anonymizer!$D$3:$E$86,2,FALSE)</f>
        <v>Prod/Svc37</v>
      </c>
      <c r="G2534" t="s">
        <v>6631</v>
      </c>
      <c r="H2534">
        <f>'Sales by Customer Detail'!J2537</f>
        <v>2</v>
      </c>
      <c r="I2534">
        <f>'Sales by Customer Detail'!K2537</f>
        <v>349</v>
      </c>
      <c r="J2534">
        <f>'Sales by Customer Detail'!L2537</f>
        <v>698</v>
      </c>
      <c r="K2534">
        <f>'Sales by Customer Detail'!N2537</f>
        <v>0</v>
      </c>
      <c r="L2534">
        <f>'Sales by Customer Detail'!O2537</f>
        <v>0</v>
      </c>
    </row>
    <row r="2535" spans="2:12" x14ac:dyDescent="0.25">
      <c r="B2535" t="str">
        <f>VLOOKUP('Sales by Customer Detail'!B2538,Anonymizer!$A$3:$B$996,2,FALSE)</f>
        <v>Customer 67</v>
      </c>
      <c r="C2535" t="str">
        <f>'Sales by Customer Detail'!C2538</f>
        <v>09/27/2020</v>
      </c>
      <c r="D2535" t="str">
        <f>'Sales by Customer Detail'!D2538</f>
        <v>Invoice</v>
      </c>
      <c r="E2535">
        <f>'Sales by Customer Detail'!E2538</f>
        <v>2229</v>
      </c>
      <c r="F2535" t="str">
        <f>VLOOKUP('Sales by Customer Detail'!F2538,Anonymizer!$D$3:$E$86,2,FALSE)</f>
        <v>Prod/Svc78</v>
      </c>
      <c r="G2535" t="s">
        <v>6631</v>
      </c>
      <c r="H2535">
        <f>'Sales by Customer Detail'!J2538</f>
        <v>12</v>
      </c>
      <c r="I2535">
        <f>'Sales by Customer Detail'!K2538</f>
        <v>59</v>
      </c>
      <c r="J2535">
        <f>'Sales by Customer Detail'!L2538</f>
        <v>708</v>
      </c>
      <c r="K2535">
        <f>'Sales by Customer Detail'!N2538</f>
        <v>0</v>
      </c>
      <c r="L2535">
        <f>'Sales by Customer Detail'!O2538</f>
        <v>0</v>
      </c>
    </row>
    <row r="2536" spans="2:12" x14ac:dyDescent="0.25">
      <c r="B2536" t="str">
        <f>VLOOKUP('Sales by Customer Detail'!B2539,Anonymizer!$A$3:$B$996,2,FALSE)</f>
        <v>Customer 576</v>
      </c>
      <c r="C2536" t="str">
        <f>'Sales by Customer Detail'!C2539</f>
        <v>09/27/2020</v>
      </c>
      <c r="D2536" t="str">
        <f>'Sales by Customer Detail'!D2539</f>
        <v>Invoice</v>
      </c>
      <c r="E2536">
        <f>'Sales by Customer Detail'!E2539</f>
        <v>2288</v>
      </c>
      <c r="F2536" t="str">
        <f>VLOOKUP('Sales by Customer Detail'!F2539,Anonymizer!$D$3:$E$86,2,FALSE)</f>
        <v>Prod/Svc78</v>
      </c>
      <c r="G2536" t="s">
        <v>6631</v>
      </c>
      <c r="H2536">
        <f>'Sales by Customer Detail'!J2539</f>
        <v>0</v>
      </c>
      <c r="I2536">
        <f>'Sales by Customer Detail'!K2539</f>
        <v>0</v>
      </c>
      <c r="J2536">
        <f>'Sales by Customer Detail'!L2539</f>
        <v>0</v>
      </c>
      <c r="K2536">
        <f>'Sales by Customer Detail'!N2539</f>
        <v>0</v>
      </c>
      <c r="L2536">
        <f>'Sales by Customer Detail'!O2539</f>
        <v>0</v>
      </c>
    </row>
    <row r="2537" spans="2:12" x14ac:dyDescent="0.25">
      <c r="B2537" t="str">
        <f>VLOOKUP('Sales by Customer Detail'!B2540,Anonymizer!$A$3:$B$996,2,FALSE)</f>
        <v>Customer 866</v>
      </c>
      <c r="C2537" t="str">
        <f>'Sales by Customer Detail'!C2540</f>
        <v>09/27/2020</v>
      </c>
      <c r="D2537" t="str">
        <f>'Sales by Customer Detail'!D2540</f>
        <v>Invoice</v>
      </c>
      <c r="E2537">
        <f>'Sales by Customer Detail'!E2540</f>
        <v>2223</v>
      </c>
      <c r="F2537" t="str">
        <f>VLOOKUP('Sales by Customer Detail'!F2540,Anonymizer!$D$3:$E$86,2,FALSE)</f>
        <v>Prod/Svc37</v>
      </c>
      <c r="G2537" t="s">
        <v>6631</v>
      </c>
      <c r="H2537">
        <f>'Sales by Customer Detail'!J2540</f>
        <v>2</v>
      </c>
      <c r="I2537">
        <f>'Sales by Customer Detail'!K2540</f>
        <v>349</v>
      </c>
      <c r="J2537">
        <f>'Sales by Customer Detail'!L2540</f>
        <v>698</v>
      </c>
      <c r="K2537">
        <f>'Sales by Customer Detail'!N2540</f>
        <v>0</v>
      </c>
      <c r="L2537">
        <f>'Sales by Customer Detail'!O2540</f>
        <v>0</v>
      </c>
    </row>
    <row r="2538" spans="2:12" x14ac:dyDescent="0.25">
      <c r="B2538" t="str">
        <f>VLOOKUP('Sales by Customer Detail'!B2541,Anonymizer!$A$3:$B$996,2,FALSE)</f>
        <v>Customer 667</v>
      </c>
      <c r="C2538" t="str">
        <f>'Sales by Customer Detail'!C2541</f>
        <v>09/28/2020</v>
      </c>
      <c r="D2538" t="str">
        <f>'Sales by Customer Detail'!D2541</f>
        <v>Invoice</v>
      </c>
      <c r="E2538">
        <f>'Sales by Customer Detail'!E2541</f>
        <v>2230</v>
      </c>
      <c r="F2538" t="str">
        <f>VLOOKUP('Sales by Customer Detail'!F2541,Anonymizer!$D$3:$E$86,2,FALSE)</f>
        <v>Prod/Svc82</v>
      </c>
      <c r="G2538" t="s">
        <v>6631</v>
      </c>
      <c r="H2538">
        <f>'Sales by Customer Detail'!J2541</f>
        <v>1</v>
      </c>
      <c r="I2538">
        <f>'Sales by Customer Detail'!K2541</f>
        <v>-200</v>
      </c>
      <c r="J2538">
        <f>'Sales by Customer Detail'!L2541</f>
        <v>-200</v>
      </c>
      <c r="K2538">
        <f>'Sales by Customer Detail'!N2541</f>
        <v>0</v>
      </c>
      <c r="L2538">
        <f>'Sales by Customer Detail'!O2541</f>
        <v>0</v>
      </c>
    </row>
    <row r="2539" spans="2:12" x14ac:dyDescent="0.25">
      <c r="B2539" t="str">
        <f>VLOOKUP('Sales by Customer Detail'!B2542,Anonymizer!$A$3:$B$996,2,FALSE)</f>
        <v>Customer 69</v>
      </c>
      <c r="C2539" t="str">
        <f>'Sales by Customer Detail'!C2542</f>
        <v>09/28/2020</v>
      </c>
      <c r="D2539" t="str">
        <f>'Sales by Customer Detail'!D2542</f>
        <v>Invoice</v>
      </c>
      <c r="E2539">
        <f>'Sales by Customer Detail'!E2542</f>
        <v>2231</v>
      </c>
      <c r="F2539" t="str">
        <f>VLOOKUP('Sales by Customer Detail'!F2542,Anonymizer!$D$3:$E$86,2,FALSE)</f>
        <v>Prod/Svc42</v>
      </c>
      <c r="G2539" t="s">
        <v>6631</v>
      </c>
      <c r="H2539">
        <f>'Sales by Customer Detail'!J2542</f>
        <v>1</v>
      </c>
      <c r="I2539">
        <f>'Sales by Customer Detail'!K2542</f>
        <v>327</v>
      </c>
      <c r="J2539">
        <f>'Sales by Customer Detail'!L2542</f>
        <v>327</v>
      </c>
      <c r="K2539">
        <f>'Sales by Customer Detail'!N2542</f>
        <v>0</v>
      </c>
      <c r="L2539">
        <f>'Sales by Customer Detail'!O2542</f>
        <v>0</v>
      </c>
    </row>
    <row r="2540" spans="2:12" x14ac:dyDescent="0.25">
      <c r="B2540" t="str">
        <f>VLOOKUP('Sales by Customer Detail'!B2543,Anonymizer!$A$3:$B$996,2,FALSE)</f>
        <v>Customer 667</v>
      </c>
      <c r="C2540" t="str">
        <f>'Sales by Customer Detail'!C2543</f>
        <v>09/28/2020</v>
      </c>
      <c r="D2540" t="str">
        <f>'Sales by Customer Detail'!D2543</f>
        <v>Invoice</v>
      </c>
      <c r="E2540">
        <f>'Sales by Customer Detail'!E2543</f>
        <v>2230</v>
      </c>
      <c r="F2540" t="str">
        <f>VLOOKUP('Sales by Customer Detail'!F2543,Anonymizer!$D$3:$E$86,2,FALSE)</f>
        <v>Prod/Svc79</v>
      </c>
      <c r="G2540" t="s">
        <v>6631</v>
      </c>
      <c r="H2540">
        <f>'Sales by Customer Detail'!J2543</f>
        <v>1</v>
      </c>
      <c r="I2540">
        <f>'Sales by Customer Detail'!K2543</f>
        <v>0</v>
      </c>
      <c r="J2540">
        <f>'Sales by Customer Detail'!L2543</f>
        <v>0</v>
      </c>
      <c r="K2540">
        <f>'Sales by Customer Detail'!N2543</f>
        <v>0</v>
      </c>
      <c r="L2540">
        <f>'Sales by Customer Detail'!O2543</f>
        <v>0</v>
      </c>
    </row>
    <row r="2541" spans="2:12" x14ac:dyDescent="0.25">
      <c r="B2541" t="str">
        <f>VLOOKUP('Sales by Customer Detail'!B2544,Anonymizer!$A$3:$B$996,2,FALSE)</f>
        <v>Customer 69</v>
      </c>
      <c r="C2541" t="str">
        <f>'Sales by Customer Detail'!C2544</f>
        <v>09/28/2020</v>
      </c>
      <c r="D2541" t="str">
        <f>'Sales by Customer Detail'!D2544</f>
        <v>Invoice</v>
      </c>
      <c r="E2541">
        <f>'Sales by Customer Detail'!E2544</f>
        <v>2231</v>
      </c>
      <c r="F2541" t="str">
        <f>VLOOKUP('Sales by Customer Detail'!F2544,Anonymizer!$D$3:$E$86,2,FALSE)</f>
        <v>Prod/Svc13</v>
      </c>
      <c r="G2541" t="s">
        <v>6631</v>
      </c>
      <c r="H2541">
        <f>'Sales by Customer Detail'!J2544</f>
        <v>2</v>
      </c>
      <c r="I2541">
        <f>'Sales by Customer Detail'!K2544</f>
        <v>299</v>
      </c>
      <c r="J2541">
        <f>'Sales by Customer Detail'!L2544</f>
        <v>598</v>
      </c>
      <c r="K2541">
        <f>'Sales by Customer Detail'!N2544</f>
        <v>0</v>
      </c>
      <c r="L2541">
        <f>'Sales by Customer Detail'!O2544</f>
        <v>0</v>
      </c>
    </row>
    <row r="2542" spans="2:12" x14ac:dyDescent="0.25">
      <c r="B2542" t="str">
        <f>VLOOKUP('Sales by Customer Detail'!B2545,Anonymizer!$A$3:$B$996,2,FALSE)</f>
        <v>Customer 667</v>
      </c>
      <c r="C2542" t="str">
        <f>'Sales by Customer Detail'!C2545</f>
        <v>09/28/2020</v>
      </c>
      <c r="D2542" t="str">
        <f>'Sales by Customer Detail'!D2545</f>
        <v>Invoice</v>
      </c>
      <c r="E2542">
        <f>'Sales by Customer Detail'!E2545</f>
        <v>2230</v>
      </c>
      <c r="F2542" t="str">
        <f>VLOOKUP('Sales by Customer Detail'!F2545,Anonymizer!$D$3:$E$86,2,FALSE)</f>
        <v>Prod/Svc75</v>
      </c>
      <c r="G2542" t="s">
        <v>6631</v>
      </c>
      <c r="H2542">
        <f>'Sales by Customer Detail'!J2545</f>
        <v>1</v>
      </c>
      <c r="I2542">
        <f>'Sales by Customer Detail'!K2545</f>
        <v>1895</v>
      </c>
      <c r="J2542">
        <f>'Sales by Customer Detail'!L2545</f>
        <v>1895</v>
      </c>
      <c r="K2542">
        <f>'Sales by Customer Detail'!N2545</f>
        <v>0</v>
      </c>
      <c r="L2542">
        <f>'Sales by Customer Detail'!O2545</f>
        <v>0</v>
      </c>
    </row>
    <row r="2543" spans="2:12" x14ac:dyDescent="0.25">
      <c r="B2543" t="str">
        <f>VLOOKUP('Sales by Customer Detail'!B2546,Anonymizer!$A$3:$B$996,2,FALSE)</f>
        <v>Customer 376</v>
      </c>
      <c r="C2543" t="str">
        <f>'Sales by Customer Detail'!C2546</f>
        <v>09/29/2020</v>
      </c>
      <c r="D2543" t="str">
        <f>'Sales by Customer Detail'!D2546</f>
        <v>Invoice</v>
      </c>
      <c r="E2543">
        <f>'Sales by Customer Detail'!E2546</f>
        <v>2232</v>
      </c>
      <c r="F2543" t="str">
        <f>VLOOKUP('Sales by Customer Detail'!F2546,Anonymizer!$D$3:$E$86,2,FALSE)</f>
        <v>Prod/Svc42</v>
      </c>
      <c r="G2543" t="s">
        <v>6631</v>
      </c>
      <c r="H2543">
        <f>'Sales by Customer Detail'!J2546</f>
        <v>3</v>
      </c>
      <c r="I2543">
        <f>'Sales by Customer Detail'!K2546</f>
        <v>330</v>
      </c>
      <c r="J2543">
        <f>'Sales by Customer Detail'!L2546</f>
        <v>990</v>
      </c>
      <c r="K2543">
        <f>'Sales by Customer Detail'!N2546</f>
        <v>0</v>
      </c>
      <c r="L2543">
        <f>'Sales by Customer Detail'!O2546</f>
        <v>0</v>
      </c>
    </row>
    <row r="2544" spans="2:12" x14ac:dyDescent="0.25">
      <c r="B2544" t="str">
        <f>VLOOKUP('Sales by Customer Detail'!B2547,Anonymizer!$A$3:$B$996,2,FALSE)</f>
        <v>Customer 376</v>
      </c>
      <c r="C2544" t="str">
        <f>'Sales by Customer Detail'!C2547</f>
        <v>09/29/2020</v>
      </c>
      <c r="D2544" t="str">
        <f>'Sales by Customer Detail'!D2547</f>
        <v>Invoice</v>
      </c>
      <c r="E2544">
        <f>'Sales by Customer Detail'!E2547</f>
        <v>2232</v>
      </c>
      <c r="F2544" t="str">
        <f>VLOOKUP('Sales by Customer Detail'!F2547,Anonymizer!$D$3:$E$86,2,FALSE)</f>
        <v>Prod/Svc13</v>
      </c>
      <c r="G2544" t="s">
        <v>6631</v>
      </c>
      <c r="H2544">
        <f>'Sales by Customer Detail'!J2547</f>
        <v>3</v>
      </c>
      <c r="I2544">
        <f>'Sales by Customer Detail'!K2547</f>
        <v>299</v>
      </c>
      <c r="J2544">
        <f>'Sales by Customer Detail'!L2547</f>
        <v>897</v>
      </c>
      <c r="K2544">
        <f>'Sales by Customer Detail'!N2547</f>
        <v>0</v>
      </c>
      <c r="L2544">
        <f>'Sales by Customer Detail'!O2547</f>
        <v>0</v>
      </c>
    </row>
    <row r="2545" spans="2:12" x14ac:dyDescent="0.25">
      <c r="B2545" t="str">
        <f>VLOOKUP('Sales by Customer Detail'!B2548,Anonymizer!$A$3:$B$996,2,FALSE)</f>
        <v>Customer 841</v>
      </c>
      <c r="C2545" t="str">
        <f>'Sales by Customer Detail'!C2548</f>
        <v>09/30/2020</v>
      </c>
      <c r="D2545" t="str">
        <f>'Sales by Customer Detail'!D2548</f>
        <v>Invoice</v>
      </c>
      <c r="E2545">
        <f>'Sales by Customer Detail'!E2548</f>
        <v>2233</v>
      </c>
      <c r="F2545" t="str">
        <f>VLOOKUP('Sales by Customer Detail'!F2548,Anonymizer!$D$3:$E$86,2,FALSE)</f>
        <v>Prod/Svc13</v>
      </c>
      <c r="G2545" t="s">
        <v>6631</v>
      </c>
      <c r="H2545">
        <f>'Sales by Customer Detail'!J2548</f>
        <v>5</v>
      </c>
      <c r="I2545">
        <f>'Sales by Customer Detail'!K2548</f>
        <v>299</v>
      </c>
      <c r="J2545">
        <f>'Sales by Customer Detail'!L2548</f>
        <v>1495</v>
      </c>
      <c r="K2545">
        <f>'Sales by Customer Detail'!N2548</f>
        <v>0</v>
      </c>
      <c r="L2545">
        <f>'Sales by Customer Detail'!O2548</f>
        <v>0</v>
      </c>
    </row>
    <row r="2546" spans="2:12" x14ac:dyDescent="0.25">
      <c r="B2546" t="str">
        <f>VLOOKUP('Sales by Customer Detail'!B2549,Anonymizer!$A$3:$B$996,2,FALSE)</f>
        <v>Customer 68</v>
      </c>
      <c r="C2546" t="str">
        <f>'Sales by Customer Detail'!C2549</f>
        <v>10/01/2020</v>
      </c>
      <c r="D2546" t="str">
        <f>'Sales by Customer Detail'!D2549</f>
        <v>Invoice</v>
      </c>
      <c r="E2546">
        <f>'Sales by Customer Detail'!E2549</f>
        <v>2175</v>
      </c>
      <c r="F2546" t="str">
        <f>VLOOKUP('Sales by Customer Detail'!F2549,Anonymizer!$D$3:$E$86,2,FALSE)</f>
        <v>Prod/Svc36</v>
      </c>
      <c r="G2546" t="s">
        <v>6631</v>
      </c>
      <c r="H2546">
        <f>'Sales by Customer Detail'!J2549</f>
        <v>0</v>
      </c>
      <c r="I2546">
        <f>'Sales by Customer Detail'!K2549</f>
        <v>0</v>
      </c>
      <c r="J2546">
        <f>'Sales by Customer Detail'!L2549</f>
        <v>0</v>
      </c>
      <c r="K2546">
        <f>'Sales by Customer Detail'!N2549</f>
        <v>0</v>
      </c>
      <c r="L2546">
        <f>'Sales by Customer Detail'!O2549</f>
        <v>0</v>
      </c>
    </row>
    <row r="2547" spans="2:12" x14ac:dyDescent="0.25">
      <c r="B2547" t="str">
        <f>VLOOKUP('Sales by Customer Detail'!B2550,Anonymizer!$A$3:$B$996,2,FALSE)</f>
        <v>Customer 111</v>
      </c>
      <c r="C2547" t="str">
        <f>'Sales by Customer Detail'!C2550</f>
        <v>10/01/2020</v>
      </c>
      <c r="D2547" t="str">
        <f>'Sales by Customer Detail'!D2550</f>
        <v>Invoice</v>
      </c>
      <c r="E2547">
        <f>'Sales by Customer Detail'!E2550</f>
        <v>2239</v>
      </c>
      <c r="F2547" t="str">
        <f>VLOOKUP('Sales by Customer Detail'!F2550,Anonymizer!$D$3:$E$86,2,FALSE)</f>
        <v>Prod/Svc13</v>
      </c>
      <c r="G2547" t="s">
        <v>6631</v>
      </c>
      <c r="H2547">
        <f>'Sales by Customer Detail'!J2550</f>
        <v>1</v>
      </c>
      <c r="I2547">
        <f>'Sales by Customer Detail'!K2550</f>
        <v>299</v>
      </c>
      <c r="J2547">
        <f>'Sales by Customer Detail'!L2550</f>
        <v>299</v>
      </c>
      <c r="K2547">
        <f>'Sales by Customer Detail'!N2550</f>
        <v>0</v>
      </c>
      <c r="L2547">
        <f>'Sales by Customer Detail'!O2550</f>
        <v>0</v>
      </c>
    </row>
    <row r="2548" spans="2:12" x14ac:dyDescent="0.25">
      <c r="B2548" t="str">
        <f>VLOOKUP('Sales by Customer Detail'!B2551,Anonymizer!$A$3:$B$996,2,FALSE)</f>
        <v>Customer 287</v>
      </c>
      <c r="C2548" t="str">
        <f>'Sales by Customer Detail'!C2551</f>
        <v>10/01/2020</v>
      </c>
      <c r="D2548" t="str">
        <f>'Sales by Customer Detail'!D2551</f>
        <v>Invoice</v>
      </c>
      <c r="E2548">
        <f>'Sales by Customer Detail'!E2551</f>
        <v>2236</v>
      </c>
      <c r="F2548" t="str">
        <f>VLOOKUP('Sales by Customer Detail'!F2551,Anonymizer!$D$3:$E$86,2,FALSE)</f>
        <v>Prod/Svc70</v>
      </c>
      <c r="G2548" t="s">
        <v>6631</v>
      </c>
      <c r="H2548">
        <f>'Sales by Customer Detail'!J2551</f>
        <v>3</v>
      </c>
      <c r="I2548">
        <f>'Sales by Customer Detail'!K2551</f>
        <v>1750</v>
      </c>
      <c r="J2548">
        <f>'Sales by Customer Detail'!L2551</f>
        <v>5250</v>
      </c>
      <c r="K2548">
        <f>'Sales by Customer Detail'!N2551</f>
        <v>0</v>
      </c>
      <c r="L2548">
        <f>'Sales by Customer Detail'!O2551</f>
        <v>0</v>
      </c>
    </row>
    <row r="2549" spans="2:12" x14ac:dyDescent="0.25">
      <c r="B2549" t="str">
        <f>VLOOKUP('Sales by Customer Detail'!B2552,Anonymizer!$A$3:$B$996,2,FALSE)</f>
        <v>Customer 219</v>
      </c>
      <c r="C2549" t="str">
        <f>'Sales by Customer Detail'!C2552</f>
        <v>10/01/2020</v>
      </c>
      <c r="D2549" t="str">
        <f>'Sales by Customer Detail'!D2552</f>
        <v>Invoice</v>
      </c>
      <c r="E2549">
        <f>'Sales by Customer Detail'!E2552</f>
        <v>2235</v>
      </c>
      <c r="F2549" t="str">
        <f>VLOOKUP('Sales by Customer Detail'!F2552,Anonymizer!$D$3:$E$86,2,FALSE)</f>
        <v>Prod/Svc70</v>
      </c>
      <c r="G2549" t="s">
        <v>6631</v>
      </c>
      <c r="H2549">
        <f>'Sales by Customer Detail'!J2552</f>
        <v>1</v>
      </c>
      <c r="I2549">
        <f>'Sales by Customer Detail'!K2552</f>
        <v>3000</v>
      </c>
      <c r="J2549">
        <f>'Sales by Customer Detail'!L2552</f>
        <v>3000</v>
      </c>
      <c r="K2549">
        <f>'Sales by Customer Detail'!N2552</f>
        <v>0</v>
      </c>
      <c r="L2549">
        <f>'Sales by Customer Detail'!O2552</f>
        <v>0</v>
      </c>
    </row>
    <row r="2550" spans="2:12" x14ac:dyDescent="0.25">
      <c r="B2550" t="str">
        <f>VLOOKUP('Sales by Customer Detail'!B2553,Anonymizer!$A$3:$B$996,2,FALSE)</f>
        <v>Customer 219</v>
      </c>
      <c r="C2550" t="str">
        <f>'Sales by Customer Detail'!C2553</f>
        <v>10/01/2020</v>
      </c>
      <c r="D2550" t="str">
        <f>'Sales by Customer Detail'!D2553</f>
        <v>Invoice</v>
      </c>
      <c r="E2550">
        <f>'Sales by Customer Detail'!E2553</f>
        <v>2235</v>
      </c>
      <c r="F2550" t="str">
        <f>VLOOKUP('Sales by Customer Detail'!F2553,Anonymizer!$D$3:$E$86,2,FALSE)</f>
        <v>Prod/Svc70</v>
      </c>
      <c r="G2550" t="s">
        <v>6631</v>
      </c>
      <c r="H2550">
        <f>'Sales by Customer Detail'!J2553</f>
        <v>1</v>
      </c>
      <c r="I2550">
        <f>'Sales by Customer Detail'!K2553</f>
        <v>0</v>
      </c>
      <c r="J2550">
        <f>'Sales by Customer Detail'!L2553</f>
        <v>0</v>
      </c>
      <c r="K2550">
        <f>'Sales by Customer Detail'!N2553</f>
        <v>0</v>
      </c>
      <c r="L2550">
        <f>'Sales by Customer Detail'!O2553</f>
        <v>0</v>
      </c>
    </row>
    <row r="2551" spans="2:12" x14ac:dyDescent="0.25">
      <c r="B2551" t="str">
        <f>VLOOKUP('Sales by Customer Detail'!B2554,Anonymizer!$A$3:$B$996,2,FALSE)</f>
        <v>Customer 678</v>
      </c>
      <c r="C2551" t="str">
        <f>'Sales by Customer Detail'!C2554</f>
        <v>10/01/2020</v>
      </c>
      <c r="D2551" t="str">
        <f>'Sales by Customer Detail'!D2554</f>
        <v>Invoice</v>
      </c>
      <c r="E2551">
        <f>'Sales by Customer Detail'!E2554</f>
        <v>2234</v>
      </c>
      <c r="F2551" t="str">
        <f>VLOOKUP('Sales by Customer Detail'!F2554,Anonymizer!$D$3:$E$86,2,FALSE)</f>
        <v>Prod/Svc70</v>
      </c>
      <c r="G2551" t="s">
        <v>6631</v>
      </c>
      <c r="H2551">
        <f>'Sales by Customer Detail'!J2554</f>
        <v>1</v>
      </c>
      <c r="I2551">
        <f>'Sales by Customer Detail'!K2554</f>
        <v>10000</v>
      </c>
      <c r="J2551">
        <f>'Sales by Customer Detail'!L2554</f>
        <v>10000</v>
      </c>
      <c r="K2551">
        <f>'Sales by Customer Detail'!N2554</f>
        <v>0</v>
      </c>
      <c r="L2551">
        <f>'Sales by Customer Detail'!O2554</f>
        <v>0</v>
      </c>
    </row>
    <row r="2552" spans="2:12" x14ac:dyDescent="0.25">
      <c r="B2552" t="str">
        <f>VLOOKUP('Sales by Customer Detail'!B2555,Anonymizer!$A$3:$B$996,2,FALSE)</f>
        <v>Customer 678</v>
      </c>
      <c r="C2552" t="str">
        <f>'Sales by Customer Detail'!C2555</f>
        <v>10/01/2020</v>
      </c>
      <c r="D2552" t="str">
        <f>'Sales by Customer Detail'!D2555</f>
        <v>Invoice</v>
      </c>
      <c r="E2552">
        <f>'Sales by Customer Detail'!E2555</f>
        <v>2234</v>
      </c>
      <c r="F2552" t="str">
        <f>VLOOKUP('Sales by Customer Detail'!F2555,Anonymizer!$D$3:$E$86,2,FALSE)</f>
        <v>Prod/Svc70</v>
      </c>
      <c r="G2552" t="s">
        <v>6631</v>
      </c>
      <c r="H2552">
        <f>'Sales by Customer Detail'!J2555</f>
        <v>1</v>
      </c>
      <c r="I2552">
        <f>'Sales by Customer Detail'!K2555</f>
        <v>0</v>
      </c>
      <c r="J2552">
        <f>'Sales by Customer Detail'!L2555</f>
        <v>0</v>
      </c>
      <c r="K2552">
        <f>'Sales by Customer Detail'!N2555</f>
        <v>0</v>
      </c>
      <c r="L2552">
        <f>'Sales by Customer Detail'!O2555</f>
        <v>0</v>
      </c>
    </row>
    <row r="2553" spans="2:12" x14ac:dyDescent="0.25">
      <c r="B2553" t="str">
        <f>VLOOKUP('Sales by Customer Detail'!B2556,Anonymizer!$A$3:$B$996,2,FALSE)</f>
        <v>Customer 678</v>
      </c>
      <c r="C2553" t="str">
        <f>'Sales by Customer Detail'!C2556</f>
        <v>10/01/2020</v>
      </c>
      <c r="D2553" t="str">
        <f>'Sales by Customer Detail'!D2556</f>
        <v>Invoice</v>
      </c>
      <c r="E2553">
        <f>'Sales by Customer Detail'!E2556</f>
        <v>2234</v>
      </c>
      <c r="F2553" t="str">
        <f>VLOOKUP('Sales by Customer Detail'!F2556,Anonymizer!$D$3:$E$86,2,FALSE)</f>
        <v>Prod/Svc70</v>
      </c>
      <c r="G2553" t="s">
        <v>6631</v>
      </c>
      <c r="H2553">
        <f>'Sales by Customer Detail'!J2556</f>
        <v>1</v>
      </c>
      <c r="I2553">
        <f>'Sales by Customer Detail'!K2556</f>
        <v>-4000</v>
      </c>
      <c r="J2553">
        <f>'Sales by Customer Detail'!L2556</f>
        <v>-4000</v>
      </c>
      <c r="K2553">
        <f>'Sales by Customer Detail'!N2556</f>
        <v>0</v>
      </c>
      <c r="L2553">
        <f>'Sales by Customer Detail'!O2556</f>
        <v>0</v>
      </c>
    </row>
    <row r="2554" spans="2:12" x14ac:dyDescent="0.25">
      <c r="B2554" t="str">
        <f>VLOOKUP('Sales by Customer Detail'!B2557,Anonymizer!$A$3:$B$996,2,FALSE)</f>
        <v>Customer 678</v>
      </c>
      <c r="C2554" t="str">
        <f>'Sales by Customer Detail'!C2557</f>
        <v>10/01/2020</v>
      </c>
      <c r="D2554" t="str">
        <f>'Sales by Customer Detail'!D2557</f>
        <v>Invoice</v>
      </c>
      <c r="E2554">
        <f>'Sales by Customer Detail'!E2557</f>
        <v>2234</v>
      </c>
      <c r="F2554" t="str">
        <f>VLOOKUP('Sales by Customer Detail'!F2557,Anonymizer!$D$3:$E$86,2,FALSE)</f>
        <v>Prod/Svc70</v>
      </c>
      <c r="G2554" t="s">
        <v>6631</v>
      </c>
      <c r="H2554">
        <f>'Sales by Customer Detail'!J2557</f>
        <v>1</v>
      </c>
      <c r="I2554">
        <f>'Sales by Customer Detail'!K2557</f>
        <v>0</v>
      </c>
      <c r="J2554">
        <f>'Sales by Customer Detail'!L2557</f>
        <v>0</v>
      </c>
      <c r="K2554">
        <f>'Sales by Customer Detail'!N2557</f>
        <v>0</v>
      </c>
      <c r="L2554">
        <f>'Sales by Customer Detail'!O2557</f>
        <v>0</v>
      </c>
    </row>
    <row r="2555" spans="2:12" x14ac:dyDescent="0.25">
      <c r="B2555" t="str">
        <f>VLOOKUP('Sales by Customer Detail'!B2558,Anonymizer!$A$3:$B$996,2,FALSE)</f>
        <v>Customer 678</v>
      </c>
      <c r="C2555" t="str">
        <f>'Sales by Customer Detail'!C2558</f>
        <v>10/01/2020</v>
      </c>
      <c r="D2555" t="str">
        <f>'Sales by Customer Detail'!D2558</f>
        <v>Invoice</v>
      </c>
      <c r="E2555">
        <f>'Sales by Customer Detail'!E2558</f>
        <v>2234</v>
      </c>
      <c r="F2555" t="str">
        <f>VLOOKUP('Sales by Customer Detail'!F2558,Anonymizer!$D$3:$E$86,2,FALSE)</f>
        <v>Prod/Svc70</v>
      </c>
      <c r="G2555" t="s">
        <v>6631</v>
      </c>
      <c r="H2555">
        <f>'Sales by Customer Detail'!J2558</f>
        <v>1</v>
      </c>
      <c r="I2555">
        <f>'Sales by Customer Detail'!K2558</f>
        <v>0</v>
      </c>
      <c r="J2555">
        <f>'Sales by Customer Detail'!L2558</f>
        <v>0</v>
      </c>
      <c r="K2555">
        <f>'Sales by Customer Detail'!N2558</f>
        <v>0</v>
      </c>
      <c r="L2555">
        <f>'Sales by Customer Detail'!O2558</f>
        <v>0</v>
      </c>
    </row>
    <row r="2556" spans="2:12" x14ac:dyDescent="0.25">
      <c r="B2556" t="str">
        <f>VLOOKUP('Sales by Customer Detail'!B2559,Anonymizer!$A$3:$B$996,2,FALSE)</f>
        <v>Customer 641</v>
      </c>
      <c r="C2556" t="str">
        <f>'Sales by Customer Detail'!C2559</f>
        <v>10/01/2020</v>
      </c>
      <c r="D2556" t="str">
        <f>'Sales by Customer Detail'!D2559</f>
        <v>Invoice</v>
      </c>
      <c r="E2556">
        <f>'Sales by Customer Detail'!E2559</f>
        <v>2136</v>
      </c>
      <c r="F2556" t="str">
        <f>VLOOKUP('Sales by Customer Detail'!F2559,Anonymizer!$D$3:$E$86,2,FALSE)</f>
        <v>Prod/Svc37</v>
      </c>
      <c r="G2556" t="s">
        <v>6631</v>
      </c>
      <c r="H2556">
        <f>'Sales by Customer Detail'!J2559</f>
        <v>2</v>
      </c>
      <c r="I2556">
        <f>'Sales by Customer Detail'!K2559</f>
        <v>349</v>
      </c>
      <c r="J2556">
        <f>'Sales by Customer Detail'!L2559</f>
        <v>698</v>
      </c>
      <c r="K2556">
        <f>'Sales by Customer Detail'!N2559</f>
        <v>0</v>
      </c>
      <c r="L2556">
        <f>'Sales by Customer Detail'!O2559</f>
        <v>0</v>
      </c>
    </row>
    <row r="2557" spans="2:12" x14ac:dyDescent="0.25">
      <c r="B2557" t="str">
        <f>VLOOKUP('Sales by Customer Detail'!B2560,Anonymizer!$A$3:$B$996,2,FALSE)</f>
        <v>Customer 219</v>
      </c>
      <c r="C2557" t="str">
        <f>'Sales by Customer Detail'!C2560</f>
        <v>10/01/2020</v>
      </c>
      <c r="D2557" t="str">
        <f>'Sales by Customer Detail'!D2560</f>
        <v>Invoice</v>
      </c>
      <c r="E2557">
        <f>'Sales by Customer Detail'!E2560</f>
        <v>2235</v>
      </c>
      <c r="F2557" t="str">
        <f>VLOOKUP('Sales by Customer Detail'!F2560,Anonymizer!$D$3:$E$86,2,FALSE)</f>
        <v>Prod/Svc77</v>
      </c>
      <c r="G2557" t="s">
        <v>6631</v>
      </c>
      <c r="H2557">
        <f>'Sales by Customer Detail'!J2560</f>
        <v>1</v>
      </c>
      <c r="I2557">
        <f>'Sales by Customer Detail'!K2560</f>
        <v>0</v>
      </c>
      <c r="J2557">
        <f>'Sales by Customer Detail'!L2560</f>
        <v>0</v>
      </c>
      <c r="K2557">
        <f>'Sales by Customer Detail'!N2560</f>
        <v>0</v>
      </c>
      <c r="L2557">
        <f>'Sales by Customer Detail'!O2560</f>
        <v>0</v>
      </c>
    </row>
    <row r="2558" spans="2:12" x14ac:dyDescent="0.25">
      <c r="B2558" t="str">
        <f>VLOOKUP('Sales by Customer Detail'!B2561,Anonymizer!$A$3:$B$996,2,FALSE)</f>
        <v>Customer 678</v>
      </c>
      <c r="C2558" t="str">
        <f>'Sales by Customer Detail'!C2561</f>
        <v>10/01/2020</v>
      </c>
      <c r="D2558" t="str">
        <f>'Sales by Customer Detail'!D2561</f>
        <v>Invoice</v>
      </c>
      <c r="E2558">
        <f>'Sales by Customer Detail'!E2561</f>
        <v>2234</v>
      </c>
      <c r="F2558" t="str">
        <f>VLOOKUP('Sales by Customer Detail'!F2561,Anonymizer!$D$3:$E$86,2,FALSE)</f>
        <v>Prod/Svc77</v>
      </c>
      <c r="G2558" t="s">
        <v>6631</v>
      </c>
      <c r="H2558">
        <f>'Sales by Customer Detail'!J2561</f>
        <v>1</v>
      </c>
      <c r="I2558">
        <f>'Sales by Customer Detail'!K2561</f>
        <v>0</v>
      </c>
      <c r="J2558">
        <f>'Sales by Customer Detail'!L2561</f>
        <v>0</v>
      </c>
      <c r="K2558">
        <f>'Sales by Customer Detail'!N2561</f>
        <v>0</v>
      </c>
      <c r="L2558">
        <f>'Sales by Customer Detail'!O2561</f>
        <v>0</v>
      </c>
    </row>
    <row r="2559" spans="2:12" x14ac:dyDescent="0.25">
      <c r="B2559" t="str">
        <f>VLOOKUP('Sales by Customer Detail'!B2562,Anonymizer!$A$3:$B$996,2,FALSE)</f>
        <v>Customer 678</v>
      </c>
      <c r="C2559" t="str">
        <f>'Sales by Customer Detail'!C2562</f>
        <v>10/01/2020</v>
      </c>
      <c r="D2559" t="str">
        <f>'Sales by Customer Detail'!D2562</f>
        <v>Invoice</v>
      </c>
      <c r="E2559">
        <f>'Sales by Customer Detail'!E2562</f>
        <v>2234</v>
      </c>
      <c r="F2559" t="str">
        <f>VLOOKUP('Sales by Customer Detail'!F2562,Anonymizer!$D$3:$E$86,2,FALSE)</f>
        <v>Prod/Svc51</v>
      </c>
      <c r="G2559" t="s">
        <v>6631</v>
      </c>
      <c r="H2559">
        <f>'Sales by Customer Detail'!J2562</f>
        <v>1</v>
      </c>
      <c r="I2559">
        <f>'Sales by Customer Detail'!K2562</f>
        <v>0</v>
      </c>
      <c r="J2559">
        <f>'Sales by Customer Detail'!L2562</f>
        <v>0</v>
      </c>
      <c r="K2559">
        <f>'Sales by Customer Detail'!N2562</f>
        <v>0</v>
      </c>
      <c r="L2559">
        <f>'Sales by Customer Detail'!O2562</f>
        <v>0</v>
      </c>
    </row>
    <row r="2560" spans="2:12" x14ac:dyDescent="0.25">
      <c r="B2560" t="str">
        <f>VLOOKUP('Sales by Customer Detail'!B2563,Anonymizer!$A$3:$B$996,2,FALSE)</f>
        <v>Customer 678</v>
      </c>
      <c r="C2560" t="str">
        <f>'Sales by Customer Detail'!C2563</f>
        <v>10/01/2020</v>
      </c>
      <c r="D2560" t="str">
        <f>'Sales by Customer Detail'!D2563</f>
        <v>Invoice</v>
      </c>
      <c r="E2560">
        <f>'Sales by Customer Detail'!E2563</f>
        <v>2234</v>
      </c>
      <c r="F2560" t="str">
        <f>VLOOKUP('Sales by Customer Detail'!F2563,Anonymizer!$D$3:$E$86,2,FALSE)</f>
        <v>Prod/Svc50</v>
      </c>
      <c r="G2560" t="s">
        <v>6631</v>
      </c>
      <c r="H2560">
        <f>'Sales by Customer Detail'!J2563</f>
        <v>1</v>
      </c>
      <c r="I2560">
        <f>'Sales by Customer Detail'!K2563</f>
        <v>0</v>
      </c>
      <c r="J2560">
        <f>'Sales by Customer Detail'!L2563</f>
        <v>0</v>
      </c>
      <c r="K2560">
        <f>'Sales by Customer Detail'!N2563</f>
        <v>0</v>
      </c>
      <c r="L2560">
        <f>'Sales by Customer Detail'!O2563</f>
        <v>0</v>
      </c>
    </row>
    <row r="2561" spans="2:12" x14ac:dyDescent="0.25">
      <c r="B2561" t="str">
        <f>VLOOKUP('Sales by Customer Detail'!B2564,Anonymizer!$A$3:$B$996,2,FALSE)</f>
        <v>Customer 219</v>
      </c>
      <c r="C2561" t="str">
        <f>'Sales by Customer Detail'!C2564</f>
        <v>10/01/2020</v>
      </c>
      <c r="D2561" t="str">
        <f>'Sales by Customer Detail'!D2564</f>
        <v>Invoice</v>
      </c>
      <c r="E2561">
        <f>'Sales by Customer Detail'!E2564</f>
        <v>2235</v>
      </c>
      <c r="F2561" t="str">
        <f>VLOOKUP('Sales by Customer Detail'!F2564,Anonymizer!$D$3:$E$86,2,FALSE)</f>
        <v>Prod/Svc50</v>
      </c>
      <c r="G2561" t="s">
        <v>6631</v>
      </c>
      <c r="H2561">
        <f>'Sales by Customer Detail'!J2564</f>
        <v>1</v>
      </c>
      <c r="I2561">
        <f>'Sales by Customer Detail'!K2564</f>
        <v>0</v>
      </c>
      <c r="J2561">
        <f>'Sales by Customer Detail'!L2564</f>
        <v>0</v>
      </c>
      <c r="K2561">
        <f>'Sales by Customer Detail'!N2564</f>
        <v>0</v>
      </c>
      <c r="L2561">
        <f>'Sales by Customer Detail'!O2564</f>
        <v>0</v>
      </c>
    </row>
    <row r="2562" spans="2:12" x14ac:dyDescent="0.25">
      <c r="B2562" t="str">
        <f>VLOOKUP('Sales by Customer Detail'!B2565,Anonymizer!$A$3:$B$996,2,FALSE)</f>
        <v>Customer 287</v>
      </c>
      <c r="C2562" t="str">
        <f>'Sales by Customer Detail'!C2565</f>
        <v>10/01/2020</v>
      </c>
      <c r="D2562" t="str">
        <f>'Sales by Customer Detail'!D2565</f>
        <v>Invoice</v>
      </c>
      <c r="E2562">
        <f>'Sales by Customer Detail'!E2565</f>
        <v>2237</v>
      </c>
      <c r="F2562" t="str">
        <f>VLOOKUP('Sales by Customer Detail'!F2565,Anonymizer!$D$3:$E$86,2,FALSE)</f>
        <v>Prod/Svc50</v>
      </c>
      <c r="G2562" t="s">
        <v>6631</v>
      </c>
      <c r="H2562">
        <f>'Sales by Customer Detail'!J2565</f>
        <v>3</v>
      </c>
      <c r="I2562">
        <f>'Sales by Customer Detail'!K2565</f>
        <v>500</v>
      </c>
      <c r="J2562">
        <f>'Sales by Customer Detail'!L2565</f>
        <v>1500</v>
      </c>
      <c r="K2562">
        <f>'Sales by Customer Detail'!N2565</f>
        <v>0</v>
      </c>
      <c r="L2562">
        <f>'Sales by Customer Detail'!O2565</f>
        <v>0</v>
      </c>
    </row>
    <row r="2563" spans="2:12" x14ac:dyDescent="0.25">
      <c r="B2563" t="str">
        <f>VLOOKUP('Sales by Customer Detail'!B2566,Anonymizer!$A$3:$B$996,2,FALSE)</f>
        <v>Customer 111</v>
      </c>
      <c r="C2563" t="str">
        <f>'Sales by Customer Detail'!C2566</f>
        <v>10/01/2020</v>
      </c>
      <c r="D2563" t="str">
        <f>'Sales by Customer Detail'!D2566</f>
        <v>Invoice</v>
      </c>
      <c r="E2563">
        <f>'Sales by Customer Detail'!E2566</f>
        <v>2239</v>
      </c>
      <c r="F2563" t="str">
        <f>VLOOKUP('Sales by Customer Detail'!F2566,Anonymizer!$D$3:$E$86,2,FALSE)</f>
        <v>Prod/Svc5</v>
      </c>
      <c r="G2563" t="s">
        <v>6631</v>
      </c>
      <c r="H2563">
        <f>'Sales by Customer Detail'!J2566</f>
        <v>1</v>
      </c>
      <c r="I2563">
        <f>'Sales by Customer Detail'!K2566</f>
        <v>399</v>
      </c>
      <c r="J2563">
        <f>'Sales by Customer Detail'!L2566</f>
        <v>399</v>
      </c>
      <c r="K2563">
        <f>'Sales by Customer Detail'!N2566</f>
        <v>0</v>
      </c>
      <c r="L2563">
        <f>'Sales by Customer Detail'!O2566</f>
        <v>0</v>
      </c>
    </row>
    <row r="2564" spans="2:12" x14ac:dyDescent="0.25">
      <c r="B2564" t="str">
        <f>VLOOKUP('Sales by Customer Detail'!B2567,Anonymizer!$A$3:$B$996,2,FALSE)</f>
        <v>Customer 316</v>
      </c>
      <c r="C2564" t="str">
        <f>'Sales by Customer Detail'!C2567</f>
        <v>10/02/2020</v>
      </c>
      <c r="D2564" t="str">
        <f>'Sales by Customer Detail'!D2567</f>
        <v>Invoice</v>
      </c>
      <c r="E2564">
        <f>'Sales by Customer Detail'!E2567</f>
        <v>2238</v>
      </c>
      <c r="F2564" t="str">
        <f>VLOOKUP('Sales by Customer Detail'!F2567,Anonymizer!$D$3:$E$86,2,FALSE)</f>
        <v>Prod/Svc69</v>
      </c>
      <c r="G2564" t="s">
        <v>6631</v>
      </c>
      <c r="H2564">
        <f>'Sales by Customer Detail'!J2567</f>
        <v>1</v>
      </c>
      <c r="I2564">
        <f>'Sales by Customer Detail'!K2567</f>
        <v>6000</v>
      </c>
      <c r="J2564">
        <f>'Sales by Customer Detail'!L2567</f>
        <v>6000</v>
      </c>
      <c r="K2564">
        <f>'Sales by Customer Detail'!N2567</f>
        <v>0</v>
      </c>
      <c r="L2564">
        <f>'Sales by Customer Detail'!O2567</f>
        <v>0</v>
      </c>
    </row>
    <row r="2565" spans="2:12" x14ac:dyDescent="0.25">
      <c r="B2565" t="str">
        <f>VLOOKUP('Sales by Customer Detail'!B2568,Anonymizer!$A$3:$B$996,2,FALSE)</f>
        <v>Customer 102</v>
      </c>
      <c r="C2565" t="str">
        <f>'Sales by Customer Detail'!C2568</f>
        <v>10/05/2020</v>
      </c>
      <c r="D2565" t="str">
        <f>'Sales by Customer Detail'!D2568</f>
        <v>Invoice</v>
      </c>
      <c r="E2565">
        <f>'Sales by Customer Detail'!E2568</f>
        <v>2241</v>
      </c>
      <c r="F2565" t="str">
        <f>VLOOKUP('Sales by Customer Detail'!F2568,Anonymizer!$D$3:$E$86,2,FALSE)</f>
        <v>Prod/Svc76</v>
      </c>
      <c r="G2565" t="s">
        <v>6631</v>
      </c>
      <c r="H2565">
        <f>'Sales by Customer Detail'!J2568</f>
        <v>1</v>
      </c>
      <c r="I2565">
        <f>'Sales by Customer Detail'!K2568</f>
        <v>295</v>
      </c>
      <c r="J2565">
        <f>'Sales by Customer Detail'!L2568</f>
        <v>295</v>
      </c>
      <c r="K2565">
        <f>'Sales by Customer Detail'!N2568</f>
        <v>0</v>
      </c>
      <c r="L2565">
        <f>'Sales by Customer Detail'!O2568</f>
        <v>0</v>
      </c>
    </row>
    <row r="2566" spans="2:12" x14ac:dyDescent="0.25">
      <c r="B2566" t="str">
        <f>VLOOKUP('Sales by Customer Detail'!B2569,Anonymizer!$A$3:$B$996,2,FALSE)</f>
        <v>Customer 338</v>
      </c>
      <c r="C2566" t="str">
        <f>'Sales by Customer Detail'!C2569</f>
        <v>10/05/2020</v>
      </c>
      <c r="D2566" t="str">
        <f>'Sales by Customer Detail'!D2569</f>
        <v>Invoice</v>
      </c>
      <c r="E2566">
        <f>'Sales by Customer Detail'!E2569</f>
        <v>2240</v>
      </c>
      <c r="F2566" t="str">
        <f>VLOOKUP('Sales by Customer Detail'!F2569,Anonymizer!$D$3:$E$86,2,FALSE)</f>
        <v>Prod/Svc73</v>
      </c>
      <c r="G2566" t="s">
        <v>6631</v>
      </c>
      <c r="H2566">
        <f>'Sales by Customer Detail'!J2569</f>
        <v>1</v>
      </c>
      <c r="I2566">
        <f>'Sales by Customer Detail'!K2569</f>
        <v>295</v>
      </c>
      <c r="J2566">
        <f>'Sales by Customer Detail'!L2569</f>
        <v>295</v>
      </c>
      <c r="K2566">
        <f>'Sales by Customer Detail'!N2569</f>
        <v>0</v>
      </c>
      <c r="L2566">
        <f>'Sales by Customer Detail'!O2569</f>
        <v>0</v>
      </c>
    </row>
    <row r="2567" spans="2:12" x14ac:dyDescent="0.25">
      <c r="B2567" t="str">
        <f>VLOOKUP('Sales by Customer Detail'!B2570,Anonymizer!$A$3:$B$996,2,FALSE)</f>
        <v>Customer 102</v>
      </c>
      <c r="C2567" t="str">
        <f>'Sales by Customer Detail'!C2570</f>
        <v>10/05/2020</v>
      </c>
      <c r="D2567" t="str">
        <f>'Sales by Customer Detail'!D2570</f>
        <v>Invoice</v>
      </c>
      <c r="E2567">
        <f>'Sales by Customer Detail'!E2570</f>
        <v>2241</v>
      </c>
      <c r="F2567" t="str">
        <f>VLOOKUP('Sales by Customer Detail'!F2570,Anonymizer!$D$3:$E$86,2,FALSE)</f>
        <v>Prod/Svc77</v>
      </c>
      <c r="G2567" t="s">
        <v>6631</v>
      </c>
      <c r="H2567">
        <f>'Sales by Customer Detail'!J2570</f>
        <v>1</v>
      </c>
      <c r="I2567">
        <f>'Sales by Customer Detail'!K2570</f>
        <v>0</v>
      </c>
      <c r="J2567">
        <f>'Sales by Customer Detail'!L2570</f>
        <v>0</v>
      </c>
      <c r="K2567">
        <f>'Sales by Customer Detail'!N2570</f>
        <v>0</v>
      </c>
      <c r="L2567">
        <f>'Sales by Customer Detail'!O2570</f>
        <v>0</v>
      </c>
    </row>
    <row r="2568" spans="2:12" x14ac:dyDescent="0.25">
      <c r="B2568" t="str">
        <f>VLOOKUP('Sales by Customer Detail'!B2571,Anonymizer!$A$3:$B$996,2,FALSE)</f>
        <v>Customer 338</v>
      </c>
      <c r="C2568" t="str">
        <f>'Sales by Customer Detail'!C2571</f>
        <v>10/05/2020</v>
      </c>
      <c r="D2568" t="str">
        <f>'Sales by Customer Detail'!D2571</f>
        <v>Invoice</v>
      </c>
      <c r="E2568">
        <f>'Sales by Customer Detail'!E2571</f>
        <v>2240</v>
      </c>
      <c r="F2568" t="str">
        <f>VLOOKUP('Sales by Customer Detail'!F2571,Anonymizer!$D$3:$E$86,2,FALSE)</f>
        <v>Prod/Svc78</v>
      </c>
      <c r="G2568" t="s">
        <v>6631</v>
      </c>
      <c r="H2568">
        <f>'Sales by Customer Detail'!J2571</f>
        <v>1</v>
      </c>
      <c r="I2568">
        <f>'Sales by Customer Detail'!K2571</f>
        <v>0</v>
      </c>
      <c r="J2568">
        <f>'Sales by Customer Detail'!L2571</f>
        <v>0</v>
      </c>
      <c r="K2568">
        <f>'Sales by Customer Detail'!N2571</f>
        <v>0</v>
      </c>
      <c r="L2568">
        <f>'Sales by Customer Detail'!O2571</f>
        <v>0</v>
      </c>
    </row>
    <row r="2569" spans="2:12" x14ac:dyDescent="0.25">
      <c r="B2569" t="str">
        <f>VLOOKUP('Sales by Customer Detail'!B2572,Anonymizer!$A$3:$B$996,2,FALSE)</f>
        <v>Customer 338</v>
      </c>
      <c r="C2569" t="str">
        <f>'Sales by Customer Detail'!C2572</f>
        <v>10/05/2020</v>
      </c>
      <c r="D2569" t="str">
        <f>'Sales by Customer Detail'!D2572</f>
        <v>Invoice</v>
      </c>
      <c r="E2569">
        <f>'Sales by Customer Detail'!E2572</f>
        <v>2240</v>
      </c>
      <c r="F2569" t="str">
        <f>VLOOKUP('Sales by Customer Detail'!F2572,Anonymizer!$D$3:$E$86,2,FALSE)</f>
        <v>Prod/Svc73</v>
      </c>
      <c r="G2569" t="s">
        <v>6631</v>
      </c>
      <c r="H2569">
        <f>'Sales by Customer Detail'!J2572</f>
        <v>1</v>
      </c>
      <c r="I2569">
        <f>'Sales by Customer Detail'!K2572</f>
        <v>495</v>
      </c>
      <c r="J2569">
        <f>'Sales by Customer Detail'!L2572</f>
        <v>495</v>
      </c>
      <c r="K2569">
        <f>'Sales by Customer Detail'!N2572</f>
        <v>0</v>
      </c>
      <c r="L2569">
        <f>'Sales by Customer Detail'!O2572</f>
        <v>0</v>
      </c>
    </row>
    <row r="2570" spans="2:12" x14ac:dyDescent="0.25">
      <c r="B2570" t="str">
        <f>VLOOKUP('Sales by Customer Detail'!B2573,Anonymizer!$A$3:$B$996,2,FALSE)</f>
        <v>Customer 338</v>
      </c>
      <c r="C2570" t="str">
        <f>'Sales by Customer Detail'!C2573</f>
        <v>10/05/2020</v>
      </c>
      <c r="D2570" t="str">
        <f>'Sales by Customer Detail'!D2573</f>
        <v>Invoice</v>
      </c>
      <c r="E2570">
        <f>'Sales by Customer Detail'!E2573</f>
        <v>2240</v>
      </c>
      <c r="F2570" t="str">
        <f>VLOOKUP('Sales by Customer Detail'!F2573,Anonymizer!$D$3:$E$86,2,FALSE)</f>
        <v>Prod/Svc73</v>
      </c>
      <c r="G2570" t="s">
        <v>6631</v>
      </c>
      <c r="H2570">
        <f>'Sales by Customer Detail'!J2573</f>
        <v>1</v>
      </c>
      <c r="I2570">
        <f>'Sales by Customer Detail'!K2573</f>
        <v>995</v>
      </c>
      <c r="J2570">
        <f>'Sales by Customer Detail'!L2573</f>
        <v>995</v>
      </c>
      <c r="K2570">
        <f>'Sales by Customer Detail'!N2573</f>
        <v>0</v>
      </c>
      <c r="L2570">
        <f>'Sales by Customer Detail'!O2573</f>
        <v>0</v>
      </c>
    </row>
    <row r="2571" spans="2:12" x14ac:dyDescent="0.25">
      <c r="B2571" t="str">
        <f>VLOOKUP('Sales by Customer Detail'!B2574,Anonymizer!$A$3:$B$996,2,FALSE)</f>
        <v>Customer 338</v>
      </c>
      <c r="C2571" t="str">
        <f>'Sales by Customer Detail'!C2574</f>
        <v>10/05/2020</v>
      </c>
      <c r="D2571" t="str">
        <f>'Sales by Customer Detail'!D2574</f>
        <v>Invoice</v>
      </c>
      <c r="E2571">
        <f>'Sales by Customer Detail'!E2574</f>
        <v>2240</v>
      </c>
      <c r="F2571" t="str">
        <f>VLOOKUP('Sales by Customer Detail'!F2574,Anonymizer!$D$3:$E$86,2,FALSE)</f>
        <v>Prod/Svc74</v>
      </c>
      <c r="G2571" t="s">
        <v>6631</v>
      </c>
      <c r="H2571">
        <f>'Sales by Customer Detail'!J2574</f>
        <v>1</v>
      </c>
      <c r="I2571">
        <f>'Sales by Customer Detail'!K2574</f>
        <v>3145</v>
      </c>
      <c r="J2571">
        <f>'Sales by Customer Detail'!L2574</f>
        <v>3145</v>
      </c>
      <c r="K2571">
        <f>'Sales by Customer Detail'!N2574</f>
        <v>0</v>
      </c>
      <c r="L2571">
        <f>'Sales by Customer Detail'!O2574</f>
        <v>0</v>
      </c>
    </row>
    <row r="2572" spans="2:12" x14ac:dyDescent="0.25">
      <c r="B2572" t="str">
        <f>VLOOKUP('Sales by Customer Detail'!B2575,Anonymizer!$A$3:$B$996,2,FALSE)</f>
        <v>Customer 927</v>
      </c>
      <c r="C2572" t="str">
        <f>'Sales by Customer Detail'!C2575</f>
        <v>10/06/2020</v>
      </c>
      <c r="D2572" t="str">
        <f>'Sales by Customer Detail'!D2575</f>
        <v>Invoice</v>
      </c>
      <c r="E2572">
        <f>'Sales by Customer Detail'!E2575</f>
        <v>2251</v>
      </c>
      <c r="F2572" t="str">
        <f>VLOOKUP('Sales by Customer Detail'!F2575,Anonymizer!$D$3:$E$86,2,FALSE)</f>
        <v>Prod/Svc37</v>
      </c>
      <c r="G2572" t="s">
        <v>6631</v>
      </c>
      <c r="H2572">
        <f>'Sales by Customer Detail'!J2575</f>
        <v>2</v>
      </c>
      <c r="I2572">
        <f>'Sales by Customer Detail'!K2575</f>
        <v>399</v>
      </c>
      <c r="J2572">
        <f>'Sales by Customer Detail'!L2575</f>
        <v>798</v>
      </c>
      <c r="K2572">
        <f>'Sales by Customer Detail'!N2575</f>
        <v>0</v>
      </c>
      <c r="L2572">
        <f>'Sales by Customer Detail'!O2575</f>
        <v>0</v>
      </c>
    </row>
    <row r="2573" spans="2:12" x14ac:dyDescent="0.25">
      <c r="B2573" t="str">
        <f>VLOOKUP('Sales by Customer Detail'!B2576,Anonymizer!$A$3:$B$996,2,FALSE)</f>
        <v>Customer 975</v>
      </c>
      <c r="C2573" t="str">
        <f>'Sales by Customer Detail'!C2576</f>
        <v>10/06/2020</v>
      </c>
      <c r="D2573" t="str">
        <f>'Sales by Customer Detail'!D2576</f>
        <v>Invoice</v>
      </c>
      <c r="E2573">
        <f>'Sales by Customer Detail'!E2576</f>
        <v>2250</v>
      </c>
      <c r="F2573" t="str">
        <f>VLOOKUP('Sales by Customer Detail'!F2576,Anonymizer!$D$3:$E$86,2,FALSE)</f>
        <v>Prod/Svc36</v>
      </c>
      <c r="G2573" t="s">
        <v>6631</v>
      </c>
      <c r="H2573">
        <f>'Sales by Customer Detail'!J2576</f>
        <v>2</v>
      </c>
      <c r="I2573">
        <f>'Sales by Customer Detail'!K2576</f>
        <v>259</v>
      </c>
      <c r="J2573">
        <f>'Sales by Customer Detail'!L2576</f>
        <v>518</v>
      </c>
      <c r="K2573">
        <f>'Sales by Customer Detail'!N2576</f>
        <v>0</v>
      </c>
      <c r="L2573">
        <f>'Sales by Customer Detail'!O2576</f>
        <v>0</v>
      </c>
    </row>
    <row r="2574" spans="2:12" x14ac:dyDescent="0.25">
      <c r="B2574" t="str">
        <f>VLOOKUP('Sales by Customer Detail'!B2577,Anonymizer!$A$3:$B$996,2,FALSE)</f>
        <v>Customer 786</v>
      </c>
      <c r="C2574" t="str">
        <f>'Sales by Customer Detail'!C2577</f>
        <v>10/06/2020</v>
      </c>
      <c r="D2574" t="str">
        <f>'Sales by Customer Detail'!D2577</f>
        <v>Invoice</v>
      </c>
      <c r="E2574">
        <f>'Sales by Customer Detail'!E2577</f>
        <v>2249</v>
      </c>
      <c r="F2574" t="str">
        <f>VLOOKUP('Sales by Customer Detail'!F2577,Anonymizer!$D$3:$E$86,2,FALSE)</f>
        <v>Prod/Svc36</v>
      </c>
      <c r="G2574" t="s">
        <v>6631</v>
      </c>
      <c r="H2574">
        <f>'Sales by Customer Detail'!J2577</f>
        <v>1</v>
      </c>
      <c r="I2574">
        <f>'Sales by Customer Detail'!K2577</f>
        <v>259</v>
      </c>
      <c r="J2574">
        <f>'Sales by Customer Detail'!L2577</f>
        <v>259</v>
      </c>
      <c r="K2574">
        <f>'Sales by Customer Detail'!N2577</f>
        <v>0</v>
      </c>
      <c r="L2574">
        <f>'Sales by Customer Detail'!O2577</f>
        <v>0</v>
      </c>
    </row>
    <row r="2575" spans="2:12" x14ac:dyDescent="0.25">
      <c r="B2575" t="str">
        <f>VLOOKUP('Sales by Customer Detail'!B2578,Anonymizer!$A$3:$B$996,2,FALSE)</f>
        <v>Customer 771</v>
      </c>
      <c r="C2575" t="str">
        <f>'Sales by Customer Detail'!C2578</f>
        <v>10/06/2020</v>
      </c>
      <c r="D2575" t="str">
        <f>'Sales by Customer Detail'!D2578</f>
        <v>Invoice</v>
      </c>
      <c r="E2575">
        <f>'Sales by Customer Detail'!E2578</f>
        <v>2248</v>
      </c>
      <c r="F2575" t="str">
        <f>VLOOKUP('Sales by Customer Detail'!F2578,Anonymizer!$D$3:$E$86,2,FALSE)</f>
        <v>Prod/Svc36</v>
      </c>
      <c r="G2575" t="s">
        <v>6631</v>
      </c>
      <c r="H2575">
        <f>'Sales by Customer Detail'!J2578</f>
        <v>1</v>
      </c>
      <c r="I2575">
        <f>'Sales by Customer Detail'!K2578</f>
        <v>259</v>
      </c>
      <c r="J2575">
        <f>'Sales by Customer Detail'!L2578</f>
        <v>259</v>
      </c>
      <c r="K2575">
        <f>'Sales by Customer Detail'!N2578</f>
        <v>0</v>
      </c>
      <c r="L2575">
        <f>'Sales by Customer Detail'!O2578</f>
        <v>0</v>
      </c>
    </row>
    <row r="2576" spans="2:12" x14ac:dyDescent="0.25">
      <c r="B2576" t="str">
        <f>VLOOKUP('Sales by Customer Detail'!B2579,Anonymizer!$A$3:$B$996,2,FALSE)</f>
        <v>Customer 405</v>
      </c>
      <c r="C2576" t="str">
        <f>'Sales by Customer Detail'!C2579</f>
        <v>10/06/2020</v>
      </c>
      <c r="D2576" t="str">
        <f>'Sales by Customer Detail'!D2579</f>
        <v>Invoice</v>
      </c>
      <c r="E2576">
        <f>'Sales by Customer Detail'!E2579</f>
        <v>2247</v>
      </c>
      <c r="F2576" t="str">
        <f>VLOOKUP('Sales by Customer Detail'!F2579,Anonymizer!$D$3:$E$86,2,FALSE)</f>
        <v>Prod/Svc37</v>
      </c>
      <c r="G2576" t="s">
        <v>6631</v>
      </c>
      <c r="H2576">
        <f>'Sales by Customer Detail'!J2579</f>
        <v>5</v>
      </c>
      <c r="I2576">
        <f>'Sales by Customer Detail'!K2579</f>
        <v>259</v>
      </c>
      <c r="J2576">
        <f>'Sales by Customer Detail'!L2579</f>
        <v>1295</v>
      </c>
      <c r="K2576">
        <f>'Sales by Customer Detail'!N2579</f>
        <v>0</v>
      </c>
      <c r="L2576">
        <f>'Sales by Customer Detail'!O2579</f>
        <v>0</v>
      </c>
    </row>
    <row r="2577" spans="2:12" x14ac:dyDescent="0.25">
      <c r="B2577" t="str">
        <f>VLOOKUP('Sales by Customer Detail'!B2580,Anonymizer!$A$3:$B$996,2,FALSE)</f>
        <v>Customer 948</v>
      </c>
      <c r="C2577" t="str">
        <f>'Sales by Customer Detail'!C2580</f>
        <v>10/06/2020</v>
      </c>
      <c r="D2577" t="str">
        <f>'Sales by Customer Detail'!D2580</f>
        <v>Invoice</v>
      </c>
      <c r="E2577">
        <f>'Sales by Customer Detail'!E2580</f>
        <v>2246</v>
      </c>
      <c r="F2577" t="str">
        <f>VLOOKUP('Sales by Customer Detail'!F2580,Anonymizer!$D$3:$E$86,2,FALSE)</f>
        <v>Prod/Svc37</v>
      </c>
      <c r="G2577" t="s">
        <v>6631</v>
      </c>
      <c r="H2577">
        <f>'Sales by Customer Detail'!J2580</f>
        <v>1</v>
      </c>
      <c r="I2577">
        <f>'Sales by Customer Detail'!K2580</f>
        <v>399</v>
      </c>
      <c r="J2577">
        <f>'Sales by Customer Detail'!L2580</f>
        <v>399</v>
      </c>
      <c r="K2577">
        <f>'Sales by Customer Detail'!N2580</f>
        <v>0</v>
      </c>
      <c r="L2577">
        <f>'Sales by Customer Detail'!O2580</f>
        <v>0</v>
      </c>
    </row>
    <row r="2578" spans="2:12" x14ac:dyDescent="0.25">
      <c r="B2578" t="str">
        <f>VLOOKUP('Sales by Customer Detail'!B2581,Anonymizer!$A$3:$B$996,2,FALSE)</f>
        <v>Customer 794</v>
      </c>
      <c r="C2578" t="str">
        <f>'Sales by Customer Detail'!C2581</f>
        <v>10/06/2020</v>
      </c>
      <c r="D2578" t="str">
        <f>'Sales by Customer Detail'!D2581</f>
        <v>Invoice</v>
      </c>
      <c r="E2578">
        <f>'Sales by Customer Detail'!E2581</f>
        <v>2245</v>
      </c>
      <c r="F2578" t="str">
        <f>VLOOKUP('Sales by Customer Detail'!F2581,Anonymizer!$D$3:$E$86,2,FALSE)</f>
        <v>Prod/Svc37</v>
      </c>
      <c r="G2578" t="s">
        <v>6631</v>
      </c>
      <c r="H2578">
        <f>'Sales by Customer Detail'!J2581</f>
        <v>8</v>
      </c>
      <c r="I2578">
        <f>'Sales by Customer Detail'!K2581</f>
        <v>349</v>
      </c>
      <c r="J2578">
        <f>'Sales by Customer Detail'!L2581</f>
        <v>2792</v>
      </c>
      <c r="K2578">
        <f>'Sales by Customer Detail'!N2581</f>
        <v>0</v>
      </c>
      <c r="L2578">
        <f>'Sales by Customer Detail'!O2581</f>
        <v>0</v>
      </c>
    </row>
    <row r="2579" spans="2:12" x14ac:dyDescent="0.25">
      <c r="B2579" t="str">
        <f>VLOOKUP('Sales by Customer Detail'!B2582,Anonymizer!$A$3:$B$996,2,FALSE)</f>
        <v>Customer 364</v>
      </c>
      <c r="C2579" t="str">
        <f>'Sales by Customer Detail'!C2582</f>
        <v>10/06/2020</v>
      </c>
      <c r="D2579" t="str">
        <f>'Sales by Customer Detail'!D2582</f>
        <v>Invoice</v>
      </c>
      <c r="E2579">
        <f>'Sales by Customer Detail'!E2582</f>
        <v>2244</v>
      </c>
      <c r="F2579" t="str">
        <f>VLOOKUP('Sales by Customer Detail'!F2582,Anonymizer!$D$3:$E$86,2,FALSE)</f>
        <v>Prod/Svc37</v>
      </c>
      <c r="G2579" t="s">
        <v>6631</v>
      </c>
      <c r="H2579">
        <f>'Sales by Customer Detail'!J2582</f>
        <v>1</v>
      </c>
      <c r="I2579">
        <f>'Sales by Customer Detail'!K2582</f>
        <v>399</v>
      </c>
      <c r="J2579">
        <f>'Sales by Customer Detail'!L2582</f>
        <v>399</v>
      </c>
      <c r="K2579">
        <f>'Sales by Customer Detail'!N2582</f>
        <v>0</v>
      </c>
      <c r="L2579">
        <f>'Sales by Customer Detail'!O2582</f>
        <v>0</v>
      </c>
    </row>
    <row r="2580" spans="2:12" x14ac:dyDescent="0.25">
      <c r="B2580" t="str">
        <f>VLOOKUP('Sales by Customer Detail'!B2583,Anonymizer!$A$3:$B$996,2,FALSE)</f>
        <v>Customer 30</v>
      </c>
      <c r="C2580" t="str">
        <f>'Sales by Customer Detail'!C2583</f>
        <v>10/06/2020</v>
      </c>
      <c r="D2580" t="str">
        <f>'Sales by Customer Detail'!D2583</f>
        <v>Invoice</v>
      </c>
      <c r="E2580">
        <f>'Sales by Customer Detail'!E2583</f>
        <v>2243</v>
      </c>
      <c r="F2580" t="str">
        <f>VLOOKUP('Sales by Customer Detail'!F2583,Anonymizer!$D$3:$E$86,2,FALSE)</f>
        <v>Prod/Svc36</v>
      </c>
      <c r="G2580" t="s">
        <v>6631</v>
      </c>
      <c r="H2580">
        <f>'Sales by Customer Detail'!J2583</f>
        <v>5</v>
      </c>
      <c r="I2580">
        <f>'Sales by Customer Detail'!K2583</f>
        <v>259</v>
      </c>
      <c r="J2580">
        <f>'Sales by Customer Detail'!L2583</f>
        <v>1295</v>
      </c>
      <c r="K2580">
        <f>'Sales by Customer Detail'!N2583</f>
        <v>0</v>
      </c>
      <c r="L2580">
        <f>'Sales by Customer Detail'!O2583</f>
        <v>0</v>
      </c>
    </row>
    <row r="2581" spans="2:12" x14ac:dyDescent="0.25">
      <c r="B2581" t="str">
        <f>VLOOKUP('Sales by Customer Detail'!B2584,Anonymizer!$A$3:$B$996,2,FALSE)</f>
        <v>Customer 365</v>
      </c>
      <c r="C2581" t="str">
        <f>'Sales by Customer Detail'!C2584</f>
        <v>10/06/2020</v>
      </c>
      <c r="D2581" t="str">
        <f>'Sales by Customer Detail'!D2584</f>
        <v>Invoice</v>
      </c>
      <c r="E2581">
        <f>'Sales by Customer Detail'!E2584</f>
        <v>2242</v>
      </c>
      <c r="F2581" t="str">
        <f>VLOOKUP('Sales by Customer Detail'!F2584,Anonymizer!$D$3:$E$86,2,FALSE)</f>
        <v>Prod/Svc36</v>
      </c>
      <c r="G2581" t="s">
        <v>6631</v>
      </c>
      <c r="H2581">
        <f>'Sales by Customer Detail'!J2584</f>
        <v>11</v>
      </c>
      <c r="I2581">
        <f>'Sales by Customer Detail'!K2584</f>
        <v>259</v>
      </c>
      <c r="J2581">
        <f>'Sales by Customer Detail'!L2584</f>
        <v>2849</v>
      </c>
      <c r="K2581">
        <f>'Sales by Customer Detail'!N2584</f>
        <v>0</v>
      </c>
      <c r="L2581">
        <f>'Sales by Customer Detail'!O2584</f>
        <v>0</v>
      </c>
    </row>
    <row r="2582" spans="2:12" x14ac:dyDescent="0.25">
      <c r="B2582" t="str">
        <f>VLOOKUP('Sales by Customer Detail'!B2585,Anonymizer!$A$3:$B$996,2,FALSE)</f>
        <v>Customer 498</v>
      </c>
      <c r="C2582" t="str">
        <f>'Sales by Customer Detail'!C2585</f>
        <v>10/06/2020</v>
      </c>
      <c r="D2582" t="str">
        <f>'Sales by Customer Detail'!D2585</f>
        <v>Invoice</v>
      </c>
      <c r="E2582">
        <f>'Sales by Customer Detail'!E2585</f>
        <v>2261</v>
      </c>
      <c r="F2582" t="str">
        <f>VLOOKUP('Sales by Customer Detail'!F2585,Anonymizer!$D$3:$E$86,2,FALSE)</f>
        <v>Prod/Svc40</v>
      </c>
      <c r="G2582" t="s">
        <v>6631</v>
      </c>
      <c r="H2582">
        <f>'Sales by Customer Detail'!J2585</f>
        <v>1</v>
      </c>
      <c r="I2582">
        <f>'Sales by Customer Detail'!K2585</f>
        <v>795</v>
      </c>
      <c r="J2582">
        <f>'Sales by Customer Detail'!L2585</f>
        <v>795</v>
      </c>
      <c r="K2582">
        <f>'Sales by Customer Detail'!N2585</f>
        <v>0</v>
      </c>
      <c r="L2582">
        <f>'Sales by Customer Detail'!O2585</f>
        <v>0</v>
      </c>
    </row>
    <row r="2583" spans="2:12" x14ac:dyDescent="0.25">
      <c r="B2583" t="str">
        <f>VLOOKUP('Sales by Customer Detail'!B2586,Anonymizer!$A$3:$B$996,2,FALSE)</f>
        <v>Customer 498</v>
      </c>
      <c r="C2583" t="str">
        <f>'Sales by Customer Detail'!C2586</f>
        <v>10/06/2020</v>
      </c>
      <c r="D2583" t="str">
        <f>'Sales by Customer Detail'!D2586</f>
        <v>Invoice</v>
      </c>
      <c r="E2583">
        <f>'Sales by Customer Detail'!E2586</f>
        <v>2261</v>
      </c>
      <c r="F2583" t="str">
        <f>VLOOKUP('Sales by Customer Detail'!F2586,Anonymizer!$D$3:$E$86,2,FALSE)</f>
        <v>Prod/Svc15</v>
      </c>
      <c r="G2583" t="s">
        <v>6631</v>
      </c>
      <c r="H2583">
        <f>'Sales by Customer Detail'!J2586</f>
        <v>0</v>
      </c>
      <c r="I2583">
        <f>'Sales by Customer Detail'!K2586</f>
        <v>99</v>
      </c>
      <c r="J2583">
        <f>'Sales by Customer Detail'!L2586</f>
        <v>0</v>
      </c>
      <c r="K2583">
        <f>'Sales by Customer Detail'!N2586</f>
        <v>0</v>
      </c>
      <c r="L2583">
        <f>'Sales by Customer Detail'!O2586</f>
        <v>0</v>
      </c>
    </row>
    <row r="2584" spans="2:12" x14ac:dyDescent="0.25">
      <c r="B2584" t="str">
        <f>VLOOKUP('Sales by Customer Detail'!B2587,Anonymizer!$A$3:$B$996,2,FALSE)</f>
        <v>Customer 496</v>
      </c>
      <c r="C2584" t="str">
        <f>'Sales by Customer Detail'!C2587</f>
        <v>10/06/2020</v>
      </c>
      <c r="D2584" t="str">
        <f>'Sales by Customer Detail'!D2587</f>
        <v>Invoice</v>
      </c>
      <c r="E2584">
        <f>'Sales by Customer Detail'!E2587</f>
        <v>2256</v>
      </c>
      <c r="F2584" t="str">
        <f>VLOOKUP('Sales by Customer Detail'!F2587,Anonymizer!$D$3:$E$86,2,FALSE)</f>
        <v>Prod/Svc73</v>
      </c>
      <c r="G2584" t="s">
        <v>6631</v>
      </c>
      <c r="H2584">
        <f>'Sales by Customer Detail'!J2587</f>
        <v>1</v>
      </c>
      <c r="I2584">
        <f>'Sales by Customer Detail'!K2587</f>
        <v>495</v>
      </c>
      <c r="J2584">
        <f>'Sales by Customer Detail'!L2587</f>
        <v>495</v>
      </c>
      <c r="K2584">
        <f>'Sales by Customer Detail'!N2587</f>
        <v>0</v>
      </c>
      <c r="L2584">
        <f>'Sales by Customer Detail'!O2587</f>
        <v>0</v>
      </c>
    </row>
    <row r="2585" spans="2:12" x14ac:dyDescent="0.25">
      <c r="B2585" t="str">
        <f>VLOOKUP('Sales by Customer Detail'!B2588,Anonymizer!$A$3:$B$996,2,FALSE)</f>
        <v>Customer 437</v>
      </c>
      <c r="C2585" t="str">
        <f>'Sales by Customer Detail'!C2588</f>
        <v>10/06/2020</v>
      </c>
      <c r="D2585" t="str">
        <f>'Sales by Customer Detail'!D2588</f>
        <v>Invoice</v>
      </c>
      <c r="E2585">
        <f>'Sales by Customer Detail'!E2588</f>
        <v>2253</v>
      </c>
      <c r="F2585" t="str">
        <f>VLOOKUP('Sales by Customer Detail'!F2588,Anonymizer!$D$3:$E$86,2,FALSE)</f>
        <v>Prod/Svc73</v>
      </c>
      <c r="G2585" t="s">
        <v>6631</v>
      </c>
      <c r="H2585">
        <f>'Sales by Customer Detail'!J2588</f>
        <v>1</v>
      </c>
      <c r="I2585">
        <f>'Sales by Customer Detail'!K2588</f>
        <v>1495</v>
      </c>
      <c r="J2585">
        <f>'Sales by Customer Detail'!L2588</f>
        <v>1495</v>
      </c>
      <c r="K2585">
        <f>'Sales by Customer Detail'!N2588</f>
        <v>0</v>
      </c>
      <c r="L2585">
        <f>'Sales by Customer Detail'!O2588</f>
        <v>0</v>
      </c>
    </row>
    <row r="2586" spans="2:12" x14ac:dyDescent="0.25">
      <c r="B2586" t="str">
        <f>VLOOKUP('Sales by Customer Detail'!B2589,Anonymizer!$A$3:$B$996,2,FALSE)</f>
        <v>Customer 496</v>
      </c>
      <c r="C2586" t="str">
        <f>'Sales by Customer Detail'!C2589</f>
        <v>10/06/2020</v>
      </c>
      <c r="D2586" t="str">
        <f>'Sales by Customer Detail'!D2589</f>
        <v>Invoice</v>
      </c>
      <c r="E2586">
        <f>'Sales by Customer Detail'!E2589</f>
        <v>2256</v>
      </c>
      <c r="F2586" t="str">
        <f>VLOOKUP('Sales by Customer Detail'!F2589,Anonymizer!$D$3:$E$86,2,FALSE)</f>
        <v>Prod/Svc77</v>
      </c>
      <c r="G2586" t="s">
        <v>6631</v>
      </c>
      <c r="H2586">
        <f>'Sales by Customer Detail'!J2589</f>
        <v>1</v>
      </c>
      <c r="I2586">
        <f>'Sales by Customer Detail'!K2589</f>
        <v>0</v>
      </c>
      <c r="J2586">
        <f>'Sales by Customer Detail'!L2589</f>
        <v>0</v>
      </c>
      <c r="K2586">
        <f>'Sales by Customer Detail'!N2589</f>
        <v>0</v>
      </c>
      <c r="L2586">
        <f>'Sales by Customer Detail'!O2589</f>
        <v>0</v>
      </c>
    </row>
    <row r="2587" spans="2:12" x14ac:dyDescent="0.25">
      <c r="B2587" t="str">
        <f>VLOOKUP('Sales by Customer Detail'!B2590,Anonymizer!$A$3:$B$996,2,FALSE)</f>
        <v>Customer 437</v>
      </c>
      <c r="C2587" t="str">
        <f>'Sales by Customer Detail'!C2590</f>
        <v>10/06/2020</v>
      </c>
      <c r="D2587" t="str">
        <f>'Sales by Customer Detail'!D2590</f>
        <v>Invoice</v>
      </c>
      <c r="E2587">
        <f>'Sales by Customer Detail'!E2590</f>
        <v>2253</v>
      </c>
      <c r="F2587" t="str">
        <f>VLOOKUP('Sales by Customer Detail'!F2590,Anonymizer!$D$3:$E$86,2,FALSE)</f>
        <v>Prod/Svc77</v>
      </c>
      <c r="G2587" t="s">
        <v>6631</v>
      </c>
      <c r="H2587">
        <f>'Sales by Customer Detail'!J2590</f>
        <v>1</v>
      </c>
      <c r="I2587">
        <f>'Sales by Customer Detail'!K2590</f>
        <v>0</v>
      </c>
      <c r="J2587">
        <f>'Sales by Customer Detail'!L2590</f>
        <v>0</v>
      </c>
      <c r="K2587">
        <f>'Sales by Customer Detail'!N2590</f>
        <v>0</v>
      </c>
      <c r="L2587">
        <f>'Sales by Customer Detail'!O2590</f>
        <v>0</v>
      </c>
    </row>
    <row r="2588" spans="2:12" x14ac:dyDescent="0.25">
      <c r="B2588" t="str">
        <f>VLOOKUP('Sales by Customer Detail'!B2591,Anonymizer!$A$3:$B$996,2,FALSE)</f>
        <v>Customer 498</v>
      </c>
      <c r="C2588" t="str">
        <f>'Sales by Customer Detail'!C2591</f>
        <v>10/06/2020</v>
      </c>
      <c r="D2588" t="str">
        <f>'Sales by Customer Detail'!D2591</f>
        <v>Invoice</v>
      </c>
      <c r="E2588">
        <f>'Sales by Customer Detail'!E2591</f>
        <v>2261</v>
      </c>
      <c r="F2588" t="str">
        <f>VLOOKUP('Sales by Customer Detail'!F2591,Anonymizer!$D$3:$E$86,2,FALSE)</f>
        <v>Prod/Svc13</v>
      </c>
      <c r="G2588" t="s">
        <v>6631</v>
      </c>
      <c r="H2588">
        <f>'Sales by Customer Detail'!J2591</f>
        <v>4</v>
      </c>
      <c r="I2588">
        <f>'Sales by Customer Detail'!K2591</f>
        <v>299</v>
      </c>
      <c r="J2588">
        <f>'Sales by Customer Detail'!L2591</f>
        <v>1196</v>
      </c>
      <c r="K2588">
        <f>'Sales by Customer Detail'!N2591</f>
        <v>0</v>
      </c>
      <c r="L2588">
        <f>'Sales by Customer Detail'!O2591</f>
        <v>0</v>
      </c>
    </row>
    <row r="2589" spans="2:12" x14ac:dyDescent="0.25">
      <c r="B2589" t="str">
        <f>VLOOKUP('Sales by Customer Detail'!B2592,Anonymizer!$A$3:$B$996,2,FALSE)</f>
        <v>Customer 498</v>
      </c>
      <c r="C2589" t="str">
        <f>'Sales by Customer Detail'!C2592</f>
        <v>10/06/2020</v>
      </c>
      <c r="D2589" t="str">
        <f>'Sales by Customer Detail'!D2592</f>
        <v>Invoice</v>
      </c>
      <c r="E2589">
        <f>'Sales by Customer Detail'!E2592</f>
        <v>2261</v>
      </c>
      <c r="F2589" t="str">
        <f>VLOOKUP('Sales by Customer Detail'!F2592,Anonymizer!$D$3:$E$86,2,FALSE)</f>
        <v>Prod/Svc42</v>
      </c>
      <c r="G2589" t="s">
        <v>6631</v>
      </c>
      <c r="H2589">
        <f>'Sales by Customer Detail'!J2592</f>
        <v>4</v>
      </c>
      <c r="I2589">
        <f>'Sales by Customer Detail'!K2592</f>
        <v>419.4</v>
      </c>
      <c r="J2589">
        <f>'Sales by Customer Detail'!L2592</f>
        <v>1677.6</v>
      </c>
      <c r="K2589">
        <f>'Sales by Customer Detail'!N2592</f>
        <v>0</v>
      </c>
      <c r="L2589">
        <f>'Sales by Customer Detail'!O2592</f>
        <v>0</v>
      </c>
    </row>
    <row r="2590" spans="2:12" x14ac:dyDescent="0.25">
      <c r="B2590" t="str">
        <f>VLOOKUP('Sales by Customer Detail'!B2593,Anonymizer!$A$3:$B$996,2,FALSE)</f>
        <v>Customer 526</v>
      </c>
      <c r="C2590" t="str">
        <f>'Sales by Customer Detail'!C2593</f>
        <v>10/06/2020</v>
      </c>
      <c r="D2590" t="str">
        <f>'Sales by Customer Detail'!D2593</f>
        <v>Invoice</v>
      </c>
      <c r="E2590">
        <f>'Sales by Customer Detail'!E2593</f>
        <v>2260</v>
      </c>
      <c r="F2590" t="str">
        <f>VLOOKUP('Sales by Customer Detail'!F2593,Anonymizer!$D$3:$E$86,2,FALSE)</f>
        <v>Prod/Svc36</v>
      </c>
      <c r="G2590" t="s">
        <v>6631</v>
      </c>
      <c r="H2590">
        <f>'Sales by Customer Detail'!J2593</f>
        <v>7</v>
      </c>
      <c r="I2590">
        <f>'Sales by Customer Detail'!K2593</f>
        <v>299</v>
      </c>
      <c r="J2590">
        <f>'Sales by Customer Detail'!L2593</f>
        <v>2093</v>
      </c>
      <c r="K2590">
        <f>'Sales by Customer Detail'!N2593</f>
        <v>0</v>
      </c>
      <c r="L2590">
        <f>'Sales by Customer Detail'!O2593</f>
        <v>0</v>
      </c>
    </row>
    <row r="2591" spans="2:12" x14ac:dyDescent="0.25">
      <c r="B2591" t="str">
        <f>VLOOKUP('Sales by Customer Detail'!B2594,Anonymizer!$A$3:$B$996,2,FALSE)</f>
        <v>Customer 755</v>
      </c>
      <c r="C2591" t="str">
        <f>'Sales by Customer Detail'!C2594</f>
        <v>10/06/2020</v>
      </c>
      <c r="D2591" t="str">
        <f>'Sales by Customer Detail'!D2594</f>
        <v>Invoice</v>
      </c>
      <c r="E2591">
        <f>'Sales by Customer Detail'!E2594</f>
        <v>2259</v>
      </c>
      <c r="F2591" t="str">
        <f>VLOOKUP('Sales by Customer Detail'!F2594,Anonymizer!$D$3:$E$86,2,FALSE)</f>
        <v>Prod/Svc37</v>
      </c>
      <c r="G2591" t="s">
        <v>6631</v>
      </c>
      <c r="H2591">
        <f>'Sales by Customer Detail'!J2594</f>
        <v>2</v>
      </c>
      <c r="I2591">
        <f>'Sales by Customer Detail'!K2594</f>
        <v>349</v>
      </c>
      <c r="J2591">
        <f>'Sales by Customer Detail'!L2594</f>
        <v>698</v>
      </c>
      <c r="K2591">
        <f>'Sales by Customer Detail'!N2594</f>
        <v>0</v>
      </c>
      <c r="L2591">
        <f>'Sales by Customer Detail'!O2594</f>
        <v>0</v>
      </c>
    </row>
    <row r="2592" spans="2:12" x14ac:dyDescent="0.25">
      <c r="B2592" t="str">
        <f>VLOOKUP('Sales by Customer Detail'!B2595,Anonymizer!$A$3:$B$996,2,FALSE)</f>
        <v>Customer 337</v>
      </c>
      <c r="C2592" t="str">
        <f>'Sales by Customer Detail'!C2595</f>
        <v>10/06/2020</v>
      </c>
      <c r="D2592" t="str">
        <f>'Sales by Customer Detail'!D2595</f>
        <v>Invoice</v>
      </c>
      <c r="E2592">
        <f>'Sales by Customer Detail'!E2595</f>
        <v>2258</v>
      </c>
      <c r="F2592" t="str">
        <f>VLOOKUP('Sales by Customer Detail'!F2595,Anonymizer!$D$3:$E$86,2,FALSE)</f>
        <v>Prod/Svc36</v>
      </c>
      <c r="G2592" t="s">
        <v>6631</v>
      </c>
      <c r="H2592">
        <f>'Sales by Customer Detail'!J2595</f>
        <v>4</v>
      </c>
      <c r="I2592">
        <f>'Sales by Customer Detail'!K2595</f>
        <v>359</v>
      </c>
      <c r="J2592">
        <f>'Sales by Customer Detail'!L2595</f>
        <v>1436</v>
      </c>
      <c r="K2592">
        <f>'Sales by Customer Detail'!N2595</f>
        <v>0</v>
      </c>
      <c r="L2592">
        <f>'Sales by Customer Detail'!O2595</f>
        <v>0</v>
      </c>
    </row>
    <row r="2593" spans="2:12" x14ac:dyDescent="0.25">
      <c r="B2593" t="str">
        <f>VLOOKUP('Sales by Customer Detail'!B2596,Anonymizer!$A$3:$B$996,2,FALSE)</f>
        <v>Customer 45</v>
      </c>
      <c r="C2593" t="str">
        <f>'Sales by Customer Detail'!C2596</f>
        <v>10/06/2020</v>
      </c>
      <c r="D2593" t="str">
        <f>'Sales by Customer Detail'!D2596</f>
        <v>Invoice</v>
      </c>
      <c r="E2593">
        <f>'Sales by Customer Detail'!E2596</f>
        <v>2257</v>
      </c>
      <c r="F2593" t="str">
        <f>VLOOKUP('Sales by Customer Detail'!F2596,Anonymizer!$D$3:$E$86,2,FALSE)</f>
        <v>Prod/Svc37</v>
      </c>
      <c r="G2593" t="s">
        <v>6631</v>
      </c>
      <c r="H2593">
        <f>'Sales by Customer Detail'!J2596</f>
        <v>2</v>
      </c>
      <c r="I2593">
        <f>'Sales by Customer Detail'!K2596</f>
        <v>399</v>
      </c>
      <c r="J2593">
        <f>'Sales by Customer Detail'!L2596</f>
        <v>798</v>
      </c>
      <c r="K2593">
        <f>'Sales by Customer Detail'!N2596</f>
        <v>0</v>
      </c>
      <c r="L2593">
        <f>'Sales by Customer Detail'!O2596</f>
        <v>0</v>
      </c>
    </row>
    <row r="2594" spans="2:12" x14ac:dyDescent="0.25">
      <c r="B2594" t="str">
        <f>VLOOKUP('Sales by Customer Detail'!B2597,Anonymizer!$A$3:$B$996,2,FALSE)</f>
        <v>Customer 48</v>
      </c>
      <c r="C2594" t="str">
        <f>'Sales by Customer Detail'!C2597</f>
        <v>10/06/2020</v>
      </c>
      <c r="D2594" t="str">
        <f>'Sales by Customer Detail'!D2597</f>
        <v>Invoice</v>
      </c>
      <c r="E2594">
        <f>'Sales by Customer Detail'!E2597</f>
        <v>2255</v>
      </c>
      <c r="F2594" t="str">
        <f>VLOOKUP('Sales by Customer Detail'!F2597,Anonymizer!$D$3:$E$86,2,FALSE)</f>
        <v>Prod/Svc36</v>
      </c>
      <c r="G2594" t="s">
        <v>6631</v>
      </c>
      <c r="H2594">
        <f>'Sales by Customer Detail'!J2597</f>
        <v>1</v>
      </c>
      <c r="I2594">
        <f>'Sales by Customer Detail'!K2597</f>
        <v>259</v>
      </c>
      <c r="J2594">
        <f>'Sales by Customer Detail'!L2597</f>
        <v>259</v>
      </c>
      <c r="K2594">
        <f>'Sales by Customer Detail'!N2597</f>
        <v>0</v>
      </c>
      <c r="L2594">
        <f>'Sales by Customer Detail'!O2597</f>
        <v>0</v>
      </c>
    </row>
    <row r="2595" spans="2:12" x14ac:dyDescent="0.25">
      <c r="B2595" t="str">
        <f>VLOOKUP('Sales by Customer Detail'!B2598,Anonymizer!$A$3:$B$996,2,FALSE)</f>
        <v>Customer 285</v>
      </c>
      <c r="C2595" t="str">
        <f>'Sales by Customer Detail'!C2598</f>
        <v>10/06/2020</v>
      </c>
      <c r="D2595" t="str">
        <f>'Sales by Customer Detail'!D2598</f>
        <v>Invoice</v>
      </c>
      <c r="E2595">
        <f>'Sales by Customer Detail'!E2598</f>
        <v>2254</v>
      </c>
      <c r="F2595" t="str">
        <f>VLOOKUP('Sales by Customer Detail'!F2598,Anonymizer!$D$3:$E$86,2,FALSE)</f>
        <v>Prod/Svc37</v>
      </c>
      <c r="G2595" t="s">
        <v>6631</v>
      </c>
      <c r="H2595">
        <f>'Sales by Customer Detail'!J2598</f>
        <v>1</v>
      </c>
      <c r="I2595">
        <f>'Sales by Customer Detail'!K2598</f>
        <v>349</v>
      </c>
      <c r="J2595">
        <f>'Sales by Customer Detail'!L2598</f>
        <v>349</v>
      </c>
      <c r="K2595">
        <f>'Sales by Customer Detail'!N2598</f>
        <v>0</v>
      </c>
      <c r="L2595">
        <f>'Sales by Customer Detail'!O2598</f>
        <v>0</v>
      </c>
    </row>
    <row r="2596" spans="2:12" x14ac:dyDescent="0.25">
      <c r="B2596" t="str">
        <f>VLOOKUP('Sales by Customer Detail'!B2599,Anonymizer!$A$3:$B$996,2,FALSE)</f>
        <v>Customer 954</v>
      </c>
      <c r="C2596" t="str">
        <f>'Sales by Customer Detail'!C2599</f>
        <v>10/06/2020</v>
      </c>
      <c r="D2596" t="str">
        <f>'Sales by Customer Detail'!D2599</f>
        <v>Invoice</v>
      </c>
      <c r="E2596">
        <f>'Sales by Customer Detail'!E2599</f>
        <v>2252</v>
      </c>
      <c r="F2596" t="str">
        <f>VLOOKUP('Sales by Customer Detail'!F2599,Anonymizer!$D$3:$E$86,2,FALSE)</f>
        <v>Prod/Svc36</v>
      </c>
      <c r="G2596" t="s">
        <v>6631</v>
      </c>
      <c r="H2596">
        <f>'Sales by Customer Detail'!J2599</f>
        <v>9</v>
      </c>
      <c r="I2596">
        <f>'Sales by Customer Detail'!K2599</f>
        <v>349</v>
      </c>
      <c r="J2596">
        <f>'Sales by Customer Detail'!L2599</f>
        <v>3141</v>
      </c>
      <c r="K2596">
        <f>'Sales by Customer Detail'!N2599</f>
        <v>0</v>
      </c>
      <c r="L2596">
        <f>'Sales by Customer Detail'!O2599</f>
        <v>0</v>
      </c>
    </row>
    <row r="2597" spans="2:12" x14ac:dyDescent="0.25">
      <c r="B2597" t="str">
        <f>VLOOKUP('Sales by Customer Detail'!B2600,Anonymizer!$A$3:$B$996,2,FALSE)</f>
        <v>Customer 388</v>
      </c>
      <c r="C2597" t="str">
        <f>'Sales by Customer Detail'!C2600</f>
        <v>10/07/2020</v>
      </c>
      <c r="D2597" t="str">
        <f>'Sales by Customer Detail'!D2600</f>
        <v>Invoice</v>
      </c>
      <c r="E2597">
        <f>'Sales by Customer Detail'!E2600</f>
        <v>2275</v>
      </c>
      <c r="F2597" t="str">
        <f>VLOOKUP('Sales by Customer Detail'!F2600,Anonymizer!$D$3:$E$86,2,FALSE)</f>
        <v>Prod/Svc36</v>
      </c>
      <c r="G2597" t="s">
        <v>6631</v>
      </c>
      <c r="H2597">
        <f>'Sales by Customer Detail'!J2600</f>
        <v>12</v>
      </c>
      <c r="I2597">
        <f>'Sales by Customer Detail'!K2600</f>
        <v>259</v>
      </c>
      <c r="J2597">
        <f>'Sales by Customer Detail'!L2600</f>
        <v>3108</v>
      </c>
      <c r="K2597">
        <f>'Sales by Customer Detail'!N2600</f>
        <v>0</v>
      </c>
      <c r="L2597">
        <f>'Sales by Customer Detail'!O2600</f>
        <v>0</v>
      </c>
    </row>
    <row r="2598" spans="2:12" x14ac:dyDescent="0.25">
      <c r="B2598" t="str">
        <f>VLOOKUP('Sales by Customer Detail'!B2601,Anonymizer!$A$3:$B$996,2,FALSE)</f>
        <v>Customer 23</v>
      </c>
      <c r="C2598" t="str">
        <f>'Sales by Customer Detail'!C2601</f>
        <v>10/07/2020</v>
      </c>
      <c r="D2598" t="str">
        <f>'Sales by Customer Detail'!D2601</f>
        <v>Invoice</v>
      </c>
      <c r="E2598">
        <f>'Sales by Customer Detail'!E2601</f>
        <v>2276</v>
      </c>
      <c r="F2598" t="str">
        <f>VLOOKUP('Sales by Customer Detail'!F2601,Anonymizer!$D$3:$E$86,2,FALSE)</f>
        <v>Prod/Svc37</v>
      </c>
      <c r="G2598" t="s">
        <v>6631</v>
      </c>
      <c r="H2598">
        <f>'Sales by Customer Detail'!J2601</f>
        <v>0</v>
      </c>
      <c r="I2598">
        <f>'Sales by Customer Detail'!K2601</f>
        <v>1288.2</v>
      </c>
      <c r="J2598">
        <f>'Sales by Customer Detail'!L2601</f>
        <v>1288.2</v>
      </c>
      <c r="K2598">
        <f>'Sales by Customer Detail'!N2601</f>
        <v>0</v>
      </c>
      <c r="L2598">
        <f>'Sales by Customer Detail'!O2601</f>
        <v>0</v>
      </c>
    </row>
    <row r="2599" spans="2:12" x14ac:dyDescent="0.25">
      <c r="B2599" t="str">
        <f>VLOOKUP('Sales by Customer Detail'!B2602,Anonymizer!$A$3:$B$996,2,FALSE)</f>
        <v>Customer 462</v>
      </c>
      <c r="C2599" t="str">
        <f>'Sales by Customer Detail'!C2602</f>
        <v>10/07/2020</v>
      </c>
      <c r="D2599" t="str">
        <f>'Sales by Customer Detail'!D2602</f>
        <v>Invoice</v>
      </c>
      <c r="E2599">
        <f>'Sales by Customer Detail'!E2602</f>
        <v>2262</v>
      </c>
      <c r="F2599" t="str">
        <f>VLOOKUP('Sales by Customer Detail'!F2602,Anonymizer!$D$3:$E$86,2,FALSE)</f>
        <v>Prod/Svc37</v>
      </c>
      <c r="G2599" t="s">
        <v>6631</v>
      </c>
      <c r="H2599">
        <f>'Sales by Customer Detail'!J2602</f>
        <v>1</v>
      </c>
      <c r="I2599">
        <f>'Sales by Customer Detail'!K2602</f>
        <v>399</v>
      </c>
      <c r="J2599">
        <f>'Sales by Customer Detail'!L2602</f>
        <v>399</v>
      </c>
      <c r="K2599">
        <f>'Sales by Customer Detail'!N2602</f>
        <v>0</v>
      </c>
      <c r="L2599">
        <f>'Sales by Customer Detail'!O2602</f>
        <v>0</v>
      </c>
    </row>
    <row r="2600" spans="2:12" x14ac:dyDescent="0.25">
      <c r="B2600" t="str">
        <f>VLOOKUP('Sales by Customer Detail'!B2603,Anonymizer!$A$3:$B$996,2,FALSE)</f>
        <v>Customer 945</v>
      </c>
      <c r="C2600" t="str">
        <f>'Sales by Customer Detail'!C2603</f>
        <v>10/07/2020</v>
      </c>
      <c r="D2600" t="str">
        <f>'Sales by Customer Detail'!D2603</f>
        <v>Invoice</v>
      </c>
      <c r="E2600">
        <f>'Sales by Customer Detail'!E2603</f>
        <v>2264</v>
      </c>
      <c r="F2600" t="str">
        <f>VLOOKUP('Sales by Customer Detail'!F2603,Anonymizer!$D$3:$E$86,2,FALSE)</f>
        <v>Prod/Svc37</v>
      </c>
      <c r="G2600" t="s">
        <v>6631</v>
      </c>
      <c r="H2600">
        <f>'Sales by Customer Detail'!J2603</f>
        <v>2</v>
      </c>
      <c r="I2600">
        <f>'Sales by Customer Detail'!K2603</f>
        <v>349</v>
      </c>
      <c r="J2600">
        <f>'Sales by Customer Detail'!L2603</f>
        <v>698</v>
      </c>
      <c r="K2600">
        <f>'Sales by Customer Detail'!N2603</f>
        <v>0</v>
      </c>
      <c r="L2600">
        <f>'Sales by Customer Detail'!O2603</f>
        <v>0</v>
      </c>
    </row>
    <row r="2601" spans="2:12" x14ac:dyDescent="0.25">
      <c r="B2601" t="str">
        <f>VLOOKUP('Sales by Customer Detail'!B2604,Anonymizer!$A$3:$B$996,2,FALSE)</f>
        <v>Customer 580</v>
      </c>
      <c r="C2601" t="str">
        <f>'Sales by Customer Detail'!C2604</f>
        <v>10/07/2020</v>
      </c>
      <c r="D2601" t="str">
        <f>'Sales by Customer Detail'!D2604</f>
        <v>Invoice</v>
      </c>
      <c r="E2601">
        <f>'Sales by Customer Detail'!E2604</f>
        <v>2263</v>
      </c>
      <c r="F2601" t="str">
        <f>VLOOKUP('Sales by Customer Detail'!F2604,Anonymizer!$D$3:$E$86,2,FALSE)</f>
        <v>Prod/Svc37</v>
      </c>
      <c r="G2601" t="s">
        <v>6631</v>
      </c>
      <c r="H2601">
        <f>'Sales by Customer Detail'!J2604</f>
        <v>4</v>
      </c>
      <c r="I2601">
        <f>'Sales by Customer Detail'!K2604</f>
        <v>399</v>
      </c>
      <c r="J2601">
        <f>'Sales by Customer Detail'!L2604</f>
        <v>1596</v>
      </c>
      <c r="K2601">
        <f>'Sales by Customer Detail'!N2604</f>
        <v>0</v>
      </c>
      <c r="L2601">
        <f>'Sales by Customer Detail'!O2604</f>
        <v>0</v>
      </c>
    </row>
    <row r="2602" spans="2:12" x14ac:dyDescent="0.25">
      <c r="B2602" t="str">
        <f>VLOOKUP('Sales by Customer Detail'!B2605,Anonymizer!$A$3:$B$996,2,FALSE)</f>
        <v>Customer 480</v>
      </c>
      <c r="C2602" t="str">
        <f>'Sales by Customer Detail'!C2605</f>
        <v>10/07/2020</v>
      </c>
      <c r="D2602" t="str">
        <f>'Sales by Customer Detail'!D2605</f>
        <v>Invoice</v>
      </c>
      <c r="E2602">
        <f>'Sales by Customer Detail'!E2605</f>
        <v>2277</v>
      </c>
      <c r="F2602" t="str">
        <f>VLOOKUP('Sales by Customer Detail'!F2605,Anonymizer!$D$3:$E$86,2,FALSE)</f>
        <v>Prod/Svc15</v>
      </c>
      <c r="G2602" t="s">
        <v>6631</v>
      </c>
      <c r="H2602">
        <f>'Sales by Customer Detail'!J2605</f>
        <v>3</v>
      </c>
      <c r="I2602">
        <f>'Sales by Customer Detail'!K2605</f>
        <v>99</v>
      </c>
      <c r="J2602">
        <f>'Sales by Customer Detail'!L2605</f>
        <v>297</v>
      </c>
      <c r="K2602">
        <f>'Sales by Customer Detail'!N2605</f>
        <v>0</v>
      </c>
      <c r="L2602">
        <f>'Sales by Customer Detail'!O2605</f>
        <v>0</v>
      </c>
    </row>
    <row r="2603" spans="2:12" x14ac:dyDescent="0.25">
      <c r="B2603" t="str">
        <f>VLOOKUP('Sales by Customer Detail'!B2606,Anonymizer!$A$3:$B$996,2,FALSE)</f>
        <v>Customer 480</v>
      </c>
      <c r="C2603" t="str">
        <f>'Sales by Customer Detail'!C2606</f>
        <v>10/07/2020</v>
      </c>
      <c r="D2603" t="str">
        <f>'Sales by Customer Detail'!D2606</f>
        <v>Invoice</v>
      </c>
      <c r="E2603">
        <f>'Sales by Customer Detail'!E2606</f>
        <v>2277</v>
      </c>
      <c r="F2603" t="str">
        <f>VLOOKUP('Sales by Customer Detail'!F2606,Anonymizer!$D$3:$E$86,2,FALSE)</f>
        <v>Prod/Svc40</v>
      </c>
      <c r="G2603" t="s">
        <v>6631</v>
      </c>
      <c r="H2603">
        <f>'Sales by Customer Detail'!J2606</f>
        <v>1</v>
      </c>
      <c r="I2603">
        <f>'Sales by Customer Detail'!K2606</f>
        <v>695</v>
      </c>
      <c r="J2603">
        <f>'Sales by Customer Detail'!L2606</f>
        <v>695</v>
      </c>
      <c r="K2603">
        <f>'Sales by Customer Detail'!N2606</f>
        <v>0</v>
      </c>
      <c r="L2603">
        <f>'Sales by Customer Detail'!O2606</f>
        <v>0</v>
      </c>
    </row>
    <row r="2604" spans="2:12" x14ac:dyDescent="0.25">
      <c r="B2604" t="str">
        <f>VLOOKUP('Sales by Customer Detail'!B2607,Anonymizer!$A$3:$B$996,2,FALSE)</f>
        <v>Customer 851</v>
      </c>
      <c r="C2604" t="str">
        <f>'Sales by Customer Detail'!C2607</f>
        <v>10/07/2020</v>
      </c>
      <c r="D2604" t="str">
        <f>'Sales by Customer Detail'!D2607</f>
        <v>Invoice</v>
      </c>
      <c r="E2604">
        <f>'Sales by Customer Detail'!E2607</f>
        <v>2274</v>
      </c>
      <c r="F2604" t="str">
        <f>VLOOKUP('Sales by Customer Detail'!F2607,Anonymizer!$D$3:$E$86,2,FALSE)</f>
        <v>Prod/Svc37</v>
      </c>
      <c r="G2604" t="s">
        <v>6631</v>
      </c>
      <c r="H2604">
        <f>'Sales by Customer Detail'!J2607</f>
        <v>6</v>
      </c>
      <c r="I2604">
        <f>'Sales by Customer Detail'!K2607</f>
        <v>349</v>
      </c>
      <c r="J2604">
        <f>'Sales by Customer Detail'!L2607</f>
        <v>2094</v>
      </c>
      <c r="K2604">
        <f>'Sales by Customer Detail'!N2607</f>
        <v>0</v>
      </c>
      <c r="L2604">
        <f>'Sales by Customer Detail'!O2607</f>
        <v>0</v>
      </c>
    </row>
    <row r="2605" spans="2:12" x14ac:dyDescent="0.25">
      <c r="B2605" t="str">
        <f>VLOOKUP('Sales by Customer Detail'!B2608,Anonymizer!$A$3:$B$996,2,FALSE)</f>
        <v>Customer 370</v>
      </c>
      <c r="C2605" t="str">
        <f>'Sales by Customer Detail'!C2608</f>
        <v>10/07/2020</v>
      </c>
      <c r="D2605" t="str">
        <f>'Sales by Customer Detail'!D2608</f>
        <v>Invoice</v>
      </c>
      <c r="E2605">
        <f>'Sales by Customer Detail'!E2608</f>
        <v>2266</v>
      </c>
      <c r="F2605" t="str">
        <f>VLOOKUP('Sales by Customer Detail'!F2608,Anonymizer!$D$3:$E$86,2,FALSE)</f>
        <v>Prod/Svc37</v>
      </c>
      <c r="G2605" t="s">
        <v>6631</v>
      </c>
      <c r="H2605">
        <f>'Sales by Customer Detail'!J2608</f>
        <v>7</v>
      </c>
      <c r="I2605">
        <f>'Sales by Customer Detail'!K2608</f>
        <v>349</v>
      </c>
      <c r="J2605">
        <f>'Sales by Customer Detail'!L2608</f>
        <v>2443</v>
      </c>
      <c r="K2605">
        <f>'Sales by Customer Detail'!N2608</f>
        <v>0</v>
      </c>
      <c r="L2605">
        <f>'Sales by Customer Detail'!O2608</f>
        <v>0</v>
      </c>
    </row>
    <row r="2606" spans="2:12" x14ac:dyDescent="0.25">
      <c r="B2606" t="str">
        <f>VLOOKUP('Sales by Customer Detail'!B2609,Anonymizer!$A$3:$B$996,2,FALSE)</f>
        <v>Customer 560</v>
      </c>
      <c r="C2606" t="str">
        <f>'Sales by Customer Detail'!C2609</f>
        <v>10/07/2020</v>
      </c>
      <c r="D2606" t="str">
        <f>'Sales by Customer Detail'!D2609</f>
        <v>Invoice</v>
      </c>
      <c r="E2606">
        <f>'Sales by Customer Detail'!E2609</f>
        <v>2265</v>
      </c>
      <c r="F2606" t="str">
        <f>VLOOKUP('Sales by Customer Detail'!F2609,Anonymizer!$D$3:$E$86,2,FALSE)</f>
        <v>Prod/Svc37</v>
      </c>
      <c r="G2606" t="s">
        <v>6631</v>
      </c>
      <c r="H2606">
        <f>'Sales by Customer Detail'!J2609</f>
        <v>2</v>
      </c>
      <c r="I2606">
        <f>'Sales by Customer Detail'!K2609</f>
        <v>399</v>
      </c>
      <c r="J2606">
        <f>'Sales by Customer Detail'!L2609</f>
        <v>798</v>
      </c>
      <c r="K2606">
        <f>'Sales by Customer Detail'!N2609</f>
        <v>0</v>
      </c>
      <c r="L2606">
        <f>'Sales by Customer Detail'!O2609</f>
        <v>0</v>
      </c>
    </row>
    <row r="2607" spans="2:12" x14ac:dyDescent="0.25">
      <c r="B2607" t="str">
        <f>VLOOKUP('Sales by Customer Detail'!B2610,Anonymizer!$A$3:$B$996,2,FALSE)</f>
        <v>Customer 427</v>
      </c>
      <c r="C2607" t="str">
        <f>'Sales by Customer Detail'!C2610</f>
        <v>10/07/2020</v>
      </c>
      <c r="D2607" t="str">
        <f>'Sales by Customer Detail'!D2610</f>
        <v>Invoice</v>
      </c>
      <c r="E2607">
        <f>'Sales by Customer Detail'!E2610</f>
        <v>2268</v>
      </c>
      <c r="F2607" t="str">
        <f>VLOOKUP('Sales by Customer Detail'!F2610,Anonymizer!$D$3:$E$86,2,FALSE)</f>
        <v>Prod/Svc36</v>
      </c>
      <c r="G2607" t="s">
        <v>6631</v>
      </c>
      <c r="H2607">
        <f>'Sales by Customer Detail'!J2610</f>
        <v>1</v>
      </c>
      <c r="I2607">
        <f>'Sales by Customer Detail'!K2610</f>
        <v>492</v>
      </c>
      <c r="J2607">
        <f>'Sales by Customer Detail'!L2610</f>
        <v>492</v>
      </c>
      <c r="K2607">
        <f>'Sales by Customer Detail'!N2610</f>
        <v>0</v>
      </c>
      <c r="L2607">
        <f>'Sales by Customer Detail'!O2610</f>
        <v>0</v>
      </c>
    </row>
    <row r="2608" spans="2:12" x14ac:dyDescent="0.25">
      <c r="B2608" t="str">
        <f>VLOOKUP('Sales by Customer Detail'!B2611,Anonymizer!$A$3:$B$996,2,FALSE)</f>
        <v>Customer 878</v>
      </c>
      <c r="C2608" t="str">
        <f>'Sales by Customer Detail'!C2611</f>
        <v>10/07/2020</v>
      </c>
      <c r="D2608" t="str">
        <f>'Sales by Customer Detail'!D2611</f>
        <v>Invoice</v>
      </c>
      <c r="E2608">
        <f>'Sales by Customer Detail'!E2611</f>
        <v>2269</v>
      </c>
      <c r="F2608" t="str">
        <f>VLOOKUP('Sales by Customer Detail'!F2611,Anonymizer!$D$3:$E$86,2,FALSE)</f>
        <v>Prod/Svc37</v>
      </c>
      <c r="G2608" t="s">
        <v>6631</v>
      </c>
      <c r="H2608">
        <f>'Sales by Customer Detail'!J2611</f>
        <v>6</v>
      </c>
      <c r="I2608">
        <f>'Sales by Customer Detail'!K2611</f>
        <v>349</v>
      </c>
      <c r="J2608">
        <f>'Sales by Customer Detail'!L2611</f>
        <v>2094</v>
      </c>
      <c r="K2608">
        <f>'Sales by Customer Detail'!N2611</f>
        <v>0</v>
      </c>
      <c r="L2608">
        <f>'Sales by Customer Detail'!O2611</f>
        <v>0</v>
      </c>
    </row>
    <row r="2609" spans="2:12" x14ac:dyDescent="0.25">
      <c r="B2609" t="str">
        <f>VLOOKUP('Sales by Customer Detail'!B2612,Anonymizer!$A$3:$B$996,2,FALSE)</f>
        <v>Customer 492</v>
      </c>
      <c r="C2609" t="str">
        <f>'Sales by Customer Detail'!C2612</f>
        <v>10/07/2020</v>
      </c>
      <c r="D2609" t="str">
        <f>'Sales by Customer Detail'!D2612</f>
        <v>Invoice</v>
      </c>
      <c r="E2609">
        <f>'Sales by Customer Detail'!E2612</f>
        <v>2267</v>
      </c>
      <c r="F2609" t="str">
        <f>VLOOKUP('Sales by Customer Detail'!F2612,Anonymizer!$D$3:$E$86,2,FALSE)</f>
        <v>Prod/Svc37</v>
      </c>
      <c r="G2609" t="s">
        <v>6631</v>
      </c>
      <c r="H2609">
        <f>'Sales by Customer Detail'!J2612</f>
        <v>2</v>
      </c>
      <c r="I2609">
        <f>'Sales by Customer Detail'!K2612</f>
        <v>349</v>
      </c>
      <c r="J2609">
        <f>'Sales by Customer Detail'!L2612</f>
        <v>698</v>
      </c>
      <c r="K2609">
        <f>'Sales by Customer Detail'!N2612</f>
        <v>0</v>
      </c>
      <c r="L2609">
        <f>'Sales by Customer Detail'!O2612</f>
        <v>0</v>
      </c>
    </row>
    <row r="2610" spans="2:12" x14ac:dyDescent="0.25">
      <c r="B2610" t="str">
        <f>VLOOKUP('Sales by Customer Detail'!B2613,Anonymizer!$A$3:$B$996,2,FALSE)</f>
        <v>Customer 480</v>
      </c>
      <c r="C2610" t="str">
        <f>'Sales by Customer Detail'!C2613</f>
        <v>10/07/2020</v>
      </c>
      <c r="D2610" t="str">
        <f>'Sales by Customer Detail'!D2613</f>
        <v>Invoice</v>
      </c>
      <c r="E2610">
        <f>'Sales by Customer Detail'!E2613</f>
        <v>2277</v>
      </c>
      <c r="F2610" t="str">
        <f>VLOOKUP('Sales by Customer Detail'!F2613,Anonymizer!$D$3:$E$86,2,FALSE)</f>
        <v>Prod/Svc13</v>
      </c>
      <c r="G2610" t="s">
        <v>6631</v>
      </c>
      <c r="H2610">
        <f>'Sales by Customer Detail'!J2613</f>
        <v>7</v>
      </c>
      <c r="I2610">
        <f>'Sales by Customer Detail'!K2613</f>
        <v>299</v>
      </c>
      <c r="J2610">
        <f>'Sales by Customer Detail'!L2613</f>
        <v>2093</v>
      </c>
      <c r="K2610">
        <f>'Sales by Customer Detail'!N2613</f>
        <v>0</v>
      </c>
      <c r="L2610">
        <f>'Sales by Customer Detail'!O2613</f>
        <v>0</v>
      </c>
    </row>
    <row r="2611" spans="2:12" x14ac:dyDescent="0.25">
      <c r="B2611" t="str">
        <f>VLOOKUP('Sales by Customer Detail'!B2614,Anonymizer!$A$3:$B$996,2,FALSE)</f>
        <v>Customer 875</v>
      </c>
      <c r="C2611" t="str">
        <f>'Sales by Customer Detail'!C2614</f>
        <v>10/07/2020</v>
      </c>
      <c r="D2611" t="str">
        <f>'Sales by Customer Detail'!D2614</f>
        <v>Invoice</v>
      </c>
      <c r="E2611">
        <f>'Sales by Customer Detail'!E2614</f>
        <v>2273</v>
      </c>
      <c r="F2611" t="str">
        <f>VLOOKUP('Sales by Customer Detail'!F2614,Anonymizer!$D$3:$E$86,2,FALSE)</f>
        <v>Prod/Svc37</v>
      </c>
      <c r="G2611" t="s">
        <v>6631</v>
      </c>
      <c r="H2611">
        <f>'Sales by Customer Detail'!J2614</f>
        <v>10</v>
      </c>
      <c r="I2611">
        <f>'Sales by Customer Detail'!K2614</f>
        <v>349</v>
      </c>
      <c r="J2611">
        <f>'Sales by Customer Detail'!L2614</f>
        <v>3490</v>
      </c>
      <c r="K2611">
        <f>'Sales by Customer Detail'!N2614</f>
        <v>0</v>
      </c>
      <c r="L2611">
        <f>'Sales by Customer Detail'!O2614</f>
        <v>0</v>
      </c>
    </row>
    <row r="2612" spans="2:12" x14ac:dyDescent="0.25">
      <c r="B2612" t="str">
        <f>VLOOKUP('Sales by Customer Detail'!B2615,Anonymizer!$A$3:$B$996,2,FALSE)</f>
        <v>Customer 480</v>
      </c>
      <c r="C2612" t="str">
        <f>'Sales by Customer Detail'!C2615</f>
        <v>10/07/2020</v>
      </c>
      <c r="D2612" t="str">
        <f>'Sales by Customer Detail'!D2615</f>
        <v>Invoice</v>
      </c>
      <c r="E2612">
        <f>'Sales by Customer Detail'!E2615</f>
        <v>2277</v>
      </c>
      <c r="F2612" t="str">
        <f>VLOOKUP('Sales by Customer Detail'!F2615,Anonymizer!$D$3:$E$86,2,FALSE)</f>
        <v>Prod/Svc42</v>
      </c>
      <c r="G2612" t="s">
        <v>6631</v>
      </c>
      <c r="H2612">
        <f>'Sales by Customer Detail'!J2615</f>
        <v>7</v>
      </c>
      <c r="I2612">
        <f>'Sales by Customer Detail'!K2615</f>
        <v>399</v>
      </c>
      <c r="J2612">
        <f>'Sales by Customer Detail'!L2615</f>
        <v>2793</v>
      </c>
      <c r="K2612">
        <f>'Sales by Customer Detail'!N2615</f>
        <v>0</v>
      </c>
      <c r="L2612">
        <f>'Sales by Customer Detail'!O2615</f>
        <v>0</v>
      </c>
    </row>
    <row r="2613" spans="2:12" x14ac:dyDescent="0.25">
      <c r="B2613" t="str">
        <f>VLOOKUP('Sales by Customer Detail'!B2616,Anonymizer!$A$3:$B$996,2,FALSE)</f>
        <v>Customer 821</v>
      </c>
      <c r="C2613" t="str">
        <f>'Sales by Customer Detail'!C2616</f>
        <v>10/07/2020</v>
      </c>
      <c r="D2613" t="str">
        <f>'Sales by Customer Detail'!D2616</f>
        <v>Invoice</v>
      </c>
      <c r="E2613">
        <f>'Sales by Customer Detail'!E2616</f>
        <v>2270</v>
      </c>
      <c r="F2613" t="str">
        <f>VLOOKUP('Sales by Customer Detail'!F2616,Anonymizer!$D$3:$E$86,2,FALSE)</f>
        <v>Prod/Svc37</v>
      </c>
      <c r="G2613" t="s">
        <v>6631</v>
      </c>
      <c r="H2613">
        <f>'Sales by Customer Detail'!J2616</f>
        <v>1</v>
      </c>
      <c r="I2613">
        <f>'Sales by Customer Detail'!K2616</f>
        <v>339</v>
      </c>
      <c r="J2613">
        <f>'Sales by Customer Detail'!L2616</f>
        <v>339</v>
      </c>
      <c r="K2613">
        <f>'Sales by Customer Detail'!N2616</f>
        <v>0</v>
      </c>
      <c r="L2613">
        <f>'Sales by Customer Detail'!O2616</f>
        <v>0</v>
      </c>
    </row>
    <row r="2614" spans="2:12" x14ac:dyDescent="0.25">
      <c r="B2614" t="str">
        <f>VLOOKUP('Sales by Customer Detail'!B2617,Anonymizer!$A$3:$B$996,2,FALSE)</f>
        <v>Customer 380</v>
      </c>
      <c r="C2614" t="str">
        <f>'Sales by Customer Detail'!C2617</f>
        <v>10/07/2020</v>
      </c>
      <c r="D2614" t="str">
        <f>'Sales by Customer Detail'!D2617</f>
        <v>Invoice</v>
      </c>
      <c r="E2614">
        <f>'Sales by Customer Detail'!E2617</f>
        <v>2271</v>
      </c>
      <c r="F2614" t="str">
        <f>VLOOKUP('Sales by Customer Detail'!F2617,Anonymizer!$D$3:$E$86,2,FALSE)</f>
        <v>Prod/Svc36</v>
      </c>
      <c r="G2614" t="s">
        <v>6631</v>
      </c>
      <c r="H2614">
        <f>'Sales by Customer Detail'!J2617</f>
        <v>1</v>
      </c>
      <c r="I2614">
        <f>'Sales by Customer Detail'!K2617</f>
        <v>259</v>
      </c>
      <c r="J2614">
        <f>'Sales by Customer Detail'!L2617</f>
        <v>259</v>
      </c>
      <c r="K2614">
        <f>'Sales by Customer Detail'!N2617</f>
        <v>0</v>
      </c>
      <c r="L2614">
        <f>'Sales by Customer Detail'!O2617</f>
        <v>0</v>
      </c>
    </row>
    <row r="2615" spans="2:12" x14ac:dyDescent="0.25">
      <c r="B2615" t="str">
        <f>VLOOKUP('Sales by Customer Detail'!B2618,Anonymizer!$A$3:$B$996,2,FALSE)</f>
        <v>Customer 114</v>
      </c>
      <c r="C2615" t="str">
        <f>'Sales by Customer Detail'!C2618</f>
        <v>10/07/2020</v>
      </c>
      <c r="D2615" t="str">
        <f>'Sales by Customer Detail'!D2618</f>
        <v>Invoice</v>
      </c>
      <c r="E2615">
        <f>'Sales by Customer Detail'!E2618</f>
        <v>2272</v>
      </c>
      <c r="F2615" t="str">
        <f>VLOOKUP('Sales by Customer Detail'!F2618,Anonymizer!$D$3:$E$86,2,FALSE)</f>
        <v>Prod/Svc37</v>
      </c>
      <c r="G2615" t="s">
        <v>6631</v>
      </c>
      <c r="H2615">
        <f>'Sales by Customer Detail'!J2618</f>
        <v>3</v>
      </c>
      <c r="I2615">
        <f>'Sales by Customer Detail'!K2618</f>
        <v>399</v>
      </c>
      <c r="J2615">
        <f>'Sales by Customer Detail'!L2618</f>
        <v>1197</v>
      </c>
      <c r="K2615">
        <f>'Sales by Customer Detail'!N2618</f>
        <v>0</v>
      </c>
      <c r="L2615">
        <f>'Sales by Customer Detail'!O2618</f>
        <v>0</v>
      </c>
    </row>
    <row r="2616" spans="2:12" x14ac:dyDescent="0.25">
      <c r="B2616" t="str">
        <f>VLOOKUP('Sales by Customer Detail'!B2619,Anonymizer!$A$3:$B$996,2,FALSE)</f>
        <v>Customer 553</v>
      </c>
      <c r="C2616" t="str">
        <f>'Sales by Customer Detail'!C2619</f>
        <v>10/08/2020</v>
      </c>
      <c r="D2616" t="str">
        <f>'Sales by Customer Detail'!D2619</f>
        <v>Invoice</v>
      </c>
      <c r="E2616">
        <f>'Sales by Customer Detail'!E2619</f>
        <v>2278</v>
      </c>
      <c r="F2616" t="str">
        <f>VLOOKUP('Sales by Customer Detail'!F2619,Anonymizer!$D$3:$E$86,2,FALSE)</f>
        <v>Prod/Svc40</v>
      </c>
      <c r="G2616" t="s">
        <v>6631</v>
      </c>
      <c r="H2616">
        <f>'Sales by Customer Detail'!J2619</f>
        <v>1</v>
      </c>
      <c r="I2616">
        <f>'Sales by Customer Detail'!K2619</f>
        <v>695</v>
      </c>
      <c r="J2616">
        <f>'Sales by Customer Detail'!L2619</f>
        <v>695</v>
      </c>
      <c r="K2616">
        <f>'Sales by Customer Detail'!N2619</f>
        <v>0</v>
      </c>
      <c r="L2616">
        <f>'Sales by Customer Detail'!O2619</f>
        <v>0</v>
      </c>
    </row>
    <row r="2617" spans="2:12" x14ac:dyDescent="0.25">
      <c r="B2617" t="str">
        <f>VLOOKUP('Sales by Customer Detail'!B2620,Anonymizer!$A$3:$B$996,2,FALSE)</f>
        <v>Customer 553</v>
      </c>
      <c r="C2617" t="str">
        <f>'Sales by Customer Detail'!C2620</f>
        <v>10/08/2020</v>
      </c>
      <c r="D2617" t="str">
        <f>'Sales by Customer Detail'!D2620</f>
        <v>Invoice</v>
      </c>
      <c r="E2617">
        <f>'Sales by Customer Detail'!E2620</f>
        <v>2278</v>
      </c>
      <c r="F2617" t="str">
        <f>VLOOKUP('Sales by Customer Detail'!F2620,Anonymizer!$D$3:$E$86,2,FALSE)</f>
        <v>Prod/Svc42</v>
      </c>
      <c r="G2617" t="s">
        <v>6631</v>
      </c>
      <c r="H2617">
        <f>'Sales by Customer Detail'!J2620</f>
        <v>2</v>
      </c>
      <c r="I2617">
        <f>'Sales by Customer Detail'!K2620</f>
        <v>399</v>
      </c>
      <c r="J2617">
        <f>'Sales by Customer Detail'!L2620</f>
        <v>798</v>
      </c>
      <c r="K2617">
        <f>'Sales by Customer Detail'!N2620</f>
        <v>0</v>
      </c>
      <c r="L2617">
        <f>'Sales by Customer Detail'!O2620</f>
        <v>0</v>
      </c>
    </row>
    <row r="2618" spans="2:12" x14ac:dyDescent="0.25">
      <c r="B2618" t="str">
        <f>VLOOKUP('Sales by Customer Detail'!B2621,Anonymizer!$A$3:$B$996,2,FALSE)</f>
        <v>Customer 553</v>
      </c>
      <c r="C2618" t="str">
        <f>'Sales by Customer Detail'!C2621</f>
        <v>10/08/2020</v>
      </c>
      <c r="D2618" t="str">
        <f>'Sales by Customer Detail'!D2621</f>
        <v>Invoice</v>
      </c>
      <c r="E2618">
        <f>'Sales by Customer Detail'!E2621</f>
        <v>2278</v>
      </c>
      <c r="F2618" t="str">
        <f>VLOOKUP('Sales by Customer Detail'!F2621,Anonymizer!$D$3:$E$86,2,FALSE)</f>
        <v>Prod/Svc13</v>
      </c>
      <c r="G2618" t="s">
        <v>6631</v>
      </c>
      <c r="H2618">
        <f>'Sales by Customer Detail'!J2621</f>
        <v>2</v>
      </c>
      <c r="I2618">
        <f>'Sales by Customer Detail'!K2621</f>
        <v>279</v>
      </c>
      <c r="J2618">
        <f>'Sales by Customer Detail'!L2621</f>
        <v>558</v>
      </c>
      <c r="K2618">
        <f>'Sales by Customer Detail'!N2621</f>
        <v>0</v>
      </c>
      <c r="L2618">
        <f>'Sales by Customer Detail'!O2621</f>
        <v>0</v>
      </c>
    </row>
    <row r="2619" spans="2:12" x14ac:dyDescent="0.25">
      <c r="B2619" t="str">
        <f>VLOOKUP('Sales by Customer Detail'!B2622,Anonymizer!$A$3:$B$996,2,FALSE)</f>
        <v>Customer 908</v>
      </c>
      <c r="C2619" t="str">
        <f>'Sales by Customer Detail'!C2622</f>
        <v>10/09/2020</v>
      </c>
      <c r="D2619" t="str">
        <f>'Sales by Customer Detail'!D2622</f>
        <v>Invoice</v>
      </c>
      <c r="E2619">
        <f>'Sales by Customer Detail'!E2622</f>
        <v>2279</v>
      </c>
      <c r="F2619" t="str">
        <f>VLOOKUP('Sales by Customer Detail'!F2622,Anonymizer!$D$3:$E$86,2,FALSE)</f>
        <v>Prod/Svc15</v>
      </c>
      <c r="G2619" t="s">
        <v>6631</v>
      </c>
      <c r="H2619">
        <f>'Sales by Customer Detail'!J2622</f>
        <v>3</v>
      </c>
      <c r="I2619">
        <f>'Sales by Customer Detail'!K2622</f>
        <v>99</v>
      </c>
      <c r="J2619">
        <f>'Sales by Customer Detail'!L2622</f>
        <v>297</v>
      </c>
      <c r="K2619">
        <f>'Sales by Customer Detail'!N2622</f>
        <v>0</v>
      </c>
      <c r="L2619">
        <f>'Sales by Customer Detail'!O2622</f>
        <v>0</v>
      </c>
    </row>
    <row r="2620" spans="2:12" x14ac:dyDescent="0.25">
      <c r="B2620" t="str">
        <f>VLOOKUP('Sales by Customer Detail'!B2623,Anonymizer!$A$3:$B$996,2,FALSE)</f>
        <v>Customer 908</v>
      </c>
      <c r="C2620" t="str">
        <f>'Sales by Customer Detail'!C2623</f>
        <v>10/09/2020</v>
      </c>
      <c r="D2620" t="str">
        <f>'Sales by Customer Detail'!D2623</f>
        <v>Invoice</v>
      </c>
      <c r="E2620">
        <f>'Sales by Customer Detail'!E2623</f>
        <v>2279</v>
      </c>
      <c r="F2620" t="str">
        <f>VLOOKUP('Sales by Customer Detail'!F2623,Anonymizer!$D$3:$E$86,2,FALSE)</f>
        <v>Prod/Svc42</v>
      </c>
      <c r="G2620" t="s">
        <v>6631</v>
      </c>
      <c r="H2620">
        <f>'Sales by Customer Detail'!J2623</f>
        <v>6</v>
      </c>
      <c r="I2620">
        <f>'Sales by Customer Detail'!K2623</f>
        <v>419.4</v>
      </c>
      <c r="J2620">
        <f>'Sales by Customer Detail'!L2623</f>
        <v>2516.4</v>
      </c>
      <c r="K2620">
        <f>'Sales by Customer Detail'!N2623</f>
        <v>0</v>
      </c>
      <c r="L2620">
        <f>'Sales by Customer Detail'!O2623</f>
        <v>0</v>
      </c>
    </row>
    <row r="2621" spans="2:12" x14ac:dyDescent="0.25">
      <c r="B2621" t="str">
        <f>VLOOKUP('Sales by Customer Detail'!B2624,Anonymizer!$A$3:$B$996,2,FALSE)</f>
        <v>Customer 908</v>
      </c>
      <c r="C2621" t="str">
        <f>'Sales by Customer Detail'!C2624</f>
        <v>10/09/2020</v>
      </c>
      <c r="D2621" t="str">
        <f>'Sales by Customer Detail'!D2624</f>
        <v>Invoice</v>
      </c>
      <c r="E2621">
        <f>'Sales by Customer Detail'!E2624</f>
        <v>2279</v>
      </c>
      <c r="F2621" t="str">
        <f>VLOOKUP('Sales by Customer Detail'!F2624,Anonymizer!$D$3:$E$86,2,FALSE)</f>
        <v>Prod/Svc13</v>
      </c>
      <c r="G2621" t="s">
        <v>6631</v>
      </c>
      <c r="H2621">
        <f>'Sales by Customer Detail'!J2624</f>
        <v>5</v>
      </c>
      <c r="I2621">
        <f>'Sales by Customer Detail'!K2624</f>
        <v>299</v>
      </c>
      <c r="J2621">
        <f>'Sales by Customer Detail'!L2624</f>
        <v>1495</v>
      </c>
      <c r="K2621">
        <f>'Sales by Customer Detail'!N2624</f>
        <v>0</v>
      </c>
      <c r="L2621">
        <f>'Sales by Customer Detail'!O2624</f>
        <v>0</v>
      </c>
    </row>
    <row r="2622" spans="2:12" x14ac:dyDescent="0.25">
      <c r="B2622" t="str">
        <f>VLOOKUP('Sales by Customer Detail'!B2625,Anonymizer!$A$3:$B$996,2,FALSE)</f>
        <v>Customer 908</v>
      </c>
      <c r="C2622" t="str">
        <f>'Sales by Customer Detail'!C2625</f>
        <v>10/09/2020</v>
      </c>
      <c r="D2622" t="str">
        <f>'Sales by Customer Detail'!D2625</f>
        <v>Invoice</v>
      </c>
      <c r="E2622">
        <f>'Sales by Customer Detail'!E2625</f>
        <v>2279</v>
      </c>
      <c r="F2622" t="str">
        <f>VLOOKUP('Sales by Customer Detail'!F2625,Anonymizer!$D$3:$E$86,2,FALSE)</f>
        <v>Prod/Svc40</v>
      </c>
      <c r="G2622" t="s">
        <v>6631</v>
      </c>
      <c r="H2622">
        <f>'Sales by Customer Detail'!J2625</f>
        <v>1</v>
      </c>
      <c r="I2622">
        <f>'Sales by Customer Detail'!K2625</f>
        <v>545</v>
      </c>
      <c r="J2622">
        <f>'Sales by Customer Detail'!L2625</f>
        <v>545</v>
      </c>
      <c r="K2622">
        <f>'Sales by Customer Detail'!N2625</f>
        <v>0</v>
      </c>
      <c r="L2622">
        <f>'Sales by Customer Detail'!O2625</f>
        <v>0</v>
      </c>
    </row>
    <row r="2623" spans="2:12" x14ac:dyDescent="0.25">
      <c r="B2623" t="str">
        <f>VLOOKUP('Sales by Customer Detail'!B2626,Anonymizer!$A$3:$B$996,2,FALSE)</f>
        <v>Customer 294</v>
      </c>
      <c r="C2623" t="str">
        <f>'Sales by Customer Detail'!C2626</f>
        <v>10/15/2020</v>
      </c>
      <c r="D2623" t="str">
        <f>'Sales by Customer Detail'!D2626</f>
        <v>Invoice</v>
      </c>
      <c r="E2623">
        <f>'Sales by Customer Detail'!E2626</f>
        <v>2281</v>
      </c>
      <c r="F2623" t="str">
        <f>VLOOKUP('Sales by Customer Detail'!F2626,Anonymizer!$D$3:$E$86,2,FALSE)</f>
        <v>Prod/Svc81</v>
      </c>
      <c r="G2623" t="s">
        <v>6631</v>
      </c>
      <c r="H2623">
        <f>'Sales by Customer Detail'!J2626</f>
        <v>1</v>
      </c>
      <c r="I2623">
        <f>'Sales by Customer Detail'!K2626</f>
        <v>1500</v>
      </c>
      <c r="J2623">
        <f>'Sales by Customer Detail'!L2626</f>
        <v>1500</v>
      </c>
      <c r="K2623">
        <f>'Sales by Customer Detail'!N2626</f>
        <v>0</v>
      </c>
      <c r="L2623">
        <f>'Sales by Customer Detail'!O2626</f>
        <v>0</v>
      </c>
    </row>
    <row r="2624" spans="2:12" x14ac:dyDescent="0.25">
      <c r="B2624" t="str">
        <f>VLOOKUP('Sales by Customer Detail'!B2627,Anonymizer!$A$3:$B$996,2,FALSE)</f>
        <v>Customer 294</v>
      </c>
      <c r="C2624" t="str">
        <f>'Sales by Customer Detail'!C2627</f>
        <v>10/15/2020</v>
      </c>
      <c r="D2624" t="str">
        <f>'Sales by Customer Detail'!D2627</f>
        <v>Invoice</v>
      </c>
      <c r="E2624">
        <f>'Sales by Customer Detail'!E2627</f>
        <v>2281</v>
      </c>
      <c r="F2624" t="str">
        <f>VLOOKUP('Sales by Customer Detail'!F2627,Anonymizer!$D$3:$E$86,2,FALSE)</f>
        <v>Prod/Svc81</v>
      </c>
      <c r="G2624" t="s">
        <v>6631</v>
      </c>
      <c r="H2624">
        <f>'Sales by Customer Detail'!J2627</f>
        <v>1</v>
      </c>
      <c r="I2624">
        <f>'Sales by Customer Detail'!K2627</f>
        <v>750</v>
      </c>
      <c r="J2624">
        <f>'Sales by Customer Detail'!L2627</f>
        <v>750</v>
      </c>
      <c r="K2624">
        <f>'Sales by Customer Detail'!N2627</f>
        <v>0</v>
      </c>
      <c r="L2624">
        <f>'Sales by Customer Detail'!O2627</f>
        <v>0</v>
      </c>
    </row>
    <row r="2625" spans="2:12" x14ac:dyDescent="0.25">
      <c r="B2625" t="str">
        <f>VLOOKUP('Sales by Customer Detail'!B2628,Anonymizer!$A$3:$B$996,2,FALSE)</f>
        <v>Customer 294</v>
      </c>
      <c r="C2625" t="str">
        <f>'Sales by Customer Detail'!C2628</f>
        <v>10/15/2020</v>
      </c>
      <c r="D2625" t="str">
        <f>'Sales by Customer Detail'!D2628</f>
        <v>Invoice</v>
      </c>
      <c r="E2625">
        <f>'Sales by Customer Detail'!E2628</f>
        <v>2281</v>
      </c>
      <c r="F2625" t="str">
        <f>VLOOKUP('Sales by Customer Detail'!F2628,Anonymizer!$D$3:$E$86,2,FALSE)</f>
        <v>Prod/Svc81</v>
      </c>
      <c r="G2625" t="s">
        <v>6631</v>
      </c>
      <c r="H2625">
        <f>'Sales by Customer Detail'!J2628</f>
        <v>1</v>
      </c>
      <c r="I2625">
        <f>'Sales by Customer Detail'!K2628</f>
        <v>1250</v>
      </c>
      <c r="J2625">
        <f>'Sales by Customer Detail'!L2628</f>
        <v>1250</v>
      </c>
      <c r="K2625">
        <f>'Sales by Customer Detail'!N2628</f>
        <v>0</v>
      </c>
      <c r="L2625">
        <f>'Sales by Customer Detail'!O2628</f>
        <v>0</v>
      </c>
    </row>
    <row r="2626" spans="2:12" x14ac:dyDescent="0.25">
      <c r="B2626" t="str">
        <f>VLOOKUP('Sales by Customer Detail'!B2629,Anonymizer!$A$3:$B$996,2,FALSE)</f>
        <v>Customer 773</v>
      </c>
      <c r="C2626" t="str">
        <f>'Sales by Customer Detail'!C2629</f>
        <v>10/16/2020</v>
      </c>
      <c r="D2626" t="str">
        <f>'Sales by Customer Detail'!D2629</f>
        <v>Invoice</v>
      </c>
      <c r="E2626">
        <f>'Sales by Customer Detail'!E2629</f>
        <v>2282</v>
      </c>
      <c r="F2626" t="str">
        <f>VLOOKUP('Sales by Customer Detail'!F2629,Anonymizer!$D$3:$E$86,2,FALSE)</f>
        <v>Prod/Svc13</v>
      </c>
      <c r="G2626" t="s">
        <v>6631</v>
      </c>
      <c r="H2626">
        <f>'Sales by Customer Detail'!J2629</f>
        <v>6</v>
      </c>
      <c r="I2626">
        <f>'Sales by Customer Detail'!K2629</f>
        <v>299</v>
      </c>
      <c r="J2626">
        <f>'Sales by Customer Detail'!L2629</f>
        <v>1794</v>
      </c>
      <c r="K2626">
        <f>'Sales by Customer Detail'!N2629</f>
        <v>0</v>
      </c>
      <c r="L2626">
        <f>'Sales by Customer Detail'!O2629</f>
        <v>0</v>
      </c>
    </row>
    <row r="2627" spans="2:12" x14ac:dyDescent="0.25">
      <c r="B2627" t="str">
        <f>VLOOKUP('Sales by Customer Detail'!B2630,Anonymizer!$A$3:$B$996,2,FALSE)</f>
        <v>Customer 773</v>
      </c>
      <c r="C2627" t="str">
        <f>'Sales by Customer Detail'!C2630</f>
        <v>10/16/2020</v>
      </c>
      <c r="D2627" t="str">
        <f>'Sales by Customer Detail'!D2630</f>
        <v>Invoice</v>
      </c>
      <c r="E2627">
        <f>'Sales by Customer Detail'!E2630</f>
        <v>2282</v>
      </c>
      <c r="F2627" t="str">
        <f>VLOOKUP('Sales by Customer Detail'!F2630,Anonymizer!$D$3:$E$86,2,FALSE)</f>
        <v>Prod/Svc25</v>
      </c>
      <c r="G2627" t="s">
        <v>6631</v>
      </c>
      <c r="H2627">
        <f>'Sales by Customer Detail'!J2630</f>
        <v>6</v>
      </c>
      <c r="I2627">
        <f>'Sales by Customer Detail'!K2630</f>
        <v>279</v>
      </c>
      <c r="J2627">
        <f>'Sales by Customer Detail'!L2630</f>
        <v>1674</v>
      </c>
      <c r="K2627">
        <f>'Sales by Customer Detail'!N2630</f>
        <v>0</v>
      </c>
      <c r="L2627">
        <f>'Sales by Customer Detail'!O2630</f>
        <v>0</v>
      </c>
    </row>
    <row r="2628" spans="2:12" x14ac:dyDescent="0.25">
      <c r="B2628" t="str">
        <f>VLOOKUP('Sales by Customer Detail'!B2631,Anonymizer!$A$3:$B$996,2,FALSE)</f>
        <v>Customer 773</v>
      </c>
      <c r="C2628" t="str">
        <f>'Sales by Customer Detail'!C2631</f>
        <v>10/16/2020</v>
      </c>
      <c r="D2628" t="str">
        <f>'Sales by Customer Detail'!D2631</f>
        <v>Invoice</v>
      </c>
      <c r="E2628">
        <f>'Sales by Customer Detail'!E2631</f>
        <v>2282</v>
      </c>
      <c r="F2628" t="str">
        <f>VLOOKUP('Sales by Customer Detail'!F2631,Anonymizer!$D$3:$E$86,2,FALSE)</f>
        <v>Prod/Svc15</v>
      </c>
      <c r="G2628" t="s">
        <v>6631</v>
      </c>
      <c r="H2628">
        <f>'Sales by Customer Detail'!J2631</f>
        <v>6</v>
      </c>
      <c r="I2628">
        <f>'Sales by Customer Detail'!K2631</f>
        <v>79</v>
      </c>
      <c r="J2628">
        <f>'Sales by Customer Detail'!L2631</f>
        <v>474</v>
      </c>
      <c r="K2628">
        <f>'Sales by Customer Detail'!N2631</f>
        <v>0</v>
      </c>
      <c r="L2628">
        <f>'Sales by Customer Detail'!O2631</f>
        <v>0</v>
      </c>
    </row>
    <row r="2629" spans="2:12" x14ac:dyDescent="0.25">
      <c r="B2629" t="str">
        <f>VLOOKUP('Sales by Customer Detail'!B2632,Anonymizer!$A$3:$B$996,2,FALSE)</f>
        <v>Customer 366</v>
      </c>
      <c r="C2629" t="str">
        <f>'Sales by Customer Detail'!C2632</f>
        <v>10/16/2020</v>
      </c>
      <c r="D2629" t="str">
        <f>'Sales by Customer Detail'!D2632</f>
        <v>Invoice</v>
      </c>
      <c r="E2629">
        <f>'Sales by Customer Detail'!E2632</f>
        <v>2280</v>
      </c>
      <c r="F2629" t="str">
        <f>VLOOKUP('Sales by Customer Detail'!F2632,Anonymizer!$D$3:$E$86,2,FALSE)</f>
        <v>Prod/Svc13</v>
      </c>
      <c r="G2629" t="s">
        <v>6631</v>
      </c>
      <c r="H2629">
        <f>'Sales by Customer Detail'!J2632</f>
        <v>1</v>
      </c>
      <c r="I2629">
        <f>'Sales by Customer Detail'!K2632</f>
        <v>299</v>
      </c>
      <c r="J2629">
        <f>'Sales by Customer Detail'!L2632</f>
        <v>299</v>
      </c>
      <c r="K2629">
        <f>'Sales by Customer Detail'!N2632</f>
        <v>0</v>
      </c>
      <c r="L2629">
        <f>'Sales by Customer Detail'!O2632</f>
        <v>0</v>
      </c>
    </row>
    <row r="2630" spans="2:12" x14ac:dyDescent="0.25">
      <c r="B2630" t="str">
        <f>VLOOKUP('Sales by Customer Detail'!B2633,Anonymizer!$A$3:$B$996,2,FALSE)</f>
        <v>Customer 167</v>
      </c>
      <c r="C2630" t="str">
        <f>'Sales by Customer Detail'!C2633</f>
        <v>10/22/2020</v>
      </c>
      <c r="D2630" t="str">
        <f>'Sales by Customer Detail'!D2633</f>
        <v>Invoice</v>
      </c>
      <c r="E2630">
        <f>'Sales by Customer Detail'!E2633</f>
        <v>2283</v>
      </c>
      <c r="F2630" t="str">
        <f>VLOOKUP('Sales by Customer Detail'!F2633,Anonymizer!$D$3:$E$86,2,FALSE)</f>
        <v>Prod/Svc42</v>
      </c>
      <c r="G2630" t="s">
        <v>6631</v>
      </c>
      <c r="H2630">
        <f>'Sales by Customer Detail'!J2633</f>
        <v>5</v>
      </c>
      <c r="I2630">
        <f>'Sales by Customer Detail'!K2633</f>
        <v>419.4</v>
      </c>
      <c r="J2630">
        <f>'Sales by Customer Detail'!L2633</f>
        <v>2097</v>
      </c>
      <c r="K2630">
        <f>'Sales by Customer Detail'!N2633</f>
        <v>0</v>
      </c>
      <c r="L2630">
        <f>'Sales by Customer Detail'!O2633</f>
        <v>0</v>
      </c>
    </row>
    <row r="2631" spans="2:12" x14ac:dyDescent="0.25">
      <c r="B2631" t="str">
        <f>VLOOKUP('Sales by Customer Detail'!B2634,Anonymizer!$A$3:$B$996,2,FALSE)</f>
        <v>Customer 167</v>
      </c>
      <c r="C2631" t="str">
        <f>'Sales by Customer Detail'!C2634</f>
        <v>10/22/2020</v>
      </c>
      <c r="D2631" t="str">
        <f>'Sales by Customer Detail'!D2634</f>
        <v>Invoice</v>
      </c>
      <c r="E2631">
        <f>'Sales by Customer Detail'!E2634</f>
        <v>2283</v>
      </c>
      <c r="F2631" t="str">
        <f>VLOOKUP('Sales by Customer Detail'!F2634,Anonymizer!$D$3:$E$86,2,FALSE)</f>
        <v>Prod/Svc15</v>
      </c>
      <c r="G2631" t="s">
        <v>6631</v>
      </c>
      <c r="H2631">
        <f>'Sales by Customer Detail'!J2634</f>
        <v>2</v>
      </c>
      <c r="I2631">
        <f>'Sales by Customer Detail'!K2634</f>
        <v>99</v>
      </c>
      <c r="J2631">
        <f>'Sales by Customer Detail'!L2634</f>
        <v>198</v>
      </c>
      <c r="K2631">
        <f>'Sales by Customer Detail'!N2634</f>
        <v>0</v>
      </c>
      <c r="L2631">
        <f>'Sales by Customer Detail'!O2634</f>
        <v>0</v>
      </c>
    </row>
    <row r="2632" spans="2:12" x14ac:dyDescent="0.25">
      <c r="B2632" t="str">
        <f>VLOOKUP('Sales by Customer Detail'!B2635,Anonymizer!$A$3:$B$996,2,FALSE)</f>
        <v>Customer 167</v>
      </c>
      <c r="C2632" t="str">
        <f>'Sales by Customer Detail'!C2635</f>
        <v>10/22/2020</v>
      </c>
      <c r="D2632" t="str">
        <f>'Sales by Customer Detail'!D2635</f>
        <v>Invoice</v>
      </c>
      <c r="E2632">
        <f>'Sales by Customer Detail'!E2635</f>
        <v>2283</v>
      </c>
      <c r="F2632" t="str">
        <f>VLOOKUP('Sales by Customer Detail'!F2635,Anonymizer!$D$3:$E$86,2,FALSE)</f>
        <v>Prod/Svc40</v>
      </c>
      <c r="G2632" t="s">
        <v>6631</v>
      </c>
      <c r="H2632">
        <f>'Sales by Customer Detail'!J2635</f>
        <v>1</v>
      </c>
      <c r="I2632">
        <f>'Sales by Customer Detail'!K2635</f>
        <v>795</v>
      </c>
      <c r="J2632">
        <f>'Sales by Customer Detail'!L2635</f>
        <v>795</v>
      </c>
      <c r="K2632">
        <f>'Sales by Customer Detail'!N2635</f>
        <v>0</v>
      </c>
      <c r="L2632">
        <f>'Sales by Customer Detail'!O2635</f>
        <v>0</v>
      </c>
    </row>
    <row r="2633" spans="2:12" x14ac:dyDescent="0.25">
      <c r="B2633" t="str">
        <f>VLOOKUP('Sales by Customer Detail'!B2636,Anonymizer!$A$3:$B$996,2,FALSE)</f>
        <v>Customer 167</v>
      </c>
      <c r="C2633" t="str">
        <f>'Sales by Customer Detail'!C2636</f>
        <v>10/22/2020</v>
      </c>
      <c r="D2633" t="str">
        <f>'Sales by Customer Detail'!D2636</f>
        <v>Invoice</v>
      </c>
      <c r="E2633">
        <f>'Sales by Customer Detail'!E2636</f>
        <v>2283</v>
      </c>
      <c r="F2633" t="str">
        <f>VLOOKUP('Sales by Customer Detail'!F2636,Anonymizer!$D$3:$E$86,2,FALSE)</f>
        <v>Prod/Svc13</v>
      </c>
      <c r="G2633" t="s">
        <v>6631</v>
      </c>
      <c r="H2633">
        <f>'Sales by Customer Detail'!J2636</f>
        <v>5</v>
      </c>
      <c r="I2633">
        <f>'Sales by Customer Detail'!K2636</f>
        <v>299</v>
      </c>
      <c r="J2633">
        <f>'Sales by Customer Detail'!L2636</f>
        <v>1495</v>
      </c>
      <c r="K2633">
        <f>'Sales by Customer Detail'!N2636</f>
        <v>0</v>
      </c>
      <c r="L2633">
        <f>'Sales by Customer Detail'!O2636</f>
        <v>0</v>
      </c>
    </row>
    <row r="2634" spans="2:12" x14ac:dyDescent="0.25">
      <c r="B2634" t="str">
        <f>VLOOKUP('Sales by Customer Detail'!B2637,Anonymizer!$A$3:$B$996,2,FALSE)</f>
        <v>Customer 743</v>
      </c>
      <c r="C2634" t="str">
        <f>'Sales by Customer Detail'!C2637</f>
        <v>10/23/2020</v>
      </c>
      <c r="D2634" t="str">
        <f>'Sales by Customer Detail'!D2637</f>
        <v>Invoice</v>
      </c>
      <c r="E2634">
        <f>'Sales by Customer Detail'!E2637</f>
        <v>2285</v>
      </c>
      <c r="F2634" t="str">
        <f>VLOOKUP('Sales by Customer Detail'!F2637,Anonymizer!$D$3:$E$86,2,FALSE)</f>
        <v>Prod/Svc77</v>
      </c>
      <c r="G2634" t="s">
        <v>6631</v>
      </c>
      <c r="H2634">
        <f>'Sales by Customer Detail'!J2637</f>
        <v>1</v>
      </c>
      <c r="I2634">
        <f>'Sales by Customer Detail'!K2637</f>
        <v>0</v>
      </c>
      <c r="J2634">
        <f>'Sales by Customer Detail'!L2637</f>
        <v>0</v>
      </c>
      <c r="K2634">
        <f>'Sales by Customer Detail'!N2637</f>
        <v>0</v>
      </c>
      <c r="L2634">
        <f>'Sales by Customer Detail'!O2637</f>
        <v>0</v>
      </c>
    </row>
    <row r="2635" spans="2:12" x14ac:dyDescent="0.25">
      <c r="B2635" t="str">
        <f>VLOOKUP('Sales by Customer Detail'!B2638,Anonymizer!$A$3:$B$996,2,FALSE)</f>
        <v>Customer 914</v>
      </c>
      <c r="C2635" t="str">
        <f>'Sales by Customer Detail'!C2638</f>
        <v>10/23/2020</v>
      </c>
      <c r="D2635" t="str">
        <f>'Sales by Customer Detail'!D2638</f>
        <v>Invoice</v>
      </c>
      <c r="E2635">
        <f>'Sales by Customer Detail'!E2638</f>
        <v>2284</v>
      </c>
      <c r="F2635" t="str">
        <f>VLOOKUP('Sales by Customer Detail'!F2638,Anonymizer!$D$3:$E$86,2,FALSE)</f>
        <v>Prod/Svc74</v>
      </c>
      <c r="G2635" t="s">
        <v>6631</v>
      </c>
      <c r="H2635">
        <f>'Sales by Customer Detail'!J2638</f>
        <v>1</v>
      </c>
      <c r="I2635">
        <f>'Sales by Customer Detail'!K2638</f>
        <v>350</v>
      </c>
      <c r="J2635">
        <f>'Sales by Customer Detail'!L2638</f>
        <v>350</v>
      </c>
      <c r="K2635">
        <f>'Sales by Customer Detail'!N2638</f>
        <v>0</v>
      </c>
      <c r="L2635">
        <f>'Sales by Customer Detail'!O2638</f>
        <v>0</v>
      </c>
    </row>
    <row r="2636" spans="2:12" x14ac:dyDescent="0.25">
      <c r="B2636" t="str">
        <f>VLOOKUP('Sales by Customer Detail'!B2639,Anonymizer!$A$3:$B$996,2,FALSE)</f>
        <v>Customer 924</v>
      </c>
      <c r="C2636" t="str">
        <f>'Sales by Customer Detail'!C2639</f>
        <v>10/23/2020</v>
      </c>
      <c r="D2636" t="str">
        <f>'Sales by Customer Detail'!D2639</f>
        <v>Invoice</v>
      </c>
      <c r="E2636">
        <f>'Sales by Customer Detail'!E2639</f>
        <v>2286</v>
      </c>
      <c r="F2636" t="str">
        <f>VLOOKUP('Sales by Customer Detail'!F2639,Anonymizer!$D$3:$E$86,2,FALSE)</f>
        <v>Prod/Svc73</v>
      </c>
      <c r="G2636" t="s">
        <v>6631</v>
      </c>
      <c r="H2636">
        <f>'Sales by Customer Detail'!J2639</f>
        <v>1</v>
      </c>
      <c r="I2636">
        <f>'Sales by Customer Detail'!K2639</f>
        <v>0</v>
      </c>
      <c r="J2636">
        <f>'Sales by Customer Detail'!L2639</f>
        <v>0</v>
      </c>
      <c r="K2636">
        <f>'Sales by Customer Detail'!N2639</f>
        <v>0</v>
      </c>
      <c r="L2636">
        <f>'Sales by Customer Detail'!O2639</f>
        <v>0</v>
      </c>
    </row>
    <row r="2637" spans="2:12" x14ac:dyDescent="0.25">
      <c r="B2637" t="str">
        <f>VLOOKUP('Sales by Customer Detail'!B2640,Anonymizer!$A$3:$B$996,2,FALSE)</f>
        <v>Customer 924</v>
      </c>
      <c r="C2637" t="str">
        <f>'Sales by Customer Detail'!C2640</f>
        <v>10/23/2020</v>
      </c>
      <c r="D2637" t="str">
        <f>'Sales by Customer Detail'!D2640</f>
        <v>Invoice</v>
      </c>
      <c r="E2637">
        <f>'Sales by Customer Detail'!E2640</f>
        <v>2286</v>
      </c>
      <c r="F2637" t="str">
        <f>VLOOKUP('Sales by Customer Detail'!F2640,Anonymizer!$D$3:$E$86,2,FALSE)</f>
        <v>Prod/Svc72</v>
      </c>
      <c r="G2637" t="s">
        <v>6631</v>
      </c>
      <c r="H2637">
        <f>'Sales by Customer Detail'!J2640</f>
        <v>1</v>
      </c>
      <c r="I2637">
        <f>'Sales by Customer Detail'!K2640</f>
        <v>0</v>
      </c>
      <c r="J2637">
        <f>'Sales by Customer Detail'!L2640</f>
        <v>0</v>
      </c>
      <c r="K2637">
        <f>'Sales by Customer Detail'!N2640</f>
        <v>0</v>
      </c>
      <c r="L2637">
        <f>'Sales by Customer Detail'!O2640</f>
        <v>0</v>
      </c>
    </row>
    <row r="2638" spans="2:12" x14ac:dyDescent="0.25">
      <c r="B2638" t="str">
        <f>VLOOKUP('Sales by Customer Detail'!B2641,Anonymizer!$A$3:$B$996,2,FALSE)</f>
        <v>Customer 914</v>
      </c>
      <c r="C2638" t="str">
        <f>'Sales by Customer Detail'!C2641</f>
        <v>10/23/2020</v>
      </c>
      <c r="D2638" t="str">
        <f>'Sales by Customer Detail'!D2641</f>
        <v>Invoice</v>
      </c>
      <c r="E2638">
        <f>'Sales by Customer Detail'!E2641</f>
        <v>2284</v>
      </c>
      <c r="F2638" t="str">
        <f>VLOOKUP('Sales by Customer Detail'!F2641,Anonymizer!$D$3:$E$86,2,FALSE)</f>
        <v>Prod/Svc66</v>
      </c>
      <c r="G2638" t="s">
        <v>6631</v>
      </c>
      <c r="H2638">
        <f>'Sales by Customer Detail'!J2641</f>
        <v>0</v>
      </c>
      <c r="I2638">
        <f>'Sales by Customer Detail'!K2641</f>
        <v>0</v>
      </c>
      <c r="J2638">
        <f>'Sales by Customer Detail'!L2641</f>
        <v>0</v>
      </c>
      <c r="K2638">
        <f>'Sales by Customer Detail'!N2641</f>
        <v>0</v>
      </c>
      <c r="L2638">
        <f>'Sales by Customer Detail'!O2641</f>
        <v>0</v>
      </c>
    </row>
    <row r="2639" spans="2:12" x14ac:dyDescent="0.25">
      <c r="B2639" t="str">
        <f>VLOOKUP('Sales by Customer Detail'!B2642,Anonymizer!$A$3:$B$996,2,FALSE)</f>
        <v>Customer 914</v>
      </c>
      <c r="C2639" t="str">
        <f>'Sales by Customer Detail'!C2642</f>
        <v>10/23/2020</v>
      </c>
      <c r="D2639" t="str">
        <f>'Sales by Customer Detail'!D2642</f>
        <v>Invoice</v>
      </c>
      <c r="E2639">
        <f>'Sales by Customer Detail'!E2642</f>
        <v>2284</v>
      </c>
      <c r="F2639" t="str">
        <f>VLOOKUP('Sales by Customer Detail'!F2642,Anonymizer!$D$3:$E$86,2,FALSE)</f>
        <v>Prod/Svc66</v>
      </c>
      <c r="G2639" t="s">
        <v>6631</v>
      </c>
      <c r="H2639">
        <f>'Sales by Customer Detail'!J2642</f>
        <v>1</v>
      </c>
      <c r="I2639">
        <f>'Sales by Customer Detail'!K2642</f>
        <v>1375</v>
      </c>
      <c r="J2639">
        <f>'Sales by Customer Detail'!L2642</f>
        <v>1375</v>
      </c>
      <c r="K2639">
        <f>'Sales by Customer Detail'!N2642</f>
        <v>0</v>
      </c>
      <c r="L2639">
        <f>'Sales by Customer Detail'!O2642</f>
        <v>0</v>
      </c>
    </row>
    <row r="2640" spans="2:12" x14ac:dyDescent="0.25">
      <c r="B2640" t="str">
        <f>VLOOKUP('Sales by Customer Detail'!B2643,Anonymizer!$A$3:$B$996,2,FALSE)</f>
        <v>Customer 743</v>
      </c>
      <c r="C2640" t="str">
        <f>'Sales by Customer Detail'!C2643</f>
        <v>10/23/2020</v>
      </c>
      <c r="D2640" t="str">
        <f>'Sales by Customer Detail'!D2643</f>
        <v>Invoice</v>
      </c>
      <c r="E2640">
        <f>'Sales by Customer Detail'!E2643</f>
        <v>2285</v>
      </c>
      <c r="F2640" t="str">
        <f>VLOOKUP('Sales by Customer Detail'!F2643,Anonymizer!$D$3:$E$86,2,FALSE)</f>
        <v>Prod/Svc66</v>
      </c>
      <c r="G2640" t="s">
        <v>6631</v>
      </c>
      <c r="H2640">
        <f>'Sales by Customer Detail'!J2643</f>
        <v>1</v>
      </c>
      <c r="I2640">
        <f>'Sales by Customer Detail'!K2643</f>
        <v>0</v>
      </c>
      <c r="J2640">
        <f>'Sales by Customer Detail'!L2643</f>
        <v>0</v>
      </c>
      <c r="K2640">
        <f>'Sales by Customer Detail'!N2643</f>
        <v>0</v>
      </c>
      <c r="L2640">
        <f>'Sales by Customer Detail'!O2643</f>
        <v>0</v>
      </c>
    </row>
    <row r="2641" spans="2:12" x14ac:dyDescent="0.25">
      <c r="B2641" t="str">
        <f>VLOOKUP('Sales by Customer Detail'!B2644,Anonymizer!$A$3:$B$996,2,FALSE)</f>
        <v>Customer 743</v>
      </c>
      <c r="C2641" t="str">
        <f>'Sales by Customer Detail'!C2644</f>
        <v>10/23/2020</v>
      </c>
      <c r="D2641" t="str">
        <f>'Sales by Customer Detail'!D2644</f>
        <v>Invoice</v>
      </c>
      <c r="E2641">
        <f>'Sales by Customer Detail'!E2644</f>
        <v>2285</v>
      </c>
      <c r="F2641" t="str">
        <f>VLOOKUP('Sales by Customer Detail'!F2644,Anonymizer!$D$3:$E$86,2,FALSE)</f>
        <v>Prod/Svc66</v>
      </c>
      <c r="G2641" t="s">
        <v>6631</v>
      </c>
      <c r="H2641">
        <f>'Sales by Customer Detail'!J2644</f>
        <v>1</v>
      </c>
      <c r="I2641">
        <f>'Sales by Customer Detail'!K2644</f>
        <v>6475</v>
      </c>
      <c r="J2641">
        <f>'Sales by Customer Detail'!L2644</f>
        <v>6475</v>
      </c>
      <c r="K2641">
        <f>'Sales by Customer Detail'!N2644</f>
        <v>0</v>
      </c>
      <c r="L2641">
        <f>'Sales by Customer Detail'!O2644</f>
        <v>0</v>
      </c>
    </row>
    <row r="2642" spans="2:12" x14ac:dyDescent="0.25">
      <c r="B2642" t="str">
        <f>VLOOKUP('Sales by Customer Detail'!B2645,Anonymizer!$A$3:$B$996,2,FALSE)</f>
        <v>Customer 924</v>
      </c>
      <c r="C2642" t="str">
        <f>'Sales by Customer Detail'!C2645</f>
        <v>10/23/2020</v>
      </c>
      <c r="D2642" t="str">
        <f>'Sales by Customer Detail'!D2645</f>
        <v>Invoice</v>
      </c>
      <c r="E2642">
        <f>'Sales by Customer Detail'!E2645</f>
        <v>2286</v>
      </c>
      <c r="F2642" t="str">
        <f>VLOOKUP('Sales by Customer Detail'!F2645,Anonymizer!$D$3:$E$86,2,FALSE)</f>
        <v>Prod/Svc66</v>
      </c>
      <c r="G2642" t="s">
        <v>6631</v>
      </c>
      <c r="H2642">
        <f>'Sales by Customer Detail'!J2645</f>
        <v>1</v>
      </c>
      <c r="I2642">
        <f>'Sales by Customer Detail'!K2645</f>
        <v>0</v>
      </c>
      <c r="J2642">
        <f>'Sales by Customer Detail'!L2645</f>
        <v>0</v>
      </c>
      <c r="K2642">
        <f>'Sales by Customer Detail'!N2645</f>
        <v>0</v>
      </c>
      <c r="L2642">
        <f>'Sales by Customer Detail'!O2645</f>
        <v>0</v>
      </c>
    </row>
    <row r="2643" spans="2:12" x14ac:dyDescent="0.25">
      <c r="B2643" t="str">
        <f>VLOOKUP('Sales by Customer Detail'!B2646,Anonymizer!$A$3:$B$996,2,FALSE)</f>
        <v>Customer 924</v>
      </c>
      <c r="C2643" t="str">
        <f>'Sales by Customer Detail'!C2646</f>
        <v>10/23/2020</v>
      </c>
      <c r="D2643" t="str">
        <f>'Sales by Customer Detail'!D2646</f>
        <v>Invoice</v>
      </c>
      <c r="E2643">
        <f>'Sales by Customer Detail'!E2646</f>
        <v>2286</v>
      </c>
      <c r="F2643" t="str">
        <f>VLOOKUP('Sales by Customer Detail'!F2646,Anonymizer!$D$3:$E$86,2,FALSE)</f>
        <v>Prod/Svc66</v>
      </c>
      <c r="G2643" t="s">
        <v>6631</v>
      </c>
      <c r="H2643">
        <f>'Sales by Customer Detail'!J2646</f>
        <v>1</v>
      </c>
      <c r="I2643">
        <f>'Sales by Customer Detail'!K2646</f>
        <v>10000</v>
      </c>
      <c r="J2643">
        <f>'Sales by Customer Detail'!L2646</f>
        <v>10000</v>
      </c>
      <c r="K2643">
        <f>'Sales by Customer Detail'!N2646</f>
        <v>0</v>
      </c>
      <c r="L2643">
        <f>'Sales by Customer Detail'!O2646</f>
        <v>0</v>
      </c>
    </row>
    <row r="2644" spans="2:12" x14ac:dyDescent="0.25">
      <c r="B2644" t="str">
        <f>VLOOKUP('Sales by Customer Detail'!B2647,Anonymizer!$A$3:$B$996,2,FALSE)</f>
        <v>Customer 743</v>
      </c>
      <c r="C2644" t="str">
        <f>'Sales by Customer Detail'!C2647</f>
        <v>10/23/2020</v>
      </c>
      <c r="D2644" t="str">
        <f>'Sales by Customer Detail'!D2647</f>
        <v>Invoice</v>
      </c>
      <c r="E2644">
        <f>'Sales by Customer Detail'!E2647</f>
        <v>2285</v>
      </c>
      <c r="F2644" t="str">
        <f>VLOOKUP('Sales by Customer Detail'!F2647,Anonymizer!$D$3:$E$86,2,FALSE)</f>
        <v>Prod/Svc67</v>
      </c>
      <c r="G2644" t="s">
        <v>6631</v>
      </c>
      <c r="H2644">
        <f>'Sales by Customer Detail'!J2647</f>
        <v>1</v>
      </c>
      <c r="I2644">
        <f>'Sales by Customer Detail'!K2647</f>
        <v>0</v>
      </c>
      <c r="J2644">
        <f>'Sales by Customer Detail'!L2647</f>
        <v>0</v>
      </c>
      <c r="K2644">
        <f>'Sales by Customer Detail'!N2647</f>
        <v>0</v>
      </c>
      <c r="L2644">
        <f>'Sales by Customer Detail'!O2647</f>
        <v>0</v>
      </c>
    </row>
    <row r="2645" spans="2:12" x14ac:dyDescent="0.25">
      <c r="B2645" t="str">
        <f>VLOOKUP('Sales by Customer Detail'!B2648,Anonymizer!$A$3:$B$996,2,FALSE)</f>
        <v>Customer 743</v>
      </c>
      <c r="C2645" t="str">
        <f>'Sales by Customer Detail'!C2648</f>
        <v>10/23/2020</v>
      </c>
      <c r="D2645" t="str">
        <f>'Sales by Customer Detail'!D2648</f>
        <v>Invoice</v>
      </c>
      <c r="E2645">
        <f>'Sales by Customer Detail'!E2648</f>
        <v>2285</v>
      </c>
      <c r="F2645" t="str">
        <f>VLOOKUP('Sales by Customer Detail'!F2648,Anonymizer!$D$3:$E$86,2,FALSE)</f>
        <v>Prod/Svc67</v>
      </c>
      <c r="G2645" t="s">
        <v>6631</v>
      </c>
      <c r="H2645">
        <f>'Sales by Customer Detail'!J2648</f>
        <v>1</v>
      </c>
      <c r="I2645">
        <f>'Sales by Customer Detail'!K2648</f>
        <v>0</v>
      </c>
      <c r="J2645">
        <f>'Sales by Customer Detail'!L2648</f>
        <v>0</v>
      </c>
      <c r="K2645">
        <f>'Sales by Customer Detail'!N2648</f>
        <v>0</v>
      </c>
      <c r="L2645">
        <f>'Sales by Customer Detail'!O2648</f>
        <v>0</v>
      </c>
    </row>
    <row r="2646" spans="2:12" x14ac:dyDescent="0.25">
      <c r="B2646" t="str">
        <f>VLOOKUP('Sales by Customer Detail'!B2649,Anonymizer!$A$3:$B$996,2,FALSE)</f>
        <v>Customer 914</v>
      </c>
      <c r="C2646" t="str">
        <f>'Sales by Customer Detail'!C2649</f>
        <v>10/23/2020</v>
      </c>
      <c r="D2646" t="str">
        <f>'Sales by Customer Detail'!D2649</f>
        <v>Invoice</v>
      </c>
      <c r="E2646">
        <f>'Sales by Customer Detail'!E2649</f>
        <v>2284</v>
      </c>
      <c r="F2646" t="str">
        <f>VLOOKUP('Sales by Customer Detail'!F2649,Anonymizer!$D$3:$E$86,2,FALSE)</f>
        <v>Prod/Svc51</v>
      </c>
      <c r="G2646" t="s">
        <v>6631</v>
      </c>
      <c r="H2646">
        <f>'Sales by Customer Detail'!J2649</f>
        <v>1</v>
      </c>
      <c r="I2646">
        <f>'Sales by Customer Detail'!K2649</f>
        <v>1125</v>
      </c>
      <c r="J2646">
        <f>'Sales by Customer Detail'!L2649</f>
        <v>1125</v>
      </c>
      <c r="K2646">
        <f>'Sales by Customer Detail'!N2649</f>
        <v>0</v>
      </c>
      <c r="L2646">
        <f>'Sales by Customer Detail'!O2649</f>
        <v>0</v>
      </c>
    </row>
    <row r="2647" spans="2:12" x14ac:dyDescent="0.25">
      <c r="B2647" t="str">
        <f>VLOOKUP('Sales by Customer Detail'!B2650,Anonymizer!$A$3:$B$996,2,FALSE)</f>
        <v>Customer 924</v>
      </c>
      <c r="C2647" t="str">
        <f>'Sales by Customer Detail'!C2650</f>
        <v>10/23/2020</v>
      </c>
      <c r="D2647" t="str">
        <f>'Sales by Customer Detail'!D2650</f>
        <v>Invoice</v>
      </c>
      <c r="E2647">
        <f>'Sales by Customer Detail'!E2650</f>
        <v>2286</v>
      </c>
      <c r="F2647" t="str">
        <f>VLOOKUP('Sales by Customer Detail'!F2650,Anonymizer!$D$3:$E$86,2,FALSE)</f>
        <v>Prod/Svc52</v>
      </c>
      <c r="G2647" t="s">
        <v>6631</v>
      </c>
      <c r="H2647">
        <f>'Sales by Customer Detail'!J2650</f>
        <v>1</v>
      </c>
      <c r="I2647">
        <f>'Sales by Customer Detail'!K2650</f>
        <v>0</v>
      </c>
      <c r="J2647">
        <f>'Sales by Customer Detail'!L2650</f>
        <v>0</v>
      </c>
      <c r="K2647">
        <f>'Sales by Customer Detail'!N2650</f>
        <v>0</v>
      </c>
      <c r="L2647">
        <f>'Sales by Customer Detail'!O2650</f>
        <v>0</v>
      </c>
    </row>
    <row r="2648" spans="2:12" x14ac:dyDescent="0.25">
      <c r="B2648" t="str">
        <f>VLOOKUP('Sales by Customer Detail'!B2651,Anonymizer!$A$3:$B$996,2,FALSE)</f>
        <v>Customer 914</v>
      </c>
      <c r="C2648" t="str">
        <f>'Sales by Customer Detail'!C2651</f>
        <v>10/23/2020</v>
      </c>
      <c r="D2648" t="str">
        <f>'Sales by Customer Detail'!D2651</f>
        <v>Invoice</v>
      </c>
      <c r="E2648">
        <f>'Sales by Customer Detail'!E2651</f>
        <v>2284</v>
      </c>
      <c r="F2648" t="str">
        <f>VLOOKUP('Sales by Customer Detail'!F2651,Anonymizer!$D$3:$E$86,2,FALSE)</f>
        <v>Prod/Svc67</v>
      </c>
      <c r="G2648" t="s">
        <v>6631</v>
      </c>
      <c r="H2648">
        <f>'Sales by Customer Detail'!J2651</f>
        <v>1</v>
      </c>
      <c r="I2648">
        <f>'Sales by Customer Detail'!K2651</f>
        <v>1000</v>
      </c>
      <c r="J2648">
        <f>'Sales by Customer Detail'!L2651</f>
        <v>1000</v>
      </c>
      <c r="K2648">
        <f>'Sales by Customer Detail'!N2651</f>
        <v>0</v>
      </c>
      <c r="L2648">
        <f>'Sales by Customer Detail'!O2651</f>
        <v>0</v>
      </c>
    </row>
    <row r="2649" spans="2:12" x14ac:dyDescent="0.25">
      <c r="B2649" t="str">
        <f>VLOOKUP('Sales by Customer Detail'!B2652,Anonymizer!$A$3:$B$996,2,FALSE)</f>
        <v>Customer 294</v>
      </c>
      <c r="C2649" t="str">
        <f>'Sales by Customer Detail'!C2652</f>
        <v>10/25/2020</v>
      </c>
      <c r="D2649" t="str">
        <f>'Sales by Customer Detail'!D2652</f>
        <v>Invoice</v>
      </c>
      <c r="E2649">
        <f>'Sales by Customer Detail'!E2652</f>
        <v>2287</v>
      </c>
      <c r="F2649" t="str">
        <f>VLOOKUP('Sales by Customer Detail'!F2652,Anonymizer!$D$3:$E$86,2,FALSE)</f>
        <v>Prod/Svc60</v>
      </c>
      <c r="G2649" t="s">
        <v>6631</v>
      </c>
      <c r="H2649">
        <f>'Sales by Customer Detail'!J2652</f>
        <v>1</v>
      </c>
      <c r="I2649">
        <f>'Sales by Customer Detail'!K2652</f>
        <v>2184</v>
      </c>
      <c r="J2649">
        <f>'Sales by Customer Detail'!L2652</f>
        <v>2184</v>
      </c>
      <c r="K2649">
        <f>'Sales by Customer Detail'!N2652</f>
        <v>0</v>
      </c>
      <c r="L2649">
        <f>'Sales by Customer Detail'!O2652</f>
        <v>0</v>
      </c>
    </row>
    <row r="2650" spans="2:12" x14ac:dyDescent="0.25">
      <c r="B2650" t="str">
        <f>VLOOKUP('Sales by Customer Detail'!B2653,Anonymizer!$A$3:$B$996,2,FALSE)</f>
        <v>Customer 294</v>
      </c>
      <c r="C2650" t="str">
        <f>'Sales by Customer Detail'!C2653</f>
        <v>10/25/2020</v>
      </c>
      <c r="D2650" t="str">
        <f>'Sales by Customer Detail'!D2653</f>
        <v>Invoice</v>
      </c>
      <c r="E2650">
        <f>'Sales by Customer Detail'!E2653</f>
        <v>2287</v>
      </c>
      <c r="F2650" t="str">
        <f>VLOOKUP('Sales by Customer Detail'!F2653,Anonymizer!$D$3:$E$86,2,FALSE)</f>
        <v>Prod/Svc60</v>
      </c>
      <c r="G2650" t="s">
        <v>6631</v>
      </c>
      <c r="H2650">
        <f>'Sales by Customer Detail'!J2653</f>
        <v>1</v>
      </c>
      <c r="I2650">
        <f>'Sales by Customer Detail'!K2653</f>
        <v>2977.2</v>
      </c>
      <c r="J2650">
        <f>'Sales by Customer Detail'!L2653</f>
        <v>2977.2</v>
      </c>
      <c r="K2650">
        <f>'Sales by Customer Detail'!N2653</f>
        <v>0</v>
      </c>
      <c r="L2650">
        <f>'Sales by Customer Detail'!O2653</f>
        <v>0</v>
      </c>
    </row>
    <row r="2651" spans="2:12" x14ac:dyDescent="0.25">
      <c r="B2651" t="str">
        <f>VLOOKUP('Sales by Customer Detail'!B2654,Anonymizer!$A$3:$B$996,2,FALSE)</f>
        <v>Customer 294</v>
      </c>
      <c r="C2651" t="str">
        <f>'Sales by Customer Detail'!C2654</f>
        <v>10/25/2020</v>
      </c>
      <c r="D2651" t="str">
        <f>'Sales by Customer Detail'!D2654</f>
        <v>Invoice</v>
      </c>
      <c r="E2651">
        <f>'Sales by Customer Detail'!E2654</f>
        <v>2287</v>
      </c>
      <c r="F2651" t="str">
        <f>VLOOKUP('Sales by Customer Detail'!F2654,Anonymizer!$D$3:$E$86,2,FALSE)</f>
        <v>Prod/Svc60</v>
      </c>
      <c r="G2651" t="s">
        <v>6631</v>
      </c>
      <c r="H2651">
        <f>'Sales by Customer Detail'!J2654</f>
        <v>1</v>
      </c>
      <c r="I2651">
        <f>'Sales by Customer Detail'!K2654</f>
        <v>990</v>
      </c>
      <c r="J2651">
        <f>'Sales by Customer Detail'!L2654</f>
        <v>990</v>
      </c>
      <c r="K2651">
        <f>'Sales by Customer Detail'!N2654</f>
        <v>0</v>
      </c>
      <c r="L2651">
        <f>'Sales by Customer Detail'!O2654</f>
        <v>0</v>
      </c>
    </row>
    <row r="2652" spans="2:12" x14ac:dyDescent="0.25">
      <c r="B2652" t="str">
        <f>VLOOKUP('Sales by Customer Detail'!B2655,Anonymizer!$A$3:$B$996,2,FALSE)</f>
        <v>Customer 169</v>
      </c>
      <c r="C2652" t="str">
        <f>'Sales by Customer Detail'!C2655</f>
        <v>10/28/2020</v>
      </c>
      <c r="D2652" t="str">
        <f>'Sales by Customer Detail'!D2655</f>
        <v>Invoice</v>
      </c>
      <c r="E2652">
        <f>'Sales by Customer Detail'!E2655</f>
        <v>2289</v>
      </c>
      <c r="F2652" t="str">
        <f>VLOOKUP('Sales by Customer Detail'!F2655,Anonymizer!$D$3:$E$86,2,FALSE)</f>
        <v>Prod/Svc40</v>
      </c>
      <c r="G2652" t="s">
        <v>6631</v>
      </c>
      <c r="H2652">
        <f>'Sales by Customer Detail'!J2655</f>
        <v>1</v>
      </c>
      <c r="I2652">
        <f>'Sales by Customer Detail'!K2655</f>
        <v>750</v>
      </c>
      <c r="J2652">
        <f>'Sales by Customer Detail'!L2655</f>
        <v>750</v>
      </c>
      <c r="K2652">
        <f>'Sales by Customer Detail'!N2655</f>
        <v>0</v>
      </c>
      <c r="L2652">
        <f>'Sales by Customer Detail'!O2655</f>
        <v>0</v>
      </c>
    </row>
    <row r="2653" spans="2:12" x14ac:dyDescent="0.25">
      <c r="B2653" t="str">
        <f>VLOOKUP('Sales by Customer Detail'!B2656,Anonymizer!$A$3:$B$996,2,FALSE)</f>
        <v>Customer 169</v>
      </c>
      <c r="C2653" t="str">
        <f>'Sales by Customer Detail'!C2656</f>
        <v>10/28/2020</v>
      </c>
      <c r="D2653" t="str">
        <f>'Sales by Customer Detail'!D2656</f>
        <v>Invoice</v>
      </c>
      <c r="E2653">
        <f>'Sales by Customer Detail'!E2656</f>
        <v>2289</v>
      </c>
      <c r="F2653" t="str">
        <f>VLOOKUP('Sales by Customer Detail'!F2656,Anonymizer!$D$3:$E$86,2,FALSE)</f>
        <v>Prod/Svc42</v>
      </c>
      <c r="G2653" t="s">
        <v>6631</v>
      </c>
      <c r="H2653">
        <f>'Sales by Customer Detail'!J2656</f>
        <v>2</v>
      </c>
      <c r="I2653">
        <f>'Sales by Customer Detail'!K2656</f>
        <v>419.4</v>
      </c>
      <c r="J2653">
        <f>'Sales by Customer Detail'!L2656</f>
        <v>838.8</v>
      </c>
      <c r="K2653">
        <f>'Sales by Customer Detail'!N2656</f>
        <v>0</v>
      </c>
      <c r="L2653">
        <f>'Sales by Customer Detail'!O2656</f>
        <v>0</v>
      </c>
    </row>
    <row r="2654" spans="2:12" x14ac:dyDescent="0.25">
      <c r="B2654" t="str">
        <f>VLOOKUP('Sales by Customer Detail'!B2657,Anonymizer!$A$3:$B$996,2,FALSE)</f>
        <v>Customer 169</v>
      </c>
      <c r="C2654" t="str">
        <f>'Sales by Customer Detail'!C2657</f>
        <v>10/28/2020</v>
      </c>
      <c r="D2654" t="str">
        <f>'Sales by Customer Detail'!D2657</f>
        <v>Invoice</v>
      </c>
      <c r="E2654">
        <f>'Sales by Customer Detail'!E2657</f>
        <v>2289</v>
      </c>
      <c r="F2654" t="str">
        <f>VLOOKUP('Sales by Customer Detail'!F2657,Anonymizer!$D$3:$E$86,2,FALSE)</f>
        <v>Prod/Svc13</v>
      </c>
      <c r="G2654" t="s">
        <v>6631</v>
      </c>
      <c r="H2654">
        <f>'Sales by Customer Detail'!J2657</f>
        <v>2</v>
      </c>
      <c r="I2654">
        <f>'Sales by Customer Detail'!K2657</f>
        <v>299</v>
      </c>
      <c r="J2654">
        <f>'Sales by Customer Detail'!L2657</f>
        <v>598</v>
      </c>
      <c r="K2654">
        <f>'Sales by Customer Detail'!N2657</f>
        <v>0</v>
      </c>
      <c r="L2654">
        <f>'Sales by Customer Detail'!O2657</f>
        <v>0</v>
      </c>
    </row>
    <row r="2655" spans="2:12" x14ac:dyDescent="0.25">
      <c r="B2655" t="str">
        <f>VLOOKUP('Sales by Customer Detail'!B2658,Anonymizer!$A$3:$B$996,2,FALSE)</f>
        <v>Customer 791</v>
      </c>
      <c r="C2655" t="str">
        <f>'Sales by Customer Detail'!C2658</f>
        <v>10/29/2020</v>
      </c>
      <c r="D2655" t="str">
        <f>'Sales by Customer Detail'!D2658</f>
        <v>Invoice</v>
      </c>
      <c r="E2655">
        <f>'Sales by Customer Detail'!E2658</f>
        <v>2290</v>
      </c>
      <c r="F2655" t="str">
        <f>VLOOKUP('Sales by Customer Detail'!F2658,Anonymizer!$D$3:$E$86,2,FALSE)</f>
        <v>Prod/Svc40</v>
      </c>
      <c r="G2655" t="s">
        <v>6631</v>
      </c>
      <c r="H2655">
        <f>'Sales by Customer Detail'!J2658</f>
        <v>1</v>
      </c>
      <c r="I2655">
        <f>'Sales by Customer Detail'!K2658</f>
        <v>850</v>
      </c>
      <c r="J2655">
        <f>'Sales by Customer Detail'!L2658</f>
        <v>850</v>
      </c>
      <c r="K2655">
        <f>'Sales by Customer Detail'!N2658</f>
        <v>0</v>
      </c>
      <c r="L2655">
        <f>'Sales by Customer Detail'!O2658</f>
        <v>0</v>
      </c>
    </row>
    <row r="2656" spans="2:12" x14ac:dyDescent="0.25">
      <c r="B2656" t="str">
        <f>VLOOKUP('Sales by Customer Detail'!B2659,Anonymizer!$A$3:$B$996,2,FALSE)</f>
        <v>Customer 791</v>
      </c>
      <c r="C2656" t="str">
        <f>'Sales by Customer Detail'!C2659</f>
        <v>10/29/2020</v>
      </c>
      <c r="D2656" t="str">
        <f>'Sales by Customer Detail'!D2659</f>
        <v>Invoice</v>
      </c>
      <c r="E2656">
        <f>'Sales by Customer Detail'!E2659</f>
        <v>2290</v>
      </c>
      <c r="F2656" t="str">
        <f>VLOOKUP('Sales by Customer Detail'!F2659,Anonymizer!$D$3:$E$86,2,FALSE)</f>
        <v>Prod/Svc42</v>
      </c>
      <c r="G2656" t="s">
        <v>6631</v>
      </c>
      <c r="H2656">
        <f>'Sales by Customer Detail'!J2659</f>
        <v>4</v>
      </c>
      <c r="I2656">
        <f>'Sales by Customer Detail'!K2659</f>
        <v>359.4</v>
      </c>
      <c r="J2656">
        <f>'Sales by Customer Detail'!L2659</f>
        <v>1437.6</v>
      </c>
      <c r="K2656">
        <f>'Sales by Customer Detail'!N2659</f>
        <v>0</v>
      </c>
      <c r="L2656">
        <f>'Sales by Customer Detail'!O2659</f>
        <v>0</v>
      </c>
    </row>
    <row r="2657" spans="2:12" x14ac:dyDescent="0.25">
      <c r="B2657" t="str">
        <f>VLOOKUP('Sales by Customer Detail'!B2660,Anonymizer!$A$3:$B$996,2,FALSE)</f>
        <v>Customer 791</v>
      </c>
      <c r="C2657" t="str">
        <f>'Sales by Customer Detail'!C2660</f>
        <v>10/29/2020</v>
      </c>
      <c r="D2657" t="str">
        <f>'Sales by Customer Detail'!D2660</f>
        <v>Invoice</v>
      </c>
      <c r="E2657">
        <f>'Sales by Customer Detail'!E2660</f>
        <v>2290</v>
      </c>
      <c r="F2657" t="str">
        <f>VLOOKUP('Sales by Customer Detail'!F2660,Anonymizer!$D$3:$E$86,2,FALSE)</f>
        <v>Prod/Svc13</v>
      </c>
      <c r="G2657" t="s">
        <v>6631</v>
      </c>
      <c r="H2657">
        <f>'Sales by Customer Detail'!J2660</f>
        <v>4</v>
      </c>
      <c r="I2657">
        <f>'Sales by Customer Detail'!K2660</f>
        <v>299</v>
      </c>
      <c r="J2657">
        <f>'Sales by Customer Detail'!L2660</f>
        <v>1196</v>
      </c>
      <c r="K2657">
        <f>'Sales by Customer Detail'!N2660</f>
        <v>0</v>
      </c>
      <c r="L2657">
        <f>'Sales by Customer Detail'!O2660</f>
        <v>0</v>
      </c>
    </row>
    <row r="2658" spans="2:12" x14ac:dyDescent="0.25">
      <c r="B2658" t="str">
        <f>VLOOKUP('Sales by Customer Detail'!B2661,Anonymizer!$A$3:$B$996,2,FALSE)</f>
        <v>Customer 845</v>
      </c>
      <c r="C2658" t="str">
        <f>'Sales by Customer Detail'!C2661</f>
        <v>11/01/2020</v>
      </c>
      <c r="D2658" t="str">
        <f>'Sales by Customer Detail'!D2661</f>
        <v>Invoice</v>
      </c>
      <c r="E2658">
        <f>'Sales by Customer Detail'!E2661</f>
        <v>2315</v>
      </c>
      <c r="F2658" t="str">
        <f>VLOOKUP('Sales by Customer Detail'!F2661,Anonymizer!$D$3:$E$86,2,FALSE)</f>
        <v>Prod/Svc37</v>
      </c>
      <c r="G2658" t="s">
        <v>6631</v>
      </c>
      <c r="H2658">
        <f>'Sales by Customer Detail'!J2661</f>
        <v>3</v>
      </c>
      <c r="I2658">
        <f>'Sales by Customer Detail'!K2661</f>
        <v>399</v>
      </c>
      <c r="J2658">
        <f>'Sales by Customer Detail'!L2661</f>
        <v>1197</v>
      </c>
      <c r="K2658">
        <f>'Sales by Customer Detail'!N2661</f>
        <v>0</v>
      </c>
      <c r="L2658">
        <f>'Sales by Customer Detail'!O2661</f>
        <v>0</v>
      </c>
    </row>
    <row r="2659" spans="2:12" x14ac:dyDescent="0.25">
      <c r="B2659" t="str">
        <f>VLOOKUP('Sales by Customer Detail'!B2662,Anonymizer!$A$3:$B$996,2,FALSE)</f>
        <v>Customer 339</v>
      </c>
      <c r="C2659" t="str">
        <f>'Sales by Customer Detail'!C2662</f>
        <v>11/01/2020</v>
      </c>
      <c r="D2659" t="str">
        <f>'Sales by Customer Detail'!D2662</f>
        <v>Invoice</v>
      </c>
      <c r="E2659">
        <f>'Sales by Customer Detail'!E2662</f>
        <v>2314</v>
      </c>
      <c r="F2659" t="str">
        <f>VLOOKUP('Sales by Customer Detail'!F2662,Anonymizer!$D$3:$E$86,2,FALSE)</f>
        <v>Prod/Svc37</v>
      </c>
      <c r="G2659" t="s">
        <v>6631</v>
      </c>
      <c r="H2659">
        <f>'Sales by Customer Detail'!J2662</f>
        <v>3</v>
      </c>
      <c r="I2659">
        <f>'Sales by Customer Detail'!K2662</f>
        <v>399</v>
      </c>
      <c r="J2659">
        <f>'Sales by Customer Detail'!L2662</f>
        <v>1197</v>
      </c>
      <c r="K2659">
        <f>'Sales by Customer Detail'!N2662</f>
        <v>0</v>
      </c>
      <c r="L2659">
        <f>'Sales by Customer Detail'!O2662</f>
        <v>0</v>
      </c>
    </row>
    <row r="2660" spans="2:12" x14ac:dyDescent="0.25">
      <c r="B2660" t="str">
        <f>VLOOKUP('Sales by Customer Detail'!B2663,Anonymizer!$A$3:$B$996,2,FALSE)</f>
        <v>Customer 14</v>
      </c>
      <c r="C2660" t="str">
        <f>'Sales by Customer Detail'!C2663</f>
        <v>11/01/2020</v>
      </c>
      <c r="D2660" t="str">
        <f>'Sales by Customer Detail'!D2663</f>
        <v>Invoice</v>
      </c>
      <c r="E2660">
        <f>'Sales by Customer Detail'!E2663</f>
        <v>2292</v>
      </c>
      <c r="F2660" t="str">
        <f>VLOOKUP('Sales by Customer Detail'!F2663,Anonymizer!$D$3:$E$86,2,FALSE)</f>
        <v>Prod/Svc37</v>
      </c>
      <c r="G2660" t="s">
        <v>6631</v>
      </c>
      <c r="H2660">
        <f>'Sales by Customer Detail'!J2663</f>
        <v>1</v>
      </c>
      <c r="I2660">
        <f>'Sales by Customer Detail'!K2663</f>
        <v>399</v>
      </c>
      <c r="J2660">
        <f>'Sales by Customer Detail'!L2663</f>
        <v>399</v>
      </c>
      <c r="K2660">
        <f>'Sales by Customer Detail'!N2663</f>
        <v>0</v>
      </c>
      <c r="L2660">
        <f>'Sales by Customer Detail'!O2663</f>
        <v>0</v>
      </c>
    </row>
    <row r="2661" spans="2:12" x14ac:dyDescent="0.25">
      <c r="B2661" t="str">
        <f>VLOOKUP('Sales by Customer Detail'!B2664,Anonymizer!$A$3:$B$996,2,FALSE)</f>
        <v>Customer 202</v>
      </c>
      <c r="C2661" t="str">
        <f>'Sales by Customer Detail'!C2664</f>
        <v>11/01/2020</v>
      </c>
      <c r="D2661" t="str">
        <f>'Sales by Customer Detail'!D2664</f>
        <v>Invoice</v>
      </c>
      <c r="E2661">
        <f>'Sales by Customer Detail'!E2664</f>
        <v>2293</v>
      </c>
      <c r="F2661" t="str">
        <f>VLOOKUP('Sales by Customer Detail'!F2664,Anonymizer!$D$3:$E$86,2,FALSE)</f>
        <v>Prod/Svc37</v>
      </c>
      <c r="G2661" t="s">
        <v>6631</v>
      </c>
      <c r="H2661">
        <f>'Sales by Customer Detail'!J2664</f>
        <v>0</v>
      </c>
      <c r="I2661">
        <f>'Sales by Customer Detail'!K2664</f>
        <v>0</v>
      </c>
      <c r="J2661">
        <f>'Sales by Customer Detail'!L2664</f>
        <v>0</v>
      </c>
      <c r="K2661">
        <f>'Sales by Customer Detail'!N2664</f>
        <v>0</v>
      </c>
      <c r="L2661">
        <f>'Sales by Customer Detail'!O2664</f>
        <v>0</v>
      </c>
    </row>
    <row r="2662" spans="2:12" x14ac:dyDescent="0.25">
      <c r="B2662" t="str">
        <f>VLOOKUP('Sales by Customer Detail'!B2665,Anonymizer!$A$3:$B$996,2,FALSE)</f>
        <v>Customer 250</v>
      </c>
      <c r="C2662" t="str">
        <f>'Sales by Customer Detail'!C2665</f>
        <v>11/01/2020</v>
      </c>
      <c r="D2662" t="str">
        <f>'Sales by Customer Detail'!D2665</f>
        <v>Invoice</v>
      </c>
      <c r="E2662">
        <f>'Sales by Customer Detail'!E2665</f>
        <v>2294</v>
      </c>
      <c r="F2662" t="str">
        <f>VLOOKUP('Sales by Customer Detail'!F2665,Anonymizer!$D$3:$E$86,2,FALSE)</f>
        <v>Prod/Svc37</v>
      </c>
      <c r="G2662" t="s">
        <v>6631</v>
      </c>
      <c r="H2662">
        <f>'Sales by Customer Detail'!J2665</f>
        <v>1</v>
      </c>
      <c r="I2662">
        <f>'Sales by Customer Detail'!K2665</f>
        <v>499</v>
      </c>
      <c r="J2662">
        <f>'Sales by Customer Detail'!L2665</f>
        <v>499</v>
      </c>
      <c r="K2662">
        <f>'Sales by Customer Detail'!N2665</f>
        <v>0</v>
      </c>
      <c r="L2662">
        <f>'Sales by Customer Detail'!O2665</f>
        <v>0</v>
      </c>
    </row>
    <row r="2663" spans="2:12" x14ac:dyDescent="0.25">
      <c r="B2663" t="str">
        <f>VLOOKUP('Sales by Customer Detail'!B2666,Anonymizer!$A$3:$B$996,2,FALSE)</f>
        <v>Customer 60</v>
      </c>
      <c r="C2663" t="str">
        <f>'Sales by Customer Detail'!C2666</f>
        <v>11/01/2020</v>
      </c>
      <c r="D2663" t="str">
        <f>'Sales by Customer Detail'!D2666</f>
        <v>Invoice</v>
      </c>
      <c r="E2663">
        <f>'Sales by Customer Detail'!E2666</f>
        <v>2313</v>
      </c>
      <c r="F2663" t="str">
        <f>VLOOKUP('Sales by Customer Detail'!F2666,Anonymizer!$D$3:$E$86,2,FALSE)</f>
        <v>Prod/Svc37</v>
      </c>
      <c r="G2663" t="s">
        <v>6631</v>
      </c>
      <c r="H2663">
        <f>'Sales by Customer Detail'!J2666</f>
        <v>1</v>
      </c>
      <c r="I2663">
        <f>'Sales by Customer Detail'!K2666</f>
        <v>399</v>
      </c>
      <c r="J2663">
        <f>'Sales by Customer Detail'!L2666</f>
        <v>399</v>
      </c>
      <c r="K2663">
        <f>'Sales by Customer Detail'!N2666</f>
        <v>0</v>
      </c>
      <c r="L2663">
        <f>'Sales by Customer Detail'!O2666</f>
        <v>0</v>
      </c>
    </row>
    <row r="2664" spans="2:12" x14ac:dyDescent="0.25">
      <c r="B2664" t="str">
        <f>VLOOKUP('Sales by Customer Detail'!B2667,Anonymizer!$A$3:$B$996,2,FALSE)</f>
        <v>Customer 860</v>
      </c>
      <c r="C2664" t="str">
        <f>'Sales by Customer Detail'!C2667</f>
        <v>11/01/2020</v>
      </c>
      <c r="D2664" t="str">
        <f>'Sales by Customer Detail'!D2667</f>
        <v>Invoice</v>
      </c>
      <c r="E2664">
        <f>'Sales by Customer Detail'!E2667</f>
        <v>2312</v>
      </c>
      <c r="F2664" t="str">
        <f>VLOOKUP('Sales by Customer Detail'!F2667,Anonymizer!$D$3:$E$86,2,FALSE)</f>
        <v>Prod/Svc37</v>
      </c>
      <c r="G2664" t="s">
        <v>6631</v>
      </c>
      <c r="H2664">
        <f>'Sales by Customer Detail'!J2667</f>
        <v>3</v>
      </c>
      <c r="I2664">
        <f>'Sales by Customer Detail'!K2667</f>
        <v>349</v>
      </c>
      <c r="J2664">
        <f>'Sales by Customer Detail'!L2667</f>
        <v>1047</v>
      </c>
      <c r="K2664">
        <f>'Sales by Customer Detail'!N2667</f>
        <v>0</v>
      </c>
      <c r="L2664">
        <f>'Sales by Customer Detail'!O2667</f>
        <v>0</v>
      </c>
    </row>
    <row r="2665" spans="2:12" x14ac:dyDescent="0.25">
      <c r="B2665" t="str">
        <f>VLOOKUP('Sales by Customer Detail'!B2668,Anonymizer!$A$3:$B$996,2,FALSE)</f>
        <v>Customer 455</v>
      </c>
      <c r="C2665" t="str">
        <f>'Sales by Customer Detail'!C2668</f>
        <v>11/01/2020</v>
      </c>
      <c r="D2665" t="str">
        <f>'Sales by Customer Detail'!D2668</f>
        <v>Invoice</v>
      </c>
      <c r="E2665">
        <f>'Sales by Customer Detail'!E2668</f>
        <v>2311</v>
      </c>
      <c r="F2665" t="str">
        <f>VLOOKUP('Sales by Customer Detail'!F2668,Anonymizer!$D$3:$E$86,2,FALSE)</f>
        <v>Prod/Svc37</v>
      </c>
      <c r="G2665" t="s">
        <v>6631</v>
      </c>
      <c r="H2665">
        <f>'Sales by Customer Detail'!J2668</f>
        <v>0</v>
      </c>
      <c r="I2665">
        <f>'Sales by Customer Detail'!K2668</f>
        <v>0</v>
      </c>
      <c r="J2665">
        <f>'Sales by Customer Detail'!L2668</f>
        <v>0</v>
      </c>
      <c r="K2665">
        <f>'Sales by Customer Detail'!N2668</f>
        <v>0</v>
      </c>
      <c r="L2665">
        <f>'Sales by Customer Detail'!O2668</f>
        <v>0</v>
      </c>
    </row>
    <row r="2666" spans="2:12" x14ac:dyDescent="0.25">
      <c r="B2666" t="str">
        <f>VLOOKUP('Sales by Customer Detail'!B2669,Anonymizer!$A$3:$B$996,2,FALSE)</f>
        <v>Customer 475</v>
      </c>
      <c r="C2666" t="str">
        <f>'Sales by Customer Detail'!C2669</f>
        <v>11/01/2020</v>
      </c>
      <c r="D2666" t="str">
        <f>'Sales by Customer Detail'!D2669</f>
        <v>Invoice</v>
      </c>
      <c r="E2666">
        <f>'Sales by Customer Detail'!E2669</f>
        <v>2310</v>
      </c>
      <c r="F2666" t="str">
        <f>VLOOKUP('Sales by Customer Detail'!F2669,Anonymizer!$D$3:$E$86,2,FALSE)</f>
        <v>Prod/Svc37</v>
      </c>
      <c r="G2666" t="s">
        <v>6631</v>
      </c>
      <c r="H2666">
        <f>'Sales by Customer Detail'!J2669</f>
        <v>4</v>
      </c>
      <c r="I2666">
        <f>'Sales by Customer Detail'!K2669</f>
        <v>349</v>
      </c>
      <c r="J2666">
        <f>'Sales by Customer Detail'!L2669</f>
        <v>1396</v>
      </c>
      <c r="K2666">
        <f>'Sales by Customer Detail'!N2669</f>
        <v>0</v>
      </c>
      <c r="L2666">
        <f>'Sales by Customer Detail'!O2669</f>
        <v>0</v>
      </c>
    </row>
    <row r="2667" spans="2:12" x14ac:dyDescent="0.25">
      <c r="B2667" t="str">
        <f>VLOOKUP('Sales by Customer Detail'!B2670,Anonymizer!$A$3:$B$996,2,FALSE)</f>
        <v>Customer 251</v>
      </c>
      <c r="C2667" t="str">
        <f>'Sales by Customer Detail'!C2670</f>
        <v>11/01/2020</v>
      </c>
      <c r="D2667" t="str">
        <f>'Sales by Customer Detail'!D2670</f>
        <v>Invoice</v>
      </c>
      <c r="E2667">
        <f>'Sales by Customer Detail'!E2670</f>
        <v>2309</v>
      </c>
      <c r="F2667" t="str">
        <f>VLOOKUP('Sales by Customer Detail'!F2670,Anonymizer!$D$3:$E$86,2,FALSE)</f>
        <v>Prod/Svc37</v>
      </c>
      <c r="G2667" t="s">
        <v>6631</v>
      </c>
      <c r="H2667">
        <f>'Sales by Customer Detail'!J2670</f>
        <v>5</v>
      </c>
      <c r="I2667">
        <f>'Sales by Customer Detail'!K2670</f>
        <v>349</v>
      </c>
      <c r="J2667">
        <f>'Sales by Customer Detail'!L2670</f>
        <v>1745</v>
      </c>
      <c r="K2667">
        <f>'Sales by Customer Detail'!N2670</f>
        <v>0</v>
      </c>
      <c r="L2667">
        <f>'Sales by Customer Detail'!O2670</f>
        <v>0</v>
      </c>
    </row>
    <row r="2668" spans="2:12" x14ac:dyDescent="0.25">
      <c r="B2668" t="str">
        <f>VLOOKUP('Sales by Customer Detail'!B2671,Anonymizer!$A$3:$B$996,2,FALSE)</f>
        <v>Customer 506</v>
      </c>
      <c r="C2668" t="str">
        <f>'Sales by Customer Detail'!C2671</f>
        <v>11/01/2020</v>
      </c>
      <c r="D2668" t="str">
        <f>'Sales by Customer Detail'!D2671</f>
        <v>Invoice</v>
      </c>
      <c r="E2668">
        <f>'Sales by Customer Detail'!E2671</f>
        <v>2308</v>
      </c>
      <c r="F2668" t="str">
        <f>VLOOKUP('Sales by Customer Detail'!F2671,Anonymizer!$D$3:$E$86,2,FALSE)</f>
        <v>Prod/Svc37</v>
      </c>
      <c r="G2668" t="s">
        <v>6631</v>
      </c>
      <c r="H2668">
        <f>'Sales by Customer Detail'!J2671</f>
        <v>3</v>
      </c>
      <c r="I2668">
        <f>'Sales by Customer Detail'!K2671</f>
        <v>399</v>
      </c>
      <c r="J2668">
        <f>'Sales by Customer Detail'!L2671</f>
        <v>1197</v>
      </c>
      <c r="K2668">
        <f>'Sales by Customer Detail'!N2671</f>
        <v>0</v>
      </c>
      <c r="L2668">
        <f>'Sales by Customer Detail'!O2671</f>
        <v>0</v>
      </c>
    </row>
    <row r="2669" spans="2:12" x14ac:dyDescent="0.25">
      <c r="B2669" t="str">
        <f>VLOOKUP('Sales by Customer Detail'!B2672,Anonymizer!$A$3:$B$996,2,FALSE)</f>
        <v>Customer 186</v>
      </c>
      <c r="C2669" t="str">
        <f>'Sales by Customer Detail'!C2672</f>
        <v>11/01/2020</v>
      </c>
      <c r="D2669" t="str">
        <f>'Sales by Customer Detail'!D2672</f>
        <v>Invoice</v>
      </c>
      <c r="E2669">
        <f>'Sales by Customer Detail'!E2672</f>
        <v>2307</v>
      </c>
      <c r="F2669" t="str">
        <f>VLOOKUP('Sales by Customer Detail'!F2672,Anonymizer!$D$3:$E$86,2,FALSE)</f>
        <v>Prod/Svc37</v>
      </c>
      <c r="G2669" t="s">
        <v>6631</v>
      </c>
      <c r="H2669">
        <f>'Sales by Customer Detail'!J2672</f>
        <v>4</v>
      </c>
      <c r="I2669">
        <f>'Sales by Customer Detail'!K2672</f>
        <v>349</v>
      </c>
      <c r="J2669">
        <f>'Sales by Customer Detail'!L2672</f>
        <v>1396</v>
      </c>
      <c r="K2669">
        <f>'Sales by Customer Detail'!N2672</f>
        <v>0</v>
      </c>
      <c r="L2669">
        <f>'Sales by Customer Detail'!O2672</f>
        <v>0</v>
      </c>
    </row>
    <row r="2670" spans="2:12" x14ac:dyDescent="0.25">
      <c r="B2670" t="str">
        <f>VLOOKUP('Sales by Customer Detail'!B2673,Anonymizer!$A$3:$B$996,2,FALSE)</f>
        <v>Customer 881</v>
      </c>
      <c r="C2670" t="str">
        <f>'Sales by Customer Detail'!C2673</f>
        <v>11/01/2020</v>
      </c>
      <c r="D2670" t="str">
        <f>'Sales by Customer Detail'!D2673</f>
        <v>Invoice</v>
      </c>
      <c r="E2670">
        <f>'Sales by Customer Detail'!E2673</f>
        <v>2306</v>
      </c>
      <c r="F2670" t="str">
        <f>VLOOKUP('Sales by Customer Detail'!F2673,Anonymizer!$D$3:$E$86,2,FALSE)</f>
        <v>Prod/Svc36</v>
      </c>
      <c r="G2670" t="s">
        <v>6631</v>
      </c>
      <c r="H2670">
        <f>'Sales by Customer Detail'!J2673</f>
        <v>4</v>
      </c>
      <c r="I2670">
        <f>'Sales by Customer Detail'!K2673</f>
        <v>259</v>
      </c>
      <c r="J2670">
        <f>'Sales by Customer Detail'!L2673</f>
        <v>1036</v>
      </c>
      <c r="K2670">
        <f>'Sales by Customer Detail'!N2673</f>
        <v>0</v>
      </c>
      <c r="L2670">
        <f>'Sales by Customer Detail'!O2673</f>
        <v>0</v>
      </c>
    </row>
    <row r="2671" spans="2:12" x14ac:dyDescent="0.25">
      <c r="B2671" t="str">
        <f>VLOOKUP('Sales by Customer Detail'!B2674,Anonymizer!$A$3:$B$996,2,FALSE)</f>
        <v>Customer 478</v>
      </c>
      <c r="C2671" t="str">
        <f>'Sales by Customer Detail'!C2674</f>
        <v>11/01/2020</v>
      </c>
      <c r="D2671" t="str">
        <f>'Sales by Customer Detail'!D2674</f>
        <v>Invoice</v>
      </c>
      <c r="E2671">
        <f>'Sales by Customer Detail'!E2674</f>
        <v>2305</v>
      </c>
      <c r="F2671" t="str">
        <f>VLOOKUP('Sales by Customer Detail'!F2674,Anonymizer!$D$3:$E$86,2,FALSE)</f>
        <v>Prod/Svc37</v>
      </c>
      <c r="G2671" t="s">
        <v>6631</v>
      </c>
      <c r="H2671">
        <f>'Sales by Customer Detail'!J2674</f>
        <v>4</v>
      </c>
      <c r="I2671">
        <f>'Sales by Customer Detail'!K2674</f>
        <v>349</v>
      </c>
      <c r="J2671">
        <f>'Sales by Customer Detail'!L2674</f>
        <v>1396</v>
      </c>
      <c r="K2671">
        <f>'Sales by Customer Detail'!N2674</f>
        <v>0</v>
      </c>
      <c r="L2671">
        <f>'Sales by Customer Detail'!O2674</f>
        <v>0</v>
      </c>
    </row>
    <row r="2672" spans="2:12" x14ac:dyDescent="0.25">
      <c r="B2672" t="str">
        <f>VLOOKUP('Sales by Customer Detail'!B2675,Anonymizer!$A$3:$B$996,2,FALSE)</f>
        <v>Customer 262</v>
      </c>
      <c r="C2672" t="str">
        <f>'Sales by Customer Detail'!C2675</f>
        <v>11/01/2020</v>
      </c>
      <c r="D2672" t="str">
        <f>'Sales by Customer Detail'!D2675</f>
        <v>Invoice</v>
      </c>
      <c r="E2672">
        <f>'Sales by Customer Detail'!E2675</f>
        <v>2304</v>
      </c>
      <c r="F2672" t="str">
        <f>VLOOKUP('Sales by Customer Detail'!F2675,Anonymizer!$D$3:$E$86,2,FALSE)</f>
        <v>Prod/Svc37</v>
      </c>
      <c r="G2672" t="s">
        <v>6631</v>
      </c>
      <c r="H2672">
        <f>'Sales by Customer Detail'!J2675</f>
        <v>5</v>
      </c>
      <c r="I2672">
        <f>'Sales by Customer Detail'!K2675</f>
        <v>399</v>
      </c>
      <c r="J2672">
        <f>'Sales by Customer Detail'!L2675</f>
        <v>1995</v>
      </c>
      <c r="K2672">
        <f>'Sales by Customer Detail'!N2675</f>
        <v>0</v>
      </c>
      <c r="L2672">
        <f>'Sales by Customer Detail'!O2675</f>
        <v>0</v>
      </c>
    </row>
    <row r="2673" spans="2:12" x14ac:dyDescent="0.25">
      <c r="B2673" t="str">
        <f>VLOOKUP('Sales by Customer Detail'!B2676,Anonymizer!$A$3:$B$996,2,FALSE)</f>
        <v>Customer 472</v>
      </c>
      <c r="C2673" t="str">
        <f>'Sales by Customer Detail'!C2676</f>
        <v>11/01/2020</v>
      </c>
      <c r="D2673" t="str">
        <f>'Sales by Customer Detail'!D2676</f>
        <v>Invoice</v>
      </c>
      <c r="E2673">
        <f>'Sales by Customer Detail'!E2676</f>
        <v>2303</v>
      </c>
      <c r="F2673" t="str">
        <f>VLOOKUP('Sales by Customer Detail'!F2676,Anonymizer!$D$3:$E$86,2,FALSE)</f>
        <v>Prod/Svc37</v>
      </c>
      <c r="G2673" t="s">
        <v>6631</v>
      </c>
      <c r="H2673">
        <f>'Sales by Customer Detail'!J2676</f>
        <v>10</v>
      </c>
      <c r="I2673">
        <f>'Sales by Customer Detail'!K2676</f>
        <v>349</v>
      </c>
      <c r="J2673">
        <f>'Sales by Customer Detail'!L2676</f>
        <v>3490</v>
      </c>
      <c r="K2673">
        <f>'Sales by Customer Detail'!N2676</f>
        <v>0</v>
      </c>
      <c r="L2673">
        <f>'Sales by Customer Detail'!O2676</f>
        <v>0</v>
      </c>
    </row>
    <row r="2674" spans="2:12" x14ac:dyDescent="0.25">
      <c r="B2674" t="str">
        <f>VLOOKUP('Sales by Customer Detail'!B2677,Anonymizer!$A$3:$B$996,2,FALSE)</f>
        <v>Customer 112</v>
      </c>
      <c r="C2674" t="str">
        <f>'Sales by Customer Detail'!C2677</f>
        <v>11/01/2020</v>
      </c>
      <c r="D2674" t="str">
        <f>'Sales by Customer Detail'!D2677</f>
        <v>Invoice</v>
      </c>
      <c r="E2674">
        <f>'Sales by Customer Detail'!E2677</f>
        <v>2301</v>
      </c>
      <c r="F2674" t="str">
        <f>VLOOKUP('Sales by Customer Detail'!F2677,Anonymizer!$D$3:$E$86,2,FALSE)</f>
        <v>Prod/Svc36</v>
      </c>
      <c r="G2674" t="s">
        <v>6631</v>
      </c>
      <c r="H2674">
        <f>'Sales by Customer Detail'!J2677</f>
        <v>4</v>
      </c>
      <c r="I2674">
        <f>'Sales by Customer Detail'!K2677</f>
        <v>259</v>
      </c>
      <c r="J2674">
        <f>'Sales by Customer Detail'!L2677</f>
        <v>1036</v>
      </c>
      <c r="K2674">
        <f>'Sales by Customer Detail'!N2677</f>
        <v>0</v>
      </c>
      <c r="L2674">
        <f>'Sales by Customer Detail'!O2677</f>
        <v>0</v>
      </c>
    </row>
    <row r="2675" spans="2:12" x14ac:dyDescent="0.25">
      <c r="B2675" t="str">
        <f>VLOOKUP('Sales by Customer Detail'!B2678,Anonymizer!$A$3:$B$996,2,FALSE)</f>
        <v>Customer 21</v>
      </c>
      <c r="C2675" t="str">
        <f>'Sales by Customer Detail'!C2678</f>
        <v>11/01/2020</v>
      </c>
      <c r="D2675" t="str">
        <f>'Sales by Customer Detail'!D2678</f>
        <v>Invoice</v>
      </c>
      <c r="E2675">
        <f>'Sales by Customer Detail'!E2678</f>
        <v>2300</v>
      </c>
      <c r="F2675" t="str">
        <f>VLOOKUP('Sales by Customer Detail'!F2678,Anonymizer!$D$3:$E$86,2,FALSE)</f>
        <v>Prod/Svc37</v>
      </c>
      <c r="G2675" t="s">
        <v>6631</v>
      </c>
      <c r="H2675">
        <f>'Sales by Customer Detail'!J2678</f>
        <v>1</v>
      </c>
      <c r="I2675">
        <f>'Sales by Customer Detail'!K2678</f>
        <v>399</v>
      </c>
      <c r="J2675">
        <f>'Sales by Customer Detail'!L2678</f>
        <v>399</v>
      </c>
      <c r="K2675">
        <f>'Sales by Customer Detail'!N2678</f>
        <v>0</v>
      </c>
      <c r="L2675">
        <f>'Sales by Customer Detail'!O2678</f>
        <v>0</v>
      </c>
    </row>
    <row r="2676" spans="2:12" x14ac:dyDescent="0.25">
      <c r="B2676" t="str">
        <f>VLOOKUP('Sales by Customer Detail'!B2679,Anonymizer!$A$3:$B$996,2,FALSE)</f>
        <v>Customer 937</v>
      </c>
      <c r="C2676" t="str">
        <f>'Sales by Customer Detail'!C2679</f>
        <v>11/01/2020</v>
      </c>
      <c r="D2676" t="str">
        <f>'Sales by Customer Detail'!D2679</f>
        <v>Invoice</v>
      </c>
      <c r="E2676">
        <f>'Sales by Customer Detail'!E2679</f>
        <v>2299</v>
      </c>
      <c r="F2676" t="str">
        <f>VLOOKUP('Sales by Customer Detail'!F2679,Anonymizer!$D$3:$E$86,2,FALSE)</f>
        <v>Prod/Svc37</v>
      </c>
      <c r="G2676" t="s">
        <v>6631</v>
      </c>
      <c r="H2676">
        <f>'Sales by Customer Detail'!J2679</f>
        <v>4</v>
      </c>
      <c r="I2676">
        <f>'Sales by Customer Detail'!K2679</f>
        <v>399</v>
      </c>
      <c r="J2676">
        <f>'Sales by Customer Detail'!L2679</f>
        <v>1596</v>
      </c>
      <c r="K2676">
        <f>'Sales by Customer Detail'!N2679</f>
        <v>0</v>
      </c>
      <c r="L2676">
        <f>'Sales by Customer Detail'!O2679</f>
        <v>0</v>
      </c>
    </row>
    <row r="2677" spans="2:12" x14ac:dyDescent="0.25">
      <c r="B2677" t="str">
        <f>VLOOKUP('Sales by Customer Detail'!B2680,Anonymizer!$A$3:$B$996,2,FALSE)</f>
        <v>Customer 693</v>
      </c>
      <c r="C2677" t="str">
        <f>'Sales by Customer Detail'!C2680</f>
        <v>11/01/2020</v>
      </c>
      <c r="D2677" t="str">
        <f>'Sales by Customer Detail'!D2680</f>
        <v>Invoice</v>
      </c>
      <c r="E2677">
        <f>'Sales by Customer Detail'!E2680</f>
        <v>2298</v>
      </c>
      <c r="F2677" t="str">
        <f>VLOOKUP('Sales by Customer Detail'!F2680,Anonymizer!$D$3:$E$86,2,FALSE)</f>
        <v>Prod/Svc37</v>
      </c>
      <c r="G2677" t="s">
        <v>6631</v>
      </c>
      <c r="H2677">
        <f>'Sales by Customer Detail'!J2680</f>
        <v>2</v>
      </c>
      <c r="I2677">
        <f>'Sales by Customer Detail'!K2680</f>
        <v>399</v>
      </c>
      <c r="J2677">
        <f>'Sales by Customer Detail'!L2680</f>
        <v>798</v>
      </c>
      <c r="K2677">
        <f>'Sales by Customer Detail'!N2680</f>
        <v>0</v>
      </c>
      <c r="L2677">
        <f>'Sales by Customer Detail'!O2680</f>
        <v>0</v>
      </c>
    </row>
    <row r="2678" spans="2:12" x14ac:dyDescent="0.25">
      <c r="B2678" t="str">
        <f>VLOOKUP('Sales by Customer Detail'!B2681,Anonymizer!$A$3:$B$996,2,FALSE)</f>
        <v>Customer 738</v>
      </c>
      <c r="C2678" t="str">
        <f>'Sales by Customer Detail'!C2681</f>
        <v>11/01/2020</v>
      </c>
      <c r="D2678" t="str">
        <f>'Sales by Customer Detail'!D2681</f>
        <v>Invoice</v>
      </c>
      <c r="E2678">
        <f>'Sales by Customer Detail'!E2681</f>
        <v>2297</v>
      </c>
      <c r="F2678" t="str">
        <f>VLOOKUP('Sales by Customer Detail'!F2681,Anonymizer!$D$3:$E$86,2,FALSE)</f>
        <v>Prod/Svc37</v>
      </c>
      <c r="G2678" t="s">
        <v>6631</v>
      </c>
      <c r="H2678">
        <f>'Sales by Customer Detail'!J2681</f>
        <v>2</v>
      </c>
      <c r="I2678">
        <f>'Sales by Customer Detail'!K2681</f>
        <v>399</v>
      </c>
      <c r="J2678">
        <f>'Sales by Customer Detail'!L2681</f>
        <v>798</v>
      </c>
      <c r="K2678">
        <f>'Sales by Customer Detail'!N2681</f>
        <v>0</v>
      </c>
      <c r="L2678">
        <f>'Sales by Customer Detail'!O2681</f>
        <v>0</v>
      </c>
    </row>
    <row r="2679" spans="2:12" x14ac:dyDescent="0.25">
      <c r="B2679" t="str">
        <f>VLOOKUP('Sales by Customer Detail'!B2682,Anonymizer!$A$3:$B$996,2,FALSE)</f>
        <v>Customer 373</v>
      </c>
      <c r="C2679" t="str">
        <f>'Sales by Customer Detail'!C2682</f>
        <v>11/01/2020</v>
      </c>
      <c r="D2679" t="str">
        <f>'Sales by Customer Detail'!D2682</f>
        <v>Invoice</v>
      </c>
      <c r="E2679">
        <f>'Sales by Customer Detail'!E2682</f>
        <v>2296</v>
      </c>
      <c r="F2679" t="str">
        <f>VLOOKUP('Sales by Customer Detail'!F2682,Anonymizer!$D$3:$E$86,2,FALSE)</f>
        <v>Prod/Svc37</v>
      </c>
      <c r="G2679" t="s">
        <v>6631</v>
      </c>
      <c r="H2679">
        <f>'Sales by Customer Detail'!J2682</f>
        <v>3</v>
      </c>
      <c r="I2679">
        <f>'Sales by Customer Detail'!K2682</f>
        <v>349</v>
      </c>
      <c r="J2679">
        <f>'Sales by Customer Detail'!L2682</f>
        <v>1047</v>
      </c>
      <c r="K2679">
        <f>'Sales by Customer Detail'!N2682</f>
        <v>0</v>
      </c>
      <c r="L2679">
        <f>'Sales by Customer Detail'!O2682</f>
        <v>0</v>
      </c>
    </row>
    <row r="2680" spans="2:12" x14ac:dyDescent="0.25">
      <c r="B2680" t="str">
        <f>VLOOKUP('Sales by Customer Detail'!B2683,Anonymizer!$A$3:$B$996,2,FALSE)</f>
        <v>Customer 82</v>
      </c>
      <c r="C2680" t="str">
        <f>'Sales by Customer Detail'!C2683</f>
        <v>11/01/2020</v>
      </c>
      <c r="D2680" t="str">
        <f>'Sales by Customer Detail'!D2683</f>
        <v>Invoice</v>
      </c>
      <c r="E2680">
        <f>'Sales by Customer Detail'!E2683</f>
        <v>2295</v>
      </c>
      <c r="F2680" t="str">
        <f>VLOOKUP('Sales by Customer Detail'!F2683,Anonymizer!$D$3:$E$86,2,FALSE)</f>
        <v>Prod/Svc37</v>
      </c>
      <c r="G2680" t="s">
        <v>6631</v>
      </c>
      <c r="H2680">
        <f>'Sales by Customer Detail'!J2683</f>
        <v>3</v>
      </c>
      <c r="I2680">
        <f>'Sales by Customer Detail'!K2683</f>
        <v>349</v>
      </c>
      <c r="J2680">
        <f>'Sales by Customer Detail'!L2683</f>
        <v>1047</v>
      </c>
      <c r="K2680">
        <f>'Sales by Customer Detail'!N2683</f>
        <v>0</v>
      </c>
      <c r="L2680">
        <f>'Sales by Customer Detail'!O2683</f>
        <v>0</v>
      </c>
    </row>
    <row r="2681" spans="2:12" x14ac:dyDescent="0.25">
      <c r="B2681" t="str">
        <f>VLOOKUP('Sales by Customer Detail'!B2684,Anonymizer!$A$3:$B$996,2,FALSE)</f>
        <v>Customer 495</v>
      </c>
      <c r="C2681" t="str">
        <f>'Sales by Customer Detail'!C2684</f>
        <v>11/02/2020</v>
      </c>
      <c r="D2681" t="str">
        <f>'Sales by Customer Detail'!D2684</f>
        <v>Invoice</v>
      </c>
      <c r="E2681">
        <f>'Sales by Customer Detail'!E2684</f>
        <v>2317</v>
      </c>
      <c r="F2681" t="str">
        <f>VLOOKUP('Sales by Customer Detail'!F2684,Anonymizer!$D$3:$E$86,2,FALSE)</f>
        <v>Prod/Svc79</v>
      </c>
      <c r="G2681" t="s">
        <v>6631</v>
      </c>
      <c r="H2681">
        <f>'Sales by Customer Detail'!J2684</f>
        <v>0</v>
      </c>
      <c r="I2681">
        <f>'Sales by Customer Detail'!K2684</f>
        <v>0</v>
      </c>
      <c r="J2681">
        <f>'Sales by Customer Detail'!L2684</f>
        <v>0</v>
      </c>
      <c r="K2681">
        <f>'Sales by Customer Detail'!N2684</f>
        <v>0</v>
      </c>
      <c r="L2681">
        <f>'Sales by Customer Detail'!O2684</f>
        <v>0</v>
      </c>
    </row>
    <row r="2682" spans="2:12" x14ac:dyDescent="0.25">
      <c r="B2682" t="str">
        <f>VLOOKUP('Sales by Customer Detail'!B2685,Anonymizer!$A$3:$B$996,2,FALSE)</f>
        <v>Customer 819</v>
      </c>
      <c r="C2682" t="str">
        <f>'Sales by Customer Detail'!C2685</f>
        <v>11/02/2020</v>
      </c>
      <c r="D2682" t="str">
        <f>'Sales by Customer Detail'!D2685</f>
        <v>Invoice</v>
      </c>
      <c r="E2682">
        <f>'Sales by Customer Detail'!E2685</f>
        <v>2316</v>
      </c>
      <c r="F2682" t="str">
        <f>VLOOKUP('Sales by Customer Detail'!F2685,Anonymizer!$D$3:$E$86,2,FALSE)</f>
        <v>Prod/Svc74</v>
      </c>
      <c r="G2682" t="s">
        <v>6631</v>
      </c>
      <c r="H2682">
        <f>'Sales by Customer Detail'!J2685</f>
        <v>1</v>
      </c>
      <c r="I2682">
        <f>'Sales by Customer Detail'!K2685</f>
        <v>2275</v>
      </c>
      <c r="J2682">
        <f>'Sales by Customer Detail'!L2685</f>
        <v>2275</v>
      </c>
      <c r="K2682">
        <f>'Sales by Customer Detail'!N2685</f>
        <v>0</v>
      </c>
      <c r="L2682">
        <f>'Sales by Customer Detail'!O2685</f>
        <v>0</v>
      </c>
    </row>
    <row r="2683" spans="2:12" x14ac:dyDescent="0.25">
      <c r="B2683" t="str">
        <f>VLOOKUP('Sales by Customer Detail'!B2686,Anonymizer!$A$3:$B$996,2,FALSE)</f>
        <v>Customer 495</v>
      </c>
      <c r="C2683" t="str">
        <f>'Sales by Customer Detail'!C2686</f>
        <v>11/02/2020</v>
      </c>
      <c r="D2683" t="str">
        <f>'Sales by Customer Detail'!D2686</f>
        <v>Invoice</v>
      </c>
      <c r="E2683">
        <f>'Sales by Customer Detail'!E2686</f>
        <v>2317</v>
      </c>
      <c r="F2683" t="str">
        <f>VLOOKUP('Sales by Customer Detail'!F2686,Anonymizer!$D$3:$E$86,2,FALSE)</f>
        <v>Prod/Svc76</v>
      </c>
      <c r="G2683" t="s">
        <v>6631</v>
      </c>
      <c r="H2683">
        <f>'Sales by Customer Detail'!J2686</f>
        <v>0</v>
      </c>
      <c r="I2683">
        <f>'Sales by Customer Detail'!K2686</f>
        <v>0</v>
      </c>
      <c r="J2683">
        <f>'Sales by Customer Detail'!L2686</f>
        <v>0</v>
      </c>
      <c r="K2683">
        <f>'Sales by Customer Detail'!N2686</f>
        <v>0</v>
      </c>
      <c r="L2683">
        <f>'Sales by Customer Detail'!O2686</f>
        <v>0</v>
      </c>
    </row>
    <row r="2684" spans="2:12" x14ac:dyDescent="0.25">
      <c r="B2684" t="str">
        <f>VLOOKUP('Sales by Customer Detail'!B2687,Anonymizer!$A$3:$B$996,2,FALSE)</f>
        <v>Customer 819</v>
      </c>
      <c r="C2684" t="str">
        <f>'Sales by Customer Detail'!C2687</f>
        <v>11/02/2020</v>
      </c>
      <c r="D2684" t="str">
        <f>'Sales by Customer Detail'!D2687</f>
        <v>Invoice</v>
      </c>
      <c r="E2684">
        <f>'Sales by Customer Detail'!E2687</f>
        <v>2316</v>
      </c>
      <c r="F2684" t="str">
        <f>VLOOKUP('Sales by Customer Detail'!F2687,Anonymizer!$D$3:$E$86,2,FALSE)</f>
        <v>Prod/Svc78</v>
      </c>
      <c r="G2684" t="s">
        <v>6631</v>
      </c>
      <c r="H2684">
        <f>'Sales by Customer Detail'!J2687</f>
        <v>0</v>
      </c>
      <c r="I2684">
        <f>'Sales by Customer Detail'!K2687</f>
        <v>0</v>
      </c>
      <c r="J2684">
        <f>'Sales by Customer Detail'!L2687</f>
        <v>0</v>
      </c>
      <c r="K2684">
        <f>'Sales by Customer Detail'!N2687</f>
        <v>0</v>
      </c>
      <c r="L2684">
        <f>'Sales by Customer Detail'!O2687</f>
        <v>0</v>
      </c>
    </row>
    <row r="2685" spans="2:12" x14ac:dyDescent="0.25">
      <c r="B2685" t="str">
        <f>VLOOKUP('Sales by Customer Detail'!B2688,Anonymizer!$A$3:$B$996,2,FALSE)</f>
        <v>Customer 678</v>
      </c>
      <c r="C2685" t="str">
        <f>'Sales by Customer Detail'!C2688</f>
        <v>11/04/2020</v>
      </c>
      <c r="D2685" t="str">
        <f>'Sales by Customer Detail'!D2688</f>
        <v>Invoice</v>
      </c>
      <c r="E2685">
        <f>'Sales by Customer Detail'!E2688</f>
        <v>2318</v>
      </c>
      <c r="F2685" t="str">
        <f>VLOOKUP('Sales by Customer Detail'!F2688,Anonymizer!$D$3:$E$86,2,FALSE)</f>
        <v>Prod/Svc70</v>
      </c>
      <c r="G2685" t="s">
        <v>6631</v>
      </c>
      <c r="H2685">
        <f>'Sales by Customer Detail'!J2688</f>
        <v>1</v>
      </c>
      <c r="I2685">
        <f>'Sales by Customer Detail'!K2688</f>
        <v>0</v>
      </c>
      <c r="J2685">
        <f>'Sales by Customer Detail'!L2688</f>
        <v>0</v>
      </c>
      <c r="K2685">
        <f>'Sales by Customer Detail'!N2688</f>
        <v>0</v>
      </c>
      <c r="L2685">
        <f>'Sales by Customer Detail'!O2688</f>
        <v>0</v>
      </c>
    </row>
    <row r="2686" spans="2:12" x14ac:dyDescent="0.25">
      <c r="B2686" t="str">
        <f>VLOOKUP('Sales by Customer Detail'!B2689,Anonymizer!$A$3:$B$996,2,FALSE)</f>
        <v>Customer 678</v>
      </c>
      <c r="C2686" t="str">
        <f>'Sales by Customer Detail'!C2689</f>
        <v>11/04/2020</v>
      </c>
      <c r="D2686" t="str">
        <f>'Sales by Customer Detail'!D2689</f>
        <v>Invoice</v>
      </c>
      <c r="E2686">
        <f>'Sales by Customer Detail'!E2689</f>
        <v>2318</v>
      </c>
      <c r="F2686" t="str">
        <f>VLOOKUP('Sales by Customer Detail'!F2689,Anonymizer!$D$3:$E$86,2,FALSE)</f>
        <v>Prod/Svc70</v>
      </c>
      <c r="G2686" t="s">
        <v>6631</v>
      </c>
      <c r="H2686">
        <f>'Sales by Customer Detail'!J2689</f>
        <v>1</v>
      </c>
      <c r="I2686">
        <f>'Sales by Customer Detail'!K2689</f>
        <v>0</v>
      </c>
      <c r="J2686">
        <f>'Sales by Customer Detail'!L2689</f>
        <v>0</v>
      </c>
      <c r="K2686">
        <f>'Sales by Customer Detail'!N2689</f>
        <v>0</v>
      </c>
      <c r="L2686">
        <f>'Sales by Customer Detail'!O2689</f>
        <v>0</v>
      </c>
    </row>
    <row r="2687" spans="2:12" x14ac:dyDescent="0.25">
      <c r="B2687" t="str">
        <f>VLOOKUP('Sales by Customer Detail'!B2690,Anonymizer!$A$3:$B$996,2,FALSE)</f>
        <v>Customer 700</v>
      </c>
      <c r="C2687" t="str">
        <f>'Sales by Customer Detail'!C2690</f>
        <v>11/04/2020</v>
      </c>
      <c r="D2687" t="str">
        <f>'Sales by Customer Detail'!D2690</f>
        <v>Invoice</v>
      </c>
      <c r="E2687">
        <f>'Sales by Customer Detail'!E2690</f>
        <v>2324</v>
      </c>
      <c r="F2687" t="str">
        <f>VLOOKUP('Sales by Customer Detail'!F2690,Anonymizer!$D$3:$E$86,2,FALSE)</f>
        <v>Prod/Svc19</v>
      </c>
      <c r="G2687" t="s">
        <v>6631</v>
      </c>
      <c r="H2687">
        <f>'Sales by Customer Detail'!J2690</f>
        <v>1</v>
      </c>
      <c r="I2687">
        <f>'Sales by Customer Detail'!K2690</f>
        <v>274.45</v>
      </c>
      <c r="J2687">
        <f>'Sales by Customer Detail'!L2690</f>
        <v>274.45</v>
      </c>
      <c r="K2687">
        <f>'Sales by Customer Detail'!N2690</f>
        <v>0</v>
      </c>
      <c r="L2687">
        <f>'Sales by Customer Detail'!O2690</f>
        <v>0</v>
      </c>
    </row>
    <row r="2688" spans="2:12" x14ac:dyDescent="0.25">
      <c r="B2688" t="str">
        <f>VLOOKUP('Sales by Customer Detail'!B2691,Anonymizer!$A$3:$B$996,2,FALSE)</f>
        <v>Customer 136</v>
      </c>
      <c r="C2688" t="str">
        <f>'Sales by Customer Detail'!C2691</f>
        <v>11/04/2020</v>
      </c>
      <c r="D2688" t="str">
        <f>'Sales by Customer Detail'!D2691</f>
        <v>Invoice</v>
      </c>
      <c r="E2688">
        <f>'Sales by Customer Detail'!E2691</f>
        <v>2323</v>
      </c>
      <c r="F2688" t="str">
        <f>VLOOKUP('Sales by Customer Detail'!F2691,Anonymizer!$D$3:$E$86,2,FALSE)</f>
        <v>Prod/Svc42</v>
      </c>
      <c r="G2688" t="s">
        <v>6631</v>
      </c>
      <c r="H2688">
        <f>'Sales by Customer Detail'!J2691</f>
        <v>1</v>
      </c>
      <c r="I2688">
        <f>'Sales by Customer Detail'!K2691</f>
        <v>443.4</v>
      </c>
      <c r="J2688">
        <f>'Sales by Customer Detail'!L2691</f>
        <v>443.4</v>
      </c>
      <c r="K2688">
        <f>'Sales by Customer Detail'!N2691</f>
        <v>0</v>
      </c>
      <c r="L2688">
        <f>'Sales by Customer Detail'!O2691</f>
        <v>0</v>
      </c>
    </row>
    <row r="2689" spans="2:12" x14ac:dyDescent="0.25">
      <c r="B2689" t="str">
        <f>VLOOKUP('Sales by Customer Detail'!B2692,Anonymizer!$A$3:$B$996,2,FALSE)</f>
        <v>Customer 178</v>
      </c>
      <c r="C2689" t="str">
        <f>'Sales by Customer Detail'!C2692</f>
        <v>11/04/2020</v>
      </c>
      <c r="D2689" t="str">
        <f>'Sales by Customer Detail'!D2692</f>
        <v>Invoice</v>
      </c>
      <c r="E2689">
        <f>'Sales by Customer Detail'!E2692</f>
        <v>2322</v>
      </c>
      <c r="F2689" t="str">
        <f>VLOOKUP('Sales by Customer Detail'!F2692,Anonymizer!$D$3:$E$86,2,FALSE)</f>
        <v>Prod/Svc37</v>
      </c>
      <c r="G2689" t="s">
        <v>6631</v>
      </c>
      <c r="H2689">
        <f>'Sales by Customer Detail'!J2692</f>
        <v>2</v>
      </c>
      <c r="I2689">
        <f>'Sales by Customer Detail'!K2692</f>
        <v>349</v>
      </c>
      <c r="J2689">
        <f>'Sales by Customer Detail'!L2692</f>
        <v>698</v>
      </c>
      <c r="K2689">
        <f>'Sales by Customer Detail'!N2692</f>
        <v>0</v>
      </c>
      <c r="L2689">
        <f>'Sales by Customer Detail'!O2692</f>
        <v>0</v>
      </c>
    </row>
    <row r="2690" spans="2:12" x14ac:dyDescent="0.25">
      <c r="B2690" t="str">
        <f>VLOOKUP('Sales by Customer Detail'!B2693,Anonymizer!$A$3:$B$996,2,FALSE)</f>
        <v>Customer 178</v>
      </c>
      <c r="C2690" t="str">
        <f>'Sales by Customer Detail'!C2693</f>
        <v>11/04/2020</v>
      </c>
      <c r="D2690" t="str">
        <f>'Sales by Customer Detail'!D2693</f>
        <v>Invoice</v>
      </c>
      <c r="E2690">
        <f>'Sales by Customer Detail'!E2693</f>
        <v>2322</v>
      </c>
      <c r="F2690" t="str">
        <f>VLOOKUP('Sales by Customer Detail'!F2693,Anonymizer!$D$3:$E$86,2,FALSE)</f>
        <v>Prod/Svc37</v>
      </c>
      <c r="G2690" t="s">
        <v>6631</v>
      </c>
      <c r="H2690">
        <f>'Sales by Customer Detail'!J2693</f>
        <v>2</v>
      </c>
      <c r="I2690">
        <f>'Sales by Customer Detail'!K2693</f>
        <v>349</v>
      </c>
      <c r="J2690">
        <f>'Sales by Customer Detail'!L2693</f>
        <v>698</v>
      </c>
      <c r="K2690">
        <f>'Sales by Customer Detail'!N2693</f>
        <v>0</v>
      </c>
      <c r="L2690">
        <f>'Sales by Customer Detail'!O2693</f>
        <v>0</v>
      </c>
    </row>
    <row r="2691" spans="2:12" x14ac:dyDescent="0.25">
      <c r="B2691" t="str">
        <f>VLOOKUP('Sales by Customer Detail'!B2694,Anonymizer!$A$3:$B$996,2,FALSE)</f>
        <v>Customer 178</v>
      </c>
      <c r="C2691" t="str">
        <f>'Sales by Customer Detail'!C2694</f>
        <v>11/04/2020</v>
      </c>
      <c r="D2691" t="str">
        <f>'Sales by Customer Detail'!D2694</f>
        <v>Invoice</v>
      </c>
      <c r="E2691">
        <f>'Sales by Customer Detail'!E2694</f>
        <v>2322</v>
      </c>
      <c r="F2691" t="str">
        <f>VLOOKUP('Sales by Customer Detail'!F2694,Anonymizer!$D$3:$E$86,2,FALSE)</f>
        <v>Prod/Svc37</v>
      </c>
      <c r="G2691" t="s">
        <v>6631</v>
      </c>
      <c r="H2691">
        <f>'Sales by Customer Detail'!J2694</f>
        <v>1</v>
      </c>
      <c r="I2691">
        <f>'Sales by Customer Detail'!K2694</f>
        <v>349</v>
      </c>
      <c r="J2691">
        <f>'Sales by Customer Detail'!L2694</f>
        <v>349</v>
      </c>
      <c r="K2691">
        <f>'Sales by Customer Detail'!N2694</f>
        <v>0</v>
      </c>
      <c r="L2691">
        <f>'Sales by Customer Detail'!O2694</f>
        <v>0</v>
      </c>
    </row>
    <row r="2692" spans="2:12" x14ac:dyDescent="0.25">
      <c r="B2692" t="str">
        <f>VLOOKUP('Sales by Customer Detail'!B2695,Anonymizer!$A$3:$B$996,2,FALSE)</f>
        <v>Customer 178</v>
      </c>
      <c r="C2692" t="str">
        <f>'Sales by Customer Detail'!C2695</f>
        <v>11/04/2020</v>
      </c>
      <c r="D2692" t="str">
        <f>'Sales by Customer Detail'!D2695</f>
        <v>Invoice</v>
      </c>
      <c r="E2692">
        <f>'Sales by Customer Detail'!E2695</f>
        <v>2322</v>
      </c>
      <c r="F2692" t="str">
        <f>VLOOKUP('Sales by Customer Detail'!F2695,Anonymizer!$D$3:$E$86,2,FALSE)</f>
        <v>Prod/Svc37</v>
      </c>
      <c r="G2692" t="s">
        <v>6631</v>
      </c>
      <c r="H2692">
        <f>'Sales by Customer Detail'!J2695</f>
        <v>1</v>
      </c>
      <c r="I2692">
        <f>'Sales by Customer Detail'!K2695</f>
        <v>349</v>
      </c>
      <c r="J2692">
        <f>'Sales by Customer Detail'!L2695</f>
        <v>349</v>
      </c>
      <c r="K2692">
        <f>'Sales by Customer Detail'!N2695</f>
        <v>0</v>
      </c>
      <c r="L2692">
        <f>'Sales by Customer Detail'!O2695</f>
        <v>0</v>
      </c>
    </row>
    <row r="2693" spans="2:12" x14ac:dyDescent="0.25">
      <c r="B2693" t="str">
        <f>VLOOKUP('Sales by Customer Detail'!B2696,Anonymizer!$A$3:$B$996,2,FALSE)</f>
        <v>Customer 178</v>
      </c>
      <c r="C2693" t="str">
        <f>'Sales by Customer Detail'!C2696</f>
        <v>11/04/2020</v>
      </c>
      <c r="D2693" t="str">
        <f>'Sales by Customer Detail'!D2696</f>
        <v>Invoice</v>
      </c>
      <c r="E2693">
        <f>'Sales by Customer Detail'!E2696</f>
        <v>2322</v>
      </c>
      <c r="F2693" t="str">
        <f>VLOOKUP('Sales by Customer Detail'!F2696,Anonymizer!$D$3:$E$86,2,FALSE)</f>
        <v>Prod/Svc37</v>
      </c>
      <c r="G2693" t="s">
        <v>6631</v>
      </c>
      <c r="H2693">
        <f>'Sales by Customer Detail'!J2696</f>
        <v>1</v>
      </c>
      <c r="I2693">
        <f>'Sales by Customer Detail'!K2696</f>
        <v>349</v>
      </c>
      <c r="J2693">
        <f>'Sales by Customer Detail'!L2696</f>
        <v>349</v>
      </c>
      <c r="K2693">
        <f>'Sales by Customer Detail'!N2696</f>
        <v>0</v>
      </c>
      <c r="L2693">
        <f>'Sales by Customer Detail'!O2696</f>
        <v>0</v>
      </c>
    </row>
    <row r="2694" spans="2:12" x14ac:dyDescent="0.25">
      <c r="B2694" t="str">
        <f>VLOOKUP('Sales by Customer Detail'!B2697,Anonymizer!$A$3:$B$996,2,FALSE)</f>
        <v>Customer 136</v>
      </c>
      <c r="C2694" t="str">
        <f>'Sales by Customer Detail'!C2697</f>
        <v>11/04/2020</v>
      </c>
      <c r="D2694" t="str">
        <f>'Sales by Customer Detail'!D2697</f>
        <v>Invoice</v>
      </c>
      <c r="E2694">
        <f>'Sales by Customer Detail'!E2697</f>
        <v>2323</v>
      </c>
      <c r="F2694" t="str">
        <f>VLOOKUP('Sales by Customer Detail'!F2697,Anonymizer!$D$3:$E$86,2,FALSE)</f>
        <v>Prod/Svc40</v>
      </c>
      <c r="G2694" t="s">
        <v>6631</v>
      </c>
      <c r="H2694">
        <f>'Sales by Customer Detail'!J2697</f>
        <v>1</v>
      </c>
      <c r="I2694">
        <f>'Sales by Customer Detail'!K2697</f>
        <v>795</v>
      </c>
      <c r="J2694">
        <f>'Sales by Customer Detail'!L2697</f>
        <v>795</v>
      </c>
      <c r="K2694">
        <f>'Sales by Customer Detail'!N2697</f>
        <v>0</v>
      </c>
      <c r="L2694">
        <f>'Sales by Customer Detail'!O2697</f>
        <v>0</v>
      </c>
    </row>
    <row r="2695" spans="2:12" x14ac:dyDescent="0.25">
      <c r="B2695" t="str">
        <f>VLOOKUP('Sales by Customer Detail'!B2698,Anonymizer!$A$3:$B$996,2,FALSE)</f>
        <v>Customer 678</v>
      </c>
      <c r="C2695" t="str">
        <f>'Sales by Customer Detail'!C2698</f>
        <v>11/04/2020</v>
      </c>
      <c r="D2695" t="str">
        <f>'Sales by Customer Detail'!D2698</f>
        <v>Invoice</v>
      </c>
      <c r="E2695">
        <f>'Sales by Customer Detail'!E2698</f>
        <v>2318</v>
      </c>
      <c r="F2695" t="str">
        <f>VLOOKUP('Sales by Customer Detail'!F2698,Anonymizer!$D$3:$E$86,2,FALSE)</f>
        <v>Prod/Svc70</v>
      </c>
      <c r="G2695" t="s">
        <v>6631</v>
      </c>
      <c r="H2695">
        <f>'Sales by Customer Detail'!J2698</f>
        <v>1</v>
      </c>
      <c r="I2695">
        <f>'Sales by Customer Detail'!K2698</f>
        <v>10000</v>
      </c>
      <c r="J2695">
        <f>'Sales by Customer Detail'!L2698</f>
        <v>10000</v>
      </c>
      <c r="K2695">
        <f>'Sales by Customer Detail'!N2698</f>
        <v>0</v>
      </c>
      <c r="L2695">
        <f>'Sales by Customer Detail'!O2698</f>
        <v>0</v>
      </c>
    </row>
    <row r="2696" spans="2:12" x14ac:dyDescent="0.25">
      <c r="B2696" t="str">
        <f>VLOOKUP('Sales by Customer Detail'!B2699,Anonymizer!$A$3:$B$996,2,FALSE)</f>
        <v>Customer 678</v>
      </c>
      <c r="C2696" t="str">
        <f>'Sales by Customer Detail'!C2699</f>
        <v>11/04/2020</v>
      </c>
      <c r="D2696" t="str">
        <f>'Sales by Customer Detail'!D2699</f>
        <v>Invoice</v>
      </c>
      <c r="E2696">
        <f>'Sales by Customer Detail'!E2699</f>
        <v>2318</v>
      </c>
      <c r="F2696" t="str">
        <f>VLOOKUP('Sales by Customer Detail'!F2699,Anonymizer!$D$3:$E$86,2,FALSE)</f>
        <v>Prod/Svc70</v>
      </c>
      <c r="G2696" t="s">
        <v>6631</v>
      </c>
      <c r="H2696">
        <f>'Sales by Customer Detail'!J2699</f>
        <v>1</v>
      </c>
      <c r="I2696">
        <f>'Sales by Customer Detail'!K2699</f>
        <v>0</v>
      </c>
      <c r="J2696">
        <f>'Sales by Customer Detail'!L2699</f>
        <v>0</v>
      </c>
      <c r="K2696">
        <f>'Sales by Customer Detail'!N2699</f>
        <v>0</v>
      </c>
      <c r="L2696">
        <f>'Sales by Customer Detail'!O2699</f>
        <v>0</v>
      </c>
    </row>
    <row r="2697" spans="2:12" x14ac:dyDescent="0.25">
      <c r="B2697" t="str">
        <f>VLOOKUP('Sales by Customer Detail'!B2700,Anonymizer!$A$3:$B$996,2,FALSE)</f>
        <v>Customer 678</v>
      </c>
      <c r="C2697" t="str">
        <f>'Sales by Customer Detail'!C2700</f>
        <v>11/04/2020</v>
      </c>
      <c r="D2697" t="str">
        <f>'Sales by Customer Detail'!D2700</f>
        <v>Invoice</v>
      </c>
      <c r="E2697">
        <f>'Sales by Customer Detail'!E2700</f>
        <v>2318</v>
      </c>
      <c r="F2697" t="str">
        <f>VLOOKUP('Sales by Customer Detail'!F2700,Anonymizer!$D$3:$E$86,2,FALSE)</f>
        <v>Prod/Svc70</v>
      </c>
      <c r="G2697" t="s">
        <v>6631</v>
      </c>
      <c r="H2697">
        <f>'Sales by Customer Detail'!J2700</f>
        <v>1</v>
      </c>
      <c r="I2697">
        <f>'Sales by Customer Detail'!K2700</f>
        <v>-4000</v>
      </c>
      <c r="J2697">
        <f>'Sales by Customer Detail'!L2700</f>
        <v>-4000</v>
      </c>
      <c r="K2697">
        <f>'Sales by Customer Detail'!N2700</f>
        <v>0</v>
      </c>
      <c r="L2697">
        <f>'Sales by Customer Detail'!O2700</f>
        <v>0</v>
      </c>
    </row>
    <row r="2698" spans="2:12" x14ac:dyDescent="0.25">
      <c r="B2698" t="str">
        <f>VLOOKUP('Sales by Customer Detail'!B2701,Anonymizer!$A$3:$B$996,2,FALSE)</f>
        <v>Customer 316</v>
      </c>
      <c r="C2698" t="str">
        <f>'Sales by Customer Detail'!C2701</f>
        <v>11/04/2020</v>
      </c>
      <c r="D2698" t="str">
        <f>'Sales by Customer Detail'!D2701</f>
        <v>Invoice</v>
      </c>
      <c r="E2698">
        <f>'Sales by Customer Detail'!E2701</f>
        <v>2321</v>
      </c>
      <c r="F2698" t="str">
        <f>VLOOKUP('Sales by Customer Detail'!F2701,Anonymizer!$D$3:$E$86,2,FALSE)</f>
        <v>Prod/Svc69</v>
      </c>
      <c r="G2698" t="s">
        <v>6631</v>
      </c>
      <c r="H2698">
        <f>'Sales by Customer Detail'!J2701</f>
        <v>1</v>
      </c>
      <c r="I2698">
        <f>'Sales by Customer Detail'!K2701</f>
        <v>6000</v>
      </c>
      <c r="J2698">
        <f>'Sales by Customer Detail'!L2701</f>
        <v>6000</v>
      </c>
      <c r="K2698">
        <f>'Sales by Customer Detail'!N2701</f>
        <v>0</v>
      </c>
      <c r="L2698">
        <f>'Sales by Customer Detail'!O2701</f>
        <v>0</v>
      </c>
    </row>
    <row r="2699" spans="2:12" x14ac:dyDescent="0.25">
      <c r="B2699" t="str">
        <f>VLOOKUP('Sales by Customer Detail'!B2702,Anonymizer!$A$3:$B$996,2,FALSE)</f>
        <v>Customer 678</v>
      </c>
      <c r="C2699" t="str">
        <f>'Sales by Customer Detail'!C2702</f>
        <v>11/04/2020</v>
      </c>
      <c r="D2699" t="str">
        <f>'Sales by Customer Detail'!D2702</f>
        <v>Invoice</v>
      </c>
      <c r="E2699">
        <f>'Sales by Customer Detail'!E2702</f>
        <v>2318</v>
      </c>
      <c r="F2699" t="str">
        <f>VLOOKUP('Sales by Customer Detail'!F2702,Anonymizer!$D$3:$E$86,2,FALSE)</f>
        <v>Prod/Svc50</v>
      </c>
      <c r="G2699" t="s">
        <v>6631</v>
      </c>
      <c r="H2699">
        <f>'Sales by Customer Detail'!J2702</f>
        <v>1</v>
      </c>
      <c r="I2699">
        <f>'Sales by Customer Detail'!K2702</f>
        <v>0</v>
      </c>
      <c r="J2699">
        <f>'Sales by Customer Detail'!L2702</f>
        <v>0</v>
      </c>
      <c r="K2699">
        <f>'Sales by Customer Detail'!N2702</f>
        <v>0</v>
      </c>
      <c r="L2699">
        <f>'Sales by Customer Detail'!O2702</f>
        <v>0</v>
      </c>
    </row>
    <row r="2700" spans="2:12" x14ac:dyDescent="0.25">
      <c r="B2700" t="str">
        <f>VLOOKUP('Sales by Customer Detail'!B2703,Anonymizer!$A$3:$B$996,2,FALSE)</f>
        <v>Customer 678</v>
      </c>
      <c r="C2700" t="str">
        <f>'Sales by Customer Detail'!C2703</f>
        <v>11/04/2020</v>
      </c>
      <c r="D2700" t="str">
        <f>'Sales by Customer Detail'!D2703</f>
        <v>Invoice</v>
      </c>
      <c r="E2700">
        <f>'Sales by Customer Detail'!E2703</f>
        <v>2318</v>
      </c>
      <c r="F2700" t="str">
        <f>VLOOKUP('Sales by Customer Detail'!F2703,Anonymizer!$D$3:$E$86,2,FALSE)</f>
        <v>Prod/Svc51</v>
      </c>
      <c r="G2700" t="s">
        <v>6631</v>
      </c>
      <c r="H2700">
        <f>'Sales by Customer Detail'!J2703</f>
        <v>1</v>
      </c>
      <c r="I2700">
        <f>'Sales by Customer Detail'!K2703</f>
        <v>0</v>
      </c>
      <c r="J2700">
        <f>'Sales by Customer Detail'!L2703</f>
        <v>0</v>
      </c>
      <c r="K2700">
        <f>'Sales by Customer Detail'!N2703</f>
        <v>0</v>
      </c>
      <c r="L2700">
        <f>'Sales by Customer Detail'!O2703</f>
        <v>0</v>
      </c>
    </row>
    <row r="2701" spans="2:12" x14ac:dyDescent="0.25">
      <c r="B2701" t="str">
        <f>VLOOKUP('Sales by Customer Detail'!B2704,Anonymizer!$A$3:$B$996,2,FALSE)</f>
        <v>Customer 301</v>
      </c>
      <c r="C2701" t="str">
        <f>'Sales by Customer Detail'!C2704</f>
        <v>11/04/2020</v>
      </c>
      <c r="D2701" t="str">
        <f>'Sales by Customer Detail'!D2704</f>
        <v>Invoice</v>
      </c>
      <c r="E2701">
        <f>'Sales by Customer Detail'!E2704</f>
        <v>2319</v>
      </c>
      <c r="F2701" t="str">
        <f>VLOOKUP('Sales by Customer Detail'!F2704,Anonymizer!$D$3:$E$86,2,FALSE)</f>
        <v>Prod/Svc77</v>
      </c>
      <c r="G2701" t="s">
        <v>6631</v>
      </c>
      <c r="H2701">
        <f>'Sales by Customer Detail'!J2704</f>
        <v>3</v>
      </c>
      <c r="I2701">
        <f>'Sales by Customer Detail'!K2704</f>
        <v>1125</v>
      </c>
      <c r="J2701">
        <f>'Sales by Customer Detail'!L2704</f>
        <v>3375</v>
      </c>
      <c r="K2701">
        <f>'Sales by Customer Detail'!N2704</f>
        <v>0</v>
      </c>
      <c r="L2701">
        <f>'Sales by Customer Detail'!O2704</f>
        <v>0</v>
      </c>
    </row>
    <row r="2702" spans="2:12" x14ac:dyDescent="0.25">
      <c r="B2702" t="str">
        <f>VLOOKUP('Sales by Customer Detail'!B2705,Anonymizer!$A$3:$B$996,2,FALSE)</f>
        <v>Customer 301</v>
      </c>
      <c r="C2702" t="str">
        <f>'Sales by Customer Detail'!C2705</f>
        <v>11/04/2020</v>
      </c>
      <c r="D2702" t="str">
        <f>'Sales by Customer Detail'!D2705</f>
        <v>Invoice</v>
      </c>
      <c r="E2702">
        <f>'Sales by Customer Detail'!E2705</f>
        <v>2319</v>
      </c>
      <c r="F2702" t="str">
        <f>VLOOKUP('Sales by Customer Detail'!F2705,Anonymizer!$D$3:$E$86,2,FALSE)</f>
        <v>Prod/Svc77</v>
      </c>
      <c r="G2702" t="s">
        <v>6631</v>
      </c>
      <c r="H2702">
        <f>'Sales by Customer Detail'!J2705</f>
        <v>3</v>
      </c>
      <c r="I2702">
        <f>'Sales by Customer Detail'!K2705</f>
        <v>1125</v>
      </c>
      <c r="J2702">
        <f>'Sales by Customer Detail'!L2705</f>
        <v>3375</v>
      </c>
      <c r="K2702">
        <f>'Sales by Customer Detail'!N2705</f>
        <v>0</v>
      </c>
      <c r="L2702">
        <f>'Sales by Customer Detail'!O2705</f>
        <v>0</v>
      </c>
    </row>
    <row r="2703" spans="2:12" x14ac:dyDescent="0.25">
      <c r="B2703" t="str">
        <f>VLOOKUP('Sales by Customer Detail'!B2706,Anonymizer!$A$3:$B$996,2,FALSE)</f>
        <v>Customer 678</v>
      </c>
      <c r="C2703" t="str">
        <f>'Sales by Customer Detail'!C2706</f>
        <v>11/04/2020</v>
      </c>
      <c r="D2703" t="str">
        <f>'Sales by Customer Detail'!D2706</f>
        <v>Invoice</v>
      </c>
      <c r="E2703">
        <f>'Sales by Customer Detail'!E2706</f>
        <v>2318</v>
      </c>
      <c r="F2703" t="str">
        <f>VLOOKUP('Sales by Customer Detail'!F2706,Anonymizer!$D$3:$E$86,2,FALSE)</f>
        <v>Prod/Svc77</v>
      </c>
      <c r="G2703" t="s">
        <v>6631</v>
      </c>
      <c r="H2703">
        <f>'Sales by Customer Detail'!J2706</f>
        <v>1</v>
      </c>
      <c r="I2703">
        <f>'Sales by Customer Detail'!K2706</f>
        <v>0</v>
      </c>
      <c r="J2703">
        <f>'Sales by Customer Detail'!L2706</f>
        <v>0</v>
      </c>
      <c r="K2703">
        <f>'Sales by Customer Detail'!N2706</f>
        <v>0</v>
      </c>
      <c r="L2703">
        <f>'Sales by Customer Detail'!O2706</f>
        <v>0</v>
      </c>
    </row>
    <row r="2704" spans="2:12" x14ac:dyDescent="0.25">
      <c r="B2704" t="str">
        <f>VLOOKUP('Sales by Customer Detail'!B2707,Anonymizer!$A$3:$B$996,2,FALSE)</f>
        <v>Customer 700</v>
      </c>
      <c r="C2704" t="str">
        <f>'Sales by Customer Detail'!C2707</f>
        <v>11/04/2020</v>
      </c>
      <c r="D2704" t="str">
        <f>'Sales by Customer Detail'!D2707</f>
        <v>Invoice</v>
      </c>
      <c r="E2704">
        <f>'Sales by Customer Detail'!E2707</f>
        <v>2324</v>
      </c>
      <c r="F2704" t="str">
        <f>VLOOKUP('Sales by Customer Detail'!F2707,Anonymizer!$D$3:$E$86,2,FALSE)</f>
        <v>Prod/Svc13</v>
      </c>
      <c r="G2704" t="s">
        <v>6631</v>
      </c>
      <c r="H2704">
        <f>'Sales by Customer Detail'!J2707</f>
        <v>2</v>
      </c>
      <c r="I2704">
        <f>'Sales by Customer Detail'!K2707</f>
        <v>299</v>
      </c>
      <c r="J2704">
        <f>'Sales by Customer Detail'!L2707</f>
        <v>598</v>
      </c>
      <c r="K2704">
        <f>'Sales by Customer Detail'!N2707</f>
        <v>0</v>
      </c>
      <c r="L2704">
        <f>'Sales by Customer Detail'!O2707</f>
        <v>0</v>
      </c>
    </row>
    <row r="2705" spans="2:12" x14ac:dyDescent="0.25">
      <c r="B2705" t="str">
        <f>VLOOKUP('Sales by Customer Detail'!B2708,Anonymizer!$A$3:$B$996,2,FALSE)</f>
        <v>Customer 514</v>
      </c>
      <c r="C2705" t="str">
        <f>'Sales by Customer Detail'!C2708</f>
        <v>11/06/2020</v>
      </c>
      <c r="D2705" t="str">
        <f>'Sales by Customer Detail'!D2708</f>
        <v>Invoice</v>
      </c>
      <c r="E2705">
        <f>'Sales by Customer Detail'!E2708</f>
        <v>2325</v>
      </c>
      <c r="F2705" t="str">
        <f>VLOOKUP('Sales by Customer Detail'!F2708,Anonymizer!$D$3:$E$86,2,FALSE)</f>
        <v>Prod/Svc42</v>
      </c>
      <c r="G2705" t="s">
        <v>6631</v>
      </c>
      <c r="H2705">
        <f>'Sales by Customer Detail'!J2708</f>
        <v>2</v>
      </c>
      <c r="I2705">
        <f>'Sales by Customer Detail'!K2708</f>
        <v>419.4</v>
      </c>
      <c r="J2705">
        <f>'Sales by Customer Detail'!L2708</f>
        <v>838.8</v>
      </c>
      <c r="K2705">
        <f>'Sales by Customer Detail'!N2708</f>
        <v>0</v>
      </c>
      <c r="L2705">
        <f>'Sales by Customer Detail'!O2708</f>
        <v>0</v>
      </c>
    </row>
    <row r="2706" spans="2:12" x14ac:dyDescent="0.25">
      <c r="B2706" t="str">
        <f>VLOOKUP('Sales by Customer Detail'!B2709,Anonymizer!$A$3:$B$996,2,FALSE)</f>
        <v>Customer 673</v>
      </c>
      <c r="C2706" t="str">
        <f>'Sales by Customer Detail'!C2709</f>
        <v>11/06/2020</v>
      </c>
      <c r="D2706" t="str">
        <f>'Sales by Customer Detail'!D2709</f>
        <v>Invoice</v>
      </c>
      <c r="E2706">
        <f>'Sales by Customer Detail'!E2709</f>
        <v>2326</v>
      </c>
      <c r="F2706" t="str">
        <f>VLOOKUP('Sales by Customer Detail'!F2709,Anonymizer!$D$3:$E$86,2,FALSE)</f>
        <v>Prod/Svc40</v>
      </c>
      <c r="G2706" t="s">
        <v>6631</v>
      </c>
      <c r="H2706">
        <f>'Sales by Customer Detail'!J2709</f>
        <v>3</v>
      </c>
      <c r="I2706">
        <f>'Sales by Customer Detail'!K2709</f>
        <v>154</v>
      </c>
      <c r="J2706">
        <f>'Sales by Customer Detail'!L2709</f>
        <v>462</v>
      </c>
      <c r="K2706">
        <f>'Sales by Customer Detail'!N2709</f>
        <v>0</v>
      </c>
      <c r="L2706">
        <f>'Sales by Customer Detail'!O2709</f>
        <v>0</v>
      </c>
    </row>
    <row r="2707" spans="2:12" x14ac:dyDescent="0.25">
      <c r="B2707" t="str">
        <f>VLOOKUP('Sales by Customer Detail'!B2710,Anonymizer!$A$3:$B$996,2,FALSE)</f>
        <v>Customer 514</v>
      </c>
      <c r="C2707" t="str">
        <f>'Sales by Customer Detail'!C2710</f>
        <v>11/06/2020</v>
      </c>
      <c r="D2707" t="str">
        <f>'Sales by Customer Detail'!D2710</f>
        <v>Invoice</v>
      </c>
      <c r="E2707">
        <f>'Sales by Customer Detail'!E2710</f>
        <v>2325</v>
      </c>
      <c r="F2707" t="str">
        <f>VLOOKUP('Sales by Customer Detail'!F2710,Anonymizer!$D$3:$E$86,2,FALSE)</f>
        <v>Prod/Svc13</v>
      </c>
      <c r="G2707" t="s">
        <v>6631</v>
      </c>
      <c r="H2707">
        <f>'Sales by Customer Detail'!J2710</f>
        <v>2</v>
      </c>
      <c r="I2707">
        <f>'Sales by Customer Detail'!K2710</f>
        <v>299</v>
      </c>
      <c r="J2707">
        <f>'Sales by Customer Detail'!L2710</f>
        <v>598</v>
      </c>
      <c r="K2707">
        <f>'Sales by Customer Detail'!N2710</f>
        <v>0</v>
      </c>
      <c r="L2707">
        <f>'Sales by Customer Detail'!O2710</f>
        <v>0</v>
      </c>
    </row>
    <row r="2708" spans="2:12" x14ac:dyDescent="0.25">
      <c r="B2708" t="str">
        <f>VLOOKUP('Sales by Customer Detail'!B2711,Anonymizer!$A$3:$B$996,2,FALSE)</f>
        <v>Customer 673</v>
      </c>
      <c r="C2708" t="str">
        <f>'Sales by Customer Detail'!C2711</f>
        <v>11/06/2020</v>
      </c>
      <c r="D2708" t="str">
        <f>'Sales by Customer Detail'!D2711</f>
        <v>Invoice</v>
      </c>
      <c r="E2708">
        <f>'Sales by Customer Detail'!E2711</f>
        <v>2326</v>
      </c>
      <c r="F2708" t="str">
        <f>VLOOKUP('Sales by Customer Detail'!F2711,Anonymizer!$D$3:$E$86,2,FALSE)</f>
        <v>Prod/Svc13</v>
      </c>
      <c r="G2708" t="s">
        <v>6631</v>
      </c>
      <c r="H2708">
        <f>'Sales by Customer Detail'!J2711</f>
        <v>3</v>
      </c>
      <c r="I2708">
        <f>'Sales by Customer Detail'!K2711</f>
        <v>299</v>
      </c>
      <c r="J2708">
        <f>'Sales by Customer Detail'!L2711</f>
        <v>897</v>
      </c>
      <c r="K2708">
        <f>'Sales by Customer Detail'!N2711</f>
        <v>0</v>
      </c>
      <c r="L2708">
        <f>'Sales by Customer Detail'!O2711</f>
        <v>0</v>
      </c>
    </row>
    <row r="2709" spans="2:12" x14ac:dyDescent="0.25">
      <c r="B2709" t="str">
        <f>VLOOKUP('Sales by Customer Detail'!B2712,Anonymizer!$A$3:$B$996,2,FALSE)</f>
        <v>Customer 514</v>
      </c>
      <c r="C2709" t="str">
        <f>'Sales by Customer Detail'!C2712</f>
        <v>11/06/2020</v>
      </c>
      <c r="D2709" t="str">
        <f>'Sales by Customer Detail'!D2712</f>
        <v>Invoice</v>
      </c>
      <c r="E2709">
        <f>'Sales by Customer Detail'!E2712</f>
        <v>2325</v>
      </c>
      <c r="F2709" t="str">
        <f>VLOOKUP('Sales by Customer Detail'!F2712,Anonymizer!$D$3:$E$86,2,FALSE)</f>
        <v>Prod/Svc40</v>
      </c>
      <c r="G2709" t="s">
        <v>6631</v>
      </c>
      <c r="H2709">
        <f>'Sales by Customer Detail'!J2712</f>
        <v>1</v>
      </c>
      <c r="I2709">
        <f>'Sales by Customer Detail'!K2712</f>
        <v>695</v>
      </c>
      <c r="J2709">
        <f>'Sales by Customer Detail'!L2712</f>
        <v>695</v>
      </c>
      <c r="K2709">
        <f>'Sales by Customer Detail'!N2712</f>
        <v>0</v>
      </c>
      <c r="L2709">
        <f>'Sales by Customer Detail'!O2712</f>
        <v>0</v>
      </c>
    </row>
    <row r="2710" spans="2:12" x14ac:dyDescent="0.25">
      <c r="B2710" t="str">
        <f>VLOOKUP('Sales by Customer Detail'!B2713,Anonymizer!$A$3:$B$996,2,FALSE)</f>
        <v>Customer 209</v>
      </c>
      <c r="C2710" t="str">
        <f>'Sales by Customer Detail'!C2713</f>
        <v>11/09/2020</v>
      </c>
      <c r="D2710" t="str">
        <f>'Sales by Customer Detail'!D2713</f>
        <v>Invoice</v>
      </c>
      <c r="E2710">
        <f>'Sales by Customer Detail'!E2713</f>
        <v>2329</v>
      </c>
      <c r="F2710" t="str">
        <f>VLOOKUP('Sales by Customer Detail'!F2713,Anonymizer!$D$3:$E$86,2,FALSE)</f>
        <v>Prod/Svc40</v>
      </c>
      <c r="G2710" t="s">
        <v>6631</v>
      </c>
      <c r="H2710">
        <f>'Sales by Customer Detail'!J2713</f>
        <v>1</v>
      </c>
      <c r="I2710">
        <f>'Sales by Customer Detail'!K2713</f>
        <v>695</v>
      </c>
      <c r="J2710">
        <f>'Sales by Customer Detail'!L2713</f>
        <v>695</v>
      </c>
      <c r="K2710">
        <f>'Sales by Customer Detail'!N2713</f>
        <v>0</v>
      </c>
      <c r="L2710">
        <f>'Sales by Customer Detail'!O2713</f>
        <v>0</v>
      </c>
    </row>
    <row r="2711" spans="2:12" x14ac:dyDescent="0.25">
      <c r="B2711" t="str">
        <f>VLOOKUP('Sales by Customer Detail'!B2714,Anonymizer!$A$3:$B$996,2,FALSE)</f>
        <v>Customer 209</v>
      </c>
      <c r="C2711" t="str">
        <f>'Sales by Customer Detail'!C2714</f>
        <v>11/09/2020</v>
      </c>
      <c r="D2711" t="str">
        <f>'Sales by Customer Detail'!D2714</f>
        <v>Invoice</v>
      </c>
      <c r="E2711">
        <f>'Sales by Customer Detail'!E2714</f>
        <v>2329</v>
      </c>
      <c r="F2711" t="str">
        <f>VLOOKUP('Sales by Customer Detail'!F2714,Anonymizer!$D$3:$E$86,2,FALSE)</f>
        <v>Prod/Svc13</v>
      </c>
      <c r="G2711" t="s">
        <v>6631</v>
      </c>
      <c r="H2711">
        <f>'Sales by Customer Detail'!J2714</f>
        <v>1</v>
      </c>
      <c r="I2711">
        <f>'Sales by Customer Detail'!K2714</f>
        <v>299</v>
      </c>
      <c r="J2711">
        <f>'Sales by Customer Detail'!L2714</f>
        <v>299</v>
      </c>
      <c r="K2711">
        <f>'Sales by Customer Detail'!N2714</f>
        <v>0</v>
      </c>
      <c r="L2711">
        <f>'Sales by Customer Detail'!O2714</f>
        <v>0</v>
      </c>
    </row>
    <row r="2712" spans="2:12" x14ac:dyDescent="0.25">
      <c r="B2712" t="str">
        <f>VLOOKUP('Sales by Customer Detail'!B2715,Anonymizer!$A$3:$B$996,2,FALSE)</f>
        <v>Customer 209</v>
      </c>
      <c r="C2712" t="str">
        <f>'Sales by Customer Detail'!C2715</f>
        <v>11/09/2020</v>
      </c>
      <c r="D2712" t="str">
        <f>'Sales by Customer Detail'!D2715</f>
        <v>Invoice</v>
      </c>
      <c r="E2712">
        <f>'Sales by Customer Detail'!E2715</f>
        <v>2329</v>
      </c>
      <c r="F2712" t="str">
        <f>VLOOKUP('Sales by Customer Detail'!F2715,Anonymizer!$D$3:$E$86,2,FALSE)</f>
        <v>Prod/Svc40</v>
      </c>
      <c r="G2712" t="s">
        <v>6631</v>
      </c>
      <c r="H2712">
        <f>'Sales by Customer Detail'!J2715</f>
        <v>1</v>
      </c>
      <c r="I2712">
        <f>'Sales by Customer Detail'!K2715</f>
        <v>479.4</v>
      </c>
      <c r="J2712">
        <f>'Sales by Customer Detail'!L2715</f>
        <v>479.4</v>
      </c>
      <c r="K2712">
        <f>'Sales by Customer Detail'!N2715</f>
        <v>0</v>
      </c>
      <c r="L2712">
        <f>'Sales by Customer Detail'!O2715</f>
        <v>0</v>
      </c>
    </row>
    <row r="2713" spans="2:12" x14ac:dyDescent="0.25">
      <c r="B2713" t="str">
        <f>VLOOKUP('Sales by Customer Detail'!B2716,Anonymizer!$A$3:$B$996,2,FALSE)</f>
        <v>Customer 224</v>
      </c>
      <c r="C2713" t="str">
        <f>'Sales by Customer Detail'!C2716</f>
        <v>11/11/2020</v>
      </c>
      <c r="D2713" t="str">
        <f>'Sales by Customer Detail'!D2716</f>
        <v>Invoice</v>
      </c>
      <c r="E2713">
        <f>'Sales by Customer Detail'!E2716</f>
        <v>2328</v>
      </c>
      <c r="F2713" t="str">
        <f>VLOOKUP('Sales by Customer Detail'!F2716,Anonymizer!$D$3:$E$86,2,FALSE)</f>
        <v>Prod/Svc25</v>
      </c>
      <c r="G2713" t="s">
        <v>6631</v>
      </c>
      <c r="H2713">
        <f>'Sales by Customer Detail'!J2716</f>
        <v>22</v>
      </c>
      <c r="I2713">
        <f>'Sales by Customer Detail'!K2716</f>
        <v>379</v>
      </c>
      <c r="J2713">
        <f>'Sales by Customer Detail'!L2716</f>
        <v>8338</v>
      </c>
      <c r="K2713">
        <f>'Sales by Customer Detail'!N2716</f>
        <v>0</v>
      </c>
      <c r="L2713">
        <f>'Sales by Customer Detail'!O2716</f>
        <v>0</v>
      </c>
    </row>
    <row r="2714" spans="2:12" x14ac:dyDescent="0.25">
      <c r="B2714" t="str">
        <f>VLOOKUP('Sales by Customer Detail'!B2717,Anonymizer!$A$3:$B$996,2,FALSE)</f>
        <v>Customer 224</v>
      </c>
      <c r="C2714" t="str">
        <f>'Sales by Customer Detail'!C2717</f>
        <v>11/11/2020</v>
      </c>
      <c r="D2714" t="str">
        <f>'Sales by Customer Detail'!D2717</f>
        <v>Invoice</v>
      </c>
      <c r="E2714">
        <f>'Sales by Customer Detail'!E2717</f>
        <v>2328</v>
      </c>
      <c r="F2714" t="str">
        <f>VLOOKUP('Sales by Customer Detail'!F2717,Anonymizer!$D$3:$E$86,2,FALSE)</f>
        <v>Prod/Svc25</v>
      </c>
      <c r="G2714" t="s">
        <v>6631</v>
      </c>
      <c r="H2714">
        <f>'Sales by Customer Detail'!J2717</f>
        <v>2</v>
      </c>
      <c r="I2714">
        <f>'Sales by Customer Detail'!K2717</f>
        <v>0</v>
      </c>
      <c r="J2714">
        <f>'Sales by Customer Detail'!L2717</f>
        <v>0</v>
      </c>
      <c r="K2714">
        <f>'Sales by Customer Detail'!N2717</f>
        <v>0</v>
      </c>
      <c r="L2714">
        <f>'Sales by Customer Detail'!O2717</f>
        <v>0</v>
      </c>
    </row>
    <row r="2715" spans="2:12" x14ac:dyDescent="0.25">
      <c r="B2715" t="str">
        <f>VLOOKUP('Sales by Customer Detail'!B2718,Anonymizer!$A$3:$B$996,2,FALSE)</f>
        <v>Customer 224</v>
      </c>
      <c r="C2715" t="str">
        <f>'Sales by Customer Detail'!C2718</f>
        <v>11/11/2020</v>
      </c>
      <c r="D2715" t="str">
        <f>'Sales by Customer Detail'!D2718</f>
        <v>Invoice</v>
      </c>
      <c r="E2715">
        <f>'Sales by Customer Detail'!E2718</f>
        <v>2328</v>
      </c>
      <c r="F2715" t="str">
        <f>VLOOKUP('Sales by Customer Detail'!F2718,Anonymizer!$D$3:$E$86,2,FALSE)</f>
        <v>Prod/Svc23</v>
      </c>
      <c r="G2715" t="s">
        <v>6631</v>
      </c>
      <c r="H2715">
        <f>'Sales by Customer Detail'!J2718</f>
        <v>1</v>
      </c>
      <c r="I2715">
        <f>'Sales by Customer Detail'!K2718</f>
        <v>595</v>
      </c>
      <c r="J2715">
        <f>'Sales by Customer Detail'!L2718</f>
        <v>595</v>
      </c>
      <c r="K2715">
        <f>'Sales by Customer Detail'!N2718</f>
        <v>0</v>
      </c>
      <c r="L2715">
        <f>'Sales by Customer Detail'!O2718</f>
        <v>0</v>
      </c>
    </row>
    <row r="2716" spans="2:12" x14ac:dyDescent="0.25">
      <c r="B2716" t="str">
        <f>VLOOKUP('Sales by Customer Detail'!B2719,Anonymizer!$A$3:$B$996,2,FALSE)</f>
        <v>Customer 224</v>
      </c>
      <c r="C2716" t="str">
        <f>'Sales by Customer Detail'!C2719</f>
        <v>11/11/2020</v>
      </c>
      <c r="D2716" t="str">
        <f>'Sales by Customer Detail'!D2719</f>
        <v>Invoice</v>
      </c>
      <c r="E2716">
        <f>'Sales by Customer Detail'!E2719</f>
        <v>2328</v>
      </c>
      <c r="F2716" t="str">
        <f>VLOOKUP('Sales by Customer Detail'!F2719,Anonymizer!$D$3:$E$86,2,FALSE)</f>
        <v>Prod/Svc13</v>
      </c>
      <c r="G2716" t="s">
        <v>6631</v>
      </c>
      <c r="H2716">
        <f>'Sales by Customer Detail'!J2719</f>
        <v>22</v>
      </c>
      <c r="I2716">
        <f>'Sales by Customer Detail'!K2719</f>
        <v>299</v>
      </c>
      <c r="J2716">
        <f>'Sales by Customer Detail'!L2719</f>
        <v>6578</v>
      </c>
      <c r="K2716">
        <f>'Sales by Customer Detail'!N2719</f>
        <v>0</v>
      </c>
      <c r="L2716">
        <f>'Sales by Customer Detail'!O2719</f>
        <v>0</v>
      </c>
    </row>
    <row r="2717" spans="2:12" x14ac:dyDescent="0.25">
      <c r="B2717" t="str">
        <f>VLOOKUP('Sales by Customer Detail'!B2720,Anonymizer!$A$3:$B$996,2,FALSE)</f>
        <v>Customer 232</v>
      </c>
      <c r="C2717" t="str">
        <f>'Sales by Customer Detail'!C2720</f>
        <v>11/11/2020</v>
      </c>
      <c r="D2717" t="str">
        <f>'Sales by Customer Detail'!D2720</f>
        <v>Invoice</v>
      </c>
      <c r="E2717">
        <f>'Sales by Customer Detail'!E2720</f>
        <v>2327</v>
      </c>
      <c r="F2717" t="str">
        <f>VLOOKUP('Sales by Customer Detail'!F2720,Anonymizer!$D$3:$E$86,2,FALSE)</f>
        <v>Prod/Svc75</v>
      </c>
      <c r="G2717" t="s">
        <v>6631</v>
      </c>
      <c r="H2717">
        <f>'Sales by Customer Detail'!J2720</f>
        <v>1</v>
      </c>
      <c r="I2717">
        <f>'Sales by Customer Detail'!K2720</f>
        <v>1895</v>
      </c>
      <c r="J2717">
        <f>'Sales by Customer Detail'!L2720</f>
        <v>1895</v>
      </c>
      <c r="K2717">
        <f>'Sales by Customer Detail'!N2720</f>
        <v>0</v>
      </c>
      <c r="L2717">
        <f>'Sales by Customer Detail'!O2720</f>
        <v>0</v>
      </c>
    </row>
    <row r="2718" spans="2:12" x14ac:dyDescent="0.25">
      <c r="B2718" t="str">
        <f>VLOOKUP('Sales by Customer Detail'!B2721,Anonymizer!$A$3:$B$996,2,FALSE)</f>
        <v>Customer 232</v>
      </c>
      <c r="C2718" t="str">
        <f>'Sales by Customer Detail'!C2721</f>
        <v>11/11/2020</v>
      </c>
      <c r="D2718" t="str">
        <f>'Sales by Customer Detail'!D2721</f>
        <v>Invoice</v>
      </c>
      <c r="E2718">
        <f>'Sales by Customer Detail'!E2721</f>
        <v>2327</v>
      </c>
      <c r="F2718" t="str">
        <f>VLOOKUP('Sales by Customer Detail'!F2721,Anonymizer!$D$3:$E$86,2,FALSE)</f>
        <v>Prod/Svc82</v>
      </c>
      <c r="G2718" t="s">
        <v>6631</v>
      </c>
      <c r="H2718">
        <f>'Sales by Customer Detail'!J2721</f>
        <v>1</v>
      </c>
      <c r="I2718">
        <f>'Sales by Customer Detail'!K2721</f>
        <v>-250</v>
      </c>
      <c r="J2718">
        <f>'Sales by Customer Detail'!L2721</f>
        <v>-250</v>
      </c>
      <c r="K2718">
        <f>'Sales by Customer Detail'!N2721</f>
        <v>0</v>
      </c>
      <c r="L2718">
        <f>'Sales by Customer Detail'!O2721</f>
        <v>0</v>
      </c>
    </row>
    <row r="2719" spans="2:12" x14ac:dyDescent="0.25">
      <c r="B2719" t="str">
        <f>VLOOKUP('Sales by Customer Detail'!B2722,Anonymizer!$A$3:$B$996,2,FALSE)</f>
        <v>Customer 232</v>
      </c>
      <c r="C2719" t="str">
        <f>'Sales by Customer Detail'!C2722</f>
        <v>11/11/2020</v>
      </c>
      <c r="D2719" t="str">
        <f>'Sales by Customer Detail'!D2722</f>
        <v>Invoice</v>
      </c>
      <c r="E2719">
        <f>'Sales by Customer Detail'!E2722</f>
        <v>2327</v>
      </c>
      <c r="F2719" t="str">
        <f>VLOOKUP('Sales by Customer Detail'!F2722,Anonymizer!$D$3:$E$86,2,FALSE)</f>
        <v>Prod/Svc79</v>
      </c>
      <c r="G2719" t="s">
        <v>6631</v>
      </c>
      <c r="H2719">
        <f>'Sales by Customer Detail'!J2722</f>
        <v>1</v>
      </c>
      <c r="I2719">
        <f>'Sales by Customer Detail'!K2722</f>
        <v>0</v>
      </c>
      <c r="J2719">
        <f>'Sales by Customer Detail'!L2722</f>
        <v>0</v>
      </c>
      <c r="K2719">
        <f>'Sales by Customer Detail'!N2722</f>
        <v>0</v>
      </c>
      <c r="L2719">
        <f>'Sales by Customer Detail'!O2722</f>
        <v>0</v>
      </c>
    </row>
    <row r="2720" spans="2:12" x14ac:dyDescent="0.25">
      <c r="B2720" t="str">
        <f>VLOOKUP('Sales by Customer Detail'!B2723,Anonymizer!$A$3:$B$996,2,FALSE)</f>
        <v>Customer 224</v>
      </c>
      <c r="C2720" t="str">
        <f>'Sales by Customer Detail'!C2723</f>
        <v>11/11/2020</v>
      </c>
      <c r="D2720" t="str">
        <f>'Sales by Customer Detail'!D2723</f>
        <v>Invoice</v>
      </c>
      <c r="E2720">
        <f>'Sales by Customer Detail'!E2723</f>
        <v>2328</v>
      </c>
      <c r="F2720" t="str">
        <f>VLOOKUP('Sales by Customer Detail'!F2723,Anonymizer!$D$3:$E$86,2,FALSE)</f>
        <v>Prod/Svc15</v>
      </c>
      <c r="G2720" t="s">
        <v>6631</v>
      </c>
      <c r="H2720">
        <f>'Sales by Customer Detail'!J2723</f>
        <v>6</v>
      </c>
      <c r="I2720">
        <f>'Sales by Customer Detail'!K2723</f>
        <v>99</v>
      </c>
      <c r="J2720">
        <f>'Sales by Customer Detail'!L2723</f>
        <v>594</v>
      </c>
      <c r="K2720">
        <f>'Sales by Customer Detail'!N2723</f>
        <v>0</v>
      </c>
      <c r="L2720">
        <f>'Sales by Customer Detail'!O2723</f>
        <v>0</v>
      </c>
    </row>
    <row r="2721" spans="2:12" x14ac:dyDescent="0.25">
      <c r="B2721" t="str">
        <f>VLOOKUP('Sales by Customer Detail'!B2724,Anonymizer!$A$3:$B$996,2,FALSE)</f>
        <v>Customer 139</v>
      </c>
      <c r="C2721" t="str">
        <f>'Sales by Customer Detail'!C2724</f>
        <v>11/13/2020</v>
      </c>
      <c r="D2721" t="str">
        <f>'Sales by Customer Detail'!D2724</f>
        <v>Invoice</v>
      </c>
      <c r="E2721">
        <f>'Sales by Customer Detail'!E2724</f>
        <v>2331</v>
      </c>
      <c r="F2721" t="str">
        <f>VLOOKUP('Sales by Customer Detail'!F2724,Anonymizer!$D$3:$E$86,2,FALSE)</f>
        <v>Prod/Svc18</v>
      </c>
      <c r="G2721" t="s">
        <v>6631</v>
      </c>
      <c r="H2721">
        <f>'Sales by Customer Detail'!J2724</f>
        <v>1</v>
      </c>
      <c r="I2721">
        <f>'Sales by Customer Detail'!K2724</f>
        <v>419.4</v>
      </c>
      <c r="J2721">
        <f>'Sales by Customer Detail'!L2724</f>
        <v>419.4</v>
      </c>
      <c r="K2721">
        <f>'Sales by Customer Detail'!N2724</f>
        <v>0</v>
      </c>
      <c r="L2721">
        <f>'Sales by Customer Detail'!O2724</f>
        <v>0</v>
      </c>
    </row>
    <row r="2722" spans="2:12" x14ac:dyDescent="0.25">
      <c r="B2722" t="str">
        <f>VLOOKUP('Sales by Customer Detail'!B2725,Anonymizer!$A$3:$B$996,2,FALSE)</f>
        <v>Customer 139</v>
      </c>
      <c r="C2722" t="str">
        <f>'Sales by Customer Detail'!C2725</f>
        <v>11/13/2020</v>
      </c>
      <c r="D2722" t="str">
        <f>'Sales by Customer Detail'!D2725</f>
        <v>Invoice</v>
      </c>
      <c r="E2722">
        <f>'Sales by Customer Detail'!E2725</f>
        <v>2331</v>
      </c>
      <c r="F2722" t="str">
        <f>VLOOKUP('Sales by Customer Detail'!F2725,Anonymizer!$D$3:$E$86,2,FALSE)</f>
        <v>Prod/Svc13</v>
      </c>
      <c r="G2722" t="s">
        <v>6631</v>
      </c>
      <c r="H2722">
        <f>'Sales by Customer Detail'!J2725</f>
        <v>1</v>
      </c>
      <c r="I2722">
        <f>'Sales by Customer Detail'!K2725</f>
        <v>299</v>
      </c>
      <c r="J2722">
        <f>'Sales by Customer Detail'!L2725</f>
        <v>299</v>
      </c>
      <c r="K2722">
        <f>'Sales by Customer Detail'!N2725</f>
        <v>0</v>
      </c>
      <c r="L2722">
        <f>'Sales by Customer Detail'!O2725</f>
        <v>0</v>
      </c>
    </row>
    <row r="2723" spans="2:12" x14ac:dyDescent="0.25">
      <c r="B2723" t="str">
        <f>VLOOKUP('Sales by Customer Detail'!B2726,Anonymizer!$A$3:$B$996,2,FALSE)</f>
        <v>Customer 139</v>
      </c>
      <c r="C2723" t="str">
        <f>'Sales by Customer Detail'!C2726</f>
        <v>11/13/2020</v>
      </c>
      <c r="D2723" t="str">
        <f>'Sales by Customer Detail'!D2726</f>
        <v>Invoice</v>
      </c>
      <c r="E2723">
        <f>'Sales by Customer Detail'!E2726</f>
        <v>2331</v>
      </c>
      <c r="F2723" t="str">
        <f>VLOOKUP('Sales by Customer Detail'!F2726,Anonymizer!$D$3:$E$86,2,FALSE)</f>
        <v>Prod/Svc5</v>
      </c>
      <c r="G2723" t="s">
        <v>6631</v>
      </c>
      <c r="H2723">
        <f>'Sales by Customer Detail'!J2726</f>
        <v>1</v>
      </c>
      <c r="I2723">
        <f>'Sales by Customer Detail'!K2726</f>
        <v>395</v>
      </c>
      <c r="J2723">
        <f>'Sales by Customer Detail'!L2726</f>
        <v>395</v>
      </c>
      <c r="K2723">
        <f>'Sales by Customer Detail'!N2726</f>
        <v>0</v>
      </c>
      <c r="L2723">
        <f>'Sales by Customer Detail'!O2726</f>
        <v>0</v>
      </c>
    </row>
    <row r="2724" spans="2:12" x14ac:dyDescent="0.25">
      <c r="B2724" t="str">
        <f>VLOOKUP('Sales by Customer Detail'!B2727,Anonymizer!$A$3:$B$996,2,FALSE)</f>
        <v>Customer 238</v>
      </c>
      <c r="C2724" t="str">
        <f>'Sales by Customer Detail'!C2727</f>
        <v>11/16/2020</v>
      </c>
      <c r="D2724" t="str">
        <f>'Sales by Customer Detail'!D2727</f>
        <v>Invoice</v>
      </c>
      <c r="E2724">
        <f>'Sales by Customer Detail'!E2727</f>
        <v>2333</v>
      </c>
      <c r="F2724" t="str">
        <f>VLOOKUP('Sales by Customer Detail'!F2727,Anonymizer!$D$3:$E$86,2,FALSE)</f>
        <v>Prod/Svc19</v>
      </c>
      <c r="G2724" t="s">
        <v>6631</v>
      </c>
      <c r="H2724">
        <f>'Sales by Customer Detail'!J2727</f>
        <v>6</v>
      </c>
      <c r="I2724">
        <f>'Sales by Customer Detail'!K2727</f>
        <v>359.4</v>
      </c>
      <c r="J2724">
        <f>'Sales by Customer Detail'!L2727</f>
        <v>2156.4</v>
      </c>
      <c r="K2724">
        <f>'Sales by Customer Detail'!N2727</f>
        <v>0</v>
      </c>
      <c r="L2724">
        <f>'Sales by Customer Detail'!O2727</f>
        <v>0</v>
      </c>
    </row>
    <row r="2725" spans="2:12" x14ac:dyDescent="0.25">
      <c r="B2725" t="str">
        <f>VLOOKUP('Sales by Customer Detail'!B2728,Anonymizer!$A$3:$B$996,2,FALSE)</f>
        <v>Customer 238</v>
      </c>
      <c r="C2725" t="str">
        <f>'Sales by Customer Detail'!C2728</f>
        <v>11/16/2020</v>
      </c>
      <c r="D2725" t="str">
        <f>'Sales by Customer Detail'!D2728</f>
        <v>Invoice</v>
      </c>
      <c r="E2725">
        <f>'Sales by Customer Detail'!E2728</f>
        <v>2333</v>
      </c>
      <c r="F2725" t="str">
        <f>VLOOKUP('Sales by Customer Detail'!F2728,Anonymizer!$D$3:$E$86,2,FALSE)</f>
        <v>Prod/Svc17</v>
      </c>
      <c r="G2725" t="s">
        <v>6631</v>
      </c>
      <c r="H2725">
        <f>'Sales by Customer Detail'!J2728</f>
        <v>1</v>
      </c>
      <c r="I2725">
        <f>'Sales by Customer Detail'!K2728</f>
        <v>395</v>
      </c>
      <c r="J2725">
        <f>'Sales by Customer Detail'!L2728</f>
        <v>395</v>
      </c>
      <c r="K2725">
        <f>'Sales by Customer Detail'!N2728</f>
        <v>0</v>
      </c>
      <c r="L2725">
        <f>'Sales by Customer Detail'!O2728</f>
        <v>0</v>
      </c>
    </row>
    <row r="2726" spans="2:12" x14ac:dyDescent="0.25">
      <c r="B2726" t="str">
        <f>VLOOKUP('Sales by Customer Detail'!B2729,Anonymizer!$A$3:$B$996,2,FALSE)</f>
        <v>Customer 238</v>
      </c>
      <c r="C2726" t="str">
        <f>'Sales by Customer Detail'!C2729</f>
        <v>11/16/2020</v>
      </c>
      <c r="D2726" t="str">
        <f>'Sales by Customer Detail'!D2729</f>
        <v>Invoice</v>
      </c>
      <c r="E2726">
        <f>'Sales by Customer Detail'!E2729</f>
        <v>2333</v>
      </c>
      <c r="F2726" t="str">
        <f>VLOOKUP('Sales by Customer Detail'!F2729,Anonymizer!$D$3:$E$86,2,FALSE)</f>
        <v>Prod/Svc13</v>
      </c>
      <c r="G2726" t="s">
        <v>6631</v>
      </c>
      <c r="H2726">
        <f>'Sales by Customer Detail'!J2729</f>
        <v>3</v>
      </c>
      <c r="I2726">
        <f>'Sales by Customer Detail'!K2729</f>
        <v>299</v>
      </c>
      <c r="J2726">
        <f>'Sales by Customer Detail'!L2729</f>
        <v>897</v>
      </c>
      <c r="K2726">
        <f>'Sales by Customer Detail'!N2729</f>
        <v>0</v>
      </c>
      <c r="L2726">
        <f>'Sales by Customer Detail'!O2729</f>
        <v>0</v>
      </c>
    </row>
    <row r="2727" spans="2:12" x14ac:dyDescent="0.25">
      <c r="B2727" t="str">
        <f>VLOOKUP('Sales by Customer Detail'!B2730,Anonymizer!$A$3:$B$996,2,FALSE)</f>
        <v>Customer 864</v>
      </c>
      <c r="C2727" t="str">
        <f>'Sales by Customer Detail'!C2730</f>
        <v>11/16/2020</v>
      </c>
      <c r="D2727" t="str">
        <f>'Sales by Customer Detail'!D2730</f>
        <v>Invoice</v>
      </c>
      <c r="E2727">
        <f>'Sales by Customer Detail'!E2730</f>
        <v>2332</v>
      </c>
      <c r="F2727" t="str">
        <f>VLOOKUP('Sales by Customer Detail'!F2730,Anonymizer!$D$3:$E$86,2,FALSE)</f>
        <v>Prod/Svc79</v>
      </c>
      <c r="G2727" t="s">
        <v>6631</v>
      </c>
      <c r="H2727">
        <f>'Sales by Customer Detail'!J2730</f>
        <v>1</v>
      </c>
      <c r="I2727">
        <f>'Sales by Customer Detail'!K2730</f>
        <v>0</v>
      </c>
      <c r="J2727">
        <f>'Sales by Customer Detail'!L2730</f>
        <v>0</v>
      </c>
      <c r="K2727">
        <f>'Sales by Customer Detail'!N2730</f>
        <v>0</v>
      </c>
      <c r="L2727">
        <f>'Sales by Customer Detail'!O2730</f>
        <v>0</v>
      </c>
    </row>
    <row r="2728" spans="2:12" x14ac:dyDescent="0.25">
      <c r="B2728" t="str">
        <f>VLOOKUP('Sales by Customer Detail'!B2731,Anonymizer!$A$3:$B$996,2,FALSE)</f>
        <v>Customer 864</v>
      </c>
      <c r="C2728" t="str">
        <f>'Sales by Customer Detail'!C2731</f>
        <v>11/16/2020</v>
      </c>
      <c r="D2728" t="str">
        <f>'Sales by Customer Detail'!D2731</f>
        <v>Invoice</v>
      </c>
      <c r="E2728">
        <f>'Sales by Customer Detail'!E2731</f>
        <v>2332</v>
      </c>
      <c r="F2728" t="str">
        <f>VLOOKUP('Sales by Customer Detail'!F2731,Anonymizer!$D$3:$E$86,2,FALSE)</f>
        <v>Prod/Svc75</v>
      </c>
      <c r="G2728" t="s">
        <v>6631</v>
      </c>
      <c r="H2728">
        <f>'Sales by Customer Detail'!J2731</f>
        <v>1</v>
      </c>
      <c r="I2728">
        <f>'Sales by Customer Detail'!K2731</f>
        <v>1895</v>
      </c>
      <c r="J2728">
        <f>'Sales by Customer Detail'!L2731</f>
        <v>1895</v>
      </c>
      <c r="K2728">
        <f>'Sales by Customer Detail'!N2731</f>
        <v>0</v>
      </c>
      <c r="L2728">
        <f>'Sales by Customer Detail'!O2731</f>
        <v>0</v>
      </c>
    </row>
    <row r="2729" spans="2:12" x14ac:dyDescent="0.25">
      <c r="B2729" t="str">
        <f>VLOOKUP('Sales by Customer Detail'!B2732,Anonymizer!$A$3:$B$996,2,FALSE)</f>
        <v>Customer 730</v>
      </c>
      <c r="C2729" t="str">
        <f>'Sales by Customer Detail'!C2732</f>
        <v>11/17/2020</v>
      </c>
      <c r="D2729" t="str">
        <f>'Sales by Customer Detail'!D2732</f>
        <v>Invoice</v>
      </c>
      <c r="E2729">
        <f>'Sales by Customer Detail'!E2732</f>
        <v>2334</v>
      </c>
      <c r="F2729" t="str">
        <f>VLOOKUP('Sales by Customer Detail'!F2732,Anonymizer!$D$3:$E$86,2,FALSE)</f>
        <v>Prod/Svc25</v>
      </c>
      <c r="G2729" t="s">
        <v>6631</v>
      </c>
      <c r="H2729">
        <f>'Sales by Customer Detail'!J2732</f>
        <v>1</v>
      </c>
      <c r="I2729">
        <f>'Sales by Customer Detail'!K2732</f>
        <v>0</v>
      </c>
      <c r="J2729">
        <f>'Sales by Customer Detail'!L2732</f>
        <v>0</v>
      </c>
      <c r="K2729">
        <f>'Sales by Customer Detail'!N2732</f>
        <v>0</v>
      </c>
      <c r="L2729">
        <f>'Sales by Customer Detail'!O2732</f>
        <v>0</v>
      </c>
    </row>
    <row r="2730" spans="2:12" x14ac:dyDescent="0.25">
      <c r="B2730" t="str">
        <f>VLOOKUP('Sales by Customer Detail'!B2733,Anonymizer!$A$3:$B$996,2,FALSE)</f>
        <v>Customer 659</v>
      </c>
      <c r="C2730" t="str">
        <f>'Sales by Customer Detail'!C2733</f>
        <v>11/17/2020</v>
      </c>
      <c r="D2730" t="str">
        <f>'Sales by Customer Detail'!D2733</f>
        <v>Invoice</v>
      </c>
      <c r="E2730">
        <f>'Sales by Customer Detail'!E2733</f>
        <v>2337</v>
      </c>
      <c r="F2730" t="str">
        <f>VLOOKUP('Sales by Customer Detail'!F2733,Anonymizer!$D$3:$E$86,2,FALSE)</f>
        <v>Prod/Svc40</v>
      </c>
      <c r="G2730" t="s">
        <v>6631</v>
      </c>
      <c r="H2730">
        <f>'Sales by Customer Detail'!J2733</f>
        <v>1</v>
      </c>
      <c r="I2730">
        <f>'Sales by Customer Detail'!K2733</f>
        <v>780</v>
      </c>
      <c r="J2730">
        <f>'Sales by Customer Detail'!L2733</f>
        <v>780</v>
      </c>
      <c r="K2730">
        <f>'Sales by Customer Detail'!N2733</f>
        <v>0</v>
      </c>
      <c r="L2730">
        <f>'Sales by Customer Detail'!O2733</f>
        <v>0</v>
      </c>
    </row>
    <row r="2731" spans="2:12" x14ac:dyDescent="0.25">
      <c r="B2731" t="str">
        <f>VLOOKUP('Sales by Customer Detail'!B2734,Anonymizer!$A$3:$B$996,2,FALSE)</f>
        <v>Customer 730</v>
      </c>
      <c r="C2731" t="str">
        <f>'Sales by Customer Detail'!C2734</f>
        <v>11/17/2020</v>
      </c>
      <c r="D2731" t="str">
        <f>'Sales by Customer Detail'!D2734</f>
        <v>Invoice</v>
      </c>
      <c r="E2731">
        <f>'Sales by Customer Detail'!E2734</f>
        <v>2335</v>
      </c>
      <c r="F2731" t="str">
        <f>VLOOKUP('Sales by Customer Detail'!F2734,Anonymizer!$D$3:$E$86,2,FALSE)</f>
        <v>Prod/Svc23</v>
      </c>
      <c r="G2731" t="s">
        <v>6631</v>
      </c>
      <c r="H2731">
        <f>'Sales by Customer Detail'!J2734</f>
        <v>1</v>
      </c>
      <c r="I2731">
        <f>'Sales by Customer Detail'!K2734</f>
        <v>0</v>
      </c>
      <c r="J2731">
        <f>'Sales by Customer Detail'!L2734</f>
        <v>0</v>
      </c>
      <c r="K2731">
        <f>'Sales by Customer Detail'!N2734</f>
        <v>0</v>
      </c>
      <c r="L2731">
        <f>'Sales by Customer Detail'!O2734</f>
        <v>0</v>
      </c>
    </row>
    <row r="2732" spans="2:12" x14ac:dyDescent="0.25">
      <c r="B2732" t="str">
        <f>VLOOKUP('Sales by Customer Detail'!B2735,Anonymizer!$A$3:$B$996,2,FALSE)</f>
        <v>Customer 730</v>
      </c>
      <c r="C2732" t="str">
        <f>'Sales by Customer Detail'!C2735</f>
        <v>11/17/2020</v>
      </c>
      <c r="D2732" t="str">
        <f>'Sales by Customer Detail'!D2735</f>
        <v>Invoice</v>
      </c>
      <c r="E2732">
        <f>'Sales by Customer Detail'!E2735</f>
        <v>2335</v>
      </c>
      <c r="F2732" t="str">
        <f>VLOOKUP('Sales by Customer Detail'!F2735,Anonymizer!$D$3:$E$86,2,FALSE)</f>
        <v>Prod/Svc15</v>
      </c>
      <c r="G2732" t="s">
        <v>6631</v>
      </c>
      <c r="H2732">
        <f>'Sales by Customer Detail'!J2735</f>
        <v>1</v>
      </c>
      <c r="I2732">
        <f>'Sales by Customer Detail'!K2735</f>
        <v>0</v>
      </c>
      <c r="J2732">
        <f>'Sales by Customer Detail'!L2735</f>
        <v>0</v>
      </c>
      <c r="K2732">
        <f>'Sales by Customer Detail'!N2735</f>
        <v>0</v>
      </c>
      <c r="L2732">
        <f>'Sales by Customer Detail'!O2735</f>
        <v>0</v>
      </c>
    </row>
    <row r="2733" spans="2:12" x14ac:dyDescent="0.25">
      <c r="B2733" t="str">
        <f>VLOOKUP('Sales by Customer Detail'!B2736,Anonymizer!$A$3:$B$996,2,FALSE)</f>
        <v>Customer 730</v>
      </c>
      <c r="C2733" t="str">
        <f>'Sales by Customer Detail'!C2736</f>
        <v>11/17/2020</v>
      </c>
      <c r="D2733" t="str">
        <f>'Sales by Customer Detail'!D2736</f>
        <v>Invoice</v>
      </c>
      <c r="E2733">
        <f>'Sales by Customer Detail'!E2736</f>
        <v>2334</v>
      </c>
      <c r="F2733" t="str">
        <f>VLOOKUP('Sales by Customer Detail'!F2736,Anonymizer!$D$3:$E$86,2,FALSE)</f>
        <v>Prod/Svc23</v>
      </c>
      <c r="G2733" t="s">
        <v>6631</v>
      </c>
      <c r="H2733">
        <f>'Sales by Customer Detail'!J2736</f>
        <v>1</v>
      </c>
      <c r="I2733">
        <f>'Sales by Customer Detail'!K2736</f>
        <v>0</v>
      </c>
      <c r="J2733">
        <f>'Sales by Customer Detail'!L2736</f>
        <v>0</v>
      </c>
      <c r="K2733">
        <f>'Sales by Customer Detail'!N2736</f>
        <v>0</v>
      </c>
      <c r="L2733">
        <f>'Sales by Customer Detail'!O2736</f>
        <v>0</v>
      </c>
    </row>
    <row r="2734" spans="2:12" x14ac:dyDescent="0.25">
      <c r="B2734" t="str">
        <f>VLOOKUP('Sales by Customer Detail'!B2737,Anonymizer!$A$3:$B$996,2,FALSE)</f>
        <v>Customer 730</v>
      </c>
      <c r="C2734" t="str">
        <f>'Sales by Customer Detail'!C2737</f>
        <v>11/17/2020</v>
      </c>
      <c r="D2734" t="str">
        <f>'Sales by Customer Detail'!D2737</f>
        <v>Invoice</v>
      </c>
      <c r="E2734">
        <f>'Sales by Customer Detail'!E2737</f>
        <v>2334</v>
      </c>
      <c r="F2734" t="str">
        <f>VLOOKUP('Sales by Customer Detail'!F2737,Anonymizer!$D$3:$E$86,2,FALSE)</f>
        <v>Prod/Svc25</v>
      </c>
      <c r="G2734" t="s">
        <v>6631</v>
      </c>
      <c r="H2734">
        <f>'Sales by Customer Detail'!J2737</f>
        <v>9</v>
      </c>
      <c r="I2734">
        <f>'Sales by Customer Detail'!K2737</f>
        <v>189.5</v>
      </c>
      <c r="J2734">
        <f>'Sales by Customer Detail'!L2737</f>
        <v>1705.5</v>
      </c>
      <c r="K2734">
        <f>'Sales by Customer Detail'!N2737</f>
        <v>0</v>
      </c>
      <c r="L2734">
        <f>'Sales by Customer Detail'!O2737</f>
        <v>0</v>
      </c>
    </row>
    <row r="2735" spans="2:12" x14ac:dyDescent="0.25">
      <c r="B2735" t="str">
        <f>VLOOKUP('Sales by Customer Detail'!B2738,Anonymizer!$A$3:$B$996,2,FALSE)</f>
        <v>Customer 659</v>
      </c>
      <c r="C2735" t="str">
        <f>'Sales by Customer Detail'!C2738</f>
        <v>11/17/2020</v>
      </c>
      <c r="D2735" t="str">
        <f>'Sales by Customer Detail'!D2738</f>
        <v>Invoice</v>
      </c>
      <c r="E2735">
        <f>'Sales by Customer Detail'!E2738</f>
        <v>2337</v>
      </c>
      <c r="F2735" t="str">
        <f>VLOOKUP('Sales by Customer Detail'!F2738,Anonymizer!$D$3:$E$86,2,FALSE)</f>
        <v>Prod/Svc13</v>
      </c>
      <c r="G2735" t="s">
        <v>6631</v>
      </c>
      <c r="H2735">
        <f>'Sales by Customer Detail'!J2738</f>
        <v>3</v>
      </c>
      <c r="I2735">
        <f>'Sales by Customer Detail'!K2738</f>
        <v>299</v>
      </c>
      <c r="J2735">
        <f>'Sales by Customer Detail'!L2738</f>
        <v>897</v>
      </c>
      <c r="K2735">
        <f>'Sales by Customer Detail'!N2738</f>
        <v>0</v>
      </c>
      <c r="L2735">
        <f>'Sales by Customer Detail'!O2738</f>
        <v>0</v>
      </c>
    </row>
    <row r="2736" spans="2:12" x14ac:dyDescent="0.25">
      <c r="B2736" t="str">
        <f>VLOOKUP('Sales by Customer Detail'!B2739,Anonymizer!$A$3:$B$996,2,FALSE)</f>
        <v>Customer 730</v>
      </c>
      <c r="C2736" t="str">
        <f>'Sales by Customer Detail'!C2739</f>
        <v>11/17/2020</v>
      </c>
      <c r="D2736" t="str">
        <f>'Sales by Customer Detail'!D2739</f>
        <v>Invoice</v>
      </c>
      <c r="E2736">
        <f>'Sales by Customer Detail'!E2739</f>
        <v>2336</v>
      </c>
      <c r="F2736" t="str">
        <f>VLOOKUP('Sales by Customer Detail'!F2739,Anonymizer!$D$3:$E$86,2,FALSE)</f>
        <v>Prod/Svc13</v>
      </c>
      <c r="G2736" t="s">
        <v>6631</v>
      </c>
      <c r="H2736">
        <f>'Sales by Customer Detail'!J2739</f>
        <v>9</v>
      </c>
      <c r="I2736">
        <f>'Sales by Customer Detail'!K2739</f>
        <v>269</v>
      </c>
      <c r="J2736">
        <f>'Sales by Customer Detail'!L2739</f>
        <v>2421</v>
      </c>
      <c r="K2736">
        <f>'Sales by Customer Detail'!N2739</f>
        <v>0</v>
      </c>
      <c r="L2736">
        <f>'Sales by Customer Detail'!O2739</f>
        <v>0</v>
      </c>
    </row>
    <row r="2737" spans="2:12" x14ac:dyDescent="0.25">
      <c r="B2737" t="str">
        <f>VLOOKUP('Sales by Customer Detail'!B2740,Anonymizer!$A$3:$B$996,2,FALSE)</f>
        <v>Customer 659</v>
      </c>
      <c r="C2737" t="str">
        <f>'Sales by Customer Detail'!C2740</f>
        <v>11/17/2020</v>
      </c>
      <c r="D2737" t="str">
        <f>'Sales by Customer Detail'!D2740</f>
        <v>Invoice</v>
      </c>
      <c r="E2737">
        <f>'Sales by Customer Detail'!E2740</f>
        <v>2337</v>
      </c>
      <c r="F2737" t="str">
        <f>VLOOKUP('Sales by Customer Detail'!F2740,Anonymizer!$D$3:$E$86,2,FALSE)</f>
        <v>Prod/Svc42</v>
      </c>
      <c r="G2737" t="s">
        <v>6631</v>
      </c>
      <c r="H2737">
        <f>'Sales by Customer Detail'!J2740</f>
        <v>3</v>
      </c>
      <c r="I2737">
        <f>'Sales by Customer Detail'!K2740</f>
        <v>419.4</v>
      </c>
      <c r="J2737">
        <f>'Sales by Customer Detail'!L2740</f>
        <v>1258.2</v>
      </c>
      <c r="K2737">
        <f>'Sales by Customer Detail'!N2740</f>
        <v>0</v>
      </c>
      <c r="L2737">
        <f>'Sales by Customer Detail'!O2740</f>
        <v>0</v>
      </c>
    </row>
    <row r="2738" spans="2:12" x14ac:dyDescent="0.25">
      <c r="B2738" t="str">
        <f>VLOOKUP('Sales by Customer Detail'!B2741,Anonymizer!$A$3:$B$996,2,FALSE)</f>
        <v>Customer 730</v>
      </c>
      <c r="C2738" t="str">
        <f>'Sales by Customer Detail'!C2741</f>
        <v>11/17/2020</v>
      </c>
      <c r="D2738" t="str">
        <f>'Sales by Customer Detail'!D2741</f>
        <v>Invoice</v>
      </c>
      <c r="E2738">
        <f>'Sales by Customer Detail'!E2741</f>
        <v>2335</v>
      </c>
      <c r="F2738" t="str">
        <f>VLOOKUP('Sales by Customer Detail'!F2741,Anonymizer!$D$3:$E$86,2,FALSE)</f>
        <v>Prod/Svc25</v>
      </c>
      <c r="G2738" t="s">
        <v>6631</v>
      </c>
      <c r="H2738">
        <f>'Sales by Customer Detail'!J2741</f>
        <v>9</v>
      </c>
      <c r="I2738">
        <f>'Sales by Customer Detail'!K2741</f>
        <v>189.5</v>
      </c>
      <c r="J2738">
        <f>'Sales by Customer Detail'!L2741</f>
        <v>1705.5</v>
      </c>
      <c r="K2738">
        <f>'Sales by Customer Detail'!N2741</f>
        <v>0</v>
      </c>
      <c r="L2738">
        <f>'Sales by Customer Detail'!O2741</f>
        <v>0</v>
      </c>
    </row>
    <row r="2739" spans="2:12" x14ac:dyDescent="0.25">
      <c r="B2739" t="str">
        <f>VLOOKUP('Sales by Customer Detail'!B2742,Anonymizer!$A$3:$B$996,2,FALSE)</f>
        <v>Customer 730</v>
      </c>
      <c r="C2739" t="str">
        <f>'Sales by Customer Detail'!C2742</f>
        <v>11/17/2020</v>
      </c>
      <c r="D2739" t="str">
        <f>'Sales by Customer Detail'!D2742</f>
        <v>Invoice</v>
      </c>
      <c r="E2739">
        <f>'Sales by Customer Detail'!E2742</f>
        <v>2334</v>
      </c>
      <c r="F2739" t="str">
        <f>VLOOKUP('Sales by Customer Detail'!F2742,Anonymizer!$D$3:$E$86,2,FALSE)</f>
        <v>Prod/Svc15</v>
      </c>
      <c r="G2739" t="s">
        <v>6631</v>
      </c>
      <c r="H2739">
        <f>'Sales by Customer Detail'!J2742</f>
        <v>1</v>
      </c>
      <c r="I2739">
        <f>'Sales by Customer Detail'!K2742</f>
        <v>0</v>
      </c>
      <c r="J2739">
        <f>'Sales by Customer Detail'!L2742</f>
        <v>0</v>
      </c>
      <c r="K2739">
        <f>'Sales by Customer Detail'!N2742</f>
        <v>0</v>
      </c>
      <c r="L2739">
        <f>'Sales by Customer Detail'!O2742</f>
        <v>0</v>
      </c>
    </row>
    <row r="2740" spans="2:12" x14ac:dyDescent="0.25">
      <c r="B2740" t="str">
        <f>VLOOKUP('Sales by Customer Detail'!B2743,Anonymizer!$A$3:$B$996,2,FALSE)</f>
        <v>Customer 292</v>
      </c>
      <c r="C2740" t="str">
        <f>'Sales by Customer Detail'!C2743</f>
        <v>11/18/2020</v>
      </c>
      <c r="D2740" t="str">
        <f>'Sales by Customer Detail'!D2743</f>
        <v>Invoice</v>
      </c>
      <c r="E2740">
        <f>'Sales by Customer Detail'!E2743</f>
        <v>2340</v>
      </c>
      <c r="F2740" t="str">
        <f>VLOOKUP('Sales by Customer Detail'!F2743,Anonymizer!$D$3:$E$86,2,FALSE)</f>
        <v>Prod/Svc40</v>
      </c>
      <c r="G2740" t="s">
        <v>6631</v>
      </c>
      <c r="H2740">
        <f>'Sales by Customer Detail'!J2743</f>
        <v>1</v>
      </c>
      <c r="I2740">
        <f>'Sales by Customer Detail'!K2743</f>
        <v>795</v>
      </c>
      <c r="J2740">
        <f>'Sales by Customer Detail'!L2743</f>
        <v>795</v>
      </c>
      <c r="K2740">
        <f>'Sales by Customer Detail'!N2743</f>
        <v>0</v>
      </c>
      <c r="L2740">
        <f>'Sales by Customer Detail'!O2743</f>
        <v>0</v>
      </c>
    </row>
    <row r="2741" spans="2:12" x14ac:dyDescent="0.25">
      <c r="B2741" t="str">
        <f>VLOOKUP('Sales by Customer Detail'!B2744,Anonymizer!$A$3:$B$996,2,FALSE)</f>
        <v>Customer 292</v>
      </c>
      <c r="C2741" t="str">
        <f>'Sales by Customer Detail'!C2744</f>
        <v>11/18/2020</v>
      </c>
      <c r="D2741" t="str">
        <f>'Sales by Customer Detail'!D2744</f>
        <v>Invoice</v>
      </c>
      <c r="E2741">
        <f>'Sales by Customer Detail'!E2744</f>
        <v>2340</v>
      </c>
      <c r="F2741" t="str">
        <f>VLOOKUP('Sales by Customer Detail'!F2744,Anonymizer!$D$3:$E$86,2,FALSE)</f>
        <v>Prod/Svc42</v>
      </c>
      <c r="G2741" t="s">
        <v>6631</v>
      </c>
      <c r="H2741">
        <f>'Sales by Customer Detail'!J2744</f>
        <v>2</v>
      </c>
      <c r="I2741">
        <f>'Sales by Customer Detail'!K2744</f>
        <v>419.4</v>
      </c>
      <c r="J2741">
        <f>'Sales by Customer Detail'!L2744</f>
        <v>838.8</v>
      </c>
      <c r="K2741">
        <f>'Sales by Customer Detail'!N2744</f>
        <v>0</v>
      </c>
      <c r="L2741">
        <f>'Sales by Customer Detail'!O2744</f>
        <v>0</v>
      </c>
    </row>
    <row r="2742" spans="2:12" x14ac:dyDescent="0.25">
      <c r="B2742" t="str">
        <f>VLOOKUP('Sales by Customer Detail'!B2745,Anonymizer!$A$3:$B$996,2,FALSE)</f>
        <v>Customer 292</v>
      </c>
      <c r="C2742" t="str">
        <f>'Sales by Customer Detail'!C2745</f>
        <v>11/18/2020</v>
      </c>
      <c r="D2742" t="str">
        <f>'Sales by Customer Detail'!D2745</f>
        <v>Invoice</v>
      </c>
      <c r="E2742">
        <f>'Sales by Customer Detail'!E2745</f>
        <v>2340</v>
      </c>
      <c r="F2742" t="str">
        <f>VLOOKUP('Sales by Customer Detail'!F2745,Anonymizer!$D$3:$E$86,2,FALSE)</f>
        <v>Prod/Svc13</v>
      </c>
      <c r="G2742" t="s">
        <v>6631</v>
      </c>
      <c r="H2742">
        <f>'Sales by Customer Detail'!J2745</f>
        <v>2</v>
      </c>
      <c r="I2742">
        <f>'Sales by Customer Detail'!K2745</f>
        <v>299</v>
      </c>
      <c r="J2742">
        <f>'Sales by Customer Detail'!L2745</f>
        <v>598</v>
      </c>
      <c r="K2742">
        <f>'Sales by Customer Detail'!N2745</f>
        <v>0</v>
      </c>
      <c r="L2742">
        <f>'Sales by Customer Detail'!O2745</f>
        <v>0</v>
      </c>
    </row>
    <row r="2743" spans="2:12" x14ac:dyDescent="0.25">
      <c r="B2743" t="str">
        <f>VLOOKUP('Sales by Customer Detail'!B2746,Anonymizer!$A$3:$B$996,2,FALSE)</f>
        <v>Customer 398</v>
      </c>
      <c r="C2743" t="str">
        <f>'Sales by Customer Detail'!C2746</f>
        <v>11/19/2020</v>
      </c>
      <c r="D2743" t="str">
        <f>'Sales by Customer Detail'!D2746</f>
        <v>Invoice</v>
      </c>
      <c r="E2743">
        <f>'Sales by Customer Detail'!E2746</f>
        <v>2338</v>
      </c>
      <c r="F2743" t="str">
        <f>VLOOKUP('Sales by Customer Detail'!F2746,Anonymizer!$D$3:$E$86,2,FALSE)</f>
        <v>Prod/Svc70</v>
      </c>
      <c r="G2743" t="s">
        <v>6631</v>
      </c>
      <c r="H2743">
        <f>'Sales by Customer Detail'!J2746</f>
        <v>1</v>
      </c>
      <c r="I2743">
        <f>'Sales by Customer Detail'!K2746</f>
        <v>6000</v>
      </c>
      <c r="J2743">
        <f>'Sales by Customer Detail'!L2746</f>
        <v>6000</v>
      </c>
      <c r="K2743">
        <f>'Sales by Customer Detail'!N2746</f>
        <v>0</v>
      </c>
      <c r="L2743">
        <f>'Sales by Customer Detail'!O2746</f>
        <v>0</v>
      </c>
    </row>
    <row r="2744" spans="2:12" x14ac:dyDescent="0.25">
      <c r="B2744" t="str">
        <f>VLOOKUP('Sales by Customer Detail'!B2747,Anonymizer!$A$3:$B$996,2,FALSE)</f>
        <v>Customer 315</v>
      </c>
      <c r="C2744" t="str">
        <f>'Sales by Customer Detail'!C2747</f>
        <v>11/19/2020</v>
      </c>
      <c r="D2744" t="str">
        <f>'Sales by Customer Detail'!D2747</f>
        <v>Invoice</v>
      </c>
      <c r="E2744">
        <f>'Sales by Customer Detail'!E2747</f>
        <v>2339</v>
      </c>
      <c r="F2744" t="str">
        <f>VLOOKUP('Sales by Customer Detail'!F2747,Anonymizer!$D$3:$E$86,2,FALSE)</f>
        <v>Prod/Svc69</v>
      </c>
      <c r="G2744" t="s">
        <v>6631</v>
      </c>
      <c r="H2744">
        <f>'Sales by Customer Detail'!J2747</f>
        <v>1</v>
      </c>
      <c r="I2744">
        <f>'Sales by Customer Detail'!K2747</f>
        <v>3160</v>
      </c>
      <c r="J2744">
        <f>'Sales by Customer Detail'!L2747</f>
        <v>3160</v>
      </c>
      <c r="K2744">
        <f>'Sales by Customer Detail'!N2747</f>
        <v>0</v>
      </c>
      <c r="L2744">
        <f>'Sales by Customer Detail'!O2747</f>
        <v>0</v>
      </c>
    </row>
    <row r="2745" spans="2:12" x14ac:dyDescent="0.25">
      <c r="B2745" t="str">
        <f>VLOOKUP('Sales by Customer Detail'!B2748,Anonymizer!$A$3:$B$996,2,FALSE)</f>
        <v>Customer 315</v>
      </c>
      <c r="C2745" t="str">
        <f>'Sales by Customer Detail'!C2748</f>
        <v>11/19/2020</v>
      </c>
      <c r="D2745" t="str">
        <f>'Sales by Customer Detail'!D2748</f>
        <v>Invoice</v>
      </c>
      <c r="E2745">
        <f>'Sales by Customer Detail'!E2748</f>
        <v>2339</v>
      </c>
      <c r="F2745" t="str">
        <f>VLOOKUP('Sales by Customer Detail'!F2748,Anonymizer!$D$3:$E$86,2,FALSE)</f>
        <v>Prod/Svc69</v>
      </c>
      <c r="G2745" t="s">
        <v>6631</v>
      </c>
      <c r="H2745">
        <f>'Sales by Customer Detail'!J2748</f>
        <v>3</v>
      </c>
      <c r="I2745">
        <f>'Sales by Customer Detail'!K2748</f>
        <v>249</v>
      </c>
      <c r="J2745">
        <f>'Sales by Customer Detail'!L2748</f>
        <v>747</v>
      </c>
      <c r="K2745">
        <f>'Sales by Customer Detail'!N2748</f>
        <v>0</v>
      </c>
      <c r="L2745">
        <f>'Sales by Customer Detail'!O2748</f>
        <v>0</v>
      </c>
    </row>
    <row r="2746" spans="2:12" x14ac:dyDescent="0.25">
      <c r="B2746" t="str">
        <f>VLOOKUP('Sales by Customer Detail'!B2749,Anonymizer!$A$3:$B$996,2,FALSE)</f>
        <v>Customer 398</v>
      </c>
      <c r="C2746" t="str">
        <f>'Sales by Customer Detail'!C2749</f>
        <v>11/19/2020</v>
      </c>
      <c r="D2746" t="str">
        <f>'Sales by Customer Detail'!D2749</f>
        <v>Invoice</v>
      </c>
      <c r="E2746">
        <f>'Sales by Customer Detail'!E2749</f>
        <v>2338</v>
      </c>
      <c r="F2746" t="str">
        <f>VLOOKUP('Sales by Customer Detail'!F2749,Anonymizer!$D$3:$E$86,2,FALSE)</f>
        <v>Prod/Svc60</v>
      </c>
      <c r="G2746" t="s">
        <v>6631</v>
      </c>
      <c r="H2746">
        <f>'Sales by Customer Detail'!J2749</f>
        <v>1</v>
      </c>
      <c r="I2746">
        <f>'Sales by Customer Detail'!K2749</f>
        <v>500</v>
      </c>
      <c r="J2746">
        <f>'Sales by Customer Detail'!L2749</f>
        <v>500</v>
      </c>
      <c r="K2746">
        <f>'Sales by Customer Detail'!N2749</f>
        <v>0</v>
      </c>
      <c r="L2746">
        <f>'Sales by Customer Detail'!O2749</f>
        <v>0</v>
      </c>
    </row>
    <row r="2747" spans="2:12" x14ac:dyDescent="0.25">
      <c r="B2747" t="str">
        <f>VLOOKUP('Sales by Customer Detail'!B2750,Anonymizer!$A$3:$B$996,2,FALSE)</f>
        <v>Customer 398</v>
      </c>
      <c r="C2747" t="str">
        <f>'Sales by Customer Detail'!C2750</f>
        <v>11/19/2020</v>
      </c>
      <c r="D2747" t="str">
        <f>'Sales by Customer Detail'!D2750</f>
        <v>Invoice</v>
      </c>
      <c r="E2747">
        <f>'Sales by Customer Detail'!E2750</f>
        <v>2338</v>
      </c>
      <c r="F2747" t="str">
        <f>VLOOKUP('Sales by Customer Detail'!F2750,Anonymizer!$D$3:$E$86,2,FALSE)</f>
        <v>Prod/Svc50</v>
      </c>
      <c r="G2747" t="s">
        <v>6631</v>
      </c>
      <c r="H2747">
        <f>'Sales by Customer Detail'!J2750</f>
        <v>1</v>
      </c>
      <c r="I2747">
        <f>'Sales by Customer Detail'!K2750</f>
        <v>1000</v>
      </c>
      <c r="J2747">
        <f>'Sales by Customer Detail'!L2750</f>
        <v>1000</v>
      </c>
      <c r="K2747">
        <f>'Sales by Customer Detail'!N2750</f>
        <v>0</v>
      </c>
      <c r="L2747">
        <f>'Sales by Customer Detail'!O2750</f>
        <v>0</v>
      </c>
    </row>
    <row r="2748" spans="2:12" x14ac:dyDescent="0.25">
      <c r="B2748" t="str">
        <f>VLOOKUP('Sales by Customer Detail'!B2751,Anonymizer!$A$3:$B$996,2,FALSE)</f>
        <v>Customer 398</v>
      </c>
      <c r="C2748" t="str">
        <f>'Sales by Customer Detail'!C2751</f>
        <v>11/19/2020</v>
      </c>
      <c r="D2748" t="str">
        <f>'Sales by Customer Detail'!D2751</f>
        <v>Invoice</v>
      </c>
      <c r="E2748">
        <f>'Sales by Customer Detail'!E2751</f>
        <v>2338</v>
      </c>
      <c r="F2748" t="str">
        <f>VLOOKUP('Sales by Customer Detail'!F2751,Anonymizer!$D$3:$E$86,2,FALSE)</f>
        <v>Prod/Svc51</v>
      </c>
      <c r="G2748" t="s">
        <v>6631</v>
      </c>
      <c r="H2748">
        <f>'Sales by Customer Detail'!J2751</f>
        <v>1</v>
      </c>
      <c r="I2748">
        <f>'Sales by Customer Detail'!K2751</f>
        <v>1500</v>
      </c>
      <c r="J2748">
        <f>'Sales by Customer Detail'!L2751</f>
        <v>1500</v>
      </c>
      <c r="K2748">
        <f>'Sales by Customer Detail'!N2751</f>
        <v>0</v>
      </c>
      <c r="L2748">
        <f>'Sales by Customer Detail'!O2751</f>
        <v>0</v>
      </c>
    </row>
    <row r="2749" spans="2:12" x14ac:dyDescent="0.25">
      <c r="B2749" t="str">
        <f>VLOOKUP('Sales by Customer Detail'!B2752,Anonymizer!$A$3:$B$996,2,FALSE)</f>
        <v>Customer 398</v>
      </c>
      <c r="C2749" t="str">
        <f>'Sales by Customer Detail'!C2752</f>
        <v>11/19/2020</v>
      </c>
      <c r="D2749" t="str">
        <f>'Sales by Customer Detail'!D2752</f>
        <v>Invoice</v>
      </c>
      <c r="E2749">
        <f>'Sales by Customer Detail'!E2752</f>
        <v>2338</v>
      </c>
      <c r="F2749" t="str">
        <f>VLOOKUP('Sales by Customer Detail'!F2752,Anonymizer!$D$3:$E$86,2,FALSE)</f>
        <v>Prod/Svc52</v>
      </c>
      <c r="G2749" t="s">
        <v>6631</v>
      </c>
      <c r="H2749">
        <f>'Sales by Customer Detail'!J2752</f>
        <v>1</v>
      </c>
      <c r="I2749">
        <f>'Sales by Customer Detail'!K2752</f>
        <v>0</v>
      </c>
      <c r="J2749">
        <f>'Sales by Customer Detail'!L2752</f>
        <v>0</v>
      </c>
      <c r="K2749">
        <f>'Sales by Customer Detail'!N2752</f>
        <v>0</v>
      </c>
      <c r="L2749">
        <f>'Sales by Customer Detail'!O2752</f>
        <v>0</v>
      </c>
    </row>
    <row r="2750" spans="2:12" x14ac:dyDescent="0.25">
      <c r="B2750" t="str">
        <f>VLOOKUP('Sales by Customer Detail'!B2753,Anonymizer!$A$3:$B$996,2,FALSE)</f>
        <v>Customer 890</v>
      </c>
      <c r="C2750" t="str">
        <f>'Sales by Customer Detail'!C2753</f>
        <v>11/20/2020</v>
      </c>
      <c r="D2750" t="str">
        <f>'Sales by Customer Detail'!D2753</f>
        <v>Invoice</v>
      </c>
      <c r="E2750">
        <f>'Sales by Customer Detail'!E2753</f>
        <v>2330</v>
      </c>
      <c r="F2750" t="str">
        <f>VLOOKUP('Sales by Customer Detail'!F2753,Anonymizer!$D$3:$E$86,2,FALSE)</f>
        <v>Prod/Svc17</v>
      </c>
      <c r="G2750" t="s">
        <v>6631</v>
      </c>
      <c r="H2750">
        <f>'Sales by Customer Detail'!J2753</f>
        <v>1</v>
      </c>
      <c r="I2750">
        <f>'Sales by Customer Detail'!K2753</f>
        <v>395</v>
      </c>
      <c r="J2750">
        <f>'Sales by Customer Detail'!L2753</f>
        <v>395</v>
      </c>
      <c r="K2750">
        <f>'Sales by Customer Detail'!N2753</f>
        <v>0</v>
      </c>
      <c r="L2750">
        <f>'Sales by Customer Detail'!O2753</f>
        <v>0</v>
      </c>
    </row>
    <row r="2751" spans="2:12" x14ac:dyDescent="0.25">
      <c r="B2751" t="str">
        <f>VLOOKUP('Sales by Customer Detail'!B2754,Anonymizer!$A$3:$B$996,2,FALSE)</f>
        <v>Customer 890</v>
      </c>
      <c r="C2751" t="str">
        <f>'Sales by Customer Detail'!C2754</f>
        <v>11/20/2020</v>
      </c>
      <c r="D2751" t="str">
        <f>'Sales by Customer Detail'!D2754</f>
        <v>Invoice</v>
      </c>
      <c r="E2751">
        <f>'Sales by Customer Detail'!E2754</f>
        <v>2330</v>
      </c>
      <c r="F2751" t="str">
        <f>VLOOKUP('Sales by Customer Detail'!F2754,Anonymizer!$D$3:$E$86,2,FALSE)</f>
        <v>Prod/Svc19</v>
      </c>
      <c r="G2751" t="s">
        <v>6631</v>
      </c>
      <c r="H2751">
        <f>'Sales by Customer Detail'!J2754</f>
        <v>2</v>
      </c>
      <c r="I2751">
        <f>'Sales by Customer Detail'!K2754</f>
        <v>359.4</v>
      </c>
      <c r="J2751">
        <f>'Sales by Customer Detail'!L2754</f>
        <v>718.8</v>
      </c>
      <c r="K2751">
        <f>'Sales by Customer Detail'!N2754</f>
        <v>0</v>
      </c>
      <c r="L2751">
        <f>'Sales by Customer Detail'!O2754</f>
        <v>0</v>
      </c>
    </row>
    <row r="2752" spans="2:12" x14ac:dyDescent="0.25">
      <c r="B2752" t="str">
        <f>VLOOKUP('Sales by Customer Detail'!B2755,Anonymizer!$A$3:$B$996,2,FALSE)</f>
        <v>Customer 890</v>
      </c>
      <c r="C2752" t="str">
        <f>'Sales by Customer Detail'!C2755</f>
        <v>11/20/2020</v>
      </c>
      <c r="D2752" t="str">
        <f>'Sales by Customer Detail'!D2755</f>
        <v>Invoice</v>
      </c>
      <c r="E2752">
        <f>'Sales by Customer Detail'!E2755</f>
        <v>2330</v>
      </c>
      <c r="F2752" t="str">
        <f>VLOOKUP('Sales by Customer Detail'!F2755,Anonymizer!$D$3:$E$86,2,FALSE)</f>
        <v>Prod/Svc13</v>
      </c>
      <c r="G2752" t="s">
        <v>6631</v>
      </c>
      <c r="H2752">
        <f>'Sales by Customer Detail'!J2755</f>
        <v>2</v>
      </c>
      <c r="I2752">
        <f>'Sales by Customer Detail'!K2755</f>
        <v>299</v>
      </c>
      <c r="J2752">
        <f>'Sales by Customer Detail'!L2755</f>
        <v>598</v>
      </c>
      <c r="K2752">
        <f>'Sales by Customer Detail'!N2755</f>
        <v>0</v>
      </c>
      <c r="L2752">
        <f>'Sales by Customer Detail'!O2755</f>
        <v>0</v>
      </c>
    </row>
    <row r="2753" spans="2:12" x14ac:dyDescent="0.25">
      <c r="B2753" t="str">
        <f>VLOOKUP('Sales by Customer Detail'!B2756,Anonymizer!$A$3:$B$996,2,FALSE)</f>
        <v>Customer 840</v>
      </c>
      <c r="C2753" t="str">
        <f>'Sales by Customer Detail'!C2756</f>
        <v>11/23/2020</v>
      </c>
      <c r="D2753" t="str">
        <f>'Sales by Customer Detail'!D2756</f>
        <v>Invoice</v>
      </c>
      <c r="E2753">
        <f>'Sales by Customer Detail'!E2756</f>
        <v>2342</v>
      </c>
      <c r="F2753" t="str">
        <f>VLOOKUP('Sales by Customer Detail'!F2756,Anonymizer!$D$3:$E$86,2,FALSE)</f>
        <v>Prod/Svc23</v>
      </c>
      <c r="G2753" t="s">
        <v>6631</v>
      </c>
      <c r="H2753">
        <f>'Sales by Customer Detail'!J2756</f>
        <v>1</v>
      </c>
      <c r="I2753">
        <f>'Sales by Customer Detail'!K2756</f>
        <v>1695</v>
      </c>
      <c r="J2753">
        <f>'Sales by Customer Detail'!L2756</f>
        <v>1695</v>
      </c>
      <c r="K2753">
        <f>'Sales by Customer Detail'!N2756</f>
        <v>0</v>
      </c>
      <c r="L2753">
        <f>'Sales by Customer Detail'!O2756</f>
        <v>0</v>
      </c>
    </row>
    <row r="2754" spans="2:12" x14ac:dyDescent="0.25">
      <c r="B2754" t="str">
        <f>VLOOKUP('Sales by Customer Detail'!B2757,Anonymizer!$A$3:$B$996,2,FALSE)</f>
        <v>Customer 125</v>
      </c>
      <c r="C2754" t="str">
        <f>'Sales by Customer Detail'!C2757</f>
        <v>11/23/2020</v>
      </c>
      <c r="D2754" t="str">
        <f>'Sales by Customer Detail'!D2757</f>
        <v>Invoice</v>
      </c>
      <c r="E2754">
        <f>'Sales by Customer Detail'!E2757</f>
        <v>2341</v>
      </c>
      <c r="F2754" t="str">
        <f>VLOOKUP('Sales by Customer Detail'!F2757,Anonymizer!$D$3:$E$86,2,FALSE)</f>
        <v>Prod/Svc40</v>
      </c>
      <c r="G2754" t="s">
        <v>6631</v>
      </c>
      <c r="H2754">
        <f>'Sales by Customer Detail'!J2757</f>
        <v>1</v>
      </c>
      <c r="I2754">
        <f>'Sales by Customer Detail'!K2757</f>
        <v>795</v>
      </c>
      <c r="J2754">
        <f>'Sales by Customer Detail'!L2757</f>
        <v>795</v>
      </c>
      <c r="K2754">
        <f>'Sales by Customer Detail'!N2757</f>
        <v>0</v>
      </c>
      <c r="L2754">
        <f>'Sales by Customer Detail'!O2757</f>
        <v>0</v>
      </c>
    </row>
    <row r="2755" spans="2:12" x14ac:dyDescent="0.25">
      <c r="B2755" t="str">
        <f>VLOOKUP('Sales by Customer Detail'!B2758,Anonymizer!$A$3:$B$996,2,FALSE)</f>
        <v>Customer 840</v>
      </c>
      <c r="C2755" t="str">
        <f>'Sales by Customer Detail'!C2758</f>
        <v>11/23/2020</v>
      </c>
      <c r="D2755" t="str">
        <f>'Sales by Customer Detail'!D2758</f>
        <v>Invoice</v>
      </c>
      <c r="E2755">
        <f>'Sales by Customer Detail'!E2758</f>
        <v>2342</v>
      </c>
      <c r="F2755" t="str">
        <f>VLOOKUP('Sales by Customer Detail'!F2758,Anonymizer!$D$3:$E$86,2,FALSE)</f>
        <v>Prod/Svc13</v>
      </c>
      <c r="G2755" t="s">
        <v>6631</v>
      </c>
      <c r="H2755">
        <f>'Sales by Customer Detail'!J2758</f>
        <v>14</v>
      </c>
      <c r="I2755">
        <f>'Sales by Customer Detail'!K2758</f>
        <v>279</v>
      </c>
      <c r="J2755">
        <f>'Sales by Customer Detail'!L2758</f>
        <v>3906</v>
      </c>
      <c r="K2755">
        <f>'Sales by Customer Detail'!N2758</f>
        <v>0</v>
      </c>
      <c r="L2755">
        <f>'Sales by Customer Detail'!O2758</f>
        <v>0</v>
      </c>
    </row>
    <row r="2756" spans="2:12" x14ac:dyDescent="0.25">
      <c r="B2756" t="str">
        <f>VLOOKUP('Sales by Customer Detail'!B2759,Anonymizer!$A$3:$B$996,2,FALSE)</f>
        <v>Customer 125</v>
      </c>
      <c r="C2756" t="str">
        <f>'Sales by Customer Detail'!C2759</f>
        <v>11/23/2020</v>
      </c>
      <c r="D2756" t="str">
        <f>'Sales by Customer Detail'!D2759</f>
        <v>Invoice</v>
      </c>
      <c r="E2756">
        <f>'Sales by Customer Detail'!E2759</f>
        <v>2341</v>
      </c>
      <c r="F2756" t="str">
        <f>VLOOKUP('Sales by Customer Detail'!F2759,Anonymizer!$D$3:$E$86,2,FALSE)</f>
        <v>Prod/Svc42</v>
      </c>
      <c r="G2756" t="s">
        <v>6631</v>
      </c>
      <c r="H2756">
        <f>'Sales by Customer Detail'!J2759</f>
        <v>1</v>
      </c>
      <c r="I2756">
        <f>'Sales by Customer Detail'!K2759</f>
        <v>419.4</v>
      </c>
      <c r="J2756">
        <f>'Sales by Customer Detail'!L2759</f>
        <v>419.4</v>
      </c>
      <c r="K2756">
        <f>'Sales by Customer Detail'!N2759</f>
        <v>0</v>
      </c>
      <c r="L2756">
        <f>'Sales by Customer Detail'!O2759</f>
        <v>0</v>
      </c>
    </row>
    <row r="2757" spans="2:12" x14ac:dyDescent="0.25">
      <c r="B2757" t="str">
        <f>VLOOKUP('Sales by Customer Detail'!B2760,Anonymizer!$A$3:$B$996,2,FALSE)</f>
        <v>Customer 840</v>
      </c>
      <c r="C2757" t="str">
        <f>'Sales by Customer Detail'!C2760</f>
        <v>11/23/2020</v>
      </c>
      <c r="D2757" t="str">
        <f>'Sales by Customer Detail'!D2760</f>
        <v>Invoice</v>
      </c>
      <c r="E2757">
        <f>'Sales by Customer Detail'!E2760</f>
        <v>2342</v>
      </c>
      <c r="F2757" t="str">
        <f>VLOOKUP('Sales by Customer Detail'!F2760,Anonymizer!$D$3:$E$86,2,FALSE)</f>
        <v>Prod/Svc25</v>
      </c>
      <c r="G2757" t="s">
        <v>6631</v>
      </c>
      <c r="H2757">
        <f>'Sales by Customer Detail'!J2760</f>
        <v>2</v>
      </c>
      <c r="I2757">
        <f>'Sales by Customer Detail'!K2760</f>
        <v>0</v>
      </c>
      <c r="J2757">
        <f>'Sales by Customer Detail'!L2760</f>
        <v>0</v>
      </c>
      <c r="K2757">
        <f>'Sales by Customer Detail'!N2760</f>
        <v>0</v>
      </c>
      <c r="L2757">
        <f>'Sales by Customer Detail'!O2760</f>
        <v>0</v>
      </c>
    </row>
    <row r="2758" spans="2:12" x14ac:dyDescent="0.25">
      <c r="B2758" t="str">
        <f>VLOOKUP('Sales by Customer Detail'!B2761,Anonymizer!$A$3:$B$996,2,FALSE)</f>
        <v>Customer 125</v>
      </c>
      <c r="C2758" t="str">
        <f>'Sales by Customer Detail'!C2761</f>
        <v>11/23/2020</v>
      </c>
      <c r="D2758" t="str">
        <f>'Sales by Customer Detail'!D2761</f>
        <v>Invoice</v>
      </c>
      <c r="E2758">
        <f>'Sales by Customer Detail'!E2761</f>
        <v>2341</v>
      </c>
      <c r="F2758" t="str">
        <f>VLOOKUP('Sales by Customer Detail'!F2761,Anonymizer!$D$3:$E$86,2,FALSE)</f>
        <v>Prod/Svc42</v>
      </c>
      <c r="G2758" t="s">
        <v>6631</v>
      </c>
      <c r="H2758">
        <f>'Sales by Customer Detail'!J2761</f>
        <v>2</v>
      </c>
      <c r="I2758">
        <f>'Sales by Customer Detail'!K2761</f>
        <v>419.4</v>
      </c>
      <c r="J2758">
        <f>'Sales by Customer Detail'!L2761</f>
        <v>838.8</v>
      </c>
      <c r="K2758">
        <f>'Sales by Customer Detail'!N2761</f>
        <v>0</v>
      </c>
      <c r="L2758">
        <f>'Sales by Customer Detail'!O2761</f>
        <v>0</v>
      </c>
    </row>
    <row r="2759" spans="2:12" x14ac:dyDescent="0.25">
      <c r="B2759" t="str">
        <f>VLOOKUP('Sales by Customer Detail'!B2762,Anonymizer!$A$3:$B$996,2,FALSE)</f>
        <v>Customer 840</v>
      </c>
      <c r="C2759" t="str">
        <f>'Sales by Customer Detail'!C2762</f>
        <v>11/23/2020</v>
      </c>
      <c r="D2759" t="str">
        <f>'Sales by Customer Detail'!D2762</f>
        <v>Invoice</v>
      </c>
      <c r="E2759">
        <f>'Sales by Customer Detail'!E2762</f>
        <v>2342</v>
      </c>
      <c r="F2759" t="str">
        <f>VLOOKUP('Sales by Customer Detail'!F2762,Anonymizer!$D$3:$E$86,2,FALSE)</f>
        <v>Prod/Svc25</v>
      </c>
      <c r="G2759" t="s">
        <v>6631</v>
      </c>
      <c r="H2759">
        <f>'Sales by Customer Detail'!J2762</f>
        <v>26</v>
      </c>
      <c r="I2759">
        <f>'Sales by Customer Detail'!K2762</f>
        <v>379</v>
      </c>
      <c r="J2759">
        <f>'Sales by Customer Detail'!L2762</f>
        <v>9854</v>
      </c>
      <c r="K2759">
        <f>'Sales by Customer Detail'!N2762</f>
        <v>0</v>
      </c>
      <c r="L2759">
        <f>'Sales by Customer Detail'!O2762</f>
        <v>0</v>
      </c>
    </row>
    <row r="2760" spans="2:12" x14ac:dyDescent="0.25">
      <c r="B2760" t="str">
        <f>VLOOKUP('Sales by Customer Detail'!B2763,Anonymizer!$A$3:$B$996,2,FALSE)</f>
        <v>Customer 128</v>
      </c>
      <c r="C2760" t="str">
        <f>'Sales by Customer Detail'!C2763</f>
        <v>11/24/2020</v>
      </c>
      <c r="D2760" t="str">
        <f>'Sales by Customer Detail'!D2763</f>
        <v>Invoice</v>
      </c>
      <c r="E2760">
        <f>'Sales by Customer Detail'!E2763</f>
        <v>2356</v>
      </c>
      <c r="F2760" t="str">
        <f>VLOOKUP('Sales by Customer Detail'!F2763,Anonymizer!$D$3:$E$86,2,FALSE)</f>
        <v>Prod/Svc20</v>
      </c>
      <c r="G2760" t="s">
        <v>6631</v>
      </c>
      <c r="H2760">
        <f>'Sales by Customer Detail'!J2763</f>
        <v>1</v>
      </c>
      <c r="I2760">
        <f>'Sales by Customer Detail'!K2763</f>
        <v>-89.5</v>
      </c>
      <c r="J2760">
        <f>'Sales by Customer Detail'!L2763</f>
        <v>-89.5</v>
      </c>
      <c r="K2760">
        <f>'Sales by Customer Detail'!N2763</f>
        <v>0</v>
      </c>
      <c r="L2760">
        <f>'Sales by Customer Detail'!O2763</f>
        <v>0</v>
      </c>
    </row>
    <row r="2761" spans="2:12" x14ac:dyDescent="0.25">
      <c r="B2761" t="str">
        <f>VLOOKUP('Sales by Customer Detail'!B2764,Anonymizer!$A$3:$B$996,2,FALSE)</f>
        <v>Customer 438</v>
      </c>
      <c r="C2761" t="str">
        <f>'Sales by Customer Detail'!C2764</f>
        <v>11/24/2020</v>
      </c>
      <c r="D2761" t="str">
        <f>'Sales by Customer Detail'!D2764</f>
        <v>Invoice</v>
      </c>
      <c r="E2761">
        <f>'Sales by Customer Detail'!E2764</f>
        <v>2343</v>
      </c>
      <c r="F2761" t="str">
        <f>VLOOKUP('Sales by Customer Detail'!F2764,Anonymizer!$D$3:$E$86,2,FALSE)</f>
        <v>Prod/Svc42</v>
      </c>
      <c r="G2761" t="s">
        <v>6631</v>
      </c>
      <c r="H2761">
        <f>'Sales by Customer Detail'!J2764</f>
        <v>6</v>
      </c>
      <c r="I2761">
        <f>'Sales by Customer Detail'!K2764</f>
        <v>399</v>
      </c>
      <c r="J2761">
        <f>'Sales by Customer Detail'!L2764</f>
        <v>2394</v>
      </c>
      <c r="K2761">
        <f>'Sales by Customer Detail'!N2764</f>
        <v>0</v>
      </c>
      <c r="L2761">
        <f>'Sales by Customer Detail'!O2764</f>
        <v>0</v>
      </c>
    </row>
    <row r="2762" spans="2:12" x14ac:dyDescent="0.25">
      <c r="B2762" t="str">
        <f>VLOOKUP('Sales by Customer Detail'!B2765,Anonymizer!$A$3:$B$996,2,FALSE)</f>
        <v>Customer 823</v>
      </c>
      <c r="C2762" t="str">
        <f>'Sales by Customer Detail'!C2765</f>
        <v>11/24/2020</v>
      </c>
      <c r="D2762" t="str">
        <f>'Sales by Customer Detail'!D2765</f>
        <v>Invoice</v>
      </c>
      <c r="E2762">
        <f>'Sales by Customer Detail'!E2765</f>
        <v>2344</v>
      </c>
      <c r="F2762" t="str">
        <f>VLOOKUP('Sales by Customer Detail'!F2765,Anonymizer!$D$3:$E$86,2,FALSE)</f>
        <v>Prod/Svc40</v>
      </c>
      <c r="G2762" t="s">
        <v>6631</v>
      </c>
      <c r="H2762">
        <f>'Sales by Customer Detail'!J2765</f>
        <v>1</v>
      </c>
      <c r="I2762">
        <f>'Sales by Customer Detail'!K2765</f>
        <v>795</v>
      </c>
      <c r="J2762">
        <f>'Sales by Customer Detail'!L2765</f>
        <v>795</v>
      </c>
      <c r="K2762">
        <f>'Sales by Customer Detail'!N2765</f>
        <v>0</v>
      </c>
      <c r="L2762">
        <f>'Sales by Customer Detail'!O2765</f>
        <v>0</v>
      </c>
    </row>
    <row r="2763" spans="2:12" x14ac:dyDescent="0.25">
      <c r="B2763" t="str">
        <f>VLOOKUP('Sales by Customer Detail'!B2766,Anonymizer!$A$3:$B$996,2,FALSE)</f>
        <v>Customer 823</v>
      </c>
      <c r="C2763" t="str">
        <f>'Sales by Customer Detail'!C2766</f>
        <v>11/24/2020</v>
      </c>
      <c r="D2763" t="str">
        <f>'Sales by Customer Detail'!D2766</f>
        <v>Invoice</v>
      </c>
      <c r="E2763">
        <f>'Sales by Customer Detail'!E2766</f>
        <v>2344</v>
      </c>
      <c r="F2763" t="str">
        <f>VLOOKUP('Sales by Customer Detail'!F2766,Anonymizer!$D$3:$E$86,2,FALSE)</f>
        <v>Prod/Svc15</v>
      </c>
      <c r="G2763" t="s">
        <v>6631</v>
      </c>
      <c r="H2763">
        <f>'Sales by Customer Detail'!J2766</f>
        <v>0</v>
      </c>
      <c r="I2763">
        <f>'Sales by Customer Detail'!K2766</f>
        <v>99</v>
      </c>
      <c r="J2763">
        <f>'Sales by Customer Detail'!L2766</f>
        <v>0</v>
      </c>
      <c r="K2763">
        <f>'Sales by Customer Detail'!N2766</f>
        <v>0</v>
      </c>
      <c r="L2763">
        <f>'Sales by Customer Detail'!O2766</f>
        <v>0</v>
      </c>
    </row>
    <row r="2764" spans="2:12" x14ac:dyDescent="0.25">
      <c r="B2764" t="str">
        <f>VLOOKUP('Sales by Customer Detail'!B2767,Anonymizer!$A$3:$B$996,2,FALSE)</f>
        <v>Customer 438</v>
      </c>
      <c r="C2764" t="str">
        <f>'Sales by Customer Detail'!C2767</f>
        <v>11/24/2020</v>
      </c>
      <c r="D2764" t="str">
        <f>'Sales by Customer Detail'!D2767</f>
        <v>Invoice</v>
      </c>
      <c r="E2764">
        <f>'Sales by Customer Detail'!E2767</f>
        <v>2343</v>
      </c>
      <c r="F2764" t="str">
        <f>VLOOKUP('Sales by Customer Detail'!F2767,Anonymizer!$D$3:$E$86,2,FALSE)</f>
        <v>Prod/Svc40</v>
      </c>
      <c r="G2764" t="s">
        <v>6631</v>
      </c>
      <c r="H2764">
        <f>'Sales by Customer Detail'!J2767</f>
        <v>1</v>
      </c>
      <c r="I2764">
        <f>'Sales by Customer Detail'!K2767</f>
        <v>795</v>
      </c>
      <c r="J2764">
        <f>'Sales by Customer Detail'!L2767</f>
        <v>795</v>
      </c>
      <c r="K2764">
        <f>'Sales by Customer Detail'!N2767</f>
        <v>0</v>
      </c>
      <c r="L2764">
        <f>'Sales by Customer Detail'!O2767</f>
        <v>0</v>
      </c>
    </row>
    <row r="2765" spans="2:12" x14ac:dyDescent="0.25">
      <c r="B2765" t="str">
        <f>VLOOKUP('Sales by Customer Detail'!B2768,Anonymizer!$A$3:$B$996,2,FALSE)</f>
        <v>Customer 438</v>
      </c>
      <c r="C2765" t="str">
        <f>'Sales by Customer Detail'!C2768</f>
        <v>11/24/2020</v>
      </c>
      <c r="D2765" t="str">
        <f>'Sales by Customer Detail'!D2768</f>
        <v>Invoice</v>
      </c>
      <c r="E2765">
        <f>'Sales by Customer Detail'!E2768</f>
        <v>2343</v>
      </c>
      <c r="F2765" t="str">
        <f>VLOOKUP('Sales by Customer Detail'!F2768,Anonymizer!$D$3:$E$86,2,FALSE)</f>
        <v>Prod/Svc15</v>
      </c>
      <c r="G2765" t="s">
        <v>6631</v>
      </c>
      <c r="H2765">
        <f>'Sales by Customer Detail'!J2768</f>
        <v>0</v>
      </c>
      <c r="I2765">
        <f>'Sales by Customer Detail'!K2768</f>
        <v>99</v>
      </c>
      <c r="J2765">
        <f>'Sales by Customer Detail'!L2768</f>
        <v>0</v>
      </c>
      <c r="K2765">
        <f>'Sales by Customer Detail'!N2768</f>
        <v>0</v>
      </c>
      <c r="L2765">
        <f>'Sales by Customer Detail'!O2768</f>
        <v>0</v>
      </c>
    </row>
    <row r="2766" spans="2:12" x14ac:dyDescent="0.25">
      <c r="B2766" t="str">
        <f>VLOOKUP('Sales by Customer Detail'!B2769,Anonymizer!$A$3:$B$996,2,FALSE)</f>
        <v>Customer 892</v>
      </c>
      <c r="C2766" t="str">
        <f>'Sales by Customer Detail'!C2769</f>
        <v>11/24/2020</v>
      </c>
      <c r="D2766" t="str">
        <f>'Sales by Customer Detail'!D2769</f>
        <v>Invoice</v>
      </c>
      <c r="E2766">
        <f>'Sales by Customer Detail'!E2769</f>
        <v>2354</v>
      </c>
      <c r="F2766" t="str">
        <f>VLOOKUP('Sales by Customer Detail'!F2769,Anonymizer!$D$3:$E$86,2,FALSE)</f>
        <v>Prod/Svc77</v>
      </c>
      <c r="G2766" t="s">
        <v>6631</v>
      </c>
      <c r="H2766">
        <f>'Sales by Customer Detail'!J2769</f>
        <v>12</v>
      </c>
      <c r="I2766">
        <f>'Sales by Customer Detail'!K2769</f>
        <v>39</v>
      </c>
      <c r="J2766">
        <f>'Sales by Customer Detail'!L2769</f>
        <v>468</v>
      </c>
      <c r="K2766">
        <f>'Sales by Customer Detail'!N2769</f>
        <v>0</v>
      </c>
      <c r="L2766">
        <f>'Sales by Customer Detail'!O2769</f>
        <v>0</v>
      </c>
    </row>
    <row r="2767" spans="2:12" x14ac:dyDescent="0.25">
      <c r="B2767" t="str">
        <f>VLOOKUP('Sales by Customer Detail'!B2770,Anonymizer!$A$3:$B$996,2,FALSE)</f>
        <v>Customer 117</v>
      </c>
      <c r="C2767" t="str">
        <f>'Sales by Customer Detail'!C2770</f>
        <v>11/24/2020</v>
      </c>
      <c r="D2767" t="str">
        <f>'Sales by Customer Detail'!D2770</f>
        <v>Invoice</v>
      </c>
      <c r="E2767">
        <f>'Sales by Customer Detail'!E2770</f>
        <v>2353</v>
      </c>
      <c r="F2767" t="str">
        <f>VLOOKUP('Sales by Customer Detail'!F2770,Anonymizer!$D$3:$E$86,2,FALSE)</f>
        <v>Prod/Svc78</v>
      </c>
      <c r="G2767" t="s">
        <v>6631</v>
      </c>
      <c r="H2767">
        <f>'Sales by Customer Detail'!J2770</f>
        <v>12</v>
      </c>
      <c r="I2767">
        <f>'Sales by Customer Detail'!K2770</f>
        <v>89</v>
      </c>
      <c r="J2767">
        <f>'Sales by Customer Detail'!L2770</f>
        <v>1068</v>
      </c>
      <c r="K2767">
        <f>'Sales by Customer Detail'!N2770</f>
        <v>0</v>
      </c>
      <c r="L2767">
        <f>'Sales by Customer Detail'!O2770</f>
        <v>0</v>
      </c>
    </row>
    <row r="2768" spans="2:12" x14ac:dyDescent="0.25">
      <c r="B2768" t="str">
        <f>VLOOKUP('Sales by Customer Detail'!B2771,Anonymizer!$A$3:$B$996,2,FALSE)</f>
        <v>Customer 496</v>
      </c>
      <c r="C2768" t="str">
        <f>'Sales by Customer Detail'!C2771</f>
        <v>11/24/2020</v>
      </c>
      <c r="D2768" t="str">
        <f>'Sales by Customer Detail'!D2771</f>
        <v>Invoice</v>
      </c>
      <c r="E2768">
        <f>'Sales by Customer Detail'!E2771</f>
        <v>2352</v>
      </c>
      <c r="F2768" t="str">
        <f>VLOOKUP('Sales by Customer Detail'!F2771,Anonymizer!$D$3:$E$86,2,FALSE)</f>
        <v>Prod/Svc77</v>
      </c>
      <c r="G2768" t="s">
        <v>6631</v>
      </c>
      <c r="H2768">
        <f>'Sales by Customer Detail'!J2771</f>
        <v>12</v>
      </c>
      <c r="I2768">
        <f>'Sales by Customer Detail'!K2771</f>
        <v>49</v>
      </c>
      <c r="J2768">
        <f>'Sales by Customer Detail'!L2771</f>
        <v>588</v>
      </c>
      <c r="K2768">
        <f>'Sales by Customer Detail'!N2771</f>
        <v>0</v>
      </c>
      <c r="L2768">
        <f>'Sales by Customer Detail'!O2771</f>
        <v>0</v>
      </c>
    </row>
    <row r="2769" spans="2:12" x14ac:dyDescent="0.25">
      <c r="B2769" t="str">
        <f>VLOOKUP('Sales by Customer Detail'!B2772,Anonymizer!$A$3:$B$996,2,FALSE)</f>
        <v>Customer 496</v>
      </c>
      <c r="C2769" t="str">
        <f>'Sales by Customer Detail'!C2772</f>
        <v>11/24/2020</v>
      </c>
      <c r="D2769" t="str">
        <f>'Sales by Customer Detail'!D2772</f>
        <v>Invoice</v>
      </c>
      <c r="E2769">
        <f>'Sales by Customer Detail'!E2772</f>
        <v>2352</v>
      </c>
      <c r="F2769" t="str">
        <f>VLOOKUP('Sales by Customer Detail'!F2772,Anonymizer!$D$3:$E$86,2,FALSE)</f>
        <v>Prod/Svc77</v>
      </c>
      <c r="G2769" t="s">
        <v>6631</v>
      </c>
      <c r="H2769">
        <f>'Sales by Customer Detail'!J2772</f>
        <v>1</v>
      </c>
      <c r="I2769">
        <f>'Sales by Customer Detail'!K2772</f>
        <v>-59</v>
      </c>
      <c r="J2769">
        <f>'Sales by Customer Detail'!L2772</f>
        <v>-59</v>
      </c>
      <c r="K2769">
        <f>'Sales by Customer Detail'!N2772</f>
        <v>0</v>
      </c>
      <c r="L2769">
        <f>'Sales by Customer Detail'!O2772</f>
        <v>0</v>
      </c>
    </row>
    <row r="2770" spans="2:12" x14ac:dyDescent="0.25">
      <c r="B2770" t="str">
        <f>VLOOKUP('Sales by Customer Detail'!B2773,Anonymizer!$A$3:$B$996,2,FALSE)</f>
        <v>Customer 657</v>
      </c>
      <c r="C2770" t="str">
        <f>'Sales by Customer Detail'!C2773</f>
        <v>11/24/2020</v>
      </c>
      <c r="D2770" t="str">
        <f>'Sales by Customer Detail'!D2773</f>
        <v>Invoice</v>
      </c>
      <c r="E2770">
        <f>'Sales by Customer Detail'!E2773</f>
        <v>2351</v>
      </c>
      <c r="F2770" t="str">
        <f>VLOOKUP('Sales by Customer Detail'!F2773,Anonymizer!$D$3:$E$86,2,FALSE)</f>
        <v>Prod/Svc77</v>
      </c>
      <c r="G2770" t="s">
        <v>6631</v>
      </c>
      <c r="H2770">
        <f>'Sales by Customer Detail'!J2773</f>
        <v>12</v>
      </c>
      <c r="I2770">
        <f>'Sales by Customer Detail'!K2773</f>
        <v>39</v>
      </c>
      <c r="J2770">
        <f>'Sales by Customer Detail'!L2773</f>
        <v>468</v>
      </c>
      <c r="K2770">
        <f>'Sales by Customer Detail'!N2773</f>
        <v>0</v>
      </c>
      <c r="L2770">
        <f>'Sales by Customer Detail'!O2773</f>
        <v>0</v>
      </c>
    </row>
    <row r="2771" spans="2:12" x14ac:dyDescent="0.25">
      <c r="B2771" t="str">
        <f>VLOOKUP('Sales by Customer Detail'!B2774,Anonymizer!$A$3:$B$996,2,FALSE)</f>
        <v>Customer 614</v>
      </c>
      <c r="C2771" t="str">
        <f>'Sales by Customer Detail'!C2774</f>
        <v>11/24/2020</v>
      </c>
      <c r="D2771" t="str">
        <f>'Sales by Customer Detail'!D2774</f>
        <v>Invoice</v>
      </c>
      <c r="E2771">
        <f>'Sales by Customer Detail'!E2774</f>
        <v>2350</v>
      </c>
      <c r="F2771" t="str">
        <f>VLOOKUP('Sales by Customer Detail'!F2774,Anonymizer!$D$3:$E$86,2,FALSE)</f>
        <v>Prod/Svc77</v>
      </c>
      <c r="G2771" t="s">
        <v>6631</v>
      </c>
      <c r="H2771">
        <f>'Sales by Customer Detail'!J2774</f>
        <v>12</v>
      </c>
      <c r="I2771">
        <f>'Sales by Customer Detail'!K2774</f>
        <v>39</v>
      </c>
      <c r="J2771">
        <f>'Sales by Customer Detail'!L2774</f>
        <v>468</v>
      </c>
      <c r="K2771">
        <f>'Sales by Customer Detail'!N2774</f>
        <v>0</v>
      </c>
      <c r="L2771">
        <f>'Sales by Customer Detail'!O2774</f>
        <v>0</v>
      </c>
    </row>
    <row r="2772" spans="2:12" x14ac:dyDescent="0.25">
      <c r="B2772" t="str">
        <f>VLOOKUP('Sales by Customer Detail'!B2775,Anonymizer!$A$3:$B$996,2,FALSE)</f>
        <v>Customer 276</v>
      </c>
      <c r="C2772" t="str">
        <f>'Sales by Customer Detail'!C2775</f>
        <v>11/24/2020</v>
      </c>
      <c r="D2772" t="str">
        <f>'Sales by Customer Detail'!D2775</f>
        <v>Invoice</v>
      </c>
      <c r="E2772">
        <f>'Sales by Customer Detail'!E2775</f>
        <v>2349</v>
      </c>
      <c r="F2772" t="str">
        <f>VLOOKUP('Sales by Customer Detail'!F2775,Anonymizer!$D$3:$E$86,2,FALSE)</f>
        <v>Prod/Svc77</v>
      </c>
      <c r="G2772" t="s">
        <v>6631</v>
      </c>
      <c r="H2772">
        <f>'Sales by Customer Detail'!J2775</f>
        <v>12</v>
      </c>
      <c r="I2772">
        <f>'Sales by Customer Detail'!K2775</f>
        <v>59</v>
      </c>
      <c r="J2772">
        <f>'Sales by Customer Detail'!L2775</f>
        <v>708</v>
      </c>
      <c r="K2772">
        <f>'Sales by Customer Detail'!N2775</f>
        <v>0</v>
      </c>
      <c r="L2772">
        <f>'Sales by Customer Detail'!O2775</f>
        <v>0</v>
      </c>
    </row>
    <row r="2773" spans="2:12" x14ac:dyDescent="0.25">
      <c r="B2773" t="str">
        <f>VLOOKUP('Sales by Customer Detail'!B2776,Anonymizer!$A$3:$B$996,2,FALSE)</f>
        <v>Customer 710</v>
      </c>
      <c r="C2773" t="str">
        <f>'Sales by Customer Detail'!C2776</f>
        <v>11/24/2020</v>
      </c>
      <c r="D2773" t="str">
        <f>'Sales by Customer Detail'!D2776</f>
        <v>Invoice</v>
      </c>
      <c r="E2773">
        <f>'Sales by Customer Detail'!E2776</f>
        <v>2348</v>
      </c>
      <c r="F2773" t="str">
        <f>VLOOKUP('Sales by Customer Detail'!F2776,Anonymizer!$D$3:$E$86,2,FALSE)</f>
        <v>Prod/Svc77</v>
      </c>
      <c r="G2773" t="s">
        <v>6631</v>
      </c>
      <c r="H2773">
        <f>'Sales by Customer Detail'!J2776</f>
        <v>12</v>
      </c>
      <c r="I2773">
        <f>'Sales by Customer Detail'!K2776</f>
        <v>59</v>
      </c>
      <c r="J2773">
        <f>'Sales by Customer Detail'!L2776</f>
        <v>708</v>
      </c>
      <c r="K2773">
        <f>'Sales by Customer Detail'!N2776</f>
        <v>0</v>
      </c>
      <c r="L2773">
        <f>'Sales by Customer Detail'!O2776</f>
        <v>0</v>
      </c>
    </row>
    <row r="2774" spans="2:12" x14ac:dyDescent="0.25">
      <c r="B2774" t="str">
        <f>VLOOKUP('Sales by Customer Detail'!B2777,Anonymizer!$A$3:$B$996,2,FALSE)</f>
        <v>Customer 710</v>
      </c>
      <c r="C2774" t="str">
        <f>'Sales by Customer Detail'!C2777</f>
        <v>11/24/2020</v>
      </c>
      <c r="D2774" t="str">
        <f>'Sales by Customer Detail'!D2777</f>
        <v>Invoice</v>
      </c>
      <c r="E2774">
        <f>'Sales by Customer Detail'!E2777</f>
        <v>2348</v>
      </c>
      <c r="F2774" t="str">
        <f>VLOOKUP('Sales by Customer Detail'!F2777,Anonymizer!$D$3:$E$86,2,FALSE)</f>
        <v>Prod/Svc77</v>
      </c>
      <c r="G2774" t="s">
        <v>6631</v>
      </c>
      <c r="H2774">
        <f>'Sales by Customer Detail'!J2777</f>
        <v>1</v>
      </c>
      <c r="I2774">
        <f>'Sales by Customer Detail'!K2777</f>
        <v>-59</v>
      </c>
      <c r="J2774">
        <f>'Sales by Customer Detail'!L2777</f>
        <v>-59</v>
      </c>
      <c r="K2774">
        <f>'Sales by Customer Detail'!N2777</f>
        <v>0</v>
      </c>
      <c r="L2774">
        <f>'Sales by Customer Detail'!O2777</f>
        <v>0</v>
      </c>
    </row>
    <row r="2775" spans="2:12" x14ac:dyDescent="0.25">
      <c r="B2775" t="str">
        <f>VLOOKUP('Sales by Customer Detail'!B2778,Anonymizer!$A$3:$B$996,2,FALSE)</f>
        <v>Customer 126</v>
      </c>
      <c r="C2775" t="str">
        <f>'Sales by Customer Detail'!C2778</f>
        <v>11/24/2020</v>
      </c>
      <c r="D2775" t="str">
        <f>'Sales by Customer Detail'!D2778</f>
        <v>Invoice</v>
      </c>
      <c r="E2775">
        <f>'Sales by Customer Detail'!E2778</f>
        <v>2347</v>
      </c>
      <c r="F2775" t="str">
        <f>VLOOKUP('Sales by Customer Detail'!F2778,Anonymizer!$D$3:$E$86,2,FALSE)</f>
        <v>Prod/Svc78</v>
      </c>
      <c r="G2775" t="s">
        <v>6631</v>
      </c>
      <c r="H2775">
        <f>'Sales by Customer Detail'!J2778</f>
        <v>12</v>
      </c>
      <c r="I2775">
        <f>'Sales by Customer Detail'!K2778</f>
        <v>49</v>
      </c>
      <c r="J2775">
        <f>'Sales by Customer Detail'!L2778</f>
        <v>588</v>
      </c>
      <c r="K2775">
        <f>'Sales by Customer Detail'!N2778</f>
        <v>0</v>
      </c>
      <c r="L2775">
        <f>'Sales by Customer Detail'!O2778</f>
        <v>0</v>
      </c>
    </row>
    <row r="2776" spans="2:12" x14ac:dyDescent="0.25">
      <c r="B2776" t="str">
        <f>VLOOKUP('Sales by Customer Detail'!B2779,Anonymizer!$A$3:$B$996,2,FALSE)</f>
        <v>Customer 126</v>
      </c>
      <c r="C2776" t="str">
        <f>'Sales by Customer Detail'!C2779</f>
        <v>11/24/2020</v>
      </c>
      <c r="D2776" t="str">
        <f>'Sales by Customer Detail'!D2779</f>
        <v>Invoice</v>
      </c>
      <c r="E2776">
        <f>'Sales by Customer Detail'!E2779</f>
        <v>2347</v>
      </c>
      <c r="F2776" t="str">
        <f>VLOOKUP('Sales by Customer Detail'!F2779,Anonymizer!$D$3:$E$86,2,FALSE)</f>
        <v>Prod/Svc77</v>
      </c>
      <c r="G2776" t="s">
        <v>6631</v>
      </c>
      <c r="H2776">
        <f>'Sales by Customer Detail'!J2779</f>
        <v>1</v>
      </c>
      <c r="I2776">
        <f>'Sales by Customer Detail'!K2779</f>
        <v>-100</v>
      </c>
      <c r="J2776">
        <f>'Sales by Customer Detail'!L2779</f>
        <v>-100</v>
      </c>
      <c r="K2776">
        <f>'Sales by Customer Detail'!N2779</f>
        <v>0</v>
      </c>
      <c r="L2776">
        <f>'Sales by Customer Detail'!O2779</f>
        <v>0</v>
      </c>
    </row>
    <row r="2777" spans="2:12" x14ac:dyDescent="0.25">
      <c r="B2777" t="str">
        <f>VLOOKUP('Sales by Customer Detail'!B2780,Anonymizer!$A$3:$B$996,2,FALSE)</f>
        <v>Customer 78</v>
      </c>
      <c r="C2777" t="str">
        <f>'Sales by Customer Detail'!C2780</f>
        <v>11/24/2020</v>
      </c>
      <c r="D2777" t="str">
        <f>'Sales by Customer Detail'!D2780</f>
        <v>Invoice</v>
      </c>
      <c r="E2777">
        <f>'Sales by Customer Detail'!E2780</f>
        <v>2346</v>
      </c>
      <c r="F2777" t="str">
        <f>VLOOKUP('Sales by Customer Detail'!F2780,Anonymizer!$D$3:$E$86,2,FALSE)</f>
        <v>Prod/Svc78</v>
      </c>
      <c r="G2777" t="s">
        <v>6631</v>
      </c>
      <c r="H2777">
        <f>'Sales by Customer Detail'!J2780</f>
        <v>12</v>
      </c>
      <c r="I2777">
        <f>'Sales by Customer Detail'!K2780</f>
        <v>69</v>
      </c>
      <c r="J2777">
        <f>'Sales by Customer Detail'!L2780</f>
        <v>828</v>
      </c>
      <c r="K2777">
        <f>'Sales by Customer Detail'!N2780</f>
        <v>0</v>
      </c>
      <c r="L2777">
        <f>'Sales by Customer Detail'!O2780</f>
        <v>0</v>
      </c>
    </row>
    <row r="2778" spans="2:12" x14ac:dyDescent="0.25">
      <c r="B2778" t="str">
        <f>VLOOKUP('Sales by Customer Detail'!B2781,Anonymizer!$A$3:$B$996,2,FALSE)</f>
        <v>Customer 535</v>
      </c>
      <c r="C2778" t="str">
        <f>'Sales by Customer Detail'!C2781</f>
        <v>11/24/2020</v>
      </c>
      <c r="D2778" t="str">
        <f>'Sales by Customer Detail'!D2781</f>
        <v>Invoice</v>
      </c>
      <c r="E2778">
        <f>'Sales by Customer Detail'!E2781</f>
        <v>2345</v>
      </c>
      <c r="F2778" t="str">
        <f>VLOOKUP('Sales by Customer Detail'!F2781,Anonymizer!$D$3:$E$86,2,FALSE)</f>
        <v>Prod/Svc78</v>
      </c>
      <c r="G2778" t="s">
        <v>6631</v>
      </c>
      <c r="H2778">
        <f>'Sales by Customer Detail'!J2781</f>
        <v>12</v>
      </c>
      <c r="I2778">
        <f>'Sales by Customer Detail'!K2781</f>
        <v>49</v>
      </c>
      <c r="J2778">
        <f>'Sales by Customer Detail'!L2781</f>
        <v>588</v>
      </c>
      <c r="K2778">
        <f>'Sales by Customer Detail'!N2781</f>
        <v>0</v>
      </c>
      <c r="L2778">
        <f>'Sales by Customer Detail'!O2781</f>
        <v>0</v>
      </c>
    </row>
    <row r="2779" spans="2:12" x14ac:dyDescent="0.25">
      <c r="B2779" t="str">
        <f>VLOOKUP('Sales by Customer Detail'!B2782,Anonymizer!$A$3:$B$996,2,FALSE)</f>
        <v>Customer 128</v>
      </c>
      <c r="C2779" t="str">
        <f>'Sales by Customer Detail'!C2782</f>
        <v>11/24/2020</v>
      </c>
      <c r="D2779" t="str">
        <f>'Sales by Customer Detail'!D2782</f>
        <v>Invoice</v>
      </c>
      <c r="E2779">
        <f>'Sales by Customer Detail'!E2782</f>
        <v>2356</v>
      </c>
      <c r="F2779" t="str">
        <f>VLOOKUP('Sales by Customer Detail'!F2782,Anonymizer!$D$3:$E$86,2,FALSE)</f>
        <v>Prod/Svc13</v>
      </c>
      <c r="G2779" t="s">
        <v>6631</v>
      </c>
      <c r="H2779">
        <f>'Sales by Customer Detail'!J2782</f>
        <v>3</v>
      </c>
      <c r="I2779">
        <f>'Sales by Customer Detail'!K2782</f>
        <v>299</v>
      </c>
      <c r="J2779">
        <f>'Sales by Customer Detail'!L2782</f>
        <v>897</v>
      </c>
      <c r="K2779">
        <f>'Sales by Customer Detail'!N2782</f>
        <v>0</v>
      </c>
      <c r="L2779">
        <f>'Sales by Customer Detail'!O2782</f>
        <v>0</v>
      </c>
    </row>
    <row r="2780" spans="2:12" x14ac:dyDescent="0.25">
      <c r="B2780" t="str">
        <f>VLOOKUP('Sales by Customer Detail'!B2783,Anonymizer!$A$3:$B$996,2,FALSE)</f>
        <v>Customer 823</v>
      </c>
      <c r="C2780" t="str">
        <f>'Sales by Customer Detail'!C2783</f>
        <v>11/24/2020</v>
      </c>
      <c r="D2780" t="str">
        <f>'Sales by Customer Detail'!D2783</f>
        <v>Invoice</v>
      </c>
      <c r="E2780">
        <f>'Sales by Customer Detail'!E2783</f>
        <v>2344</v>
      </c>
      <c r="F2780" t="str">
        <f>VLOOKUP('Sales by Customer Detail'!F2783,Anonymizer!$D$3:$E$86,2,FALSE)</f>
        <v>Prod/Svc13</v>
      </c>
      <c r="G2780" t="s">
        <v>6631</v>
      </c>
      <c r="H2780">
        <f>'Sales by Customer Detail'!J2783</f>
        <v>10</v>
      </c>
      <c r="I2780">
        <f>'Sales by Customer Detail'!K2783</f>
        <v>299</v>
      </c>
      <c r="J2780">
        <f>'Sales by Customer Detail'!L2783</f>
        <v>2990</v>
      </c>
      <c r="K2780">
        <f>'Sales by Customer Detail'!N2783</f>
        <v>0</v>
      </c>
      <c r="L2780">
        <f>'Sales by Customer Detail'!O2783</f>
        <v>0</v>
      </c>
    </row>
    <row r="2781" spans="2:12" x14ac:dyDescent="0.25">
      <c r="B2781" t="str">
        <f>VLOOKUP('Sales by Customer Detail'!B2784,Anonymizer!$A$3:$B$996,2,FALSE)</f>
        <v>Customer 438</v>
      </c>
      <c r="C2781" t="str">
        <f>'Sales by Customer Detail'!C2784</f>
        <v>11/24/2020</v>
      </c>
      <c r="D2781" t="str">
        <f>'Sales by Customer Detail'!D2784</f>
        <v>Invoice</v>
      </c>
      <c r="E2781">
        <f>'Sales by Customer Detail'!E2784</f>
        <v>2343</v>
      </c>
      <c r="F2781" t="str">
        <f>VLOOKUP('Sales by Customer Detail'!F2784,Anonymizer!$D$3:$E$86,2,FALSE)</f>
        <v>Prod/Svc13</v>
      </c>
      <c r="G2781" t="s">
        <v>6631</v>
      </c>
      <c r="H2781">
        <f>'Sales by Customer Detail'!J2784</f>
        <v>6</v>
      </c>
      <c r="I2781">
        <f>'Sales by Customer Detail'!K2784</f>
        <v>299</v>
      </c>
      <c r="J2781">
        <f>'Sales by Customer Detail'!L2784</f>
        <v>1794</v>
      </c>
      <c r="K2781">
        <f>'Sales by Customer Detail'!N2784</f>
        <v>0</v>
      </c>
      <c r="L2781">
        <f>'Sales by Customer Detail'!O2784</f>
        <v>0</v>
      </c>
    </row>
    <row r="2782" spans="2:12" x14ac:dyDescent="0.25">
      <c r="B2782" t="str">
        <f>VLOOKUP('Sales by Customer Detail'!B2785,Anonymizer!$A$3:$B$996,2,FALSE)</f>
        <v>Customer 128</v>
      </c>
      <c r="C2782" t="str">
        <f>'Sales by Customer Detail'!C2785</f>
        <v>11/24/2020</v>
      </c>
      <c r="D2782" t="str">
        <f>'Sales by Customer Detail'!D2785</f>
        <v>Invoice</v>
      </c>
      <c r="E2782">
        <f>'Sales by Customer Detail'!E2785</f>
        <v>2356</v>
      </c>
      <c r="F2782" t="str">
        <f>VLOOKUP('Sales by Customer Detail'!F2785,Anonymizer!$D$3:$E$86,2,FALSE)</f>
        <v>Prod/Svc42</v>
      </c>
      <c r="G2782" t="s">
        <v>6631</v>
      </c>
      <c r="H2782">
        <f>'Sales by Customer Detail'!J2785</f>
        <v>3</v>
      </c>
      <c r="I2782">
        <f>'Sales by Customer Detail'!K2785</f>
        <v>419.4</v>
      </c>
      <c r="J2782">
        <f>'Sales by Customer Detail'!L2785</f>
        <v>1258.2</v>
      </c>
      <c r="K2782">
        <f>'Sales by Customer Detail'!N2785</f>
        <v>0</v>
      </c>
      <c r="L2782">
        <f>'Sales by Customer Detail'!O2785</f>
        <v>0</v>
      </c>
    </row>
    <row r="2783" spans="2:12" x14ac:dyDescent="0.25">
      <c r="B2783" t="str">
        <f>VLOOKUP('Sales by Customer Detail'!B2786,Anonymizer!$A$3:$B$996,2,FALSE)</f>
        <v>Customer 823</v>
      </c>
      <c r="C2783" t="str">
        <f>'Sales by Customer Detail'!C2786</f>
        <v>11/24/2020</v>
      </c>
      <c r="D2783" t="str">
        <f>'Sales by Customer Detail'!D2786</f>
        <v>Invoice</v>
      </c>
      <c r="E2783">
        <f>'Sales by Customer Detail'!E2786</f>
        <v>2344</v>
      </c>
      <c r="F2783" t="str">
        <f>VLOOKUP('Sales by Customer Detail'!F2786,Anonymizer!$D$3:$E$86,2,FALSE)</f>
        <v>Prod/Svc42</v>
      </c>
      <c r="G2783" t="s">
        <v>6631</v>
      </c>
      <c r="H2783">
        <f>'Sales by Customer Detail'!J2786</f>
        <v>10</v>
      </c>
      <c r="I2783">
        <f>'Sales by Customer Detail'!K2786</f>
        <v>399</v>
      </c>
      <c r="J2783">
        <f>'Sales by Customer Detail'!L2786</f>
        <v>3990</v>
      </c>
      <c r="K2783">
        <f>'Sales by Customer Detail'!N2786</f>
        <v>0</v>
      </c>
      <c r="L2783">
        <f>'Sales by Customer Detail'!O2786</f>
        <v>0</v>
      </c>
    </row>
    <row r="2784" spans="2:12" x14ac:dyDescent="0.25">
      <c r="B2784" t="str">
        <f>VLOOKUP('Sales by Customer Detail'!B2787,Anonymizer!$A$3:$B$996,2,FALSE)</f>
        <v>Customer 128</v>
      </c>
      <c r="C2784" t="str">
        <f>'Sales by Customer Detail'!C2787</f>
        <v>11/24/2020</v>
      </c>
      <c r="D2784" t="str">
        <f>'Sales by Customer Detail'!D2787</f>
        <v>Invoice</v>
      </c>
      <c r="E2784">
        <f>'Sales by Customer Detail'!E2787</f>
        <v>2356</v>
      </c>
      <c r="F2784" t="str">
        <f>VLOOKUP('Sales by Customer Detail'!F2787,Anonymizer!$D$3:$E$86,2,FALSE)</f>
        <v>Prod/Svc40</v>
      </c>
      <c r="G2784" t="s">
        <v>6631</v>
      </c>
      <c r="H2784">
        <f>'Sales by Customer Detail'!J2787</f>
        <v>1</v>
      </c>
      <c r="I2784">
        <f>'Sales by Customer Detail'!K2787</f>
        <v>895</v>
      </c>
      <c r="J2784">
        <f>'Sales by Customer Detail'!L2787</f>
        <v>895</v>
      </c>
      <c r="K2784">
        <f>'Sales by Customer Detail'!N2787</f>
        <v>0</v>
      </c>
      <c r="L2784">
        <f>'Sales by Customer Detail'!O2787</f>
        <v>0</v>
      </c>
    </row>
    <row r="2785" spans="2:12" x14ac:dyDescent="0.25">
      <c r="B2785" t="str">
        <f>VLOOKUP('Sales by Customer Detail'!B2788,Anonymizer!$A$3:$B$996,2,FALSE)</f>
        <v>Customer 986</v>
      </c>
      <c r="C2785" t="str">
        <f>'Sales by Customer Detail'!C2788</f>
        <v>11/27/2020</v>
      </c>
      <c r="D2785" t="str">
        <f>'Sales by Customer Detail'!D2788</f>
        <v>Invoice</v>
      </c>
      <c r="E2785">
        <f>'Sales by Customer Detail'!E2788</f>
        <v>2355</v>
      </c>
      <c r="F2785" t="str">
        <f>VLOOKUP('Sales by Customer Detail'!F2788,Anonymizer!$D$3:$E$86,2,FALSE)</f>
        <v>Prod/Svc20</v>
      </c>
      <c r="G2785" t="s">
        <v>6631</v>
      </c>
      <c r="H2785">
        <f>'Sales by Customer Detail'!J2788</f>
        <v>1</v>
      </c>
      <c r="I2785">
        <f>'Sales by Customer Detail'!K2788</f>
        <v>-89.5</v>
      </c>
      <c r="J2785">
        <f>'Sales by Customer Detail'!L2788</f>
        <v>-89.5</v>
      </c>
      <c r="K2785">
        <f>'Sales by Customer Detail'!N2788</f>
        <v>0</v>
      </c>
      <c r="L2785">
        <f>'Sales by Customer Detail'!O2788</f>
        <v>0</v>
      </c>
    </row>
    <row r="2786" spans="2:12" x14ac:dyDescent="0.25">
      <c r="B2786" t="str">
        <f>VLOOKUP('Sales by Customer Detail'!B2789,Anonymizer!$A$3:$B$996,2,FALSE)</f>
        <v>Customer 986</v>
      </c>
      <c r="C2786" t="str">
        <f>'Sales by Customer Detail'!C2789</f>
        <v>11/27/2020</v>
      </c>
      <c r="D2786" t="str">
        <f>'Sales by Customer Detail'!D2789</f>
        <v>Invoice</v>
      </c>
      <c r="E2786">
        <f>'Sales by Customer Detail'!E2789</f>
        <v>2355</v>
      </c>
      <c r="F2786" t="str">
        <f>VLOOKUP('Sales by Customer Detail'!F2789,Anonymizer!$D$3:$E$86,2,FALSE)</f>
        <v>Prod/Svc44</v>
      </c>
      <c r="G2786" t="s">
        <v>6631</v>
      </c>
      <c r="H2786">
        <f>'Sales by Customer Detail'!J2789</f>
        <v>1</v>
      </c>
      <c r="I2786">
        <f>'Sales by Customer Detail'!K2789</f>
        <v>-377.46</v>
      </c>
      <c r="J2786">
        <f>'Sales by Customer Detail'!L2789</f>
        <v>-377.46</v>
      </c>
      <c r="K2786">
        <f>'Sales by Customer Detail'!N2789</f>
        <v>0</v>
      </c>
      <c r="L2786">
        <f>'Sales by Customer Detail'!O2789</f>
        <v>0</v>
      </c>
    </row>
    <row r="2787" spans="2:12" x14ac:dyDescent="0.25">
      <c r="B2787" t="str">
        <f>VLOOKUP('Sales by Customer Detail'!B2790,Anonymizer!$A$3:$B$996,2,FALSE)</f>
        <v>Customer 986</v>
      </c>
      <c r="C2787" t="str">
        <f>'Sales by Customer Detail'!C2790</f>
        <v>11/27/2020</v>
      </c>
      <c r="D2787" t="str">
        <f>'Sales by Customer Detail'!D2790</f>
        <v>Invoice</v>
      </c>
      <c r="E2787">
        <f>'Sales by Customer Detail'!E2790</f>
        <v>2355</v>
      </c>
      <c r="F2787" t="str">
        <f>VLOOKUP('Sales by Customer Detail'!F2790,Anonymizer!$D$3:$E$86,2,FALSE)</f>
        <v>Prod/Svc13</v>
      </c>
      <c r="G2787" t="s">
        <v>6631</v>
      </c>
      <c r="H2787">
        <f>'Sales by Customer Detail'!J2790</f>
        <v>3</v>
      </c>
      <c r="I2787">
        <f>'Sales by Customer Detail'!K2790</f>
        <v>299</v>
      </c>
      <c r="J2787">
        <f>'Sales by Customer Detail'!L2790</f>
        <v>897</v>
      </c>
      <c r="K2787">
        <f>'Sales by Customer Detail'!N2790</f>
        <v>0</v>
      </c>
      <c r="L2787">
        <f>'Sales by Customer Detail'!O2790</f>
        <v>0</v>
      </c>
    </row>
    <row r="2788" spans="2:12" x14ac:dyDescent="0.25">
      <c r="B2788" t="str">
        <f>VLOOKUP('Sales by Customer Detail'!B2791,Anonymizer!$A$3:$B$996,2,FALSE)</f>
        <v>Customer 986</v>
      </c>
      <c r="C2788" t="str">
        <f>'Sales by Customer Detail'!C2791</f>
        <v>11/27/2020</v>
      </c>
      <c r="D2788" t="str">
        <f>'Sales by Customer Detail'!D2791</f>
        <v>Invoice</v>
      </c>
      <c r="E2788">
        <f>'Sales by Customer Detail'!E2791</f>
        <v>2355</v>
      </c>
      <c r="F2788" t="str">
        <f>VLOOKUP('Sales by Customer Detail'!F2791,Anonymizer!$D$3:$E$86,2,FALSE)</f>
        <v>Prod/Svc7</v>
      </c>
      <c r="G2788" t="s">
        <v>6631</v>
      </c>
      <c r="H2788">
        <f>'Sales by Customer Detail'!J2791</f>
        <v>4</v>
      </c>
      <c r="I2788">
        <f>'Sales by Customer Detail'!K2791</f>
        <v>1258.2</v>
      </c>
      <c r="J2788">
        <f>'Sales by Customer Detail'!L2791</f>
        <v>5032.8</v>
      </c>
      <c r="K2788">
        <f>'Sales by Customer Detail'!N2791</f>
        <v>0</v>
      </c>
      <c r="L2788">
        <f>'Sales by Customer Detail'!O2791</f>
        <v>0</v>
      </c>
    </row>
    <row r="2789" spans="2:12" x14ac:dyDescent="0.25">
      <c r="B2789" t="str">
        <f>VLOOKUP('Sales by Customer Detail'!B2792,Anonymizer!$A$3:$B$996,2,FALSE)</f>
        <v>Customer 986</v>
      </c>
      <c r="C2789" t="str">
        <f>'Sales by Customer Detail'!C2792</f>
        <v>11/27/2020</v>
      </c>
      <c r="D2789" t="str">
        <f>'Sales by Customer Detail'!D2792</f>
        <v>Invoice</v>
      </c>
      <c r="E2789">
        <f>'Sales by Customer Detail'!E2792</f>
        <v>2355</v>
      </c>
      <c r="F2789" t="str">
        <f>VLOOKUP('Sales by Customer Detail'!F2792,Anonymizer!$D$3:$E$86,2,FALSE)</f>
        <v>Prod/Svc40</v>
      </c>
      <c r="G2789" t="s">
        <v>6631</v>
      </c>
      <c r="H2789">
        <f>'Sales by Customer Detail'!J2792</f>
        <v>1</v>
      </c>
      <c r="I2789">
        <f>'Sales by Customer Detail'!K2792</f>
        <v>895</v>
      </c>
      <c r="J2789">
        <f>'Sales by Customer Detail'!L2792</f>
        <v>895</v>
      </c>
      <c r="K2789">
        <f>'Sales by Customer Detail'!N2792</f>
        <v>0</v>
      </c>
      <c r="L2789">
        <f>'Sales by Customer Detail'!O2792</f>
        <v>0</v>
      </c>
    </row>
    <row r="2790" spans="2:12" x14ac:dyDescent="0.25">
      <c r="B2790" t="str">
        <f>VLOOKUP('Sales by Customer Detail'!B2793,Anonymizer!$A$3:$B$996,2,FALSE)</f>
        <v>Customer 679</v>
      </c>
      <c r="C2790" t="str">
        <f>'Sales by Customer Detail'!C2793</f>
        <v>12/01/2020</v>
      </c>
      <c r="D2790" t="str">
        <f>'Sales by Customer Detail'!D2793</f>
        <v>Invoice</v>
      </c>
      <c r="E2790">
        <f>'Sales by Customer Detail'!E2793</f>
        <v>2360</v>
      </c>
      <c r="F2790" t="str">
        <f>VLOOKUP('Sales by Customer Detail'!F2793,Anonymizer!$D$3:$E$86,2,FALSE)</f>
        <v>Prod/Svc70</v>
      </c>
      <c r="G2790" t="s">
        <v>6631</v>
      </c>
      <c r="H2790">
        <f>'Sales by Customer Detail'!J2793</f>
        <v>1</v>
      </c>
      <c r="I2790">
        <f>'Sales by Customer Detail'!K2793</f>
        <v>0</v>
      </c>
      <c r="J2790">
        <f>'Sales by Customer Detail'!L2793</f>
        <v>0</v>
      </c>
      <c r="K2790">
        <f>'Sales by Customer Detail'!N2793</f>
        <v>0</v>
      </c>
      <c r="L2790">
        <f>'Sales by Customer Detail'!O2793</f>
        <v>0</v>
      </c>
    </row>
    <row r="2791" spans="2:12" x14ac:dyDescent="0.25">
      <c r="B2791" t="str">
        <f>VLOOKUP('Sales by Customer Detail'!B2794,Anonymizer!$A$3:$B$996,2,FALSE)</f>
        <v>Customer 71</v>
      </c>
      <c r="C2791" t="str">
        <f>'Sales by Customer Detail'!C2794</f>
        <v>12/01/2020</v>
      </c>
      <c r="D2791" t="str">
        <f>'Sales by Customer Detail'!D2794</f>
        <v>Invoice</v>
      </c>
      <c r="E2791">
        <f>'Sales by Customer Detail'!E2794</f>
        <v>2357</v>
      </c>
      <c r="F2791" t="str">
        <f>VLOOKUP('Sales by Customer Detail'!F2794,Anonymizer!$D$3:$E$86,2,FALSE)</f>
        <v>Prod/Svc13</v>
      </c>
      <c r="G2791" t="s">
        <v>6631</v>
      </c>
      <c r="H2791">
        <f>'Sales by Customer Detail'!J2794</f>
        <v>1</v>
      </c>
      <c r="I2791">
        <f>'Sales by Customer Detail'!K2794</f>
        <v>299</v>
      </c>
      <c r="J2791">
        <f>'Sales by Customer Detail'!L2794</f>
        <v>299</v>
      </c>
      <c r="K2791">
        <f>'Sales by Customer Detail'!N2794</f>
        <v>0</v>
      </c>
      <c r="L2791">
        <f>'Sales by Customer Detail'!O2794</f>
        <v>0</v>
      </c>
    </row>
    <row r="2792" spans="2:12" x14ac:dyDescent="0.25">
      <c r="B2792" t="str">
        <f>VLOOKUP('Sales by Customer Detail'!B2795,Anonymizer!$A$3:$B$996,2,FALSE)</f>
        <v>Customer 361</v>
      </c>
      <c r="C2792" t="str">
        <f>'Sales by Customer Detail'!C2795</f>
        <v>12/01/2020</v>
      </c>
      <c r="D2792" t="str">
        <f>'Sales by Customer Detail'!D2795</f>
        <v>Invoice</v>
      </c>
      <c r="E2792">
        <f>'Sales by Customer Detail'!E2795</f>
        <v>2320</v>
      </c>
      <c r="F2792" t="str">
        <f>VLOOKUP('Sales by Customer Detail'!F2795,Anonymizer!$D$3:$E$86,2,FALSE)</f>
        <v>Prod/Svc70</v>
      </c>
      <c r="G2792" t="s">
        <v>6631</v>
      </c>
      <c r="H2792">
        <f>'Sales by Customer Detail'!J2795</f>
        <v>1</v>
      </c>
      <c r="I2792">
        <f>'Sales by Customer Detail'!K2795</f>
        <v>2500</v>
      </c>
      <c r="J2792">
        <f>'Sales by Customer Detail'!L2795</f>
        <v>2500</v>
      </c>
      <c r="K2792">
        <f>'Sales by Customer Detail'!N2795</f>
        <v>0</v>
      </c>
      <c r="L2792">
        <f>'Sales by Customer Detail'!O2795</f>
        <v>0</v>
      </c>
    </row>
    <row r="2793" spans="2:12" x14ac:dyDescent="0.25">
      <c r="B2793" t="str">
        <f>VLOOKUP('Sales by Customer Detail'!B2796,Anonymizer!$A$3:$B$996,2,FALSE)</f>
        <v>Customer 361</v>
      </c>
      <c r="C2793" t="str">
        <f>'Sales by Customer Detail'!C2796</f>
        <v>12/01/2020</v>
      </c>
      <c r="D2793" t="str">
        <f>'Sales by Customer Detail'!D2796</f>
        <v>Invoice</v>
      </c>
      <c r="E2793">
        <f>'Sales by Customer Detail'!E2796</f>
        <v>2320</v>
      </c>
      <c r="F2793" t="str">
        <f>VLOOKUP('Sales by Customer Detail'!F2796,Anonymizer!$D$3:$E$86,2,FALSE)</f>
        <v>Prod/Svc70</v>
      </c>
      <c r="G2793" t="s">
        <v>6631</v>
      </c>
      <c r="H2793">
        <f>'Sales by Customer Detail'!J2796</f>
        <v>1</v>
      </c>
      <c r="I2793">
        <f>'Sales by Customer Detail'!K2796</f>
        <v>2500</v>
      </c>
      <c r="J2793">
        <f>'Sales by Customer Detail'!L2796</f>
        <v>2500</v>
      </c>
      <c r="K2793">
        <f>'Sales by Customer Detail'!N2796</f>
        <v>0</v>
      </c>
      <c r="L2793">
        <f>'Sales by Customer Detail'!O2796</f>
        <v>0</v>
      </c>
    </row>
    <row r="2794" spans="2:12" x14ac:dyDescent="0.25">
      <c r="B2794" t="str">
        <f>VLOOKUP('Sales by Customer Detail'!B2797,Anonymizer!$A$3:$B$996,2,FALSE)</f>
        <v>Customer 361</v>
      </c>
      <c r="C2794" t="str">
        <f>'Sales by Customer Detail'!C2797</f>
        <v>12/01/2020</v>
      </c>
      <c r="D2794" t="str">
        <f>'Sales by Customer Detail'!D2797</f>
        <v>Invoice</v>
      </c>
      <c r="E2794">
        <f>'Sales by Customer Detail'!E2797</f>
        <v>2320</v>
      </c>
      <c r="F2794" t="str">
        <f>VLOOKUP('Sales by Customer Detail'!F2797,Anonymizer!$D$3:$E$86,2,FALSE)</f>
        <v>Prod/Svc70</v>
      </c>
      <c r="G2794" t="s">
        <v>6631</v>
      </c>
      <c r="H2794">
        <f>'Sales by Customer Detail'!J2797</f>
        <v>1</v>
      </c>
      <c r="I2794">
        <f>'Sales by Customer Detail'!K2797</f>
        <v>-375</v>
      </c>
      <c r="J2794">
        <f>'Sales by Customer Detail'!L2797</f>
        <v>-375</v>
      </c>
      <c r="K2794">
        <f>'Sales by Customer Detail'!N2797</f>
        <v>0</v>
      </c>
      <c r="L2794">
        <f>'Sales by Customer Detail'!O2797</f>
        <v>0</v>
      </c>
    </row>
    <row r="2795" spans="2:12" x14ac:dyDescent="0.25">
      <c r="B2795" t="str">
        <f>VLOOKUP('Sales by Customer Detail'!B2798,Anonymizer!$A$3:$B$996,2,FALSE)</f>
        <v>Customer 532</v>
      </c>
      <c r="C2795" t="str">
        <f>'Sales by Customer Detail'!C2798</f>
        <v>12/01/2020</v>
      </c>
      <c r="D2795" t="str">
        <f>'Sales by Customer Detail'!D2798</f>
        <v>Invoice</v>
      </c>
      <c r="E2795">
        <f>'Sales by Customer Detail'!E2798</f>
        <v>2412</v>
      </c>
      <c r="F2795" t="str">
        <f>VLOOKUP('Sales by Customer Detail'!F2798,Anonymizer!$D$3:$E$86,2,FALSE)</f>
        <v>Prod/Svc20</v>
      </c>
      <c r="G2795" t="s">
        <v>6631</v>
      </c>
      <c r="H2795">
        <f>'Sales by Customer Detail'!J2798</f>
        <v>1</v>
      </c>
      <c r="I2795">
        <f>'Sales by Customer Detail'!K2798</f>
        <v>-89.5</v>
      </c>
      <c r="J2795">
        <f>'Sales by Customer Detail'!L2798</f>
        <v>-89.5</v>
      </c>
      <c r="K2795">
        <f>'Sales by Customer Detail'!N2798</f>
        <v>0</v>
      </c>
      <c r="L2795">
        <f>'Sales by Customer Detail'!O2798</f>
        <v>0</v>
      </c>
    </row>
    <row r="2796" spans="2:12" x14ac:dyDescent="0.25">
      <c r="B2796" t="str">
        <f>VLOOKUP('Sales by Customer Detail'!B2799,Anonymizer!$A$3:$B$996,2,FALSE)</f>
        <v>Customer 71</v>
      </c>
      <c r="C2796" t="str">
        <f>'Sales by Customer Detail'!C2799</f>
        <v>12/01/2020</v>
      </c>
      <c r="D2796" t="str">
        <f>'Sales by Customer Detail'!D2799</f>
        <v>Invoice</v>
      </c>
      <c r="E2796">
        <f>'Sales by Customer Detail'!E2799</f>
        <v>2357</v>
      </c>
      <c r="F2796" t="str">
        <f>VLOOKUP('Sales by Customer Detail'!F2799,Anonymizer!$D$3:$E$86,2,FALSE)</f>
        <v>Prod/Svc20</v>
      </c>
      <c r="G2796" t="s">
        <v>6631</v>
      </c>
      <c r="H2796">
        <f>'Sales by Customer Detail'!J2799</f>
        <v>1</v>
      </c>
      <c r="I2796">
        <f>'Sales by Customer Detail'!K2799</f>
        <v>-89.5</v>
      </c>
      <c r="J2796">
        <f>'Sales by Customer Detail'!L2799</f>
        <v>-89.5</v>
      </c>
      <c r="K2796">
        <f>'Sales by Customer Detail'!N2799</f>
        <v>0</v>
      </c>
      <c r="L2796">
        <f>'Sales by Customer Detail'!O2799</f>
        <v>0</v>
      </c>
    </row>
    <row r="2797" spans="2:12" x14ac:dyDescent="0.25">
      <c r="B2797" t="str">
        <f>VLOOKUP('Sales by Customer Detail'!B2800,Anonymizer!$A$3:$B$996,2,FALSE)</f>
        <v>Customer 532</v>
      </c>
      <c r="C2797" t="str">
        <f>'Sales by Customer Detail'!C2800</f>
        <v>12/01/2020</v>
      </c>
      <c r="D2797" t="str">
        <f>'Sales by Customer Detail'!D2800</f>
        <v>Invoice</v>
      </c>
      <c r="E2797">
        <f>'Sales by Customer Detail'!E2800</f>
        <v>2412</v>
      </c>
      <c r="F2797" t="str">
        <f>VLOOKUP('Sales by Customer Detail'!F2800,Anonymizer!$D$3:$E$86,2,FALSE)</f>
        <v>Prod/Svc43</v>
      </c>
      <c r="G2797" t="s">
        <v>6631</v>
      </c>
      <c r="H2797">
        <f>'Sales by Customer Detail'!J2800</f>
        <v>2</v>
      </c>
      <c r="I2797">
        <f>'Sales by Customer Detail'!K2800</f>
        <v>479.4</v>
      </c>
      <c r="J2797">
        <f>'Sales by Customer Detail'!L2800</f>
        <v>958.8</v>
      </c>
      <c r="K2797">
        <f>'Sales by Customer Detail'!N2800</f>
        <v>0</v>
      </c>
      <c r="L2797">
        <f>'Sales by Customer Detail'!O2800</f>
        <v>0</v>
      </c>
    </row>
    <row r="2798" spans="2:12" x14ac:dyDescent="0.25">
      <c r="B2798" t="str">
        <f>VLOOKUP('Sales by Customer Detail'!B2801,Anonymizer!$A$3:$B$996,2,FALSE)</f>
        <v>Customer 606</v>
      </c>
      <c r="C2798" t="str">
        <f>'Sales by Customer Detail'!C2801</f>
        <v>12/01/2020</v>
      </c>
      <c r="D2798" t="str">
        <f>'Sales by Customer Detail'!D2801</f>
        <v>Invoice</v>
      </c>
      <c r="E2798">
        <f>'Sales by Customer Detail'!E2801</f>
        <v>2359</v>
      </c>
      <c r="F2798" t="str">
        <f>VLOOKUP('Sales by Customer Detail'!F2801,Anonymizer!$D$3:$E$86,2,FALSE)</f>
        <v>Prod/Svc44</v>
      </c>
      <c r="G2798" t="s">
        <v>6631</v>
      </c>
      <c r="H2798">
        <f>'Sales by Customer Detail'!J2801</f>
        <v>3</v>
      </c>
      <c r="I2798">
        <f>'Sales by Customer Detail'!K2801</f>
        <v>389</v>
      </c>
      <c r="J2798">
        <f>'Sales by Customer Detail'!L2801</f>
        <v>1167</v>
      </c>
      <c r="K2798">
        <f>'Sales by Customer Detail'!N2801</f>
        <v>0</v>
      </c>
      <c r="L2798">
        <f>'Sales by Customer Detail'!O2801</f>
        <v>0</v>
      </c>
    </row>
    <row r="2799" spans="2:12" x14ac:dyDescent="0.25">
      <c r="B2799" t="str">
        <f>VLOOKUP('Sales by Customer Detail'!B2802,Anonymizer!$A$3:$B$996,2,FALSE)</f>
        <v>Customer 635</v>
      </c>
      <c r="C2799" t="str">
        <f>'Sales by Customer Detail'!C2802</f>
        <v>12/01/2020</v>
      </c>
      <c r="D2799" t="str">
        <f>'Sales by Customer Detail'!D2802</f>
        <v>Invoice</v>
      </c>
      <c r="E2799">
        <f>'Sales by Customer Detail'!E2802</f>
        <v>2358</v>
      </c>
      <c r="F2799" t="str">
        <f>VLOOKUP('Sales by Customer Detail'!F2802,Anonymizer!$D$3:$E$86,2,FALSE)</f>
        <v>Prod/Svc24</v>
      </c>
      <c r="G2799" t="s">
        <v>6631</v>
      </c>
      <c r="H2799">
        <f>'Sales by Customer Detail'!J2802</f>
        <v>15</v>
      </c>
      <c r="I2799">
        <f>'Sales by Customer Detail'!K2802</f>
        <v>389</v>
      </c>
      <c r="J2799">
        <f>'Sales by Customer Detail'!L2802</f>
        <v>5835</v>
      </c>
      <c r="K2799">
        <f>'Sales by Customer Detail'!N2802</f>
        <v>0</v>
      </c>
      <c r="L2799">
        <f>'Sales by Customer Detail'!O2802</f>
        <v>0</v>
      </c>
    </row>
    <row r="2800" spans="2:12" x14ac:dyDescent="0.25">
      <c r="B2800" t="str">
        <f>VLOOKUP('Sales by Customer Detail'!B2803,Anonymizer!$A$3:$B$996,2,FALSE)</f>
        <v>Customer 635</v>
      </c>
      <c r="C2800" t="str">
        <f>'Sales by Customer Detail'!C2803</f>
        <v>12/01/2020</v>
      </c>
      <c r="D2800" t="str">
        <f>'Sales by Customer Detail'!D2803</f>
        <v>Invoice</v>
      </c>
      <c r="E2800">
        <f>'Sales by Customer Detail'!E2803</f>
        <v>2358</v>
      </c>
      <c r="F2800" t="str">
        <f>VLOOKUP('Sales by Customer Detail'!F2803,Anonymizer!$D$3:$E$86,2,FALSE)</f>
        <v>Prod/Svc25</v>
      </c>
      <c r="G2800" t="s">
        <v>6631</v>
      </c>
      <c r="H2800">
        <f>'Sales by Customer Detail'!J2803</f>
        <v>1</v>
      </c>
      <c r="I2800">
        <f>'Sales by Customer Detail'!K2803</f>
        <v>0</v>
      </c>
      <c r="J2800">
        <f>'Sales by Customer Detail'!L2803</f>
        <v>0</v>
      </c>
      <c r="K2800">
        <f>'Sales by Customer Detail'!N2803</f>
        <v>0</v>
      </c>
      <c r="L2800">
        <f>'Sales by Customer Detail'!O2803</f>
        <v>0</v>
      </c>
    </row>
    <row r="2801" spans="2:12" x14ac:dyDescent="0.25">
      <c r="B2801" t="str">
        <f>VLOOKUP('Sales by Customer Detail'!B2804,Anonymizer!$A$3:$B$996,2,FALSE)</f>
        <v>Customer 635</v>
      </c>
      <c r="C2801" t="str">
        <f>'Sales by Customer Detail'!C2804</f>
        <v>12/01/2020</v>
      </c>
      <c r="D2801" t="str">
        <f>'Sales by Customer Detail'!D2804</f>
        <v>Invoice</v>
      </c>
      <c r="E2801">
        <f>'Sales by Customer Detail'!E2804</f>
        <v>2358</v>
      </c>
      <c r="F2801" t="str">
        <f>VLOOKUP('Sales by Customer Detail'!F2804,Anonymizer!$D$3:$E$86,2,FALSE)</f>
        <v>Prod/Svc22</v>
      </c>
      <c r="G2801" t="s">
        <v>6631</v>
      </c>
      <c r="H2801">
        <f>'Sales by Customer Detail'!J2804</f>
        <v>1</v>
      </c>
      <c r="I2801">
        <f>'Sales by Customer Detail'!K2804</f>
        <v>-600</v>
      </c>
      <c r="J2801">
        <f>'Sales by Customer Detail'!L2804</f>
        <v>-600</v>
      </c>
      <c r="K2801">
        <f>'Sales by Customer Detail'!N2804</f>
        <v>0</v>
      </c>
      <c r="L2801">
        <f>'Sales by Customer Detail'!O2804</f>
        <v>0</v>
      </c>
    </row>
    <row r="2802" spans="2:12" x14ac:dyDescent="0.25">
      <c r="B2802" t="str">
        <f>VLOOKUP('Sales by Customer Detail'!B2805,Anonymizer!$A$3:$B$996,2,FALSE)</f>
        <v>Customer 532</v>
      </c>
      <c r="C2802" t="str">
        <f>'Sales by Customer Detail'!C2805</f>
        <v>12/01/2020</v>
      </c>
      <c r="D2802" t="str">
        <f>'Sales by Customer Detail'!D2805</f>
        <v>Invoice</v>
      </c>
      <c r="E2802">
        <f>'Sales by Customer Detail'!E2805</f>
        <v>2412</v>
      </c>
      <c r="F2802" t="str">
        <f>VLOOKUP('Sales by Customer Detail'!F2805,Anonymizer!$D$3:$E$86,2,FALSE)</f>
        <v>Prod/Svc40</v>
      </c>
      <c r="G2802" t="s">
        <v>6631</v>
      </c>
      <c r="H2802">
        <f>'Sales by Customer Detail'!J2805</f>
        <v>1</v>
      </c>
      <c r="I2802">
        <f>'Sales by Customer Detail'!K2805</f>
        <v>895</v>
      </c>
      <c r="J2802">
        <f>'Sales by Customer Detail'!L2805</f>
        <v>895</v>
      </c>
      <c r="K2802">
        <f>'Sales by Customer Detail'!N2805</f>
        <v>0</v>
      </c>
      <c r="L2802">
        <f>'Sales by Customer Detail'!O2805</f>
        <v>0</v>
      </c>
    </row>
    <row r="2803" spans="2:12" x14ac:dyDescent="0.25">
      <c r="B2803" t="str">
        <f>VLOOKUP('Sales by Customer Detail'!B2806,Anonymizer!$A$3:$B$996,2,FALSE)</f>
        <v>Customer 606</v>
      </c>
      <c r="C2803" t="str">
        <f>'Sales by Customer Detail'!C2806</f>
        <v>12/01/2020</v>
      </c>
      <c r="D2803" t="str">
        <f>'Sales by Customer Detail'!D2806</f>
        <v>Invoice</v>
      </c>
      <c r="E2803">
        <f>'Sales by Customer Detail'!E2806</f>
        <v>2359</v>
      </c>
      <c r="F2803" t="str">
        <f>VLOOKUP('Sales by Customer Detail'!F2806,Anonymizer!$D$3:$E$86,2,FALSE)</f>
        <v>Prod/Svc17</v>
      </c>
      <c r="G2803" t="s">
        <v>6631</v>
      </c>
      <c r="H2803">
        <f>'Sales by Customer Detail'!J2806</f>
        <v>1</v>
      </c>
      <c r="I2803">
        <f>'Sales by Customer Detail'!K2806</f>
        <v>399</v>
      </c>
      <c r="J2803">
        <f>'Sales by Customer Detail'!L2806</f>
        <v>399</v>
      </c>
      <c r="K2803">
        <f>'Sales by Customer Detail'!N2806</f>
        <v>0</v>
      </c>
      <c r="L2803">
        <f>'Sales by Customer Detail'!O2806</f>
        <v>0</v>
      </c>
    </row>
    <row r="2804" spans="2:12" x14ac:dyDescent="0.25">
      <c r="B2804" t="str">
        <f>VLOOKUP('Sales by Customer Detail'!B2807,Anonymizer!$A$3:$B$996,2,FALSE)</f>
        <v>Customer 635</v>
      </c>
      <c r="C2804" t="str">
        <f>'Sales by Customer Detail'!C2807</f>
        <v>12/01/2020</v>
      </c>
      <c r="D2804" t="str">
        <f>'Sales by Customer Detail'!D2807</f>
        <v>Invoice</v>
      </c>
      <c r="E2804">
        <f>'Sales by Customer Detail'!E2807</f>
        <v>2358</v>
      </c>
      <c r="F2804" t="str">
        <f>VLOOKUP('Sales by Customer Detail'!F2807,Anonymizer!$D$3:$E$86,2,FALSE)</f>
        <v>Prod/Svc23</v>
      </c>
      <c r="G2804" t="s">
        <v>6631</v>
      </c>
      <c r="H2804">
        <f>'Sales by Customer Detail'!J2807</f>
        <v>1</v>
      </c>
      <c r="I2804">
        <f>'Sales by Customer Detail'!K2807</f>
        <v>795</v>
      </c>
      <c r="J2804">
        <f>'Sales by Customer Detail'!L2807</f>
        <v>795</v>
      </c>
      <c r="K2804">
        <f>'Sales by Customer Detail'!N2807</f>
        <v>0</v>
      </c>
      <c r="L2804">
        <f>'Sales by Customer Detail'!O2807</f>
        <v>0</v>
      </c>
    </row>
    <row r="2805" spans="2:12" x14ac:dyDescent="0.25">
      <c r="B2805" t="str">
        <f>VLOOKUP('Sales by Customer Detail'!B2808,Anonymizer!$A$3:$B$996,2,FALSE)</f>
        <v>Customer 635</v>
      </c>
      <c r="C2805" t="str">
        <f>'Sales by Customer Detail'!C2808</f>
        <v>12/01/2020</v>
      </c>
      <c r="D2805" t="str">
        <f>'Sales by Customer Detail'!D2808</f>
        <v>Invoice</v>
      </c>
      <c r="E2805">
        <f>'Sales by Customer Detail'!E2808</f>
        <v>2358</v>
      </c>
      <c r="F2805" t="str">
        <f>VLOOKUP('Sales by Customer Detail'!F2808,Anonymizer!$D$3:$E$86,2,FALSE)</f>
        <v>Prod/Svc15</v>
      </c>
      <c r="G2805" t="s">
        <v>6631</v>
      </c>
      <c r="H2805">
        <f>'Sales by Customer Detail'!J2808</f>
        <v>3</v>
      </c>
      <c r="I2805">
        <f>'Sales by Customer Detail'!K2808</f>
        <v>99</v>
      </c>
      <c r="J2805">
        <f>'Sales by Customer Detail'!L2808</f>
        <v>297</v>
      </c>
      <c r="K2805">
        <f>'Sales by Customer Detail'!N2808</f>
        <v>0</v>
      </c>
      <c r="L2805">
        <f>'Sales by Customer Detail'!O2808</f>
        <v>0</v>
      </c>
    </row>
    <row r="2806" spans="2:12" x14ac:dyDescent="0.25">
      <c r="B2806" t="str">
        <f>VLOOKUP('Sales by Customer Detail'!B2809,Anonymizer!$A$3:$B$996,2,FALSE)</f>
        <v>Customer 71</v>
      </c>
      <c r="C2806" t="str">
        <f>'Sales by Customer Detail'!C2809</f>
        <v>12/01/2020</v>
      </c>
      <c r="D2806" t="str">
        <f>'Sales by Customer Detail'!D2809</f>
        <v>Invoice</v>
      </c>
      <c r="E2806">
        <f>'Sales by Customer Detail'!E2809</f>
        <v>2357</v>
      </c>
      <c r="F2806" t="str">
        <f>VLOOKUP('Sales by Customer Detail'!F2809,Anonymizer!$D$3:$E$86,2,FALSE)</f>
        <v>Prod/Svc40</v>
      </c>
      <c r="G2806" t="s">
        <v>6631</v>
      </c>
      <c r="H2806">
        <f>'Sales by Customer Detail'!J2809</f>
        <v>1</v>
      </c>
      <c r="I2806">
        <f>'Sales by Customer Detail'!K2809</f>
        <v>895</v>
      </c>
      <c r="J2806">
        <f>'Sales by Customer Detail'!L2809</f>
        <v>895</v>
      </c>
      <c r="K2806">
        <f>'Sales by Customer Detail'!N2809</f>
        <v>0</v>
      </c>
      <c r="L2806">
        <f>'Sales by Customer Detail'!O2809</f>
        <v>0</v>
      </c>
    </row>
    <row r="2807" spans="2:12" x14ac:dyDescent="0.25">
      <c r="B2807" t="str">
        <f>VLOOKUP('Sales by Customer Detail'!B2810,Anonymizer!$A$3:$B$996,2,FALSE)</f>
        <v>Customer 71</v>
      </c>
      <c r="C2807" t="str">
        <f>'Sales by Customer Detail'!C2810</f>
        <v>12/01/2020</v>
      </c>
      <c r="D2807" t="str">
        <f>'Sales by Customer Detail'!D2810</f>
        <v>Invoice</v>
      </c>
      <c r="E2807">
        <f>'Sales by Customer Detail'!E2810</f>
        <v>2357</v>
      </c>
      <c r="F2807" t="str">
        <f>VLOOKUP('Sales by Customer Detail'!F2810,Anonymizer!$D$3:$E$86,2,FALSE)</f>
        <v>Prod/Svc40</v>
      </c>
      <c r="G2807" t="s">
        <v>6631</v>
      </c>
      <c r="H2807">
        <f>'Sales by Customer Detail'!J2810</f>
        <v>1</v>
      </c>
      <c r="I2807">
        <f>'Sales by Customer Detail'!K2810</f>
        <v>479.4</v>
      </c>
      <c r="J2807">
        <f>'Sales by Customer Detail'!L2810</f>
        <v>479.4</v>
      </c>
      <c r="K2807">
        <f>'Sales by Customer Detail'!N2810</f>
        <v>0</v>
      </c>
      <c r="L2807">
        <f>'Sales by Customer Detail'!O2810</f>
        <v>0</v>
      </c>
    </row>
    <row r="2808" spans="2:12" x14ac:dyDescent="0.25">
      <c r="B2808" t="str">
        <f>VLOOKUP('Sales by Customer Detail'!B2811,Anonymizer!$A$3:$B$996,2,FALSE)</f>
        <v>Customer 220</v>
      </c>
      <c r="C2808" t="str">
        <f>'Sales by Customer Detail'!C2811</f>
        <v>12/01/2020</v>
      </c>
      <c r="D2808" t="str">
        <f>'Sales by Customer Detail'!D2811</f>
        <v>Invoice</v>
      </c>
      <c r="E2808">
        <f>'Sales by Customer Detail'!E2811</f>
        <v>2361</v>
      </c>
      <c r="F2808" t="str">
        <f>VLOOKUP('Sales by Customer Detail'!F2811,Anonymizer!$D$3:$E$86,2,FALSE)</f>
        <v>Prod/Svc70</v>
      </c>
      <c r="G2808" t="s">
        <v>6631</v>
      </c>
      <c r="H2808">
        <f>'Sales by Customer Detail'!J2811</f>
        <v>1</v>
      </c>
      <c r="I2808">
        <f>'Sales by Customer Detail'!K2811</f>
        <v>3000</v>
      </c>
      <c r="J2808">
        <f>'Sales by Customer Detail'!L2811</f>
        <v>3000</v>
      </c>
      <c r="K2808">
        <f>'Sales by Customer Detail'!N2811</f>
        <v>0</v>
      </c>
      <c r="L2808">
        <f>'Sales by Customer Detail'!O2811</f>
        <v>0</v>
      </c>
    </row>
    <row r="2809" spans="2:12" x14ac:dyDescent="0.25">
      <c r="B2809" t="str">
        <f>VLOOKUP('Sales by Customer Detail'!B2812,Anonymizer!$A$3:$B$996,2,FALSE)</f>
        <v>Customer 220</v>
      </c>
      <c r="C2809" t="str">
        <f>'Sales by Customer Detail'!C2812</f>
        <v>12/01/2020</v>
      </c>
      <c r="D2809" t="str">
        <f>'Sales by Customer Detail'!D2812</f>
        <v>Invoice</v>
      </c>
      <c r="E2809">
        <f>'Sales by Customer Detail'!E2812</f>
        <v>2361</v>
      </c>
      <c r="F2809" t="str">
        <f>VLOOKUP('Sales by Customer Detail'!F2812,Anonymizer!$D$3:$E$86,2,FALSE)</f>
        <v>Prod/Svc70</v>
      </c>
      <c r="G2809" t="s">
        <v>6631</v>
      </c>
      <c r="H2809">
        <f>'Sales by Customer Detail'!J2812</f>
        <v>1</v>
      </c>
      <c r="I2809">
        <f>'Sales by Customer Detail'!K2812</f>
        <v>0</v>
      </c>
      <c r="J2809">
        <f>'Sales by Customer Detail'!L2812</f>
        <v>0</v>
      </c>
      <c r="K2809">
        <f>'Sales by Customer Detail'!N2812</f>
        <v>0</v>
      </c>
      <c r="L2809">
        <f>'Sales by Customer Detail'!O2812</f>
        <v>0</v>
      </c>
    </row>
    <row r="2810" spans="2:12" x14ac:dyDescent="0.25">
      <c r="B2810" t="str">
        <f>VLOOKUP('Sales by Customer Detail'!B2813,Anonymizer!$A$3:$B$996,2,FALSE)</f>
        <v>Customer 679</v>
      </c>
      <c r="C2810" t="str">
        <f>'Sales by Customer Detail'!C2813</f>
        <v>12/01/2020</v>
      </c>
      <c r="D2810" t="str">
        <f>'Sales by Customer Detail'!D2813</f>
        <v>Invoice</v>
      </c>
      <c r="E2810">
        <f>'Sales by Customer Detail'!E2813</f>
        <v>2360</v>
      </c>
      <c r="F2810" t="str">
        <f>VLOOKUP('Sales by Customer Detail'!F2813,Anonymizer!$D$3:$E$86,2,FALSE)</f>
        <v>Prod/Svc70</v>
      </c>
      <c r="G2810" t="s">
        <v>6631</v>
      </c>
      <c r="H2810">
        <f>'Sales by Customer Detail'!J2813</f>
        <v>1</v>
      </c>
      <c r="I2810">
        <f>'Sales by Customer Detail'!K2813</f>
        <v>10000</v>
      </c>
      <c r="J2810">
        <f>'Sales by Customer Detail'!L2813</f>
        <v>10000</v>
      </c>
      <c r="K2810">
        <f>'Sales by Customer Detail'!N2813</f>
        <v>0</v>
      </c>
      <c r="L2810">
        <f>'Sales by Customer Detail'!O2813</f>
        <v>0</v>
      </c>
    </row>
    <row r="2811" spans="2:12" x14ac:dyDescent="0.25">
      <c r="B2811" t="str">
        <f>VLOOKUP('Sales by Customer Detail'!B2814,Anonymizer!$A$3:$B$996,2,FALSE)</f>
        <v>Customer 679</v>
      </c>
      <c r="C2811" t="str">
        <f>'Sales by Customer Detail'!C2814</f>
        <v>12/01/2020</v>
      </c>
      <c r="D2811" t="str">
        <f>'Sales by Customer Detail'!D2814</f>
        <v>Invoice</v>
      </c>
      <c r="E2811">
        <f>'Sales by Customer Detail'!E2814</f>
        <v>2360</v>
      </c>
      <c r="F2811" t="str">
        <f>VLOOKUP('Sales by Customer Detail'!F2814,Anonymizer!$D$3:$E$86,2,FALSE)</f>
        <v>Prod/Svc70</v>
      </c>
      <c r="G2811" t="s">
        <v>6631</v>
      </c>
      <c r="H2811">
        <f>'Sales by Customer Detail'!J2814</f>
        <v>1</v>
      </c>
      <c r="I2811">
        <f>'Sales by Customer Detail'!K2814</f>
        <v>0</v>
      </c>
      <c r="J2811">
        <f>'Sales by Customer Detail'!L2814</f>
        <v>0</v>
      </c>
      <c r="K2811">
        <f>'Sales by Customer Detail'!N2814</f>
        <v>0</v>
      </c>
      <c r="L2811">
        <f>'Sales by Customer Detail'!O2814</f>
        <v>0</v>
      </c>
    </row>
    <row r="2812" spans="2:12" x14ac:dyDescent="0.25">
      <c r="B2812" t="str">
        <f>VLOOKUP('Sales by Customer Detail'!B2815,Anonymizer!$A$3:$B$996,2,FALSE)</f>
        <v>Customer 679</v>
      </c>
      <c r="C2812" t="str">
        <f>'Sales by Customer Detail'!C2815</f>
        <v>12/01/2020</v>
      </c>
      <c r="D2812" t="str">
        <f>'Sales by Customer Detail'!D2815</f>
        <v>Invoice</v>
      </c>
      <c r="E2812">
        <f>'Sales by Customer Detail'!E2815</f>
        <v>2360</v>
      </c>
      <c r="F2812" t="str">
        <f>VLOOKUP('Sales by Customer Detail'!F2815,Anonymizer!$D$3:$E$86,2,FALSE)</f>
        <v>Prod/Svc70</v>
      </c>
      <c r="G2812" t="s">
        <v>6631</v>
      </c>
      <c r="H2812">
        <f>'Sales by Customer Detail'!J2815</f>
        <v>1</v>
      </c>
      <c r="I2812">
        <f>'Sales by Customer Detail'!K2815</f>
        <v>-4000</v>
      </c>
      <c r="J2812">
        <f>'Sales by Customer Detail'!L2815</f>
        <v>-4000</v>
      </c>
      <c r="K2812">
        <f>'Sales by Customer Detail'!N2815</f>
        <v>0</v>
      </c>
      <c r="L2812">
        <f>'Sales by Customer Detail'!O2815</f>
        <v>0</v>
      </c>
    </row>
    <row r="2813" spans="2:12" x14ac:dyDescent="0.25">
      <c r="B2813" t="str">
        <f>VLOOKUP('Sales by Customer Detail'!B2816,Anonymizer!$A$3:$B$996,2,FALSE)</f>
        <v>Customer 679</v>
      </c>
      <c r="C2813" t="str">
        <f>'Sales by Customer Detail'!C2816</f>
        <v>12/01/2020</v>
      </c>
      <c r="D2813" t="str">
        <f>'Sales by Customer Detail'!D2816</f>
        <v>Invoice</v>
      </c>
      <c r="E2813">
        <f>'Sales by Customer Detail'!E2816</f>
        <v>2360</v>
      </c>
      <c r="F2813" t="str">
        <f>VLOOKUP('Sales by Customer Detail'!F2816,Anonymizer!$D$3:$E$86,2,FALSE)</f>
        <v>Prod/Svc70</v>
      </c>
      <c r="G2813" t="s">
        <v>6631</v>
      </c>
      <c r="H2813">
        <f>'Sales by Customer Detail'!J2816</f>
        <v>1</v>
      </c>
      <c r="I2813">
        <f>'Sales by Customer Detail'!K2816</f>
        <v>0</v>
      </c>
      <c r="J2813">
        <f>'Sales by Customer Detail'!L2816</f>
        <v>0</v>
      </c>
      <c r="K2813">
        <f>'Sales by Customer Detail'!N2816</f>
        <v>0</v>
      </c>
      <c r="L2813">
        <f>'Sales by Customer Detail'!O2816</f>
        <v>0</v>
      </c>
    </row>
    <row r="2814" spans="2:12" x14ac:dyDescent="0.25">
      <c r="B2814" t="str">
        <f>VLOOKUP('Sales by Customer Detail'!B2817,Anonymizer!$A$3:$B$996,2,FALSE)</f>
        <v>Customer 316</v>
      </c>
      <c r="C2814" t="str">
        <f>'Sales by Customer Detail'!C2817</f>
        <v>12/01/2020</v>
      </c>
      <c r="D2814" t="str">
        <f>'Sales by Customer Detail'!D2817</f>
        <v>Invoice</v>
      </c>
      <c r="E2814">
        <f>'Sales by Customer Detail'!E2817</f>
        <v>2362</v>
      </c>
      <c r="F2814" t="str">
        <f>VLOOKUP('Sales by Customer Detail'!F2817,Anonymizer!$D$3:$E$86,2,FALSE)</f>
        <v>Prod/Svc69</v>
      </c>
      <c r="G2814" t="s">
        <v>6631</v>
      </c>
      <c r="H2814">
        <f>'Sales by Customer Detail'!J2817</f>
        <v>1</v>
      </c>
      <c r="I2814">
        <f>'Sales by Customer Detail'!K2817</f>
        <v>6000</v>
      </c>
      <c r="J2814">
        <f>'Sales by Customer Detail'!L2817</f>
        <v>6000</v>
      </c>
      <c r="K2814">
        <f>'Sales by Customer Detail'!N2817</f>
        <v>0</v>
      </c>
      <c r="L2814">
        <f>'Sales by Customer Detail'!O2817</f>
        <v>0</v>
      </c>
    </row>
    <row r="2815" spans="2:12" x14ac:dyDescent="0.25">
      <c r="B2815" t="str">
        <f>VLOOKUP('Sales by Customer Detail'!B2818,Anonymizer!$A$3:$B$996,2,FALSE)</f>
        <v>Customer 220</v>
      </c>
      <c r="C2815" t="str">
        <f>'Sales by Customer Detail'!C2818</f>
        <v>12/01/2020</v>
      </c>
      <c r="D2815" t="str">
        <f>'Sales by Customer Detail'!D2818</f>
        <v>Invoice</v>
      </c>
      <c r="E2815">
        <f>'Sales by Customer Detail'!E2818</f>
        <v>2361</v>
      </c>
      <c r="F2815" t="str">
        <f>VLOOKUP('Sales by Customer Detail'!F2818,Anonymizer!$D$3:$E$86,2,FALSE)</f>
        <v>Prod/Svc50</v>
      </c>
      <c r="G2815" t="s">
        <v>6631</v>
      </c>
      <c r="H2815">
        <f>'Sales by Customer Detail'!J2818</f>
        <v>1</v>
      </c>
      <c r="I2815">
        <f>'Sales by Customer Detail'!K2818</f>
        <v>0</v>
      </c>
      <c r="J2815">
        <f>'Sales by Customer Detail'!L2818</f>
        <v>0</v>
      </c>
      <c r="K2815">
        <f>'Sales by Customer Detail'!N2818</f>
        <v>0</v>
      </c>
      <c r="L2815">
        <f>'Sales by Customer Detail'!O2818</f>
        <v>0</v>
      </c>
    </row>
    <row r="2816" spans="2:12" x14ac:dyDescent="0.25">
      <c r="B2816" t="str">
        <f>VLOOKUP('Sales by Customer Detail'!B2819,Anonymizer!$A$3:$B$996,2,FALSE)</f>
        <v>Customer 679</v>
      </c>
      <c r="C2816" t="str">
        <f>'Sales by Customer Detail'!C2819</f>
        <v>12/01/2020</v>
      </c>
      <c r="D2816" t="str">
        <f>'Sales by Customer Detail'!D2819</f>
        <v>Invoice</v>
      </c>
      <c r="E2816">
        <f>'Sales by Customer Detail'!E2819</f>
        <v>2360</v>
      </c>
      <c r="F2816" t="str">
        <f>VLOOKUP('Sales by Customer Detail'!F2819,Anonymizer!$D$3:$E$86,2,FALSE)</f>
        <v>Prod/Svc50</v>
      </c>
      <c r="G2816" t="s">
        <v>6631</v>
      </c>
      <c r="H2816">
        <f>'Sales by Customer Detail'!J2819</f>
        <v>1</v>
      </c>
      <c r="I2816">
        <f>'Sales by Customer Detail'!K2819</f>
        <v>0</v>
      </c>
      <c r="J2816">
        <f>'Sales by Customer Detail'!L2819</f>
        <v>0</v>
      </c>
      <c r="K2816">
        <f>'Sales by Customer Detail'!N2819</f>
        <v>0</v>
      </c>
      <c r="L2816">
        <f>'Sales by Customer Detail'!O2819</f>
        <v>0</v>
      </c>
    </row>
    <row r="2817" spans="2:12" x14ac:dyDescent="0.25">
      <c r="B2817" t="str">
        <f>VLOOKUP('Sales by Customer Detail'!B2820,Anonymizer!$A$3:$B$996,2,FALSE)</f>
        <v>Customer 679</v>
      </c>
      <c r="C2817" t="str">
        <f>'Sales by Customer Detail'!C2820</f>
        <v>12/01/2020</v>
      </c>
      <c r="D2817" t="str">
        <f>'Sales by Customer Detail'!D2820</f>
        <v>Invoice</v>
      </c>
      <c r="E2817">
        <f>'Sales by Customer Detail'!E2820</f>
        <v>2360</v>
      </c>
      <c r="F2817" t="str">
        <f>VLOOKUP('Sales by Customer Detail'!F2820,Anonymizer!$D$3:$E$86,2,FALSE)</f>
        <v>Prod/Svc51</v>
      </c>
      <c r="G2817" t="s">
        <v>6631</v>
      </c>
      <c r="H2817">
        <f>'Sales by Customer Detail'!J2820</f>
        <v>1</v>
      </c>
      <c r="I2817">
        <f>'Sales by Customer Detail'!K2820</f>
        <v>0</v>
      </c>
      <c r="J2817">
        <f>'Sales by Customer Detail'!L2820</f>
        <v>0</v>
      </c>
      <c r="K2817">
        <f>'Sales by Customer Detail'!N2820</f>
        <v>0</v>
      </c>
      <c r="L2817">
        <f>'Sales by Customer Detail'!O2820</f>
        <v>0</v>
      </c>
    </row>
    <row r="2818" spans="2:12" x14ac:dyDescent="0.25">
      <c r="B2818" t="str">
        <f>VLOOKUP('Sales by Customer Detail'!B2821,Anonymizer!$A$3:$B$996,2,FALSE)</f>
        <v>Customer 220</v>
      </c>
      <c r="C2818" t="str">
        <f>'Sales by Customer Detail'!C2821</f>
        <v>12/01/2020</v>
      </c>
      <c r="D2818" t="str">
        <f>'Sales by Customer Detail'!D2821</f>
        <v>Invoice</v>
      </c>
      <c r="E2818">
        <f>'Sales by Customer Detail'!E2821</f>
        <v>2361</v>
      </c>
      <c r="F2818" t="str">
        <f>VLOOKUP('Sales by Customer Detail'!F2821,Anonymizer!$D$3:$E$86,2,FALSE)</f>
        <v>Prod/Svc77</v>
      </c>
      <c r="G2818" t="s">
        <v>6631</v>
      </c>
      <c r="H2818">
        <f>'Sales by Customer Detail'!J2821</f>
        <v>1</v>
      </c>
      <c r="I2818">
        <f>'Sales by Customer Detail'!K2821</f>
        <v>0</v>
      </c>
      <c r="J2818">
        <f>'Sales by Customer Detail'!L2821</f>
        <v>0</v>
      </c>
      <c r="K2818">
        <f>'Sales by Customer Detail'!N2821</f>
        <v>0</v>
      </c>
      <c r="L2818">
        <f>'Sales by Customer Detail'!O2821</f>
        <v>0</v>
      </c>
    </row>
    <row r="2819" spans="2:12" x14ac:dyDescent="0.25">
      <c r="B2819" t="str">
        <f>VLOOKUP('Sales by Customer Detail'!B2822,Anonymizer!$A$3:$B$996,2,FALSE)</f>
        <v>Customer 679</v>
      </c>
      <c r="C2819" t="str">
        <f>'Sales by Customer Detail'!C2822</f>
        <v>12/01/2020</v>
      </c>
      <c r="D2819" t="str">
        <f>'Sales by Customer Detail'!D2822</f>
        <v>Invoice</v>
      </c>
      <c r="E2819">
        <f>'Sales by Customer Detail'!E2822</f>
        <v>2360</v>
      </c>
      <c r="F2819" t="str">
        <f>VLOOKUP('Sales by Customer Detail'!F2822,Anonymizer!$D$3:$E$86,2,FALSE)</f>
        <v>Prod/Svc77</v>
      </c>
      <c r="G2819" t="s">
        <v>6631</v>
      </c>
      <c r="H2819">
        <f>'Sales by Customer Detail'!J2822</f>
        <v>1</v>
      </c>
      <c r="I2819">
        <f>'Sales by Customer Detail'!K2822</f>
        <v>0</v>
      </c>
      <c r="J2819">
        <f>'Sales by Customer Detail'!L2822</f>
        <v>0</v>
      </c>
      <c r="K2819">
        <f>'Sales by Customer Detail'!N2822</f>
        <v>0</v>
      </c>
      <c r="L2819">
        <f>'Sales by Customer Detail'!O2822</f>
        <v>0</v>
      </c>
    </row>
    <row r="2820" spans="2:12" x14ac:dyDescent="0.25">
      <c r="B2820" t="str">
        <f>VLOOKUP('Sales by Customer Detail'!B2823,Anonymizer!$A$3:$B$996,2,FALSE)</f>
        <v>Customer 532</v>
      </c>
      <c r="C2820" t="str">
        <f>'Sales by Customer Detail'!C2823</f>
        <v>12/01/2020</v>
      </c>
      <c r="D2820" t="str">
        <f>'Sales by Customer Detail'!D2823</f>
        <v>Invoice</v>
      </c>
      <c r="E2820">
        <f>'Sales by Customer Detail'!E2823</f>
        <v>2412</v>
      </c>
      <c r="F2820" t="str">
        <f>VLOOKUP('Sales by Customer Detail'!F2823,Anonymizer!$D$3:$E$86,2,FALSE)</f>
        <v>Prod/Svc13</v>
      </c>
      <c r="G2820" t="s">
        <v>6631</v>
      </c>
      <c r="H2820">
        <f>'Sales by Customer Detail'!J2823</f>
        <v>2</v>
      </c>
      <c r="I2820">
        <f>'Sales by Customer Detail'!K2823</f>
        <v>299</v>
      </c>
      <c r="J2820">
        <f>'Sales by Customer Detail'!L2823</f>
        <v>598</v>
      </c>
      <c r="K2820">
        <f>'Sales by Customer Detail'!N2823</f>
        <v>0</v>
      </c>
      <c r="L2820">
        <f>'Sales by Customer Detail'!O2823</f>
        <v>0</v>
      </c>
    </row>
    <row r="2821" spans="2:12" x14ac:dyDescent="0.25">
      <c r="B2821" t="str">
        <f>VLOOKUP('Sales by Customer Detail'!B2824,Anonymizer!$A$3:$B$996,2,FALSE)</f>
        <v>Customer 606</v>
      </c>
      <c r="C2821" t="str">
        <f>'Sales by Customer Detail'!C2824</f>
        <v>12/01/2020</v>
      </c>
      <c r="D2821" t="str">
        <f>'Sales by Customer Detail'!D2824</f>
        <v>Invoice</v>
      </c>
      <c r="E2821">
        <f>'Sales by Customer Detail'!E2824</f>
        <v>2359</v>
      </c>
      <c r="F2821" t="str">
        <f>VLOOKUP('Sales by Customer Detail'!F2824,Anonymizer!$D$3:$E$86,2,FALSE)</f>
        <v>Prod/Svc13</v>
      </c>
      <c r="G2821" t="s">
        <v>6631</v>
      </c>
      <c r="H2821">
        <f>'Sales by Customer Detail'!J2824</f>
        <v>1</v>
      </c>
      <c r="I2821">
        <f>'Sales by Customer Detail'!K2824</f>
        <v>299</v>
      </c>
      <c r="J2821">
        <f>'Sales by Customer Detail'!L2824</f>
        <v>299</v>
      </c>
      <c r="K2821">
        <f>'Sales by Customer Detail'!N2824</f>
        <v>0</v>
      </c>
      <c r="L2821">
        <f>'Sales by Customer Detail'!O2824</f>
        <v>0</v>
      </c>
    </row>
    <row r="2822" spans="2:12" x14ac:dyDescent="0.25">
      <c r="B2822" t="str">
        <f>VLOOKUP('Sales by Customer Detail'!B2825,Anonymizer!$A$3:$B$996,2,FALSE)</f>
        <v>Customer 635</v>
      </c>
      <c r="C2822" t="str">
        <f>'Sales by Customer Detail'!C2825</f>
        <v>12/01/2020</v>
      </c>
      <c r="D2822" t="str">
        <f>'Sales by Customer Detail'!D2825</f>
        <v>Invoice</v>
      </c>
      <c r="E2822">
        <f>'Sales by Customer Detail'!E2825</f>
        <v>2358</v>
      </c>
      <c r="F2822" t="str">
        <f>VLOOKUP('Sales by Customer Detail'!F2825,Anonymizer!$D$3:$E$86,2,FALSE)</f>
        <v>Prod/Svc13</v>
      </c>
      <c r="G2822" t="s">
        <v>6631</v>
      </c>
      <c r="H2822">
        <f>'Sales by Customer Detail'!J2825</f>
        <v>15</v>
      </c>
      <c r="I2822">
        <f>'Sales by Customer Detail'!K2825</f>
        <v>279</v>
      </c>
      <c r="J2822">
        <f>'Sales by Customer Detail'!L2825</f>
        <v>4185</v>
      </c>
      <c r="K2822">
        <f>'Sales by Customer Detail'!N2825</f>
        <v>0</v>
      </c>
      <c r="L2822">
        <f>'Sales by Customer Detail'!O2825</f>
        <v>0</v>
      </c>
    </row>
    <row r="2823" spans="2:12" x14ac:dyDescent="0.25">
      <c r="B2823" t="str">
        <f>VLOOKUP('Sales by Customer Detail'!B2826,Anonymizer!$A$3:$B$996,2,FALSE)</f>
        <v>Customer 361</v>
      </c>
      <c r="C2823" t="str">
        <f>'Sales by Customer Detail'!C2826</f>
        <v>12/01/2020</v>
      </c>
      <c r="D2823" t="str">
        <f>'Sales by Customer Detail'!D2826</f>
        <v>Invoice</v>
      </c>
      <c r="E2823">
        <f>'Sales by Customer Detail'!E2826</f>
        <v>2320</v>
      </c>
      <c r="F2823" t="str">
        <f>VLOOKUP('Sales by Customer Detail'!F2826,Anonymizer!$D$3:$E$86,2,FALSE)</f>
        <v>Prod/Svc70</v>
      </c>
      <c r="G2823" t="s">
        <v>6631</v>
      </c>
      <c r="H2823">
        <f>'Sales by Customer Detail'!J2826</f>
        <v>1</v>
      </c>
      <c r="I2823">
        <f>'Sales by Customer Detail'!K2826</f>
        <v>2500</v>
      </c>
      <c r="J2823">
        <f>'Sales by Customer Detail'!L2826</f>
        <v>2500</v>
      </c>
      <c r="K2823">
        <f>'Sales by Customer Detail'!N2826</f>
        <v>0</v>
      </c>
      <c r="L2823">
        <f>'Sales by Customer Detail'!O2826</f>
        <v>0</v>
      </c>
    </row>
    <row r="2824" spans="2:12" x14ac:dyDescent="0.25">
      <c r="B2824" t="str">
        <f>VLOOKUP('Sales by Customer Detail'!B2827,Anonymizer!$A$3:$B$996,2,FALSE)</f>
        <v>Customer 841</v>
      </c>
      <c r="C2824" t="str">
        <f>'Sales by Customer Detail'!C2827</f>
        <v>12/02/2020</v>
      </c>
      <c r="D2824" t="str">
        <f>'Sales by Customer Detail'!D2827</f>
        <v>Invoice</v>
      </c>
      <c r="E2824">
        <f>'Sales by Customer Detail'!E2827</f>
        <v>2374</v>
      </c>
      <c r="F2824" t="str">
        <f>VLOOKUP('Sales by Customer Detail'!F2827,Anonymizer!$D$3:$E$86,2,FALSE)</f>
        <v>Prod/Svc36</v>
      </c>
      <c r="G2824" t="s">
        <v>6631</v>
      </c>
      <c r="H2824">
        <f>'Sales by Customer Detail'!J2827</f>
        <v>5</v>
      </c>
      <c r="I2824">
        <f>'Sales by Customer Detail'!K2827</f>
        <v>349</v>
      </c>
      <c r="J2824">
        <f>'Sales by Customer Detail'!L2827</f>
        <v>1745</v>
      </c>
      <c r="K2824">
        <f>'Sales by Customer Detail'!N2827</f>
        <v>0</v>
      </c>
      <c r="L2824">
        <f>'Sales by Customer Detail'!O2827</f>
        <v>0</v>
      </c>
    </row>
    <row r="2825" spans="2:12" x14ac:dyDescent="0.25">
      <c r="B2825" t="str">
        <f>VLOOKUP('Sales by Customer Detail'!B2828,Anonymizer!$A$3:$B$996,2,FALSE)</f>
        <v>Customer 296</v>
      </c>
      <c r="C2825" t="str">
        <f>'Sales by Customer Detail'!C2828</f>
        <v>12/02/2020</v>
      </c>
      <c r="D2825" t="str">
        <f>'Sales by Customer Detail'!D2828</f>
        <v>Invoice</v>
      </c>
      <c r="E2825">
        <f>'Sales by Customer Detail'!E2828</f>
        <v>2373</v>
      </c>
      <c r="F2825" t="str">
        <f>VLOOKUP('Sales by Customer Detail'!F2828,Anonymizer!$D$3:$E$86,2,FALSE)</f>
        <v>Prod/Svc37</v>
      </c>
      <c r="G2825" t="s">
        <v>6631</v>
      </c>
      <c r="H2825">
        <f>'Sales by Customer Detail'!J2828</f>
        <v>2</v>
      </c>
      <c r="I2825">
        <f>'Sales by Customer Detail'!K2828</f>
        <v>399</v>
      </c>
      <c r="J2825">
        <f>'Sales by Customer Detail'!L2828</f>
        <v>798</v>
      </c>
      <c r="K2825">
        <f>'Sales by Customer Detail'!N2828</f>
        <v>0</v>
      </c>
      <c r="L2825">
        <f>'Sales by Customer Detail'!O2828</f>
        <v>0</v>
      </c>
    </row>
    <row r="2826" spans="2:12" x14ac:dyDescent="0.25">
      <c r="B2826" t="str">
        <f>VLOOKUP('Sales by Customer Detail'!B2829,Anonymizer!$A$3:$B$996,2,FALSE)</f>
        <v>Customer 862</v>
      </c>
      <c r="C2826" t="str">
        <f>'Sales by Customer Detail'!C2829</f>
        <v>12/02/2020</v>
      </c>
      <c r="D2826" t="str">
        <f>'Sales by Customer Detail'!D2829</f>
        <v>Invoice</v>
      </c>
      <c r="E2826">
        <f>'Sales by Customer Detail'!E2829</f>
        <v>2372</v>
      </c>
      <c r="F2826" t="str">
        <f>VLOOKUP('Sales by Customer Detail'!F2829,Anonymizer!$D$3:$E$86,2,FALSE)</f>
        <v>Prod/Svc37</v>
      </c>
      <c r="G2826" t="s">
        <v>6631</v>
      </c>
      <c r="H2826">
        <f>'Sales by Customer Detail'!J2829</f>
        <v>2</v>
      </c>
      <c r="I2826">
        <f>'Sales by Customer Detail'!K2829</f>
        <v>399</v>
      </c>
      <c r="J2826">
        <f>'Sales by Customer Detail'!L2829</f>
        <v>798</v>
      </c>
      <c r="K2826">
        <f>'Sales by Customer Detail'!N2829</f>
        <v>0</v>
      </c>
      <c r="L2826">
        <f>'Sales by Customer Detail'!O2829</f>
        <v>0</v>
      </c>
    </row>
    <row r="2827" spans="2:12" x14ac:dyDescent="0.25">
      <c r="B2827" t="str">
        <f>VLOOKUP('Sales by Customer Detail'!B2830,Anonymizer!$A$3:$B$996,2,FALSE)</f>
        <v>Customer 341</v>
      </c>
      <c r="C2827" t="str">
        <f>'Sales by Customer Detail'!C2830</f>
        <v>12/02/2020</v>
      </c>
      <c r="D2827" t="str">
        <f>'Sales by Customer Detail'!D2830</f>
        <v>Invoice</v>
      </c>
      <c r="E2827">
        <f>'Sales by Customer Detail'!E2830</f>
        <v>2371</v>
      </c>
      <c r="F2827" t="str">
        <f>VLOOKUP('Sales by Customer Detail'!F2830,Anonymizer!$D$3:$E$86,2,FALSE)</f>
        <v>Prod/Svc37</v>
      </c>
      <c r="G2827" t="s">
        <v>6631</v>
      </c>
      <c r="H2827">
        <f>'Sales by Customer Detail'!J2830</f>
        <v>2</v>
      </c>
      <c r="I2827">
        <f>'Sales by Customer Detail'!K2830</f>
        <v>369</v>
      </c>
      <c r="J2827">
        <f>'Sales by Customer Detail'!L2830</f>
        <v>738</v>
      </c>
      <c r="K2827">
        <f>'Sales by Customer Detail'!N2830</f>
        <v>0</v>
      </c>
      <c r="L2827">
        <f>'Sales by Customer Detail'!O2830</f>
        <v>0</v>
      </c>
    </row>
    <row r="2828" spans="2:12" x14ac:dyDescent="0.25">
      <c r="B2828" t="str">
        <f>VLOOKUP('Sales by Customer Detail'!B2831,Anonymizer!$A$3:$B$996,2,FALSE)</f>
        <v>Customer 955</v>
      </c>
      <c r="C2828" t="str">
        <f>'Sales by Customer Detail'!C2831</f>
        <v>12/02/2020</v>
      </c>
      <c r="D2828" t="str">
        <f>'Sales by Customer Detail'!D2831</f>
        <v>Invoice</v>
      </c>
      <c r="E2828">
        <f>'Sales by Customer Detail'!E2831</f>
        <v>2370</v>
      </c>
      <c r="F2828" t="str">
        <f>VLOOKUP('Sales by Customer Detail'!F2831,Anonymizer!$D$3:$E$86,2,FALSE)</f>
        <v>Prod/Svc36</v>
      </c>
      <c r="G2828" t="s">
        <v>6631</v>
      </c>
      <c r="H2828">
        <f>'Sales by Customer Detail'!J2831</f>
        <v>3</v>
      </c>
      <c r="I2828">
        <f>'Sales by Customer Detail'!K2831</f>
        <v>259</v>
      </c>
      <c r="J2828">
        <f>'Sales by Customer Detail'!L2831</f>
        <v>777</v>
      </c>
      <c r="K2828">
        <f>'Sales by Customer Detail'!N2831</f>
        <v>0</v>
      </c>
      <c r="L2828">
        <f>'Sales by Customer Detail'!O2831</f>
        <v>0</v>
      </c>
    </row>
    <row r="2829" spans="2:12" x14ac:dyDescent="0.25">
      <c r="B2829" t="str">
        <f>VLOOKUP('Sales by Customer Detail'!B2832,Anonymizer!$A$3:$B$996,2,FALSE)</f>
        <v>Customer 987</v>
      </c>
      <c r="C2829" t="str">
        <f>'Sales by Customer Detail'!C2832</f>
        <v>12/02/2020</v>
      </c>
      <c r="D2829" t="str">
        <f>'Sales by Customer Detail'!D2832</f>
        <v>Invoice</v>
      </c>
      <c r="E2829">
        <f>'Sales by Customer Detail'!E2832</f>
        <v>2369</v>
      </c>
      <c r="F2829" t="str">
        <f>VLOOKUP('Sales by Customer Detail'!F2832,Anonymizer!$D$3:$E$86,2,FALSE)</f>
        <v>Prod/Svc37</v>
      </c>
      <c r="G2829" t="s">
        <v>6631</v>
      </c>
      <c r="H2829">
        <f>'Sales by Customer Detail'!J2832</f>
        <v>1</v>
      </c>
      <c r="I2829">
        <f>'Sales by Customer Detail'!K2832</f>
        <v>499</v>
      </c>
      <c r="J2829">
        <f>'Sales by Customer Detail'!L2832</f>
        <v>499</v>
      </c>
      <c r="K2829">
        <f>'Sales by Customer Detail'!N2832</f>
        <v>0</v>
      </c>
      <c r="L2829">
        <f>'Sales by Customer Detail'!O2832</f>
        <v>0</v>
      </c>
    </row>
    <row r="2830" spans="2:12" x14ac:dyDescent="0.25">
      <c r="B2830" t="str">
        <f>VLOOKUP('Sales by Customer Detail'!B2833,Anonymizer!$A$3:$B$996,2,FALSE)</f>
        <v>Customer 887</v>
      </c>
      <c r="C2830" t="str">
        <f>'Sales by Customer Detail'!C2833</f>
        <v>12/02/2020</v>
      </c>
      <c r="D2830" t="str">
        <f>'Sales by Customer Detail'!D2833</f>
        <v>Invoice</v>
      </c>
      <c r="E2830">
        <f>'Sales by Customer Detail'!E2833</f>
        <v>2368</v>
      </c>
      <c r="F2830" t="str">
        <f>VLOOKUP('Sales by Customer Detail'!F2833,Anonymizer!$D$3:$E$86,2,FALSE)</f>
        <v>Prod/Svc37</v>
      </c>
      <c r="G2830" t="s">
        <v>6631</v>
      </c>
      <c r="H2830">
        <f>'Sales by Customer Detail'!J2833</f>
        <v>1</v>
      </c>
      <c r="I2830">
        <f>'Sales by Customer Detail'!K2833</f>
        <v>399</v>
      </c>
      <c r="J2830">
        <f>'Sales by Customer Detail'!L2833</f>
        <v>399</v>
      </c>
      <c r="K2830">
        <f>'Sales by Customer Detail'!N2833</f>
        <v>0</v>
      </c>
      <c r="L2830">
        <f>'Sales by Customer Detail'!O2833</f>
        <v>0</v>
      </c>
    </row>
    <row r="2831" spans="2:12" x14ac:dyDescent="0.25">
      <c r="B2831" t="str">
        <f>VLOOKUP('Sales by Customer Detail'!B2834,Anonymizer!$A$3:$B$996,2,FALSE)</f>
        <v>Customer 815</v>
      </c>
      <c r="C2831" t="str">
        <f>'Sales by Customer Detail'!C2834</f>
        <v>12/02/2020</v>
      </c>
      <c r="D2831" t="str">
        <f>'Sales by Customer Detail'!D2834</f>
        <v>Invoice</v>
      </c>
      <c r="E2831">
        <f>'Sales by Customer Detail'!E2834</f>
        <v>2367</v>
      </c>
      <c r="F2831" t="str">
        <f>VLOOKUP('Sales by Customer Detail'!F2834,Anonymizer!$D$3:$E$86,2,FALSE)</f>
        <v>Prod/Svc37</v>
      </c>
      <c r="G2831" t="s">
        <v>6631</v>
      </c>
      <c r="H2831">
        <f>'Sales by Customer Detail'!J2834</f>
        <v>4</v>
      </c>
      <c r="I2831">
        <f>'Sales by Customer Detail'!K2834</f>
        <v>349</v>
      </c>
      <c r="J2831">
        <f>'Sales by Customer Detail'!L2834</f>
        <v>1396</v>
      </c>
      <c r="K2831">
        <f>'Sales by Customer Detail'!N2834</f>
        <v>0</v>
      </c>
      <c r="L2831">
        <f>'Sales by Customer Detail'!O2834</f>
        <v>0</v>
      </c>
    </row>
    <row r="2832" spans="2:12" x14ac:dyDescent="0.25">
      <c r="B2832" t="str">
        <f>VLOOKUP('Sales by Customer Detail'!B2835,Anonymizer!$A$3:$B$996,2,FALSE)</f>
        <v>Customer 501</v>
      </c>
      <c r="C2832" t="str">
        <f>'Sales by Customer Detail'!C2835</f>
        <v>12/02/2020</v>
      </c>
      <c r="D2832" t="str">
        <f>'Sales by Customer Detail'!D2835</f>
        <v>Invoice</v>
      </c>
      <c r="E2832">
        <f>'Sales by Customer Detail'!E2835</f>
        <v>2366</v>
      </c>
      <c r="F2832" t="str">
        <f>VLOOKUP('Sales by Customer Detail'!F2835,Anonymizer!$D$3:$E$86,2,FALSE)</f>
        <v>Prod/Svc37</v>
      </c>
      <c r="G2832" t="s">
        <v>6631</v>
      </c>
      <c r="H2832">
        <f>'Sales by Customer Detail'!J2835</f>
        <v>4</v>
      </c>
      <c r="I2832">
        <f>'Sales by Customer Detail'!K2835</f>
        <v>399</v>
      </c>
      <c r="J2832">
        <f>'Sales by Customer Detail'!L2835</f>
        <v>1596</v>
      </c>
      <c r="K2832">
        <f>'Sales by Customer Detail'!N2835</f>
        <v>0</v>
      </c>
      <c r="L2832">
        <f>'Sales by Customer Detail'!O2835</f>
        <v>0</v>
      </c>
    </row>
    <row r="2833" spans="2:12" x14ac:dyDescent="0.25">
      <c r="B2833" t="str">
        <f>VLOOKUP('Sales by Customer Detail'!B2836,Anonymizer!$A$3:$B$996,2,FALSE)</f>
        <v>Customer 692</v>
      </c>
      <c r="C2833" t="str">
        <f>'Sales by Customer Detail'!C2836</f>
        <v>12/02/2020</v>
      </c>
      <c r="D2833" t="str">
        <f>'Sales by Customer Detail'!D2836</f>
        <v>Invoice</v>
      </c>
      <c r="E2833">
        <f>'Sales by Customer Detail'!E2836</f>
        <v>2365</v>
      </c>
      <c r="F2833" t="str">
        <f>VLOOKUP('Sales by Customer Detail'!F2836,Anonymizer!$D$3:$E$86,2,FALSE)</f>
        <v>Prod/Svc37</v>
      </c>
      <c r="G2833" t="s">
        <v>6631</v>
      </c>
      <c r="H2833">
        <f>'Sales by Customer Detail'!J2836</f>
        <v>15</v>
      </c>
      <c r="I2833">
        <f>'Sales by Customer Detail'!K2836</f>
        <v>389</v>
      </c>
      <c r="J2833">
        <f>'Sales by Customer Detail'!L2836</f>
        <v>5835</v>
      </c>
      <c r="K2833">
        <f>'Sales by Customer Detail'!N2836</f>
        <v>0</v>
      </c>
      <c r="L2833">
        <f>'Sales by Customer Detail'!O2836</f>
        <v>0</v>
      </c>
    </row>
    <row r="2834" spans="2:12" x14ac:dyDescent="0.25">
      <c r="B2834" t="str">
        <f>VLOOKUP('Sales by Customer Detail'!B2837,Anonymizer!$A$3:$B$996,2,FALSE)</f>
        <v>Customer 919</v>
      </c>
      <c r="C2834" t="str">
        <f>'Sales by Customer Detail'!C2837</f>
        <v>12/02/2020</v>
      </c>
      <c r="D2834" t="str">
        <f>'Sales by Customer Detail'!D2837</f>
        <v>Invoice</v>
      </c>
      <c r="E2834">
        <f>'Sales by Customer Detail'!E2837</f>
        <v>2364</v>
      </c>
      <c r="F2834" t="str">
        <f>VLOOKUP('Sales by Customer Detail'!F2837,Anonymizer!$D$3:$E$86,2,FALSE)</f>
        <v>Prod/Svc37</v>
      </c>
      <c r="G2834" t="s">
        <v>6631</v>
      </c>
      <c r="H2834">
        <f>'Sales by Customer Detail'!J2837</f>
        <v>2</v>
      </c>
      <c r="I2834">
        <f>'Sales by Customer Detail'!K2837</f>
        <v>399</v>
      </c>
      <c r="J2834">
        <f>'Sales by Customer Detail'!L2837</f>
        <v>798</v>
      </c>
      <c r="K2834">
        <f>'Sales by Customer Detail'!N2837</f>
        <v>0</v>
      </c>
      <c r="L2834">
        <f>'Sales by Customer Detail'!O2837</f>
        <v>0</v>
      </c>
    </row>
    <row r="2835" spans="2:12" x14ac:dyDescent="0.25">
      <c r="B2835" t="str">
        <f>VLOOKUP('Sales by Customer Detail'!B2838,Anonymizer!$A$3:$B$996,2,FALSE)</f>
        <v>Customer 429</v>
      </c>
      <c r="C2835" t="str">
        <f>'Sales by Customer Detail'!C2838</f>
        <v>12/02/2020</v>
      </c>
      <c r="D2835" t="str">
        <f>'Sales by Customer Detail'!D2838</f>
        <v>Refund</v>
      </c>
      <c r="E2835">
        <f>'Sales by Customer Detail'!E2838</f>
        <v>2445</v>
      </c>
      <c r="F2835" t="str">
        <f>VLOOKUP('Sales by Customer Detail'!F2838,Anonymizer!$D$3:$E$86,2,FALSE)</f>
        <v>Prod/Svc64</v>
      </c>
      <c r="G2835" t="s">
        <v>6631</v>
      </c>
      <c r="H2835">
        <f>'Sales by Customer Detail'!J2838</f>
        <v>0</v>
      </c>
      <c r="I2835">
        <f>'Sales by Customer Detail'!K2838</f>
        <v>0</v>
      </c>
      <c r="J2835">
        <f>'Sales by Customer Detail'!L2838</f>
        <v>-895</v>
      </c>
      <c r="K2835">
        <f>'Sales by Customer Detail'!N2838</f>
        <v>0</v>
      </c>
      <c r="L2835">
        <f>'Sales by Customer Detail'!O2838</f>
        <v>0</v>
      </c>
    </row>
    <row r="2836" spans="2:12" x14ac:dyDescent="0.25">
      <c r="B2836" t="str">
        <f>VLOOKUP('Sales by Customer Detail'!B2839,Anonymizer!$A$3:$B$996,2,FALSE)</f>
        <v>Customer 861</v>
      </c>
      <c r="C2836" t="str">
        <f>'Sales by Customer Detail'!C2839</f>
        <v>12/02/2020</v>
      </c>
      <c r="D2836" t="str">
        <f>'Sales by Customer Detail'!D2839</f>
        <v>Invoice</v>
      </c>
      <c r="E2836">
        <f>'Sales by Customer Detail'!E2839</f>
        <v>2378</v>
      </c>
      <c r="F2836" t="str">
        <f>VLOOKUP('Sales by Customer Detail'!F2839,Anonymizer!$D$3:$E$86,2,FALSE)</f>
        <v>Prod/Svc61</v>
      </c>
      <c r="G2836" t="s">
        <v>6631</v>
      </c>
      <c r="H2836">
        <f>'Sales by Customer Detail'!J2839</f>
        <v>1</v>
      </c>
      <c r="I2836">
        <f>'Sales by Customer Detail'!K2839</f>
        <v>1750</v>
      </c>
      <c r="J2836">
        <f>'Sales by Customer Detail'!L2839</f>
        <v>1750</v>
      </c>
      <c r="K2836">
        <f>'Sales by Customer Detail'!N2839</f>
        <v>0</v>
      </c>
      <c r="L2836">
        <f>'Sales by Customer Detail'!O2839</f>
        <v>0</v>
      </c>
    </row>
    <row r="2837" spans="2:12" x14ac:dyDescent="0.25">
      <c r="B2837" t="str">
        <f>VLOOKUP('Sales by Customer Detail'!B2840,Anonymizer!$A$3:$B$996,2,FALSE)</f>
        <v>Customer 861</v>
      </c>
      <c r="C2837" t="str">
        <f>'Sales by Customer Detail'!C2840</f>
        <v>12/02/2020</v>
      </c>
      <c r="D2837" t="str">
        <f>'Sales by Customer Detail'!D2840</f>
        <v>Invoice</v>
      </c>
      <c r="E2837">
        <f>'Sales by Customer Detail'!E2840</f>
        <v>2378</v>
      </c>
      <c r="F2837" t="str">
        <f>VLOOKUP('Sales by Customer Detail'!F2840,Anonymizer!$D$3:$E$86,2,FALSE)</f>
        <v>Prod/Svc64</v>
      </c>
      <c r="G2837" t="s">
        <v>6631</v>
      </c>
      <c r="H2837">
        <f>'Sales by Customer Detail'!J2840</f>
        <v>1</v>
      </c>
      <c r="I2837">
        <f>'Sales by Customer Detail'!K2840</f>
        <v>625</v>
      </c>
      <c r="J2837">
        <f>'Sales by Customer Detail'!L2840</f>
        <v>625</v>
      </c>
      <c r="K2837">
        <f>'Sales by Customer Detail'!N2840</f>
        <v>0</v>
      </c>
      <c r="L2837">
        <f>'Sales by Customer Detail'!O2840</f>
        <v>0</v>
      </c>
    </row>
    <row r="2838" spans="2:12" x14ac:dyDescent="0.25">
      <c r="B2838" t="str">
        <f>VLOOKUP('Sales by Customer Detail'!B2841,Anonymizer!$A$3:$B$996,2,FALSE)</f>
        <v>Customer 349</v>
      </c>
      <c r="C2838" t="str">
        <f>'Sales by Customer Detail'!C2841</f>
        <v>12/02/2020</v>
      </c>
      <c r="D2838" t="str">
        <f>'Sales by Customer Detail'!D2841</f>
        <v>Invoice</v>
      </c>
      <c r="E2838">
        <f>'Sales by Customer Detail'!E2841</f>
        <v>2377</v>
      </c>
      <c r="F2838" t="str">
        <f>VLOOKUP('Sales by Customer Detail'!F2841,Anonymizer!$D$3:$E$86,2,FALSE)</f>
        <v>Prod/Svc61</v>
      </c>
      <c r="G2838" t="s">
        <v>6631</v>
      </c>
      <c r="H2838">
        <f>'Sales by Customer Detail'!J2841</f>
        <v>1</v>
      </c>
      <c r="I2838">
        <f>'Sales by Customer Detail'!K2841</f>
        <v>0</v>
      </c>
      <c r="J2838">
        <f>'Sales by Customer Detail'!L2841</f>
        <v>0</v>
      </c>
      <c r="K2838">
        <f>'Sales by Customer Detail'!N2841</f>
        <v>0</v>
      </c>
      <c r="L2838">
        <f>'Sales by Customer Detail'!O2841</f>
        <v>0</v>
      </c>
    </row>
    <row r="2839" spans="2:12" x14ac:dyDescent="0.25">
      <c r="B2839" t="str">
        <f>VLOOKUP('Sales by Customer Detail'!B2842,Anonymizer!$A$3:$B$996,2,FALSE)</f>
        <v>Customer 349</v>
      </c>
      <c r="C2839" t="str">
        <f>'Sales by Customer Detail'!C2842</f>
        <v>12/02/2020</v>
      </c>
      <c r="D2839" t="str">
        <f>'Sales by Customer Detail'!D2842</f>
        <v>Invoice</v>
      </c>
      <c r="E2839">
        <f>'Sales by Customer Detail'!E2842</f>
        <v>2377</v>
      </c>
      <c r="F2839" t="str">
        <f>VLOOKUP('Sales by Customer Detail'!F2842,Anonymizer!$D$3:$E$86,2,FALSE)</f>
        <v>Prod/Svc51</v>
      </c>
      <c r="G2839" t="s">
        <v>6631</v>
      </c>
      <c r="H2839">
        <f>'Sales by Customer Detail'!J2842</f>
        <v>1</v>
      </c>
      <c r="I2839">
        <f>'Sales by Customer Detail'!K2842</f>
        <v>0</v>
      </c>
      <c r="J2839">
        <f>'Sales by Customer Detail'!L2842</f>
        <v>0</v>
      </c>
      <c r="K2839">
        <f>'Sales by Customer Detail'!N2842</f>
        <v>0</v>
      </c>
      <c r="L2839">
        <f>'Sales by Customer Detail'!O2842</f>
        <v>0</v>
      </c>
    </row>
    <row r="2840" spans="2:12" x14ac:dyDescent="0.25">
      <c r="B2840" t="str">
        <f>VLOOKUP('Sales by Customer Detail'!B2843,Anonymizer!$A$3:$B$996,2,FALSE)</f>
        <v>Customer 271</v>
      </c>
      <c r="C2840" t="str">
        <f>'Sales by Customer Detail'!C2843</f>
        <v>12/02/2020</v>
      </c>
      <c r="D2840" t="str">
        <f>'Sales by Customer Detail'!D2843</f>
        <v>Invoice</v>
      </c>
      <c r="E2840">
        <f>'Sales by Customer Detail'!E2843</f>
        <v>2375</v>
      </c>
      <c r="F2840" t="str">
        <f>VLOOKUP('Sales by Customer Detail'!F2843,Anonymizer!$D$3:$E$86,2,FALSE)</f>
        <v>Prod/Svc51</v>
      </c>
      <c r="G2840" t="s">
        <v>6631</v>
      </c>
      <c r="H2840">
        <f>'Sales by Customer Detail'!J2843</f>
        <v>1</v>
      </c>
      <c r="I2840">
        <f>'Sales by Customer Detail'!K2843</f>
        <v>0</v>
      </c>
      <c r="J2840">
        <f>'Sales by Customer Detail'!L2843</f>
        <v>0</v>
      </c>
      <c r="K2840">
        <f>'Sales by Customer Detail'!N2843</f>
        <v>0</v>
      </c>
      <c r="L2840">
        <f>'Sales by Customer Detail'!O2843</f>
        <v>0</v>
      </c>
    </row>
    <row r="2841" spans="2:12" x14ac:dyDescent="0.25">
      <c r="B2841" t="str">
        <f>VLOOKUP('Sales by Customer Detail'!B2844,Anonymizer!$A$3:$B$996,2,FALSE)</f>
        <v>Customer 163</v>
      </c>
      <c r="C2841" t="str">
        <f>'Sales by Customer Detail'!C2844</f>
        <v>12/02/2020</v>
      </c>
      <c r="D2841" t="str">
        <f>'Sales by Customer Detail'!D2844</f>
        <v>Invoice</v>
      </c>
      <c r="E2841">
        <f>'Sales by Customer Detail'!E2844</f>
        <v>2376</v>
      </c>
      <c r="F2841" t="str">
        <f>VLOOKUP('Sales by Customer Detail'!F2844,Anonymizer!$D$3:$E$86,2,FALSE)</f>
        <v>Prod/Svc67</v>
      </c>
      <c r="G2841" t="s">
        <v>6631</v>
      </c>
      <c r="H2841">
        <f>'Sales by Customer Detail'!J2844</f>
        <v>1</v>
      </c>
      <c r="I2841">
        <f>'Sales by Customer Detail'!K2844</f>
        <v>1250</v>
      </c>
      <c r="J2841">
        <f>'Sales by Customer Detail'!L2844</f>
        <v>1250</v>
      </c>
      <c r="K2841">
        <f>'Sales by Customer Detail'!N2844</f>
        <v>0</v>
      </c>
      <c r="L2841">
        <f>'Sales by Customer Detail'!O2844</f>
        <v>0</v>
      </c>
    </row>
    <row r="2842" spans="2:12" x14ac:dyDescent="0.25">
      <c r="B2842" t="str">
        <f>VLOOKUP('Sales by Customer Detail'!B2845,Anonymizer!$A$3:$B$996,2,FALSE)</f>
        <v>Customer 163</v>
      </c>
      <c r="C2842" t="str">
        <f>'Sales by Customer Detail'!C2845</f>
        <v>12/02/2020</v>
      </c>
      <c r="D2842" t="str">
        <f>'Sales by Customer Detail'!D2845</f>
        <v>Invoice</v>
      </c>
      <c r="E2842">
        <f>'Sales by Customer Detail'!E2845</f>
        <v>2376</v>
      </c>
      <c r="F2842" t="str">
        <f>VLOOKUP('Sales by Customer Detail'!F2845,Anonymizer!$D$3:$E$86,2,FALSE)</f>
        <v>Prod/Svc67</v>
      </c>
      <c r="G2842" t="s">
        <v>6631</v>
      </c>
      <c r="H2842">
        <f>'Sales by Customer Detail'!J2845</f>
        <v>1</v>
      </c>
      <c r="I2842">
        <f>'Sales by Customer Detail'!K2845</f>
        <v>3550</v>
      </c>
      <c r="J2842">
        <f>'Sales by Customer Detail'!L2845</f>
        <v>3550</v>
      </c>
      <c r="K2842">
        <f>'Sales by Customer Detail'!N2845</f>
        <v>0</v>
      </c>
      <c r="L2842">
        <f>'Sales by Customer Detail'!O2845</f>
        <v>0</v>
      </c>
    </row>
    <row r="2843" spans="2:12" x14ac:dyDescent="0.25">
      <c r="B2843" t="str">
        <f>VLOOKUP('Sales by Customer Detail'!B2846,Anonymizer!$A$3:$B$996,2,FALSE)</f>
        <v>Customer 271</v>
      </c>
      <c r="C2843" t="str">
        <f>'Sales by Customer Detail'!C2846</f>
        <v>12/02/2020</v>
      </c>
      <c r="D2843" t="str">
        <f>'Sales by Customer Detail'!D2846</f>
        <v>Invoice</v>
      </c>
      <c r="E2843">
        <f>'Sales by Customer Detail'!E2846</f>
        <v>2375</v>
      </c>
      <c r="F2843" t="str">
        <f>VLOOKUP('Sales by Customer Detail'!F2846,Anonymizer!$D$3:$E$86,2,FALSE)</f>
        <v>Prod/Svc67</v>
      </c>
      <c r="G2843" t="s">
        <v>6631</v>
      </c>
      <c r="H2843">
        <f>'Sales by Customer Detail'!J2846</f>
        <v>1</v>
      </c>
      <c r="I2843">
        <f>'Sales by Customer Detail'!K2846</f>
        <v>0</v>
      </c>
      <c r="J2843">
        <f>'Sales by Customer Detail'!L2846</f>
        <v>0</v>
      </c>
      <c r="K2843">
        <f>'Sales by Customer Detail'!N2846</f>
        <v>0</v>
      </c>
      <c r="L2843">
        <f>'Sales by Customer Detail'!O2846</f>
        <v>0</v>
      </c>
    </row>
    <row r="2844" spans="2:12" x14ac:dyDescent="0.25">
      <c r="B2844" t="str">
        <f>VLOOKUP('Sales by Customer Detail'!B2847,Anonymizer!$A$3:$B$996,2,FALSE)</f>
        <v>Customer 861</v>
      </c>
      <c r="C2844" t="str">
        <f>'Sales by Customer Detail'!C2847</f>
        <v>12/02/2020</v>
      </c>
      <c r="D2844" t="str">
        <f>'Sales by Customer Detail'!D2847</f>
        <v>Invoice</v>
      </c>
      <c r="E2844">
        <f>'Sales by Customer Detail'!E2847</f>
        <v>2378</v>
      </c>
      <c r="F2844" t="str">
        <f>VLOOKUP('Sales by Customer Detail'!F2847,Anonymizer!$D$3:$E$86,2,FALSE)</f>
        <v>Prod/Svc66</v>
      </c>
      <c r="G2844" t="s">
        <v>6631</v>
      </c>
      <c r="H2844">
        <f>'Sales by Customer Detail'!J2847</f>
        <v>1</v>
      </c>
      <c r="I2844">
        <f>'Sales by Customer Detail'!K2847</f>
        <v>2500</v>
      </c>
      <c r="J2844">
        <f>'Sales by Customer Detail'!L2847</f>
        <v>2500</v>
      </c>
      <c r="K2844">
        <f>'Sales by Customer Detail'!N2847</f>
        <v>0</v>
      </c>
      <c r="L2844">
        <f>'Sales by Customer Detail'!O2847</f>
        <v>0</v>
      </c>
    </row>
    <row r="2845" spans="2:12" x14ac:dyDescent="0.25">
      <c r="B2845" t="str">
        <f>VLOOKUP('Sales by Customer Detail'!B2848,Anonymizer!$A$3:$B$996,2,FALSE)</f>
        <v>Customer 349</v>
      </c>
      <c r="C2845" t="str">
        <f>'Sales by Customer Detail'!C2848</f>
        <v>12/02/2020</v>
      </c>
      <c r="D2845" t="str">
        <f>'Sales by Customer Detail'!D2848</f>
        <v>Invoice</v>
      </c>
      <c r="E2845">
        <f>'Sales by Customer Detail'!E2848</f>
        <v>2377</v>
      </c>
      <c r="F2845" t="str">
        <f>VLOOKUP('Sales by Customer Detail'!F2848,Anonymizer!$D$3:$E$86,2,FALSE)</f>
        <v>Prod/Svc66</v>
      </c>
      <c r="G2845" t="s">
        <v>6631</v>
      </c>
      <c r="H2845">
        <f>'Sales by Customer Detail'!J2848</f>
        <v>1</v>
      </c>
      <c r="I2845">
        <f>'Sales by Customer Detail'!K2848</f>
        <v>5068.75</v>
      </c>
      <c r="J2845">
        <f>'Sales by Customer Detail'!L2848</f>
        <v>5068.75</v>
      </c>
      <c r="K2845">
        <f>'Sales by Customer Detail'!N2848</f>
        <v>0</v>
      </c>
      <c r="L2845">
        <f>'Sales by Customer Detail'!O2848</f>
        <v>0</v>
      </c>
    </row>
    <row r="2846" spans="2:12" x14ac:dyDescent="0.25">
      <c r="B2846" t="str">
        <f>VLOOKUP('Sales by Customer Detail'!B2849,Anonymizer!$A$3:$B$996,2,FALSE)</f>
        <v>Customer 349</v>
      </c>
      <c r="C2846" t="str">
        <f>'Sales by Customer Detail'!C2849</f>
        <v>12/02/2020</v>
      </c>
      <c r="D2846" t="str">
        <f>'Sales by Customer Detail'!D2849</f>
        <v>Invoice</v>
      </c>
      <c r="E2846">
        <f>'Sales by Customer Detail'!E2849</f>
        <v>2377</v>
      </c>
      <c r="F2846" t="str">
        <f>VLOOKUP('Sales by Customer Detail'!F2849,Anonymizer!$D$3:$E$86,2,FALSE)</f>
        <v>Prod/Svc66</v>
      </c>
      <c r="G2846" t="s">
        <v>6631</v>
      </c>
      <c r="H2846">
        <f>'Sales by Customer Detail'!J2849</f>
        <v>1</v>
      </c>
      <c r="I2846">
        <f>'Sales by Customer Detail'!K2849</f>
        <v>0</v>
      </c>
      <c r="J2846">
        <f>'Sales by Customer Detail'!L2849</f>
        <v>0</v>
      </c>
      <c r="K2846">
        <f>'Sales by Customer Detail'!N2849</f>
        <v>0</v>
      </c>
      <c r="L2846">
        <f>'Sales by Customer Detail'!O2849</f>
        <v>0</v>
      </c>
    </row>
    <row r="2847" spans="2:12" x14ac:dyDescent="0.25">
      <c r="B2847" t="str">
        <f>VLOOKUP('Sales by Customer Detail'!B2850,Anonymizer!$A$3:$B$996,2,FALSE)</f>
        <v>Customer 271</v>
      </c>
      <c r="C2847" t="str">
        <f>'Sales by Customer Detail'!C2850</f>
        <v>12/02/2020</v>
      </c>
      <c r="D2847" t="str">
        <f>'Sales by Customer Detail'!D2850</f>
        <v>Invoice</v>
      </c>
      <c r="E2847">
        <f>'Sales by Customer Detail'!E2850</f>
        <v>2375</v>
      </c>
      <c r="F2847" t="str">
        <f>VLOOKUP('Sales by Customer Detail'!F2850,Anonymizer!$D$3:$E$86,2,FALSE)</f>
        <v>Prod/Svc66</v>
      </c>
      <c r="G2847" t="s">
        <v>6631</v>
      </c>
      <c r="H2847">
        <f>'Sales by Customer Detail'!J2850</f>
        <v>1</v>
      </c>
      <c r="I2847">
        <f>'Sales by Customer Detail'!K2850</f>
        <v>6193.75</v>
      </c>
      <c r="J2847">
        <f>'Sales by Customer Detail'!L2850</f>
        <v>6193.75</v>
      </c>
      <c r="K2847">
        <f>'Sales by Customer Detail'!N2850</f>
        <v>0</v>
      </c>
      <c r="L2847">
        <f>'Sales by Customer Detail'!O2850</f>
        <v>0</v>
      </c>
    </row>
    <row r="2848" spans="2:12" x14ac:dyDescent="0.25">
      <c r="B2848" t="str">
        <f>VLOOKUP('Sales by Customer Detail'!B2851,Anonymizer!$A$3:$B$996,2,FALSE)</f>
        <v>Customer 271</v>
      </c>
      <c r="C2848" t="str">
        <f>'Sales by Customer Detail'!C2851</f>
        <v>12/02/2020</v>
      </c>
      <c r="D2848" t="str">
        <f>'Sales by Customer Detail'!D2851</f>
        <v>Invoice</v>
      </c>
      <c r="E2848">
        <f>'Sales by Customer Detail'!E2851</f>
        <v>2375</v>
      </c>
      <c r="F2848" t="str">
        <f>VLOOKUP('Sales by Customer Detail'!F2851,Anonymizer!$D$3:$E$86,2,FALSE)</f>
        <v>Prod/Svc66</v>
      </c>
      <c r="G2848" t="s">
        <v>6631</v>
      </c>
      <c r="H2848">
        <f>'Sales by Customer Detail'!J2851</f>
        <v>1</v>
      </c>
      <c r="I2848">
        <f>'Sales by Customer Detail'!K2851</f>
        <v>0</v>
      </c>
      <c r="J2848">
        <f>'Sales by Customer Detail'!L2851</f>
        <v>0</v>
      </c>
      <c r="K2848">
        <f>'Sales by Customer Detail'!N2851</f>
        <v>0</v>
      </c>
      <c r="L2848">
        <f>'Sales by Customer Detail'!O2851</f>
        <v>0</v>
      </c>
    </row>
    <row r="2849" spans="2:12" x14ac:dyDescent="0.25">
      <c r="B2849" t="str">
        <f>VLOOKUP('Sales by Customer Detail'!B2852,Anonymizer!$A$3:$B$996,2,FALSE)</f>
        <v>Customer 271</v>
      </c>
      <c r="C2849" t="str">
        <f>'Sales by Customer Detail'!C2852</f>
        <v>12/02/2020</v>
      </c>
      <c r="D2849" t="str">
        <f>'Sales by Customer Detail'!D2852</f>
        <v>Invoice</v>
      </c>
      <c r="E2849">
        <f>'Sales by Customer Detail'!E2852</f>
        <v>2375</v>
      </c>
      <c r="F2849" t="str">
        <f>VLOOKUP('Sales by Customer Detail'!F2852,Anonymizer!$D$3:$E$86,2,FALSE)</f>
        <v>Prod/Svc60</v>
      </c>
      <c r="G2849" t="s">
        <v>6631</v>
      </c>
      <c r="H2849">
        <f>'Sales by Customer Detail'!J2852</f>
        <v>1</v>
      </c>
      <c r="I2849">
        <f>'Sales by Customer Detail'!K2852</f>
        <v>0</v>
      </c>
      <c r="J2849">
        <f>'Sales by Customer Detail'!L2852</f>
        <v>0</v>
      </c>
      <c r="K2849">
        <f>'Sales by Customer Detail'!N2852</f>
        <v>0</v>
      </c>
      <c r="L2849">
        <f>'Sales by Customer Detail'!O2852</f>
        <v>0</v>
      </c>
    </row>
    <row r="2850" spans="2:12" x14ac:dyDescent="0.25">
      <c r="B2850" t="str">
        <f>VLOOKUP('Sales by Customer Detail'!B2853,Anonymizer!$A$3:$B$996,2,FALSE)</f>
        <v>Customer 861</v>
      </c>
      <c r="C2850" t="str">
        <f>'Sales by Customer Detail'!C2853</f>
        <v>12/02/2020</v>
      </c>
      <c r="D2850" t="str">
        <f>'Sales by Customer Detail'!D2853</f>
        <v>Invoice</v>
      </c>
      <c r="E2850">
        <f>'Sales by Customer Detail'!E2853</f>
        <v>2378</v>
      </c>
      <c r="F2850" t="str">
        <f>VLOOKUP('Sales by Customer Detail'!F2853,Anonymizer!$D$3:$E$86,2,FALSE)</f>
        <v>Prod/Svc63</v>
      </c>
      <c r="G2850" t="s">
        <v>6631</v>
      </c>
      <c r="H2850">
        <f>'Sales by Customer Detail'!J2853</f>
        <v>1</v>
      </c>
      <c r="I2850">
        <f>'Sales by Customer Detail'!K2853</f>
        <v>1375</v>
      </c>
      <c r="J2850">
        <f>'Sales by Customer Detail'!L2853</f>
        <v>1375</v>
      </c>
      <c r="K2850">
        <f>'Sales by Customer Detail'!N2853</f>
        <v>0</v>
      </c>
      <c r="L2850">
        <f>'Sales by Customer Detail'!O2853</f>
        <v>0</v>
      </c>
    </row>
    <row r="2851" spans="2:12" x14ac:dyDescent="0.25">
      <c r="B2851" t="str">
        <f>VLOOKUP('Sales by Customer Detail'!B2854,Anonymizer!$A$3:$B$996,2,FALSE)</f>
        <v>Customer 861</v>
      </c>
      <c r="C2851" t="str">
        <f>'Sales by Customer Detail'!C2854</f>
        <v>12/02/2020</v>
      </c>
      <c r="D2851" t="str">
        <f>'Sales by Customer Detail'!D2854</f>
        <v>Invoice</v>
      </c>
      <c r="E2851">
        <f>'Sales by Customer Detail'!E2854</f>
        <v>2378</v>
      </c>
      <c r="F2851" t="str">
        <f>VLOOKUP('Sales by Customer Detail'!F2854,Anonymizer!$D$3:$E$86,2,FALSE)</f>
        <v>Prod/Svc67</v>
      </c>
      <c r="G2851" t="s">
        <v>6631</v>
      </c>
      <c r="H2851">
        <f>'Sales by Customer Detail'!J2854</f>
        <v>1</v>
      </c>
      <c r="I2851">
        <f>'Sales by Customer Detail'!K2854</f>
        <v>3750</v>
      </c>
      <c r="J2851">
        <f>'Sales by Customer Detail'!L2854</f>
        <v>3750</v>
      </c>
      <c r="K2851">
        <f>'Sales by Customer Detail'!N2854</f>
        <v>0</v>
      </c>
      <c r="L2851">
        <f>'Sales by Customer Detail'!O2854</f>
        <v>0</v>
      </c>
    </row>
    <row r="2852" spans="2:12" x14ac:dyDescent="0.25">
      <c r="B2852" t="str">
        <f>VLOOKUP('Sales by Customer Detail'!B2855,Anonymizer!$A$3:$B$996,2,FALSE)</f>
        <v>Customer 349</v>
      </c>
      <c r="C2852" t="str">
        <f>'Sales by Customer Detail'!C2855</f>
        <v>12/02/2020</v>
      </c>
      <c r="D2852" t="str">
        <f>'Sales by Customer Detail'!D2855</f>
        <v>Invoice</v>
      </c>
      <c r="E2852">
        <f>'Sales by Customer Detail'!E2855</f>
        <v>2377</v>
      </c>
      <c r="F2852" t="str">
        <f>VLOOKUP('Sales by Customer Detail'!F2855,Anonymizer!$D$3:$E$86,2,FALSE)</f>
        <v>Prod/Svc73</v>
      </c>
      <c r="G2852" t="s">
        <v>6631</v>
      </c>
      <c r="H2852">
        <f>'Sales by Customer Detail'!J2855</f>
        <v>1</v>
      </c>
      <c r="I2852">
        <f>'Sales by Customer Detail'!K2855</f>
        <v>0</v>
      </c>
      <c r="J2852">
        <f>'Sales by Customer Detail'!L2855</f>
        <v>0</v>
      </c>
      <c r="K2852">
        <f>'Sales by Customer Detail'!N2855</f>
        <v>0</v>
      </c>
      <c r="L2852">
        <f>'Sales by Customer Detail'!O2855</f>
        <v>0</v>
      </c>
    </row>
    <row r="2853" spans="2:12" x14ac:dyDescent="0.25">
      <c r="B2853" t="str">
        <f>VLOOKUP('Sales by Customer Detail'!B2856,Anonymizer!$A$3:$B$996,2,FALSE)</f>
        <v>Customer 429</v>
      </c>
      <c r="C2853" t="str">
        <f>'Sales by Customer Detail'!C2856</f>
        <v>12/02/2020</v>
      </c>
      <c r="D2853" t="str">
        <f>'Sales by Customer Detail'!D2856</f>
        <v>Invoice</v>
      </c>
      <c r="E2853">
        <f>'Sales by Customer Detail'!E2856</f>
        <v>2363</v>
      </c>
      <c r="F2853" t="str">
        <f>VLOOKUP('Sales by Customer Detail'!F2856,Anonymizer!$D$3:$E$86,2,FALSE)</f>
        <v>Prod/Svc76</v>
      </c>
      <c r="G2853" t="s">
        <v>6631</v>
      </c>
      <c r="H2853">
        <f>'Sales by Customer Detail'!J2856</f>
        <v>1</v>
      </c>
      <c r="I2853">
        <f>'Sales by Customer Detail'!K2856</f>
        <v>895</v>
      </c>
      <c r="J2853">
        <f>'Sales by Customer Detail'!L2856</f>
        <v>895</v>
      </c>
      <c r="K2853">
        <f>'Sales by Customer Detail'!N2856</f>
        <v>0</v>
      </c>
      <c r="L2853">
        <f>'Sales by Customer Detail'!O2856</f>
        <v>0</v>
      </c>
    </row>
    <row r="2854" spans="2:12" x14ac:dyDescent="0.25">
      <c r="B2854" t="str">
        <f>VLOOKUP('Sales by Customer Detail'!B2857,Anonymizer!$A$3:$B$996,2,FALSE)</f>
        <v>Customer 163</v>
      </c>
      <c r="C2854" t="str">
        <f>'Sales by Customer Detail'!C2857</f>
        <v>12/02/2020</v>
      </c>
      <c r="D2854" t="str">
        <f>'Sales by Customer Detail'!D2857</f>
        <v>Invoice</v>
      </c>
      <c r="E2854">
        <f>'Sales by Customer Detail'!E2857</f>
        <v>2376</v>
      </c>
      <c r="F2854" t="str">
        <f>VLOOKUP('Sales by Customer Detail'!F2857,Anonymizer!$D$3:$E$86,2,FALSE)</f>
        <v>Prod/Svc77</v>
      </c>
      <c r="G2854" t="s">
        <v>6631</v>
      </c>
      <c r="H2854">
        <f>'Sales by Customer Detail'!J2857</f>
        <v>1</v>
      </c>
      <c r="I2854">
        <f>'Sales by Customer Detail'!K2857</f>
        <v>400</v>
      </c>
      <c r="J2854">
        <f>'Sales by Customer Detail'!L2857</f>
        <v>400</v>
      </c>
      <c r="K2854">
        <f>'Sales by Customer Detail'!N2857</f>
        <v>0</v>
      </c>
      <c r="L2854">
        <f>'Sales by Customer Detail'!O2857</f>
        <v>0</v>
      </c>
    </row>
    <row r="2855" spans="2:12" x14ac:dyDescent="0.25">
      <c r="B2855" t="str">
        <f>VLOOKUP('Sales by Customer Detail'!B2858,Anonymizer!$A$3:$B$996,2,FALSE)</f>
        <v>Customer 429</v>
      </c>
      <c r="C2855" t="str">
        <f>'Sales by Customer Detail'!C2858</f>
        <v>12/02/2020</v>
      </c>
      <c r="D2855" t="str">
        <f>'Sales by Customer Detail'!D2858</f>
        <v>Invoice</v>
      </c>
      <c r="E2855">
        <f>'Sales by Customer Detail'!E2858</f>
        <v>2363</v>
      </c>
      <c r="F2855" t="str">
        <f>VLOOKUP('Sales by Customer Detail'!F2858,Anonymizer!$D$3:$E$86,2,FALSE)</f>
        <v>Prod/Svc80</v>
      </c>
      <c r="G2855" t="s">
        <v>6631</v>
      </c>
      <c r="H2855">
        <f>'Sales by Customer Detail'!J2858</f>
        <v>1</v>
      </c>
      <c r="I2855">
        <f>'Sales by Customer Detail'!K2858</f>
        <v>0</v>
      </c>
      <c r="J2855">
        <f>'Sales by Customer Detail'!L2858</f>
        <v>0</v>
      </c>
      <c r="K2855">
        <f>'Sales by Customer Detail'!N2858</f>
        <v>0</v>
      </c>
      <c r="L2855">
        <f>'Sales by Customer Detail'!O2858</f>
        <v>0</v>
      </c>
    </row>
    <row r="2856" spans="2:12" x14ac:dyDescent="0.25">
      <c r="B2856" t="str">
        <f>VLOOKUP('Sales by Customer Detail'!B2859,Anonymizer!$A$3:$B$996,2,FALSE)</f>
        <v>Customer 703</v>
      </c>
      <c r="C2856" t="str">
        <f>'Sales by Customer Detail'!C2859</f>
        <v>12/03/2020</v>
      </c>
      <c r="D2856" t="str">
        <f>'Sales by Customer Detail'!D2859</f>
        <v>Invoice</v>
      </c>
      <c r="E2856">
        <f>'Sales by Customer Detail'!E2859</f>
        <v>2391</v>
      </c>
      <c r="F2856" t="str">
        <f>VLOOKUP('Sales by Customer Detail'!F2859,Anonymizer!$D$3:$E$86,2,FALSE)</f>
        <v>Prod/Svc4</v>
      </c>
      <c r="G2856" t="s">
        <v>6631</v>
      </c>
      <c r="H2856">
        <f>'Sales by Customer Detail'!J2859</f>
        <v>3</v>
      </c>
      <c r="I2856">
        <f>'Sales by Customer Detail'!K2859</f>
        <v>-100</v>
      </c>
      <c r="J2856">
        <f>'Sales by Customer Detail'!L2859</f>
        <v>-300</v>
      </c>
      <c r="K2856">
        <f>'Sales by Customer Detail'!N2859</f>
        <v>0</v>
      </c>
      <c r="L2856">
        <f>'Sales by Customer Detail'!O2859</f>
        <v>0</v>
      </c>
    </row>
    <row r="2857" spans="2:12" x14ac:dyDescent="0.25">
      <c r="B2857" t="str">
        <f>VLOOKUP('Sales by Customer Detail'!B2860,Anonymizer!$A$3:$B$996,2,FALSE)</f>
        <v>Customer 330</v>
      </c>
      <c r="C2857" t="str">
        <f>'Sales by Customer Detail'!C2860</f>
        <v>12/03/2020</v>
      </c>
      <c r="D2857" t="str">
        <f>'Sales by Customer Detail'!D2860</f>
        <v>Invoice</v>
      </c>
      <c r="E2857">
        <f>'Sales by Customer Detail'!E2860</f>
        <v>2379</v>
      </c>
      <c r="F2857" t="str">
        <f>VLOOKUP('Sales by Customer Detail'!F2860,Anonymizer!$D$3:$E$86,2,FALSE)</f>
        <v>Prod/Svc37</v>
      </c>
      <c r="G2857" t="s">
        <v>6631</v>
      </c>
      <c r="H2857">
        <f>'Sales by Customer Detail'!J2860</f>
        <v>4</v>
      </c>
      <c r="I2857">
        <f>'Sales by Customer Detail'!K2860</f>
        <v>349</v>
      </c>
      <c r="J2857">
        <f>'Sales by Customer Detail'!L2860</f>
        <v>1396</v>
      </c>
      <c r="K2857">
        <f>'Sales by Customer Detail'!N2860</f>
        <v>0</v>
      </c>
      <c r="L2857">
        <f>'Sales by Customer Detail'!O2860</f>
        <v>0</v>
      </c>
    </row>
    <row r="2858" spans="2:12" x14ac:dyDescent="0.25">
      <c r="B2858" t="str">
        <f>VLOOKUP('Sales by Customer Detail'!B2861,Anonymizer!$A$3:$B$996,2,FALSE)</f>
        <v>Customer 392</v>
      </c>
      <c r="C2858" t="str">
        <f>'Sales by Customer Detail'!C2861</f>
        <v>12/03/2020</v>
      </c>
      <c r="D2858" t="str">
        <f>'Sales by Customer Detail'!D2861</f>
        <v>Invoice</v>
      </c>
      <c r="E2858">
        <f>'Sales by Customer Detail'!E2861</f>
        <v>2407</v>
      </c>
      <c r="F2858" t="str">
        <f>VLOOKUP('Sales by Customer Detail'!F2861,Anonymizer!$D$3:$E$86,2,FALSE)</f>
        <v>Prod/Svc37</v>
      </c>
      <c r="G2858" t="s">
        <v>6631</v>
      </c>
      <c r="H2858">
        <f>'Sales by Customer Detail'!J2861</f>
        <v>4</v>
      </c>
      <c r="I2858">
        <f>'Sales by Customer Detail'!K2861</f>
        <v>349</v>
      </c>
      <c r="J2858">
        <f>'Sales by Customer Detail'!L2861</f>
        <v>1396</v>
      </c>
      <c r="K2858">
        <f>'Sales by Customer Detail'!N2861</f>
        <v>0</v>
      </c>
      <c r="L2858">
        <f>'Sales by Customer Detail'!O2861</f>
        <v>0</v>
      </c>
    </row>
    <row r="2859" spans="2:12" x14ac:dyDescent="0.25">
      <c r="B2859" t="str">
        <f>VLOOKUP('Sales by Customer Detail'!B2862,Anonymizer!$A$3:$B$996,2,FALSE)</f>
        <v>Customer 383</v>
      </c>
      <c r="C2859" t="str">
        <f>'Sales by Customer Detail'!C2862</f>
        <v>12/03/2020</v>
      </c>
      <c r="D2859" t="str">
        <f>'Sales by Customer Detail'!D2862</f>
        <v>Invoice</v>
      </c>
      <c r="E2859">
        <f>'Sales by Customer Detail'!E2862</f>
        <v>2406</v>
      </c>
      <c r="F2859" t="str">
        <f>VLOOKUP('Sales by Customer Detail'!F2862,Anonymizer!$D$3:$E$86,2,FALSE)</f>
        <v>Prod/Svc37</v>
      </c>
      <c r="G2859" t="s">
        <v>6631</v>
      </c>
      <c r="H2859">
        <f>'Sales by Customer Detail'!J2862</f>
        <v>2</v>
      </c>
      <c r="I2859">
        <f>'Sales by Customer Detail'!K2862</f>
        <v>259</v>
      </c>
      <c r="J2859">
        <f>'Sales by Customer Detail'!L2862</f>
        <v>518</v>
      </c>
      <c r="K2859">
        <f>'Sales by Customer Detail'!N2862</f>
        <v>0</v>
      </c>
      <c r="L2859">
        <f>'Sales by Customer Detail'!O2862</f>
        <v>0</v>
      </c>
    </row>
    <row r="2860" spans="2:12" x14ac:dyDescent="0.25">
      <c r="B2860" t="str">
        <f>VLOOKUP('Sales by Customer Detail'!B2863,Anonymizer!$A$3:$B$996,2,FALSE)</f>
        <v>Customer 971</v>
      </c>
      <c r="C2860" t="str">
        <f>'Sales by Customer Detail'!C2863</f>
        <v>12/03/2020</v>
      </c>
      <c r="D2860" t="str">
        <f>'Sales by Customer Detail'!D2863</f>
        <v>Invoice</v>
      </c>
      <c r="E2860">
        <f>'Sales by Customer Detail'!E2863</f>
        <v>2405</v>
      </c>
      <c r="F2860" t="str">
        <f>VLOOKUP('Sales by Customer Detail'!F2863,Anonymizer!$D$3:$E$86,2,FALSE)</f>
        <v>Prod/Svc37</v>
      </c>
      <c r="G2860" t="s">
        <v>6631</v>
      </c>
      <c r="H2860">
        <f>'Sales by Customer Detail'!J2863</f>
        <v>1</v>
      </c>
      <c r="I2860">
        <f>'Sales by Customer Detail'!K2863</f>
        <v>399</v>
      </c>
      <c r="J2860">
        <f>'Sales by Customer Detail'!L2863</f>
        <v>399</v>
      </c>
      <c r="K2860">
        <f>'Sales by Customer Detail'!N2863</f>
        <v>0</v>
      </c>
      <c r="L2860">
        <f>'Sales by Customer Detail'!O2863</f>
        <v>0</v>
      </c>
    </row>
    <row r="2861" spans="2:12" x14ac:dyDescent="0.25">
      <c r="B2861" t="str">
        <f>VLOOKUP('Sales by Customer Detail'!B2864,Anonymizer!$A$3:$B$996,2,FALSE)</f>
        <v>Customer 157</v>
      </c>
      <c r="C2861" t="str">
        <f>'Sales by Customer Detail'!C2864</f>
        <v>12/03/2020</v>
      </c>
      <c r="D2861" t="str">
        <f>'Sales by Customer Detail'!D2864</f>
        <v>Invoice</v>
      </c>
      <c r="E2861">
        <f>'Sales by Customer Detail'!E2864</f>
        <v>2404</v>
      </c>
      <c r="F2861" t="str">
        <f>VLOOKUP('Sales by Customer Detail'!F2864,Anonymizer!$D$3:$E$86,2,FALSE)</f>
        <v>Prod/Svc37</v>
      </c>
      <c r="G2861" t="s">
        <v>6631</v>
      </c>
      <c r="H2861">
        <f>'Sales by Customer Detail'!J2864</f>
        <v>1</v>
      </c>
      <c r="I2861">
        <f>'Sales by Customer Detail'!K2864</f>
        <v>349</v>
      </c>
      <c r="J2861">
        <f>'Sales by Customer Detail'!L2864</f>
        <v>349</v>
      </c>
      <c r="K2861">
        <f>'Sales by Customer Detail'!N2864</f>
        <v>0</v>
      </c>
      <c r="L2861">
        <f>'Sales by Customer Detail'!O2864</f>
        <v>0</v>
      </c>
    </row>
    <row r="2862" spans="2:12" x14ac:dyDescent="0.25">
      <c r="B2862" t="str">
        <f>VLOOKUP('Sales by Customer Detail'!B2865,Anonymizer!$A$3:$B$996,2,FALSE)</f>
        <v>Customer 133</v>
      </c>
      <c r="C2862" t="str">
        <f>'Sales by Customer Detail'!C2865</f>
        <v>12/03/2020</v>
      </c>
      <c r="D2862" t="str">
        <f>'Sales by Customer Detail'!D2865</f>
        <v>Invoice</v>
      </c>
      <c r="E2862">
        <f>'Sales by Customer Detail'!E2865</f>
        <v>2403</v>
      </c>
      <c r="F2862" t="str">
        <f>VLOOKUP('Sales by Customer Detail'!F2865,Anonymizer!$D$3:$E$86,2,FALSE)</f>
        <v>Prod/Svc37</v>
      </c>
      <c r="G2862" t="s">
        <v>6631</v>
      </c>
      <c r="H2862">
        <f>'Sales by Customer Detail'!J2865</f>
        <v>4</v>
      </c>
      <c r="I2862">
        <f>'Sales by Customer Detail'!K2865</f>
        <v>399</v>
      </c>
      <c r="J2862">
        <f>'Sales by Customer Detail'!L2865</f>
        <v>1596</v>
      </c>
      <c r="K2862">
        <f>'Sales by Customer Detail'!N2865</f>
        <v>0</v>
      </c>
      <c r="L2862">
        <f>'Sales by Customer Detail'!O2865</f>
        <v>0</v>
      </c>
    </row>
    <row r="2863" spans="2:12" x14ac:dyDescent="0.25">
      <c r="B2863" t="str">
        <f>VLOOKUP('Sales by Customer Detail'!B2866,Anonymizer!$A$3:$B$996,2,FALSE)</f>
        <v>Customer 207</v>
      </c>
      <c r="C2863" t="str">
        <f>'Sales by Customer Detail'!C2866</f>
        <v>12/03/2020</v>
      </c>
      <c r="D2863" t="str">
        <f>'Sales by Customer Detail'!D2866</f>
        <v>Invoice</v>
      </c>
      <c r="E2863">
        <f>'Sales by Customer Detail'!E2866</f>
        <v>2402</v>
      </c>
      <c r="F2863" t="str">
        <f>VLOOKUP('Sales by Customer Detail'!F2866,Anonymizer!$D$3:$E$86,2,FALSE)</f>
        <v>Prod/Svc37</v>
      </c>
      <c r="G2863" t="s">
        <v>6631</v>
      </c>
      <c r="H2863">
        <f>'Sales by Customer Detail'!J2866</f>
        <v>2</v>
      </c>
      <c r="I2863">
        <f>'Sales by Customer Detail'!K2866</f>
        <v>399</v>
      </c>
      <c r="J2863">
        <f>'Sales by Customer Detail'!L2866</f>
        <v>798</v>
      </c>
      <c r="K2863">
        <f>'Sales by Customer Detail'!N2866</f>
        <v>0</v>
      </c>
      <c r="L2863">
        <f>'Sales by Customer Detail'!O2866</f>
        <v>0</v>
      </c>
    </row>
    <row r="2864" spans="2:12" x14ac:dyDescent="0.25">
      <c r="B2864" t="str">
        <f>VLOOKUP('Sales by Customer Detail'!B2867,Anonymizer!$A$3:$B$996,2,FALSE)</f>
        <v>Customer 487</v>
      </c>
      <c r="C2864" t="str">
        <f>'Sales by Customer Detail'!C2867</f>
        <v>12/03/2020</v>
      </c>
      <c r="D2864" t="str">
        <f>'Sales by Customer Detail'!D2867</f>
        <v>Invoice</v>
      </c>
      <c r="E2864">
        <f>'Sales by Customer Detail'!E2867</f>
        <v>2401</v>
      </c>
      <c r="F2864" t="str">
        <f>VLOOKUP('Sales by Customer Detail'!F2867,Anonymizer!$D$3:$E$86,2,FALSE)</f>
        <v>Prod/Svc37</v>
      </c>
      <c r="G2864" t="s">
        <v>6631</v>
      </c>
      <c r="H2864">
        <f>'Sales by Customer Detail'!J2867</f>
        <v>1</v>
      </c>
      <c r="I2864">
        <f>'Sales by Customer Detail'!K2867</f>
        <v>399</v>
      </c>
      <c r="J2864">
        <f>'Sales by Customer Detail'!L2867</f>
        <v>399</v>
      </c>
      <c r="K2864">
        <f>'Sales by Customer Detail'!N2867</f>
        <v>0</v>
      </c>
      <c r="L2864">
        <f>'Sales by Customer Detail'!O2867</f>
        <v>0</v>
      </c>
    </row>
    <row r="2865" spans="2:12" x14ac:dyDescent="0.25">
      <c r="B2865" t="str">
        <f>VLOOKUP('Sales by Customer Detail'!B2868,Anonymizer!$A$3:$B$996,2,FALSE)</f>
        <v>Customer 162</v>
      </c>
      <c r="C2865" t="str">
        <f>'Sales by Customer Detail'!C2868</f>
        <v>12/03/2020</v>
      </c>
      <c r="D2865" t="str">
        <f>'Sales by Customer Detail'!D2868</f>
        <v>Invoice</v>
      </c>
      <c r="E2865">
        <f>'Sales by Customer Detail'!E2868</f>
        <v>2400</v>
      </c>
      <c r="F2865" t="str">
        <f>VLOOKUP('Sales by Customer Detail'!F2868,Anonymizer!$D$3:$E$86,2,FALSE)</f>
        <v>Prod/Svc37</v>
      </c>
      <c r="G2865" t="s">
        <v>6631</v>
      </c>
      <c r="H2865">
        <f>'Sales by Customer Detail'!J2868</f>
        <v>2</v>
      </c>
      <c r="I2865">
        <f>'Sales by Customer Detail'!K2868</f>
        <v>399</v>
      </c>
      <c r="J2865">
        <f>'Sales by Customer Detail'!L2868</f>
        <v>798</v>
      </c>
      <c r="K2865">
        <f>'Sales by Customer Detail'!N2868</f>
        <v>0</v>
      </c>
      <c r="L2865">
        <f>'Sales by Customer Detail'!O2868</f>
        <v>0</v>
      </c>
    </row>
    <row r="2866" spans="2:12" x14ac:dyDescent="0.25">
      <c r="B2866" t="str">
        <f>VLOOKUP('Sales by Customer Detail'!B2869,Anonymizer!$A$3:$B$996,2,FALSE)</f>
        <v>Customer 474</v>
      </c>
      <c r="C2866" t="str">
        <f>'Sales by Customer Detail'!C2869</f>
        <v>12/03/2020</v>
      </c>
      <c r="D2866" t="str">
        <f>'Sales by Customer Detail'!D2869</f>
        <v>Invoice</v>
      </c>
      <c r="E2866">
        <f>'Sales by Customer Detail'!E2869</f>
        <v>2399</v>
      </c>
      <c r="F2866" t="str">
        <f>VLOOKUP('Sales by Customer Detail'!F2869,Anonymizer!$D$3:$E$86,2,FALSE)</f>
        <v>Prod/Svc37</v>
      </c>
      <c r="G2866" t="s">
        <v>6631</v>
      </c>
      <c r="H2866">
        <f>'Sales by Customer Detail'!J2869</f>
        <v>1</v>
      </c>
      <c r="I2866">
        <f>'Sales by Customer Detail'!K2869</f>
        <v>499</v>
      </c>
      <c r="J2866">
        <f>'Sales by Customer Detail'!L2869</f>
        <v>499</v>
      </c>
      <c r="K2866">
        <f>'Sales by Customer Detail'!N2869</f>
        <v>0</v>
      </c>
      <c r="L2866">
        <f>'Sales by Customer Detail'!O2869</f>
        <v>0</v>
      </c>
    </row>
    <row r="2867" spans="2:12" x14ac:dyDescent="0.25">
      <c r="B2867" t="str">
        <f>VLOOKUP('Sales by Customer Detail'!B2870,Anonymizer!$A$3:$B$996,2,FALSE)</f>
        <v>Customer 800</v>
      </c>
      <c r="C2867" t="str">
        <f>'Sales by Customer Detail'!C2870</f>
        <v>12/03/2020</v>
      </c>
      <c r="D2867" t="str">
        <f>'Sales by Customer Detail'!D2870</f>
        <v>Invoice</v>
      </c>
      <c r="E2867">
        <f>'Sales by Customer Detail'!E2870</f>
        <v>2398</v>
      </c>
      <c r="F2867" t="str">
        <f>VLOOKUP('Sales by Customer Detail'!F2870,Anonymizer!$D$3:$E$86,2,FALSE)</f>
        <v>Prod/Svc37</v>
      </c>
      <c r="G2867" t="s">
        <v>6631</v>
      </c>
      <c r="H2867">
        <f>'Sales by Customer Detail'!J2870</f>
        <v>1</v>
      </c>
      <c r="I2867">
        <f>'Sales by Customer Detail'!K2870</f>
        <v>499</v>
      </c>
      <c r="J2867">
        <f>'Sales by Customer Detail'!L2870</f>
        <v>499</v>
      </c>
      <c r="K2867">
        <f>'Sales by Customer Detail'!N2870</f>
        <v>0</v>
      </c>
      <c r="L2867">
        <f>'Sales by Customer Detail'!O2870</f>
        <v>0</v>
      </c>
    </row>
    <row r="2868" spans="2:12" x14ac:dyDescent="0.25">
      <c r="B2868" t="str">
        <f>VLOOKUP('Sales by Customer Detail'!B2871,Anonymizer!$A$3:$B$996,2,FALSE)</f>
        <v>Customer 589</v>
      </c>
      <c r="C2868" t="str">
        <f>'Sales by Customer Detail'!C2871</f>
        <v>12/03/2020</v>
      </c>
      <c r="D2868" t="str">
        <f>'Sales by Customer Detail'!D2871</f>
        <v>Invoice</v>
      </c>
      <c r="E2868">
        <f>'Sales by Customer Detail'!E2871</f>
        <v>2397</v>
      </c>
      <c r="F2868" t="str">
        <f>VLOOKUP('Sales by Customer Detail'!F2871,Anonymizer!$D$3:$E$86,2,FALSE)</f>
        <v>Prod/Svc37</v>
      </c>
      <c r="G2868" t="s">
        <v>6631</v>
      </c>
      <c r="H2868">
        <f>'Sales by Customer Detail'!J2871</f>
        <v>4</v>
      </c>
      <c r="I2868">
        <f>'Sales by Customer Detail'!K2871</f>
        <v>399</v>
      </c>
      <c r="J2868">
        <f>'Sales by Customer Detail'!L2871</f>
        <v>1596</v>
      </c>
      <c r="K2868">
        <f>'Sales by Customer Detail'!N2871</f>
        <v>0</v>
      </c>
      <c r="L2868">
        <f>'Sales by Customer Detail'!O2871</f>
        <v>0</v>
      </c>
    </row>
    <row r="2869" spans="2:12" x14ac:dyDescent="0.25">
      <c r="B2869" t="str">
        <f>VLOOKUP('Sales by Customer Detail'!B2872,Anonymizer!$A$3:$B$996,2,FALSE)</f>
        <v>Customer 245</v>
      </c>
      <c r="C2869" t="str">
        <f>'Sales by Customer Detail'!C2872</f>
        <v>12/03/2020</v>
      </c>
      <c r="D2869" t="str">
        <f>'Sales by Customer Detail'!D2872</f>
        <v>Invoice</v>
      </c>
      <c r="E2869">
        <f>'Sales by Customer Detail'!E2872</f>
        <v>2396</v>
      </c>
      <c r="F2869" t="str">
        <f>VLOOKUP('Sales by Customer Detail'!F2872,Anonymizer!$D$3:$E$86,2,FALSE)</f>
        <v>Prod/Svc37</v>
      </c>
      <c r="G2869" t="s">
        <v>6631</v>
      </c>
      <c r="H2869">
        <f>'Sales by Customer Detail'!J2872</f>
        <v>1</v>
      </c>
      <c r="I2869">
        <f>'Sales by Customer Detail'!K2872</f>
        <v>499</v>
      </c>
      <c r="J2869">
        <f>'Sales by Customer Detail'!L2872</f>
        <v>499</v>
      </c>
      <c r="K2869">
        <f>'Sales by Customer Detail'!N2872</f>
        <v>0</v>
      </c>
      <c r="L2869">
        <f>'Sales by Customer Detail'!O2872</f>
        <v>0</v>
      </c>
    </row>
    <row r="2870" spans="2:12" x14ac:dyDescent="0.25">
      <c r="B2870" t="str">
        <f>VLOOKUP('Sales by Customer Detail'!B2873,Anonymizer!$A$3:$B$996,2,FALSE)</f>
        <v>Customer 652</v>
      </c>
      <c r="C2870" t="str">
        <f>'Sales by Customer Detail'!C2873</f>
        <v>12/03/2020</v>
      </c>
      <c r="D2870" t="str">
        <f>'Sales by Customer Detail'!D2873</f>
        <v>Invoice</v>
      </c>
      <c r="E2870">
        <f>'Sales by Customer Detail'!E2873</f>
        <v>2395</v>
      </c>
      <c r="F2870" t="str">
        <f>VLOOKUP('Sales by Customer Detail'!F2873,Anonymizer!$D$3:$E$86,2,FALSE)</f>
        <v>Prod/Svc37</v>
      </c>
      <c r="G2870" t="s">
        <v>6631</v>
      </c>
      <c r="H2870">
        <f>'Sales by Customer Detail'!J2873</f>
        <v>2</v>
      </c>
      <c r="I2870">
        <f>'Sales by Customer Detail'!K2873</f>
        <v>349</v>
      </c>
      <c r="J2870">
        <f>'Sales by Customer Detail'!L2873</f>
        <v>698</v>
      </c>
      <c r="K2870">
        <f>'Sales by Customer Detail'!N2873</f>
        <v>0</v>
      </c>
      <c r="L2870">
        <f>'Sales by Customer Detail'!O2873</f>
        <v>0</v>
      </c>
    </row>
    <row r="2871" spans="2:12" x14ac:dyDescent="0.25">
      <c r="B2871" t="str">
        <f>VLOOKUP('Sales by Customer Detail'!B2874,Anonymizer!$A$3:$B$996,2,FALSE)</f>
        <v>Customer 624</v>
      </c>
      <c r="C2871" t="str">
        <f>'Sales by Customer Detail'!C2874</f>
        <v>12/03/2020</v>
      </c>
      <c r="D2871" t="str">
        <f>'Sales by Customer Detail'!D2874</f>
        <v>Invoice</v>
      </c>
      <c r="E2871">
        <f>'Sales by Customer Detail'!E2874</f>
        <v>2394</v>
      </c>
      <c r="F2871" t="str">
        <f>VLOOKUP('Sales by Customer Detail'!F2874,Anonymizer!$D$3:$E$86,2,FALSE)</f>
        <v>Prod/Svc37</v>
      </c>
      <c r="G2871" t="s">
        <v>6631</v>
      </c>
      <c r="H2871">
        <f>'Sales by Customer Detail'!J2874</f>
        <v>6</v>
      </c>
      <c r="I2871">
        <f>'Sales by Customer Detail'!K2874</f>
        <v>399</v>
      </c>
      <c r="J2871">
        <f>'Sales by Customer Detail'!L2874</f>
        <v>2394</v>
      </c>
      <c r="K2871">
        <f>'Sales by Customer Detail'!N2874</f>
        <v>0</v>
      </c>
      <c r="L2871">
        <f>'Sales by Customer Detail'!O2874</f>
        <v>0</v>
      </c>
    </row>
    <row r="2872" spans="2:12" x14ac:dyDescent="0.25">
      <c r="B2872" t="str">
        <f>VLOOKUP('Sales by Customer Detail'!B2875,Anonymizer!$A$3:$B$996,2,FALSE)</f>
        <v>Customer 377</v>
      </c>
      <c r="C2872" t="str">
        <f>'Sales by Customer Detail'!C2875</f>
        <v>12/03/2020</v>
      </c>
      <c r="D2872" t="str">
        <f>'Sales by Customer Detail'!D2875</f>
        <v>Invoice</v>
      </c>
      <c r="E2872">
        <f>'Sales by Customer Detail'!E2875</f>
        <v>2393</v>
      </c>
      <c r="F2872" t="str">
        <f>VLOOKUP('Sales by Customer Detail'!F2875,Anonymizer!$D$3:$E$86,2,FALSE)</f>
        <v>Prod/Svc37</v>
      </c>
      <c r="G2872" t="s">
        <v>6631</v>
      </c>
      <c r="H2872">
        <f>'Sales by Customer Detail'!J2875</f>
        <v>2</v>
      </c>
      <c r="I2872">
        <f>'Sales by Customer Detail'!K2875</f>
        <v>399</v>
      </c>
      <c r="J2872">
        <f>'Sales by Customer Detail'!L2875</f>
        <v>798</v>
      </c>
      <c r="K2872">
        <f>'Sales by Customer Detail'!N2875</f>
        <v>0</v>
      </c>
      <c r="L2872">
        <f>'Sales by Customer Detail'!O2875</f>
        <v>0</v>
      </c>
    </row>
    <row r="2873" spans="2:12" x14ac:dyDescent="0.25">
      <c r="B2873" t="str">
        <f>VLOOKUP('Sales by Customer Detail'!B2876,Anonymizer!$A$3:$B$996,2,FALSE)</f>
        <v>Customer 143</v>
      </c>
      <c r="C2873" t="str">
        <f>'Sales by Customer Detail'!C2876</f>
        <v>12/03/2020</v>
      </c>
      <c r="D2873" t="str">
        <f>'Sales by Customer Detail'!D2876</f>
        <v>Invoice</v>
      </c>
      <c r="E2873">
        <f>'Sales by Customer Detail'!E2876</f>
        <v>2392</v>
      </c>
      <c r="F2873" t="str">
        <f>VLOOKUP('Sales by Customer Detail'!F2876,Anonymizer!$D$3:$E$86,2,FALSE)</f>
        <v>Prod/Svc37</v>
      </c>
      <c r="G2873" t="s">
        <v>6631</v>
      </c>
      <c r="H2873">
        <f>'Sales by Customer Detail'!J2876</f>
        <v>1</v>
      </c>
      <c r="I2873">
        <f>'Sales by Customer Detail'!K2876</f>
        <v>499</v>
      </c>
      <c r="J2873">
        <f>'Sales by Customer Detail'!L2876</f>
        <v>499</v>
      </c>
      <c r="K2873">
        <f>'Sales by Customer Detail'!N2876</f>
        <v>0</v>
      </c>
      <c r="L2873">
        <f>'Sales by Customer Detail'!O2876</f>
        <v>0</v>
      </c>
    </row>
    <row r="2874" spans="2:12" x14ac:dyDescent="0.25">
      <c r="B2874" t="str">
        <f>VLOOKUP('Sales by Customer Detail'!B2877,Anonymizer!$A$3:$B$996,2,FALSE)</f>
        <v>Customer 703</v>
      </c>
      <c r="C2874" t="str">
        <f>'Sales by Customer Detail'!C2877</f>
        <v>12/03/2020</v>
      </c>
      <c r="D2874" t="str">
        <f>'Sales by Customer Detail'!D2877</f>
        <v>Invoice</v>
      </c>
      <c r="E2874">
        <f>'Sales by Customer Detail'!E2877</f>
        <v>2391</v>
      </c>
      <c r="F2874" t="str">
        <f>VLOOKUP('Sales by Customer Detail'!F2877,Anonymizer!$D$3:$E$86,2,FALSE)</f>
        <v>Prod/Svc37</v>
      </c>
      <c r="G2874" t="s">
        <v>6631</v>
      </c>
      <c r="H2874">
        <f>'Sales by Customer Detail'!J2877</f>
        <v>2</v>
      </c>
      <c r="I2874">
        <f>'Sales by Customer Detail'!K2877</f>
        <v>399</v>
      </c>
      <c r="J2874">
        <f>'Sales by Customer Detail'!L2877</f>
        <v>798</v>
      </c>
      <c r="K2874">
        <f>'Sales by Customer Detail'!N2877</f>
        <v>0</v>
      </c>
      <c r="L2874">
        <f>'Sales by Customer Detail'!O2877</f>
        <v>0</v>
      </c>
    </row>
    <row r="2875" spans="2:12" x14ac:dyDescent="0.25">
      <c r="B2875" t="str">
        <f>VLOOKUP('Sales by Customer Detail'!B2878,Anonymizer!$A$3:$B$996,2,FALSE)</f>
        <v>Customer 710</v>
      </c>
      <c r="C2875" t="str">
        <f>'Sales by Customer Detail'!C2878</f>
        <v>12/03/2020</v>
      </c>
      <c r="D2875" t="str">
        <f>'Sales by Customer Detail'!D2878</f>
        <v>Invoice</v>
      </c>
      <c r="E2875">
        <f>'Sales by Customer Detail'!E2878</f>
        <v>2390</v>
      </c>
      <c r="F2875" t="str">
        <f>VLOOKUP('Sales by Customer Detail'!F2878,Anonymizer!$D$3:$E$86,2,FALSE)</f>
        <v>Prod/Svc37</v>
      </c>
      <c r="G2875" t="s">
        <v>6631</v>
      </c>
      <c r="H2875">
        <f>'Sales by Customer Detail'!J2878</f>
        <v>2</v>
      </c>
      <c r="I2875">
        <f>'Sales by Customer Detail'!K2878</f>
        <v>389</v>
      </c>
      <c r="J2875">
        <f>'Sales by Customer Detail'!L2878</f>
        <v>778</v>
      </c>
      <c r="K2875">
        <f>'Sales by Customer Detail'!N2878</f>
        <v>0</v>
      </c>
      <c r="L2875">
        <f>'Sales by Customer Detail'!O2878</f>
        <v>0</v>
      </c>
    </row>
    <row r="2876" spans="2:12" x14ac:dyDescent="0.25">
      <c r="B2876" t="str">
        <f>VLOOKUP('Sales by Customer Detail'!B2879,Anonymizer!$A$3:$B$996,2,FALSE)</f>
        <v>Customer 780</v>
      </c>
      <c r="C2876" t="str">
        <f>'Sales by Customer Detail'!C2879</f>
        <v>12/03/2020</v>
      </c>
      <c r="D2876" t="str">
        <f>'Sales by Customer Detail'!D2879</f>
        <v>Invoice</v>
      </c>
      <c r="E2876">
        <f>'Sales by Customer Detail'!E2879</f>
        <v>2389</v>
      </c>
      <c r="F2876" t="str">
        <f>VLOOKUP('Sales by Customer Detail'!F2879,Anonymizer!$D$3:$E$86,2,FALSE)</f>
        <v>Prod/Svc37</v>
      </c>
      <c r="G2876" t="s">
        <v>6631</v>
      </c>
      <c r="H2876">
        <f>'Sales by Customer Detail'!J2879</f>
        <v>12</v>
      </c>
      <c r="I2876">
        <f>'Sales by Customer Detail'!K2879</f>
        <v>349</v>
      </c>
      <c r="J2876">
        <f>'Sales by Customer Detail'!L2879</f>
        <v>4188</v>
      </c>
      <c r="K2876">
        <f>'Sales by Customer Detail'!N2879</f>
        <v>0</v>
      </c>
      <c r="L2876">
        <f>'Sales by Customer Detail'!O2879</f>
        <v>0</v>
      </c>
    </row>
    <row r="2877" spans="2:12" x14ac:dyDescent="0.25">
      <c r="B2877" t="str">
        <f>VLOOKUP('Sales by Customer Detail'!B2880,Anonymizer!$A$3:$B$996,2,FALSE)</f>
        <v>Customer 764</v>
      </c>
      <c r="C2877" t="str">
        <f>'Sales by Customer Detail'!C2880</f>
        <v>12/03/2020</v>
      </c>
      <c r="D2877" t="str">
        <f>'Sales by Customer Detail'!D2880</f>
        <v>Invoice</v>
      </c>
      <c r="E2877">
        <f>'Sales by Customer Detail'!E2880</f>
        <v>2388</v>
      </c>
      <c r="F2877" t="str">
        <f>VLOOKUP('Sales by Customer Detail'!F2880,Anonymizer!$D$3:$E$86,2,FALSE)</f>
        <v>Prod/Svc34</v>
      </c>
      <c r="G2877" t="s">
        <v>6631</v>
      </c>
      <c r="H2877">
        <f>'Sales by Customer Detail'!J2880</f>
        <v>6</v>
      </c>
      <c r="I2877">
        <f>'Sales by Customer Detail'!K2880</f>
        <v>399</v>
      </c>
      <c r="J2877">
        <f>'Sales by Customer Detail'!L2880</f>
        <v>2394</v>
      </c>
      <c r="K2877">
        <f>'Sales by Customer Detail'!N2880</f>
        <v>0</v>
      </c>
      <c r="L2877">
        <f>'Sales by Customer Detail'!O2880</f>
        <v>0</v>
      </c>
    </row>
    <row r="2878" spans="2:12" x14ac:dyDescent="0.25">
      <c r="B2878" t="str">
        <f>VLOOKUP('Sales by Customer Detail'!B2881,Anonymizer!$A$3:$B$996,2,FALSE)</f>
        <v>Customer 521</v>
      </c>
      <c r="C2878" t="str">
        <f>'Sales by Customer Detail'!C2881</f>
        <v>12/03/2020</v>
      </c>
      <c r="D2878" t="str">
        <f>'Sales by Customer Detail'!D2881</f>
        <v>Invoice</v>
      </c>
      <c r="E2878">
        <f>'Sales by Customer Detail'!E2881</f>
        <v>2387</v>
      </c>
      <c r="F2878" t="str">
        <f>VLOOKUP('Sales by Customer Detail'!F2881,Anonymizer!$D$3:$E$86,2,FALSE)</f>
        <v>Prod/Svc37</v>
      </c>
      <c r="G2878" t="s">
        <v>6631</v>
      </c>
      <c r="H2878">
        <f>'Sales by Customer Detail'!J2881</f>
        <v>4</v>
      </c>
      <c r="I2878">
        <f>'Sales by Customer Detail'!K2881</f>
        <v>389</v>
      </c>
      <c r="J2878">
        <f>'Sales by Customer Detail'!L2881</f>
        <v>1556</v>
      </c>
      <c r="K2878">
        <f>'Sales by Customer Detail'!N2881</f>
        <v>0</v>
      </c>
      <c r="L2878">
        <f>'Sales by Customer Detail'!O2881</f>
        <v>0</v>
      </c>
    </row>
    <row r="2879" spans="2:12" x14ac:dyDescent="0.25">
      <c r="B2879" t="str">
        <f>VLOOKUP('Sales by Customer Detail'!B2882,Anonymizer!$A$3:$B$996,2,FALSE)</f>
        <v>Customer 355</v>
      </c>
      <c r="C2879" t="str">
        <f>'Sales by Customer Detail'!C2882</f>
        <v>12/03/2020</v>
      </c>
      <c r="D2879" t="str">
        <f>'Sales by Customer Detail'!D2882</f>
        <v>Invoice</v>
      </c>
      <c r="E2879">
        <f>'Sales by Customer Detail'!E2882</f>
        <v>2386</v>
      </c>
      <c r="F2879" t="str">
        <f>VLOOKUP('Sales by Customer Detail'!F2882,Anonymizer!$D$3:$E$86,2,FALSE)</f>
        <v>Prod/Svc37</v>
      </c>
      <c r="G2879" t="s">
        <v>6631</v>
      </c>
      <c r="H2879">
        <f>'Sales by Customer Detail'!J2882</f>
        <v>4</v>
      </c>
      <c r="I2879">
        <f>'Sales by Customer Detail'!K2882</f>
        <v>389</v>
      </c>
      <c r="J2879">
        <f>'Sales by Customer Detail'!L2882</f>
        <v>1556</v>
      </c>
      <c r="K2879">
        <f>'Sales by Customer Detail'!N2882</f>
        <v>0</v>
      </c>
      <c r="L2879">
        <f>'Sales by Customer Detail'!O2882</f>
        <v>0</v>
      </c>
    </row>
    <row r="2880" spans="2:12" x14ac:dyDescent="0.25">
      <c r="B2880" t="str">
        <f>VLOOKUP('Sales by Customer Detail'!B2883,Anonymizer!$A$3:$B$996,2,FALSE)</f>
        <v>Customer 989</v>
      </c>
      <c r="C2880" t="str">
        <f>'Sales by Customer Detail'!C2883</f>
        <v>12/03/2020</v>
      </c>
      <c r="D2880" t="str">
        <f>'Sales by Customer Detail'!D2883</f>
        <v>Invoice</v>
      </c>
      <c r="E2880">
        <f>'Sales by Customer Detail'!E2883</f>
        <v>2385</v>
      </c>
      <c r="F2880" t="str">
        <f>VLOOKUP('Sales by Customer Detail'!F2883,Anonymizer!$D$3:$E$86,2,FALSE)</f>
        <v>Prod/Svc37</v>
      </c>
      <c r="G2880" t="s">
        <v>6631</v>
      </c>
      <c r="H2880">
        <f>'Sales by Customer Detail'!J2883</f>
        <v>3</v>
      </c>
      <c r="I2880">
        <f>'Sales by Customer Detail'!K2883</f>
        <v>399</v>
      </c>
      <c r="J2880">
        <f>'Sales by Customer Detail'!L2883</f>
        <v>1197</v>
      </c>
      <c r="K2880">
        <f>'Sales by Customer Detail'!N2883</f>
        <v>0</v>
      </c>
      <c r="L2880">
        <f>'Sales by Customer Detail'!O2883</f>
        <v>0</v>
      </c>
    </row>
    <row r="2881" spans="2:12" x14ac:dyDescent="0.25">
      <c r="B2881" t="str">
        <f>VLOOKUP('Sales by Customer Detail'!B2884,Anonymizer!$A$3:$B$996,2,FALSE)</f>
        <v>Customer 600</v>
      </c>
      <c r="C2881" t="str">
        <f>'Sales by Customer Detail'!C2884</f>
        <v>12/03/2020</v>
      </c>
      <c r="D2881" t="str">
        <f>'Sales by Customer Detail'!D2884</f>
        <v>Invoice</v>
      </c>
      <c r="E2881">
        <f>'Sales by Customer Detail'!E2884</f>
        <v>2384</v>
      </c>
      <c r="F2881" t="str">
        <f>VLOOKUP('Sales by Customer Detail'!F2884,Anonymizer!$D$3:$E$86,2,FALSE)</f>
        <v>Prod/Svc37</v>
      </c>
      <c r="G2881" t="s">
        <v>6631</v>
      </c>
      <c r="H2881">
        <f>'Sales by Customer Detail'!J2884</f>
        <v>13</v>
      </c>
      <c r="I2881">
        <f>'Sales by Customer Detail'!K2884</f>
        <v>389</v>
      </c>
      <c r="J2881">
        <f>'Sales by Customer Detail'!L2884</f>
        <v>5057</v>
      </c>
      <c r="K2881">
        <f>'Sales by Customer Detail'!N2884</f>
        <v>0</v>
      </c>
      <c r="L2881">
        <f>'Sales by Customer Detail'!O2884</f>
        <v>0</v>
      </c>
    </row>
    <row r="2882" spans="2:12" x14ac:dyDescent="0.25">
      <c r="B2882" t="str">
        <f>VLOOKUP('Sales by Customer Detail'!B2885,Anonymizer!$A$3:$B$996,2,FALSE)</f>
        <v>Customer 991</v>
      </c>
      <c r="C2882" t="str">
        <f>'Sales by Customer Detail'!C2885</f>
        <v>12/03/2020</v>
      </c>
      <c r="D2882" t="str">
        <f>'Sales by Customer Detail'!D2885</f>
        <v>Invoice</v>
      </c>
      <c r="E2882">
        <f>'Sales by Customer Detail'!E2885</f>
        <v>2383</v>
      </c>
      <c r="F2882" t="str">
        <f>VLOOKUP('Sales by Customer Detail'!F2885,Anonymizer!$D$3:$E$86,2,FALSE)</f>
        <v>Prod/Svc37</v>
      </c>
      <c r="G2882" t="s">
        <v>6631</v>
      </c>
      <c r="H2882">
        <f>'Sales by Customer Detail'!J2885</f>
        <v>11</v>
      </c>
      <c r="I2882">
        <f>'Sales by Customer Detail'!K2885</f>
        <v>349</v>
      </c>
      <c r="J2882">
        <f>'Sales by Customer Detail'!L2885</f>
        <v>3839</v>
      </c>
      <c r="K2882">
        <f>'Sales by Customer Detail'!N2885</f>
        <v>0</v>
      </c>
      <c r="L2882">
        <f>'Sales by Customer Detail'!O2885</f>
        <v>0</v>
      </c>
    </row>
    <row r="2883" spans="2:12" x14ac:dyDescent="0.25">
      <c r="B2883" t="str">
        <f>VLOOKUP('Sales by Customer Detail'!B2886,Anonymizer!$A$3:$B$996,2,FALSE)</f>
        <v>Customer 310</v>
      </c>
      <c r="C2883" t="str">
        <f>'Sales by Customer Detail'!C2886</f>
        <v>12/03/2020</v>
      </c>
      <c r="D2883" t="str">
        <f>'Sales by Customer Detail'!D2886</f>
        <v>Invoice</v>
      </c>
      <c r="E2883">
        <f>'Sales by Customer Detail'!E2886</f>
        <v>2382</v>
      </c>
      <c r="F2883" t="str">
        <f>VLOOKUP('Sales by Customer Detail'!F2886,Anonymizer!$D$3:$E$86,2,FALSE)</f>
        <v>Prod/Svc36</v>
      </c>
      <c r="G2883" t="s">
        <v>6631</v>
      </c>
      <c r="H2883">
        <f>'Sales by Customer Detail'!J2886</f>
        <v>7</v>
      </c>
      <c r="I2883">
        <f>'Sales by Customer Detail'!K2886</f>
        <v>259</v>
      </c>
      <c r="J2883">
        <f>'Sales by Customer Detail'!L2886</f>
        <v>1813</v>
      </c>
      <c r="K2883">
        <f>'Sales by Customer Detail'!N2886</f>
        <v>0</v>
      </c>
      <c r="L2883">
        <f>'Sales by Customer Detail'!O2886</f>
        <v>0</v>
      </c>
    </row>
    <row r="2884" spans="2:12" x14ac:dyDescent="0.25">
      <c r="B2884" t="str">
        <f>VLOOKUP('Sales by Customer Detail'!B2887,Anonymizer!$A$3:$B$996,2,FALSE)</f>
        <v>Customer 431</v>
      </c>
      <c r="C2884" t="str">
        <f>'Sales by Customer Detail'!C2887</f>
        <v>12/03/2020</v>
      </c>
      <c r="D2884" t="str">
        <f>'Sales by Customer Detail'!D2887</f>
        <v>Invoice</v>
      </c>
      <c r="E2884">
        <f>'Sales by Customer Detail'!E2887</f>
        <v>2381</v>
      </c>
      <c r="F2884" t="str">
        <f>VLOOKUP('Sales by Customer Detail'!F2887,Anonymizer!$D$3:$E$86,2,FALSE)</f>
        <v>Prod/Svc37</v>
      </c>
      <c r="G2884" t="s">
        <v>6631</v>
      </c>
      <c r="H2884">
        <f>'Sales by Customer Detail'!J2887</f>
        <v>5</v>
      </c>
      <c r="I2884">
        <f>'Sales by Customer Detail'!K2887</f>
        <v>399</v>
      </c>
      <c r="J2884">
        <f>'Sales by Customer Detail'!L2887</f>
        <v>1995</v>
      </c>
      <c r="K2884">
        <f>'Sales by Customer Detail'!N2887</f>
        <v>0</v>
      </c>
      <c r="L2884">
        <f>'Sales by Customer Detail'!O2887</f>
        <v>0</v>
      </c>
    </row>
    <row r="2885" spans="2:12" x14ac:dyDescent="0.25">
      <c r="B2885" t="str">
        <f>VLOOKUP('Sales by Customer Detail'!B2888,Anonymizer!$A$3:$B$996,2,FALSE)</f>
        <v>Customer 372</v>
      </c>
      <c r="C2885" t="str">
        <f>'Sales by Customer Detail'!C2888</f>
        <v>12/03/2020</v>
      </c>
      <c r="D2885" t="str">
        <f>'Sales by Customer Detail'!D2888</f>
        <v>Invoice</v>
      </c>
      <c r="E2885">
        <f>'Sales by Customer Detail'!E2888</f>
        <v>2380</v>
      </c>
      <c r="F2885" t="str">
        <f>VLOOKUP('Sales by Customer Detail'!F2888,Anonymizer!$D$3:$E$86,2,FALSE)</f>
        <v>Prod/Svc37</v>
      </c>
      <c r="G2885" t="s">
        <v>6631</v>
      </c>
      <c r="H2885">
        <f>'Sales by Customer Detail'!J2888</f>
        <v>3</v>
      </c>
      <c r="I2885">
        <f>'Sales by Customer Detail'!K2888</f>
        <v>399</v>
      </c>
      <c r="J2885">
        <f>'Sales by Customer Detail'!L2888</f>
        <v>1197</v>
      </c>
      <c r="K2885">
        <f>'Sales by Customer Detail'!N2888</f>
        <v>0</v>
      </c>
      <c r="L2885">
        <f>'Sales by Customer Detail'!O2888</f>
        <v>0</v>
      </c>
    </row>
    <row r="2886" spans="2:12" x14ac:dyDescent="0.25">
      <c r="B2886" t="str">
        <f>VLOOKUP('Sales by Customer Detail'!B2889,Anonymizer!$A$3:$B$996,2,FALSE)</f>
        <v>Customer 896</v>
      </c>
      <c r="C2886" t="str">
        <f>'Sales by Customer Detail'!C2889</f>
        <v>12/03/2020</v>
      </c>
      <c r="D2886" t="str">
        <f>'Sales by Customer Detail'!D2889</f>
        <v>Invoice</v>
      </c>
      <c r="E2886">
        <f>'Sales by Customer Detail'!E2889</f>
        <v>2408</v>
      </c>
      <c r="F2886" t="str">
        <f>VLOOKUP('Sales by Customer Detail'!F2889,Anonymizer!$D$3:$E$86,2,FALSE)</f>
        <v>Prod/Svc37</v>
      </c>
      <c r="G2886" t="s">
        <v>6631</v>
      </c>
      <c r="H2886">
        <f>'Sales by Customer Detail'!J2889</f>
        <v>3</v>
      </c>
      <c r="I2886">
        <f>'Sales by Customer Detail'!K2889</f>
        <v>349</v>
      </c>
      <c r="J2886">
        <f>'Sales by Customer Detail'!L2889</f>
        <v>1047</v>
      </c>
      <c r="K2886">
        <f>'Sales by Customer Detail'!N2889</f>
        <v>0</v>
      </c>
      <c r="L2886">
        <f>'Sales by Customer Detail'!O2889</f>
        <v>0</v>
      </c>
    </row>
    <row r="2887" spans="2:12" x14ac:dyDescent="0.25">
      <c r="B2887" t="str">
        <f>VLOOKUP('Sales by Customer Detail'!B2890,Anonymizer!$A$3:$B$996,2,FALSE)</f>
        <v>Customer 607</v>
      </c>
      <c r="C2887" t="str">
        <f>'Sales by Customer Detail'!C2890</f>
        <v>12/04/2020</v>
      </c>
      <c r="D2887" t="str">
        <f>'Sales by Customer Detail'!D2890</f>
        <v>Invoice</v>
      </c>
      <c r="E2887">
        <f>'Sales by Customer Detail'!E2890</f>
        <v>2413</v>
      </c>
      <c r="F2887" t="str">
        <f>VLOOKUP('Sales by Customer Detail'!F2890,Anonymizer!$D$3:$E$86,2,FALSE)</f>
        <v>Prod/Svc19</v>
      </c>
      <c r="G2887" t="s">
        <v>6631</v>
      </c>
      <c r="H2887">
        <f>'Sales by Customer Detail'!J2890</f>
        <v>2</v>
      </c>
      <c r="I2887">
        <f>'Sales by Customer Detail'!K2890</f>
        <v>359.4</v>
      </c>
      <c r="J2887">
        <f>'Sales by Customer Detail'!L2890</f>
        <v>718.8</v>
      </c>
      <c r="K2887">
        <f>'Sales by Customer Detail'!N2890</f>
        <v>0</v>
      </c>
      <c r="L2887">
        <f>'Sales by Customer Detail'!O2890</f>
        <v>0</v>
      </c>
    </row>
    <row r="2888" spans="2:12" x14ac:dyDescent="0.25">
      <c r="B2888" t="str">
        <f>VLOOKUP('Sales by Customer Detail'!B2891,Anonymizer!$A$3:$B$996,2,FALSE)</f>
        <v>Customer 607</v>
      </c>
      <c r="C2888" t="str">
        <f>'Sales by Customer Detail'!C2891</f>
        <v>12/04/2020</v>
      </c>
      <c r="D2888" t="str">
        <f>'Sales by Customer Detail'!D2891</f>
        <v>Invoice</v>
      </c>
      <c r="E2888">
        <f>'Sales by Customer Detail'!E2891</f>
        <v>2413</v>
      </c>
      <c r="F2888" t="str">
        <f>VLOOKUP('Sales by Customer Detail'!F2891,Anonymizer!$D$3:$E$86,2,FALSE)</f>
        <v>Prod/Svc13</v>
      </c>
      <c r="G2888" t="s">
        <v>6631</v>
      </c>
      <c r="H2888">
        <f>'Sales by Customer Detail'!J2891</f>
        <v>2</v>
      </c>
      <c r="I2888">
        <f>'Sales by Customer Detail'!K2891</f>
        <v>299</v>
      </c>
      <c r="J2888">
        <f>'Sales by Customer Detail'!L2891</f>
        <v>598</v>
      </c>
      <c r="K2888">
        <f>'Sales by Customer Detail'!N2891</f>
        <v>0</v>
      </c>
      <c r="L2888">
        <f>'Sales by Customer Detail'!O2891</f>
        <v>0</v>
      </c>
    </row>
    <row r="2889" spans="2:12" x14ac:dyDescent="0.25">
      <c r="B2889" t="str">
        <f>VLOOKUP('Sales by Customer Detail'!B2892,Anonymizer!$A$3:$B$996,2,FALSE)</f>
        <v>Customer 607</v>
      </c>
      <c r="C2889" t="str">
        <f>'Sales by Customer Detail'!C2892</f>
        <v>12/04/2020</v>
      </c>
      <c r="D2889" t="str">
        <f>'Sales by Customer Detail'!D2892</f>
        <v>Invoice</v>
      </c>
      <c r="E2889">
        <f>'Sales by Customer Detail'!E2892</f>
        <v>2413</v>
      </c>
      <c r="F2889" t="str">
        <f>VLOOKUP('Sales by Customer Detail'!F2892,Anonymizer!$D$3:$E$86,2,FALSE)</f>
        <v>Prod/Svc5</v>
      </c>
      <c r="G2889" t="s">
        <v>6631</v>
      </c>
      <c r="H2889">
        <f>'Sales by Customer Detail'!J2892</f>
        <v>1</v>
      </c>
      <c r="I2889">
        <f>'Sales by Customer Detail'!K2892</f>
        <v>495</v>
      </c>
      <c r="J2889">
        <f>'Sales by Customer Detail'!L2892</f>
        <v>495</v>
      </c>
      <c r="K2889">
        <f>'Sales by Customer Detail'!N2892</f>
        <v>0</v>
      </c>
      <c r="L2889">
        <f>'Sales by Customer Detail'!O2892</f>
        <v>0</v>
      </c>
    </row>
    <row r="2890" spans="2:12" x14ac:dyDescent="0.25">
      <c r="B2890" t="str">
        <f>VLOOKUP('Sales by Customer Detail'!B2893,Anonymizer!$A$3:$B$996,2,FALSE)</f>
        <v>Customer 113</v>
      </c>
      <c r="C2890" t="str">
        <f>'Sales by Customer Detail'!C2893</f>
        <v>12/06/2020</v>
      </c>
      <c r="D2890" t="str">
        <f>'Sales by Customer Detail'!D2893</f>
        <v>Invoice</v>
      </c>
      <c r="E2890">
        <f>'Sales by Customer Detail'!E2893</f>
        <v>2417</v>
      </c>
      <c r="F2890" t="str">
        <f>VLOOKUP('Sales by Customer Detail'!F2893,Anonymizer!$D$3:$E$86,2,FALSE)</f>
        <v>Prod/Svc74</v>
      </c>
      <c r="G2890" t="s">
        <v>6631</v>
      </c>
      <c r="H2890">
        <f>'Sales by Customer Detail'!J2893</f>
        <v>0</v>
      </c>
      <c r="I2890">
        <f>'Sales by Customer Detail'!K2893</f>
        <v>0</v>
      </c>
      <c r="J2890">
        <f>'Sales by Customer Detail'!L2893</f>
        <v>0</v>
      </c>
      <c r="K2890">
        <f>'Sales by Customer Detail'!N2893</f>
        <v>0</v>
      </c>
      <c r="L2890">
        <f>'Sales by Customer Detail'!O2893</f>
        <v>0</v>
      </c>
    </row>
    <row r="2891" spans="2:12" x14ac:dyDescent="0.25">
      <c r="B2891" t="str">
        <f>VLOOKUP('Sales by Customer Detail'!B2894,Anonymizer!$A$3:$B$996,2,FALSE)</f>
        <v>Customer 113</v>
      </c>
      <c r="C2891" t="str">
        <f>'Sales by Customer Detail'!C2894</f>
        <v>12/06/2020</v>
      </c>
      <c r="D2891" t="str">
        <f>'Sales by Customer Detail'!D2894</f>
        <v>Invoice</v>
      </c>
      <c r="E2891">
        <f>'Sales by Customer Detail'!E2894</f>
        <v>2417</v>
      </c>
      <c r="F2891" t="str">
        <f>VLOOKUP('Sales by Customer Detail'!F2894,Anonymizer!$D$3:$E$86,2,FALSE)</f>
        <v>Prod/Svc74</v>
      </c>
      <c r="G2891" t="s">
        <v>6631</v>
      </c>
      <c r="H2891">
        <f>'Sales by Customer Detail'!J2894</f>
        <v>1</v>
      </c>
      <c r="I2891">
        <f>'Sales by Customer Detail'!K2894</f>
        <v>3495</v>
      </c>
      <c r="J2891">
        <f>'Sales by Customer Detail'!L2894</f>
        <v>3495</v>
      </c>
      <c r="K2891">
        <f>'Sales by Customer Detail'!N2894</f>
        <v>0</v>
      </c>
      <c r="L2891">
        <f>'Sales by Customer Detail'!O2894</f>
        <v>0</v>
      </c>
    </row>
    <row r="2892" spans="2:12" x14ac:dyDescent="0.25">
      <c r="B2892" t="str">
        <f>VLOOKUP('Sales by Customer Detail'!B2895,Anonymizer!$A$3:$B$996,2,FALSE)</f>
        <v>Customer 290</v>
      </c>
      <c r="C2892" t="str">
        <f>'Sales by Customer Detail'!C2895</f>
        <v>12/07/2020</v>
      </c>
      <c r="D2892" t="str">
        <f>'Sales by Customer Detail'!D2895</f>
        <v>Invoice</v>
      </c>
      <c r="E2892">
        <f>'Sales by Customer Detail'!E2895</f>
        <v>2414</v>
      </c>
      <c r="F2892" t="str">
        <f>VLOOKUP('Sales by Customer Detail'!F2895,Anonymizer!$D$3:$E$86,2,FALSE)</f>
        <v>Prod/Svc66</v>
      </c>
      <c r="G2892" t="s">
        <v>6631</v>
      </c>
      <c r="H2892">
        <f>'Sales by Customer Detail'!J2895</f>
        <v>1</v>
      </c>
      <c r="I2892">
        <f>'Sales by Customer Detail'!K2895</f>
        <v>0</v>
      </c>
      <c r="J2892">
        <f>'Sales by Customer Detail'!L2895</f>
        <v>0</v>
      </c>
      <c r="K2892">
        <f>'Sales by Customer Detail'!N2895</f>
        <v>0</v>
      </c>
      <c r="L2892">
        <f>'Sales by Customer Detail'!O2895</f>
        <v>0</v>
      </c>
    </row>
    <row r="2893" spans="2:12" x14ac:dyDescent="0.25">
      <c r="B2893" t="str">
        <f>VLOOKUP('Sales by Customer Detail'!B2896,Anonymizer!$A$3:$B$996,2,FALSE)</f>
        <v>Customer 290</v>
      </c>
      <c r="C2893" t="str">
        <f>'Sales by Customer Detail'!C2896</f>
        <v>12/07/2020</v>
      </c>
      <c r="D2893" t="str">
        <f>'Sales by Customer Detail'!D2896</f>
        <v>Invoice</v>
      </c>
      <c r="E2893">
        <f>'Sales by Customer Detail'!E2896</f>
        <v>2414</v>
      </c>
      <c r="F2893" t="str">
        <f>VLOOKUP('Sales by Customer Detail'!F2896,Anonymizer!$D$3:$E$86,2,FALSE)</f>
        <v>Prod/Svc67</v>
      </c>
      <c r="G2893" t="s">
        <v>6631</v>
      </c>
      <c r="H2893">
        <f>'Sales by Customer Detail'!J2896</f>
        <v>1</v>
      </c>
      <c r="I2893">
        <f>'Sales by Customer Detail'!K2896</f>
        <v>0</v>
      </c>
      <c r="J2893">
        <f>'Sales by Customer Detail'!L2896</f>
        <v>0</v>
      </c>
      <c r="K2893">
        <f>'Sales by Customer Detail'!N2896</f>
        <v>0</v>
      </c>
      <c r="L2893">
        <f>'Sales by Customer Detail'!O2896</f>
        <v>0</v>
      </c>
    </row>
    <row r="2894" spans="2:12" x14ac:dyDescent="0.25">
      <c r="B2894" t="str">
        <f>VLOOKUP('Sales by Customer Detail'!B2897,Anonymizer!$A$3:$B$996,2,FALSE)</f>
        <v>Customer 290</v>
      </c>
      <c r="C2894" t="str">
        <f>'Sales by Customer Detail'!C2897</f>
        <v>12/07/2020</v>
      </c>
      <c r="D2894" t="str">
        <f>'Sales by Customer Detail'!D2897</f>
        <v>Invoice</v>
      </c>
      <c r="E2894">
        <f>'Sales by Customer Detail'!E2897</f>
        <v>2414</v>
      </c>
      <c r="F2894" t="str">
        <f>VLOOKUP('Sales by Customer Detail'!F2897,Anonymizer!$D$3:$E$86,2,FALSE)</f>
        <v>Prod/Svc60</v>
      </c>
      <c r="G2894" t="s">
        <v>6631</v>
      </c>
      <c r="H2894">
        <f>'Sales by Customer Detail'!J2897</f>
        <v>1</v>
      </c>
      <c r="I2894">
        <f>'Sales by Customer Detail'!K2897</f>
        <v>10000</v>
      </c>
      <c r="J2894">
        <f>'Sales by Customer Detail'!L2897</f>
        <v>10000</v>
      </c>
      <c r="K2894">
        <f>'Sales by Customer Detail'!N2897</f>
        <v>0</v>
      </c>
      <c r="L2894">
        <f>'Sales by Customer Detail'!O2897</f>
        <v>0</v>
      </c>
    </row>
    <row r="2895" spans="2:12" x14ac:dyDescent="0.25">
      <c r="B2895" t="str">
        <f>VLOOKUP('Sales by Customer Detail'!B2898,Anonymizer!$A$3:$B$996,2,FALSE)</f>
        <v>Customer 106</v>
      </c>
      <c r="C2895" t="str">
        <f>'Sales by Customer Detail'!C2898</f>
        <v>12/08/2020</v>
      </c>
      <c r="D2895" t="str">
        <f>'Sales by Customer Detail'!D2898</f>
        <v>Invoice</v>
      </c>
      <c r="E2895">
        <f>'Sales by Customer Detail'!E2898</f>
        <v>2420</v>
      </c>
      <c r="F2895" t="str">
        <f>VLOOKUP('Sales by Customer Detail'!F2898,Anonymizer!$D$3:$E$86,2,FALSE)</f>
        <v>Prod/Svc40</v>
      </c>
      <c r="G2895" t="s">
        <v>6631</v>
      </c>
      <c r="H2895">
        <f>'Sales by Customer Detail'!J2898</f>
        <v>1</v>
      </c>
      <c r="I2895">
        <f>'Sales by Customer Detail'!K2898</f>
        <v>795</v>
      </c>
      <c r="J2895">
        <f>'Sales by Customer Detail'!L2898</f>
        <v>795</v>
      </c>
      <c r="K2895">
        <f>'Sales by Customer Detail'!N2898</f>
        <v>0</v>
      </c>
      <c r="L2895">
        <f>'Sales by Customer Detail'!O2898</f>
        <v>0</v>
      </c>
    </row>
    <row r="2896" spans="2:12" x14ac:dyDescent="0.25">
      <c r="B2896" t="str">
        <f>VLOOKUP('Sales by Customer Detail'!B2899,Anonymizer!$A$3:$B$996,2,FALSE)</f>
        <v>Customer 106</v>
      </c>
      <c r="C2896" t="str">
        <f>'Sales by Customer Detail'!C2899</f>
        <v>12/08/2020</v>
      </c>
      <c r="D2896" t="str">
        <f>'Sales by Customer Detail'!D2899</f>
        <v>Invoice</v>
      </c>
      <c r="E2896">
        <f>'Sales by Customer Detail'!E2899</f>
        <v>2420</v>
      </c>
      <c r="F2896" t="str">
        <f>VLOOKUP('Sales by Customer Detail'!F2899,Anonymizer!$D$3:$E$86,2,FALSE)</f>
        <v>Prod/Svc19</v>
      </c>
      <c r="G2896" t="s">
        <v>6631</v>
      </c>
      <c r="H2896">
        <f>'Sales by Customer Detail'!J2899</f>
        <v>2</v>
      </c>
      <c r="I2896">
        <f>'Sales by Customer Detail'!K2899</f>
        <v>419.4</v>
      </c>
      <c r="J2896">
        <f>'Sales by Customer Detail'!L2899</f>
        <v>838.8</v>
      </c>
      <c r="K2896">
        <f>'Sales by Customer Detail'!N2899</f>
        <v>0</v>
      </c>
      <c r="L2896">
        <f>'Sales by Customer Detail'!O2899</f>
        <v>0</v>
      </c>
    </row>
    <row r="2897" spans="2:12" x14ac:dyDescent="0.25">
      <c r="B2897" t="str">
        <f>VLOOKUP('Sales by Customer Detail'!B2900,Anonymizer!$A$3:$B$996,2,FALSE)</f>
        <v>Customer 917</v>
      </c>
      <c r="C2897" t="str">
        <f>'Sales by Customer Detail'!C2900</f>
        <v>12/08/2020</v>
      </c>
      <c r="D2897" t="str">
        <f>'Sales by Customer Detail'!D2900</f>
        <v>Invoice</v>
      </c>
      <c r="E2897">
        <f>'Sales by Customer Detail'!E2900</f>
        <v>2416</v>
      </c>
      <c r="F2897" t="str">
        <f>VLOOKUP('Sales by Customer Detail'!F2900,Anonymizer!$D$3:$E$86,2,FALSE)</f>
        <v>Prod/Svc13</v>
      </c>
      <c r="G2897" t="s">
        <v>6631</v>
      </c>
      <c r="H2897">
        <f>'Sales by Customer Detail'!J2900</f>
        <v>2</v>
      </c>
      <c r="I2897">
        <f>'Sales by Customer Detail'!K2900</f>
        <v>299</v>
      </c>
      <c r="J2897">
        <f>'Sales by Customer Detail'!L2900</f>
        <v>598</v>
      </c>
      <c r="K2897">
        <f>'Sales by Customer Detail'!N2900</f>
        <v>0</v>
      </c>
      <c r="L2897">
        <f>'Sales by Customer Detail'!O2900</f>
        <v>0</v>
      </c>
    </row>
    <row r="2898" spans="2:12" x14ac:dyDescent="0.25">
      <c r="B2898" t="str">
        <f>VLOOKUP('Sales by Customer Detail'!B2901,Anonymizer!$A$3:$B$996,2,FALSE)</f>
        <v>Customer 833</v>
      </c>
      <c r="C2898" t="str">
        <f>'Sales by Customer Detail'!C2901</f>
        <v>12/08/2020</v>
      </c>
      <c r="D2898" t="str">
        <f>'Sales by Customer Detail'!D2901</f>
        <v>Invoice</v>
      </c>
      <c r="E2898">
        <f>'Sales by Customer Detail'!E2901</f>
        <v>2415</v>
      </c>
      <c r="F2898" t="str">
        <f>VLOOKUP('Sales by Customer Detail'!F2901,Anonymizer!$D$3:$E$86,2,FALSE)</f>
        <v>Prod/Svc78</v>
      </c>
      <c r="G2898" t="s">
        <v>6631</v>
      </c>
      <c r="H2898">
        <f>'Sales by Customer Detail'!J2901</f>
        <v>1</v>
      </c>
      <c r="I2898">
        <f>'Sales by Customer Detail'!K2901</f>
        <v>3207.6</v>
      </c>
      <c r="J2898">
        <f>'Sales by Customer Detail'!L2901</f>
        <v>3207.6</v>
      </c>
      <c r="K2898">
        <f>'Sales by Customer Detail'!N2901</f>
        <v>0</v>
      </c>
      <c r="L2898">
        <f>'Sales by Customer Detail'!O2901</f>
        <v>0</v>
      </c>
    </row>
    <row r="2899" spans="2:12" x14ac:dyDescent="0.25">
      <c r="B2899" t="str">
        <f>VLOOKUP('Sales by Customer Detail'!B2902,Anonymizer!$A$3:$B$996,2,FALSE)</f>
        <v>Customer 833</v>
      </c>
      <c r="C2899" t="str">
        <f>'Sales by Customer Detail'!C2902</f>
        <v>12/08/2020</v>
      </c>
      <c r="D2899" t="str">
        <f>'Sales by Customer Detail'!D2902</f>
        <v>Invoice</v>
      </c>
      <c r="E2899">
        <f>'Sales by Customer Detail'!E2902</f>
        <v>2415</v>
      </c>
      <c r="F2899" t="str">
        <f>VLOOKUP('Sales by Customer Detail'!F2902,Anonymizer!$D$3:$E$86,2,FALSE)</f>
        <v>Prod/Svc74</v>
      </c>
      <c r="G2899" t="s">
        <v>6631</v>
      </c>
      <c r="H2899">
        <f>'Sales by Customer Detail'!J2902</f>
        <v>1</v>
      </c>
      <c r="I2899">
        <f>'Sales by Customer Detail'!K2902</f>
        <v>3145.5</v>
      </c>
      <c r="J2899">
        <f>'Sales by Customer Detail'!L2902</f>
        <v>3145.5</v>
      </c>
      <c r="K2899">
        <f>'Sales by Customer Detail'!N2902</f>
        <v>0</v>
      </c>
      <c r="L2899">
        <f>'Sales by Customer Detail'!O2902</f>
        <v>0</v>
      </c>
    </row>
    <row r="2900" spans="2:12" x14ac:dyDescent="0.25">
      <c r="B2900" t="str">
        <f>VLOOKUP('Sales by Customer Detail'!B2903,Anonymizer!$A$3:$B$996,2,FALSE)</f>
        <v>Customer 694</v>
      </c>
      <c r="C2900" t="str">
        <f>'Sales by Customer Detail'!C2903</f>
        <v>12/09/2020</v>
      </c>
      <c r="D2900" t="str">
        <f>'Sales by Customer Detail'!D2903</f>
        <v>Invoice</v>
      </c>
      <c r="E2900">
        <f>'Sales by Customer Detail'!E2903</f>
        <v>2418</v>
      </c>
      <c r="F2900" t="str">
        <f>VLOOKUP('Sales by Customer Detail'!F2903,Anonymizer!$D$3:$E$86,2,FALSE)</f>
        <v>Prod/Svc42</v>
      </c>
      <c r="G2900" t="s">
        <v>6631</v>
      </c>
      <c r="H2900">
        <f>'Sales by Customer Detail'!J2903</f>
        <v>2</v>
      </c>
      <c r="I2900">
        <f>'Sales by Customer Detail'!K2903</f>
        <v>399</v>
      </c>
      <c r="J2900">
        <f>'Sales by Customer Detail'!L2903</f>
        <v>798</v>
      </c>
      <c r="K2900">
        <f>'Sales by Customer Detail'!N2903</f>
        <v>0</v>
      </c>
      <c r="L2900">
        <f>'Sales by Customer Detail'!O2903</f>
        <v>0</v>
      </c>
    </row>
    <row r="2901" spans="2:12" x14ac:dyDescent="0.25">
      <c r="B2901" t="str">
        <f>VLOOKUP('Sales by Customer Detail'!B2904,Anonymizer!$A$3:$B$996,2,FALSE)</f>
        <v>Customer 694</v>
      </c>
      <c r="C2901" t="str">
        <f>'Sales by Customer Detail'!C2904</f>
        <v>12/09/2020</v>
      </c>
      <c r="D2901" t="str">
        <f>'Sales by Customer Detail'!D2904</f>
        <v>Invoice</v>
      </c>
      <c r="E2901">
        <f>'Sales by Customer Detail'!E2904</f>
        <v>2418</v>
      </c>
      <c r="F2901" t="str">
        <f>VLOOKUP('Sales by Customer Detail'!F2904,Anonymizer!$D$3:$E$86,2,FALSE)</f>
        <v>Prod/Svc40</v>
      </c>
      <c r="G2901" t="s">
        <v>6631</v>
      </c>
      <c r="H2901">
        <f>'Sales by Customer Detail'!J2904</f>
        <v>1</v>
      </c>
      <c r="I2901">
        <f>'Sales by Customer Detail'!K2904</f>
        <v>595</v>
      </c>
      <c r="J2901">
        <f>'Sales by Customer Detail'!L2904</f>
        <v>595</v>
      </c>
      <c r="K2901">
        <f>'Sales by Customer Detail'!N2904</f>
        <v>0</v>
      </c>
      <c r="L2901">
        <f>'Sales by Customer Detail'!O2904</f>
        <v>0</v>
      </c>
    </row>
    <row r="2902" spans="2:12" x14ac:dyDescent="0.25">
      <c r="B2902" t="str">
        <f>VLOOKUP('Sales by Customer Detail'!B2905,Anonymizer!$A$3:$B$996,2,FALSE)</f>
        <v>Customer 588</v>
      </c>
      <c r="C2902" t="str">
        <f>'Sales by Customer Detail'!C2905</f>
        <v>12/11/2020</v>
      </c>
      <c r="D2902" t="str">
        <f>'Sales by Customer Detail'!D2905</f>
        <v>Invoice</v>
      </c>
      <c r="E2902">
        <f>'Sales by Customer Detail'!E2905</f>
        <v>2421</v>
      </c>
      <c r="F2902" t="str">
        <f>VLOOKUP('Sales by Customer Detail'!F2905,Anonymizer!$D$3:$E$86,2,FALSE)</f>
        <v>Prod/Svc40</v>
      </c>
      <c r="G2902" t="s">
        <v>6631</v>
      </c>
      <c r="H2902">
        <f>'Sales by Customer Detail'!J2905</f>
        <v>1</v>
      </c>
      <c r="I2902">
        <f>'Sales by Customer Detail'!K2905</f>
        <v>795</v>
      </c>
      <c r="J2902">
        <f>'Sales by Customer Detail'!L2905</f>
        <v>795</v>
      </c>
      <c r="K2902">
        <f>'Sales by Customer Detail'!N2905</f>
        <v>0</v>
      </c>
      <c r="L2902">
        <f>'Sales by Customer Detail'!O2905</f>
        <v>0</v>
      </c>
    </row>
    <row r="2903" spans="2:12" x14ac:dyDescent="0.25">
      <c r="B2903" t="str">
        <f>VLOOKUP('Sales by Customer Detail'!B2906,Anonymizer!$A$3:$B$996,2,FALSE)</f>
        <v>Customer 895</v>
      </c>
      <c r="C2903" t="str">
        <f>'Sales by Customer Detail'!C2906</f>
        <v>12/11/2020</v>
      </c>
      <c r="D2903" t="str">
        <f>'Sales by Customer Detail'!D2906</f>
        <v>Invoice</v>
      </c>
      <c r="E2903">
        <f>'Sales by Customer Detail'!E2906</f>
        <v>2419</v>
      </c>
      <c r="F2903" t="str">
        <f>VLOOKUP('Sales by Customer Detail'!F2906,Anonymizer!$D$3:$E$86,2,FALSE)</f>
        <v>Prod/Svc40</v>
      </c>
      <c r="G2903" t="s">
        <v>6631</v>
      </c>
      <c r="H2903">
        <f>'Sales by Customer Detail'!J2906</f>
        <v>1</v>
      </c>
      <c r="I2903">
        <f>'Sales by Customer Detail'!K2906</f>
        <v>645</v>
      </c>
      <c r="J2903">
        <f>'Sales by Customer Detail'!L2906</f>
        <v>645</v>
      </c>
      <c r="K2903">
        <f>'Sales by Customer Detail'!N2906</f>
        <v>0</v>
      </c>
      <c r="L2903">
        <f>'Sales by Customer Detail'!O2906</f>
        <v>0</v>
      </c>
    </row>
    <row r="2904" spans="2:12" x14ac:dyDescent="0.25">
      <c r="B2904" t="str">
        <f>VLOOKUP('Sales by Customer Detail'!B2907,Anonymizer!$A$3:$B$996,2,FALSE)</f>
        <v>Customer 588</v>
      </c>
      <c r="C2904" t="str">
        <f>'Sales by Customer Detail'!C2907</f>
        <v>12/11/2020</v>
      </c>
      <c r="D2904" t="str">
        <f>'Sales by Customer Detail'!D2907</f>
        <v>Invoice</v>
      </c>
      <c r="E2904">
        <f>'Sales by Customer Detail'!E2907</f>
        <v>2421</v>
      </c>
      <c r="F2904" t="str">
        <f>VLOOKUP('Sales by Customer Detail'!F2907,Anonymizer!$D$3:$E$86,2,FALSE)</f>
        <v>Prod/Svc42</v>
      </c>
      <c r="G2904" t="s">
        <v>6631</v>
      </c>
      <c r="H2904">
        <f>'Sales by Customer Detail'!J2907</f>
        <v>2</v>
      </c>
      <c r="I2904">
        <f>'Sales by Customer Detail'!K2907</f>
        <v>419.4</v>
      </c>
      <c r="J2904">
        <f>'Sales by Customer Detail'!L2907</f>
        <v>838.8</v>
      </c>
      <c r="K2904">
        <f>'Sales by Customer Detail'!N2907</f>
        <v>0</v>
      </c>
      <c r="L2904">
        <f>'Sales by Customer Detail'!O2907</f>
        <v>0</v>
      </c>
    </row>
    <row r="2905" spans="2:12" x14ac:dyDescent="0.25">
      <c r="B2905" t="str">
        <f>VLOOKUP('Sales by Customer Detail'!B2908,Anonymizer!$A$3:$B$996,2,FALSE)</f>
        <v>Customer 895</v>
      </c>
      <c r="C2905" t="str">
        <f>'Sales by Customer Detail'!C2908</f>
        <v>12/11/2020</v>
      </c>
      <c r="D2905" t="str">
        <f>'Sales by Customer Detail'!D2908</f>
        <v>Invoice</v>
      </c>
      <c r="E2905">
        <f>'Sales by Customer Detail'!E2908</f>
        <v>2419</v>
      </c>
      <c r="F2905" t="str">
        <f>VLOOKUP('Sales by Customer Detail'!F2908,Anonymizer!$D$3:$E$86,2,FALSE)</f>
        <v>Prod/Svc13</v>
      </c>
      <c r="G2905" t="s">
        <v>6631</v>
      </c>
      <c r="H2905">
        <f>'Sales by Customer Detail'!J2908</f>
        <v>1</v>
      </c>
      <c r="I2905">
        <f>'Sales by Customer Detail'!K2908</f>
        <v>299</v>
      </c>
      <c r="J2905">
        <f>'Sales by Customer Detail'!L2908</f>
        <v>299</v>
      </c>
      <c r="K2905">
        <f>'Sales by Customer Detail'!N2908</f>
        <v>0</v>
      </c>
      <c r="L2905">
        <f>'Sales by Customer Detail'!O2908</f>
        <v>0</v>
      </c>
    </row>
    <row r="2906" spans="2:12" x14ac:dyDescent="0.25">
      <c r="B2906" t="str">
        <f>VLOOKUP('Sales by Customer Detail'!B2909,Anonymizer!$A$3:$B$996,2,FALSE)</f>
        <v>Customer 588</v>
      </c>
      <c r="C2906" t="str">
        <f>'Sales by Customer Detail'!C2909</f>
        <v>12/11/2020</v>
      </c>
      <c r="D2906" t="str">
        <f>'Sales by Customer Detail'!D2909</f>
        <v>Invoice</v>
      </c>
      <c r="E2906">
        <f>'Sales by Customer Detail'!E2909</f>
        <v>2421</v>
      </c>
      <c r="F2906" t="str">
        <f>VLOOKUP('Sales by Customer Detail'!F2909,Anonymizer!$D$3:$E$86,2,FALSE)</f>
        <v>Prod/Svc13</v>
      </c>
      <c r="G2906" t="s">
        <v>6631</v>
      </c>
      <c r="H2906">
        <f>'Sales by Customer Detail'!J2909</f>
        <v>2</v>
      </c>
      <c r="I2906">
        <f>'Sales by Customer Detail'!K2909</f>
        <v>299</v>
      </c>
      <c r="J2906">
        <f>'Sales by Customer Detail'!L2909</f>
        <v>598</v>
      </c>
      <c r="K2906">
        <f>'Sales by Customer Detail'!N2909</f>
        <v>0</v>
      </c>
      <c r="L2906">
        <f>'Sales by Customer Detail'!O2909</f>
        <v>0</v>
      </c>
    </row>
    <row r="2907" spans="2:12" x14ac:dyDescent="0.25">
      <c r="B2907" t="str">
        <f>VLOOKUP('Sales by Customer Detail'!B2910,Anonymizer!$A$3:$B$996,2,FALSE)</f>
        <v>Customer 895</v>
      </c>
      <c r="C2907" t="str">
        <f>'Sales by Customer Detail'!C2910</f>
        <v>12/11/2020</v>
      </c>
      <c r="D2907" t="str">
        <f>'Sales by Customer Detail'!D2910</f>
        <v>Invoice</v>
      </c>
      <c r="E2907">
        <f>'Sales by Customer Detail'!E2910</f>
        <v>2419</v>
      </c>
      <c r="F2907" t="str">
        <f>VLOOKUP('Sales by Customer Detail'!F2910,Anonymizer!$D$3:$E$86,2,FALSE)</f>
        <v>Prod/Svc42</v>
      </c>
      <c r="G2907" t="s">
        <v>6631</v>
      </c>
      <c r="H2907">
        <f>'Sales by Customer Detail'!J2910</f>
        <v>1</v>
      </c>
      <c r="I2907">
        <f>'Sales by Customer Detail'!K2910</f>
        <v>499</v>
      </c>
      <c r="J2907">
        <f>'Sales by Customer Detail'!L2910</f>
        <v>499</v>
      </c>
      <c r="K2907">
        <f>'Sales by Customer Detail'!N2910</f>
        <v>0</v>
      </c>
      <c r="L2907">
        <f>'Sales by Customer Detail'!O2910</f>
        <v>0</v>
      </c>
    </row>
    <row r="2908" spans="2:12" x14ac:dyDescent="0.25">
      <c r="B2908" t="str">
        <f>VLOOKUP('Sales by Customer Detail'!B2911,Anonymizer!$A$3:$B$996,2,FALSE)</f>
        <v>Customer 962</v>
      </c>
      <c r="C2908" t="str">
        <f>'Sales by Customer Detail'!C2911</f>
        <v>12/14/2020</v>
      </c>
      <c r="D2908" t="str">
        <f>'Sales by Customer Detail'!D2911</f>
        <v>Invoice</v>
      </c>
      <c r="E2908">
        <f>'Sales by Customer Detail'!E2911</f>
        <v>2423</v>
      </c>
      <c r="F2908" t="str">
        <f>VLOOKUP('Sales by Customer Detail'!F2911,Anonymizer!$D$3:$E$86,2,FALSE)</f>
        <v>Prod/Svc20</v>
      </c>
      <c r="G2908" t="s">
        <v>6631</v>
      </c>
      <c r="H2908">
        <f>'Sales by Customer Detail'!J2911</f>
        <v>1</v>
      </c>
      <c r="I2908">
        <f>'Sales by Customer Detail'!K2911</f>
        <v>-179</v>
      </c>
      <c r="J2908">
        <f>'Sales by Customer Detail'!L2911</f>
        <v>-179</v>
      </c>
      <c r="K2908">
        <f>'Sales by Customer Detail'!N2911</f>
        <v>0</v>
      </c>
      <c r="L2908">
        <f>'Sales by Customer Detail'!O2911</f>
        <v>0</v>
      </c>
    </row>
    <row r="2909" spans="2:12" x14ac:dyDescent="0.25">
      <c r="B2909" t="str">
        <f>VLOOKUP('Sales by Customer Detail'!B2912,Anonymizer!$A$3:$B$996,2,FALSE)</f>
        <v>Customer 962</v>
      </c>
      <c r="C2909" t="str">
        <f>'Sales by Customer Detail'!C2912</f>
        <v>12/14/2020</v>
      </c>
      <c r="D2909" t="str">
        <f>'Sales by Customer Detail'!D2912</f>
        <v>Invoice</v>
      </c>
      <c r="E2909">
        <f>'Sales by Customer Detail'!E2912</f>
        <v>2423</v>
      </c>
      <c r="F2909" t="str">
        <f>VLOOKUP('Sales by Customer Detail'!F2912,Anonymizer!$D$3:$E$86,2,FALSE)</f>
        <v>Prod/Svc40</v>
      </c>
      <c r="G2909" t="s">
        <v>6631</v>
      </c>
      <c r="H2909">
        <f>'Sales by Customer Detail'!J2912</f>
        <v>1</v>
      </c>
      <c r="I2909">
        <f>'Sales by Customer Detail'!K2912</f>
        <v>895</v>
      </c>
      <c r="J2909">
        <f>'Sales by Customer Detail'!L2912</f>
        <v>895</v>
      </c>
      <c r="K2909">
        <f>'Sales by Customer Detail'!N2912</f>
        <v>0</v>
      </c>
      <c r="L2909">
        <f>'Sales by Customer Detail'!O2912</f>
        <v>0</v>
      </c>
    </row>
    <row r="2910" spans="2:12" x14ac:dyDescent="0.25">
      <c r="B2910" t="str">
        <f>VLOOKUP('Sales by Customer Detail'!B2913,Anonymizer!$A$3:$B$996,2,FALSE)</f>
        <v>Customer 557</v>
      </c>
      <c r="C2910" t="str">
        <f>'Sales by Customer Detail'!C2913</f>
        <v>12/14/2020</v>
      </c>
      <c r="D2910" t="str">
        <f>'Sales by Customer Detail'!D2913</f>
        <v>Invoice</v>
      </c>
      <c r="E2910">
        <f>'Sales by Customer Detail'!E2913</f>
        <v>2422</v>
      </c>
      <c r="F2910" t="str">
        <f>VLOOKUP('Sales by Customer Detail'!F2913,Anonymizer!$D$3:$E$86,2,FALSE)</f>
        <v>Prod/Svc36</v>
      </c>
      <c r="G2910" t="s">
        <v>6631</v>
      </c>
      <c r="H2910">
        <f>'Sales by Customer Detail'!J2913</f>
        <v>1</v>
      </c>
      <c r="I2910">
        <f>'Sales by Customer Detail'!K2913</f>
        <v>259</v>
      </c>
      <c r="J2910">
        <f>'Sales by Customer Detail'!L2913</f>
        <v>259</v>
      </c>
      <c r="K2910">
        <f>'Sales by Customer Detail'!N2913</f>
        <v>0</v>
      </c>
      <c r="L2910">
        <f>'Sales by Customer Detail'!O2913</f>
        <v>0</v>
      </c>
    </row>
    <row r="2911" spans="2:12" x14ac:dyDescent="0.25">
      <c r="B2911" t="str">
        <f>VLOOKUP('Sales by Customer Detail'!B2914,Anonymizer!$A$3:$B$996,2,FALSE)</f>
        <v>Customer 962</v>
      </c>
      <c r="C2911" t="str">
        <f>'Sales by Customer Detail'!C2914</f>
        <v>12/14/2020</v>
      </c>
      <c r="D2911" t="str">
        <f>'Sales by Customer Detail'!D2914</f>
        <v>Invoice</v>
      </c>
      <c r="E2911">
        <f>'Sales by Customer Detail'!E2914</f>
        <v>2423</v>
      </c>
      <c r="F2911" t="str">
        <f>VLOOKUP('Sales by Customer Detail'!F2914,Anonymizer!$D$3:$E$86,2,FALSE)</f>
        <v>Prod/Svc43</v>
      </c>
      <c r="G2911" t="s">
        <v>6631</v>
      </c>
      <c r="H2911">
        <f>'Sales by Customer Detail'!J2914</f>
        <v>1</v>
      </c>
      <c r="I2911">
        <f>'Sales by Customer Detail'!K2914</f>
        <v>479.4</v>
      </c>
      <c r="J2911">
        <f>'Sales by Customer Detail'!L2914</f>
        <v>479.4</v>
      </c>
      <c r="K2911">
        <f>'Sales by Customer Detail'!N2914</f>
        <v>0</v>
      </c>
      <c r="L2911">
        <f>'Sales by Customer Detail'!O2914</f>
        <v>0</v>
      </c>
    </row>
    <row r="2912" spans="2:12" x14ac:dyDescent="0.25">
      <c r="B2912" t="str">
        <f>VLOOKUP('Sales by Customer Detail'!B2915,Anonymizer!$A$3:$B$996,2,FALSE)</f>
        <v>Customer 962</v>
      </c>
      <c r="C2912" t="str">
        <f>'Sales by Customer Detail'!C2915</f>
        <v>12/14/2020</v>
      </c>
      <c r="D2912" t="str">
        <f>'Sales by Customer Detail'!D2915</f>
        <v>Invoice</v>
      </c>
      <c r="E2912">
        <f>'Sales by Customer Detail'!E2915</f>
        <v>2424</v>
      </c>
      <c r="F2912" t="str">
        <f>VLOOKUP('Sales by Customer Detail'!F2915,Anonymizer!$D$3:$E$86,2,FALSE)</f>
        <v>Prod/Svc75</v>
      </c>
      <c r="G2912" t="s">
        <v>6631</v>
      </c>
      <c r="H2912">
        <f>'Sales by Customer Detail'!J2915</f>
        <v>1</v>
      </c>
      <c r="I2912">
        <f>'Sales by Customer Detail'!K2915</f>
        <v>1705.5</v>
      </c>
      <c r="J2912">
        <f>'Sales by Customer Detail'!L2915</f>
        <v>1705.5</v>
      </c>
      <c r="K2912">
        <f>'Sales by Customer Detail'!N2915</f>
        <v>0</v>
      </c>
      <c r="L2912">
        <f>'Sales by Customer Detail'!O2915</f>
        <v>0</v>
      </c>
    </row>
    <row r="2913" spans="2:12" x14ac:dyDescent="0.25">
      <c r="B2913" t="str">
        <f>VLOOKUP('Sales by Customer Detail'!B2916,Anonymizer!$A$3:$B$996,2,FALSE)</f>
        <v>Customer 962</v>
      </c>
      <c r="C2913" t="str">
        <f>'Sales by Customer Detail'!C2916</f>
        <v>12/14/2020</v>
      </c>
      <c r="D2913" t="str">
        <f>'Sales by Customer Detail'!D2916</f>
        <v>Invoice</v>
      </c>
      <c r="E2913">
        <f>'Sales by Customer Detail'!E2916</f>
        <v>2424</v>
      </c>
      <c r="F2913" t="str">
        <f>VLOOKUP('Sales by Customer Detail'!F2916,Anonymizer!$D$3:$E$86,2,FALSE)</f>
        <v>Prod/Svc79</v>
      </c>
      <c r="G2913" t="s">
        <v>6631</v>
      </c>
      <c r="H2913">
        <f>'Sales by Customer Detail'!J2916</f>
        <v>1</v>
      </c>
      <c r="I2913">
        <f>'Sales by Customer Detail'!K2916</f>
        <v>0</v>
      </c>
      <c r="J2913">
        <f>'Sales by Customer Detail'!L2916</f>
        <v>0</v>
      </c>
      <c r="K2913">
        <f>'Sales by Customer Detail'!N2916</f>
        <v>0</v>
      </c>
      <c r="L2913">
        <f>'Sales by Customer Detail'!O2916</f>
        <v>0</v>
      </c>
    </row>
    <row r="2914" spans="2:12" x14ac:dyDescent="0.25">
      <c r="B2914" t="str">
        <f>VLOOKUP('Sales by Customer Detail'!B2917,Anonymizer!$A$3:$B$996,2,FALSE)</f>
        <v>Customer 962</v>
      </c>
      <c r="C2914" t="str">
        <f>'Sales by Customer Detail'!C2917</f>
        <v>12/14/2020</v>
      </c>
      <c r="D2914" t="str">
        <f>'Sales by Customer Detail'!D2917</f>
        <v>Invoice</v>
      </c>
      <c r="E2914">
        <f>'Sales by Customer Detail'!E2917</f>
        <v>2423</v>
      </c>
      <c r="F2914" t="str">
        <f>VLOOKUP('Sales by Customer Detail'!F2917,Anonymizer!$D$3:$E$86,2,FALSE)</f>
        <v>Prod/Svc13</v>
      </c>
      <c r="G2914" t="s">
        <v>6631</v>
      </c>
      <c r="H2914">
        <f>'Sales by Customer Detail'!J2917</f>
        <v>1</v>
      </c>
      <c r="I2914">
        <f>'Sales by Customer Detail'!K2917</f>
        <v>299</v>
      </c>
      <c r="J2914">
        <f>'Sales by Customer Detail'!L2917</f>
        <v>299</v>
      </c>
      <c r="K2914">
        <f>'Sales by Customer Detail'!N2917</f>
        <v>0</v>
      </c>
      <c r="L2914">
        <f>'Sales by Customer Detail'!O2917</f>
        <v>0</v>
      </c>
    </row>
    <row r="2915" spans="2:12" x14ac:dyDescent="0.25">
      <c r="B2915" t="str">
        <f>VLOOKUP('Sales by Customer Detail'!B2918,Anonymizer!$A$3:$B$996,2,FALSE)</f>
        <v>Customer 612</v>
      </c>
      <c r="C2915" t="str">
        <f>'Sales by Customer Detail'!C2918</f>
        <v>12/14/2020</v>
      </c>
      <c r="D2915" t="str">
        <f>'Sales by Customer Detail'!D2918</f>
        <v>Invoice</v>
      </c>
      <c r="E2915">
        <f>'Sales by Customer Detail'!E2918</f>
        <v>2429</v>
      </c>
      <c r="F2915" t="str">
        <f>VLOOKUP('Sales by Customer Detail'!F2918,Anonymizer!$D$3:$E$86,2,FALSE)</f>
        <v>Prod/Svc50</v>
      </c>
      <c r="G2915" t="s">
        <v>6631</v>
      </c>
      <c r="H2915">
        <f>'Sales by Customer Detail'!J2918</f>
        <v>1</v>
      </c>
      <c r="I2915">
        <f>'Sales by Customer Detail'!K2918</f>
        <v>200</v>
      </c>
      <c r="J2915">
        <f>'Sales by Customer Detail'!L2918</f>
        <v>200</v>
      </c>
      <c r="K2915">
        <f>'Sales by Customer Detail'!N2918</f>
        <v>0</v>
      </c>
      <c r="L2915">
        <f>'Sales by Customer Detail'!O2918</f>
        <v>0</v>
      </c>
    </row>
    <row r="2916" spans="2:12" x14ac:dyDescent="0.25">
      <c r="B2916" t="str">
        <f>VLOOKUP('Sales by Customer Detail'!B2919,Anonymizer!$A$3:$B$996,2,FALSE)</f>
        <v>Customer 450</v>
      </c>
      <c r="C2916" t="str">
        <f>'Sales by Customer Detail'!C2919</f>
        <v>12/15/2020</v>
      </c>
      <c r="D2916" t="str">
        <f>'Sales by Customer Detail'!D2919</f>
        <v>Invoice</v>
      </c>
      <c r="E2916">
        <f>'Sales by Customer Detail'!E2919</f>
        <v>2428</v>
      </c>
      <c r="F2916" t="str">
        <f>VLOOKUP('Sales by Customer Detail'!F2919,Anonymizer!$D$3:$E$86,2,FALSE)</f>
        <v>Prod/Svc20</v>
      </c>
      <c r="G2916" t="s">
        <v>6631</v>
      </c>
      <c r="H2916">
        <f>'Sales by Customer Detail'!J2919</f>
        <v>1</v>
      </c>
      <c r="I2916">
        <f>'Sales by Customer Detail'!K2919</f>
        <v>-150</v>
      </c>
      <c r="J2916">
        <f>'Sales by Customer Detail'!L2919</f>
        <v>-150</v>
      </c>
      <c r="K2916">
        <f>'Sales by Customer Detail'!N2919</f>
        <v>0</v>
      </c>
      <c r="L2916">
        <f>'Sales by Customer Detail'!O2919</f>
        <v>0</v>
      </c>
    </row>
    <row r="2917" spans="2:12" x14ac:dyDescent="0.25">
      <c r="B2917" t="str">
        <f>VLOOKUP('Sales by Customer Detail'!B2920,Anonymizer!$A$3:$B$996,2,FALSE)</f>
        <v>Customer 450</v>
      </c>
      <c r="C2917" t="str">
        <f>'Sales by Customer Detail'!C2920</f>
        <v>12/15/2020</v>
      </c>
      <c r="D2917" t="str">
        <f>'Sales by Customer Detail'!D2920</f>
        <v>Invoice</v>
      </c>
      <c r="E2917">
        <f>'Sales by Customer Detail'!E2920</f>
        <v>2428</v>
      </c>
      <c r="F2917" t="str">
        <f>VLOOKUP('Sales by Customer Detail'!F2920,Anonymizer!$D$3:$E$86,2,FALSE)</f>
        <v>Prod/Svc43</v>
      </c>
      <c r="G2917" t="s">
        <v>6631</v>
      </c>
      <c r="H2917">
        <f>'Sales by Customer Detail'!J2920</f>
        <v>1</v>
      </c>
      <c r="I2917">
        <f>'Sales by Customer Detail'!K2920</f>
        <v>389</v>
      </c>
      <c r="J2917">
        <f>'Sales by Customer Detail'!L2920</f>
        <v>389</v>
      </c>
      <c r="K2917">
        <f>'Sales by Customer Detail'!N2920</f>
        <v>0</v>
      </c>
      <c r="L2917">
        <f>'Sales by Customer Detail'!O2920</f>
        <v>0</v>
      </c>
    </row>
    <row r="2918" spans="2:12" x14ac:dyDescent="0.25">
      <c r="B2918" t="str">
        <f>VLOOKUP('Sales by Customer Detail'!B2921,Anonymizer!$A$3:$B$996,2,FALSE)</f>
        <v>Customer 450</v>
      </c>
      <c r="C2918" t="str">
        <f>'Sales by Customer Detail'!C2921</f>
        <v>12/15/2020</v>
      </c>
      <c r="D2918" t="str">
        <f>'Sales by Customer Detail'!D2921</f>
        <v>Invoice</v>
      </c>
      <c r="E2918">
        <f>'Sales by Customer Detail'!E2921</f>
        <v>2428</v>
      </c>
      <c r="F2918" t="str">
        <f>VLOOKUP('Sales by Customer Detail'!F2921,Anonymizer!$D$3:$E$86,2,FALSE)</f>
        <v>Prod/Svc13</v>
      </c>
      <c r="G2918" t="s">
        <v>6631</v>
      </c>
      <c r="H2918">
        <f>'Sales by Customer Detail'!J2921</f>
        <v>1</v>
      </c>
      <c r="I2918">
        <f>'Sales by Customer Detail'!K2921</f>
        <v>299</v>
      </c>
      <c r="J2918">
        <f>'Sales by Customer Detail'!L2921</f>
        <v>299</v>
      </c>
      <c r="K2918">
        <f>'Sales by Customer Detail'!N2921</f>
        <v>0</v>
      </c>
      <c r="L2918">
        <f>'Sales by Customer Detail'!O2921</f>
        <v>0</v>
      </c>
    </row>
    <row r="2919" spans="2:12" x14ac:dyDescent="0.25">
      <c r="B2919" t="str">
        <f>VLOOKUP('Sales by Customer Detail'!B2922,Anonymizer!$A$3:$B$996,2,FALSE)</f>
        <v>Customer 450</v>
      </c>
      <c r="C2919" t="str">
        <f>'Sales by Customer Detail'!C2922</f>
        <v>12/15/2020</v>
      </c>
      <c r="D2919" t="str">
        <f>'Sales by Customer Detail'!D2922</f>
        <v>Invoice</v>
      </c>
      <c r="E2919">
        <f>'Sales by Customer Detail'!E2922</f>
        <v>2428</v>
      </c>
      <c r="F2919" t="str">
        <f>VLOOKUP('Sales by Customer Detail'!F2922,Anonymizer!$D$3:$E$86,2,FALSE)</f>
        <v>Prod/Svc40</v>
      </c>
      <c r="G2919" t="s">
        <v>6631</v>
      </c>
      <c r="H2919">
        <f>'Sales by Customer Detail'!J2922</f>
        <v>1</v>
      </c>
      <c r="I2919">
        <f>'Sales by Customer Detail'!K2922</f>
        <v>695</v>
      </c>
      <c r="J2919">
        <f>'Sales by Customer Detail'!L2922</f>
        <v>695</v>
      </c>
      <c r="K2919">
        <f>'Sales by Customer Detail'!N2922</f>
        <v>0</v>
      </c>
      <c r="L2919">
        <f>'Sales by Customer Detail'!O2922</f>
        <v>0</v>
      </c>
    </row>
    <row r="2920" spans="2:12" x14ac:dyDescent="0.25">
      <c r="B2920" t="str">
        <f>VLOOKUP('Sales by Customer Detail'!B2923,Anonymizer!$A$3:$B$996,2,FALSE)</f>
        <v>Customer 50</v>
      </c>
      <c r="C2920" t="str">
        <f>'Sales by Customer Detail'!C2923</f>
        <v>12/16/2020</v>
      </c>
      <c r="D2920" t="str">
        <f>'Sales by Customer Detail'!D2923</f>
        <v>Invoice</v>
      </c>
      <c r="E2920">
        <f>'Sales by Customer Detail'!E2923</f>
        <v>2427</v>
      </c>
      <c r="F2920" t="str">
        <f>VLOOKUP('Sales by Customer Detail'!F2923,Anonymizer!$D$3:$E$86,2,FALSE)</f>
        <v>Prod/Svc40</v>
      </c>
      <c r="G2920" t="s">
        <v>6631</v>
      </c>
      <c r="H2920">
        <f>'Sales by Customer Detail'!J2923</f>
        <v>1</v>
      </c>
      <c r="I2920">
        <f>'Sales by Customer Detail'!K2923</f>
        <v>695</v>
      </c>
      <c r="J2920">
        <f>'Sales by Customer Detail'!L2923</f>
        <v>695</v>
      </c>
      <c r="K2920">
        <f>'Sales by Customer Detail'!N2923</f>
        <v>0</v>
      </c>
      <c r="L2920">
        <f>'Sales by Customer Detail'!O2923</f>
        <v>0</v>
      </c>
    </row>
    <row r="2921" spans="2:12" x14ac:dyDescent="0.25">
      <c r="B2921" t="str">
        <f>VLOOKUP('Sales by Customer Detail'!B2924,Anonymizer!$A$3:$B$996,2,FALSE)</f>
        <v>Customer 756</v>
      </c>
      <c r="C2921" t="str">
        <f>'Sales by Customer Detail'!C2924</f>
        <v>12/16/2020</v>
      </c>
      <c r="D2921" t="str">
        <f>'Sales by Customer Detail'!D2924</f>
        <v>Invoice</v>
      </c>
      <c r="E2921">
        <f>'Sales by Customer Detail'!E2924</f>
        <v>2409</v>
      </c>
      <c r="F2921" t="str">
        <f>VLOOKUP('Sales by Customer Detail'!F2924,Anonymizer!$D$3:$E$86,2,FALSE)</f>
        <v>Prod/Svc25</v>
      </c>
      <c r="G2921" t="s">
        <v>6631</v>
      </c>
      <c r="H2921">
        <f>'Sales by Customer Detail'!J2924</f>
        <v>1</v>
      </c>
      <c r="I2921">
        <f>'Sales by Customer Detail'!K2924</f>
        <v>0</v>
      </c>
      <c r="J2921">
        <f>'Sales by Customer Detail'!L2924</f>
        <v>0</v>
      </c>
      <c r="K2921">
        <f>'Sales by Customer Detail'!N2924</f>
        <v>0</v>
      </c>
      <c r="L2921">
        <f>'Sales by Customer Detail'!O2924</f>
        <v>0</v>
      </c>
    </row>
    <row r="2922" spans="2:12" x14ac:dyDescent="0.25">
      <c r="B2922" t="str">
        <f>VLOOKUP('Sales by Customer Detail'!B2925,Anonymizer!$A$3:$B$996,2,FALSE)</f>
        <v>Customer 846</v>
      </c>
      <c r="C2922" t="str">
        <f>'Sales by Customer Detail'!C2925</f>
        <v>12/16/2020</v>
      </c>
      <c r="D2922" t="str">
        <f>'Sales by Customer Detail'!D2925</f>
        <v>Invoice</v>
      </c>
      <c r="E2922">
        <f>'Sales by Customer Detail'!E2925</f>
        <v>2426</v>
      </c>
      <c r="F2922" t="str">
        <f>VLOOKUP('Sales by Customer Detail'!F2925,Anonymizer!$D$3:$E$86,2,FALSE)</f>
        <v>Prod/Svc15</v>
      </c>
      <c r="G2922" t="s">
        <v>6631</v>
      </c>
      <c r="H2922">
        <f>'Sales by Customer Detail'!J2925</f>
        <v>1</v>
      </c>
      <c r="I2922">
        <f>'Sales by Customer Detail'!K2925</f>
        <v>99</v>
      </c>
      <c r="J2922">
        <f>'Sales by Customer Detail'!L2925</f>
        <v>99</v>
      </c>
      <c r="K2922">
        <f>'Sales by Customer Detail'!N2925</f>
        <v>0</v>
      </c>
      <c r="L2922">
        <f>'Sales by Customer Detail'!O2925</f>
        <v>0</v>
      </c>
    </row>
    <row r="2923" spans="2:12" x14ac:dyDescent="0.25">
      <c r="B2923" t="str">
        <f>VLOOKUP('Sales by Customer Detail'!B2926,Anonymizer!$A$3:$B$996,2,FALSE)</f>
        <v>Customer 756</v>
      </c>
      <c r="C2923" t="str">
        <f>'Sales by Customer Detail'!C2926</f>
        <v>12/16/2020</v>
      </c>
      <c r="D2923" t="str">
        <f>'Sales by Customer Detail'!D2926</f>
        <v>Invoice</v>
      </c>
      <c r="E2923">
        <f>'Sales by Customer Detail'!E2926</f>
        <v>2409</v>
      </c>
      <c r="F2923" t="str">
        <f>VLOOKUP('Sales by Customer Detail'!F2926,Anonymizer!$D$3:$E$86,2,FALSE)</f>
        <v>Prod/Svc23</v>
      </c>
      <c r="G2923" t="s">
        <v>6631</v>
      </c>
      <c r="H2923">
        <f>'Sales by Customer Detail'!J2926</f>
        <v>1</v>
      </c>
      <c r="I2923">
        <f>'Sales by Customer Detail'!K2926</f>
        <v>1165.5</v>
      </c>
      <c r="J2923">
        <f>'Sales by Customer Detail'!L2926</f>
        <v>1165.5</v>
      </c>
      <c r="K2923">
        <f>'Sales by Customer Detail'!N2926</f>
        <v>0</v>
      </c>
      <c r="L2923">
        <f>'Sales by Customer Detail'!O2926</f>
        <v>0</v>
      </c>
    </row>
    <row r="2924" spans="2:12" x14ac:dyDescent="0.25">
      <c r="B2924" t="str">
        <f>VLOOKUP('Sales by Customer Detail'!B2927,Anonymizer!$A$3:$B$996,2,FALSE)</f>
        <v>Customer 756</v>
      </c>
      <c r="C2924" t="str">
        <f>'Sales by Customer Detail'!C2927</f>
        <v>12/16/2020</v>
      </c>
      <c r="D2924" t="str">
        <f>'Sales by Customer Detail'!D2927</f>
        <v>Invoice</v>
      </c>
      <c r="E2924">
        <f>'Sales by Customer Detail'!E2927</f>
        <v>2409</v>
      </c>
      <c r="F2924" t="str">
        <f>VLOOKUP('Sales by Customer Detail'!F2927,Anonymizer!$D$3:$E$86,2,FALSE)</f>
        <v>Prod/Svc15</v>
      </c>
      <c r="G2924" t="s">
        <v>6631</v>
      </c>
      <c r="H2924">
        <f>'Sales by Customer Detail'!J2927</f>
        <v>0</v>
      </c>
      <c r="I2924">
        <f>'Sales by Customer Detail'!K2927</f>
        <v>99</v>
      </c>
      <c r="J2924">
        <f>'Sales by Customer Detail'!L2927</f>
        <v>0</v>
      </c>
      <c r="K2924">
        <f>'Sales by Customer Detail'!N2927</f>
        <v>0</v>
      </c>
      <c r="L2924">
        <f>'Sales by Customer Detail'!O2927</f>
        <v>0</v>
      </c>
    </row>
    <row r="2925" spans="2:12" x14ac:dyDescent="0.25">
      <c r="B2925" t="str">
        <f>VLOOKUP('Sales by Customer Detail'!B2928,Anonymizer!$A$3:$B$996,2,FALSE)</f>
        <v>Customer 294</v>
      </c>
      <c r="C2925" t="str">
        <f>'Sales by Customer Detail'!C2928</f>
        <v>12/16/2020</v>
      </c>
      <c r="D2925" t="str">
        <f>'Sales by Customer Detail'!D2928</f>
        <v>Invoice</v>
      </c>
      <c r="E2925">
        <f>'Sales by Customer Detail'!E2928</f>
        <v>2425</v>
      </c>
      <c r="F2925" t="str">
        <f>VLOOKUP('Sales by Customer Detail'!F2928,Anonymizer!$D$3:$E$86,2,FALSE)</f>
        <v>Prod/Svc60</v>
      </c>
      <c r="G2925" t="s">
        <v>6631</v>
      </c>
      <c r="H2925">
        <f>'Sales by Customer Detail'!J2928</f>
        <v>1</v>
      </c>
      <c r="I2925">
        <f>'Sales by Customer Detail'!K2928</f>
        <v>2184</v>
      </c>
      <c r="J2925">
        <f>'Sales by Customer Detail'!L2928</f>
        <v>2184</v>
      </c>
      <c r="K2925">
        <f>'Sales by Customer Detail'!N2928</f>
        <v>0</v>
      </c>
      <c r="L2925">
        <f>'Sales by Customer Detail'!O2928</f>
        <v>0</v>
      </c>
    </row>
    <row r="2926" spans="2:12" x14ac:dyDescent="0.25">
      <c r="B2926" t="str">
        <f>VLOOKUP('Sales by Customer Detail'!B2929,Anonymizer!$A$3:$B$996,2,FALSE)</f>
        <v>Customer 294</v>
      </c>
      <c r="C2926" t="str">
        <f>'Sales by Customer Detail'!C2929</f>
        <v>12/16/2020</v>
      </c>
      <c r="D2926" t="str">
        <f>'Sales by Customer Detail'!D2929</f>
        <v>Invoice</v>
      </c>
      <c r="E2926">
        <f>'Sales by Customer Detail'!E2929</f>
        <v>2425</v>
      </c>
      <c r="F2926" t="str">
        <f>VLOOKUP('Sales by Customer Detail'!F2929,Anonymizer!$D$3:$E$86,2,FALSE)</f>
        <v>Prod/Svc60</v>
      </c>
      <c r="G2926" t="s">
        <v>6631</v>
      </c>
      <c r="H2926">
        <f>'Sales by Customer Detail'!J2929</f>
        <v>1</v>
      </c>
      <c r="I2926">
        <f>'Sales by Customer Detail'!K2929</f>
        <v>990</v>
      </c>
      <c r="J2926">
        <f>'Sales by Customer Detail'!L2929</f>
        <v>990</v>
      </c>
      <c r="K2926">
        <f>'Sales by Customer Detail'!N2929</f>
        <v>0</v>
      </c>
      <c r="L2926">
        <f>'Sales by Customer Detail'!O2929</f>
        <v>0</v>
      </c>
    </row>
    <row r="2927" spans="2:12" x14ac:dyDescent="0.25">
      <c r="B2927" t="str">
        <f>VLOOKUP('Sales by Customer Detail'!B2930,Anonymizer!$A$3:$B$996,2,FALSE)</f>
        <v>Customer 294</v>
      </c>
      <c r="C2927" t="str">
        <f>'Sales by Customer Detail'!C2930</f>
        <v>12/16/2020</v>
      </c>
      <c r="D2927" t="str">
        <f>'Sales by Customer Detail'!D2930</f>
        <v>Invoice</v>
      </c>
      <c r="E2927">
        <f>'Sales by Customer Detail'!E2930</f>
        <v>2425</v>
      </c>
      <c r="F2927" t="str">
        <f>VLOOKUP('Sales by Customer Detail'!F2930,Anonymizer!$D$3:$E$86,2,FALSE)</f>
        <v>Prod/Svc60</v>
      </c>
      <c r="G2927" t="s">
        <v>6631</v>
      </c>
      <c r="H2927">
        <f>'Sales by Customer Detail'!J2930</f>
        <v>1</v>
      </c>
      <c r="I2927">
        <f>'Sales by Customer Detail'!K2930</f>
        <v>2977.2</v>
      </c>
      <c r="J2927">
        <f>'Sales by Customer Detail'!L2930</f>
        <v>2977.2</v>
      </c>
      <c r="K2927">
        <f>'Sales by Customer Detail'!N2930</f>
        <v>0</v>
      </c>
      <c r="L2927">
        <f>'Sales by Customer Detail'!O2930</f>
        <v>0</v>
      </c>
    </row>
    <row r="2928" spans="2:12" x14ac:dyDescent="0.25">
      <c r="B2928" t="str">
        <f>VLOOKUP('Sales by Customer Detail'!B2931,Anonymizer!$A$3:$B$996,2,FALSE)</f>
        <v>Customer 50</v>
      </c>
      <c r="C2928" t="str">
        <f>'Sales by Customer Detail'!C2931</f>
        <v>12/16/2020</v>
      </c>
      <c r="D2928" t="str">
        <f>'Sales by Customer Detail'!D2931</f>
        <v>Invoice</v>
      </c>
      <c r="E2928">
        <f>'Sales by Customer Detail'!E2931</f>
        <v>2427</v>
      </c>
      <c r="F2928" t="str">
        <f>VLOOKUP('Sales by Customer Detail'!F2931,Anonymizer!$D$3:$E$86,2,FALSE)</f>
        <v>Prod/Svc13</v>
      </c>
      <c r="G2928" t="s">
        <v>6631</v>
      </c>
      <c r="H2928">
        <f>'Sales by Customer Detail'!J2931</f>
        <v>2</v>
      </c>
      <c r="I2928">
        <f>'Sales by Customer Detail'!K2931</f>
        <v>299</v>
      </c>
      <c r="J2928">
        <f>'Sales by Customer Detail'!L2931</f>
        <v>598</v>
      </c>
      <c r="K2928">
        <f>'Sales by Customer Detail'!N2931</f>
        <v>0</v>
      </c>
      <c r="L2928">
        <f>'Sales by Customer Detail'!O2931</f>
        <v>0</v>
      </c>
    </row>
    <row r="2929" spans="2:12" x14ac:dyDescent="0.25">
      <c r="B2929" t="str">
        <f>VLOOKUP('Sales by Customer Detail'!B2932,Anonymizer!$A$3:$B$996,2,FALSE)</f>
        <v>Customer 846</v>
      </c>
      <c r="C2929" t="str">
        <f>'Sales by Customer Detail'!C2932</f>
        <v>12/16/2020</v>
      </c>
      <c r="D2929" t="str">
        <f>'Sales by Customer Detail'!D2932</f>
        <v>Invoice</v>
      </c>
      <c r="E2929">
        <f>'Sales by Customer Detail'!E2932</f>
        <v>2426</v>
      </c>
      <c r="F2929" t="str">
        <f>VLOOKUP('Sales by Customer Detail'!F2932,Anonymizer!$D$3:$E$86,2,FALSE)</f>
        <v>Prod/Svc13</v>
      </c>
      <c r="G2929" t="s">
        <v>6631</v>
      </c>
      <c r="H2929">
        <f>'Sales by Customer Detail'!J2932</f>
        <v>4</v>
      </c>
      <c r="I2929">
        <f>'Sales by Customer Detail'!K2932</f>
        <v>299</v>
      </c>
      <c r="J2929">
        <f>'Sales by Customer Detail'!L2932</f>
        <v>1196</v>
      </c>
      <c r="K2929">
        <f>'Sales by Customer Detail'!N2932</f>
        <v>0</v>
      </c>
      <c r="L2929">
        <f>'Sales by Customer Detail'!O2932</f>
        <v>0</v>
      </c>
    </row>
    <row r="2930" spans="2:12" x14ac:dyDescent="0.25">
      <c r="B2930" t="str">
        <f>VLOOKUP('Sales by Customer Detail'!B2933,Anonymizer!$A$3:$B$996,2,FALSE)</f>
        <v>Customer 756</v>
      </c>
      <c r="C2930" t="str">
        <f>'Sales by Customer Detail'!C2933</f>
        <v>12/16/2020</v>
      </c>
      <c r="D2930" t="str">
        <f>'Sales by Customer Detail'!D2933</f>
        <v>Invoice</v>
      </c>
      <c r="E2930">
        <f>'Sales by Customer Detail'!E2933</f>
        <v>2409</v>
      </c>
      <c r="F2930" t="str">
        <f>VLOOKUP('Sales by Customer Detail'!F2933,Anonymizer!$D$3:$E$86,2,FALSE)</f>
        <v>Prod/Svc13</v>
      </c>
      <c r="G2930" t="s">
        <v>6631</v>
      </c>
      <c r="H2930">
        <f>'Sales by Customer Detail'!J2933</f>
        <v>11</v>
      </c>
      <c r="I2930">
        <f>'Sales by Customer Detail'!K2933</f>
        <v>289</v>
      </c>
      <c r="J2930">
        <f>'Sales by Customer Detail'!L2933</f>
        <v>3179</v>
      </c>
      <c r="K2930">
        <f>'Sales by Customer Detail'!N2933</f>
        <v>0</v>
      </c>
      <c r="L2930">
        <f>'Sales by Customer Detail'!O2933</f>
        <v>0</v>
      </c>
    </row>
    <row r="2931" spans="2:12" x14ac:dyDescent="0.25">
      <c r="B2931" t="str">
        <f>VLOOKUP('Sales by Customer Detail'!B2934,Anonymizer!$A$3:$B$996,2,FALSE)</f>
        <v>Customer 50</v>
      </c>
      <c r="C2931" t="str">
        <f>'Sales by Customer Detail'!C2934</f>
        <v>12/16/2020</v>
      </c>
      <c r="D2931" t="str">
        <f>'Sales by Customer Detail'!D2934</f>
        <v>Invoice</v>
      </c>
      <c r="E2931">
        <f>'Sales by Customer Detail'!E2934</f>
        <v>2427</v>
      </c>
      <c r="F2931" t="str">
        <f>VLOOKUP('Sales by Customer Detail'!F2934,Anonymizer!$D$3:$E$86,2,FALSE)</f>
        <v>Prod/Svc42</v>
      </c>
      <c r="G2931" t="s">
        <v>6631</v>
      </c>
      <c r="H2931">
        <f>'Sales by Customer Detail'!J2934</f>
        <v>2</v>
      </c>
      <c r="I2931">
        <f>'Sales by Customer Detail'!K2934</f>
        <v>419.4</v>
      </c>
      <c r="J2931">
        <f>'Sales by Customer Detail'!L2934</f>
        <v>838.8</v>
      </c>
      <c r="K2931">
        <f>'Sales by Customer Detail'!N2934</f>
        <v>0</v>
      </c>
      <c r="L2931">
        <f>'Sales by Customer Detail'!O2934</f>
        <v>0</v>
      </c>
    </row>
    <row r="2932" spans="2:12" x14ac:dyDescent="0.25">
      <c r="B2932" t="str">
        <f>VLOOKUP('Sales by Customer Detail'!B2935,Anonymizer!$A$3:$B$996,2,FALSE)</f>
        <v>Customer 846</v>
      </c>
      <c r="C2932" t="str">
        <f>'Sales by Customer Detail'!C2935</f>
        <v>12/16/2020</v>
      </c>
      <c r="D2932" t="str">
        <f>'Sales by Customer Detail'!D2935</f>
        <v>Invoice</v>
      </c>
      <c r="E2932">
        <f>'Sales by Customer Detail'!E2935</f>
        <v>2426</v>
      </c>
      <c r="F2932" t="str">
        <f>VLOOKUP('Sales by Customer Detail'!F2935,Anonymizer!$D$3:$E$86,2,FALSE)</f>
        <v>Prod/Svc42</v>
      </c>
      <c r="G2932" t="s">
        <v>6631</v>
      </c>
      <c r="H2932">
        <f>'Sales by Customer Detail'!J2935</f>
        <v>6</v>
      </c>
      <c r="I2932">
        <f>'Sales by Customer Detail'!K2935</f>
        <v>209.7</v>
      </c>
      <c r="J2932">
        <f>'Sales by Customer Detail'!L2935</f>
        <v>1258.2</v>
      </c>
      <c r="K2932">
        <f>'Sales by Customer Detail'!N2935</f>
        <v>0</v>
      </c>
      <c r="L2932">
        <f>'Sales by Customer Detail'!O2935</f>
        <v>0</v>
      </c>
    </row>
    <row r="2933" spans="2:12" x14ac:dyDescent="0.25">
      <c r="B2933" t="str">
        <f>VLOOKUP('Sales by Customer Detail'!B2936,Anonymizer!$A$3:$B$996,2,FALSE)</f>
        <v>Customer 756</v>
      </c>
      <c r="C2933" t="str">
        <f>'Sales by Customer Detail'!C2936</f>
        <v>12/16/2020</v>
      </c>
      <c r="D2933" t="str">
        <f>'Sales by Customer Detail'!D2936</f>
        <v>Invoice</v>
      </c>
      <c r="E2933">
        <f>'Sales by Customer Detail'!E2936</f>
        <v>2409</v>
      </c>
      <c r="F2933" t="str">
        <f>VLOOKUP('Sales by Customer Detail'!F2936,Anonymizer!$D$3:$E$86,2,FALSE)</f>
        <v>Prod/Svc25</v>
      </c>
      <c r="G2933" t="s">
        <v>6631</v>
      </c>
      <c r="H2933">
        <f>'Sales by Customer Detail'!J2936</f>
        <v>11</v>
      </c>
      <c r="I2933">
        <f>'Sales by Customer Detail'!K2936</f>
        <v>399</v>
      </c>
      <c r="J2933">
        <f>'Sales by Customer Detail'!L2936</f>
        <v>4389</v>
      </c>
      <c r="K2933">
        <f>'Sales by Customer Detail'!N2936</f>
        <v>0</v>
      </c>
      <c r="L2933">
        <f>'Sales by Customer Detail'!O2936</f>
        <v>0</v>
      </c>
    </row>
    <row r="2934" spans="2:12" x14ac:dyDescent="0.25">
      <c r="B2934" t="str">
        <f>VLOOKUP('Sales by Customer Detail'!B2937,Anonymizer!$A$3:$B$996,2,FALSE)</f>
        <v>Customer 846</v>
      </c>
      <c r="C2934" t="str">
        <f>'Sales by Customer Detail'!C2937</f>
        <v>12/16/2020</v>
      </c>
      <c r="D2934" t="str">
        <f>'Sales by Customer Detail'!D2937</f>
        <v>Invoice</v>
      </c>
      <c r="E2934">
        <f>'Sales by Customer Detail'!E2937</f>
        <v>2426</v>
      </c>
      <c r="F2934" t="str">
        <f>VLOOKUP('Sales by Customer Detail'!F2937,Anonymizer!$D$3:$E$86,2,FALSE)</f>
        <v>Prod/Svc40</v>
      </c>
      <c r="G2934" t="s">
        <v>6631</v>
      </c>
      <c r="H2934">
        <f>'Sales by Customer Detail'!J2937</f>
        <v>1</v>
      </c>
      <c r="I2934">
        <f>'Sales by Customer Detail'!K2937</f>
        <v>695</v>
      </c>
      <c r="J2934">
        <f>'Sales by Customer Detail'!L2937</f>
        <v>695</v>
      </c>
      <c r="K2934">
        <f>'Sales by Customer Detail'!N2937</f>
        <v>0</v>
      </c>
      <c r="L2934">
        <f>'Sales by Customer Detail'!O2937</f>
        <v>0</v>
      </c>
    </row>
    <row r="2935" spans="2:12" x14ac:dyDescent="0.25">
      <c r="B2935" t="str">
        <f>VLOOKUP('Sales by Customer Detail'!B2938,Anonymizer!$A$3:$B$996,2,FALSE)</f>
        <v>Customer 734</v>
      </c>
      <c r="C2935" t="str">
        <f>'Sales by Customer Detail'!C2938</f>
        <v>12/17/2020</v>
      </c>
      <c r="D2935" t="str">
        <f>'Sales by Customer Detail'!D2938</f>
        <v>Invoice</v>
      </c>
      <c r="E2935">
        <f>'Sales by Customer Detail'!E2938</f>
        <v>2431</v>
      </c>
      <c r="F2935" t="str">
        <f>VLOOKUP('Sales by Customer Detail'!F2938,Anonymizer!$D$3:$E$86,2,FALSE)</f>
        <v>Prod/Svc42</v>
      </c>
      <c r="G2935" t="s">
        <v>6631</v>
      </c>
      <c r="H2935">
        <f>'Sales by Customer Detail'!J2938</f>
        <v>2</v>
      </c>
      <c r="I2935">
        <f>'Sales by Customer Detail'!K2938</f>
        <v>223.5</v>
      </c>
      <c r="J2935">
        <f>'Sales by Customer Detail'!L2938</f>
        <v>447</v>
      </c>
      <c r="K2935">
        <f>'Sales by Customer Detail'!N2938</f>
        <v>0</v>
      </c>
      <c r="L2935">
        <f>'Sales by Customer Detail'!O2938</f>
        <v>0</v>
      </c>
    </row>
    <row r="2936" spans="2:12" x14ac:dyDescent="0.25">
      <c r="B2936" t="str">
        <f>VLOOKUP('Sales by Customer Detail'!B2939,Anonymizer!$A$3:$B$996,2,FALSE)</f>
        <v>Customer 734</v>
      </c>
      <c r="C2936" t="str">
        <f>'Sales by Customer Detail'!C2939</f>
        <v>12/17/2020</v>
      </c>
      <c r="D2936" t="str">
        <f>'Sales by Customer Detail'!D2939</f>
        <v>Invoice</v>
      </c>
      <c r="E2936">
        <f>'Sales by Customer Detail'!E2939</f>
        <v>2431</v>
      </c>
      <c r="F2936" t="str">
        <f>VLOOKUP('Sales by Customer Detail'!F2939,Anonymizer!$D$3:$E$86,2,FALSE)</f>
        <v>Prod/Svc13</v>
      </c>
      <c r="G2936" t="s">
        <v>6631</v>
      </c>
      <c r="H2936">
        <f>'Sales by Customer Detail'!J2939</f>
        <v>2</v>
      </c>
      <c r="I2936">
        <f>'Sales by Customer Detail'!K2939</f>
        <v>289</v>
      </c>
      <c r="J2936">
        <f>'Sales by Customer Detail'!L2939</f>
        <v>578</v>
      </c>
      <c r="K2936">
        <f>'Sales by Customer Detail'!N2939</f>
        <v>0</v>
      </c>
      <c r="L2936">
        <f>'Sales by Customer Detail'!O2939</f>
        <v>0</v>
      </c>
    </row>
    <row r="2937" spans="2:12" x14ac:dyDescent="0.25">
      <c r="B2937" t="str">
        <f>VLOOKUP('Sales by Customer Detail'!B2940,Anonymizer!$A$3:$B$996,2,FALSE)</f>
        <v>Customer 106</v>
      </c>
      <c r="C2937" t="str">
        <f>'Sales by Customer Detail'!C2940</f>
        <v>12/18/2020</v>
      </c>
      <c r="D2937" t="str">
        <f>'Sales by Customer Detail'!D2940</f>
        <v>Invoice</v>
      </c>
      <c r="E2937">
        <f>'Sales by Customer Detail'!E2940</f>
        <v>2435</v>
      </c>
      <c r="F2937" t="str">
        <f>VLOOKUP('Sales by Customer Detail'!F2940,Anonymizer!$D$3:$E$86,2,FALSE)</f>
        <v>Prod/Svc13</v>
      </c>
      <c r="G2937" t="s">
        <v>6631</v>
      </c>
      <c r="H2937">
        <f>'Sales by Customer Detail'!J2940</f>
        <v>2</v>
      </c>
      <c r="I2937">
        <f>'Sales by Customer Detail'!K2940</f>
        <v>299</v>
      </c>
      <c r="J2937">
        <f>'Sales by Customer Detail'!L2940</f>
        <v>598</v>
      </c>
      <c r="K2937">
        <f>'Sales by Customer Detail'!N2940</f>
        <v>0</v>
      </c>
      <c r="L2937">
        <f>'Sales by Customer Detail'!O2940</f>
        <v>0</v>
      </c>
    </row>
    <row r="2938" spans="2:12" x14ac:dyDescent="0.25">
      <c r="B2938" t="str">
        <f>VLOOKUP('Sales by Customer Detail'!B2941,Anonymizer!$A$3:$B$996,2,FALSE)</f>
        <v>Customer 888</v>
      </c>
      <c r="C2938" t="str">
        <f>'Sales by Customer Detail'!C2941</f>
        <v>01/01/2021</v>
      </c>
      <c r="D2938" t="str">
        <f>'Sales by Customer Detail'!D2941</f>
        <v>Invoice</v>
      </c>
      <c r="E2938">
        <f>'Sales by Customer Detail'!E2941</f>
        <v>2490</v>
      </c>
      <c r="F2938" t="str">
        <f>VLOOKUP('Sales by Customer Detail'!F2941,Anonymizer!$D$3:$E$86,2,FALSE)</f>
        <v>Prod/Svc13</v>
      </c>
      <c r="G2938" t="s">
        <v>6631</v>
      </c>
      <c r="H2938">
        <f>'Sales by Customer Detail'!J2941</f>
        <v>4</v>
      </c>
      <c r="I2938">
        <f>'Sales by Customer Detail'!K2941</f>
        <v>299</v>
      </c>
      <c r="J2938">
        <f>'Sales by Customer Detail'!L2941</f>
        <v>1196</v>
      </c>
      <c r="K2938" t="str">
        <f>'Sales by Customer Detail'!N2941</f>
        <v>01/15/2021</v>
      </c>
      <c r="L2938" t="str">
        <f>'Sales by Customer Detail'!O2941</f>
        <v>01/14/2022</v>
      </c>
    </row>
    <row r="2939" spans="2:12" x14ac:dyDescent="0.25">
      <c r="B2939" t="str">
        <f>VLOOKUP('Sales by Customer Detail'!B2942,Anonymizer!$A$3:$B$996,2,FALSE)</f>
        <v>Customer 933</v>
      </c>
      <c r="C2939" t="str">
        <f>'Sales by Customer Detail'!C2942</f>
        <v>01/01/2021</v>
      </c>
      <c r="D2939" t="str">
        <f>'Sales by Customer Detail'!D2942</f>
        <v>Invoice</v>
      </c>
      <c r="E2939">
        <f>'Sales by Customer Detail'!E2942</f>
        <v>2459</v>
      </c>
      <c r="F2939" t="str">
        <f>VLOOKUP('Sales by Customer Detail'!F2942,Anonymizer!$D$3:$E$86,2,FALSE)</f>
        <v>Prod/Svc13</v>
      </c>
      <c r="G2939" t="s">
        <v>6631</v>
      </c>
      <c r="H2939">
        <f>'Sales by Customer Detail'!J2942</f>
        <v>8</v>
      </c>
      <c r="I2939">
        <f>'Sales by Customer Detail'!K2942</f>
        <v>299</v>
      </c>
      <c r="J2939">
        <f>'Sales by Customer Detail'!L2942</f>
        <v>2392</v>
      </c>
      <c r="K2939" t="str">
        <f>'Sales by Customer Detail'!N2942</f>
        <v>01/15/2021</v>
      </c>
      <c r="L2939" t="str">
        <f>'Sales by Customer Detail'!O2942</f>
        <v>01/14/2022</v>
      </c>
    </row>
    <row r="2940" spans="2:12" x14ac:dyDescent="0.25">
      <c r="B2940" t="str">
        <f>VLOOKUP('Sales by Customer Detail'!B2943,Anonymizer!$A$3:$B$996,2,FALSE)</f>
        <v>Customer 79</v>
      </c>
      <c r="C2940" t="str">
        <f>'Sales by Customer Detail'!C2943</f>
        <v>01/01/2021</v>
      </c>
      <c r="D2940" t="str">
        <f>'Sales by Customer Detail'!D2943</f>
        <v>Invoice</v>
      </c>
      <c r="E2940">
        <f>'Sales by Customer Detail'!E2943</f>
        <v>2457</v>
      </c>
      <c r="F2940" t="str">
        <f>VLOOKUP('Sales by Customer Detail'!F2943,Anonymizer!$D$3:$E$86,2,FALSE)</f>
        <v>Prod/Svc13</v>
      </c>
      <c r="G2940" t="s">
        <v>6631</v>
      </c>
      <c r="H2940">
        <f>'Sales by Customer Detail'!J2943</f>
        <v>1</v>
      </c>
      <c r="I2940">
        <f>'Sales by Customer Detail'!K2943</f>
        <v>299</v>
      </c>
      <c r="J2940">
        <f>'Sales by Customer Detail'!L2943</f>
        <v>299</v>
      </c>
      <c r="K2940" t="str">
        <f>'Sales by Customer Detail'!N2943</f>
        <v>01/15/2021</v>
      </c>
      <c r="L2940" t="str">
        <f>'Sales by Customer Detail'!O2943</f>
        <v>01/14/2022</v>
      </c>
    </row>
    <row r="2941" spans="2:12" x14ac:dyDescent="0.25">
      <c r="B2941" t="str">
        <f>VLOOKUP('Sales by Customer Detail'!B2944,Anonymizer!$A$3:$B$996,2,FALSE)</f>
        <v>Customer 51</v>
      </c>
      <c r="C2941" t="str">
        <f>'Sales by Customer Detail'!C2944</f>
        <v>01/01/2021</v>
      </c>
      <c r="D2941" t="str">
        <f>'Sales by Customer Detail'!D2944</f>
        <v>Invoice</v>
      </c>
      <c r="E2941">
        <f>'Sales by Customer Detail'!E2944</f>
        <v>2456</v>
      </c>
      <c r="F2941" t="str">
        <f>VLOOKUP('Sales by Customer Detail'!F2944,Anonymizer!$D$3:$E$86,2,FALSE)</f>
        <v>Prod/Svc13</v>
      </c>
      <c r="G2941" t="s">
        <v>6631</v>
      </c>
      <c r="H2941">
        <f>'Sales by Customer Detail'!J2944</f>
        <v>10</v>
      </c>
      <c r="I2941">
        <f>'Sales by Customer Detail'!K2944</f>
        <v>299</v>
      </c>
      <c r="J2941">
        <f>'Sales by Customer Detail'!L2944</f>
        <v>2990</v>
      </c>
      <c r="K2941" t="str">
        <f>'Sales by Customer Detail'!N2944</f>
        <v>01/15/2021</v>
      </c>
      <c r="L2941" t="str">
        <f>'Sales by Customer Detail'!O2944</f>
        <v>01/14/2022</v>
      </c>
    </row>
    <row r="2942" spans="2:12" x14ac:dyDescent="0.25">
      <c r="B2942" t="str">
        <f>VLOOKUP('Sales by Customer Detail'!B2945,Anonymizer!$A$3:$B$996,2,FALSE)</f>
        <v>Customer 691</v>
      </c>
      <c r="C2942" t="str">
        <f>'Sales by Customer Detail'!C2945</f>
        <v>01/01/2021</v>
      </c>
      <c r="D2942" t="str">
        <f>'Sales by Customer Detail'!D2945</f>
        <v>Invoice</v>
      </c>
      <c r="E2942">
        <f>'Sales by Customer Detail'!E2945</f>
        <v>2442</v>
      </c>
      <c r="F2942" t="str">
        <f>VLOOKUP('Sales by Customer Detail'!F2945,Anonymizer!$D$3:$E$86,2,FALSE)</f>
        <v>Prod/Svc13</v>
      </c>
      <c r="G2942" t="s">
        <v>6631</v>
      </c>
      <c r="H2942">
        <f>'Sales by Customer Detail'!J2945</f>
        <v>3</v>
      </c>
      <c r="I2942">
        <f>'Sales by Customer Detail'!K2945</f>
        <v>299</v>
      </c>
      <c r="J2942">
        <f>'Sales by Customer Detail'!L2945</f>
        <v>897</v>
      </c>
      <c r="K2942" t="str">
        <f>'Sales by Customer Detail'!N2945</f>
        <v>01/15/2021</v>
      </c>
      <c r="L2942" t="str">
        <f>'Sales by Customer Detail'!O2945</f>
        <v>01/14/2022</v>
      </c>
    </row>
    <row r="2943" spans="2:12" x14ac:dyDescent="0.25">
      <c r="B2943" t="str">
        <f>VLOOKUP('Sales by Customer Detail'!B2946,Anonymizer!$A$3:$B$996,2,FALSE)</f>
        <v>Customer 132</v>
      </c>
      <c r="C2943" t="str">
        <f>'Sales by Customer Detail'!C2946</f>
        <v>01/01/2021</v>
      </c>
      <c r="D2943" t="str">
        <f>'Sales by Customer Detail'!D2946</f>
        <v>Invoice</v>
      </c>
      <c r="E2943">
        <f>'Sales by Customer Detail'!E2946</f>
        <v>2430</v>
      </c>
      <c r="F2943" t="str">
        <f>VLOOKUP('Sales by Customer Detail'!F2946,Anonymizer!$D$3:$E$86,2,FALSE)</f>
        <v>Prod/Svc40</v>
      </c>
      <c r="G2943" t="s">
        <v>6631</v>
      </c>
      <c r="H2943">
        <f>'Sales by Customer Detail'!J2946</f>
        <v>1</v>
      </c>
      <c r="I2943">
        <f>'Sales by Customer Detail'!K2946</f>
        <v>785</v>
      </c>
      <c r="J2943">
        <f>'Sales by Customer Detail'!L2946</f>
        <v>785</v>
      </c>
      <c r="K2943" t="str">
        <f>'Sales by Customer Detail'!N2946</f>
        <v>01/15/2021</v>
      </c>
      <c r="L2943" t="str">
        <f>'Sales by Customer Detail'!O2946</f>
        <v>01/14/2022</v>
      </c>
    </row>
    <row r="2944" spans="2:12" x14ac:dyDescent="0.25">
      <c r="B2944" t="str">
        <f>VLOOKUP('Sales by Customer Detail'!B2947,Anonymizer!$A$3:$B$996,2,FALSE)</f>
        <v>Customer 888</v>
      </c>
      <c r="C2944" t="str">
        <f>'Sales by Customer Detail'!C2947</f>
        <v>01/01/2021</v>
      </c>
      <c r="D2944" t="str">
        <f>'Sales by Customer Detail'!D2947</f>
        <v>Invoice</v>
      </c>
      <c r="E2944">
        <f>'Sales by Customer Detail'!E2947</f>
        <v>2490</v>
      </c>
      <c r="F2944" t="str">
        <f>VLOOKUP('Sales by Customer Detail'!F2947,Anonymizer!$D$3:$E$86,2,FALSE)</f>
        <v>Prod/Svc17</v>
      </c>
      <c r="G2944" t="s">
        <v>6631</v>
      </c>
      <c r="H2944">
        <f>'Sales by Customer Detail'!J2947</f>
        <v>1</v>
      </c>
      <c r="I2944">
        <f>'Sales by Customer Detail'!K2947</f>
        <v>395</v>
      </c>
      <c r="J2944">
        <f>'Sales by Customer Detail'!L2947</f>
        <v>395</v>
      </c>
      <c r="K2944" t="str">
        <f>'Sales by Customer Detail'!N2947</f>
        <v>01/15/2021</v>
      </c>
      <c r="L2944" t="str">
        <f>'Sales by Customer Detail'!O2947</f>
        <v>01/14/2022</v>
      </c>
    </row>
    <row r="2945" spans="2:12" x14ac:dyDescent="0.25">
      <c r="B2945" t="str">
        <f>VLOOKUP('Sales by Customer Detail'!B2948,Anonymizer!$A$3:$B$996,2,FALSE)</f>
        <v>Customer 933</v>
      </c>
      <c r="C2945" t="str">
        <f>'Sales by Customer Detail'!C2948</f>
        <v>01/01/2021</v>
      </c>
      <c r="D2945" t="str">
        <f>'Sales by Customer Detail'!D2948</f>
        <v>Invoice</v>
      </c>
      <c r="E2945">
        <f>'Sales by Customer Detail'!E2948</f>
        <v>2459</v>
      </c>
      <c r="F2945" t="str">
        <f>VLOOKUP('Sales by Customer Detail'!F2948,Anonymizer!$D$3:$E$86,2,FALSE)</f>
        <v>Prod/Svc40</v>
      </c>
      <c r="G2945" t="s">
        <v>6631</v>
      </c>
      <c r="H2945">
        <f>'Sales by Customer Detail'!J2948</f>
        <v>1</v>
      </c>
      <c r="I2945">
        <f>'Sales by Customer Detail'!K2948</f>
        <v>795</v>
      </c>
      <c r="J2945">
        <f>'Sales by Customer Detail'!L2948</f>
        <v>795</v>
      </c>
      <c r="K2945" t="str">
        <f>'Sales by Customer Detail'!N2948</f>
        <v>01/15/2021</v>
      </c>
      <c r="L2945" t="str">
        <f>'Sales by Customer Detail'!O2948</f>
        <v>01/14/2022</v>
      </c>
    </row>
    <row r="2946" spans="2:12" x14ac:dyDescent="0.25">
      <c r="B2946" t="str">
        <f>VLOOKUP('Sales by Customer Detail'!B2949,Anonymizer!$A$3:$B$996,2,FALSE)</f>
        <v>Customer 933</v>
      </c>
      <c r="C2946" t="str">
        <f>'Sales by Customer Detail'!C2949</f>
        <v>01/01/2021</v>
      </c>
      <c r="D2946" t="str">
        <f>'Sales by Customer Detail'!D2949</f>
        <v>Invoice</v>
      </c>
      <c r="E2946">
        <f>'Sales by Customer Detail'!E2949</f>
        <v>2459</v>
      </c>
      <c r="F2946" t="str">
        <f>VLOOKUP('Sales by Customer Detail'!F2949,Anonymizer!$D$3:$E$86,2,FALSE)</f>
        <v>Prod/Svc15</v>
      </c>
      <c r="G2946" t="s">
        <v>6631</v>
      </c>
      <c r="H2946">
        <f>'Sales by Customer Detail'!J2949</f>
        <v>0</v>
      </c>
      <c r="I2946">
        <f>'Sales by Customer Detail'!K2949</f>
        <v>99</v>
      </c>
      <c r="J2946">
        <f>'Sales by Customer Detail'!L2949</f>
        <v>0</v>
      </c>
      <c r="K2946" t="str">
        <f>'Sales by Customer Detail'!N2949</f>
        <v>01/15/2021</v>
      </c>
      <c r="L2946" t="str">
        <f>'Sales by Customer Detail'!O2949</f>
        <v>01/14/2022</v>
      </c>
    </row>
    <row r="2947" spans="2:12" x14ac:dyDescent="0.25">
      <c r="B2947" t="str">
        <f>VLOOKUP('Sales by Customer Detail'!B2950,Anonymizer!$A$3:$B$996,2,FALSE)</f>
        <v>Customer 79</v>
      </c>
      <c r="C2947" t="str">
        <f>'Sales by Customer Detail'!C2950</f>
        <v>01/01/2021</v>
      </c>
      <c r="D2947" t="str">
        <f>'Sales by Customer Detail'!D2950</f>
        <v>Invoice</v>
      </c>
      <c r="E2947">
        <f>'Sales by Customer Detail'!E2950</f>
        <v>2457</v>
      </c>
      <c r="F2947" t="str">
        <f>VLOOKUP('Sales by Customer Detail'!F2950,Anonymizer!$D$3:$E$86,2,FALSE)</f>
        <v>Prod/Svc40</v>
      </c>
      <c r="G2947" t="s">
        <v>6631</v>
      </c>
      <c r="H2947">
        <f>'Sales by Customer Detail'!J2950</f>
        <v>1</v>
      </c>
      <c r="I2947">
        <f>'Sales by Customer Detail'!K2950</f>
        <v>895</v>
      </c>
      <c r="J2947">
        <f>'Sales by Customer Detail'!L2950</f>
        <v>895</v>
      </c>
      <c r="K2947" t="str">
        <f>'Sales by Customer Detail'!N2950</f>
        <v>01/15/2021</v>
      </c>
      <c r="L2947" t="str">
        <f>'Sales by Customer Detail'!O2950</f>
        <v>01/14/2022</v>
      </c>
    </row>
    <row r="2948" spans="2:12" x14ac:dyDescent="0.25">
      <c r="B2948" t="str">
        <f>VLOOKUP('Sales by Customer Detail'!B2951,Anonymizer!$A$3:$B$996,2,FALSE)</f>
        <v>Customer 51</v>
      </c>
      <c r="C2948" t="str">
        <f>'Sales by Customer Detail'!C2951</f>
        <v>01/01/2021</v>
      </c>
      <c r="D2948" t="str">
        <f>'Sales by Customer Detail'!D2951</f>
        <v>Invoice</v>
      </c>
      <c r="E2948">
        <f>'Sales by Customer Detail'!E2951</f>
        <v>2456</v>
      </c>
      <c r="F2948" t="str">
        <f>VLOOKUP('Sales by Customer Detail'!F2951,Anonymizer!$D$3:$E$86,2,FALSE)</f>
        <v>Prod/Svc40</v>
      </c>
      <c r="G2948" t="s">
        <v>6631</v>
      </c>
      <c r="H2948">
        <f>'Sales by Customer Detail'!J2951</f>
        <v>1</v>
      </c>
      <c r="I2948">
        <f>'Sales by Customer Detail'!K2951</f>
        <v>795</v>
      </c>
      <c r="J2948">
        <f>'Sales by Customer Detail'!L2951</f>
        <v>795</v>
      </c>
      <c r="K2948" t="str">
        <f>'Sales by Customer Detail'!N2951</f>
        <v>01/15/2021</v>
      </c>
      <c r="L2948" t="str">
        <f>'Sales by Customer Detail'!O2951</f>
        <v>01/14/2022</v>
      </c>
    </row>
    <row r="2949" spans="2:12" x14ac:dyDescent="0.25">
      <c r="B2949" t="str">
        <f>VLOOKUP('Sales by Customer Detail'!B2952,Anonymizer!$A$3:$B$996,2,FALSE)</f>
        <v>Customer 51</v>
      </c>
      <c r="C2949" t="str">
        <f>'Sales by Customer Detail'!C2952</f>
        <v>01/01/2021</v>
      </c>
      <c r="D2949" t="str">
        <f>'Sales by Customer Detail'!D2952</f>
        <v>Invoice</v>
      </c>
      <c r="E2949">
        <f>'Sales by Customer Detail'!E2952</f>
        <v>2456</v>
      </c>
      <c r="F2949" t="str">
        <f>VLOOKUP('Sales by Customer Detail'!F2952,Anonymizer!$D$3:$E$86,2,FALSE)</f>
        <v>Prod/Svc15</v>
      </c>
      <c r="G2949" t="s">
        <v>6631</v>
      </c>
      <c r="H2949">
        <f>'Sales by Customer Detail'!J2952</f>
        <v>2</v>
      </c>
      <c r="I2949">
        <f>'Sales by Customer Detail'!K2952</f>
        <v>99</v>
      </c>
      <c r="J2949">
        <f>'Sales by Customer Detail'!L2952</f>
        <v>198</v>
      </c>
      <c r="K2949" t="str">
        <f>'Sales by Customer Detail'!N2952</f>
        <v>01/15/2021</v>
      </c>
      <c r="L2949" t="str">
        <f>'Sales by Customer Detail'!O2952</f>
        <v>01/14/2022</v>
      </c>
    </row>
    <row r="2950" spans="2:12" x14ac:dyDescent="0.25">
      <c r="B2950" t="str">
        <f>VLOOKUP('Sales by Customer Detail'!B2953,Anonymizer!$A$3:$B$996,2,FALSE)</f>
        <v>Customer 51</v>
      </c>
      <c r="C2950" t="str">
        <f>'Sales by Customer Detail'!C2953</f>
        <v>01/01/2021</v>
      </c>
      <c r="D2950" t="str">
        <f>'Sales by Customer Detail'!D2953</f>
        <v>Invoice</v>
      </c>
      <c r="E2950">
        <f>'Sales by Customer Detail'!E2953</f>
        <v>2456</v>
      </c>
      <c r="F2950" t="str">
        <f>VLOOKUP('Sales by Customer Detail'!F2953,Anonymizer!$D$3:$E$86,2,FALSE)</f>
        <v>Prod/Svc40</v>
      </c>
      <c r="G2950" t="s">
        <v>6631</v>
      </c>
      <c r="H2950">
        <f>'Sales by Customer Detail'!J2953</f>
        <v>1</v>
      </c>
      <c r="I2950">
        <f>'Sales by Customer Detail'!K2953</f>
        <v>0</v>
      </c>
      <c r="J2950">
        <f>'Sales by Customer Detail'!L2953</f>
        <v>0</v>
      </c>
      <c r="K2950" t="str">
        <f>'Sales by Customer Detail'!N2953</f>
        <v>01/15/2021</v>
      </c>
      <c r="L2950" t="str">
        <f>'Sales by Customer Detail'!O2953</f>
        <v>01/14/2022</v>
      </c>
    </row>
    <row r="2951" spans="2:12" x14ac:dyDescent="0.25">
      <c r="B2951" t="str">
        <f>VLOOKUP('Sales by Customer Detail'!B2954,Anonymizer!$A$3:$B$996,2,FALSE)</f>
        <v>Customer 691</v>
      </c>
      <c r="C2951" t="str">
        <f>'Sales by Customer Detail'!C2954</f>
        <v>01/01/2021</v>
      </c>
      <c r="D2951" t="str">
        <f>'Sales by Customer Detail'!D2954</f>
        <v>Invoice</v>
      </c>
      <c r="E2951">
        <f>'Sales by Customer Detail'!E2954</f>
        <v>2442</v>
      </c>
      <c r="F2951" t="str">
        <f>VLOOKUP('Sales by Customer Detail'!F2954,Anonymizer!$D$3:$E$86,2,FALSE)</f>
        <v>Prod/Svc40</v>
      </c>
      <c r="G2951" t="s">
        <v>6631</v>
      </c>
      <c r="H2951">
        <f>'Sales by Customer Detail'!J2954</f>
        <v>1</v>
      </c>
      <c r="I2951">
        <f>'Sales by Customer Detail'!K2954</f>
        <v>843</v>
      </c>
      <c r="J2951">
        <f>'Sales by Customer Detail'!L2954</f>
        <v>843</v>
      </c>
      <c r="K2951" t="str">
        <f>'Sales by Customer Detail'!N2954</f>
        <v>01/15/2021</v>
      </c>
      <c r="L2951" t="str">
        <f>'Sales by Customer Detail'!O2954</f>
        <v>01/14/2022</v>
      </c>
    </row>
    <row r="2952" spans="2:12" x14ac:dyDescent="0.25">
      <c r="B2952" t="str">
        <f>VLOOKUP('Sales by Customer Detail'!B2955,Anonymizer!$A$3:$B$996,2,FALSE)</f>
        <v>Customer 313</v>
      </c>
      <c r="C2952" t="str">
        <f>'Sales by Customer Detail'!C2955</f>
        <v>01/01/2021</v>
      </c>
      <c r="D2952" t="str">
        <f>'Sales by Customer Detail'!D2955</f>
        <v>Invoice</v>
      </c>
      <c r="E2952">
        <f>'Sales by Customer Detail'!E2955</f>
        <v>2440</v>
      </c>
      <c r="F2952" t="str">
        <f>VLOOKUP('Sales by Customer Detail'!F2955,Anonymizer!$D$3:$E$86,2,FALSE)</f>
        <v>Prod/Svc40</v>
      </c>
      <c r="G2952" t="s">
        <v>6631</v>
      </c>
      <c r="H2952">
        <f>'Sales by Customer Detail'!J2955</f>
        <v>1</v>
      </c>
      <c r="I2952">
        <f>'Sales by Customer Detail'!K2955</f>
        <v>895</v>
      </c>
      <c r="J2952">
        <f>'Sales by Customer Detail'!L2955</f>
        <v>895</v>
      </c>
      <c r="K2952" t="str">
        <f>'Sales by Customer Detail'!N2955</f>
        <v>01/15/2021</v>
      </c>
      <c r="L2952" t="str">
        <f>'Sales by Customer Detail'!O2955</f>
        <v>01/14/2022</v>
      </c>
    </row>
    <row r="2953" spans="2:12" x14ac:dyDescent="0.25">
      <c r="B2953" t="str">
        <f>VLOOKUP('Sales by Customer Detail'!B2956,Anonymizer!$A$3:$B$996,2,FALSE)</f>
        <v>Customer 249</v>
      </c>
      <c r="C2953" t="str">
        <f>'Sales by Customer Detail'!C2956</f>
        <v>01/01/2021</v>
      </c>
      <c r="D2953" t="str">
        <f>'Sales by Customer Detail'!D2956</f>
        <v>Invoice</v>
      </c>
      <c r="E2953">
        <f>'Sales by Customer Detail'!E2956</f>
        <v>2438</v>
      </c>
      <c r="F2953" t="str">
        <f>VLOOKUP('Sales by Customer Detail'!F2956,Anonymizer!$D$3:$E$86,2,FALSE)</f>
        <v>Prod/Svc40</v>
      </c>
      <c r="G2953" t="s">
        <v>6631</v>
      </c>
      <c r="H2953">
        <f>'Sales by Customer Detail'!J2956</f>
        <v>1</v>
      </c>
      <c r="I2953">
        <f>'Sales by Customer Detail'!K2956</f>
        <v>895</v>
      </c>
      <c r="J2953">
        <f>'Sales by Customer Detail'!L2956</f>
        <v>895</v>
      </c>
      <c r="K2953">
        <f>'Sales by Customer Detail'!N2956</f>
        <v>0</v>
      </c>
      <c r="L2953">
        <f>'Sales by Customer Detail'!O2956</f>
        <v>0</v>
      </c>
    </row>
    <row r="2954" spans="2:12" x14ac:dyDescent="0.25">
      <c r="B2954" t="str">
        <f>VLOOKUP('Sales by Customer Detail'!B2957,Anonymizer!$A$3:$B$996,2,FALSE)</f>
        <v>Customer 654</v>
      </c>
      <c r="C2954" t="str">
        <f>'Sales by Customer Detail'!C2957</f>
        <v>01/01/2021</v>
      </c>
      <c r="D2954" t="str">
        <f>'Sales by Customer Detail'!D2957</f>
        <v>Invoice</v>
      </c>
      <c r="E2954">
        <f>'Sales by Customer Detail'!E2957</f>
        <v>2437</v>
      </c>
      <c r="F2954" t="str">
        <f>VLOOKUP('Sales by Customer Detail'!F2957,Anonymizer!$D$3:$E$86,2,FALSE)</f>
        <v>Prod/Svc40</v>
      </c>
      <c r="G2954" t="s">
        <v>6631</v>
      </c>
      <c r="H2954">
        <f>'Sales by Customer Detail'!J2957</f>
        <v>1</v>
      </c>
      <c r="I2954">
        <f>'Sales by Customer Detail'!K2957</f>
        <v>645</v>
      </c>
      <c r="J2954">
        <f>'Sales by Customer Detail'!L2957</f>
        <v>645</v>
      </c>
      <c r="K2954" t="str">
        <f>'Sales by Customer Detail'!N2957</f>
        <v>01/15/2021</v>
      </c>
      <c r="L2954" t="str">
        <f>'Sales by Customer Detail'!O2957</f>
        <v>01/14/2022</v>
      </c>
    </row>
    <row r="2955" spans="2:12" x14ac:dyDescent="0.25">
      <c r="B2955" t="str">
        <f>VLOOKUP('Sales by Customer Detail'!B2958,Anonymizer!$A$3:$B$996,2,FALSE)</f>
        <v>Customer 583</v>
      </c>
      <c r="C2955" t="str">
        <f>'Sales by Customer Detail'!C2958</f>
        <v>01/01/2021</v>
      </c>
      <c r="D2955" t="str">
        <f>'Sales by Customer Detail'!D2958</f>
        <v>Invoice</v>
      </c>
      <c r="E2955">
        <f>'Sales by Customer Detail'!E2958</f>
        <v>2436</v>
      </c>
      <c r="F2955" t="str">
        <f>VLOOKUP('Sales by Customer Detail'!F2958,Anonymizer!$D$3:$E$86,2,FALSE)</f>
        <v>Prod/Svc40</v>
      </c>
      <c r="G2955" t="s">
        <v>6631</v>
      </c>
      <c r="H2955">
        <f>'Sales by Customer Detail'!J2958</f>
        <v>1</v>
      </c>
      <c r="I2955">
        <f>'Sales by Customer Detail'!K2958</f>
        <v>795</v>
      </c>
      <c r="J2955">
        <f>'Sales by Customer Detail'!L2958</f>
        <v>795</v>
      </c>
      <c r="K2955" t="str">
        <f>'Sales by Customer Detail'!N2958</f>
        <v>02/15/2021</v>
      </c>
      <c r="L2955" t="str">
        <f>'Sales by Customer Detail'!O2958</f>
        <v>02/14/2022</v>
      </c>
    </row>
    <row r="2956" spans="2:12" x14ac:dyDescent="0.25">
      <c r="B2956" t="str">
        <f>VLOOKUP('Sales by Customer Detail'!B2959,Anonymizer!$A$3:$B$996,2,FALSE)</f>
        <v>Customer 583</v>
      </c>
      <c r="C2956" t="str">
        <f>'Sales by Customer Detail'!C2959</f>
        <v>01/01/2021</v>
      </c>
      <c r="D2956" t="str">
        <f>'Sales by Customer Detail'!D2959</f>
        <v>Invoice</v>
      </c>
      <c r="E2956">
        <f>'Sales by Customer Detail'!E2959</f>
        <v>2436</v>
      </c>
      <c r="F2956" t="str">
        <f>VLOOKUP('Sales by Customer Detail'!F2959,Anonymizer!$D$3:$E$86,2,FALSE)</f>
        <v>Prod/Svc15</v>
      </c>
      <c r="G2956" t="s">
        <v>6631</v>
      </c>
      <c r="H2956">
        <f>'Sales by Customer Detail'!J2959</f>
        <v>1</v>
      </c>
      <c r="I2956">
        <f>'Sales by Customer Detail'!K2959</f>
        <v>99</v>
      </c>
      <c r="J2956">
        <f>'Sales by Customer Detail'!L2959</f>
        <v>99</v>
      </c>
      <c r="K2956" t="str">
        <f>'Sales by Customer Detail'!N2959</f>
        <v>02/15/2021</v>
      </c>
      <c r="L2956" t="str">
        <f>'Sales by Customer Detail'!O2959</f>
        <v>02/14/2022</v>
      </c>
    </row>
    <row r="2957" spans="2:12" x14ac:dyDescent="0.25">
      <c r="B2957" t="str">
        <f>VLOOKUP('Sales by Customer Detail'!B2960,Anonymizer!$A$3:$B$996,2,FALSE)</f>
        <v>Customer 871</v>
      </c>
      <c r="C2957" t="str">
        <f>'Sales by Customer Detail'!C2960</f>
        <v>01/01/2021</v>
      </c>
      <c r="D2957" t="str">
        <f>'Sales by Customer Detail'!D2960</f>
        <v>Invoice</v>
      </c>
      <c r="E2957">
        <f>'Sales by Customer Detail'!E2960</f>
        <v>2434</v>
      </c>
      <c r="F2957" t="str">
        <f>VLOOKUP('Sales by Customer Detail'!F2960,Anonymizer!$D$3:$E$86,2,FALSE)</f>
        <v>Prod/Svc40</v>
      </c>
      <c r="G2957" t="s">
        <v>6631</v>
      </c>
      <c r="H2957">
        <f>'Sales by Customer Detail'!J2960</f>
        <v>1</v>
      </c>
      <c r="I2957">
        <f>'Sales by Customer Detail'!K2960</f>
        <v>0</v>
      </c>
      <c r="J2957">
        <f>'Sales by Customer Detail'!L2960</f>
        <v>0</v>
      </c>
      <c r="K2957">
        <f>'Sales by Customer Detail'!N2960</f>
        <v>0</v>
      </c>
      <c r="L2957">
        <f>'Sales by Customer Detail'!O2960</f>
        <v>0</v>
      </c>
    </row>
    <row r="2958" spans="2:12" x14ac:dyDescent="0.25">
      <c r="B2958" t="str">
        <f>VLOOKUP('Sales by Customer Detail'!B2961,Anonymizer!$A$3:$B$996,2,FALSE)</f>
        <v>Customer 871</v>
      </c>
      <c r="C2958" t="str">
        <f>'Sales by Customer Detail'!C2961</f>
        <v>01/01/2021</v>
      </c>
      <c r="D2958" t="str">
        <f>'Sales by Customer Detail'!D2961</f>
        <v>Invoice</v>
      </c>
      <c r="E2958">
        <f>'Sales by Customer Detail'!E2961</f>
        <v>2434</v>
      </c>
      <c r="F2958" t="str">
        <f>VLOOKUP('Sales by Customer Detail'!F2961,Anonymizer!$D$3:$E$86,2,FALSE)</f>
        <v>Prod/Svc15</v>
      </c>
      <c r="G2958" t="s">
        <v>6631</v>
      </c>
      <c r="H2958">
        <f>'Sales by Customer Detail'!J2961</f>
        <v>1</v>
      </c>
      <c r="I2958">
        <f>'Sales by Customer Detail'!K2961</f>
        <v>0</v>
      </c>
      <c r="J2958">
        <f>'Sales by Customer Detail'!L2961</f>
        <v>0</v>
      </c>
      <c r="K2958">
        <f>'Sales by Customer Detail'!N2961</f>
        <v>0</v>
      </c>
      <c r="L2958">
        <f>'Sales by Customer Detail'!O2961</f>
        <v>0</v>
      </c>
    </row>
    <row r="2959" spans="2:12" x14ac:dyDescent="0.25">
      <c r="B2959" t="str">
        <f>VLOOKUP('Sales by Customer Detail'!B2962,Anonymizer!$A$3:$B$996,2,FALSE)</f>
        <v>Customer 689</v>
      </c>
      <c r="C2959" t="str">
        <f>'Sales by Customer Detail'!C2962</f>
        <v>01/01/2021</v>
      </c>
      <c r="D2959" t="str">
        <f>'Sales by Customer Detail'!D2962</f>
        <v>Invoice</v>
      </c>
      <c r="E2959">
        <f>'Sales by Customer Detail'!E2962</f>
        <v>2432</v>
      </c>
      <c r="F2959" t="str">
        <f>VLOOKUP('Sales by Customer Detail'!F2962,Anonymizer!$D$3:$E$86,2,FALSE)</f>
        <v>Prod/Svc40</v>
      </c>
      <c r="G2959" t="s">
        <v>6631</v>
      </c>
      <c r="H2959">
        <f>'Sales by Customer Detail'!J2962</f>
        <v>1</v>
      </c>
      <c r="I2959">
        <f>'Sales by Customer Detail'!K2962</f>
        <v>750</v>
      </c>
      <c r="J2959">
        <f>'Sales by Customer Detail'!L2962</f>
        <v>750</v>
      </c>
      <c r="K2959" t="str">
        <f>'Sales by Customer Detail'!N2962</f>
        <v>01/15/2021</v>
      </c>
      <c r="L2959" t="str">
        <f>'Sales by Customer Detail'!O2962</f>
        <v>01/14/2022</v>
      </c>
    </row>
    <row r="2960" spans="2:12" x14ac:dyDescent="0.25">
      <c r="B2960" t="str">
        <f>VLOOKUP('Sales by Customer Detail'!B2963,Anonymizer!$A$3:$B$996,2,FALSE)</f>
        <v>Customer 79</v>
      </c>
      <c r="C2960" t="str">
        <f>'Sales by Customer Detail'!C2963</f>
        <v>01/01/2021</v>
      </c>
      <c r="D2960" t="str">
        <f>'Sales by Customer Detail'!D2963</f>
        <v>Invoice</v>
      </c>
      <c r="E2960">
        <f>'Sales by Customer Detail'!E2963</f>
        <v>2457</v>
      </c>
      <c r="F2960" t="str">
        <f>VLOOKUP('Sales by Customer Detail'!F2963,Anonymizer!$D$3:$E$86,2,FALSE)</f>
        <v>Prod/Svc20</v>
      </c>
      <c r="G2960" t="s">
        <v>6631</v>
      </c>
      <c r="H2960">
        <f>'Sales by Customer Detail'!J2963</f>
        <v>1</v>
      </c>
      <c r="I2960">
        <f>'Sales by Customer Detail'!K2963</f>
        <v>-89.5</v>
      </c>
      <c r="J2960">
        <f>'Sales by Customer Detail'!L2963</f>
        <v>-89.5</v>
      </c>
      <c r="K2960" t="str">
        <f>'Sales by Customer Detail'!N2963</f>
        <v>01/15/2021</v>
      </c>
      <c r="L2960" t="str">
        <f>'Sales by Customer Detail'!O2963</f>
        <v>01/14/2022</v>
      </c>
    </row>
    <row r="2961" spans="2:12" x14ac:dyDescent="0.25">
      <c r="B2961" t="str">
        <f>VLOOKUP('Sales by Customer Detail'!B2964,Anonymizer!$A$3:$B$996,2,FALSE)</f>
        <v>Customer 249</v>
      </c>
      <c r="C2961" t="str">
        <f>'Sales by Customer Detail'!C2964</f>
        <v>01/01/2021</v>
      </c>
      <c r="D2961" t="str">
        <f>'Sales by Customer Detail'!D2964</f>
        <v>Invoice</v>
      </c>
      <c r="E2961">
        <f>'Sales by Customer Detail'!E2964</f>
        <v>2438</v>
      </c>
      <c r="F2961" t="str">
        <f>VLOOKUP('Sales by Customer Detail'!F2964,Anonymizer!$D$3:$E$86,2,FALSE)</f>
        <v>Prod/Svc20</v>
      </c>
      <c r="G2961" t="s">
        <v>6631</v>
      </c>
      <c r="H2961">
        <f>'Sales by Customer Detail'!J2964</f>
        <v>1</v>
      </c>
      <c r="I2961">
        <f>'Sales by Customer Detail'!K2964</f>
        <v>-89.5</v>
      </c>
      <c r="J2961">
        <f>'Sales by Customer Detail'!L2964</f>
        <v>-89.5</v>
      </c>
      <c r="K2961">
        <f>'Sales by Customer Detail'!N2964</f>
        <v>0</v>
      </c>
      <c r="L2961">
        <f>'Sales by Customer Detail'!O2964</f>
        <v>0</v>
      </c>
    </row>
    <row r="2962" spans="2:12" x14ac:dyDescent="0.25">
      <c r="B2962" t="str">
        <f>VLOOKUP('Sales by Customer Detail'!B2965,Anonymizer!$A$3:$B$996,2,FALSE)</f>
        <v>Customer 220</v>
      </c>
      <c r="C2962" t="str">
        <f>'Sales by Customer Detail'!C2965</f>
        <v>01/01/2021</v>
      </c>
      <c r="D2962" t="str">
        <f>'Sales by Customer Detail'!D2965</f>
        <v>Invoice</v>
      </c>
      <c r="E2962">
        <f>'Sales by Customer Detail'!E2965</f>
        <v>2447</v>
      </c>
      <c r="F2962" t="str">
        <f>VLOOKUP('Sales by Customer Detail'!F2965,Anonymizer!$D$3:$E$86,2,FALSE)</f>
        <v>Prod/Svc70</v>
      </c>
      <c r="G2962" t="s">
        <v>6631</v>
      </c>
      <c r="H2962">
        <f>'Sales by Customer Detail'!J2965</f>
        <v>1</v>
      </c>
      <c r="I2962">
        <f>'Sales by Customer Detail'!K2965</f>
        <v>3000</v>
      </c>
      <c r="J2962">
        <f>'Sales by Customer Detail'!L2965</f>
        <v>3000</v>
      </c>
      <c r="K2962">
        <f>'Sales by Customer Detail'!N2965</f>
        <v>0</v>
      </c>
      <c r="L2962">
        <f>'Sales by Customer Detail'!O2965</f>
        <v>0</v>
      </c>
    </row>
    <row r="2963" spans="2:12" x14ac:dyDescent="0.25">
      <c r="B2963" t="str">
        <f>VLOOKUP('Sales by Customer Detail'!B2966,Anonymizer!$A$3:$B$996,2,FALSE)</f>
        <v>Customer 220</v>
      </c>
      <c r="C2963" t="str">
        <f>'Sales by Customer Detail'!C2966</f>
        <v>01/01/2021</v>
      </c>
      <c r="D2963" t="str">
        <f>'Sales by Customer Detail'!D2966</f>
        <v>Invoice</v>
      </c>
      <c r="E2963">
        <f>'Sales by Customer Detail'!E2966</f>
        <v>2447</v>
      </c>
      <c r="F2963" t="str">
        <f>VLOOKUP('Sales by Customer Detail'!F2966,Anonymizer!$D$3:$E$86,2,FALSE)</f>
        <v>Prod/Svc70</v>
      </c>
      <c r="G2963" t="s">
        <v>6631</v>
      </c>
      <c r="H2963">
        <f>'Sales by Customer Detail'!J2966</f>
        <v>1</v>
      </c>
      <c r="I2963">
        <f>'Sales by Customer Detail'!K2966</f>
        <v>0</v>
      </c>
      <c r="J2963">
        <f>'Sales by Customer Detail'!L2966</f>
        <v>0</v>
      </c>
      <c r="K2963">
        <f>'Sales by Customer Detail'!N2966</f>
        <v>0</v>
      </c>
      <c r="L2963">
        <f>'Sales by Customer Detail'!O2966</f>
        <v>0</v>
      </c>
    </row>
    <row r="2964" spans="2:12" x14ac:dyDescent="0.25">
      <c r="B2964" t="str">
        <f>VLOOKUP('Sales by Customer Detail'!B2967,Anonymizer!$A$3:$B$996,2,FALSE)</f>
        <v>Customer 679</v>
      </c>
      <c r="C2964" t="str">
        <f>'Sales by Customer Detail'!C2967</f>
        <v>01/01/2021</v>
      </c>
      <c r="D2964" t="str">
        <f>'Sales by Customer Detail'!D2967</f>
        <v>Invoice</v>
      </c>
      <c r="E2964">
        <f>'Sales by Customer Detail'!E2967</f>
        <v>2446</v>
      </c>
      <c r="F2964" t="str">
        <f>VLOOKUP('Sales by Customer Detail'!F2967,Anonymizer!$D$3:$E$86,2,FALSE)</f>
        <v>Prod/Svc70</v>
      </c>
      <c r="G2964" t="s">
        <v>6631</v>
      </c>
      <c r="H2964">
        <f>'Sales by Customer Detail'!J2967</f>
        <v>1</v>
      </c>
      <c r="I2964">
        <f>'Sales by Customer Detail'!K2967</f>
        <v>10000</v>
      </c>
      <c r="J2964">
        <f>'Sales by Customer Detail'!L2967</f>
        <v>10000</v>
      </c>
      <c r="K2964">
        <f>'Sales by Customer Detail'!N2967</f>
        <v>0</v>
      </c>
      <c r="L2964">
        <f>'Sales by Customer Detail'!O2967</f>
        <v>0</v>
      </c>
    </row>
    <row r="2965" spans="2:12" x14ac:dyDescent="0.25">
      <c r="B2965" t="str">
        <f>VLOOKUP('Sales by Customer Detail'!B2968,Anonymizer!$A$3:$B$996,2,FALSE)</f>
        <v>Customer 679</v>
      </c>
      <c r="C2965" t="str">
        <f>'Sales by Customer Detail'!C2968</f>
        <v>01/01/2021</v>
      </c>
      <c r="D2965" t="str">
        <f>'Sales by Customer Detail'!D2968</f>
        <v>Invoice</v>
      </c>
      <c r="E2965">
        <f>'Sales by Customer Detail'!E2968</f>
        <v>2446</v>
      </c>
      <c r="F2965" t="str">
        <f>VLOOKUP('Sales by Customer Detail'!F2968,Anonymizer!$D$3:$E$86,2,FALSE)</f>
        <v>Prod/Svc70</v>
      </c>
      <c r="G2965" t="s">
        <v>6631</v>
      </c>
      <c r="H2965">
        <f>'Sales by Customer Detail'!J2968</f>
        <v>1</v>
      </c>
      <c r="I2965">
        <f>'Sales by Customer Detail'!K2968</f>
        <v>0</v>
      </c>
      <c r="J2965">
        <f>'Sales by Customer Detail'!L2968</f>
        <v>0</v>
      </c>
      <c r="K2965">
        <f>'Sales by Customer Detail'!N2968</f>
        <v>0</v>
      </c>
      <c r="L2965">
        <f>'Sales by Customer Detail'!O2968</f>
        <v>0</v>
      </c>
    </row>
    <row r="2966" spans="2:12" x14ac:dyDescent="0.25">
      <c r="B2966" t="str">
        <f>VLOOKUP('Sales by Customer Detail'!B2969,Anonymizer!$A$3:$B$996,2,FALSE)</f>
        <v>Customer 679</v>
      </c>
      <c r="C2966" t="str">
        <f>'Sales by Customer Detail'!C2969</f>
        <v>01/01/2021</v>
      </c>
      <c r="D2966" t="str">
        <f>'Sales by Customer Detail'!D2969</f>
        <v>Invoice</v>
      </c>
      <c r="E2966">
        <f>'Sales by Customer Detail'!E2969</f>
        <v>2446</v>
      </c>
      <c r="F2966" t="str">
        <f>VLOOKUP('Sales by Customer Detail'!F2969,Anonymizer!$D$3:$E$86,2,FALSE)</f>
        <v>Prod/Svc70</v>
      </c>
      <c r="G2966" t="s">
        <v>6631</v>
      </c>
      <c r="H2966">
        <f>'Sales by Customer Detail'!J2969</f>
        <v>1</v>
      </c>
      <c r="I2966">
        <f>'Sales by Customer Detail'!K2969</f>
        <v>-4000</v>
      </c>
      <c r="J2966">
        <f>'Sales by Customer Detail'!L2969</f>
        <v>-4000</v>
      </c>
      <c r="K2966">
        <f>'Sales by Customer Detail'!N2969</f>
        <v>0</v>
      </c>
      <c r="L2966">
        <f>'Sales by Customer Detail'!O2969</f>
        <v>0</v>
      </c>
    </row>
    <row r="2967" spans="2:12" x14ac:dyDescent="0.25">
      <c r="B2967" t="str">
        <f>VLOOKUP('Sales by Customer Detail'!B2970,Anonymizer!$A$3:$B$996,2,FALSE)</f>
        <v>Customer 679</v>
      </c>
      <c r="C2967" t="str">
        <f>'Sales by Customer Detail'!C2970</f>
        <v>01/01/2021</v>
      </c>
      <c r="D2967" t="str">
        <f>'Sales by Customer Detail'!D2970</f>
        <v>Invoice</v>
      </c>
      <c r="E2967">
        <f>'Sales by Customer Detail'!E2970</f>
        <v>2446</v>
      </c>
      <c r="F2967" t="str">
        <f>VLOOKUP('Sales by Customer Detail'!F2970,Anonymizer!$D$3:$E$86,2,FALSE)</f>
        <v>Prod/Svc70</v>
      </c>
      <c r="G2967" t="s">
        <v>6631</v>
      </c>
      <c r="H2967">
        <f>'Sales by Customer Detail'!J2970</f>
        <v>1</v>
      </c>
      <c r="I2967">
        <f>'Sales by Customer Detail'!K2970</f>
        <v>0</v>
      </c>
      <c r="J2967">
        <f>'Sales by Customer Detail'!L2970</f>
        <v>0</v>
      </c>
      <c r="K2967">
        <f>'Sales by Customer Detail'!N2970</f>
        <v>0</v>
      </c>
      <c r="L2967">
        <f>'Sales by Customer Detail'!O2970</f>
        <v>0</v>
      </c>
    </row>
    <row r="2968" spans="2:12" x14ac:dyDescent="0.25">
      <c r="B2968" t="str">
        <f>VLOOKUP('Sales by Customer Detail'!B2971,Anonymizer!$A$3:$B$996,2,FALSE)</f>
        <v>Customer 679</v>
      </c>
      <c r="C2968" t="str">
        <f>'Sales by Customer Detail'!C2971</f>
        <v>01/01/2021</v>
      </c>
      <c r="D2968" t="str">
        <f>'Sales by Customer Detail'!D2971</f>
        <v>Invoice</v>
      </c>
      <c r="E2968">
        <f>'Sales by Customer Detail'!E2971</f>
        <v>2446</v>
      </c>
      <c r="F2968" t="str">
        <f>VLOOKUP('Sales by Customer Detail'!F2971,Anonymizer!$D$3:$E$86,2,FALSE)</f>
        <v>Prod/Svc70</v>
      </c>
      <c r="G2968" t="s">
        <v>6631</v>
      </c>
      <c r="H2968">
        <f>'Sales by Customer Detail'!J2971</f>
        <v>1</v>
      </c>
      <c r="I2968">
        <f>'Sales by Customer Detail'!K2971</f>
        <v>0</v>
      </c>
      <c r="J2968">
        <f>'Sales by Customer Detail'!L2971</f>
        <v>0</v>
      </c>
      <c r="K2968">
        <f>'Sales by Customer Detail'!N2971</f>
        <v>0</v>
      </c>
      <c r="L2968">
        <f>'Sales by Customer Detail'!O2971</f>
        <v>0</v>
      </c>
    </row>
    <row r="2969" spans="2:12" x14ac:dyDescent="0.25">
      <c r="B2969" t="str">
        <f>VLOOKUP('Sales by Customer Detail'!B2972,Anonymizer!$A$3:$B$996,2,FALSE)</f>
        <v>Customer 68</v>
      </c>
      <c r="C2969" t="str">
        <f>'Sales by Customer Detail'!C2972</f>
        <v>01/01/2021</v>
      </c>
      <c r="D2969" t="str">
        <f>'Sales by Customer Detail'!D2972</f>
        <v>Invoice</v>
      </c>
      <c r="E2969">
        <f>'Sales by Customer Detail'!E2972</f>
        <v>2441</v>
      </c>
      <c r="F2969" t="str">
        <f>VLOOKUP('Sales by Customer Detail'!F2972,Anonymizer!$D$3:$E$86,2,FALSE)</f>
        <v>Prod/Svc13</v>
      </c>
      <c r="G2969" t="s">
        <v>6631</v>
      </c>
      <c r="H2969">
        <f>'Sales by Customer Detail'!J2972</f>
        <v>1</v>
      </c>
      <c r="I2969">
        <f>'Sales by Customer Detail'!K2972</f>
        <v>299</v>
      </c>
      <c r="J2969">
        <f>'Sales by Customer Detail'!L2972</f>
        <v>299</v>
      </c>
      <c r="K2969">
        <f>'Sales by Customer Detail'!N2972</f>
        <v>0</v>
      </c>
      <c r="L2969">
        <f>'Sales by Customer Detail'!O2972</f>
        <v>0</v>
      </c>
    </row>
    <row r="2970" spans="2:12" x14ac:dyDescent="0.25">
      <c r="B2970" t="str">
        <f>VLOOKUP('Sales by Customer Detail'!B2973,Anonymizer!$A$3:$B$996,2,FALSE)</f>
        <v>Customer 249</v>
      </c>
      <c r="C2970" t="str">
        <f>'Sales by Customer Detail'!C2973</f>
        <v>01/01/2021</v>
      </c>
      <c r="D2970" t="str">
        <f>'Sales by Customer Detail'!D2973</f>
        <v>Invoice</v>
      </c>
      <c r="E2970">
        <f>'Sales by Customer Detail'!E2973</f>
        <v>2438</v>
      </c>
      <c r="F2970" t="str">
        <f>VLOOKUP('Sales by Customer Detail'!F2973,Anonymizer!$D$3:$E$86,2,FALSE)</f>
        <v>Prod/Svc13</v>
      </c>
      <c r="G2970" t="s">
        <v>6631</v>
      </c>
      <c r="H2970">
        <f>'Sales by Customer Detail'!J2973</f>
        <v>2</v>
      </c>
      <c r="I2970">
        <f>'Sales by Customer Detail'!K2973</f>
        <v>299</v>
      </c>
      <c r="J2970">
        <f>'Sales by Customer Detail'!L2973</f>
        <v>598</v>
      </c>
      <c r="K2970">
        <f>'Sales by Customer Detail'!N2973</f>
        <v>0</v>
      </c>
      <c r="L2970">
        <f>'Sales by Customer Detail'!O2973</f>
        <v>0</v>
      </c>
    </row>
    <row r="2971" spans="2:12" x14ac:dyDescent="0.25">
      <c r="B2971" t="str">
        <f>VLOOKUP('Sales by Customer Detail'!B2974,Anonymizer!$A$3:$B$996,2,FALSE)</f>
        <v>Customer 654</v>
      </c>
      <c r="C2971" t="str">
        <f>'Sales by Customer Detail'!C2974</f>
        <v>01/01/2021</v>
      </c>
      <c r="D2971" t="str">
        <f>'Sales by Customer Detail'!D2974</f>
        <v>Invoice</v>
      </c>
      <c r="E2971">
        <f>'Sales by Customer Detail'!E2974</f>
        <v>2437</v>
      </c>
      <c r="F2971" t="str">
        <f>VLOOKUP('Sales by Customer Detail'!F2974,Anonymizer!$D$3:$E$86,2,FALSE)</f>
        <v>Prod/Svc13</v>
      </c>
      <c r="G2971" t="s">
        <v>6631</v>
      </c>
      <c r="H2971">
        <f>'Sales by Customer Detail'!J2974</f>
        <v>3</v>
      </c>
      <c r="I2971">
        <f>'Sales by Customer Detail'!K2974</f>
        <v>299</v>
      </c>
      <c r="J2971">
        <f>'Sales by Customer Detail'!L2974</f>
        <v>897</v>
      </c>
      <c r="K2971" t="str">
        <f>'Sales by Customer Detail'!N2974</f>
        <v>01/15/2021</v>
      </c>
      <c r="L2971" t="str">
        <f>'Sales by Customer Detail'!O2974</f>
        <v>01/14/2022</v>
      </c>
    </row>
    <row r="2972" spans="2:12" x14ac:dyDescent="0.25">
      <c r="B2972" t="str">
        <f>VLOOKUP('Sales by Customer Detail'!B2975,Anonymizer!$A$3:$B$996,2,FALSE)</f>
        <v>Customer 583</v>
      </c>
      <c r="C2972" t="str">
        <f>'Sales by Customer Detail'!C2975</f>
        <v>01/01/2021</v>
      </c>
      <c r="D2972" t="str">
        <f>'Sales by Customer Detail'!D2975</f>
        <v>Invoice</v>
      </c>
      <c r="E2972">
        <f>'Sales by Customer Detail'!E2975</f>
        <v>2436</v>
      </c>
      <c r="F2972" t="str">
        <f>VLOOKUP('Sales by Customer Detail'!F2975,Anonymizer!$D$3:$E$86,2,FALSE)</f>
        <v>Prod/Svc13</v>
      </c>
      <c r="G2972" t="s">
        <v>6631</v>
      </c>
      <c r="H2972">
        <f>'Sales by Customer Detail'!J2975</f>
        <v>5</v>
      </c>
      <c r="I2972">
        <f>'Sales by Customer Detail'!K2975</f>
        <v>299</v>
      </c>
      <c r="J2972">
        <f>'Sales by Customer Detail'!L2975</f>
        <v>1495</v>
      </c>
      <c r="K2972" t="str">
        <f>'Sales by Customer Detail'!N2975</f>
        <v>02/15/2021</v>
      </c>
      <c r="L2972" t="str">
        <f>'Sales by Customer Detail'!O2975</f>
        <v>02/14/2022</v>
      </c>
    </row>
    <row r="2973" spans="2:12" x14ac:dyDescent="0.25">
      <c r="B2973" t="str">
        <f>VLOOKUP('Sales by Customer Detail'!B2976,Anonymizer!$A$3:$B$996,2,FALSE)</f>
        <v>Customer 871</v>
      </c>
      <c r="C2973" t="str">
        <f>'Sales by Customer Detail'!C2976</f>
        <v>01/01/2021</v>
      </c>
      <c r="D2973" t="str">
        <f>'Sales by Customer Detail'!D2976</f>
        <v>Invoice</v>
      </c>
      <c r="E2973">
        <f>'Sales by Customer Detail'!E2976</f>
        <v>2434</v>
      </c>
      <c r="F2973" t="str">
        <f>VLOOKUP('Sales by Customer Detail'!F2976,Anonymizer!$D$3:$E$86,2,FALSE)</f>
        <v>Prod/Svc13</v>
      </c>
      <c r="G2973" t="s">
        <v>6631</v>
      </c>
      <c r="H2973">
        <f>'Sales by Customer Detail'!J2976</f>
        <v>3</v>
      </c>
      <c r="I2973">
        <f>'Sales by Customer Detail'!K2976</f>
        <v>299</v>
      </c>
      <c r="J2973">
        <f>'Sales by Customer Detail'!L2976</f>
        <v>897</v>
      </c>
      <c r="K2973">
        <f>'Sales by Customer Detail'!N2976</f>
        <v>0</v>
      </c>
      <c r="L2973">
        <f>'Sales by Customer Detail'!O2976</f>
        <v>0</v>
      </c>
    </row>
    <row r="2974" spans="2:12" x14ac:dyDescent="0.25">
      <c r="B2974" t="str">
        <f>VLOOKUP('Sales by Customer Detail'!B2977,Anonymizer!$A$3:$B$996,2,FALSE)</f>
        <v>Customer 689</v>
      </c>
      <c r="C2974" t="str">
        <f>'Sales by Customer Detail'!C2977</f>
        <v>01/01/2021</v>
      </c>
      <c r="D2974" t="str">
        <f>'Sales by Customer Detail'!D2977</f>
        <v>Invoice</v>
      </c>
      <c r="E2974">
        <f>'Sales by Customer Detail'!E2977</f>
        <v>2432</v>
      </c>
      <c r="F2974" t="str">
        <f>VLOOKUP('Sales by Customer Detail'!F2977,Anonymizer!$D$3:$E$86,2,FALSE)</f>
        <v>Prod/Svc13</v>
      </c>
      <c r="G2974" t="s">
        <v>6631</v>
      </c>
      <c r="H2974">
        <f>'Sales by Customer Detail'!J2977</f>
        <v>3</v>
      </c>
      <c r="I2974">
        <f>'Sales by Customer Detail'!K2977</f>
        <v>299</v>
      </c>
      <c r="J2974">
        <f>'Sales by Customer Detail'!L2977</f>
        <v>897</v>
      </c>
      <c r="K2974" t="str">
        <f>'Sales by Customer Detail'!N2977</f>
        <v>01/15/2021</v>
      </c>
      <c r="L2974" t="str">
        <f>'Sales by Customer Detail'!O2977</f>
        <v>01/14/2022</v>
      </c>
    </row>
    <row r="2975" spans="2:12" x14ac:dyDescent="0.25">
      <c r="B2975" t="str">
        <f>VLOOKUP('Sales by Customer Detail'!B2978,Anonymizer!$A$3:$B$996,2,FALSE)</f>
        <v>Customer 132</v>
      </c>
      <c r="C2975" t="str">
        <f>'Sales by Customer Detail'!C2978</f>
        <v>01/01/2021</v>
      </c>
      <c r="D2975" t="str">
        <f>'Sales by Customer Detail'!D2978</f>
        <v>Invoice</v>
      </c>
      <c r="E2975">
        <f>'Sales by Customer Detail'!E2978</f>
        <v>2430</v>
      </c>
      <c r="F2975" t="str">
        <f>VLOOKUP('Sales by Customer Detail'!F2978,Anonymizer!$D$3:$E$86,2,FALSE)</f>
        <v>Prod/Svc13</v>
      </c>
      <c r="G2975" t="s">
        <v>6631</v>
      </c>
      <c r="H2975">
        <f>'Sales by Customer Detail'!J2978</f>
        <v>6</v>
      </c>
      <c r="I2975">
        <f>'Sales by Customer Detail'!K2978</f>
        <v>279</v>
      </c>
      <c r="J2975">
        <f>'Sales by Customer Detail'!L2978</f>
        <v>1674</v>
      </c>
      <c r="K2975" t="str">
        <f>'Sales by Customer Detail'!N2978</f>
        <v>01/15/2021</v>
      </c>
      <c r="L2975" t="str">
        <f>'Sales by Customer Detail'!O2978</f>
        <v>01/14/2022</v>
      </c>
    </row>
    <row r="2976" spans="2:12" x14ac:dyDescent="0.25">
      <c r="B2976" t="str">
        <f>VLOOKUP('Sales by Customer Detail'!B2979,Anonymizer!$A$3:$B$996,2,FALSE)</f>
        <v>Customer 313</v>
      </c>
      <c r="C2976" t="str">
        <f>'Sales by Customer Detail'!C2979</f>
        <v>01/01/2021</v>
      </c>
      <c r="D2976" t="str">
        <f>'Sales by Customer Detail'!D2979</f>
        <v>Invoice</v>
      </c>
      <c r="E2976">
        <f>'Sales by Customer Detail'!E2979</f>
        <v>2510</v>
      </c>
      <c r="F2976" t="str">
        <f>VLOOKUP('Sales by Customer Detail'!F2979,Anonymizer!$D$3:$E$86,2,FALSE)</f>
        <v>Prod/Svc42</v>
      </c>
      <c r="G2976" t="s">
        <v>6631</v>
      </c>
      <c r="H2976">
        <f>'Sales by Customer Detail'!J2979</f>
        <v>2</v>
      </c>
      <c r="I2976">
        <f>'Sales by Customer Detail'!K2979</f>
        <v>419.4</v>
      </c>
      <c r="J2976">
        <f>'Sales by Customer Detail'!L2979</f>
        <v>838.8</v>
      </c>
      <c r="K2976" t="str">
        <f>'Sales by Customer Detail'!N2979</f>
        <v>01/15/2021</v>
      </c>
      <c r="L2976" t="str">
        <f>'Sales by Customer Detail'!O2979</f>
        <v>01/14/2022</v>
      </c>
    </row>
    <row r="2977" spans="2:12" x14ac:dyDescent="0.25">
      <c r="B2977" t="str">
        <f>VLOOKUP('Sales by Customer Detail'!B2980,Anonymizer!$A$3:$B$996,2,FALSE)</f>
        <v>Customer 888</v>
      </c>
      <c r="C2977" t="str">
        <f>'Sales by Customer Detail'!C2980</f>
        <v>01/01/2021</v>
      </c>
      <c r="D2977" t="str">
        <f>'Sales by Customer Detail'!D2980</f>
        <v>Invoice</v>
      </c>
      <c r="E2977">
        <f>'Sales by Customer Detail'!E2980</f>
        <v>2490</v>
      </c>
      <c r="F2977" t="str">
        <f>VLOOKUP('Sales by Customer Detail'!F2980,Anonymizer!$D$3:$E$86,2,FALSE)</f>
        <v>Prod/Svc19</v>
      </c>
      <c r="G2977" t="s">
        <v>6631</v>
      </c>
      <c r="H2977">
        <f>'Sales by Customer Detail'!J2980</f>
        <v>4</v>
      </c>
      <c r="I2977">
        <f>'Sales by Customer Detail'!K2980</f>
        <v>359.4</v>
      </c>
      <c r="J2977">
        <f>'Sales by Customer Detail'!L2980</f>
        <v>1437.6</v>
      </c>
      <c r="K2977" t="str">
        <f>'Sales by Customer Detail'!N2980</f>
        <v>01/15/2021</v>
      </c>
      <c r="L2977" t="str">
        <f>'Sales by Customer Detail'!O2980</f>
        <v>01/14/2022</v>
      </c>
    </row>
    <row r="2978" spans="2:12" x14ac:dyDescent="0.25">
      <c r="B2978" t="str">
        <f>VLOOKUP('Sales by Customer Detail'!B2981,Anonymizer!$A$3:$B$996,2,FALSE)</f>
        <v>Customer 933</v>
      </c>
      <c r="C2978" t="str">
        <f>'Sales by Customer Detail'!C2981</f>
        <v>01/01/2021</v>
      </c>
      <c r="D2978" t="str">
        <f>'Sales by Customer Detail'!D2981</f>
        <v>Invoice</v>
      </c>
      <c r="E2978">
        <f>'Sales by Customer Detail'!E2981</f>
        <v>2459</v>
      </c>
      <c r="F2978" t="str">
        <f>VLOOKUP('Sales by Customer Detail'!F2981,Anonymizer!$D$3:$E$86,2,FALSE)</f>
        <v>Prod/Svc42</v>
      </c>
      <c r="G2978" t="s">
        <v>6631</v>
      </c>
      <c r="H2978">
        <f>'Sales by Customer Detail'!J2981</f>
        <v>8</v>
      </c>
      <c r="I2978">
        <f>'Sales by Customer Detail'!K2981</f>
        <v>409</v>
      </c>
      <c r="J2978">
        <f>'Sales by Customer Detail'!L2981</f>
        <v>3272</v>
      </c>
      <c r="K2978" t="str">
        <f>'Sales by Customer Detail'!N2981</f>
        <v>01/15/2021</v>
      </c>
      <c r="L2978" t="str">
        <f>'Sales by Customer Detail'!O2981</f>
        <v>01/14/2022</v>
      </c>
    </row>
    <row r="2979" spans="2:12" x14ac:dyDescent="0.25">
      <c r="B2979" t="str">
        <f>VLOOKUP('Sales by Customer Detail'!B2982,Anonymizer!$A$3:$B$996,2,FALSE)</f>
        <v>Customer 79</v>
      </c>
      <c r="C2979" t="str">
        <f>'Sales by Customer Detail'!C2982</f>
        <v>01/01/2021</v>
      </c>
      <c r="D2979" t="str">
        <f>'Sales by Customer Detail'!D2982</f>
        <v>Invoice</v>
      </c>
      <c r="E2979">
        <f>'Sales by Customer Detail'!E2982</f>
        <v>2457</v>
      </c>
      <c r="F2979" t="str">
        <f>VLOOKUP('Sales by Customer Detail'!F2982,Anonymizer!$D$3:$E$86,2,FALSE)</f>
        <v>Prod/Svc43</v>
      </c>
      <c r="G2979" t="s">
        <v>6631</v>
      </c>
      <c r="H2979">
        <f>'Sales by Customer Detail'!J2982</f>
        <v>1</v>
      </c>
      <c r="I2979">
        <f>'Sales by Customer Detail'!K2982</f>
        <v>479.4</v>
      </c>
      <c r="J2979">
        <f>'Sales by Customer Detail'!L2982</f>
        <v>479.4</v>
      </c>
      <c r="K2979" t="str">
        <f>'Sales by Customer Detail'!N2982</f>
        <v>01/15/2021</v>
      </c>
      <c r="L2979" t="str">
        <f>'Sales by Customer Detail'!O2982</f>
        <v>01/14/2022</v>
      </c>
    </row>
    <row r="2980" spans="2:12" x14ac:dyDescent="0.25">
      <c r="B2980" t="str">
        <f>VLOOKUP('Sales by Customer Detail'!B2983,Anonymizer!$A$3:$B$996,2,FALSE)</f>
        <v>Customer 51</v>
      </c>
      <c r="C2980" t="str">
        <f>'Sales by Customer Detail'!C2983</f>
        <v>01/01/2021</v>
      </c>
      <c r="D2980" t="str">
        <f>'Sales by Customer Detail'!D2983</f>
        <v>Invoice</v>
      </c>
      <c r="E2980">
        <f>'Sales by Customer Detail'!E2983</f>
        <v>2456</v>
      </c>
      <c r="F2980" t="str">
        <f>VLOOKUP('Sales by Customer Detail'!F2983,Anonymizer!$D$3:$E$86,2,FALSE)</f>
        <v>Prod/Svc42</v>
      </c>
      <c r="G2980" t="s">
        <v>6631</v>
      </c>
      <c r="H2980">
        <f>'Sales by Customer Detail'!J2983</f>
        <v>10</v>
      </c>
      <c r="I2980">
        <f>'Sales by Customer Detail'!K2983</f>
        <v>419.4</v>
      </c>
      <c r="J2980">
        <f>'Sales by Customer Detail'!L2983</f>
        <v>4194</v>
      </c>
      <c r="K2980" t="str">
        <f>'Sales by Customer Detail'!N2983</f>
        <v>01/15/2021</v>
      </c>
      <c r="L2980" t="str">
        <f>'Sales by Customer Detail'!O2983</f>
        <v>01/14/2022</v>
      </c>
    </row>
    <row r="2981" spans="2:12" x14ac:dyDescent="0.25">
      <c r="B2981" t="str">
        <f>VLOOKUP('Sales by Customer Detail'!B2984,Anonymizer!$A$3:$B$996,2,FALSE)</f>
        <v>Customer 691</v>
      </c>
      <c r="C2981" t="str">
        <f>'Sales by Customer Detail'!C2984</f>
        <v>01/01/2021</v>
      </c>
      <c r="D2981" t="str">
        <f>'Sales by Customer Detail'!D2984</f>
        <v>Invoice</v>
      </c>
      <c r="E2981">
        <f>'Sales by Customer Detail'!E2984</f>
        <v>2442</v>
      </c>
      <c r="F2981" t="str">
        <f>VLOOKUP('Sales by Customer Detail'!F2984,Anonymizer!$D$3:$E$86,2,FALSE)</f>
        <v>Prod/Svc42</v>
      </c>
      <c r="G2981" t="s">
        <v>6631</v>
      </c>
      <c r="H2981">
        <f>'Sales by Customer Detail'!J2984</f>
        <v>4</v>
      </c>
      <c r="I2981">
        <f>'Sales by Customer Detail'!K2984</f>
        <v>399</v>
      </c>
      <c r="J2981">
        <f>'Sales by Customer Detail'!L2984</f>
        <v>1596</v>
      </c>
      <c r="K2981" t="str">
        <f>'Sales by Customer Detail'!N2984</f>
        <v>01/15/2021</v>
      </c>
      <c r="L2981" t="str">
        <f>'Sales by Customer Detail'!O2984</f>
        <v>01/14/2022</v>
      </c>
    </row>
    <row r="2982" spans="2:12" x14ac:dyDescent="0.25">
      <c r="B2982" t="str">
        <f>VLOOKUP('Sales by Customer Detail'!B2985,Anonymizer!$A$3:$B$996,2,FALSE)</f>
        <v>Customer 249</v>
      </c>
      <c r="C2982" t="str">
        <f>'Sales by Customer Detail'!C2985</f>
        <v>01/01/2021</v>
      </c>
      <c r="D2982" t="str">
        <f>'Sales by Customer Detail'!D2985</f>
        <v>Invoice</v>
      </c>
      <c r="E2982">
        <f>'Sales by Customer Detail'!E2985</f>
        <v>2438</v>
      </c>
      <c r="F2982" t="str">
        <f>VLOOKUP('Sales by Customer Detail'!F2985,Anonymizer!$D$3:$E$86,2,FALSE)</f>
        <v>Prod/Svc42</v>
      </c>
      <c r="G2982" t="s">
        <v>6631</v>
      </c>
      <c r="H2982">
        <f>'Sales by Customer Detail'!J2985</f>
        <v>2</v>
      </c>
      <c r="I2982">
        <f>'Sales by Customer Detail'!K2985</f>
        <v>419.4</v>
      </c>
      <c r="J2982">
        <f>'Sales by Customer Detail'!L2985</f>
        <v>838.8</v>
      </c>
      <c r="K2982">
        <f>'Sales by Customer Detail'!N2985</f>
        <v>0</v>
      </c>
      <c r="L2982">
        <f>'Sales by Customer Detail'!O2985</f>
        <v>0</v>
      </c>
    </row>
    <row r="2983" spans="2:12" x14ac:dyDescent="0.25">
      <c r="B2983" t="str">
        <f>VLOOKUP('Sales by Customer Detail'!B2986,Anonymizer!$A$3:$B$996,2,FALSE)</f>
        <v>Customer 654</v>
      </c>
      <c r="C2983" t="str">
        <f>'Sales by Customer Detail'!C2986</f>
        <v>01/01/2021</v>
      </c>
      <c r="D2983" t="str">
        <f>'Sales by Customer Detail'!D2986</f>
        <v>Invoice</v>
      </c>
      <c r="E2983">
        <f>'Sales by Customer Detail'!E2986</f>
        <v>2437</v>
      </c>
      <c r="F2983" t="str">
        <f>VLOOKUP('Sales by Customer Detail'!F2986,Anonymizer!$D$3:$E$86,2,FALSE)</f>
        <v>Prod/Svc42</v>
      </c>
      <c r="G2983" t="s">
        <v>6631</v>
      </c>
      <c r="H2983">
        <f>'Sales by Customer Detail'!J2986</f>
        <v>3</v>
      </c>
      <c r="I2983">
        <f>'Sales by Customer Detail'!K2986</f>
        <v>419.4</v>
      </c>
      <c r="J2983">
        <f>'Sales by Customer Detail'!L2986</f>
        <v>1258.2</v>
      </c>
      <c r="K2983" t="str">
        <f>'Sales by Customer Detail'!N2986</f>
        <v>01/15/2021</v>
      </c>
      <c r="L2983" t="str">
        <f>'Sales by Customer Detail'!O2986</f>
        <v>01/14/2022</v>
      </c>
    </row>
    <row r="2984" spans="2:12" x14ac:dyDescent="0.25">
      <c r="B2984" t="str">
        <f>VLOOKUP('Sales by Customer Detail'!B2987,Anonymizer!$A$3:$B$996,2,FALSE)</f>
        <v>Customer 583</v>
      </c>
      <c r="C2984" t="str">
        <f>'Sales by Customer Detail'!C2987</f>
        <v>01/01/2021</v>
      </c>
      <c r="D2984" t="str">
        <f>'Sales by Customer Detail'!D2987</f>
        <v>Invoice</v>
      </c>
      <c r="E2984">
        <f>'Sales by Customer Detail'!E2987</f>
        <v>2436</v>
      </c>
      <c r="F2984" t="str">
        <f>VLOOKUP('Sales by Customer Detail'!F2987,Anonymizer!$D$3:$E$86,2,FALSE)</f>
        <v>Prod/Svc42</v>
      </c>
      <c r="G2984" t="s">
        <v>6631</v>
      </c>
      <c r="H2984">
        <f>'Sales by Customer Detail'!J2987</f>
        <v>5</v>
      </c>
      <c r="I2984">
        <f>'Sales by Customer Detail'!K2987</f>
        <v>419.4</v>
      </c>
      <c r="J2984">
        <f>'Sales by Customer Detail'!L2987</f>
        <v>2097</v>
      </c>
      <c r="K2984" t="str">
        <f>'Sales by Customer Detail'!N2987</f>
        <v>02/15/2021</v>
      </c>
      <c r="L2984" t="str">
        <f>'Sales by Customer Detail'!O2987</f>
        <v>02/14/2022</v>
      </c>
    </row>
    <row r="2985" spans="2:12" x14ac:dyDescent="0.25">
      <c r="B2985" t="str">
        <f>VLOOKUP('Sales by Customer Detail'!B2988,Anonymizer!$A$3:$B$996,2,FALSE)</f>
        <v>Customer 871</v>
      </c>
      <c r="C2985" t="str">
        <f>'Sales by Customer Detail'!C2988</f>
        <v>01/01/2021</v>
      </c>
      <c r="D2985" t="str">
        <f>'Sales by Customer Detail'!D2988</f>
        <v>Invoice</v>
      </c>
      <c r="E2985">
        <f>'Sales by Customer Detail'!E2988</f>
        <v>2434</v>
      </c>
      <c r="F2985" t="str">
        <f>VLOOKUP('Sales by Customer Detail'!F2988,Anonymizer!$D$3:$E$86,2,FALSE)</f>
        <v>Prod/Svc42</v>
      </c>
      <c r="G2985" t="s">
        <v>6631</v>
      </c>
      <c r="H2985">
        <f>'Sales by Customer Detail'!J2988</f>
        <v>3</v>
      </c>
      <c r="I2985">
        <f>'Sales by Customer Detail'!K2988</f>
        <v>399</v>
      </c>
      <c r="J2985">
        <f>'Sales by Customer Detail'!L2988</f>
        <v>1197</v>
      </c>
      <c r="K2985">
        <f>'Sales by Customer Detail'!N2988</f>
        <v>0</v>
      </c>
      <c r="L2985">
        <f>'Sales by Customer Detail'!O2988</f>
        <v>0</v>
      </c>
    </row>
    <row r="2986" spans="2:12" x14ac:dyDescent="0.25">
      <c r="B2986" t="str">
        <f>VLOOKUP('Sales by Customer Detail'!B2989,Anonymizer!$A$3:$B$996,2,FALSE)</f>
        <v>Customer 689</v>
      </c>
      <c r="C2986" t="str">
        <f>'Sales by Customer Detail'!C2989</f>
        <v>01/01/2021</v>
      </c>
      <c r="D2986" t="str">
        <f>'Sales by Customer Detail'!D2989</f>
        <v>Invoice</v>
      </c>
      <c r="E2986">
        <f>'Sales by Customer Detail'!E2989</f>
        <v>2432</v>
      </c>
      <c r="F2986" t="str">
        <f>VLOOKUP('Sales by Customer Detail'!F2989,Anonymizer!$D$3:$E$86,2,FALSE)</f>
        <v>Prod/Svc42</v>
      </c>
      <c r="G2986" t="s">
        <v>6631</v>
      </c>
      <c r="H2986">
        <f>'Sales by Customer Detail'!J2989</f>
        <v>3</v>
      </c>
      <c r="I2986">
        <f>'Sales by Customer Detail'!K2989</f>
        <v>419.4</v>
      </c>
      <c r="J2986">
        <f>'Sales by Customer Detail'!L2989</f>
        <v>1258.2</v>
      </c>
      <c r="K2986" t="str">
        <f>'Sales by Customer Detail'!N2989</f>
        <v>01/15/2021</v>
      </c>
      <c r="L2986" t="str">
        <f>'Sales by Customer Detail'!O2989</f>
        <v>01/14/2022</v>
      </c>
    </row>
    <row r="2987" spans="2:12" x14ac:dyDescent="0.25">
      <c r="B2987" t="str">
        <f>VLOOKUP('Sales by Customer Detail'!B2990,Anonymizer!$A$3:$B$996,2,FALSE)</f>
        <v>Customer 132</v>
      </c>
      <c r="C2987" t="str">
        <f>'Sales by Customer Detail'!C2990</f>
        <v>01/01/2021</v>
      </c>
      <c r="D2987" t="str">
        <f>'Sales by Customer Detail'!D2990</f>
        <v>Invoice</v>
      </c>
      <c r="E2987">
        <f>'Sales by Customer Detail'!E2990</f>
        <v>2430</v>
      </c>
      <c r="F2987" t="str">
        <f>VLOOKUP('Sales by Customer Detail'!F2990,Anonymizer!$D$3:$E$86,2,FALSE)</f>
        <v>Prod/Svc42</v>
      </c>
      <c r="G2987" t="s">
        <v>6631</v>
      </c>
      <c r="H2987">
        <f>'Sales by Customer Detail'!J2990</f>
        <v>6</v>
      </c>
      <c r="I2987">
        <f>'Sales by Customer Detail'!K2990</f>
        <v>419.4</v>
      </c>
      <c r="J2987">
        <f>'Sales by Customer Detail'!L2990</f>
        <v>2516.4</v>
      </c>
      <c r="K2987" t="str">
        <f>'Sales by Customer Detail'!N2990</f>
        <v>01/15/2021</v>
      </c>
      <c r="L2987" t="str">
        <f>'Sales by Customer Detail'!O2990</f>
        <v>01/14/2022</v>
      </c>
    </row>
    <row r="2988" spans="2:12" x14ac:dyDescent="0.25">
      <c r="B2988" t="str">
        <f>VLOOKUP('Sales by Customer Detail'!B2991,Anonymizer!$A$3:$B$996,2,FALSE)</f>
        <v>Customer 909</v>
      </c>
      <c r="C2988" t="str">
        <f>'Sales by Customer Detail'!C2991</f>
        <v>01/01/2021</v>
      </c>
      <c r="D2988" t="str">
        <f>'Sales by Customer Detail'!D2991</f>
        <v>Invoice</v>
      </c>
      <c r="E2988">
        <f>'Sales by Customer Detail'!E2991</f>
        <v>2201</v>
      </c>
      <c r="F2988" t="str">
        <f>VLOOKUP('Sales by Customer Detail'!F2991,Anonymizer!$D$3:$E$86,2,FALSE)</f>
        <v>Prod/Svc37</v>
      </c>
      <c r="G2988" t="s">
        <v>6631</v>
      </c>
      <c r="H2988">
        <f>'Sales by Customer Detail'!J2991</f>
        <v>1</v>
      </c>
      <c r="I2988">
        <f>'Sales by Customer Detail'!K2991</f>
        <v>419.4</v>
      </c>
      <c r="J2988">
        <f>'Sales by Customer Detail'!L2991</f>
        <v>419.4</v>
      </c>
      <c r="K2988" t="str">
        <f>'Sales by Customer Detail'!N2991</f>
        <v>12/31/2020</v>
      </c>
      <c r="L2988" t="str">
        <f>'Sales by Customer Detail'!O2991</f>
        <v>12/30/2021</v>
      </c>
    </row>
    <row r="2989" spans="2:12" x14ac:dyDescent="0.25">
      <c r="B2989" t="str">
        <f>VLOOKUP('Sales by Customer Detail'!B2992,Anonymizer!$A$3:$B$996,2,FALSE)</f>
        <v>Customer 717</v>
      </c>
      <c r="C2989" t="str">
        <f>'Sales by Customer Detail'!C2992</f>
        <v>01/01/2021</v>
      </c>
      <c r="D2989" t="str">
        <f>'Sales by Customer Detail'!D2992</f>
        <v>Invoice</v>
      </c>
      <c r="E2989">
        <f>'Sales by Customer Detail'!E2992</f>
        <v>2174</v>
      </c>
      <c r="F2989" t="str">
        <f>VLOOKUP('Sales by Customer Detail'!F2992,Anonymizer!$D$3:$E$86,2,FALSE)</f>
        <v>Prod/Svc35</v>
      </c>
      <c r="G2989" t="s">
        <v>6631</v>
      </c>
      <c r="H2989">
        <f>'Sales by Customer Detail'!J2992</f>
        <v>105</v>
      </c>
      <c r="I2989">
        <f>'Sales by Customer Detail'!K2992</f>
        <v>309</v>
      </c>
      <c r="J2989">
        <f>'Sales by Customer Detail'!L2992</f>
        <v>32445</v>
      </c>
      <c r="K2989">
        <f>'Sales by Customer Detail'!N2992</f>
        <v>0</v>
      </c>
      <c r="L2989">
        <f>'Sales by Customer Detail'!O2992</f>
        <v>0</v>
      </c>
    </row>
    <row r="2990" spans="2:12" x14ac:dyDescent="0.25">
      <c r="B2990" t="str">
        <f>VLOOKUP('Sales by Customer Detail'!B2993,Anonymizer!$A$3:$B$996,2,FALSE)</f>
        <v>Customer 220</v>
      </c>
      <c r="C2990" t="str">
        <f>'Sales by Customer Detail'!C2993</f>
        <v>01/01/2021</v>
      </c>
      <c r="D2990" t="str">
        <f>'Sales by Customer Detail'!D2993</f>
        <v>Invoice</v>
      </c>
      <c r="E2990">
        <f>'Sales by Customer Detail'!E2993</f>
        <v>2447</v>
      </c>
      <c r="F2990" t="str">
        <f>VLOOKUP('Sales by Customer Detail'!F2993,Anonymizer!$D$3:$E$86,2,FALSE)</f>
        <v>Prod/Svc50</v>
      </c>
      <c r="G2990" t="s">
        <v>6631</v>
      </c>
      <c r="H2990">
        <f>'Sales by Customer Detail'!J2993</f>
        <v>1</v>
      </c>
      <c r="I2990">
        <f>'Sales by Customer Detail'!K2993</f>
        <v>0</v>
      </c>
      <c r="J2990">
        <f>'Sales by Customer Detail'!L2993</f>
        <v>0</v>
      </c>
      <c r="K2990">
        <f>'Sales by Customer Detail'!N2993</f>
        <v>0</v>
      </c>
      <c r="L2990">
        <f>'Sales by Customer Detail'!O2993</f>
        <v>0</v>
      </c>
    </row>
    <row r="2991" spans="2:12" x14ac:dyDescent="0.25">
      <c r="B2991" t="str">
        <f>VLOOKUP('Sales by Customer Detail'!B2994,Anonymizer!$A$3:$B$996,2,FALSE)</f>
        <v>Customer 679</v>
      </c>
      <c r="C2991" t="str">
        <f>'Sales by Customer Detail'!C2994</f>
        <v>01/01/2021</v>
      </c>
      <c r="D2991" t="str">
        <f>'Sales by Customer Detail'!D2994</f>
        <v>Invoice</v>
      </c>
      <c r="E2991">
        <f>'Sales by Customer Detail'!E2994</f>
        <v>2446</v>
      </c>
      <c r="F2991" t="str">
        <f>VLOOKUP('Sales by Customer Detail'!F2994,Anonymizer!$D$3:$E$86,2,FALSE)</f>
        <v>Prod/Svc50</v>
      </c>
      <c r="G2991" t="s">
        <v>6631</v>
      </c>
      <c r="H2991">
        <f>'Sales by Customer Detail'!J2994</f>
        <v>1</v>
      </c>
      <c r="I2991">
        <f>'Sales by Customer Detail'!K2994</f>
        <v>0</v>
      </c>
      <c r="J2991">
        <f>'Sales by Customer Detail'!L2994</f>
        <v>0</v>
      </c>
      <c r="K2991">
        <f>'Sales by Customer Detail'!N2994</f>
        <v>0</v>
      </c>
      <c r="L2991">
        <f>'Sales by Customer Detail'!O2994</f>
        <v>0</v>
      </c>
    </row>
    <row r="2992" spans="2:12" x14ac:dyDescent="0.25">
      <c r="B2992" t="str">
        <f>VLOOKUP('Sales by Customer Detail'!B2995,Anonymizer!$A$3:$B$996,2,FALSE)</f>
        <v>Customer 679</v>
      </c>
      <c r="C2992" t="str">
        <f>'Sales by Customer Detail'!C2995</f>
        <v>01/01/2021</v>
      </c>
      <c r="D2992" t="str">
        <f>'Sales by Customer Detail'!D2995</f>
        <v>Invoice</v>
      </c>
      <c r="E2992">
        <f>'Sales by Customer Detail'!E2995</f>
        <v>2446</v>
      </c>
      <c r="F2992" t="str">
        <f>VLOOKUP('Sales by Customer Detail'!F2995,Anonymizer!$D$3:$E$86,2,FALSE)</f>
        <v>Prod/Svc51</v>
      </c>
      <c r="G2992" t="s">
        <v>6631</v>
      </c>
      <c r="H2992">
        <f>'Sales by Customer Detail'!J2995</f>
        <v>1</v>
      </c>
      <c r="I2992">
        <f>'Sales by Customer Detail'!K2995</f>
        <v>0</v>
      </c>
      <c r="J2992">
        <f>'Sales by Customer Detail'!L2995</f>
        <v>0</v>
      </c>
      <c r="K2992">
        <f>'Sales by Customer Detail'!N2995</f>
        <v>0</v>
      </c>
      <c r="L2992">
        <f>'Sales by Customer Detail'!O2995</f>
        <v>0</v>
      </c>
    </row>
    <row r="2993" spans="2:12" x14ac:dyDescent="0.25">
      <c r="B2993" t="str">
        <f>VLOOKUP('Sales by Customer Detail'!B2996,Anonymizer!$A$3:$B$996,2,FALSE)</f>
        <v>Customer 317</v>
      </c>
      <c r="C2993" t="str">
        <f>'Sales by Customer Detail'!C2996</f>
        <v>01/01/2021</v>
      </c>
      <c r="D2993" t="str">
        <f>'Sales by Customer Detail'!D2996</f>
        <v>Invoice</v>
      </c>
      <c r="E2993">
        <f>'Sales by Customer Detail'!E2996</f>
        <v>2448</v>
      </c>
      <c r="F2993" t="str">
        <f>VLOOKUP('Sales by Customer Detail'!F2996,Anonymizer!$D$3:$E$86,2,FALSE)</f>
        <v>Prod/Svc69</v>
      </c>
      <c r="G2993" t="s">
        <v>6631</v>
      </c>
      <c r="H2993">
        <f>'Sales by Customer Detail'!J2996</f>
        <v>1</v>
      </c>
      <c r="I2993">
        <f>'Sales by Customer Detail'!K2996</f>
        <v>6000</v>
      </c>
      <c r="J2993">
        <f>'Sales by Customer Detail'!L2996</f>
        <v>6000</v>
      </c>
      <c r="K2993">
        <f>'Sales by Customer Detail'!N2996</f>
        <v>0</v>
      </c>
      <c r="L2993">
        <f>'Sales by Customer Detail'!O2996</f>
        <v>0</v>
      </c>
    </row>
    <row r="2994" spans="2:12" x14ac:dyDescent="0.25">
      <c r="B2994" t="str">
        <f>VLOOKUP('Sales by Customer Detail'!B2997,Anonymizer!$A$3:$B$996,2,FALSE)</f>
        <v>Customer 54</v>
      </c>
      <c r="C2994" t="str">
        <f>'Sales by Customer Detail'!C2997</f>
        <v>01/01/2021</v>
      </c>
      <c r="D2994" t="str">
        <f>'Sales by Customer Detail'!D2997</f>
        <v>Invoice</v>
      </c>
      <c r="E2994">
        <f>'Sales by Customer Detail'!E2997</f>
        <v>2452</v>
      </c>
      <c r="F2994" t="str">
        <f>VLOOKUP('Sales by Customer Detail'!F2997,Anonymizer!$D$3:$E$86,2,FALSE)</f>
        <v>Prod/Svc82</v>
      </c>
      <c r="G2994" t="s">
        <v>6631</v>
      </c>
      <c r="H2994">
        <f>'Sales by Customer Detail'!J2997</f>
        <v>1</v>
      </c>
      <c r="I2994">
        <f>'Sales by Customer Detail'!K2997</f>
        <v>-20.7</v>
      </c>
      <c r="J2994">
        <f>'Sales by Customer Detail'!L2997</f>
        <v>-20.7</v>
      </c>
      <c r="K2994">
        <f>'Sales by Customer Detail'!N2997</f>
        <v>0</v>
      </c>
      <c r="L2994">
        <f>'Sales by Customer Detail'!O2997</f>
        <v>0</v>
      </c>
    </row>
    <row r="2995" spans="2:12" x14ac:dyDescent="0.25">
      <c r="B2995" t="str">
        <f>VLOOKUP('Sales by Customer Detail'!B2998,Anonymizer!$A$3:$B$996,2,FALSE)</f>
        <v>Customer 249</v>
      </c>
      <c r="C2995" t="str">
        <f>'Sales by Customer Detail'!C2998</f>
        <v>01/01/2021</v>
      </c>
      <c r="D2995" t="str">
        <f>'Sales by Customer Detail'!D2998</f>
        <v>Invoice</v>
      </c>
      <c r="E2995">
        <f>'Sales by Customer Detail'!E2998</f>
        <v>2439</v>
      </c>
      <c r="F2995" t="str">
        <f>VLOOKUP('Sales by Customer Detail'!F2998,Anonymizer!$D$3:$E$86,2,FALSE)</f>
        <v>Prod/Svc75</v>
      </c>
      <c r="G2995" t="s">
        <v>6631</v>
      </c>
      <c r="H2995">
        <f>'Sales by Customer Detail'!J2998</f>
        <v>1</v>
      </c>
      <c r="I2995">
        <f>'Sales by Customer Detail'!K2998</f>
        <v>1705.5</v>
      </c>
      <c r="J2995">
        <f>'Sales by Customer Detail'!L2998</f>
        <v>1705.5</v>
      </c>
      <c r="K2995">
        <f>'Sales by Customer Detail'!N2998</f>
        <v>0</v>
      </c>
      <c r="L2995">
        <f>'Sales by Customer Detail'!O2998</f>
        <v>0</v>
      </c>
    </row>
    <row r="2996" spans="2:12" x14ac:dyDescent="0.25">
      <c r="B2996" t="str">
        <f>VLOOKUP('Sales by Customer Detail'!B2999,Anonymizer!$A$3:$B$996,2,FALSE)</f>
        <v>Customer 36</v>
      </c>
      <c r="C2996" t="str">
        <f>'Sales by Customer Detail'!C2999</f>
        <v>01/01/2021</v>
      </c>
      <c r="D2996" t="str">
        <f>'Sales by Customer Detail'!D2999</f>
        <v>Invoice</v>
      </c>
      <c r="E2996">
        <f>'Sales by Customer Detail'!E2999</f>
        <v>2455</v>
      </c>
      <c r="F2996" t="str">
        <f>VLOOKUP('Sales by Customer Detail'!F2999,Anonymizer!$D$3:$E$86,2,FALSE)</f>
        <v>Prod/Svc78</v>
      </c>
      <c r="G2996" t="s">
        <v>6631</v>
      </c>
      <c r="H2996">
        <f>'Sales by Customer Detail'!J2999</f>
        <v>12</v>
      </c>
      <c r="I2996">
        <f>'Sales by Customer Detail'!K2999</f>
        <v>79</v>
      </c>
      <c r="J2996">
        <f>'Sales by Customer Detail'!L2999</f>
        <v>948</v>
      </c>
      <c r="K2996">
        <f>'Sales by Customer Detail'!N2999</f>
        <v>0</v>
      </c>
      <c r="L2996">
        <f>'Sales by Customer Detail'!O2999</f>
        <v>0</v>
      </c>
    </row>
    <row r="2997" spans="2:12" x14ac:dyDescent="0.25">
      <c r="B2997" t="str">
        <f>VLOOKUP('Sales by Customer Detail'!B3000,Anonymizer!$A$3:$B$996,2,FALSE)</f>
        <v>Customer 612</v>
      </c>
      <c r="C2997" t="str">
        <f>'Sales by Customer Detail'!C3000</f>
        <v>01/01/2021</v>
      </c>
      <c r="D2997" t="str">
        <f>'Sales by Customer Detail'!D3000</f>
        <v>Invoice</v>
      </c>
      <c r="E2997">
        <f>'Sales by Customer Detail'!E3000</f>
        <v>2454</v>
      </c>
      <c r="F2997" t="str">
        <f>VLOOKUP('Sales by Customer Detail'!F3000,Anonymizer!$D$3:$E$86,2,FALSE)</f>
        <v>Prod/Svc78</v>
      </c>
      <c r="G2997" t="s">
        <v>6631</v>
      </c>
      <c r="H2997">
        <f>'Sales by Customer Detail'!J3000</f>
        <v>12</v>
      </c>
      <c r="I2997">
        <f>'Sales by Customer Detail'!K3000</f>
        <v>80</v>
      </c>
      <c r="J2997">
        <f>'Sales by Customer Detail'!L3000</f>
        <v>960</v>
      </c>
      <c r="K2997">
        <f>'Sales by Customer Detail'!N3000</f>
        <v>0</v>
      </c>
      <c r="L2997">
        <f>'Sales by Customer Detail'!O3000</f>
        <v>0</v>
      </c>
    </row>
    <row r="2998" spans="2:12" x14ac:dyDescent="0.25">
      <c r="B2998" t="str">
        <f>VLOOKUP('Sales by Customer Detail'!B3001,Anonymizer!$A$3:$B$996,2,FALSE)</f>
        <v>Customer 155</v>
      </c>
      <c r="C2998" t="str">
        <f>'Sales by Customer Detail'!C3001</f>
        <v>01/01/2021</v>
      </c>
      <c r="D2998" t="str">
        <f>'Sales by Customer Detail'!D3001</f>
        <v>Invoice</v>
      </c>
      <c r="E2998">
        <f>'Sales by Customer Detail'!E3001</f>
        <v>2453</v>
      </c>
      <c r="F2998" t="str">
        <f>VLOOKUP('Sales by Customer Detail'!F3001,Anonymizer!$D$3:$E$86,2,FALSE)</f>
        <v>Prod/Svc78</v>
      </c>
      <c r="G2998" t="s">
        <v>6631</v>
      </c>
      <c r="H2998">
        <f>'Sales by Customer Detail'!J3001</f>
        <v>12</v>
      </c>
      <c r="I2998">
        <f>'Sales by Customer Detail'!K3001</f>
        <v>69</v>
      </c>
      <c r="J2998">
        <f>'Sales by Customer Detail'!L3001</f>
        <v>828</v>
      </c>
      <c r="K2998">
        <f>'Sales by Customer Detail'!N3001</f>
        <v>0</v>
      </c>
      <c r="L2998">
        <f>'Sales by Customer Detail'!O3001</f>
        <v>0</v>
      </c>
    </row>
    <row r="2999" spans="2:12" x14ac:dyDescent="0.25">
      <c r="B2999" t="str">
        <f>VLOOKUP('Sales by Customer Detail'!B3002,Anonymizer!$A$3:$B$996,2,FALSE)</f>
        <v>Customer 54</v>
      </c>
      <c r="C2999" t="str">
        <f>'Sales by Customer Detail'!C3002</f>
        <v>01/01/2021</v>
      </c>
      <c r="D2999" t="str">
        <f>'Sales by Customer Detail'!D3002</f>
        <v>Invoice</v>
      </c>
      <c r="E2999">
        <f>'Sales by Customer Detail'!E3002</f>
        <v>2452</v>
      </c>
      <c r="F2999" t="str">
        <f>VLOOKUP('Sales by Customer Detail'!F3002,Anonymizer!$D$3:$E$86,2,FALSE)</f>
        <v>Prod/Svc79</v>
      </c>
      <c r="G2999" t="s">
        <v>6631</v>
      </c>
      <c r="H2999">
        <f>'Sales by Customer Detail'!J3002</f>
        <v>12</v>
      </c>
      <c r="I2999">
        <f>'Sales by Customer Detail'!K3002</f>
        <v>69</v>
      </c>
      <c r="J2999">
        <f>'Sales by Customer Detail'!L3002</f>
        <v>828</v>
      </c>
      <c r="K2999">
        <f>'Sales by Customer Detail'!N3002</f>
        <v>0</v>
      </c>
      <c r="L2999">
        <f>'Sales by Customer Detail'!O3002</f>
        <v>0</v>
      </c>
    </row>
    <row r="3000" spans="2:12" x14ac:dyDescent="0.25">
      <c r="B3000" t="str">
        <f>VLOOKUP('Sales by Customer Detail'!B3003,Anonymizer!$A$3:$B$996,2,FALSE)</f>
        <v>Customer 709</v>
      </c>
      <c r="C3000" t="str">
        <f>'Sales by Customer Detail'!C3003</f>
        <v>01/01/2021</v>
      </c>
      <c r="D3000" t="str">
        <f>'Sales by Customer Detail'!D3003</f>
        <v>Invoice</v>
      </c>
      <c r="E3000">
        <f>'Sales by Customer Detail'!E3003</f>
        <v>2451</v>
      </c>
      <c r="F3000" t="str">
        <f>VLOOKUP('Sales by Customer Detail'!F3003,Anonymizer!$D$3:$E$86,2,FALSE)</f>
        <v>Prod/Svc79</v>
      </c>
      <c r="G3000" t="s">
        <v>6631</v>
      </c>
      <c r="H3000">
        <f>'Sales by Customer Detail'!J3003</f>
        <v>12</v>
      </c>
      <c r="I3000">
        <f>'Sales by Customer Detail'!K3003</f>
        <v>39</v>
      </c>
      <c r="J3000">
        <f>'Sales by Customer Detail'!L3003</f>
        <v>468</v>
      </c>
      <c r="K3000" t="str">
        <f>'Sales by Customer Detail'!N3003</f>
        <v>02/10/2021</v>
      </c>
      <c r="L3000" t="str">
        <f>'Sales by Customer Detail'!O3003</f>
        <v>02/09/2022</v>
      </c>
    </row>
    <row r="3001" spans="2:12" x14ac:dyDescent="0.25">
      <c r="B3001" t="str">
        <f>VLOOKUP('Sales by Customer Detail'!B3004,Anonymizer!$A$3:$B$996,2,FALSE)</f>
        <v>Customer 527</v>
      </c>
      <c r="C3001" t="str">
        <f>'Sales by Customer Detail'!C3004</f>
        <v>01/01/2021</v>
      </c>
      <c r="D3001" t="str">
        <f>'Sales by Customer Detail'!D3004</f>
        <v>Invoice</v>
      </c>
      <c r="E3001">
        <f>'Sales by Customer Detail'!E3004</f>
        <v>2450</v>
      </c>
      <c r="F3001" t="str">
        <f>VLOOKUP('Sales by Customer Detail'!F3004,Anonymizer!$D$3:$E$86,2,FALSE)</f>
        <v>Prod/Svc78</v>
      </c>
      <c r="G3001" t="s">
        <v>6631</v>
      </c>
      <c r="H3001">
        <f>'Sales by Customer Detail'!J3004</f>
        <v>12</v>
      </c>
      <c r="I3001">
        <f>'Sales by Customer Detail'!K3004</f>
        <v>75</v>
      </c>
      <c r="J3001">
        <f>'Sales by Customer Detail'!L3004</f>
        <v>900</v>
      </c>
      <c r="K3001" t="str">
        <f>'Sales by Customer Detail'!N3004</f>
        <v>02/04/2021</v>
      </c>
      <c r="L3001" t="str">
        <f>'Sales by Customer Detail'!O3004</f>
        <v>02/03/2022</v>
      </c>
    </row>
    <row r="3002" spans="2:12" x14ac:dyDescent="0.25">
      <c r="B3002" t="str">
        <f>VLOOKUP('Sales by Customer Detail'!B3005,Anonymizer!$A$3:$B$996,2,FALSE)</f>
        <v>Customer 916</v>
      </c>
      <c r="C3002" t="str">
        <f>'Sales by Customer Detail'!C3005</f>
        <v>01/01/2021</v>
      </c>
      <c r="D3002" t="str">
        <f>'Sales by Customer Detail'!D3005</f>
        <v>Invoice</v>
      </c>
      <c r="E3002">
        <f>'Sales by Customer Detail'!E3005</f>
        <v>2449</v>
      </c>
      <c r="F3002" t="str">
        <f>VLOOKUP('Sales by Customer Detail'!F3005,Anonymizer!$D$3:$E$86,2,FALSE)</f>
        <v>Prod/Svc78</v>
      </c>
      <c r="G3002" t="s">
        <v>6631</v>
      </c>
      <c r="H3002">
        <f>'Sales by Customer Detail'!J3005</f>
        <v>12</v>
      </c>
      <c r="I3002">
        <f>'Sales by Customer Detail'!K3005</f>
        <v>69</v>
      </c>
      <c r="J3002">
        <f>'Sales by Customer Detail'!L3005</f>
        <v>828</v>
      </c>
      <c r="K3002" t="str">
        <f>'Sales by Customer Detail'!N3005</f>
        <v>12/02/2020</v>
      </c>
      <c r="L3002" t="str">
        <f>'Sales by Customer Detail'!O3005</f>
        <v>12/05/2021</v>
      </c>
    </row>
    <row r="3003" spans="2:12" x14ac:dyDescent="0.25">
      <c r="B3003" t="str">
        <f>VLOOKUP('Sales by Customer Detail'!B3006,Anonymizer!$A$3:$B$996,2,FALSE)</f>
        <v>Customer 220</v>
      </c>
      <c r="C3003" t="str">
        <f>'Sales by Customer Detail'!C3006</f>
        <v>01/01/2021</v>
      </c>
      <c r="D3003" t="str">
        <f>'Sales by Customer Detail'!D3006</f>
        <v>Invoice</v>
      </c>
      <c r="E3003">
        <f>'Sales by Customer Detail'!E3006</f>
        <v>2447</v>
      </c>
      <c r="F3003" t="str">
        <f>VLOOKUP('Sales by Customer Detail'!F3006,Anonymizer!$D$3:$E$86,2,FALSE)</f>
        <v>Prod/Svc77</v>
      </c>
      <c r="G3003" t="s">
        <v>6631</v>
      </c>
      <c r="H3003">
        <f>'Sales by Customer Detail'!J3006</f>
        <v>1</v>
      </c>
      <c r="I3003">
        <f>'Sales by Customer Detail'!K3006</f>
        <v>0</v>
      </c>
      <c r="J3003">
        <f>'Sales by Customer Detail'!L3006</f>
        <v>0</v>
      </c>
      <c r="K3003">
        <f>'Sales by Customer Detail'!N3006</f>
        <v>0</v>
      </c>
      <c r="L3003">
        <f>'Sales by Customer Detail'!O3006</f>
        <v>0</v>
      </c>
    </row>
    <row r="3004" spans="2:12" x14ac:dyDescent="0.25">
      <c r="B3004" t="str">
        <f>VLOOKUP('Sales by Customer Detail'!B3007,Anonymizer!$A$3:$B$996,2,FALSE)</f>
        <v>Customer 679</v>
      </c>
      <c r="C3004" t="str">
        <f>'Sales by Customer Detail'!C3007</f>
        <v>01/01/2021</v>
      </c>
      <c r="D3004" t="str">
        <f>'Sales by Customer Detail'!D3007</f>
        <v>Invoice</v>
      </c>
      <c r="E3004">
        <f>'Sales by Customer Detail'!E3007</f>
        <v>2446</v>
      </c>
      <c r="F3004" t="str">
        <f>VLOOKUP('Sales by Customer Detail'!F3007,Anonymizer!$D$3:$E$86,2,FALSE)</f>
        <v>Prod/Svc77</v>
      </c>
      <c r="G3004" t="s">
        <v>6631</v>
      </c>
      <c r="H3004">
        <f>'Sales by Customer Detail'!J3007</f>
        <v>1</v>
      </c>
      <c r="I3004">
        <f>'Sales by Customer Detail'!K3007</f>
        <v>0</v>
      </c>
      <c r="J3004">
        <f>'Sales by Customer Detail'!L3007</f>
        <v>0</v>
      </c>
      <c r="K3004">
        <f>'Sales by Customer Detail'!N3007</f>
        <v>0</v>
      </c>
      <c r="L3004">
        <f>'Sales by Customer Detail'!O3007</f>
        <v>0</v>
      </c>
    </row>
    <row r="3005" spans="2:12" x14ac:dyDescent="0.25">
      <c r="B3005" t="str">
        <f>VLOOKUP('Sales by Customer Detail'!B3008,Anonymizer!$A$3:$B$996,2,FALSE)</f>
        <v>Customer 249</v>
      </c>
      <c r="C3005" t="str">
        <f>'Sales by Customer Detail'!C3008</f>
        <v>01/01/2021</v>
      </c>
      <c r="D3005" t="str">
        <f>'Sales by Customer Detail'!D3008</f>
        <v>Invoice</v>
      </c>
      <c r="E3005">
        <f>'Sales by Customer Detail'!E3008</f>
        <v>2439</v>
      </c>
      <c r="F3005" t="str">
        <f>VLOOKUP('Sales by Customer Detail'!F3008,Anonymizer!$D$3:$E$86,2,FALSE)</f>
        <v>Prod/Svc79</v>
      </c>
      <c r="G3005" t="s">
        <v>6631</v>
      </c>
      <c r="H3005">
        <f>'Sales by Customer Detail'!J3008</f>
        <v>1</v>
      </c>
      <c r="I3005">
        <f>'Sales by Customer Detail'!K3008</f>
        <v>0</v>
      </c>
      <c r="J3005">
        <f>'Sales by Customer Detail'!L3008</f>
        <v>0</v>
      </c>
      <c r="K3005">
        <f>'Sales by Customer Detail'!N3008</f>
        <v>0</v>
      </c>
      <c r="L3005">
        <f>'Sales by Customer Detail'!O3008</f>
        <v>0</v>
      </c>
    </row>
    <row r="3006" spans="2:12" x14ac:dyDescent="0.25">
      <c r="B3006" t="str">
        <f>VLOOKUP('Sales by Customer Detail'!B3009,Anonymizer!$A$3:$B$996,2,FALSE)</f>
        <v>Customer 313</v>
      </c>
      <c r="C3006" t="str">
        <f>'Sales by Customer Detail'!C3009</f>
        <v>01/01/2021</v>
      </c>
      <c r="D3006" t="str">
        <f>'Sales by Customer Detail'!D3009</f>
        <v>Invoice</v>
      </c>
      <c r="E3006">
        <f>'Sales by Customer Detail'!E3009</f>
        <v>2511</v>
      </c>
      <c r="F3006" t="str">
        <f>VLOOKUP('Sales by Customer Detail'!F3009,Anonymizer!$D$3:$E$86,2,FALSE)</f>
        <v>Prod/Svc13</v>
      </c>
      <c r="G3006" t="s">
        <v>6631</v>
      </c>
      <c r="H3006">
        <f>'Sales by Customer Detail'!J3009</f>
        <v>2</v>
      </c>
      <c r="I3006">
        <f>'Sales by Customer Detail'!K3009</f>
        <v>299</v>
      </c>
      <c r="J3006">
        <f>'Sales by Customer Detail'!L3009</f>
        <v>598</v>
      </c>
      <c r="K3006" t="str">
        <f>'Sales by Customer Detail'!N3009</f>
        <v>01/15/2021</v>
      </c>
      <c r="L3006" t="str">
        <f>'Sales by Customer Detail'!O3009</f>
        <v>01/14/2022</v>
      </c>
    </row>
    <row r="3007" spans="2:12" x14ac:dyDescent="0.25">
      <c r="B3007" t="str">
        <f>VLOOKUP('Sales by Customer Detail'!B3010,Anonymizer!$A$3:$B$996,2,FALSE)</f>
        <v>Customer 946</v>
      </c>
      <c r="C3007" t="str">
        <f>'Sales by Customer Detail'!C3010</f>
        <v>01/02/2021</v>
      </c>
      <c r="D3007" t="str">
        <f>'Sales by Customer Detail'!D3010</f>
        <v>Invoice</v>
      </c>
      <c r="E3007">
        <f>'Sales by Customer Detail'!E3010</f>
        <v>2478</v>
      </c>
      <c r="F3007" t="str">
        <f>VLOOKUP('Sales by Customer Detail'!F3010,Anonymizer!$D$3:$E$86,2,FALSE)</f>
        <v>Prod/Svc37</v>
      </c>
      <c r="G3007" t="s">
        <v>6631</v>
      </c>
      <c r="H3007">
        <f>'Sales by Customer Detail'!J3010</f>
        <v>8</v>
      </c>
      <c r="I3007">
        <f>'Sales by Customer Detail'!K3010</f>
        <v>399</v>
      </c>
      <c r="J3007">
        <f>'Sales by Customer Detail'!L3010</f>
        <v>3192</v>
      </c>
      <c r="K3007">
        <f>'Sales by Customer Detail'!N3010</f>
        <v>0</v>
      </c>
      <c r="L3007">
        <f>'Sales by Customer Detail'!O3010</f>
        <v>0</v>
      </c>
    </row>
    <row r="3008" spans="2:12" x14ac:dyDescent="0.25">
      <c r="B3008" t="str">
        <f>VLOOKUP('Sales by Customer Detail'!B3011,Anonymizer!$A$3:$B$996,2,FALSE)</f>
        <v>Customer 795</v>
      </c>
      <c r="C3008" t="str">
        <f>'Sales by Customer Detail'!C3011</f>
        <v>01/02/2021</v>
      </c>
      <c r="D3008" t="str">
        <f>'Sales by Customer Detail'!D3011</f>
        <v>Invoice</v>
      </c>
      <c r="E3008">
        <f>'Sales by Customer Detail'!E3011</f>
        <v>2477</v>
      </c>
      <c r="F3008" t="str">
        <f>VLOOKUP('Sales by Customer Detail'!F3011,Anonymizer!$D$3:$E$86,2,FALSE)</f>
        <v>Prod/Svc37</v>
      </c>
      <c r="G3008" t="s">
        <v>6631</v>
      </c>
      <c r="H3008">
        <f>'Sales by Customer Detail'!J3011</f>
        <v>4</v>
      </c>
      <c r="I3008">
        <f>'Sales by Customer Detail'!K3011</f>
        <v>339</v>
      </c>
      <c r="J3008">
        <f>'Sales by Customer Detail'!L3011</f>
        <v>1356</v>
      </c>
      <c r="K3008">
        <f>'Sales by Customer Detail'!N3011</f>
        <v>0</v>
      </c>
      <c r="L3008">
        <f>'Sales by Customer Detail'!O3011</f>
        <v>0</v>
      </c>
    </row>
    <row r="3009" spans="2:12" x14ac:dyDescent="0.25">
      <c r="B3009" t="str">
        <f>VLOOKUP('Sales by Customer Detail'!B3012,Anonymizer!$A$3:$B$996,2,FALSE)</f>
        <v>Customer 170</v>
      </c>
      <c r="C3009" t="str">
        <f>'Sales by Customer Detail'!C3012</f>
        <v>01/02/2021</v>
      </c>
      <c r="D3009" t="str">
        <f>'Sales by Customer Detail'!D3012</f>
        <v>Invoice</v>
      </c>
      <c r="E3009">
        <f>'Sales by Customer Detail'!E3012</f>
        <v>2476</v>
      </c>
      <c r="F3009" t="str">
        <f>VLOOKUP('Sales by Customer Detail'!F3012,Anonymizer!$D$3:$E$86,2,FALSE)</f>
        <v>Prod/Svc37</v>
      </c>
      <c r="G3009" t="s">
        <v>6631</v>
      </c>
      <c r="H3009">
        <f>'Sales by Customer Detail'!J3012</f>
        <v>20</v>
      </c>
      <c r="I3009">
        <f>'Sales by Customer Detail'!K3012</f>
        <v>339</v>
      </c>
      <c r="J3009">
        <f>'Sales by Customer Detail'!L3012</f>
        <v>6780</v>
      </c>
      <c r="K3009">
        <f>'Sales by Customer Detail'!N3012</f>
        <v>0</v>
      </c>
      <c r="L3009">
        <f>'Sales by Customer Detail'!O3012</f>
        <v>0</v>
      </c>
    </row>
    <row r="3010" spans="2:12" x14ac:dyDescent="0.25">
      <c r="B3010" t="str">
        <f>VLOOKUP('Sales by Customer Detail'!B3013,Anonymizer!$A$3:$B$996,2,FALSE)</f>
        <v>Customer 460</v>
      </c>
      <c r="C3010" t="str">
        <f>'Sales by Customer Detail'!C3013</f>
        <v>01/02/2021</v>
      </c>
      <c r="D3010" t="str">
        <f>'Sales by Customer Detail'!D3013</f>
        <v>Invoice</v>
      </c>
      <c r="E3010">
        <f>'Sales by Customer Detail'!E3013</f>
        <v>2475</v>
      </c>
      <c r="F3010" t="str">
        <f>VLOOKUP('Sales by Customer Detail'!F3013,Anonymizer!$D$3:$E$86,2,FALSE)</f>
        <v>Prod/Svc37</v>
      </c>
      <c r="G3010" t="s">
        <v>6631</v>
      </c>
      <c r="H3010">
        <f>'Sales by Customer Detail'!J3013</f>
        <v>9</v>
      </c>
      <c r="I3010">
        <f>'Sales by Customer Detail'!K3013</f>
        <v>349</v>
      </c>
      <c r="J3010">
        <f>'Sales by Customer Detail'!L3013</f>
        <v>3141</v>
      </c>
      <c r="K3010">
        <f>'Sales by Customer Detail'!N3013</f>
        <v>0</v>
      </c>
      <c r="L3010">
        <f>'Sales by Customer Detail'!O3013</f>
        <v>0</v>
      </c>
    </row>
    <row r="3011" spans="2:12" x14ac:dyDescent="0.25">
      <c r="B3011" t="str">
        <f>VLOOKUP('Sales by Customer Detail'!B3014,Anonymizer!$A$3:$B$996,2,FALSE)</f>
        <v>Customer 538</v>
      </c>
      <c r="C3011" t="str">
        <f>'Sales by Customer Detail'!C3014</f>
        <v>01/02/2021</v>
      </c>
      <c r="D3011" t="str">
        <f>'Sales by Customer Detail'!D3014</f>
        <v>Invoice</v>
      </c>
      <c r="E3011">
        <f>'Sales by Customer Detail'!E3014</f>
        <v>2474</v>
      </c>
      <c r="F3011" t="str">
        <f>VLOOKUP('Sales by Customer Detail'!F3014,Anonymizer!$D$3:$E$86,2,FALSE)</f>
        <v>Prod/Svc37</v>
      </c>
      <c r="G3011" t="s">
        <v>6631</v>
      </c>
      <c r="H3011">
        <f>'Sales by Customer Detail'!J3014</f>
        <v>1</v>
      </c>
      <c r="I3011">
        <f>'Sales by Customer Detail'!K3014</f>
        <v>499</v>
      </c>
      <c r="J3011">
        <f>'Sales by Customer Detail'!L3014</f>
        <v>499</v>
      </c>
      <c r="K3011">
        <f>'Sales by Customer Detail'!N3014</f>
        <v>0</v>
      </c>
      <c r="L3011">
        <f>'Sales by Customer Detail'!O3014</f>
        <v>0</v>
      </c>
    </row>
    <row r="3012" spans="2:12" x14ac:dyDescent="0.25">
      <c r="B3012" t="str">
        <f>VLOOKUP('Sales by Customer Detail'!B3015,Anonymizer!$A$3:$B$996,2,FALSE)</f>
        <v>Customer 567</v>
      </c>
      <c r="C3012" t="str">
        <f>'Sales by Customer Detail'!C3015</f>
        <v>01/02/2021</v>
      </c>
      <c r="D3012" t="str">
        <f>'Sales by Customer Detail'!D3015</f>
        <v>Invoice</v>
      </c>
      <c r="E3012">
        <f>'Sales by Customer Detail'!E3015</f>
        <v>2473</v>
      </c>
      <c r="F3012" t="str">
        <f>VLOOKUP('Sales by Customer Detail'!F3015,Anonymizer!$D$3:$E$86,2,FALSE)</f>
        <v>Prod/Svc37</v>
      </c>
      <c r="G3012" t="s">
        <v>6631</v>
      </c>
      <c r="H3012">
        <f>'Sales by Customer Detail'!J3015</f>
        <v>2</v>
      </c>
      <c r="I3012">
        <f>'Sales by Customer Detail'!K3015</f>
        <v>349</v>
      </c>
      <c r="J3012">
        <f>'Sales by Customer Detail'!L3015</f>
        <v>698</v>
      </c>
      <c r="K3012">
        <f>'Sales by Customer Detail'!N3015</f>
        <v>0</v>
      </c>
      <c r="L3012">
        <f>'Sales by Customer Detail'!O3015</f>
        <v>0</v>
      </c>
    </row>
    <row r="3013" spans="2:12" x14ac:dyDescent="0.25">
      <c r="B3013" t="str">
        <f>VLOOKUP('Sales by Customer Detail'!B3016,Anonymizer!$A$3:$B$996,2,FALSE)</f>
        <v>Customer 268</v>
      </c>
      <c r="C3013" t="str">
        <f>'Sales by Customer Detail'!C3016</f>
        <v>01/02/2021</v>
      </c>
      <c r="D3013" t="str">
        <f>'Sales by Customer Detail'!D3016</f>
        <v>Invoice</v>
      </c>
      <c r="E3013">
        <f>'Sales by Customer Detail'!E3016</f>
        <v>2472</v>
      </c>
      <c r="F3013" t="str">
        <f>VLOOKUP('Sales by Customer Detail'!F3016,Anonymizer!$D$3:$E$86,2,FALSE)</f>
        <v>Prod/Svc37</v>
      </c>
      <c r="G3013" t="s">
        <v>6631</v>
      </c>
      <c r="H3013">
        <f>'Sales by Customer Detail'!J3016</f>
        <v>3</v>
      </c>
      <c r="I3013">
        <f>'Sales by Customer Detail'!K3016</f>
        <v>399</v>
      </c>
      <c r="J3013">
        <f>'Sales by Customer Detail'!L3016</f>
        <v>1197</v>
      </c>
      <c r="K3013">
        <f>'Sales by Customer Detail'!N3016</f>
        <v>0</v>
      </c>
      <c r="L3013">
        <f>'Sales by Customer Detail'!O3016</f>
        <v>0</v>
      </c>
    </row>
    <row r="3014" spans="2:12" x14ac:dyDescent="0.25">
      <c r="B3014" t="str">
        <f>VLOOKUP('Sales by Customer Detail'!B3017,Anonymizer!$A$3:$B$996,2,FALSE)</f>
        <v>Customer 180</v>
      </c>
      <c r="C3014" t="str">
        <f>'Sales by Customer Detail'!C3017</f>
        <v>01/02/2021</v>
      </c>
      <c r="D3014" t="str">
        <f>'Sales by Customer Detail'!D3017</f>
        <v>Invoice</v>
      </c>
      <c r="E3014">
        <f>'Sales by Customer Detail'!E3017</f>
        <v>2471</v>
      </c>
      <c r="F3014" t="str">
        <f>VLOOKUP('Sales by Customer Detail'!F3017,Anonymizer!$D$3:$E$86,2,FALSE)</f>
        <v>Prod/Svc37</v>
      </c>
      <c r="G3014" t="s">
        <v>6631</v>
      </c>
      <c r="H3014">
        <f>'Sales by Customer Detail'!J3017</f>
        <v>3</v>
      </c>
      <c r="I3014">
        <f>'Sales by Customer Detail'!K3017</f>
        <v>359</v>
      </c>
      <c r="J3014">
        <f>'Sales by Customer Detail'!L3017</f>
        <v>1077</v>
      </c>
      <c r="K3014">
        <f>'Sales by Customer Detail'!N3017</f>
        <v>0</v>
      </c>
      <c r="L3014">
        <f>'Sales by Customer Detail'!O3017</f>
        <v>0</v>
      </c>
    </row>
    <row r="3015" spans="2:12" x14ac:dyDescent="0.25">
      <c r="B3015" t="str">
        <f>VLOOKUP('Sales by Customer Detail'!B3018,Anonymizer!$A$3:$B$996,2,FALSE)</f>
        <v>Customer 665</v>
      </c>
      <c r="C3015" t="str">
        <f>'Sales by Customer Detail'!C3018</f>
        <v>01/02/2021</v>
      </c>
      <c r="D3015" t="str">
        <f>'Sales by Customer Detail'!D3018</f>
        <v>Invoice</v>
      </c>
      <c r="E3015">
        <f>'Sales by Customer Detail'!E3018</f>
        <v>2470</v>
      </c>
      <c r="F3015" t="str">
        <f>VLOOKUP('Sales by Customer Detail'!F3018,Anonymizer!$D$3:$E$86,2,FALSE)</f>
        <v>Prod/Svc37</v>
      </c>
      <c r="G3015" t="s">
        <v>6631</v>
      </c>
      <c r="H3015">
        <f>'Sales by Customer Detail'!J3018</f>
        <v>25</v>
      </c>
      <c r="I3015">
        <f>'Sales by Customer Detail'!K3018</f>
        <v>319</v>
      </c>
      <c r="J3015">
        <f>'Sales by Customer Detail'!L3018</f>
        <v>7975</v>
      </c>
      <c r="K3015">
        <f>'Sales by Customer Detail'!N3018</f>
        <v>0</v>
      </c>
      <c r="L3015">
        <f>'Sales by Customer Detail'!O3018</f>
        <v>0</v>
      </c>
    </row>
    <row r="3016" spans="2:12" x14ac:dyDescent="0.25">
      <c r="B3016" t="str">
        <f>VLOOKUP('Sales by Customer Detail'!B3019,Anonymizer!$A$3:$B$996,2,FALSE)</f>
        <v>Customer 115</v>
      </c>
      <c r="C3016" t="str">
        <f>'Sales by Customer Detail'!C3019</f>
        <v>01/02/2021</v>
      </c>
      <c r="D3016" t="str">
        <f>'Sales by Customer Detail'!D3019</f>
        <v>Invoice</v>
      </c>
      <c r="E3016">
        <f>'Sales by Customer Detail'!E3019</f>
        <v>2469</v>
      </c>
      <c r="F3016" t="str">
        <f>VLOOKUP('Sales by Customer Detail'!F3019,Anonymizer!$D$3:$E$86,2,FALSE)</f>
        <v>Prod/Svc37</v>
      </c>
      <c r="G3016" t="s">
        <v>6631</v>
      </c>
      <c r="H3016">
        <f>'Sales by Customer Detail'!J3019</f>
        <v>1</v>
      </c>
      <c r="I3016">
        <f>'Sales by Customer Detail'!K3019</f>
        <v>329</v>
      </c>
      <c r="J3016">
        <f>'Sales by Customer Detail'!L3019</f>
        <v>329</v>
      </c>
      <c r="K3016">
        <f>'Sales by Customer Detail'!N3019</f>
        <v>0</v>
      </c>
      <c r="L3016">
        <f>'Sales by Customer Detail'!O3019</f>
        <v>0</v>
      </c>
    </row>
    <row r="3017" spans="2:12" x14ac:dyDescent="0.25">
      <c r="B3017" t="str">
        <f>VLOOKUP('Sales by Customer Detail'!B3020,Anonymizer!$A$3:$B$996,2,FALSE)</f>
        <v>Customer 690</v>
      </c>
      <c r="C3017" t="str">
        <f>'Sales by Customer Detail'!C3020</f>
        <v>01/02/2021</v>
      </c>
      <c r="D3017" t="str">
        <f>'Sales by Customer Detail'!D3020</f>
        <v>Invoice</v>
      </c>
      <c r="E3017">
        <f>'Sales by Customer Detail'!E3020</f>
        <v>2467</v>
      </c>
      <c r="F3017" t="str">
        <f>VLOOKUP('Sales by Customer Detail'!F3020,Anonymizer!$D$3:$E$86,2,FALSE)</f>
        <v>Prod/Svc37</v>
      </c>
      <c r="G3017" t="s">
        <v>6631</v>
      </c>
      <c r="H3017">
        <f>'Sales by Customer Detail'!J3020</f>
        <v>5</v>
      </c>
      <c r="I3017">
        <f>'Sales by Customer Detail'!K3020</f>
        <v>349</v>
      </c>
      <c r="J3017">
        <f>'Sales by Customer Detail'!L3020</f>
        <v>1745</v>
      </c>
      <c r="K3017">
        <f>'Sales by Customer Detail'!N3020</f>
        <v>0</v>
      </c>
      <c r="L3017">
        <f>'Sales by Customer Detail'!O3020</f>
        <v>0</v>
      </c>
    </row>
    <row r="3018" spans="2:12" x14ac:dyDescent="0.25">
      <c r="B3018" t="str">
        <f>VLOOKUP('Sales by Customer Detail'!B3021,Anonymizer!$A$3:$B$996,2,FALSE)</f>
        <v>Customer 357</v>
      </c>
      <c r="C3018" t="str">
        <f>'Sales by Customer Detail'!C3021</f>
        <v>01/02/2021</v>
      </c>
      <c r="D3018" t="str">
        <f>'Sales by Customer Detail'!D3021</f>
        <v>Invoice</v>
      </c>
      <c r="E3018">
        <f>'Sales by Customer Detail'!E3021</f>
        <v>2433</v>
      </c>
      <c r="F3018" t="str">
        <f>VLOOKUP('Sales by Customer Detail'!F3021,Anonymizer!$D$3:$E$86,2,FALSE)</f>
        <v>Prod/Svc40</v>
      </c>
      <c r="G3018" t="s">
        <v>6631</v>
      </c>
      <c r="H3018">
        <f>'Sales by Customer Detail'!J3021</f>
        <v>1</v>
      </c>
      <c r="I3018">
        <f>'Sales by Customer Detail'!K3021</f>
        <v>695</v>
      </c>
      <c r="J3018">
        <f>'Sales by Customer Detail'!L3021</f>
        <v>695</v>
      </c>
      <c r="K3018" t="str">
        <f>'Sales by Customer Detail'!N3021</f>
        <v>01/16/2021</v>
      </c>
      <c r="L3018" t="str">
        <f>'Sales by Customer Detail'!O3021</f>
        <v>01/15/2022</v>
      </c>
    </row>
    <row r="3019" spans="2:12" x14ac:dyDescent="0.25">
      <c r="B3019" t="str">
        <f>VLOOKUP('Sales by Customer Detail'!B3022,Anonymizer!$A$3:$B$996,2,FALSE)</f>
        <v>Customer 831</v>
      </c>
      <c r="C3019" t="str">
        <f>'Sales by Customer Detail'!C3022</f>
        <v>01/02/2021</v>
      </c>
      <c r="D3019" t="str">
        <f>'Sales by Customer Detail'!D3022</f>
        <v>Invoice</v>
      </c>
      <c r="E3019">
        <f>'Sales by Customer Detail'!E3022</f>
        <v>2466</v>
      </c>
      <c r="F3019" t="str">
        <f>VLOOKUP('Sales by Customer Detail'!F3022,Anonymizer!$D$3:$E$86,2,FALSE)</f>
        <v>Prod/Svc37</v>
      </c>
      <c r="G3019" t="s">
        <v>6631</v>
      </c>
      <c r="H3019">
        <f>'Sales by Customer Detail'!J3022</f>
        <v>1</v>
      </c>
      <c r="I3019">
        <f>'Sales by Customer Detail'!K3022</f>
        <v>389</v>
      </c>
      <c r="J3019">
        <f>'Sales by Customer Detail'!L3022</f>
        <v>389</v>
      </c>
      <c r="K3019">
        <f>'Sales by Customer Detail'!N3022</f>
        <v>0</v>
      </c>
      <c r="L3019">
        <f>'Sales by Customer Detail'!O3022</f>
        <v>0</v>
      </c>
    </row>
    <row r="3020" spans="2:12" x14ac:dyDescent="0.25">
      <c r="B3020" t="str">
        <f>VLOOKUP('Sales by Customer Detail'!B3023,Anonymizer!$A$3:$B$996,2,FALSE)</f>
        <v>Customer 283</v>
      </c>
      <c r="C3020" t="str">
        <f>'Sales by Customer Detail'!C3023</f>
        <v>01/02/2021</v>
      </c>
      <c r="D3020" t="str">
        <f>'Sales by Customer Detail'!D3023</f>
        <v>Invoice</v>
      </c>
      <c r="E3020">
        <f>'Sales by Customer Detail'!E3023</f>
        <v>2465</v>
      </c>
      <c r="F3020" t="str">
        <f>VLOOKUP('Sales by Customer Detail'!F3023,Anonymizer!$D$3:$E$86,2,FALSE)</f>
        <v>Prod/Svc37</v>
      </c>
      <c r="G3020" t="s">
        <v>6631</v>
      </c>
      <c r="H3020">
        <f>'Sales by Customer Detail'!J3023</f>
        <v>1</v>
      </c>
      <c r="I3020">
        <f>'Sales by Customer Detail'!K3023</f>
        <v>399</v>
      </c>
      <c r="J3020">
        <f>'Sales by Customer Detail'!L3023</f>
        <v>399</v>
      </c>
      <c r="K3020">
        <f>'Sales by Customer Detail'!N3023</f>
        <v>0</v>
      </c>
      <c r="L3020">
        <f>'Sales by Customer Detail'!O3023</f>
        <v>0</v>
      </c>
    </row>
    <row r="3021" spans="2:12" x14ac:dyDescent="0.25">
      <c r="B3021" t="str">
        <f>VLOOKUP('Sales by Customer Detail'!B3024,Anonymizer!$A$3:$B$996,2,FALSE)</f>
        <v>Customer 681</v>
      </c>
      <c r="C3021" t="str">
        <f>'Sales by Customer Detail'!C3024</f>
        <v>01/02/2021</v>
      </c>
      <c r="D3021" t="str">
        <f>'Sales by Customer Detail'!D3024</f>
        <v>Invoice</v>
      </c>
      <c r="E3021">
        <f>'Sales by Customer Detail'!E3024</f>
        <v>2464</v>
      </c>
      <c r="F3021" t="str">
        <f>VLOOKUP('Sales by Customer Detail'!F3024,Anonymizer!$D$3:$E$86,2,FALSE)</f>
        <v>Prod/Svc37</v>
      </c>
      <c r="G3021" t="s">
        <v>6631</v>
      </c>
      <c r="H3021">
        <f>'Sales by Customer Detail'!J3024</f>
        <v>1</v>
      </c>
      <c r="I3021">
        <f>'Sales by Customer Detail'!K3024</f>
        <v>499</v>
      </c>
      <c r="J3021">
        <f>'Sales by Customer Detail'!L3024</f>
        <v>499</v>
      </c>
      <c r="K3021" t="str">
        <f>'Sales by Customer Detail'!N3024</f>
        <v>04/06/2021</v>
      </c>
      <c r="L3021" t="str">
        <f>'Sales by Customer Detail'!O3024</f>
        <v>04/05/2022</v>
      </c>
    </row>
    <row r="3022" spans="2:12" x14ac:dyDescent="0.25">
      <c r="B3022" t="str">
        <f>VLOOKUP('Sales by Customer Detail'!B3025,Anonymizer!$A$3:$B$996,2,FALSE)</f>
        <v>Customer 362</v>
      </c>
      <c r="C3022" t="str">
        <f>'Sales by Customer Detail'!C3025</f>
        <v>01/02/2021</v>
      </c>
      <c r="D3022" t="str">
        <f>'Sales by Customer Detail'!D3025</f>
        <v>Invoice</v>
      </c>
      <c r="E3022">
        <f>'Sales by Customer Detail'!E3025</f>
        <v>2463</v>
      </c>
      <c r="F3022" t="str">
        <f>VLOOKUP('Sales by Customer Detail'!F3025,Anonymizer!$D$3:$E$86,2,FALSE)</f>
        <v>Prod/Svc37</v>
      </c>
      <c r="G3022" t="s">
        <v>6631</v>
      </c>
      <c r="H3022">
        <f>'Sales by Customer Detail'!J3025</f>
        <v>1</v>
      </c>
      <c r="I3022">
        <f>'Sales by Customer Detail'!K3025</f>
        <v>499</v>
      </c>
      <c r="J3022">
        <f>'Sales by Customer Detail'!L3025</f>
        <v>499</v>
      </c>
      <c r="K3022">
        <f>'Sales by Customer Detail'!N3025</f>
        <v>0</v>
      </c>
      <c r="L3022">
        <f>'Sales by Customer Detail'!O3025</f>
        <v>0</v>
      </c>
    </row>
    <row r="3023" spans="2:12" x14ac:dyDescent="0.25">
      <c r="B3023" t="str">
        <f>VLOOKUP('Sales by Customer Detail'!B3026,Anonymizer!$A$3:$B$996,2,FALSE)</f>
        <v>Customer 775</v>
      </c>
      <c r="C3023" t="str">
        <f>'Sales by Customer Detail'!C3026</f>
        <v>01/02/2021</v>
      </c>
      <c r="D3023" t="str">
        <f>'Sales by Customer Detail'!D3026</f>
        <v>Invoice</v>
      </c>
      <c r="E3023">
        <f>'Sales by Customer Detail'!E3026</f>
        <v>2462</v>
      </c>
      <c r="F3023" t="str">
        <f>VLOOKUP('Sales by Customer Detail'!F3026,Anonymizer!$D$3:$E$86,2,FALSE)</f>
        <v>Prod/Svc37</v>
      </c>
      <c r="G3023" t="s">
        <v>6631</v>
      </c>
      <c r="H3023">
        <f>'Sales by Customer Detail'!J3026</f>
        <v>9</v>
      </c>
      <c r="I3023">
        <f>'Sales by Customer Detail'!K3026</f>
        <v>399</v>
      </c>
      <c r="J3023">
        <f>'Sales by Customer Detail'!L3026</f>
        <v>3591</v>
      </c>
      <c r="K3023">
        <f>'Sales by Customer Detail'!N3026</f>
        <v>0</v>
      </c>
      <c r="L3023">
        <f>'Sales by Customer Detail'!O3026</f>
        <v>0</v>
      </c>
    </row>
    <row r="3024" spans="2:12" x14ac:dyDescent="0.25">
      <c r="B3024" t="str">
        <f>VLOOKUP('Sales by Customer Detail'!B3027,Anonymizer!$A$3:$B$996,2,FALSE)</f>
        <v>Customer 522</v>
      </c>
      <c r="C3024" t="str">
        <f>'Sales by Customer Detail'!C3027</f>
        <v>01/02/2021</v>
      </c>
      <c r="D3024" t="str">
        <f>'Sales by Customer Detail'!D3027</f>
        <v>Invoice</v>
      </c>
      <c r="E3024">
        <f>'Sales by Customer Detail'!E3027</f>
        <v>2461</v>
      </c>
      <c r="F3024" t="str">
        <f>VLOOKUP('Sales by Customer Detail'!F3027,Anonymizer!$D$3:$E$86,2,FALSE)</f>
        <v>Prod/Svc37</v>
      </c>
      <c r="G3024" t="s">
        <v>6631</v>
      </c>
      <c r="H3024">
        <f>'Sales by Customer Detail'!J3027</f>
        <v>2</v>
      </c>
      <c r="I3024">
        <f>'Sales by Customer Detail'!K3027</f>
        <v>399</v>
      </c>
      <c r="J3024">
        <f>'Sales by Customer Detail'!L3027</f>
        <v>798</v>
      </c>
      <c r="K3024">
        <f>'Sales by Customer Detail'!N3027</f>
        <v>0</v>
      </c>
      <c r="L3024">
        <f>'Sales by Customer Detail'!O3027</f>
        <v>0</v>
      </c>
    </row>
    <row r="3025" spans="2:12" x14ac:dyDescent="0.25">
      <c r="B3025" t="str">
        <f>VLOOKUP('Sales by Customer Detail'!B3028,Anonymizer!$A$3:$B$996,2,FALSE)</f>
        <v>Customer 834</v>
      </c>
      <c r="C3025" t="str">
        <f>'Sales by Customer Detail'!C3028</f>
        <v>01/02/2021</v>
      </c>
      <c r="D3025" t="str">
        <f>'Sales by Customer Detail'!D3028</f>
        <v>Invoice</v>
      </c>
      <c r="E3025">
        <f>'Sales by Customer Detail'!E3028</f>
        <v>2460</v>
      </c>
      <c r="F3025" t="str">
        <f>VLOOKUP('Sales by Customer Detail'!F3028,Anonymizer!$D$3:$E$86,2,FALSE)</f>
        <v>Prod/Svc37</v>
      </c>
      <c r="G3025" t="s">
        <v>6631</v>
      </c>
      <c r="H3025">
        <f>'Sales by Customer Detail'!J3028</f>
        <v>1</v>
      </c>
      <c r="I3025">
        <f>'Sales by Customer Detail'!K3028</f>
        <v>499</v>
      </c>
      <c r="J3025">
        <f>'Sales by Customer Detail'!L3028</f>
        <v>499</v>
      </c>
      <c r="K3025">
        <f>'Sales by Customer Detail'!N3028</f>
        <v>0</v>
      </c>
      <c r="L3025">
        <f>'Sales by Customer Detail'!O3028</f>
        <v>0</v>
      </c>
    </row>
    <row r="3026" spans="2:12" x14ac:dyDescent="0.25">
      <c r="B3026" t="str">
        <f>VLOOKUP('Sales by Customer Detail'!B3029,Anonymizer!$A$3:$B$996,2,FALSE)</f>
        <v>Customer 357</v>
      </c>
      <c r="C3026" t="str">
        <f>'Sales by Customer Detail'!C3029</f>
        <v>01/02/2021</v>
      </c>
      <c r="D3026" t="str">
        <f>'Sales by Customer Detail'!D3029</f>
        <v>Invoice</v>
      </c>
      <c r="E3026">
        <f>'Sales by Customer Detail'!E3029</f>
        <v>2433</v>
      </c>
      <c r="F3026" t="str">
        <f>VLOOKUP('Sales by Customer Detail'!F3029,Anonymizer!$D$3:$E$86,2,FALSE)</f>
        <v>Prod/Svc42</v>
      </c>
      <c r="G3026" t="s">
        <v>6631</v>
      </c>
      <c r="H3026">
        <f>'Sales by Customer Detail'!J3029</f>
        <v>2</v>
      </c>
      <c r="I3026">
        <f>'Sales by Customer Detail'!K3029</f>
        <v>359.4</v>
      </c>
      <c r="J3026">
        <f>'Sales by Customer Detail'!L3029</f>
        <v>718.8</v>
      </c>
      <c r="K3026" t="str">
        <f>'Sales by Customer Detail'!N3029</f>
        <v>01/16/2021</v>
      </c>
      <c r="L3026" t="str">
        <f>'Sales by Customer Detail'!O3029</f>
        <v>01/15/2022</v>
      </c>
    </row>
    <row r="3027" spans="2:12" x14ac:dyDescent="0.25">
      <c r="B3027" t="str">
        <f>VLOOKUP('Sales by Customer Detail'!B3030,Anonymizer!$A$3:$B$996,2,FALSE)</f>
        <v>Customer 56</v>
      </c>
      <c r="C3027" t="str">
        <f>'Sales by Customer Detail'!C3030</f>
        <v>01/02/2021</v>
      </c>
      <c r="D3027" t="str">
        <f>'Sales by Customer Detail'!D3030</f>
        <v>Invoice</v>
      </c>
      <c r="E3027">
        <f>'Sales by Customer Detail'!E3030</f>
        <v>2485</v>
      </c>
      <c r="F3027" t="str">
        <f>VLOOKUP('Sales by Customer Detail'!F3030,Anonymizer!$D$3:$E$86,2,FALSE)</f>
        <v>Prod/Svc37</v>
      </c>
      <c r="G3027" t="s">
        <v>6631</v>
      </c>
      <c r="H3027">
        <f>'Sales by Customer Detail'!J3030</f>
        <v>2</v>
      </c>
      <c r="I3027">
        <f>'Sales by Customer Detail'!K3030</f>
        <v>359</v>
      </c>
      <c r="J3027">
        <f>'Sales by Customer Detail'!L3030</f>
        <v>718</v>
      </c>
      <c r="K3027">
        <f>'Sales by Customer Detail'!N3030</f>
        <v>0</v>
      </c>
      <c r="L3027">
        <f>'Sales by Customer Detail'!O3030</f>
        <v>0</v>
      </c>
    </row>
    <row r="3028" spans="2:12" x14ac:dyDescent="0.25">
      <c r="B3028" t="str">
        <f>VLOOKUP('Sales by Customer Detail'!B3031,Anonymizer!$A$3:$B$996,2,FALSE)</f>
        <v>Customer 899</v>
      </c>
      <c r="C3028" t="str">
        <f>'Sales by Customer Detail'!C3031</f>
        <v>01/02/2021</v>
      </c>
      <c r="D3028" t="str">
        <f>'Sales by Customer Detail'!D3031</f>
        <v>Invoice</v>
      </c>
      <c r="E3028">
        <f>'Sales by Customer Detail'!E3031</f>
        <v>2484</v>
      </c>
      <c r="F3028" t="str">
        <f>VLOOKUP('Sales by Customer Detail'!F3031,Anonymizer!$D$3:$E$86,2,FALSE)</f>
        <v>Prod/Svc37</v>
      </c>
      <c r="G3028" t="s">
        <v>6631</v>
      </c>
      <c r="H3028">
        <f>'Sales by Customer Detail'!J3031</f>
        <v>11</v>
      </c>
      <c r="I3028">
        <f>'Sales by Customer Detail'!K3031</f>
        <v>349</v>
      </c>
      <c r="J3028">
        <f>'Sales by Customer Detail'!L3031</f>
        <v>3839</v>
      </c>
      <c r="K3028">
        <f>'Sales by Customer Detail'!N3031</f>
        <v>0</v>
      </c>
      <c r="L3028">
        <f>'Sales by Customer Detail'!O3031</f>
        <v>0</v>
      </c>
    </row>
    <row r="3029" spans="2:12" x14ac:dyDescent="0.25">
      <c r="B3029" t="str">
        <f>VLOOKUP('Sales by Customer Detail'!B3032,Anonymizer!$A$3:$B$996,2,FALSE)</f>
        <v>Customer 469</v>
      </c>
      <c r="C3029" t="str">
        <f>'Sales by Customer Detail'!C3032</f>
        <v>01/02/2021</v>
      </c>
      <c r="D3029" t="str">
        <f>'Sales by Customer Detail'!D3032</f>
        <v>Invoice</v>
      </c>
      <c r="E3029">
        <f>'Sales by Customer Detail'!E3032</f>
        <v>2483</v>
      </c>
      <c r="F3029" t="str">
        <f>VLOOKUP('Sales by Customer Detail'!F3032,Anonymizer!$D$3:$E$86,2,FALSE)</f>
        <v>Prod/Svc37</v>
      </c>
      <c r="G3029" t="s">
        <v>6631</v>
      </c>
      <c r="H3029">
        <f>'Sales by Customer Detail'!J3032</f>
        <v>5</v>
      </c>
      <c r="I3029">
        <f>'Sales by Customer Detail'!K3032</f>
        <v>259</v>
      </c>
      <c r="J3029">
        <f>'Sales by Customer Detail'!L3032</f>
        <v>1295</v>
      </c>
      <c r="K3029">
        <f>'Sales by Customer Detail'!N3032</f>
        <v>0</v>
      </c>
      <c r="L3029">
        <f>'Sales by Customer Detail'!O3032</f>
        <v>0</v>
      </c>
    </row>
    <row r="3030" spans="2:12" x14ac:dyDescent="0.25">
      <c r="B3030" t="str">
        <f>VLOOKUP('Sales by Customer Detail'!B3033,Anonymizer!$A$3:$B$996,2,FALSE)</f>
        <v>Customer 39</v>
      </c>
      <c r="C3030" t="str">
        <f>'Sales by Customer Detail'!C3033</f>
        <v>01/02/2021</v>
      </c>
      <c r="D3030" t="str">
        <f>'Sales by Customer Detail'!D3033</f>
        <v>Invoice</v>
      </c>
      <c r="E3030">
        <f>'Sales by Customer Detail'!E3033</f>
        <v>2482</v>
      </c>
      <c r="F3030" t="str">
        <f>VLOOKUP('Sales by Customer Detail'!F3033,Anonymizer!$D$3:$E$86,2,FALSE)</f>
        <v>Prod/Svc37</v>
      </c>
      <c r="G3030" t="s">
        <v>6631</v>
      </c>
      <c r="H3030">
        <f>'Sales by Customer Detail'!J3033</f>
        <v>6</v>
      </c>
      <c r="I3030">
        <f>'Sales by Customer Detail'!K3033</f>
        <v>399</v>
      </c>
      <c r="J3030">
        <f>'Sales by Customer Detail'!L3033</f>
        <v>2394</v>
      </c>
      <c r="K3030">
        <f>'Sales by Customer Detail'!N3033</f>
        <v>0</v>
      </c>
      <c r="L3030">
        <f>'Sales by Customer Detail'!O3033</f>
        <v>0</v>
      </c>
    </row>
    <row r="3031" spans="2:12" x14ac:dyDescent="0.25">
      <c r="B3031" t="str">
        <f>VLOOKUP('Sales by Customer Detail'!B3034,Anonymizer!$A$3:$B$996,2,FALSE)</f>
        <v>Customer 813</v>
      </c>
      <c r="C3031" t="str">
        <f>'Sales by Customer Detail'!C3034</f>
        <v>01/02/2021</v>
      </c>
      <c r="D3031" t="str">
        <f>'Sales by Customer Detail'!D3034</f>
        <v>Invoice</v>
      </c>
      <c r="E3031">
        <f>'Sales by Customer Detail'!E3034</f>
        <v>2481</v>
      </c>
      <c r="F3031" t="str">
        <f>VLOOKUP('Sales by Customer Detail'!F3034,Anonymizer!$D$3:$E$86,2,FALSE)</f>
        <v>Prod/Svc37</v>
      </c>
      <c r="G3031" t="s">
        <v>6631</v>
      </c>
      <c r="H3031">
        <f>'Sales by Customer Detail'!J3034</f>
        <v>2</v>
      </c>
      <c r="I3031">
        <f>'Sales by Customer Detail'!K3034</f>
        <v>399</v>
      </c>
      <c r="J3031">
        <f>'Sales by Customer Detail'!L3034</f>
        <v>798</v>
      </c>
      <c r="K3031">
        <f>'Sales by Customer Detail'!N3034</f>
        <v>0</v>
      </c>
      <c r="L3031">
        <f>'Sales by Customer Detail'!O3034</f>
        <v>0</v>
      </c>
    </row>
    <row r="3032" spans="2:12" x14ac:dyDescent="0.25">
      <c r="B3032" t="str">
        <f>VLOOKUP('Sales by Customer Detail'!B3035,Anonymizer!$A$3:$B$996,2,FALSE)</f>
        <v>Customer 882</v>
      </c>
      <c r="C3032" t="str">
        <f>'Sales by Customer Detail'!C3035</f>
        <v>01/02/2021</v>
      </c>
      <c r="D3032" t="str">
        <f>'Sales by Customer Detail'!D3035</f>
        <v>Invoice</v>
      </c>
      <c r="E3032">
        <f>'Sales by Customer Detail'!E3035</f>
        <v>2480</v>
      </c>
      <c r="F3032" t="str">
        <f>VLOOKUP('Sales by Customer Detail'!F3035,Anonymizer!$D$3:$E$86,2,FALSE)</f>
        <v>Prod/Svc37</v>
      </c>
      <c r="G3032" t="s">
        <v>6631</v>
      </c>
      <c r="H3032">
        <f>'Sales by Customer Detail'!J3035</f>
        <v>6</v>
      </c>
      <c r="I3032">
        <f>'Sales by Customer Detail'!K3035</f>
        <v>349</v>
      </c>
      <c r="J3032">
        <f>'Sales by Customer Detail'!L3035</f>
        <v>2094</v>
      </c>
      <c r="K3032">
        <f>'Sales by Customer Detail'!N3035</f>
        <v>0</v>
      </c>
      <c r="L3032">
        <f>'Sales by Customer Detail'!O3035</f>
        <v>0</v>
      </c>
    </row>
    <row r="3033" spans="2:12" x14ac:dyDescent="0.25">
      <c r="B3033" t="str">
        <f>VLOOKUP('Sales by Customer Detail'!B3036,Anonymizer!$A$3:$B$996,2,FALSE)</f>
        <v>Customer 203</v>
      </c>
      <c r="C3033" t="str">
        <f>'Sales by Customer Detail'!C3036</f>
        <v>01/02/2021</v>
      </c>
      <c r="D3033" t="str">
        <f>'Sales by Customer Detail'!D3036</f>
        <v>Invoice</v>
      </c>
      <c r="E3033">
        <f>'Sales by Customer Detail'!E3036</f>
        <v>2479</v>
      </c>
      <c r="F3033" t="str">
        <f>VLOOKUP('Sales by Customer Detail'!F3036,Anonymizer!$D$3:$E$86,2,FALSE)</f>
        <v>Prod/Svc37</v>
      </c>
      <c r="G3033" t="s">
        <v>6631</v>
      </c>
      <c r="H3033">
        <f>'Sales by Customer Detail'!J3036</f>
        <v>1</v>
      </c>
      <c r="I3033">
        <f>'Sales by Customer Detail'!K3036</f>
        <v>399</v>
      </c>
      <c r="J3033">
        <f>'Sales by Customer Detail'!L3036</f>
        <v>399</v>
      </c>
      <c r="K3033">
        <f>'Sales by Customer Detail'!N3036</f>
        <v>0</v>
      </c>
      <c r="L3033">
        <f>'Sales by Customer Detail'!O3036</f>
        <v>0</v>
      </c>
    </row>
    <row r="3034" spans="2:12" x14ac:dyDescent="0.25">
      <c r="B3034" t="str">
        <f>VLOOKUP('Sales by Customer Detail'!B3037,Anonymizer!$A$3:$B$996,2,FALSE)</f>
        <v>Customer 357</v>
      </c>
      <c r="C3034" t="str">
        <f>'Sales by Customer Detail'!C3037</f>
        <v>01/02/2021</v>
      </c>
      <c r="D3034" t="str">
        <f>'Sales by Customer Detail'!D3037</f>
        <v>Invoice</v>
      </c>
      <c r="E3034">
        <f>'Sales by Customer Detail'!E3037</f>
        <v>2433</v>
      </c>
      <c r="F3034" t="str">
        <f>VLOOKUP('Sales by Customer Detail'!F3037,Anonymizer!$D$3:$E$86,2,FALSE)</f>
        <v>Prod/Svc13</v>
      </c>
      <c r="G3034" t="s">
        <v>6631</v>
      </c>
      <c r="H3034">
        <f>'Sales by Customer Detail'!J3037</f>
        <v>2</v>
      </c>
      <c r="I3034">
        <f>'Sales by Customer Detail'!K3037</f>
        <v>299</v>
      </c>
      <c r="J3034">
        <f>'Sales by Customer Detail'!L3037</f>
        <v>598</v>
      </c>
      <c r="K3034" t="str">
        <f>'Sales by Customer Detail'!N3037</f>
        <v>01/16/2021</v>
      </c>
      <c r="L3034" t="str">
        <f>'Sales by Customer Detail'!O3037</f>
        <v>01/15/2022</v>
      </c>
    </row>
    <row r="3035" spans="2:12" x14ac:dyDescent="0.25">
      <c r="B3035" t="str">
        <f>VLOOKUP('Sales by Customer Detail'!B3038,Anonymizer!$A$3:$B$996,2,FALSE)</f>
        <v>Customer 592</v>
      </c>
      <c r="C3035" t="str">
        <f>'Sales by Customer Detail'!C3038</f>
        <v>01/05/2021</v>
      </c>
      <c r="D3035" t="str">
        <f>'Sales by Customer Detail'!D3038</f>
        <v>Invoice</v>
      </c>
      <c r="E3035">
        <f>'Sales by Customer Detail'!E3038</f>
        <v>2489</v>
      </c>
      <c r="F3035" t="str">
        <f>VLOOKUP('Sales by Customer Detail'!F3038,Anonymizer!$D$3:$E$86,2,FALSE)</f>
        <v>Prod/Svc40</v>
      </c>
      <c r="G3035" t="s">
        <v>6631</v>
      </c>
      <c r="H3035">
        <f>'Sales by Customer Detail'!J3038</f>
        <v>1</v>
      </c>
      <c r="I3035">
        <f>'Sales by Customer Detail'!K3038</f>
        <v>895</v>
      </c>
      <c r="J3035">
        <f>'Sales by Customer Detail'!L3038</f>
        <v>895</v>
      </c>
      <c r="K3035" t="str">
        <f>'Sales by Customer Detail'!N3038</f>
        <v>01/29/2021</v>
      </c>
      <c r="L3035" t="str">
        <f>'Sales by Customer Detail'!O3038</f>
        <v>01/28/2022</v>
      </c>
    </row>
    <row r="3036" spans="2:12" x14ac:dyDescent="0.25">
      <c r="B3036" t="str">
        <f>VLOOKUP('Sales by Customer Detail'!B3039,Anonymizer!$A$3:$B$996,2,FALSE)</f>
        <v>Customer 558</v>
      </c>
      <c r="C3036" t="str">
        <f>'Sales by Customer Detail'!C3039</f>
        <v>01/05/2021</v>
      </c>
      <c r="D3036" t="str">
        <f>'Sales by Customer Detail'!D3039</f>
        <v>Invoice</v>
      </c>
      <c r="E3036">
        <f>'Sales by Customer Detail'!E3039</f>
        <v>2486</v>
      </c>
      <c r="F3036" t="str">
        <f>VLOOKUP('Sales by Customer Detail'!F3039,Anonymizer!$D$3:$E$86,2,FALSE)</f>
        <v>Prod/Svc37</v>
      </c>
      <c r="G3036" t="s">
        <v>6631</v>
      </c>
      <c r="H3036">
        <f>'Sales by Customer Detail'!J3039</f>
        <v>0</v>
      </c>
      <c r="I3036">
        <f>'Sales by Customer Detail'!K3039</f>
        <v>0</v>
      </c>
      <c r="J3036">
        <f>'Sales by Customer Detail'!L3039</f>
        <v>0</v>
      </c>
      <c r="K3036">
        <f>'Sales by Customer Detail'!N3039</f>
        <v>0</v>
      </c>
      <c r="L3036">
        <f>'Sales by Customer Detail'!O3039</f>
        <v>0</v>
      </c>
    </row>
    <row r="3037" spans="2:12" x14ac:dyDescent="0.25">
      <c r="B3037" t="str">
        <f>VLOOKUP('Sales by Customer Detail'!B3040,Anonymizer!$A$3:$B$996,2,FALSE)</f>
        <v>Customer 312</v>
      </c>
      <c r="C3037" t="str">
        <f>'Sales by Customer Detail'!C3040</f>
        <v>01/05/2021</v>
      </c>
      <c r="D3037" t="str">
        <f>'Sales by Customer Detail'!D3040</f>
        <v>Invoice</v>
      </c>
      <c r="E3037">
        <f>'Sales by Customer Detail'!E3040</f>
        <v>2487</v>
      </c>
      <c r="F3037" t="str">
        <f>VLOOKUP('Sales by Customer Detail'!F3040,Anonymizer!$D$3:$E$86,2,FALSE)</f>
        <v>Prod/Svc37</v>
      </c>
      <c r="G3037" t="s">
        <v>6631</v>
      </c>
      <c r="H3037">
        <f>'Sales by Customer Detail'!J3040</f>
        <v>1</v>
      </c>
      <c r="I3037">
        <f>'Sales by Customer Detail'!K3040</f>
        <v>399</v>
      </c>
      <c r="J3037">
        <f>'Sales by Customer Detail'!L3040</f>
        <v>399</v>
      </c>
      <c r="K3037">
        <f>'Sales by Customer Detail'!N3040</f>
        <v>0</v>
      </c>
      <c r="L3037">
        <f>'Sales by Customer Detail'!O3040</f>
        <v>0</v>
      </c>
    </row>
    <row r="3038" spans="2:12" x14ac:dyDescent="0.25">
      <c r="B3038" t="str">
        <f>VLOOKUP('Sales by Customer Detail'!B3041,Anonymizer!$A$3:$B$996,2,FALSE)</f>
        <v>Customer 129</v>
      </c>
      <c r="C3038" t="str">
        <f>'Sales by Customer Detail'!C3041</f>
        <v>01/05/2021</v>
      </c>
      <c r="D3038" t="str">
        <f>'Sales by Customer Detail'!D3041</f>
        <v>Invoice</v>
      </c>
      <c r="E3038">
        <f>'Sales by Customer Detail'!E3041</f>
        <v>2488</v>
      </c>
      <c r="F3038" t="str">
        <f>VLOOKUP('Sales by Customer Detail'!F3041,Anonymizer!$D$3:$E$86,2,FALSE)</f>
        <v>Prod/Svc37</v>
      </c>
      <c r="G3038" t="s">
        <v>6631</v>
      </c>
      <c r="H3038">
        <f>'Sales by Customer Detail'!J3041</f>
        <v>1</v>
      </c>
      <c r="I3038">
        <f>'Sales by Customer Detail'!K3041</f>
        <v>349</v>
      </c>
      <c r="J3038">
        <f>'Sales by Customer Detail'!L3041</f>
        <v>349</v>
      </c>
      <c r="K3038">
        <f>'Sales by Customer Detail'!N3041</f>
        <v>0</v>
      </c>
      <c r="L3038">
        <f>'Sales by Customer Detail'!O3041</f>
        <v>0</v>
      </c>
    </row>
    <row r="3039" spans="2:12" x14ac:dyDescent="0.25">
      <c r="B3039" t="str">
        <f>VLOOKUP('Sales by Customer Detail'!B3042,Anonymizer!$A$3:$B$996,2,FALSE)</f>
        <v>Customer 592</v>
      </c>
      <c r="C3039" t="str">
        <f>'Sales by Customer Detail'!C3042</f>
        <v>01/05/2021</v>
      </c>
      <c r="D3039" t="str">
        <f>'Sales by Customer Detail'!D3042</f>
        <v>Invoice</v>
      </c>
      <c r="E3039">
        <f>'Sales by Customer Detail'!E3042</f>
        <v>2489</v>
      </c>
      <c r="F3039" t="str">
        <f>VLOOKUP('Sales by Customer Detail'!F3042,Anonymizer!$D$3:$E$86,2,FALSE)</f>
        <v>Prod/Svc42</v>
      </c>
      <c r="G3039" t="s">
        <v>6631</v>
      </c>
      <c r="H3039">
        <f>'Sales by Customer Detail'!J3042</f>
        <v>1</v>
      </c>
      <c r="I3039">
        <f>'Sales by Customer Detail'!K3042</f>
        <v>419.4</v>
      </c>
      <c r="J3039">
        <f>'Sales by Customer Detail'!L3042</f>
        <v>419.4</v>
      </c>
      <c r="K3039" t="str">
        <f>'Sales by Customer Detail'!N3042</f>
        <v>01/29/2021</v>
      </c>
      <c r="L3039" t="str">
        <f>'Sales by Customer Detail'!O3042</f>
        <v>01/28/2022</v>
      </c>
    </row>
    <row r="3040" spans="2:12" x14ac:dyDescent="0.25">
      <c r="B3040" t="str">
        <f>VLOOKUP('Sales by Customer Detail'!B3043,Anonymizer!$A$3:$B$996,2,FALSE)</f>
        <v>Customer 592</v>
      </c>
      <c r="C3040" t="str">
        <f>'Sales by Customer Detail'!C3043</f>
        <v>01/05/2021</v>
      </c>
      <c r="D3040" t="str">
        <f>'Sales by Customer Detail'!D3043</f>
        <v>Invoice</v>
      </c>
      <c r="E3040">
        <f>'Sales by Customer Detail'!E3043</f>
        <v>2489</v>
      </c>
      <c r="F3040" t="str">
        <f>VLOOKUP('Sales by Customer Detail'!F3043,Anonymizer!$D$3:$E$86,2,FALSE)</f>
        <v>Prod/Svc13</v>
      </c>
      <c r="G3040" t="s">
        <v>6631</v>
      </c>
      <c r="H3040">
        <f>'Sales by Customer Detail'!J3043</f>
        <v>1</v>
      </c>
      <c r="I3040">
        <f>'Sales by Customer Detail'!K3043</f>
        <v>299</v>
      </c>
      <c r="J3040">
        <f>'Sales by Customer Detail'!L3043</f>
        <v>299</v>
      </c>
      <c r="K3040" t="str">
        <f>'Sales by Customer Detail'!N3043</f>
        <v>01/29/2021</v>
      </c>
      <c r="L3040" t="str">
        <f>'Sales by Customer Detail'!O3043</f>
        <v>01/28/2022</v>
      </c>
    </row>
    <row r="3041" spans="2:12" x14ac:dyDescent="0.25">
      <c r="B3041" t="str">
        <f>VLOOKUP('Sales by Customer Detail'!B3044,Anonymizer!$A$3:$B$996,2,FALSE)</f>
        <v>Customer 809</v>
      </c>
      <c r="C3041" t="str">
        <f>'Sales by Customer Detail'!C3044</f>
        <v>01/06/2021</v>
      </c>
      <c r="D3041" t="str">
        <f>'Sales by Customer Detail'!D3044</f>
        <v>Invoice</v>
      </c>
      <c r="E3041">
        <f>'Sales by Customer Detail'!E3044</f>
        <v>2491</v>
      </c>
      <c r="F3041" t="str">
        <f>VLOOKUP('Sales by Customer Detail'!F3044,Anonymizer!$D$3:$E$86,2,FALSE)</f>
        <v>Prod/Svc82</v>
      </c>
      <c r="G3041" t="s">
        <v>6631</v>
      </c>
      <c r="H3041">
        <f>'Sales by Customer Detail'!J3044</f>
        <v>1</v>
      </c>
      <c r="I3041">
        <f>'Sales by Customer Detail'!K3044</f>
        <v>-189.5</v>
      </c>
      <c r="J3041">
        <f>'Sales by Customer Detail'!L3044</f>
        <v>-189.5</v>
      </c>
      <c r="K3041">
        <f>'Sales by Customer Detail'!N3044</f>
        <v>0</v>
      </c>
      <c r="L3041">
        <f>'Sales by Customer Detail'!O3044</f>
        <v>0</v>
      </c>
    </row>
    <row r="3042" spans="2:12" x14ac:dyDescent="0.25">
      <c r="B3042" t="str">
        <f>VLOOKUP('Sales by Customer Detail'!B3045,Anonymizer!$A$3:$B$996,2,FALSE)</f>
        <v>Customer 809</v>
      </c>
      <c r="C3042" t="str">
        <f>'Sales by Customer Detail'!C3045</f>
        <v>01/06/2021</v>
      </c>
      <c r="D3042" t="str">
        <f>'Sales by Customer Detail'!D3045</f>
        <v>Invoice</v>
      </c>
      <c r="E3042">
        <f>'Sales by Customer Detail'!E3045</f>
        <v>2491</v>
      </c>
      <c r="F3042" t="str">
        <f>VLOOKUP('Sales by Customer Detail'!F3045,Anonymizer!$D$3:$E$86,2,FALSE)</f>
        <v>Prod/Svc79</v>
      </c>
      <c r="G3042" t="s">
        <v>6631</v>
      </c>
      <c r="H3042">
        <f>'Sales by Customer Detail'!J3045</f>
        <v>1</v>
      </c>
      <c r="I3042">
        <f>'Sales by Customer Detail'!K3045</f>
        <v>0</v>
      </c>
      <c r="J3042">
        <f>'Sales by Customer Detail'!L3045</f>
        <v>0</v>
      </c>
      <c r="K3042">
        <f>'Sales by Customer Detail'!N3045</f>
        <v>0</v>
      </c>
      <c r="L3042">
        <f>'Sales by Customer Detail'!O3045</f>
        <v>0</v>
      </c>
    </row>
    <row r="3043" spans="2:12" x14ac:dyDescent="0.25">
      <c r="B3043" t="str">
        <f>VLOOKUP('Sales by Customer Detail'!B3046,Anonymizer!$A$3:$B$996,2,FALSE)</f>
        <v>Customer 809</v>
      </c>
      <c r="C3043" t="str">
        <f>'Sales by Customer Detail'!C3046</f>
        <v>01/06/2021</v>
      </c>
      <c r="D3043" t="str">
        <f>'Sales by Customer Detail'!D3046</f>
        <v>Invoice</v>
      </c>
      <c r="E3043">
        <f>'Sales by Customer Detail'!E3046</f>
        <v>2491</v>
      </c>
      <c r="F3043" t="str">
        <f>VLOOKUP('Sales by Customer Detail'!F3046,Anonymizer!$D$3:$E$86,2,FALSE)</f>
        <v>Prod/Svc75</v>
      </c>
      <c r="G3043" t="s">
        <v>6631</v>
      </c>
      <c r="H3043">
        <f>'Sales by Customer Detail'!J3046</f>
        <v>1</v>
      </c>
      <c r="I3043">
        <f>'Sales by Customer Detail'!K3046</f>
        <v>1895</v>
      </c>
      <c r="J3043">
        <f>'Sales by Customer Detail'!L3046</f>
        <v>1895</v>
      </c>
      <c r="K3043">
        <f>'Sales by Customer Detail'!N3046</f>
        <v>0</v>
      </c>
      <c r="L3043">
        <f>'Sales by Customer Detail'!O3046</f>
        <v>0</v>
      </c>
    </row>
    <row r="3044" spans="2:12" x14ac:dyDescent="0.25">
      <c r="B3044" t="str">
        <f>VLOOKUP('Sales by Customer Detail'!B3047,Anonymizer!$A$3:$B$996,2,FALSE)</f>
        <v>Customer 464</v>
      </c>
      <c r="C3044" t="str">
        <f>'Sales by Customer Detail'!C3047</f>
        <v>01/07/2021</v>
      </c>
      <c r="D3044" t="str">
        <f>'Sales by Customer Detail'!D3047</f>
        <v>Invoice</v>
      </c>
      <c r="E3044">
        <f>'Sales by Customer Detail'!E3047</f>
        <v>2492</v>
      </c>
      <c r="F3044" t="str">
        <f>VLOOKUP('Sales by Customer Detail'!F3047,Anonymizer!$D$3:$E$86,2,FALSE)</f>
        <v>Prod/Svc18</v>
      </c>
      <c r="G3044" t="s">
        <v>6631</v>
      </c>
      <c r="H3044">
        <f>'Sales by Customer Detail'!J3047</f>
        <v>1</v>
      </c>
      <c r="I3044">
        <f>'Sales by Customer Detail'!K3047</f>
        <v>419.4</v>
      </c>
      <c r="J3044">
        <f>'Sales by Customer Detail'!L3047</f>
        <v>419.4</v>
      </c>
      <c r="K3044" t="str">
        <f>'Sales by Customer Detail'!N3047</f>
        <v>01/21/2021</v>
      </c>
      <c r="L3044" t="str">
        <f>'Sales by Customer Detail'!O3047</f>
        <v>01/20/2022</v>
      </c>
    </row>
    <row r="3045" spans="2:12" x14ac:dyDescent="0.25">
      <c r="B3045" t="str">
        <f>VLOOKUP('Sales by Customer Detail'!B3048,Anonymizer!$A$3:$B$996,2,FALSE)</f>
        <v>Customer 464</v>
      </c>
      <c r="C3045" t="str">
        <f>'Sales by Customer Detail'!C3048</f>
        <v>01/07/2021</v>
      </c>
      <c r="D3045" t="str">
        <f>'Sales by Customer Detail'!D3048</f>
        <v>Invoice</v>
      </c>
      <c r="E3045">
        <f>'Sales by Customer Detail'!E3048</f>
        <v>2492</v>
      </c>
      <c r="F3045" t="str">
        <f>VLOOKUP('Sales by Customer Detail'!F3048,Anonymizer!$D$3:$E$86,2,FALSE)</f>
        <v>Prod/Svc5</v>
      </c>
      <c r="G3045" t="s">
        <v>6631</v>
      </c>
      <c r="H3045">
        <f>'Sales by Customer Detail'!J3048</f>
        <v>1</v>
      </c>
      <c r="I3045">
        <f>'Sales by Customer Detail'!K3048</f>
        <v>495</v>
      </c>
      <c r="J3045">
        <f>'Sales by Customer Detail'!L3048</f>
        <v>495</v>
      </c>
      <c r="K3045" t="str">
        <f>'Sales by Customer Detail'!N3048</f>
        <v>01/21/2021</v>
      </c>
      <c r="L3045" t="str">
        <f>'Sales by Customer Detail'!O3048</f>
        <v>01/20/2022</v>
      </c>
    </row>
    <row r="3046" spans="2:12" x14ac:dyDescent="0.25">
      <c r="B3046" t="str">
        <f>VLOOKUP('Sales by Customer Detail'!B3049,Anonymizer!$A$3:$B$996,2,FALSE)</f>
        <v>Customer 553</v>
      </c>
      <c r="C3046" t="str">
        <f>'Sales by Customer Detail'!C3049</f>
        <v>01/08/2021</v>
      </c>
      <c r="D3046" t="str">
        <f>'Sales by Customer Detail'!D3049</f>
        <v>Invoice</v>
      </c>
      <c r="E3046">
        <f>'Sales by Customer Detail'!E3049</f>
        <v>2493</v>
      </c>
      <c r="F3046" t="str">
        <f>VLOOKUP('Sales by Customer Detail'!F3049,Anonymizer!$D$3:$E$86,2,FALSE)</f>
        <v>Prod/Svc6</v>
      </c>
      <c r="G3046" t="s">
        <v>6631</v>
      </c>
      <c r="H3046">
        <f>'Sales by Customer Detail'!J3049</f>
        <v>2</v>
      </c>
      <c r="I3046">
        <f>'Sales by Customer Detail'!K3049</f>
        <v>399</v>
      </c>
      <c r="J3046">
        <f>'Sales by Customer Detail'!L3049</f>
        <v>798</v>
      </c>
      <c r="K3046" t="str">
        <f>'Sales by Customer Detail'!N3049</f>
        <v>01/22/2021</v>
      </c>
      <c r="L3046" t="str">
        <f>'Sales by Customer Detail'!O3049</f>
        <v>01/21/2022</v>
      </c>
    </row>
    <row r="3047" spans="2:12" x14ac:dyDescent="0.25">
      <c r="B3047" t="str">
        <f>VLOOKUP('Sales by Customer Detail'!B3050,Anonymizer!$A$3:$B$996,2,FALSE)</f>
        <v>Customer 553</v>
      </c>
      <c r="C3047" t="str">
        <f>'Sales by Customer Detail'!C3050</f>
        <v>01/08/2021</v>
      </c>
      <c r="D3047" t="str">
        <f>'Sales by Customer Detail'!D3050</f>
        <v>Invoice</v>
      </c>
      <c r="E3047">
        <f>'Sales by Customer Detail'!E3050</f>
        <v>2493</v>
      </c>
      <c r="F3047" t="str">
        <f>VLOOKUP('Sales by Customer Detail'!F3050,Anonymizer!$D$3:$E$86,2,FALSE)</f>
        <v>Prod/Svc7</v>
      </c>
      <c r="G3047" t="s">
        <v>6631</v>
      </c>
      <c r="H3047">
        <f>'Sales by Customer Detail'!J3050</f>
        <v>2</v>
      </c>
      <c r="I3047">
        <f>'Sales by Customer Detail'!K3050</f>
        <v>399</v>
      </c>
      <c r="J3047">
        <f>'Sales by Customer Detail'!L3050</f>
        <v>798</v>
      </c>
      <c r="K3047" t="str">
        <f>'Sales by Customer Detail'!N3050</f>
        <v>01/22/2021</v>
      </c>
      <c r="L3047" t="str">
        <f>'Sales by Customer Detail'!O3050</f>
        <v>01/21/2022</v>
      </c>
    </row>
    <row r="3048" spans="2:12" x14ac:dyDescent="0.25">
      <c r="B3048" t="str">
        <f>VLOOKUP('Sales by Customer Detail'!B3051,Anonymizer!$A$3:$B$996,2,FALSE)</f>
        <v>Customer 482</v>
      </c>
      <c r="C3048" t="str">
        <f>'Sales by Customer Detail'!C3051</f>
        <v>01/08/2021</v>
      </c>
      <c r="D3048" t="str">
        <f>'Sales by Customer Detail'!D3051</f>
        <v>Invoice</v>
      </c>
      <c r="E3048">
        <f>'Sales by Customer Detail'!E3051</f>
        <v>2494</v>
      </c>
      <c r="F3048" t="str">
        <f>VLOOKUP('Sales by Customer Detail'!F3051,Anonymizer!$D$3:$E$86,2,FALSE)</f>
        <v>Prod/Svc40</v>
      </c>
      <c r="G3048" t="s">
        <v>6631</v>
      </c>
      <c r="H3048">
        <f>'Sales by Customer Detail'!J3051</f>
        <v>1</v>
      </c>
      <c r="I3048">
        <f>'Sales by Customer Detail'!K3051</f>
        <v>695</v>
      </c>
      <c r="J3048">
        <f>'Sales by Customer Detail'!L3051</f>
        <v>695</v>
      </c>
      <c r="K3048" t="str">
        <f>'Sales by Customer Detail'!N3051</f>
        <v>01/22/2021</v>
      </c>
      <c r="L3048" t="str">
        <f>'Sales by Customer Detail'!O3051</f>
        <v>01/20/2022</v>
      </c>
    </row>
    <row r="3049" spans="2:12" x14ac:dyDescent="0.25">
      <c r="B3049" t="str">
        <f>VLOOKUP('Sales by Customer Detail'!B3052,Anonymizer!$A$3:$B$996,2,FALSE)</f>
        <v>Customer 553</v>
      </c>
      <c r="C3049" t="str">
        <f>'Sales by Customer Detail'!C3052</f>
        <v>01/08/2021</v>
      </c>
      <c r="D3049" t="str">
        <f>'Sales by Customer Detail'!D3052</f>
        <v>Invoice</v>
      </c>
      <c r="E3049">
        <f>'Sales by Customer Detail'!E3052</f>
        <v>2493</v>
      </c>
      <c r="F3049" t="str">
        <f>VLOOKUP('Sales by Customer Detail'!F3052,Anonymizer!$D$3:$E$86,2,FALSE)</f>
        <v>Prod/Svc42</v>
      </c>
      <c r="G3049" t="s">
        <v>6631</v>
      </c>
      <c r="H3049">
        <f>'Sales by Customer Detail'!J3052</f>
        <v>2</v>
      </c>
      <c r="I3049">
        <f>'Sales by Customer Detail'!K3052</f>
        <v>399</v>
      </c>
      <c r="J3049">
        <f>'Sales by Customer Detail'!L3052</f>
        <v>798</v>
      </c>
      <c r="K3049" t="str">
        <f>'Sales by Customer Detail'!N3052</f>
        <v>01/22/2021</v>
      </c>
      <c r="L3049" t="str">
        <f>'Sales by Customer Detail'!O3052</f>
        <v>01/21/2022</v>
      </c>
    </row>
    <row r="3050" spans="2:12" x14ac:dyDescent="0.25">
      <c r="B3050" t="str">
        <f>VLOOKUP('Sales by Customer Detail'!B3053,Anonymizer!$A$3:$B$996,2,FALSE)</f>
        <v>Customer 482</v>
      </c>
      <c r="C3050" t="str">
        <f>'Sales by Customer Detail'!C3053</f>
        <v>01/08/2021</v>
      </c>
      <c r="D3050" t="str">
        <f>'Sales by Customer Detail'!D3053</f>
        <v>Invoice</v>
      </c>
      <c r="E3050">
        <f>'Sales by Customer Detail'!E3053</f>
        <v>2494</v>
      </c>
      <c r="F3050" t="str">
        <f>VLOOKUP('Sales by Customer Detail'!F3053,Anonymizer!$D$3:$E$86,2,FALSE)</f>
        <v>Prod/Svc19</v>
      </c>
      <c r="G3050" t="s">
        <v>6631</v>
      </c>
      <c r="H3050">
        <f>'Sales by Customer Detail'!J3053</f>
        <v>3</v>
      </c>
      <c r="I3050">
        <f>'Sales by Customer Detail'!K3053</f>
        <v>407.4</v>
      </c>
      <c r="J3050">
        <f>'Sales by Customer Detail'!L3053</f>
        <v>1222.2</v>
      </c>
      <c r="K3050" t="str">
        <f>'Sales by Customer Detail'!N3053</f>
        <v>01/22/2021</v>
      </c>
      <c r="L3050" t="str">
        <f>'Sales by Customer Detail'!O3053</f>
        <v>01/20/2022</v>
      </c>
    </row>
    <row r="3051" spans="2:12" x14ac:dyDescent="0.25">
      <c r="B3051" t="str">
        <f>VLOOKUP('Sales by Customer Detail'!B3054,Anonymizer!$A$3:$B$996,2,FALSE)</f>
        <v>Customer 482</v>
      </c>
      <c r="C3051" t="str">
        <f>'Sales by Customer Detail'!C3054</f>
        <v>01/08/2021</v>
      </c>
      <c r="D3051" t="str">
        <f>'Sales by Customer Detail'!D3054</f>
        <v>Invoice</v>
      </c>
      <c r="E3051">
        <f>'Sales by Customer Detail'!E3054</f>
        <v>2494</v>
      </c>
      <c r="F3051" t="str">
        <f>VLOOKUP('Sales by Customer Detail'!F3054,Anonymizer!$D$3:$E$86,2,FALSE)</f>
        <v>Prod/Svc13</v>
      </c>
      <c r="G3051" t="s">
        <v>6631</v>
      </c>
      <c r="H3051">
        <f>'Sales by Customer Detail'!J3054</f>
        <v>3</v>
      </c>
      <c r="I3051">
        <f>'Sales by Customer Detail'!K3054</f>
        <v>299</v>
      </c>
      <c r="J3051">
        <f>'Sales by Customer Detail'!L3054</f>
        <v>897</v>
      </c>
      <c r="K3051" t="str">
        <f>'Sales by Customer Detail'!N3054</f>
        <v>01/22/2021</v>
      </c>
      <c r="L3051" t="str">
        <f>'Sales by Customer Detail'!O3054</f>
        <v>01/20/2022</v>
      </c>
    </row>
    <row r="3052" spans="2:12" x14ac:dyDescent="0.25">
      <c r="B3052" t="str">
        <f>VLOOKUP('Sales by Customer Detail'!B3055,Anonymizer!$A$3:$B$996,2,FALSE)</f>
        <v>Customer 442</v>
      </c>
      <c r="C3052" t="str">
        <f>'Sales by Customer Detail'!C3055</f>
        <v>01/11/2021</v>
      </c>
      <c r="D3052" t="str">
        <f>'Sales by Customer Detail'!D3055</f>
        <v>Invoice</v>
      </c>
      <c r="E3052">
        <f>'Sales by Customer Detail'!E3055</f>
        <v>2496</v>
      </c>
      <c r="F3052" t="str">
        <f>VLOOKUP('Sales by Customer Detail'!F3055,Anonymizer!$D$3:$E$86,2,FALSE)</f>
        <v>Prod/Svc77</v>
      </c>
      <c r="G3052" t="s">
        <v>6631</v>
      </c>
      <c r="H3052">
        <f>'Sales by Customer Detail'!J3055</f>
        <v>1</v>
      </c>
      <c r="I3052">
        <f>'Sales by Customer Detail'!K3055</f>
        <v>195</v>
      </c>
      <c r="J3052">
        <f>'Sales by Customer Detail'!L3055</f>
        <v>195</v>
      </c>
      <c r="K3052">
        <f>'Sales by Customer Detail'!N3055</f>
        <v>0</v>
      </c>
      <c r="L3052">
        <f>'Sales by Customer Detail'!O3055</f>
        <v>0</v>
      </c>
    </row>
    <row r="3053" spans="2:12" x14ac:dyDescent="0.25">
      <c r="B3053" t="str">
        <f>VLOOKUP('Sales by Customer Detail'!B3056,Anonymizer!$A$3:$B$996,2,FALSE)</f>
        <v>Customer 442</v>
      </c>
      <c r="C3053" t="str">
        <f>'Sales by Customer Detail'!C3056</f>
        <v>01/11/2021</v>
      </c>
      <c r="D3053" t="str">
        <f>'Sales by Customer Detail'!D3056</f>
        <v>Invoice</v>
      </c>
      <c r="E3053">
        <f>'Sales by Customer Detail'!E3056</f>
        <v>2495</v>
      </c>
      <c r="F3053" t="str">
        <f>VLOOKUP('Sales by Customer Detail'!F3056,Anonymizer!$D$3:$E$86,2,FALSE)</f>
        <v>Prod/Svc77</v>
      </c>
      <c r="G3053" t="s">
        <v>6631</v>
      </c>
      <c r="H3053">
        <f>'Sales by Customer Detail'!J3056</f>
        <v>1</v>
      </c>
      <c r="I3053">
        <f>'Sales by Customer Detail'!K3056</f>
        <v>200</v>
      </c>
      <c r="J3053">
        <f>'Sales by Customer Detail'!L3056</f>
        <v>200</v>
      </c>
      <c r="K3053">
        <f>'Sales by Customer Detail'!N3056</f>
        <v>0</v>
      </c>
      <c r="L3053">
        <f>'Sales by Customer Detail'!O3056</f>
        <v>0</v>
      </c>
    </row>
    <row r="3054" spans="2:12" x14ac:dyDescent="0.25">
      <c r="B3054" t="str">
        <f>VLOOKUP('Sales by Customer Detail'!B3057,Anonymizer!$A$3:$B$996,2,FALSE)</f>
        <v>Customer 442</v>
      </c>
      <c r="C3054" t="str">
        <f>'Sales by Customer Detail'!C3057</f>
        <v>01/11/2021</v>
      </c>
      <c r="D3054" t="str">
        <f>'Sales by Customer Detail'!D3057</f>
        <v>Invoice</v>
      </c>
      <c r="E3054">
        <f>'Sales by Customer Detail'!E3057</f>
        <v>2495</v>
      </c>
      <c r="F3054" t="str">
        <f>VLOOKUP('Sales by Customer Detail'!F3057,Anonymizer!$D$3:$E$86,2,FALSE)</f>
        <v>Prod/Svc77</v>
      </c>
      <c r="G3054" t="s">
        <v>6631</v>
      </c>
      <c r="H3054">
        <f>'Sales by Customer Detail'!J3057</f>
        <v>1</v>
      </c>
      <c r="I3054">
        <f>'Sales by Customer Detail'!K3057</f>
        <v>195</v>
      </c>
      <c r="J3054">
        <f>'Sales by Customer Detail'!L3057</f>
        <v>195</v>
      </c>
      <c r="K3054">
        <f>'Sales by Customer Detail'!N3057</f>
        <v>0</v>
      </c>
      <c r="L3054">
        <f>'Sales by Customer Detail'!O3057</f>
        <v>0</v>
      </c>
    </row>
    <row r="3055" spans="2:12" x14ac:dyDescent="0.25">
      <c r="B3055" t="str">
        <f>VLOOKUP('Sales by Customer Detail'!B3058,Anonymizer!$A$3:$B$996,2,FALSE)</f>
        <v>Customer 442</v>
      </c>
      <c r="C3055" t="str">
        <f>'Sales by Customer Detail'!C3058</f>
        <v>01/11/2021</v>
      </c>
      <c r="D3055" t="str">
        <f>'Sales by Customer Detail'!D3058</f>
        <v>Invoice</v>
      </c>
      <c r="E3055">
        <f>'Sales by Customer Detail'!E3058</f>
        <v>2496</v>
      </c>
      <c r="F3055" t="str">
        <f>VLOOKUP('Sales by Customer Detail'!F3058,Anonymizer!$D$3:$E$86,2,FALSE)</f>
        <v>Prod/Svc77</v>
      </c>
      <c r="G3055" t="s">
        <v>6631</v>
      </c>
      <c r="H3055">
        <f>'Sales by Customer Detail'!J3058</f>
        <v>1</v>
      </c>
      <c r="I3055">
        <f>'Sales by Customer Detail'!K3058</f>
        <v>200</v>
      </c>
      <c r="J3055">
        <f>'Sales by Customer Detail'!L3058</f>
        <v>200</v>
      </c>
      <c r="K3055">
        <f>'Sales by Customer Detail'!N3058</f>
        <v>0</v>
      </c>
      <c r="L3055">
        <f>'Sales by Customer Detail'!O3058</f>
        <v>0</v>
      </c>
    </row>
    <row r="3056" spans="2:12" x14ac:dyDescent="0.25">
      <c r="B3056" t="str">
        <f>VLOOKUP('Sales by Customer Detail'!B3059,Anonymizer!$A$3:$B$996,2,FALSE)</f>
        <v>Customer 891</v>
      </c>
      <c r="C3056" t="str">
        <f>'Sales by Customer Detail'!C3059</f>
        <v>01/12/2021</v>
      </c>
      <c r="D3056" t="str">
        <f>'Sales by Customer Detail'!D3059</f>
        <v>Invoice</v>
      </c>
      <c r="E3056">
        <f>'Sales by Customer Detail'!E3059</f>
        <v>2497</v>
      </c>
      <c r="F3056" t="str">
        <f>VLOOKUP('Sales by Customer Detail'!F3059,Anonymizer!$D$3:$E$86,2,FALSE)</f>
        <v>Prod/Svc50</v>
      </c>
      <c r="G3056" t="s">
        <v>6631</v>
      </c>
      <c r="H3056">
        <f>'Sales by Customer Detail'!J3059</f>
        <v>1</v>
      </c>
      <c r="I3056">
        <f>'Sales by Customer Detail'!K3059</f>
        <v>0</v>
      </c>
      <c r="J3056">
        <f>'Sales by Customer Detail'!L3059</f>
        <v>0</v>
      </c>
      <c r="K3056">
        <f>'Sales by Customer Detail'!N3059</f>
        <v>0</v>
      </c>
      <c r="L3056">
        <f>'Sales by Customer Detail'!O3059</f>
        <v>0</v>
      </c>
    </row>
    <row r="3057" spans="2:12" x14ac:dyDescent="0.25">
      <c r="B3057" t="str">
        <f>VLOOKUP('Sales by Customer Detail'!B3060,Anonymizer!$A$3:$B$996,2,FALSE)</f>
        <v>Customer 891</v>
      </c>
      <c r="C3057" t="str">
        <f>'Sales by Customer Detail'!C3060</f>
        <v>01/12/2021</v>
      </c>
      <c r="D3057" t="str">
        <f>'Sales by Customer Detail'!D3060</f>
        <v>Invoice</v>
      </c>
      <c r="E3057">
        <f>'Sales by Customer Detail'!E3060</f>
        <v>2497</v>
      </c>
      <c r="F3057" t="str">
        <f>VLOOKUP('Sales by Customer Detail'!F3060,Anonymizer!$D$3:$E$86,2,FALSE)</f>
        <v>Prod/Svc66</v>
      </c>
      <c r="G3057" t="s">
        <v>6631</v>
      </c>
      <c r="H3057">
        <f>'Sales by Customer Detail'!J3060</f>
        <v>1</v>
      </c>
      <c r="I3057">
        <f>'Sales by Customer Detail'!K3060</f>
        <v>10000</v>
      </c>
      <c r="J3057">
        <f>'Sales by Customer Detail'!L3060</f>
        <v>10000</v>
      </c>
      <c r="K3057">
        <f>'Sales by Customer Detail'!N3060</f>
        <v>0</v>
      </c>
      <c r="L3057">
        <f>'Sales by Customer Detail'!O3060</f>
        <v>0</v>
      </c>
    </row>
    <row r="3058" spans="2:12" x14ac:dyDescent="0.25">
      <c r="B3058" t="str">
        <f>VLOOKUP('Sales by Customer Detail'!B3061,Anonymizer!$A$3:$B$996,2,FALSE)</f>
        <v>Customer 891</v>
      </c>
      <c r="C3058" t="str">
        <f>'Sales by Customer Detail'!C3061</f>
        <v>01/12/2021</v>
      </c>
      <c r="D3058" t="str">
        <f>'Sales by Customer Detail'!D3061</f>
        <v>Invoice</v>
      </c>
      <c r="E3058">
        <f>'Sales by Customer Detail'!E3061</f>
        <v>2497</v>
      </c>
      <c r="F3058" t="str">
        <f>VLOOKUP('Sales by Customer Detail'!F3061,Anonymizer!$D$3:$E$86,2,FALSE)</f>
        <v>Prod/Svc66</v>
      </c>
      <c r="G3058" t="s">
        <v>6631</v>
      </c>
      <c r="H3058">
        <f>'Sales by Customer Detail'!J3061</f>
        <v>1</v>
      </c>
      <c r="I3058">
        <f>'Sales by Customer Detail'!K3061</f>
        <v>0</v>
      </c>
      <c r="J3058">
        <f>'Sales by Customer Detail'!L3061</f>
        <v>0</v>
      </c>
      <c r="K3058">
        <f>'Sales by Customer Detail'!N3061</f>
        <v>0</v>
      </c>
      <c r="L3058">
        <f>'Sales by Customer Detail'!O3061</f>
        <v>0</v>
      </c>
    </row>
    <row r="3059" spans="2:12" x14ac:dyDescent="0.25">
      <c r="B3059" t="str">
        <f>VLOOKUP('Sales by Customer Detail'!B3062,Anonymizer!$A$3:$B$996,2,FALSE)</f>
        <v>Customer 891</v>
      </c>
      <c r="C3059" t="str">
        <f>'Sales by Customer Detail'!C3062</f>
        <v>01/12/2021</v>
      </c>
      <c r="D3059" t="str">
        <f>'Sales by Customer Detail'!D3062</f>
        <v>Invoice</v>
      </c>
      <c r="E3059">
        <f>'Sales by Customer Detail'!E3062</f>
        <v>2497</v>
      </c>
      <c r="F3059" t="str">
        <f>VLOOKUP('Sales by Customer Detail'!F3062,Anonymizer!$D$3:$E$86,2,FALSE)</f>
        <v>Prod/Svc62</v>
      </c>
      <c r="G3059" t="s">
        <v>6631</v>
      </c>
      <c r="H3059">
        <f>'Sales by Customer Detail'!J3062</f>
        <v>1</v>
      </c>
      <c r="I3059">
        <f>'Sales by Customer Detail'!K3062</f>
        <v>0</v>
      </c>
      <c r="J3059">
        <f>'Sales by Customer Detail'!L3062</f>
        <v>0</v>
      </c>
      <c r="K3059">
        <f>'Sales by Customer Detail'!N3062</f>
        <v>0</v>
      </c>
      <c r="L3059">
        <f>'Sales by Customer Detail'!O3062</f>
        <v>0</v>
      </c>
    </row>
    <row r="3060" spans="2:12" x14ac:dyDescent="0.25">
      <c r="B3060" t="str">
        <f>VLOOKUP('Sales by Customer Detail'!B3063,Anonymizer!$A$3:$B$996,2,FALSE)</f>
        <v>Customer 891</v>
      </c>
      <c r="C3060" t="str">
        <f>'Sales by Customer Detail'!C3063</f>
        <v>01/12/2021</v>
      </c>
      <c r="D3060" t="str">
        <f>'Sales by Customer Detail'!D3063</f>
        <v>Invoice</v>
      </c>
      <c r="E3060">
        <f>'Sales by Customer Detail'!E3063</f>
        <v>2497</v>
      </c>
      <c r="F3060" t="str">
        <f>VLOOKUP('Sales by Customer Detail'!F3063,Anonymizer!$D$3:$E$86,2,FALSE)</f>
        <v>Prod/Svc65</v>
      </c>
      <c r="G3060" t="s">
        <v>6631</v>
      </c>
      <c r="H3060">
        <f>'Sales by Customer Detail'!J3063</f>
        <v>1</v>
      </c>
      <c r="I3060">
        <f>'Sales by Customer Detail'!K3063</f>
        <v>0</v>
      </c>
      <c r="J3060">
        <f>'Sales by Customer Detail'!L3063</f>
        <v>0</v>
      </c>
      <c r="K3060">
        <f>'Sales by Customer Detail'!N3063</f>
        <v>0</v>
      </c>
      <c r="L3060">
        <f>'Sales by Customer Detail'!O3063</f>
        <v>0</v>
      </c>
    </row>
    <row r="3061" spans="2:12" x14ac:dyDescent="0.25">
      <c r="B3061" t="str">
        <f>VLOOKUP('Sales by Customer Detail'!B3064,Anonymizer!$A$3:$B$996,2,FALSE)</f>
        <v>Customer 891</v>
      </c>
      <c r="C3061" t="str">
        <f>'Sales by Customer Detail'!C3064</f>
        <v>01/12/2021</v>
      </c>
      <c r="D3061" t="str">
        <f>'Sales by Customer Detail'!D3064</f>
        <v>Invoice</v>
      </c>
      <c r="E3061">
        <f>'Sales by Customer Detail'!E3064</f>
        <v>2497</v>
      </c>
      <c r="F3061" t="str">
        <f>VLOOKUP('Sales by Customer Detail'!F3064,Anonymizer!$D$3:$E$86,2,FALSE)</f>
        <v>Prod/Svc81</v>
      </c>
      <c r="G3061" t="s">
        <v>6631</v>
      </c>
      <c r="H3061">
        <f>'Sales by Customer Detail'!J3064</f>
        <v>1</v>
      </c>
      <c r="I3061">
        <f>'Sales by Customer Detail'!K3064</f>
        <v>0</v>
      </c>
      <c r="J3061">
        <f>'Sales by Customer Detail'!L3064</f>
        <v>0</v>
      </c>
      <c r="K3061">
        <f>'Sales by Customer Detail'!N3064</f>
        <v>0</v>
      </c>
      <c r="L3061">
        <f>'Sales by Customer Detail'!O3064</f>
        <v>0</v>
      </c>
    </row>
    <row r="3062" spans="2:12" x14ac:dyDescent="0.25">
      <c r="B3062" t="str">
        <f>VLOOKUP('Sales by Customer Detail'!B3065,Anonymizer!$A$3:$B$996,2,FALSE)</f>
        <v>Customer 891</v>
      </c>
      <c r="C3062" t="str">
        <f>'Sales by Customer Detail'!C3065</f>
        <v>01/12/2021</v>
      </c>
      <c r="D3062" t="str">
        <f>'Sales by Customer Detail'!D3065</f>
        <v>Invoice</v>
      </c>
      <c r="E3062">
        <f>'Sales by Customer Detail'!E3065</f>
        <v>2497</v>
      </c>
      <c r="F3062" t="str">
        <f>VLOOKUP('Sales by Customer Detail'!F3065,Anonymizer!$D$3:$E$86,2,FALSE)</f>
        <v>Prod/Svc61</v>
      </c>
      <c r="G3062" t="s">
        <v>6631</v>
      </c>
      <c r="H3062">
        <f>'Sales by Customer Detail'!J3065</f>
        <v>1</v>
      </c>
      <c r="I3062">
        <f>'Sales by Customer Detail'!K3065</f>
        <v>0</v>
      </c>
      <c r="J3062">
        <f>'Sales by Customer Detail'!L3065</f>
        <v>0</v>
      </c>
      <c r="K3062">
        <f>'Sales by Customer Detail'!N3065</f>
        <v>0</v>
      </c>
      <c r="L3062">
        <f>'Sales by Customer Detail'!O3065</f>
        <v>0</v>
      </c>
    </row>
    <row r="3063" spans="2:12" x14ac:dyDescent="0.25">
      <c r="B3063" t="str">
        <f>VLOOKUP('Sales by Customer Detail'!B3066,Anonymizer!$A$3:$B$996,2,FALSE)</f>
        <v>Customer 118</v>
      </c>
      <c r="C3063" t="str">
        <f>'Sales by Customer Detail'!C3066</f>
        <v>01/13/2021</v>
      </c>
      <c r="D3063" t="str">
        <f>'Sales by Customer Detail'!D3066</f>
        <v>Invoice</v>
      </c>
      <c r="E3063">
        <f>'Sales by Customer Detail'!E3066</f>
        <v>2509</v>
      </c>
      <c r="F3063" t="str">
        <f>VLOOKUP('Sales by Customer Detail'!F3066,Anonymizer!$D$3:$E$86,2,FALSE)</f>
        <v>Prod/Svc40</v>
      </c>
      <c r="G3063" t="s">
        <v>6631</v>
      </c>
      <c r="H3063">
        <f>'Sales by Customer Detail'!J3066</f>
        <v>1</v>
      </c>
      <c r="I3063">
        <f>'Sales by Customer Detail'!K3066</f>
        <v>895</v>
      </c>
      <c r="J3063">
        <f>'Sales by Customer Detail'!L3066</f>
        <v>895</v>
      </c>
      <c r="K3063" t="str">
        <f>'Sales by Customer Detail'!N3066</f>
        <v>01/27/2021</v>
      </c>
      <c r="L3063" t="str">
        <f>'Sales by Customer Detail'!O3066</f>
        <v>01/26/2022</v>
      </c>
    </row>
    <row r="3064" spans="2:12" x14ac:dyDescent="0.25">
      <c r="B3064" t="str">
        <f>VLOOKUP('Sales by Customer Detail'!B3067,Anonymizer!$A$3:$B$996,2,FALSE)</f>
        <v>Customer 459</v>
      </c>
      <c r="C3064" t="str">
        <f>'Sales by Customer Detail'!C3067</f>
        <v>01/13/2021</v>
      </c>
      <c r="D3064" t="str">
        <f>'Sales by Customer Detail'!D3067</f>
        <v>Invoice</v>
      </c>
      <c r="E3064">
        <f>'Sales by Customer Detail'!E3067</f>
        <v>2499</v>
      </c>
      <c r="F3064" t="str">
        <f>VLOOKUP('Sales by Customer Detail'!F3067,Anonymizer!$D$3:$E$86,2,FALSE)</f>
        <v>Prod/Svc42</v>
      </c>
      <c r="G3064" t="s">
        <v>6631</v>
      </c>
      <c r="H3064">
        <f>'Sales by Customer Detail'!J3067</f>
        <v>4</v>
      </c>
      <c r="I3064">
        <f>'Sales by Customer Detail'!K3067</f>
        <v>399</v>
      </c>
      <c r="J3064">
        <f>'Sales by Customer Detail'!L3067</f>
        <v>1596</v>
      </c>
      <c r="K3064" t="str">
        <f>'Sales by Customer Detail'!N3067</f>
        <v>01/27/2021</v>
      </c>
      <c r="L3064" t="str">
        <f>'Sales by Customer Detail'!O3067</f>
        <v>01/26/2022</v>
      </c>
    </row>
    <row r="3065" spans="2:12" x14ac:dyDescent="0.25">
      <c r="B3065" t="str">
        <f>VLOOKUP('Sales by Customer Detail'!B3068,Anonymizer!$A$3:$B$996,2,FALSE)</f>
        <v>Customer 118</v>
      </c>
      <c r="C3065" t="str">
        <f>'Sales by Customer Detail'!C3068</f>
        <v>01/13/2021</v>
      </c>
      <c r="D3065" t="str">
        <f>'Sales by Customer Detail'!D3068</f>
        <v>Invoice</v>
      </c>
      <c r="E3065">
        <f>'Sales by Customer Detail'!E3068</f>
        <v>2509</v>
      </c>
      <c r="F3065" t="str">
        <f>VLOOKUP('Sales by Customer Detail'!F3068,Anonymizer!$D$3:$E$86,2,FALSE)</f>
        <v>Prod/Svc13</v>
      </c>
      <c r="G3065" t="s">
        <v>6631</v>
      </c>
      <c r="H3065">
        <f>'Sales by Customer Detail'!J3068</f>
        <v>2</v>
      </c>
      <c r="I3065">
        <f>'Sales by Customer Detail'!K3068</f>
        <v>299</v>
      </c>
      <c r="J3065">
        <f>'Sales by Customer Detail'!L3068</f>
        <v>598</v>
      </c>
      <c r="K3065" t="str">
        <f>'Sales by Customer Detail'!N3068</f>
        <v>01/27/2021</v>
      </c>
      <c r="L3065" t="str">
        <f>'Sales by Customer Detail'!O3068</f>
        <v>01/26/2022</v>
      </c>
    </row>
    <row r="3066" spans="2:12" x14ac:dyDescent="0.25">
      <c r="B3066" t="str">
        <f>VLOOKUP('Sales by Customer Detail'!B3069,Anonymizer!$A$3:$B$996,2,FALSE)</f>
        <v>Customer 459</v>
      </c>
      <c r="C3066" t="str">
        <f>'Sales by Customer Detail'!C3069</f>
        <v>01/13/2021</v>
      </c>
      <c r="D3066" t="str">
        <f>'Sales by Customer Detail'!D3069</f>
        <v>Invoice</v>
      </c>
      <c r="E3066">
        <f>'Sales by Customer Detail'!E3069</f>
        <v>2499</v>
      </c>
      <c r="F3066" t="str">
        <f>VLOOKUP('Sales by Customer Detail'!F3069,Anonymizer!$D$3:$E$86,2,FALSE)</f>
        <v>Prod/Svc13</v>
      </c>
      <c r="G3066" t="s">
        <v>6631</v>
      </c>
      <c r="H3066">
        <f>'Sales by Customer Detail'!J3069</f>
        <v>3</v>
      </c>
      <c r="I3066">
        <f>'Sales by Customer Detail'!K3069</f>
        <v>299</v>
      </c>
      <c r="J3066">
        <f>'Sales by Customer Detail'!L3069</f>
        <v>897</v>
      </c>
      <c r="K3066" t="str">
        <f>'Sales by Customer Detail'!N3069</f>
        <v>01/27/2021</v>
      </c>
      <c r="L3066" t="str">
        <f>'Sales by Customer Detail'!O3069</f>
        <v>01/26/2022</v>
      </c>
    </row>
    <row r="3067" spans="2:12" x14ac:dyDescent="0.25">
      <c r="B3067" t="str">
        <f>VLOOKUP('Sales by Customer Detail'!B3070,Anonymizer!$A$3:$B$996,2,FALSE)</f>
        <v>Customer 117</v>
      </c>
      <c r="C3067" t="str">
        <f>'Sales by Customer Detail'!C3070</f>
        <v>01/13/2021</v>
      </c>
      <c r="D3067" t="str">
        <f>'Sales by Customer Detail'!D3070</f>
        <v>Invoice</v>
      </c>
      <c r="E3067">
        <f>'Sales by Customer Detail'!E3070</f>
        <v>2498</v>
      </c>
      <c r="F3067" t="str">
        <f>VLOOKUP('Sales by Customer Detail'!F3070,Anonymizer!$D$3:$E$86,2,FALSE)</f>
        <v>Prod/Svc13</v>
      </c>
      <c r="G3067" t="s">
        <v>6631</v>
      </c>
      <c r="H3067">
        <f>'Sales by Customer Detail'!J3070</f>
        <v>1</v>
      </c>
      <c r="I3067">
        <f>'Sales by Customer Detail'!K3070</f>
        <v>299</v>
      </c>
      <c r="J3067">
        <f>'Sales by Customer Detail'!L3070</f>
        <v>299</v>
      </c>
      <c r="K3067">
        <f>'Sales by Customer Detail'!N3070</f>
        <v>0</v>
      </c>
      <c r="L3067">
        <f>'Sales by Customer Detail'!O3070</f>
        <v>0</v>
      </c>
    </row>
    <row r="3068" spans="2:12" x14ac:dyDescent="0.25">
      <c r="B3068" t="str">
        <f>VLOOKUP('Sales by Customer Detail'!B3071,Anonymizer!$A$3:$B$996,2,FALSE)</f>
        <v>Customer 118</v>
      </c>
      <c r="C3068" t="str">
        <f>'Sales by Customer Detail'!C3071</f>
        <v>01/13/2021</v>
      </c>
      <c r="D3068" t="str">
        <f>'Sales by Customer Detail'!D3071</f>
        <v>Invoice</v>
      </c>
      <c r="E3068">
        <f>'Sales by Customer Detail'!E3071</f>
        <v>2509</v>
      </c>
      <c r="F3068" t="str">
        <f>VLOOKUP('Sales by Customer Detail'!F3071,Anonymizer!$D$3:$E$86,2,FALSE)</f>
        <v>Prod/Svc42</v>
      </c>
      <c r="G3068" t="s">
        <v>6631</v>
      </c>
      <c r="H3068">
        <f>'Sales by Customer Detail'!J3071</f>
        <v>2</v>
      </c>
      <c r="I3068">
        <f>'Sales by Customer Detail'!K3071</f>
        <v>419.4</v>
      </c>
      <c r="J3068">
        <f>'Sales by Customer Detail'!L3071</f>
        <v>838.8</v>
      </c>
      <c r="K3068" t="str">
        <f>'Sales by Customer Detail'!N3071</f>
        <v>01/27/2021</v>
      </c>
      <c r="L3068" t="str">
        <f>'Sales by Customer Detail'!O3071</f>
        <v>01/26/2022</v>
      </c>
    </row>
    <row r="3069" spans="2:12" x14ac:dyDescent="0.25">
      <c r="B3069" t="str">
        <f>VLOOKUP('Sales by Customer Detail'!B3072,Anonymizer!$A$3:$B$996,2,FALSE)</f>
        <v>Customer 628</v>
      </c>
      <c r="C3069" t="str">
        <f>'Sales by Customer Detail'!C3072</f>
        <v>01/13/2021</v>
      </c>
      <c r="D3069" t="str">
        <f>'Sales by Customer Detail'!D3072</f>
        <v>Invoice</v>
      </c>
      <c r="E3069">
        <f>'Sales by Customer Detail'!E3072</f>
        <v>2508</v>
      </c>
      <c r="F3069" t="str">
        <f>VLOOKUP('Sales by Customer Detail'!F3072,Anonymizer!$D$3:$E$86,2,FALSE)</f>
        <v>Prod/Svc37</v>
      </c>
      <c r="G3069" t="s">
        <v>6631</v>
      </c>
      <c r="H3069">
        <f>'Sales by Customer Detail'!J3072</f>
        <v>1</v>
      </c>
      <c r="I3069">
        <f>'Sales by Customer Detail'!K3072</f>
        <v>349</v>
      </c>
      <c r="J3069">
        <f>'Sales by Customer Detail'!L3072</f>
        <v>349</v>
      </c>
      <c r="K3069" t="str">
        <f>'Sales by Customer Detail'!N3072</f>
        <v>09/30/2020</v>
      </c>
      <c r="L3069" t="str">
        <f>'Sales by Customer Detail'!O3072</f>
        <v>09/29/2021</v>
      </c>
    </row>
    <row r="3070" spans="2:12" x14ac:dyDescent="0.25">
      <c r="B3070" t="str">
        <f>VLOOKUP('Sales by Customer Detail'!B3073,Anonymizer!$A$3:$B$996,2,FALSE)</f>
        <v>Customer 424</v>
      </c>
      <c r="C3070" t="str">
        <f>'Sales by Customer Detail'!C3073</f>
        <v>01/13/2021</v>
      </c>
      <c r="D3070" t="str">
        <f>'Sales by Customer Detail'!D3073</f>
        <v>Invoice</v>
      </c>
      <c r="E3070">
        <f>'Sales by Customer Detail'!E3073</f>
        <v>2507</v>
      </c>
      <c r="F3070" t="str">
        <f>VLOOKUP('Sales by Customer Detail'!F3073,Anonymizer!$D$3:$E$86,2,FALSE)</f>
        <v>Prod/Svc37</v>
      </c>
      <c r="G3070" t="s">
        <v>6631</v>
      </c>
      <c r="H3070">
        <f>'Sales by Customer Detail'!J3073</f>
        <v>1</v>
      </c>
      <c r="I3070">
        <f>'Sales by Customer Detail'!K3073</f>
        <v>399</v>
      </c>
      <c r="J3070">
        <f>'Sales by Customer Detail'!L3073</f>
        <v>399</v>
      </c>
      <c r="K3070" t="str">
        <f>'Sales by Customer Detail'!N3073</f>
        <v>07/30/2020</v>
      </c>
      <c r="L3070" t="str">
        <f>'Sales by Customer Detail'!O3073</f>
        <v>07/29/2021</v>
      </c>
    </row>
    <row r="3071" spans="2:12" x14ac:dyDescent="0.25">
      <c r="B3071" t="str">
        <f>VLOOKUP('Sales by Customer Detail'!B3074,Anonymizer!$A$3:$B$996,2,FALSE)</f>
        <v>Customer 63</v>
      </c>
      <c r="C3071" t="str">
        <f>'Sales by Customer Detail'!C3074</f>
        <v>01/13/2021</v>
      </c>
      <c r="D3071" t="str">
        <f>'Sales by Customer Detail'!D3074</f>
        <v>Invoice</v>
      </c>
      <c r="E3071">
        <f>'Sales by Customer Detail'!E3074</f>
        <v>2506</v>
      </c>
      <c r="F3071" t="str">
        <f>VLOOKUP('Sales by Customer Detail'!F3074,Anonymizer!$D$3:$E$86,2,FALSE)</f>
        <v>Prod/Svc37</v>
      </c>
      <c r="G3071" t="s">
        <v>6631</v>
      </c>
      <c r="H3071">
        <f>'Sales by Customer Detail'!J3074</f>
        <v>2</v>
      </c>
      <c r="I3071">
        <f>'Sales by Customer Detail'!K3074</f>
        <v>349</v>
      </c>
      <c r="J3071">
        <f>'Sales by Customer Detail'!L3074</f>
        <v>698</v>
      </c>
      <c r="K3071" t="str">
        <f>'Sales by Customer Detail'!N3074</f>
        <v>07/25/2020</v>
      </c>
      <c r="L3071" t="str">
        <f>'Sales by Customer Detail'!O3074</f>
        <v>07/24/2021</v>
      </c>
    </row>
    <row r="3072" spans="2:12" x14ac:dyDescent="0.25">
      <c r="B3072" t="str">
        <f>VLOOKUP('Sales by Customer Detail'!B3075,Anonymizer!$A$3:$B$996,2,FALSE)</f>
        <v>Customer 976</v>
      </c>
      <c r="C3072" t="str">
        <f>'Sales by Customer Detail'!C3075</f>
        <v>01/13/2021</v>
      </c>
      <c r="D3072" t="str">
        <f>'Sales by Customer Detail'!D3075</f>
        <v>Invoice</v>
      </c>
      <c r="E3072">
        <f>'Sales by Customer Detail'!E3075</f>
        <v>2505</v>
      </c>
      <c r="F3072" t="str">
        <f>VLOOKUP('Sales by Customer Detail'!F3075,Anonymizer!$D$3:$E$86,2,FALSE)</f>
        <v>Prod/Svc37</v>
      </c>
      <c r="G3072" t="s">
        <v>6631</v>
      </c>
      <c r="H3072">
        <f>'Sales by Customer Detail'!J3075</f>
        <v>1</v>
      </c>
      <c r="I3072">
        <f>'Sales by Customer Detail'!K3075</f>
        <v>399</v>
      </c>
      <c r="J3072">
        <f>'Sales by Customer Detail'!L3075</f>
        <v>399</v>
      </c>
      <c r="K3072" t="str">
        <f>'Sales by Customer Detail'!N3075</f>
        <v>07/24/2020</v>
      </c>
      <c r="L3072" t="str">
        <f>'Sales by Customer Detail'!O3075</f>
        <v>07/23/2021</v>
      </c>
    </row>
    <row r="3073" spans="2:12" x14ac:dyDescent="0.25">
      <c r="B3073" t="str">
        <f>VLOOKUP('Sales by Customer Detail'!B3076,Anonymizer!$A$3:$B$996,2,FALSE)</f>
        <v>Customer 75</v>
      </c>
      <c r="C3073" t="str">
        <f>'Sales by Customer Detail'!C3076</f>
        <v>01/13/2021</v>
      </c>
      <c r="D3073" t="str">
        <f>'Sales by Customer Detail'!D3076</f>
        <v>Invoice</v>
      </c>
      <c r="E3073">
        <f>'Sales by Customer Detail'!E3076</f>
        <v>2504</v>
      </c>
      <c r="F3073" t="str">
        <f>VLOOKUP('Sales by Customer Detail'!F3076,Anonymizer!$D$3:$E$86,2,FALSE)</f>
        <v>Prod/Svc37</v>
      </c>
      <c r="G3073" t="s">
        <v>6631</v>
      </c>
      <c r="H3073">
        <f>'Sales by Customer Detail'!J3076</f>
        <v>2</v>
      </c>
      <c r="I3073">
        <f>'Sales by Customer Detail'!K3076</f>
        <v>349</v>
      </c>
      <c r="J3073">
        <f>'Sales by Customer Detail'!L3076</f>
        <v>698</v>
      </c>
      <c r="K3073" t="str">
        <f>'Sales by Customer Detail'!N3076</f>
        <v>07/22/2020</v>
      </c>
      <c r="L3073" t="str">
        <f>'Sales by Customer Detail'!O3076</f>
        <v>07/21/2021</v>
      </c>
    </row>
    <row r="3074" spans="2:12" x14ac:dyDescent="0.25">
      <c r="B3074" t="str">
        <f>VLOOKUP('Sales by Customer Detail'!B3077,Anonymizer!$A$3:$B$996,2,FALSE)</f>
        <v>Customer 790</v>
      </c>
      <c r="C3074" t="str">
        <f>'Sales by Customer Detail'!C3077</f>
        <v>01/13/2021</v>
      </c>
      <c r="D3074" t="str">
        <f>'Sales by Customer Detail'!D3077</f>
        <v>Invoice</v>
      </c>
      <c r="E3074">
        <f>'Sales by Customer Detail'!E3077</f>
        <v>2503</v>
      </c>
      <c r="F3074" t="str">
        <f>VLOOKUP('Sales by Customer Detail'!F3077,Anonymizer!$D$3:$E$86,2,FALSE)</f>
        <v>Prod/Svc37</v>
      </c>
      <c r="G3074" t="s">
        <v>6631</v>
      </c>
      <c r="H3074">
        <f>'Sales by Customer Detail'!J3077</f>
        <v>1</v>
      </c>
      <c r="I3074">
        <f>'Sales by Customer Detail'!K3077</f>
        <v>349</v>
      </c>
      <c r="J3074">
        <f>'Sales by Customer Detail'!L3077</f>
        <v>349</v>
      </c>
      <c r="K3074" t="str">
        <f>'Sales by Customer Detail'!N3077</f>
        <v>07/17/2020</v>
      </c>
      <c r="L3074" t="str">
        <f>'Sales by Customer Detail'!O3077</f>
        <v>07/16/2021</v>
      </c>
    </row>
    <row r="3075" spans="2:12" x14ac:dyDescent="0.25">
      <c r="B3075" t="str">
        <f>VLOOKUP('Sales by Customer Detail'!B3078,Anonymizer!$A$3:$B$996,2,FALSE)</f>
        <v>Customer 52</v>
      </c>
      <c r="C3075" t="str">
        <f>'Sales by Customer Detail'!C3078</f>
        <v>01/13/2021</v>
      </c>
      <c r="D3075" t="str">
        <f>'Sales by Customer Detail'!D3078</f>
        <v>Invoice</v>
      </c>
      <c r="E3075">
        <f>'Sales by Customer Detail'!E3078</f>
        <v>2502</v>
      </c>
      <c r="F3075" t="str">
        <f>VLOOKUP('Sales by Customer Detail'!F3078,Anonymizer!$D$3:$E$86,2,FALSE)</f>
        <v>Prod/Svc37</v>
      </c>
      <c r="G3075" t="s">
        <v>6631</v>
      </c>
      <c r="H3075">
        <f>'Sales by Customer Detail'!J3078</f>
        <v>1</v>
      </c>
      <c r="I3075">
        <f>'Sales by Customer Detail'!K3078</f>
        <v>399</v>
      </c>
      <c r="J3075">
        <f>'Sales by Customer Detail'!L3078</f>
        <v>399</v>
      </c>
      <c r="K3075">
        <f>'Sales by Customer Detail'!N3078</f>
        <v>0</v>
      </c>
      <c r="L3075">
        <f>'Sales by Customer Detail'!O3078</f>
        <v>0</v>
      </c>
    </row>
    <row r="3076" spans="2:12" x14ac:dyDescent="0.25">
      <c r="B3076" t="str">
        <f>VLOOKUP('Sales by Customer Detail'!B3079,Anonymizer!$A$3:$B$996,2,FALSE)</f>
        <v>Customer 468</v>
      </c>
      <c r="C3076" t="str">
        <f>'Sales by Customer Detail'!C3079</f>
        <v>01/13/2021</v>
      </c>
      <c r="D3076" t="str">
        <f>'Sales by Customer Detail'!D3079</f>
        <v>Invoice</v>
      </c>
      <c r="E3076">
        <f>'Sales by Customer Detail'!E3079</f>
        <v>2501</v>
      </c>
      <c r="F3076" t="str">
        <f>VLOOKUP('Sales by Customer Detail'!F3079,Anonymizer!$D$3:$E$86,2,FALSE)</f>
        <v>Prod/Svc37</v>
      </c>
      <c r="G3076" t="s">
        <v>6631</v>
      </c>
      <c r="H3076">
        <f>'Sales by Customer Detail'!J3079</f>
        <v>1</v>
      </c>
      <c r="I3076">
        <f>'Sales by Customer Detail'!K3079</f>
        <v>399</v>
      </c>
      <c r="J3076">
        <f>'Sales by Customer Detail'!L3079</f>
        <v>399</v>
      </c>
      <c r="K3076">
        <f>'Sales by Customer Detail'!N3079</f>
        <v>0</v>
      </c>
      <c r="L3076">
        <f>'Sales by Customer Detail'!O3079</f>
        <v>0</v>
      </c>
    </row>
    <row r="3077" spans="2:12" x14ac:dyDescent="0.25">
      <c r="B3077" t="str">
        <f>VLOOKUP('Sales by Customer Detail'!B3080,Anonymizer!$A$3:$B$996,2,FALSE)</f>
        <v>Customer 556</v>
      </c>
      <c r="C3077" t="str">
        <f>'Sales by Customer Detail'!C3080</f>
        <v>01/13/2021</v>
      </c>
      <c r="D3077" t="str">
        <f>'Sales by Customer Detail'!D3080</f>
        <v>Invoice</v>
      </c>
      <c r="E3077">
        <f>'Sales by Customer Detail'!E3080</f>
        <v>2500</v>
      </c>
      <c r="F3077" t="str">
        <f>VLOOKUP('Sales by Customer Detail'!F3080,Anonymizer!$D$3:$E$86,2,FALSE)</f>
        <v>Prod/Svc37</v>
      </c>
      <c r="G3077" t="s">
        <v>6631</v>
      </c>
      <c r="H3077">
        <f>'Sales by Customer Detail'!J3080</f>
        <v>1</v>
      </c>
      <c r="I3077">
        <f>'Sales by Customer Detail'!K3080</f>
        <v>259</v>
      </c>
      <c r="J3077">
        <f>'Sales by Customer Detail'!L3080</f>
        <v>259</v>
      </c>
      <c r="K3077" t="str">
        <f>'Sales by Customer Detail'!N3080</f>
        <v>06/30/2020</v>
      </c>
      <c r="L3077" t="str">
        <f>'Sales by Customer Detail'!O3080</f>
        <v>06/29/2021</v>
      </c>
    </row>
    <row r="3078" spans="2:12" x14ac:dyDescent="0.25">
      <c r="B3078" t="str">
        <f>VLOOKUP('Sales by Customer Detail'!B3081,Anonymizer!$A$3:$B$996,2,FALSE)</f>
        <v>Customer 459</v>
      </c>
      <c r="C3078" t="str">
        <f>'Sales by Customer Detail'!C3081</f>
        <v>01/13/2021</v>
      </c>
      <c r="D3078" t="str">
        <f>'Sales by Customer Detail'!D3081</f>
        <v>Invoice</v>
      </c>
      <c r="E3078">
        <f>'Sales by Customer Detail'!E3081</f>
        <v>2499</v>
      </c>
      <c r="F3078" t="str">
        <f>VLOOKUP('Sales by Customer Detail'!F3081,Anonymizer!$D$3:$E$86,2,FALSE)</f>
        <v>Prod/Svc40</v>
      </c>
      <c r="G3078" t="s">
        <v>6631</v>
      </c>
      <c r="H3078">
        <f>'Sales by Customer Detail'!J3081</f>
        <v>1</v>
      </c>
      <c r="I3078">
        <f>'Sales by Customer Detail'!K3081</f>
        <v>845</v>
      </c>
      <c r="J3078">
        <f>'Sales by Customer Detail'!L3081</f>
        <v>845</v>
      </c>
      <c r="K3078" t="str">
        <f>'Sales by Customer Detail'!N3081</f>
        <v>01/27/2021</v>
      </c>
      <c r="L3078" t="str">
        <f>'Sales by Customer Detail'!O3081</f>
        <v>01/26/2022</v>
      </c>
    </row>
    <row r="3079" spans="2:12" x14ac:dyDescent="0.25">
      <c r="B3079" t="str">
        <f>VLOOKUP('Sales by Customer Detail'!B3082,Anonymizer!$A$3:$B$996,2,FALSE)</f>
        <v>Customer 573</v>
      </c>
      <c r="C3079" t="str">
        <f>'Sales by Customer Detail'!C3082</f>
        <v>01/15/2021</v>
      </c>
      <c r="D3079" t="str">
        <f>'Sales by Customer Detail'!D3082</f>
        <v>Invoice</v>
      </c>
      <c r="E3079">
        <f>'Sales by Customer Detail'!E3082</f>
        <v>2512</v>
      </c>
      <c r="F3079" t="str">
        <f>VLOOKUP('Sales by Customer Detail'!F3082,Anonymizer!$D$3:$E$86,2,FALSE)</f>
        <v>Prod/Svc42</v>
      </c>
      <c r="G3079" t="s">
        <v>6631</v>
      </c>
      <c r="H3079">
        <f>'Sales by Customer Detail'!J3082</f>
        <v>1</v>
      </c>
      <c r="I3079">
        <f>'Sales by Customer Detail'!K3082</f>
        <v>183</v>
      </c>
      <c r="J3079">
        <f>'Sales by Customer Detail'!L3082</f>
        <v>183</v>
      </c>
      <c r="K3079" t="str">
        <f>'Sales by Customer Detail'!N3082</f>
        <v>01/29/2021</v>
      </c>
      <c r="L3079" t="str">
        <f>'Sales by Customer Detail'!O3082</f>
        <v>01/28/2022</v>
      </c>
    </row>
    <row r="3080" spans="2:12" x14ac:dyDescent="0.25">
      <c r="B3080" t="str">
        <f>VLOOKUP('Sales by Customer Detail'!B3083,Anonymizer!$A$3:$B$996,2,FALSE)</f>
        <v>Customer 573</v>
      </c>
      <c r="C3080" t="str">
        <f>'Sales by Customer Detail'!C3083</f>
        <v>01/15/2021</v>
      </c>
      <c r="D3080" t="str">
        <f>'Sales by Customer Detail'!D3083</f>
        <v>Invoice</v>
      </c>
      <c r="E3080">
        <f>'Sales by Customer Detail'!E3083</f>
        <v>2512</v>
      </c>
      <c r="F3080" t="str">
        <f>VLOOKUP('Sales by Customer Detail'!F3083,Anonymizer!$D$3:$E$86,2,FALSE)</f>
        <v>Prod/Svc13</v>
      </c>
      <c r="G3080" t="s">
        <v>6631</v>
      </c>
      <c r="H3080">
        <f>'Sales by Customer Detail'!J3083</f>
        <v>1</v>
      </c>
      <c r="I3080">
        <f>'Sales by Customer Detail'!K3083</f>
        <v>299</v>
      </c>
      <c r="J3080">
        <f>'Sales by Customer Detail'!L3083</f>
        <v>299</v>
      </c>
      <c r="K3080" t="str">
        <f>'Sales by Customer Detail'!N3083</f>
        <v>01/29/2021</v>
      </c>
      <c r="L3080" t="str">
        <f>'Sales by Customer Detail'!O3083</f>
        <v>01/28/2022</v>
      </c>
    </row>
    <row r="3081" spans="2:12" x14ac:dyDescent="0.25">
      <c r="B3081" t="str">
        <f>VLOOKUP('Sales by Customer Detail'!B3084,Anonymizer!$A$3:$B$996,2,FALSE)</f>
        <v>Customer 893</v>
      </c>
      <c r="C3081" t="str">
        <f>'Sales by Customer Detail'!C3084</f>
        <v>01/18/2021</v>
      </c>
      <c r="D3081" t="str">
        <f>'Sales by Customer Detail'!D3084</f>
        <v>Invoice</v>
      </c>
      <c r="E3081">
        <f>'Sales by Customer Detail'!E3084</f>
        <v>2513</v>
      </c>
      <c r="F3081" t="str">
        <f>VLOOKUP('Sales by Customer Detail'!F3084,Anonymizer!$D$3:$E$86,2,FALSE)</f>
        <v>Prod/Svc66</v>
      </c>
      <c r="G3081" t="s">
        <v>6631</v>
      </c>
      <c r="H3081">
        <f>'Sales by Customer Detail'!J3084</f>
        <v>1</v>
      </c>
      <c r="I3081">
        <f>'Sales by Customer Detail'!K3084</f>
        <v>0</v>
      </c>
      <c r="J3081">
        <f>'Sales by Customer Detail'!L3084</f>
        <v>0</v>
      </c>
      <c r="K3081">
        <f>'Sales by Customer Detail'!N3084</f>
        <v>0</v>
      </c>
      <c r="L3081">
        <f>'Sales by Customer Detail'!O3084</f>
        <v>0</v>
      </c>
    </row>
    <row r="3082" spans="2:12" x14ac:dyDescent="0.25">
      <c r="B3082" t="str">
        <f>VLOOKUP('Sales by Customer Detail'!B3085,Anonymizer!$A$3:$B$996,2,FALSE)</f>
        <v>Customer 893</v>
      </c>
      <c r="C3082" t="str">
        <f>'Sales by Customer Detail'!C3085</f>
        <v>01/18/2021</v>
      </c>
      <c r="D3082" t="str">
        <f>'Sales by Customer Detail'!D3085</f>
        <v>Invoice</v>
      </c>
      <c r="E3082">
        <f>'Sales by Customer Detail'!E3085</f>
        <v>2513</v>
      </c>
      <c r="F3082" t="str">
        <f>VLOOKUP('Sales by Customer Detail'!F3085,Anonymizer!$D$3:$E$86,2,FALSE)</f>
        <v>Prod/Svc61</v>
      </c>
      <c r="G3082" t="s">
        <v>6631</v>
      </c>
      <c r="H3082">
        <f>'Sales by Customer Detail'!J3085</f>
        <v>1</v>
      </c>
      <c r="I3082">
        <f>'Sales by Customer Detail'!K3085</f>
        <v>8000</v>
      </c>
      <c r="J3082">
        <f>'Sales by Customer Detail'!L3085</f>
        <v>8000</v>
      </c>
      <c r="K3082">
        <f>'Sales by Customer Detail'!N3085</f>
        <v>0</v>
      </c>
      <c r="L3082">
        <f>'Sales by Customer Detail'!O3085</f>
        <v>0</v>
      </c>
    </row>
    <row r="3083" spans="2:12" x14ac:dyDescent="0.25">
      <c r="B3083" t="str">
        <f>VLOOKUP('Sales by Customer Detail'!B3086,Anonymizer!$A$3:$B$996,2,FALSE)</f>
        <v>Customer 564</v>
      </c>
      <c r="C3083" t="str">
        <f>'Sales by Customer Detail'!C3086</f>
        <v>01/18/2021</v>
      </c>
      <c r="D3083" t="str">
        <f>'Sales by Customer Detail'!D3086</f>
        <v>Invoice</v>
      </c>
      <c r="E3083">
        <f>'Sales by Customer Detail'!E3086</f>
        <v>2514</v>
      </c>
      <c r="F3083" t="str">
        <f>VLOOKUP('Sales by Customer Detail'!F3086,Anonymizer!$D$3:$E$86,2,FALSE)</f>
        <v>Prod/Svc77</v>
      </c>
      <c r="G3083" t="s">
        <v>6631</v>
      </c>
      <c r="H3083">
        <f>'Sales by Customer Detail'!J3086</f>
        <v>12</v>
      </c>
      <c r="I3083">
        <f>'Sales by Customer Detail'!K3086</f>
        <v>229</v>
      </c>
      <c r="J3083">
        <f>'Sales by Customer Detail'!L3086</f>
        <v>2748</v>
      </c>
      <c r="K3083">
        <f>'Sales by Customer Detail'!N3086</f>
        <v>0</v>
      </c>
      <c r="L3083">
        <f>'Sales by Customer Detail'!O3086</f>
        <v>0</v>
      </c>
    </row>
    <row r="3084" spans="2:12" x14ac:dyDescent="0.25">
      <c r="B3084" t="str">
        <f>VLOOKUP('Sales by Customer Detail'!B3087,Anonymizer!$A$3:$B$996,2,FALSE)</f>
        <v>Customer 893</v>
      </c>
      <c r="C3084" t="str">
        <f>'Sales by Customer Detail'!C3087</f>
        <v>01/18/2021</v>
      </c>
      <c r="D3084" t="str">
        <f>'Sales by Customer Detail'!D3087</f>
        <v>Invoice</v>
      </c>
      <c r="E3084">
        <f>'Sales by Customer Detail'!E3087</f>
        <v>2513</v>
      </c>
      <c r="F3084" t="str">
        <f>VLOOKUP('Sales by Customer Detail'!F3087,Anonymizer!$D$3:$E$86,2,FALSE)</f>
        <v>Prod/Svc63</v>
      </c>
      <c r="G3084" t="s">
        <v>6631</v>
      </c>
      <c r="H3084">
        <f>'Sales by Customer Detail'!J3087</f>
        <v>1</v>
      </c>
      <c r="I3084">
        <f>'Sales by Customer Detail'!K3087</f>
        <v>1800</v>
      </c>
      <c r="J3084">
        <f>'Sales by Customer Detail'!L3087</f>
        <v>1800</v>
      </c>
      <c r="K3084">
        <f>'Sales by Customer Detail'!N3087</f>
        <v>0</v>
      </c>
      <c r="L3084">
        <f>'Sales by Customer Detail'!O3087</f>
        <v>0</v>
      </c>
    </row>
    <row r="3085" spans="2:12" x14ac:dyDescent="0.25">
      <c r="B3085" t="str">
        <f>VLOOKUP('Sales by Customer Detail'!B3088,Anonymizer!$A$3:$B$996,2,FALSE)</f>
        <v>Customer 893</v>
      </c>
      <c r="C3085" t="str">
        <f>'Sales by Customer Detail'!C3088</f>
        <v>01/18/2021</v>
      </c>
      <c r="D3085" t="str">
        <f>'Sales by Customer Detail'!D3088</f>
        <v>Invoice</v>
      </c>
      <c r="E3085">
        <f>'Sales by Customer Detail'!E3088</f>
        <v>2513</v>
      </c>
      <c r="F3085" t="str">
        <f>VLOOKUP('Sales by Customer Detail'!F3088,Anonymizer!$D$3:$E$86,2,FALSE)</f>
        <v>Prod/Svc62</v>
      </c>
      <c r="G3085" t="s">
        <v>6631</v>
      </c>
      <c r="H3085">
        <f>'Sales by Customer Detail'!J3088</f>
        <v>1</v>
      </c>
      <c r="I3085">
        <f>'Sales by Customer Detail'!K3088</f>
        <v>2000</v>
      </c>
      <c r="J3085">
        <f>'Sales by Customer Detail'!L3088</f>
        <v>2000</v>
      </c>
      <c r="K3085">
        <f>'Sales by Customer Detail'!N3088</f>
        <v>0</v>
      </c>
      <c r="L3085">
        <f>'Sales by Customer Detail'!O3088</f>
        <v>0</v>
      </c>
    </row>
    <row r="3086" spans="2:12" x14ac:dyDescent="0.25">
      <c r="B3086" t="str">
        <f>VLOOKUP('Sales by Customer Detail'!B3089,Anonymizer!$A$3:$B$996,2,FALSE)</f>
        <v>Customer 391</v>
      </c>
      <c r="C3086" t="str">
        <f>'Sales by Customer Detail'!C3089</f>
        <v>01/19/2021</v>
      </c>
      <c r="D3086" t="str">
        <f>'Sales by Customer Detail'!D3089</f>
        <v>Invoice</v>
      </c>
      <c r="E3086">
        <f>'Sales by Customer Detail'!E3089</f>
        <v>2517</v>
      </c>
      <c r="F3086" t="str">
        <f>VLOOKUP('Sales by Customer Detail'!F3089,Anonymizer!$D$3:$E$86,2,FALSE)</f>
        <v>Prod/Svc75</v>
      </c>
      <c r="G3086" t="s">
        <v>6631</v>
      </c>
      <c r="H3086">
        <f>'Sales by Customer Detail'!J3089</f>
        <v>1</v>
      </c>
      <c r="I3086">
        <f>'Sales by Customer Detail'!K3089</f>
        <v>1895</v>
      </c>
      <c r="J3086">
        <f>'Sales by Customer Detail'!L3089</f>
        <v>1895</v>
      </c>
      <c r="K3086">
        <f>'Sales by Customer Detail'!N3089</f>
        <v>0</v>
      </c>
      <c r="L3086">
        <f>'Sales by Customer Detail'!O3089</f>
        <v>0</v>
      </c>
    </row>
    <row r="3087" spans="2:12" x14ac:dyDescent="0.25">
      <c r="B3087" t="str">
        <f>VLOOKUP('Sales by Customer Detail'!B3090,Anonymizer!$A$3:$B$996,2,FALSE)</f>
        <v>Customer 391</v>
      </c>
      <c r="C3087" t="str">
        <f>'Sales by Customer Detail'!C3090</f>
        <v>01/19/2021</v>
      </c>
      <c r="D3087" t="str">
        <f>'Sales by Customer Detail'!D3090</f>
        <v>Invoice</v>
      </c>
      <c r="E3087">
        <f>'Sales by Customer Detail'!E3090</f>
        <v>2517</v>
      </c>
      <c r="F3087" t="str">
        <f>VLOOKUP('Sales by Customer Detail'!F3090,Anonymizer!$D$3:$E$86,2,FALSE)</f>
        <v>Prod/Svc79</v>
      </c>
      <c r="G3087" t="s">
        <v>6631</v>
      </c>
      <c r="H3087">
        <f>'Sales by Customer Detail'!J3090</f>
        <v>1</v>
      </c>
      <c r="I3087">
        <f>'Sales by Customer Detail'!K3090</f>
        <v>0</v>
      </c>
      <c r="J3087">
        <f>'Sales by Customer Detail'!L3090</f>
        <v>0</v>
      </c>
      <c r="K3087">
        <f>'Sales by Customer Detail'!N3090</f>
        <v>0</v>
      </c>
      <c r="L3087">
        <f>'Sales by Customer Detail'!O3090</f>
        <v>0</v>
      </c>
    </row>
    <row r="3088" spans="2:12" x14ac:dyDescent="0.25">
      <c r="B3088" t="str">
        <f>VLOOKUP('Sales by Customer Detail'!B3091,Anonymizer!$A$3:$B$996,2,FALSE)</f>
        <v>Customer 391</v>
      </c>
      <c r="C3088" t="str">
        <f>'Sales by Customer Detail'!C3091</f>
        <v>01/19/2021</v>
      </c>
      <c r="D3088" t="str">
        <f>'Sales by Customer Detail'!D3091</f>
        <v>Invoice</v>
      </c>
      <c r="E3088">
        <f>'Sales by Customer Detail'!E3091</f>
        <v>2517</v>
      </c>
      <c r="F3088" t="str">
        <f>VLOOKUP('Sales by Customer Detail'!F3091,Anonymizer!$D$3:$E$86,2,FALSE)</f>
        <v>Prod/Svc82</v>
      </c>
      <c r="G3088" t="s">
        <v>6631</v>
      </c>
      <c r="H3088">
        <f>'Sales by Customer Detail'!J3091</f>
        <v>1</v>
      </c>
      <c r="I3088">
        <f>'Sales by Customer Detail'!K3091</f>
        <v>-189.5</v>
      </c>
      <c r="J3088">
        <f>'Sales by Customer Detail'!L3091</f>
        <v>-189.5</v>
      </c>
      <c r="K3088">
        <f>'Sales by Customer Detail'!N3091</f>
        <v>0</v>
      </c>
      <c r="L3088">
        <f>'Sales by Customer Detail'!O3091</f>
        <v>0</v>
      </c>
    </row>
    <row r="3089" spans="2:12" x14ac:dyDescent="0.25">
      <c r="B3089" t="str">
        <f>VLOOKUP('Sales by Customer Detail'!B3092,Anonymizer!$A$3:$B$996,2,FALSE)</f>
        <v>Customer 294</v>
      </c>
      <c r="C3089" t="str">
        <f>'Sales by Customer Detail'!C3092</f>
        <v>01/20/2021</v>
      </c>
      <c r="D3089" t="str">
        <f>'Sales by Customer Detail'!D3092</f>
        <v>Invoice</v>
      </c>
      <c r="E3089">
        <f>'Sales by Customer Detail'!E3092</f>
        <v>2516</v>
      </c>
      <c r="F3089" t="str">
        <f>VLOOKUP('Sales by Customer Detail'!F3092,Anonymizer!$D$3:$E$86,2,FALSE)</f>
        <v>Prod/Svc81</v>
      </c>
      <c r="G3089" t="s">
        <v>6631</v>
      </c>
      <c r="H3089">
        <f>'Sales by Customer Detail'!J3092</f>
        <v>1</v>
      </c>
      <c r="I3089">
        <f>'Sales by Customer Detail'!K3092</f>
        <v>1500</v>
      </c>
      <c r="J3089">
        <f>'Sales by Customer Detail'!L3092</f>
        <v>1500</v>
      </c>
      <c r="K3089">
        <f>'Sales by Customer Detail'!N3092</f>
        <v>0</v>
      </c>
      <c r="L3089">
        <f>'Sales by Customer Detail'!O3092</f>
        <v>0</v>
      </c>
    </row>
    <row r="3090" spans="2:12" x14ac:dyDescent="0.25">
      <c r="B3090" t="str">
        <f>VLOOKUP('Sales by Customer Detail'!B3093,Anonymizer!$A$3:$B$996,2,FALSE)</f>
        <v>Customer 294</v>
      </c>
      <c r="C3090" t="str">
        <f>'Sales by Customer Detail'!C3093</f>
        <v>01/20/2021</v>
      </c>
      <c r="D3090" t="str">
        <f>'Sales by Customer Detail'!D3093</f>
        <v>Invoice</v>
      </c>
      <c r="E3090">
        <f>'Sales by Customer Detail'!E3093</f>
        <v>2516</v>
      </c>
      <c r="F3090" t="str">
        <f>VLOOKUP('Sales by Customer Detail'!F3093,Anonymizer!$D$3:$E$86,2,FALSE)</f>
        <v>Prod/Svc81</v>
      </c>
      <c r="G3090" t="s">
        <v>6631</v>
      </c>
      <c r="H3090">
        <f>'Sales by Customer Detail'!J3093</f>
        <v>1</v>
      </c>
      <c r="I3090">
        <f>'Sales by Customer Detail'!K3093</f>
        <v>750</v>
      </c>
      <c r="J3090">
        <f>'Sales by Customer Detail'!L3093</f>
        <v>750</v>
      </c>
      <c r="K3090">
        <f>'Sales by Customer Detail'!N3093</f>
        <v>0</v>
      </c>
      <c r="L3090">
        <f>'Sales by Customer Detail'!O3093</f>
        <v>0</v>
      </c>
    </row>
    <row r="3091" spans="2:12" x14ac:dyDescent="0.25">
      <c r="B3091" t="str">
        <f>VLOOKUP('Sales by Customer Detail'!B3094,Anonymizer!$A$3:$B$996,2,FALSE)</f>
        <v>Customer 620</v>
      </c>
      <c r="C3091" t="str">
        <f>'Sales by Customer Detail'!C3094</f>
        <v>01/20/2021</v>
      </c>
      <c r="D3091" t="str">
        <f>'Sales by Customer Detail'!D3094</f>
        <v>Invoice</v>
      </c>
      <c r="E3091">
        <f>'Sales by Customer Detail'!E3094</f>
        <v>2515</v>
      </c>
      <c r="F3091" t="str">
        <f>VLOOKUP('Sales by Customer Detail'!F3094,Anonymizer!$D$3:$E$86,2,FALSE)</f>
        <v>Prod/Svc77</v>
      </c>
      <c r="G3091" t="s">
        <v>6631</v>
      </c>
      <c r="H3091">
        <f>'Sales by Customer Detail'!J3094</f>
        <v>1</v>
      </c>
      <c r="I3091">
        <f>'Sales by Customer Detail'!K3094</f>
        <v>-180</v>
      </c>
      <c r="J3091">
        <f>'Sales by Customer Detail'!L3094</f>
        <v>-180</v>
      </c>
      <c r="K3091">
        <f>'Sales by Customer Detail'!N3094</f>
        <v>0</v>
      </c>
      <c r="L3091">
        <f>'Sales by Customer Detail'!O3094</f>
        <v>0</v>
      </c>
    </row>
    <row r="3092" spans="2:12" x14ac:dyDescent="0.25">
      <c r="B3092" t="str">
        <f>VLOOKUP('Sales by Customer Detail'!B3095,Anonymizer!$A$3:$B$996,2,FALSE)</f>
        <v>Customer 620</v>
      </c>
      <c r="C3092" t="str">
        <f>'Sales by Customer Detail'!C3095</f>
        <v>01/20/2021</v>
      </c>
      <c r="D3092" t="str">
        <f>'Sales by Customer Detail'!D3095</f>
        <v>Invoice</v>
      </c>
      <c r="E3092">
        <f>'Sales by Customer Detail'!E3095</f>
        <v>2515</v>
      </c>
      <c r="F3092" t="str">
        <f>VLOOKUP('Sales by Customer Detail'!F3095,Anonymizer!$D$3:$E$86,2,FALSE)</f>
        <v>Prod/Svc77</v>
      </c>
      <c r="G3092" t="s">
        <v>6631</v>
      </c>
      <c r="H3092">
        <f>'Sales by Customer Detail'!J3095</f>
        <v>12</v>
      </c>
      <c r="I3092">
        <f>'Sales by Customer Detail'!K3095</f>
        <v>150</v>
      </c>
      <c r="J3092">
        <f>'Sales by Customer Detail'!L3095</f>
        <v>1800</v>
      </c>
      <c r="K3092">
        <f>'Sales by Customer Detail'!N3095</f>
        <v>0</v>
      </c>
      <c r="L3092">
        <f>'Sales by Customer Detail'!O3095</f>
        <v>0</v>
      </c>
    </row>
    <row r="3093" spans="2:12" x14ac:dyDescent="0.25">
      <c r="B3093" t="str">
        <f>VLOOKUP('Sales by Customer Detail'!B3096,Anonymizer!$A$3:$B$996,2,FALSE)</f>
        <v>Customer 294</v>
      </c>
      <c r="C3093" t="str">
        <f>'Sales by Customer Detail'!C3096</f>
        <v>01/20/2021</v>
      </c>
      <c r="D3093" t="str">
        <f>'Sales by Customer Detail'!D3096</f>
        <v>Invoice</v>
      </c>
      <c r="E3093">
        <f>'Sales by Customer Detail'!E3096</f>
        <v>2516</v>
      </c>
      <c r="F3093" t="str">
        <f>VLOOKUP('Sales by Customer Detail'!F3096,Anonymizer!$D$3:$E$86,2,FALSE)</f>
        <v>Prod/Svc81</v>
      </c>
      <c r="G3093" t="s">
        <v>6631</v>
      </c>
      <c r="H3093">
        <f>'Sales by Customer Detail'!J3096</f>
        <v>1</v>
      </c>
      <c r="I3093">
        <f>'Sales by Customer Detail'!K3096</f>
        <v>250</v>
      </c>
      <c r="J3093">
        <f>'Sales by Customer Detail'!L3096</f>
        <v>250</v>
      </c>
      <c r="K3093">
        <f>'Sales by Customer Detail'!N3096</f>
        <v>0</v>
      </c>
      <c r="L3093">
        <f>'Sales by Customer Detail'!O3096</f>
        <v>0</v>
      </c>
    </row>
    <row r="3094" spans="2:12" x14ac:dyDescent="0.25">
      <c r="B3094" t="str">
        <f>VLOOKUP('Sales by Customer Detail'!B3097,Anonymizer!$A$3:$B$996,2,FALSE)</f>
        <v>Customer 900</v>
      </c>
      <c r="C3094" t="str">
        <f>'Sales by Customer Detail'!C3097</f>
        <v>01/22/2021</v>
      </c>
      <c r="D3094" t="str">
        <f>'Sales by Customer Detail'!D3097</f>
        <v>Invoice</v>
      </c>
      <c r="E3094">
        <f>'Sales by Customer Detail'!E3097</f>
        <v>2518</v>
      </c>
      <c r="F3094" t="str">
        <f>VLOOKUP('Sales by Customer Detail'!F3097,Anonymizer!$D$3:$E$86,2,FALSE)</f>
        <v>Prod/Svc20</v>
      </c>
      <c r="G3094" t="s">
        <v>6631</v>
      </c>
      <c r="H3094">
        <f>'Sales by Customer Detail'!J3097</f>
        <v>1</v>
      </c>
      <c r="I3094">
        <f>'Sales by Customer Detail'!K3097</f>
        <v>-215</v>
      </c>
      <c r="J3094">
        <f>'Sales by Customer Detail'!L3097</f>
        <v>-215</v>
      </c>
      <c r="K3094" t="str">
        <f>'Sales by Customer Detail'!N3097</f>
        <v>02/05/2021</v>
      </c>
      <c r="L3094" t="str">
        <f>'Sales by Customer Detail'!O3097</f>
        <v>02/04/2022</v>
      </c>
    </row>
    <row r="3095" spans="2:12" x14ac:dyDescent="0.25">
      <c r="B3095" t="str">
        <f>VLOOKUP('Sales by Customer Detail'!B3098,Anonymizer!$A$3:$B$996,2,FALSE)</f>
        <v>Customer 900</v>
      </c>
      <c r="C3095" t="str">
        <f>'Sales by Customer Detail'!C3098</f>
        <v>01/22/2021</v>
      </c>
      <c r="D3095" t="str">
        <f>'Sales by Customer Detail'!D3098</f>
        <v>Invoice</v>
      </c>
      <c r="E3095">
        <f>'Sales by Customer Detail'!E3098</f>
        <v>2518</v>
      </c>
      <c r="F3095" t="str">
        <f>VLOOKUP('Sales by Customer Detail'!F3098,Anonymizer!$D$3:$E$86,2,FALSE)</f>
        <v>Prod/Svc5</v>
      </c>
      <c r="G3095" t="s">
        <v>6631</v>
      </c>
      <c r="H3095">
        <f>'Sales by Customer Detail'!J3098</f>
        <v>1</v>
      </c>
      <c r="I3095">
        <f>'Sales by Customer Detail'!K3098</f>
        <v>495</v>
      </c>
      <c r="J3095">
        <f>'Sales by Customer Detail'!L3098</f>
        <v>495</v>
      </c>
      <c r="K3095" t="str">
        <f>'Sales by Customer Detail'!N3098</f>
        <v>02/05/2021</v>
      </c>
      <c r="L3095" t="str">
        <f>'Sales by Customer Detail'!O3098</f>
        <v>02/04/2022</v>
      </c>
    </row>
    <row r="3096" spans="2:12" x14ac:dyDescent="0.25">
      <c r="B3096" t="str">
        <f>VLOOKUP('Sales by Customer Detail'!B3099,Anonymizer!$A$3:$B$996,2,FALSE)</f>
        <v>Customer 900</v>
      </c>
      <c r="C3096" t="str">
        <f>'Sales by Customer Detail'!C3099</f>
        <v>01/22/2021</v>
      </c>
      <c r="D3096" t="str">
        <f>'Sales by Customer Detail'!D3099</f>
        <v>Invoice</v>
      </c>
      <c r="E3096">
        <f>'Sales by Customer Detail'!E3099</f>
        <v>2518</v>
      </c>
      <c r="F3096" t="str">
        <f>VLOOKUP('Sales by Customer Detail'!F3099,Anonymizer!$D$3:$E$86,2,FALSE)</f>
        <v>Prod/Svc18</v>
      </c>
      <c r="G3096" t="s">
        <v>6631</v>
      </c>
      <c r="H3096">
        <f>'Sales by Customer Detail'!J3099</f>
        <v>1</v>
      </c>
      <c r="I3096">
        <f>'Sales by Customer Detail'!K3099</f>
        <v>419.4</v>
      </c>
      <c r="J3096">
        <f>'Sales by Customer Detail'!L3099</f>
        <v>419.4</v>
      </c>
      <c r="K3096" t="str">
        <f>'Sales by Customer Detail'!N3099</f>
        <v>02/05/2021</v>
      </c>
      <c r="L3096" t="str">
        <f>'Sales by Customer Detail'!O3099</f>
        <v>02/04/2022</v>
      </c>
    </row>
    <row r="3097" spans="2:12" x14ac:dyDescent="0.25">
      <c r="B3097" t="str">
        <f>VLOOKUP('Sales by Customer Detail'!B3100,Anonymizer!$A$3:$B$996,2,FALSE)</f>
        <v>Customer 900</v>
      </c>
      <c r="C3097" t="str">
        <f>'Sales by Customer Detail'!C3100</f>
        <v>01/22/2021</v>
      </c>
      <c r="D3097" t="str">
        <f>'Sales by Customer Detail'!D3100</f>
        <v>Invoice</v>
      </c>
      <c r="E3097">
        <f>'Sales by Customer Detail'!E3100</f>
        <v>2518</v>
      </c>
      <c r="F3097" t="str">
        <f>VLOOKUP('Sales by Customer Detail'!F3100,Anonymizer!$D$3:$E$86,2,FALSE)</f>
        <v>Prod/Svc13</v>
      </c>
      <c r="G3097" t="s">
        <v>6631</v>
      </c>
      <c r="H3097">
        <f>'Sales by Customer Detail'!J3100</f>
        <v>1</v>
      </c>
      <c r="I3097">
        <f>'Sales by Customer Detail'!K3100</f>
        <v>299</v>
      </c>
      <c r="J3097">
        <f>'Sales by Customer Detail'!L3100</f>
        <v>299</v>
      </c>
      <c r="K3097" t="str">
        <f>'Sales by Customer Detail'!N3100</f>
        <v>02/05/2021</v>
      </c>
      <c r="L3097" t="str">
        <f>'Sales by Customer Detail'!O3100</f>
        <v>02/04/2022</v>
      </c>
    </row>
    <row r="3098" spans="2:12" x14ac:dyDescent="0.25">
      <c r="B3098" t="str">
        <f>VLOOKUP('Sales by Customer Detail'!B3101,Anonymizer!$A$3:$B$996,2,FALSE)</f>
        <v>Customer 291</v>
      </c>
      <c r="C3098" t="str">
        <f>'Sales by Customer Detail'!C3101</f>
        <v>01/25/2021</v>
      </c>
      <c r="D3098" t="str">
        <f>'Sales by Customer Detail'!D3101</f>
        <v>Invoice</v>
      </c>
      <c r="E3098">
        <f>'Sales by Customer Detail'!E3101</f>
        <v>2520</v>
      </c>
      <c r="F3098" t="str">
        <f>VLOOKUP('Sales by Customer Detail'!F3101,Anonymizer!$D$3:$E$86,2,FALSE)</f>
        <v>Prod/Svc40</v>
      </c>
      <c r="G3098" t="s">
        <v>6631</v>
      </c>
      <c r="H3098">
        <f>'Sales by Customer Detail'!J3101</f>
        <v>1</v>
      </c>
      <c r="I3098">
        <f>'Sales by Customer Detail'!K3101</f>
        <v>750</v>
      </c>
      <c r="J3098">
        <f>'Sales by Customer Detail'!L3101</f>
        <v>750</v>
      </c>
      <c r="K3098">
        <f>'Sales by Customer Detail'!N3101</f>
        <v>0</v>
      </c>
      <c r="L3098">
        <f>'Sales by Customer Detail'!O3101</f>
        <v>0</v>
      </c>
    </row>
    <row r="3099" spans="2:12" x14ac:dyDescent="0.25">
      <c r="B3099" t="str">
        <f>VLOOKUP('Sales by Customer Detail'!B3102,Anonymizer!$A$3:$B$996,2,FALSE)</f>
        <v>Customer 291</v>
      </c>
      <c r="C3099" t="str">
        <f>'Sales by Customer Detail'!C3102</f>
        <v>01/25/2021</v>
      </c>
      <c r="D3099" t="str">
        <f>'Sales by Customer Detail'!D3102</f>
        <v>Invoice</v>
      </c>
      <c r="E3099">
        <f>'Sales by Customer Detail'!E3102</f>
        <v>2520</v>
      </c>
      <c r="F3099" t="str">
        <f>VLOOKUP('Sales by Customer Detail'!F3102,Anonymizer!$D$3:$E$86,2,FALSE)</f>
        <v>Prod/Svc42</v>
      </c>
      <c r="G3099" t="s">
        <v>6631</v>
      </c>
      <c r="H3099">
        <f>'Sales by Customer Detail'!J3102</f>
        <v>4</v>
      </c>
      <c r="I3099">
        <f>'Sales by Customer Detail'!K3102</f>
        <v>419.4</v>
      </c>
      <c r="J3099">
        <f>'Sales by Customer Detail'!L3102</f>
        <v>1677.6</v>
      </c>
      <c r="K3099">
        <f>'Sales by Customer Detail'!N3102</f>
        <v>0</v>
      </c>
      <c r="L3099">
        <f>'Sales by Customer Detail'!O3102</f>
        <v>0</v>
      </c>
    </row>
    <row r="3100" spans="2:12" x14ac:dyDescent="0.25">
      <c r="B3100" t="str">
        <f>VLOOKUP('Sales by Customer Detail'!B3103,Anonymizer!$A$3:$B$996,2,FALSE)</f>
        <v>Customer 604</v>
      </c>
      <c r="C3100" t="str">
        <f>'Sales by Customer Detail'!C3103</f>
        <v>01/25/2021</v>
      </c>
      <c r="D3100" t="str">
        <f>'Sales by Customer Detail'!D3103</f>
        <v>Invoice</v>
      </c>
      <c r="E3100">
        <f>'Sales by Customer Detail'!E3103</f>
        <v>2522</v>
      </c>
      <c r="F3100" t="str">
        <f>VLOOKUP('Sales by Customer Detail'!F3103,Anonymizer!$D$3:$E$86,2,FALSE)</f>
        <v>Prod/Svc75</v>
      </c>
      <c r="G3100" t="s">
        <v>6631</v>
      </c>
      <c r="H3100">
        <f>'Sales by Customer Detail'!J3103</f>
        <v>1</v>
      </c>
      <c r="I3100">
        <f>'Sales by Customer Detail'!K3103</f>
        <v>1895</v>
      </c>
      <c r="J3100">
        <f>'Sales by Customer Detail'!L3103</f>
        <v>1895</v>
      </c>
      <c r="K3100">
        <f>'Sales by Customer Detail'!N3103</f>
        <v>0</v>
      </c>
      <c r="L3100">
        <f>'Sales by Customer Detail'!O3103</f>
        <v>0</v>
      </c>
    </row>
    <row r="3101" spans="2:12" x14ac:dyDescent="0.25">
      <c r="B3101" t="str">
        <f>VLOOKUP('Sales by Customer Detail'!B3104,Anonymizer!$A$3:$B$996,2,FALSE)</f>
        <v>Customer 137</v>
      </c>
      <c r="C3101" t="str">
        <f>'Sales by Customer Detail'!C3104</f>
        <v>01/25/2021</v>
      </c>
      <c r="D3101" t="str">
        <f>'Sales by Customer Detail'!D3104</f>
        <v>Invoice</v>
      </c>
      <c r="E3101">
        <f>'Sales by Customer Detail'!E3104</f>
        <v>2521</v>
      </c>
      <c r="F3101" t="str">
        <f>VLOOKUP('Sales by Customer Detail'!F3104,Anonymizer!$D$3:$E$86,2,FALSE)</f>
        <v>Prod/Svc79</v>
      </c>
      <c r="G3101" t="s">
        <v>6631</v>
      </c>
      <c r="H3101">
        <f>'Sales by Customer Detail'!J3104</f>
        <v>1</v>
      </c>
      <c r="I3101">
        <f>'Sales by Customer Detail'!K3104</f>
        <v>0</v>
      </c>
      <c r="J3101">
        <f>'Sales by Customer Detail'!L3104</f>
        <v>0</v>
      </c>
      <c r="K3101">
        <f>'Sales by Customer Detail'!N3104</f>
        <v>0</v>
      </c>
      <c r="L3101">
        <f>'Sales by Customer Detail'!O3104</f>
        <v>0</v>
      </c>
    </row>
    <row r="3102" spans="2:12" x14ac:dyDescent="0.25">
      <c r="B3102" t="str">
        <f>VLOOKUP('Sales by Customer Detail'!B3105,Anonymizer!$A$3:$B$996,2,FALSE)</f>
        <v>Customer 137</v>
      </c>
      <c r="C3102" t="str">
        <f>'Sales by Customer Detail'!C3105</f>
        <v>01/25/2021</v>
      </c>
      <c r="D3102" t="str">
        <f>'Sales by Customer Detail'!D3105</f>
        <v>Invoice</v>
      </c>
      <c r="E3102">
        <f>'Sales by Customer Detail'!E3105</f>
        <v>2521</v>
      </c>
      <c r="F3102" t="str">
        <f>VLOOKUP('Sales by Customer Detail'!F3105,Anonymizer!$D$3:$E$86,2,FALSE)</f>
        <v>Prod/Svc75</v>
      </c>
      <c r="G3102" t="s">
        <v>6631</v>
      </c>
      <c r="H3102">
        <f>'Sales by Customer Detail'!J3105</f>
        <v>1</v>
      </c>
      <c r="I3102">
        <f>'Sales by Customer Detail'!K3105</f>
        <v>1705</v>
      </c>
      <c r="J3102">
        <f>'Sales by Customer Detail'!L3105</f>
        <v>1705</v>
      </c>
      <c r="K3102">
        <f>'Sales by Customer Detail'!N3105</f>
        <v>0</v>
      </c>
      <c r="L3102">
        <f>'Sales by Customer Detail'!O3105</f>
        <v>0</v>
      </c>
    </row>
    <row r="3103" spans="2:12" x14ac:dyDescent="0.25">
      <c r="B3103" t="str">
        <f>VLOOKUP('Sales by Customer Detail'!B3106,Anonymizer!$A$3:$B$996,2,FALSE)</f>
        <v>Customer 604</v>
      </c>
      <c r="C3103" t="str">
        <f>'Sales by Customer Detail'!C3106</f>
        <v>01/25/2021</v>
      </c>
      <c r="D3103" t="str">
        <f>'Sales by Customer Detail'!D3106</f>
        <v>Invoice</v>
      </c>
      <c r="E3103">
        <f>'Sales by Customer Detail'!E3106</f>
        <v>2522</v>
      </c>
      <c r="F3103" t="str">
        <f>VLOOKUP('Sales by Customer Detail'!F3106,Anonymizer!$D$3:$E$86,2,FALSE)</f>
        <v>Prod/Svc79</v>
      </c>
      <c r="G3103" t="s">
        <v>6631</v>
      </c>
      <c r="H3103">
        <f>'Sales by Customer Detail'!J3106</f>
        <v>1</v>
      </c>
      <c r="I3103">
        <f>'Sales by Customer Detail'!K3106</f>
        <v>0</v>
      </c>
      <c r="J3103">
        <f>'Sales by Customer Detail'!L3106</f>
        <v>0</v>
      </c>
      <c r="K3103">
        <f>'Sales by Customer Detail'!N3106</f>
        <v>0</v>
      </c>
      <c r="L3103">
        <f>'Sales by Customer Detail'!O3106</f>
        <v>0</v>
      </c>
    </row>
    <row r="3104" spans="2:12" x14ac:dyDescent="0.25">
      <c r="B3104" t="str">
        <f>VLOOKUP('Sales by Customer Detail'!B3107,Anonymizer!$A$3:$B$996,2,FALSE)</f>
        <v>Customer 604</v>
      </c>
      <c r="C3104" t="str">
        <f>'Sales by Customer Detail'!C3107</f>
        <v>01/25/2021</v>
      </c>
      <c r="D3104" t="str">
        <f>'Sales by Customer Detail'!D3107</f>
        <v>Invoice</v>
      </c>
      <c r="E3104">
        <f>'Sales by Customer Detail'!E3107</f>
        <v>2522</v>
      </c>
      <c r="F3104" t="str">
        <f>VLOOKUP('Sales by Customer Detail'!F3107,Anonymizer!$D$3:$E$86,2,FALSE)</f>
        <v>Prod/Svc82</v>
      </c>
      <c r="G3104" t="s">
        <v>6631</v>
      </c>
      <c r="H3104">
        <f>'Sales by Customer Detail'!J3107</f>
        <v>1</v>
      </c>
      <c r="I3104">
        <f>'Sales by Customer Detail'!K3107</f>
        <v>-189.5</v>
      </c>
      <c r="J3104">
        <f>'Sales by Customer Detail'!L3107</f>
        <v>-189.5</v>
      </c>
      <c r="K3104">
        <f>'Sales by Customer Detail'!N3107</f>
        <v>0</v>
      </c>
      <c r="L3104">
        <f>'Sales by Customer Detail'!O3107</f>
        <v>0</v>
      </c>
    </row>
    <row r="3105" spans="2:12" x14ac:dyDescent="0.25">
      <c r="B3105" t="str">
        <f>VLOOKUP('Sales by Customer Detail'!B3108,Anonymizer!$A$3:$B$996,2,FALSE)</f>
        <v>Customer 281</v>
      </c>
      <c r="C3105" t="str">
        <f>'Sales by Customer Detail'!C3108</f>
        <v>01/27/2021</v>
      </c>
      <c r="D3105" t="str">
        <f>'Sales by Customer Detail'!D3108</f>
        <v>Invoice</v>
      </c>
      <c r="E3105">
        <f>'Sales by Customer Detail'!E3108</f>
        <v>2523</v>
      </c>
      <c r="F3105" t="str">
        <f>VLOOKUP('Sales by Customer Detail'!F3108,Anonymizer!$D$3:$E$86,2,FALSE)</f>
        <v>Prod/Svc40</v>
      </c>
      <c r="G3105" t="s">
        <v>6631</v>
      </c>
      <c r="H3105">
        <f>'Sales by Customer Detail'!J3108</f>
        <v>1</v>
      </c>
      <c r="I3105">
        <f>'Sales by Customer Detail'!K3108</f>
        <v>595</v>
      </c>
      <c r="J3105">
        <f>'Sales by Customer Detail'!L3108</f>
        <v>595</v>
      </c>
      <c r="K3105">
        <f>'Sales by Customer Detail'!N3108</f>
        <v>0</v>
      </c>
      <c r="L3105">
        <f>'Sales by Customer Detail'!O3108</f>
        <v>0</v>
      </c>
    </row>
    <row r="3106" spans="2:12" x14ac:dyDescent="0.25">
      <c r="B3106" t="str">
        <f>VLOOKUP('Sales by Customer Detail'!B3109,Anonymizer!$A$3:$B$996,2,FALSE)</f>
        <v>Customer 281</v>
      </c>
      <c r="C3106" t="str">
        <f>'Sales by Customer Detail'!C3109</f>
        <v>01/27/2021</v>
      </c>
      <c r="D3106" t="str">
        <f>'Sales by Customer Detail'!D3109</f>
        <v>Invoice</v>
      </c>
      <c r="E3106">
        <f>'Sales by Customer Detail'!E3109</f>
        <v>2523</v>
      </c>
      <c r="F3106" t="str">
        <f>VLOOKUP('Sales by Customer Detail'!F3109,Anonymizer!$D$3:$E$86,2,FALSE)</f>
        <v>Prod/Svc13</v>
      </c>
      <c r="G3106" t="s">
        <v>6631</v>
      </c>
      <c r="H3106">
        <f>'Sales by Customer Detail'!J3109</f>
        <v>2</v>
      </c>
      <c r="I3106">
        <f>'Sales by Customer Detail'!K3109</f>
        <v>289</v>
      </c>
      <c r="J3106">
        <f>'Sales by Customer Detail'!L3109</f>
        <v>578</v>
      </c>
      <c r="K3106">
        <f>'Sales by Customer Detail'!N3109</f>
        <v>0</v>
      </c>
      <c r="L3106">
        <f>'Sales by Customer Detail'!O3109</f>
        <v>0</v>
      </c>
    </row>
    <row r="3107" spans="2:12" x14ac:dyDescent="0.25">
      <c r="B3107" t="str">
        <f>VLOOKUP('Sales by Customer Detail'!B3110,Anonymizer!$A$3:$B$996,2,FALSE)</f>
        <v>Customer 702</v>
      </c>
      <c r="C3107" t="str">
        <f>'Sales by Customer Detail'!C3110</f>
        <v>01/27/2021</v>
      </c>
      <c r="D3107" t="str">
        <f>'Sales by Customer Detail'!D3110</f>
        <v>Invoice</v>
      </c>
      <c r="E3107">
        <f>'Sales by Customer Detail'!E3110</f>
        <v>2524</v>
      </c>
      <c r="F3107" t="str">
        <f>VLOOKUP('Sales by Customer Detail'!F3110,Anonymizer!$D$3:$E$86,2,FALSE)</f>
        <v>Prod/Svc79</v>
      </c>
      <c r="G3107" t="s">
        <v>6631</v>
      </c>
      <c r="H3107">
        <f>'Sales by Customer Detail'!J3110</f>
        <v>1</v>
      </c>
      <c r="I3107">
        <f>'Sales by Customer Detail'!K3110</f>
        <v>0</v>
      </c>
      <c r="J3107">
        <f>'Sales by Customer Detail'!L3110</f>
        <v>0</v>
      </c>
      <c r="K3107">
        <f>'Sales by Customer Detail'!N3110</f>
        <v>0</v>
      </c>
      <c r="L3107">
        <f>'Sales by Customer Detail'!O3110</f>
        <v>0</v>
      </c>
    </row>
    <row r="3108" spans="2:12" x14ac:dyDescent="0.25">
      <c r="B3108" t="str">
        <f>VLOOKUP('Sales by Customer Detail'!B3111,Anonymizer!$A$3:$B$996,2,FALSE)</f>
        <v>Customer 702</v>
      </c>
      <c r="C3108" t="str">
        <f>'Sales by Customer Detail'!C3111</f>
        <v>01/27/2021</v>
      </c>
      <c r="D3108" t="str">
        <f>'Sales by Customer Detail'!D3111</f>
        <v>Invoice</v>
      </c>
      <c r="E3108">
        <f>'Sales by Customer Detail'!E3111</f>
        <v>2524</v>
      </c>
      <c r="F3108" t="str">
        <f>VLOOKUP('Sales by Customer Detail'!F3111,Anonymizer!$D$3:$E$86,2,FALSE)</f>
        <v>Prod/Svc74</v>
      </c>
      <c r="G3108" t="s">
        <v>6631</v>
      </c>
      <c r="H3108">
        <f>'Sales by Customer Detail'!J3111</f>
        <v>1</v>
      </c>
      <c r="I3108">
        <f>'Sales by Customer Detail'!K3111</f>
        <v>2750</v>
      </c>
      <c r="J3108">
        <f>'Sales by Customer Detail'!L3111</f>
        <v>2750</v>
      </c>
      <c r="K3108">
        <f>'Sales by Customer Detail'!N3111</f>
        <v>0</v>
      </c>
      <c r="L3108">
        <f>'Sales by Customer Detail'!O3111</f>
        <v>0</v>
      </c>
    </row>
    <row r="3109" spans="2:12" x14ac:dyDescent="0.25">
      <c r="B3109" t="str">
        <f>VLOOKUP('Sales by Customer Detail'!B3112,Anonymizer!$A$3:$B$996,2,FALSE)</f>
        <v>Customer 281</v>
      </c>
      <c r="C3109" t="str">
        <f>'Sales by Customer Detail'!C3112</f>
        <v>01/27/2021</v>
      </c>
      <c r="D3109" t="str">
        <f>'Sales by Customer Detail'!D3112</f>
        <v>Invoice</v>
      </c>
      <c r="E3109">
        <f>'Sales by Customer Detail'!E3112</f>
        <v>2523</v>
      </c>
      <c r="F3109" t="str">
        <f>VLOOKUP('Sales by Customer Detail'!F3112,Anonymizer!$D$3:$E$86,2,FALSE)</f>
        <v>Prod/Svc42</v>
      </c>
      <c r="G3109" t="s">
        <v>6631</v>
      </c>
      <c r="H3109">
        <f>'Sales by Customer Detail'!J3112</f>
        <v>2</v>
      </c>
      <c r="I3109">
        <f>'Sales by Customer Detail'!K3112</f>
        <v>349</v>
      </c>
      <c r="J3109">
        <f>'Sales by Customer Detail'!L3112</f>
        <v>698</v>
      </c>
      <c r="K3109">
        <f>'Sales by Customer Detail'!N3112</f>
        <v>0</v>
      </c>
      <c r="L3109">
        <f>'Sales by Customer Detail'!O3112</f>
        <v>0</v>
      </c>
    </row>
    <row r="3110" spans="2:12" x14ac:dyDescent="0.25">
      <c r="B3110" t="str">
        <f>VLOOKUP('Sales by Customer Detail'!B3113,Anonymizer!$A$3:$B$996,2,FALSE)</f>
        <v>Customer 472</v>
      </c>
      <c r="C3110" t="str">
        <f>'Sales by Customer Detail'!C3113</f>
        <v>02/01/2021</v>
      </c>
      <c r="D3110" t="str">
        <f>'Sales by Customer Detail'!D3113</f>
        <v>Invoice</v>
      </c>
      <c r="E3110">
        <f>'Sales by Customer Detail'!E3113</f>
        <v>2529</v>
      </c>
      <c r="F3110" t="str">
        <f>VLOOKUP('Sales by Customer Detail'!F3113,Anonymizer!$D$3:$E$86,2,FALSE)</f>
        <v>Prod/Svc13</v>
      </c>
      <c r="G3110" t="s">
        <v>6631</v>
      </c>
      <c r="H3110">
        <f>'Sales by Customer Detail'!J3113</f>
        <v>10</v>
      </c>
      <c r="I3110">
        <f>'Sales by Customer Detail'!K3113</f>
        <v>299</v>
      </c>
      <c r="J3110">
        <f>'Sales by Customer Detail'!L3113</f>
        <v>2990</v>
      </c>
      <c r="K3110">
        <f>'Sales by Customer Detail'!N3113</f>
        <v>0</v>
      </c>
      <c r="L3110">
        <f>'Sales by Customer Detail'!O3113</f>
        <v>0</v>
      </c>
    </row>
    <row r="3111" spans="2:12" x14ac:dyDescent="0.25">
      <c r="B3111" t="str">
        <f>VLOOKUP('Sales by Customer Detail'!B3114,Anonymizer!$A$3:$B$996,2,FALSE)</f>
        <v>Customer 679</v>
      </c>
      <c r="C3111" t="str">
        <f>'Sales by Customer Detail'!C3114</f>
        <v>02/01/2021</v>
      </c>
      <c r="D3111" t="str">
        <f>'Sales by Customer Detail'!D3114</f>
        <v>Invoice</v>
      </c>
      <c r="E3111">
        <f>'Sales by Customer Detail'!E3114</f>
        <v>2548</v>
      </c>
      <c r="F3111" t="str">
        <f>VLOOKUP('Sales by Customer Detail'!F3114,Anonymizer!$D$3:$E$86,2,FALSE)</f>
        <v>Prod/Svc72</v>
      </c>
      <c r="G3111" t="s">
        <v>6631</v>
      </c>
      <c r="H3111">
        <f>'Sales by Customer Detail'!J3114</f>
        <v>1</v>
      </c>
      <c r="I3111">
        <f>'Sales by Customer Detail'!K3114</f>
        <v>1000</v>
      </c>
      <c r="J3111">
        <f>'Sales by Customer Detail'!L3114</f>
        <v>1000</v>
      </c>
      <c r="K3111">
        <f>'Sales by Customer Detail'!N3114</f>
        <v>0</v>
      </c>
      <c r="L3111">
        <f>'Sales by Customer Detail'!O3114</f>
        <v>0</v>
      </c>
    </row>
    <row r="3112" spans="2:12" x14ac:dyDescent="0.25">
      <c r="B3112" t="str">
        <f>VLOOKUP('Sales by Customer Detail'!B3115,Anonymizer!$A$3:$B$996,2,FALSE)</f>
        <v>Customer 416</v>
      </c>
      <c r="C3112" t="str">
        <f>'Sales by Customer Detail'!C3115</f>
        <v>02/01/2021</v>
      </c>
      <c r="D3112" t="str">
        <f>'Sales by Customer Detail'!D3115</f>
        <v>Invoice</v>
      </c>
      <c r="E3112">
        <f>'Sales by Customer Detail'!E3115</f>
        <v>2519</v>
      </c>
      <c r="F3112" t="str">
        <f>VLOOKUP('Sales by Customer Detail'!F3115,Anonymizer!$D$3:$E$86,2,FALSE)</f>
        <v>Prod/Svc37</v>
      </c>
      <c r="G3112" t="s">
        <v>6631</v>
      </c>
      <c r="H3112">
        <f>'Sales by Customer Detail'!J3115</f>
        <v>10</v>
      </c>
      <c r="I3112">
        <f>'Sales by Customer Detail'!K3115</f>
        <v>166.25</v>
      </c>
      <c r="J3112">
        <f>'Sales by Customer Detail'!L3115</f>
        <v>1662.5</v>
      </c>
      <c r="K3112" t="str">
        <f>'Sales by Customer Detail'!N3115</f>
        <v>02/15/2021</v>
      </c>
      <c r="L3112" t="str">
        <f>'Sales by Customer Detail'!O3115</f>
        <v>06/30/2021</v>
      </c>
    </row>
    <row r="3113" spans="2:12" x14ac:dyDescent="0.25">
      <c r="B3113" t="str">
        <f>VLOOKUP('Sales by Customer Detail'!B3116,Anonymizer!$A$3:$B$996,2,FALSE)</f>
        <v>Customer 288</v>
      </c>
      <c r="C3113" t="str">
        <f>'Sales by Customer Detail'!C3116</f>
        <v>02/01/2021</v>
      </c>
      <c r="D3113" t="str">
        <f>'Sales by Customer Detail'!D3116</f>
        <v>Invoice</v>
      </c>
      <c r="E3113">
        <f>'Sales by Customer Detail'!E3116</f>
        <v>2553</v>
      </c>
      <c r="F3113" t="str">
        <f>VLOOKUP('Sales by Customer Detail'!F3116,Anonymizer!$D$3:$E$86,2,FALSE)</f>
        <v>Prod/Svc70</v>
      </c>
      <c r="G3113" t="s">
        <v>6631</v>
      </c>
      <c r="H3113">
        <f>'Sales by Customer Detail'!J3116</f>
        <v>3</v>
      </c>
      <c r="I3113">
        <f>'Sales by Customer Detail'!K3116</f>
        <v>1750</v>
      </c>
      <c r="J3113">
        <f>'Sales by Customer Detail'!L3116</f>
        <v>5250</v>
      </c>
      <c r="K3113">
        <f>'Sales by Customer Detail'!N3116</f>
        <v>0</v>
      </c>
      <c r="L3113">
        <f>'Sales by Customer Detail'!O3116</f>
        <v>0</v>
      </c>
    </row>
    <row r="3114" spans="2:12" x14ac:dyDescent="0.25">
      <c r="B3114" t="str">
        <f>VLOOKUP('Sales by Customer Detail'!B3117,Anonymizer!$A$3:$B$996,2,FALSE)</f>
        <v>Customer 361</v>
      </c>
      <c r="C3114" t="str">
        <f>'Sales by Customer Detail'!C3117</f>
        <v>02/01/2021</v>
      </c>
      <c r="D3114" t="str">
        <f>'Sales by Customer Detail'!D3117</f>
        <v>Invoice</v>
      </c>
      <c r="E3114">
        <f>'Sales by Customer Detail'!E3117</f>
        <v>2550</v>
      </c>
      <c r="F3114" t="str">
        <f>VLOOKUP('Sales by Customer Detail'!F3117,Anonymizer!$D$3:$E$86,2,FALSE)</f>
        <v>Prod/Svc70</v>
      </c>
      <c r="G3114" t="s">
        <v>6631</v>
      </c>
      <c r="H3114">
        <f>'Sales by Customer Detail'!J3117</f>
        <v>1</v>
      </c>
      <c r="I3114">
        <f>'Sales by Customer Detail'!K3117</f>
        <v>2500</v>
      </c>
      <c r="J3114">
        <f>'Sales by Customer Detail'!L3117</f>
        <v>2500</v>
      </c>
      <c r="K3114">
        <f>'Sales by Customer Detail'!N3117</f>
        <v>0</v>
      </c>
      <c r="L3114">
        <f>'Sales by Customer Detail'!O3117</f>
        <v>0</v>
      </c>
    </row>
    <row r="3115" spans="2:12" x14ac:dyDescent="0.25">
      <c r="B3115" t="str">
        <f>VLOOKUP('Sales by Customer Detail'!B3118,Anonymizer!$A$3:$B$996,2,FALSE)</f>
        <v>Customer 361</v>
      </c>
      <c r="C3115" t="str">
        <f>'Sales by Customer Detail'!C3118</f>
        <v>02/01/2021</v>
      </c>
      <c r="D3115" t="str">
        <f>'Sales by Customer Detail'!D3118</f>
        <v>Invoice</v>
      </c>
      <c r="E3115">
        <f>'Sales by Customer Detail'!E3118</f>
        <v>2550</v>
      </c>
      <c r="F3115" t="str">
        <f>VLOOKUP('Sales by Customer Detail'!F3118,Anonymizer!$D$3:$E$86,2,FALSE)</f>
        <v>Prod/Svc70</v>
      </c>
      <c r="G3115" t="s">
        <v>6631</v>
      </c>
      <c r="H3115">
        <f>'Sales by Customer Detail'!J3118</f>
        <v>1</v>
      </c>
      <c r="I3115">
        <f>'Sales by Customer Detail'!K3118</f>
        <v>2500</v>
      </c>
      <c r="J3115">
        <f>'Sales by Customer Detail'!L3118</f>
        <v>2500</v>
      </c>
      <c r="K3115">
        <f>'Sales by Customer Detail'!N3118</f>
        <v>0</v>
      </c>
      <c r="L3115">
        <f>'Sales by Customer Detail'!O3118</f>
        <v>0</v>
      </c>
    </row>
    <row r="3116" spans="2:12" x14ac:dyDescent="0.25">
      <c r="B3116" t="str">
        <f>VLOOKUP('Sales by Customer Detail'!B3119,Anonymizer!$A$3:$B$996,2,FALSE)</f>
        <v>Customer 361</v>
      </c>
      <c r="C3116" t="str">
        <f>'Sales by Customer Detail'!C3119</f>
        <v>02/01/2021</v>
      </c>
      <c r="D3116" t="str">
        <f>'Sales by Customer Detail'!D3119</f>
        <v>Invoice</v>
      </c>
      <c r="E3116">
        <f>'Sales by Customer Detail'!E3119</f>
        <v>2550</v>
      </c>
      <c r="F3116" t="str">
        <f>VLOOKUP('Sales by Customer Detail'!F3119,Anonymizer!$D$3:$E$86,2,FALSE)</f>
        <v>Prod/Svc70</v>
      </c>
      <c r="G3116" t="s">
        <v>6631</v>
      </c>
      <c r="H3116">
        <f>'Sales by Customer Detail'!J3119</f>
        <v>1</v>
      </c>
      <c r="I3116">
        <f>'Sales by Customer Detail'!K3119</f>
        <v>2500</v>
      </c>
      <c r="J3116">
        <f>'Sales by Customer Detail'!L3119</f>
        <v>2500</v>
      </c>
      <c r="K3116">
        <f>'Sales by Customer Detail'!N3119</f>
        <v>0</v>
      </c>
      <c r="L3116">
        <f>'Sales by Customer Detail'!O3119</f>
        <v>0</v>
      </c>
    </row>
    <row r="3117" spans="2:12" x14ac:dyDescent="0.25">
      <c r="B3117" t="str">
        <f>VLOOKUP('Sales by Customer Detail'!B3120,Anonymizer!$A$3:$B$996,2,FALSE)</f>
        <v>Customer 361</v>
      </c>
      <c r="C3117" t="str">
        <f>'Sales by Customer Detail'!C3120</f>
        <v>02/01/2021</v>
      </c>
      <c r="D3117" t="str">
        <f>'Sales by Customer Detail'!D3120</f>
        <v>Invoice</v>
      </c>
      <c r="E3117">
        <f>'Sales by Customer Detail'!E3120</f>
        <v>2550</v>
      </c>
      <c r="F3117" t="str">
        <f>VLOOKUP('Sales by Customer Detail'!F3120,Anonymizer!$D$3:$E$86,2,FALSE)</f>
        <v>Prod/Svc70</v>
      </c>
      <c r="G3117" t="s">
        <v>6631</v>
      </c>
      <c r="H3117">
        <f>'Sales by Customer Detail'!J3120</f>
        <v>1</v>
      </c>
      <c r="I3117">
        <f>'Sales by Customer Detail'!K3120</f>
        <v>-375</v>
      </c>
      <c r="J3117">
        <f>'Sales by Customer Detail'!L3120</f>
        <v>-375</v>
      </c>
      <c r="K3117">
        <f>'Sales by Customer Detail'!N3120</f>
        <v>0</v>
      </c>
      <c r="L3117">
        <f>'Sales by Customer Detail'!O3120</f>
        <v>0</v>
      </c>
    </row>
    <row r="3118" spans="2:12" x14ac:dyDescent="0.25">
      <c r="B3118" t="str">
        <f>VLOOKUP('Sales by Customer Detail'!B3121,Anonymizer!$A$3:$B$996,2,FALSE)</f>
        <v>Customer 220</v>
      </c>
      <c r="C3118" t="str">
        <f>'Sales by Customer Detail'!C3121</f>
        <v>02/01/2021</v>
      </c>
      <c r="D3118" t="str">
        <f>'Sales by Customer Detail'!D3121</f>
        <v>Invoice</v>
      </c>
      <c r="E3118">
        <f>'Sales by Customer Detail'!E3121</f>
        <v>2549</v>
      </c>
      <c r="F3118" t="str">
        <f>VLOOKUP('Sales by Customer Detail'!F3121,Anonymizer!$D$3:$E$86,2,FALSE)</f>
        <v>Prod/Svc70</v>
      </c>
      <c r="G3118" t="s">
        <v>6631</v>
      </c>
      <c r="H3118">
        <f>'Sales by Customer Detail'!J3121</f>
        <v>1</v>
      </c>
      <c r="I3118">
        <f>'Sales by Customer Detail'!K3121</f>
        <v>3000</v>
      </c>
      <c r="J3118">
        <f>'Sales by Customer Detail'!L3121</f>
        <v>3000</v>
      </c>
      <c r="K3118">
        <f>'Sales by Customer Detail'!N3121</f>
        <v>0</v>
      </c>
      <c r="L3118">
        <f>'Sales by Customer Detail'!O3121</f>
        <v>0</v>
      </c>
    </row>
    <row r="3119" spans="2:12" x14ac:dyDescent="0.25">
      <c r="B3119" t="str">
        <f>VLOOKUP('Sales by Customer Detail'!B3122,Anonymizer!$A$3:$B$996,2,FALSE)</f>
        <v>Customer 220</v>
      </c>
      <c r="C3119" t="str">
        <f>'Sales by Customer Detail'!C3122</f>
        <v>02/01/2021</v>
      </c>
      <c r="D3119" t="str">
        <f>'Sales by Customer Detail'!D3122</f>
        <v>Invoice</v>
      </c>
      <c r="E3119">
        <f>'Sales by Customer Detail'!E3122</f>
        <v>2549</v>
      </c>
      <c r="F3119" t="str">
        <f>VLOOKUP('Sales by Customer Detail'!F3122,Anonymizer!$D$3:$E$86,2,FALSE)</f>
        <v>Prod/Svc70</v>
      </c>
      <c r="G3119" t="s">
        <v>6631</v>
      </c>
      <c r="H3119">
        <f>'Sales by Customer Detail'!J3122</f>
        <v>1</v>
      </c>
      <c r="I3119">
        <f>'Sales by Customer Detail'!K3122</f>
        <v>0</v>
      </c>
      <c r="J3119">
        <f>'Sales by Customer Detail'!L3122</f>
        <v>0</v>
      </c>
      <c r="K3119">
        <f>'Sales by Customer Detail'!N3122</f>
        <v>0</v>
      </c>
      <c r="L3119">
        <f>'Sales by Customer Detail'!O3122</f>
        <v>0</v>
      </c>
    </row>
    <row r="3120" spans="2:12" x14ac:dyDescent="0.25">
      <c r="B3120" t="str">
        <f>VLOOKUP('Sales by Customer Detail'!B3123,Anonymizer!$A$3:$B$996,2,FALSE)</f>
        <v>Customer 679</v>
      </c>
      <c r="C3120" t="str">
        <f>'Sales by Customer Detail'!C3123</f>
        <v>02/01/2021</v>
      </c>
      <c r="D3120" t="str">
        <f>'Sales by Customer Detail'!D3123</f>
        <v>Invoice</v>
      </c>
      <c r="E3120">
        <f>'Sales by Customer Detail'!E3123</f>
        <v>2548</v>
      </c>
      <c r="F3120" t="str">
        <f>VLOOKUP('Sales by Customer Detail'!F3123,Anonymizer!$D$3:$E$86,2,FALSE)</f>
        <v>Prod/Svc70</v>
      </c>
      <c r="G3120" t="s">
        <v>6631</v>
      </c>
      <c r="H3120">
        <f>'Sales by Customer Detail'!J3123</f>
        <v>1</v>
      </c>
      <c r="I3120">
        <f>'Sales by Customer Detail'!K3123</f>
        <v>10000</v>
      </c>
      <c r="J3120">
        <f>'Sales by Customer Detail'!L3123</f>
        <v>10000</v>
      </c>
      <c r="K3120">
        <f>'Sales by Customer Detail'!N3123</f>
        <v>0</v>
      </c>
      <c r="L3120">
        <f>'Sales by Customer Detail'!O3123</f>
        <v>0</v>
      </c>
    </row>
    <row r="3121" spans="2:12" x14ac:dyDescent="0.25">
      <c r="B3121" t="str">
        <f>VLOOKUP('Sales by Customer Detail'!B3124,Anonymizer!$A$3:$B$996,2,FALSE)</f>
        <v>Customer 679</v>
      </c>
      <c r="C3121" t="str">
        <f>'Sales by Customer Detail'!C3124</f>
        <v>02/01/2021</v>
      </c>
      <c r="D3121" t="str">
        <f>'Sales by Customer Detail'!D3124</f>
        <v>Invoice</v>
      </c>
      <c r="E3121">
        <f>'Sales by Customer Detail'!E3124</f>
        <v>2548</v>
      </c>
      <c r="F3121" t="str">
        <f>VLOOKUP('Sales by Customer Detail'!F3124,Anonymizer!$D$3:$E$86,2,FALSE)</f>
        <v>Prod/Svc70</v>
      </c>
      <c r="G3121" t="s">
        <v>6631</v>
      </c>
      <c r="H3121">
        <f>'Sales by Customer Detail'!J3124</f>
        <v>1</v>
      </c>
      <c r="I3121">
        <f>'Sales by Customer Detail'!K3124</f>
        <v>0</v>
      </c>
      <c r="J3121">
        <f>'Sales by Customer Detail'!L3124</f>
        <v>0</v>
      </c>
      <c r="K3121">
        <f>'Sales by Customer Detail'!N3124</f>
        <v>0</v>
      </c>
      <c r="L3121">
        <f>'Sales by Customer Detail'!O3124</f>
        <v>0</v>
      </c>
    </row>
    <row r="3122" spans="2:12" x14ac:dyDescent="0.25">
      <c r="B3122" t="str">
        <f>VLOOKUP('Sales by Customer Detail'!B3125,Anonymizer!$A$3:$B$996,2,FALSE)</f>
        <v>Customer 679</v>
      </c>
      <c r="C3122" t="str">
        <f>'Sales by Customer Detail'!C3125</f>
        <v>02/01/2021</v>
      </c>
      <c r="D3122" t="str">
        <f>'Sales by Customer Detail'!D3125</f>
        <v>Invoice</v>
      </c>
      <c r="E3122">
        <f>'Sales by Customer Detail'!E3125</f>
        <v>2548</v>
      </c>
      <c r="F3122" t="str">
        <f>VLOOKUP('Sales by Customer Detail'!F3125,Anonymizer!$D$3:$E$86,2,FALSE)</f>
        <v>Prod/Svc70</v>
      </c>
      <c r="G3122" t="s">
        <v>6631</v>
      </c>
      <c r="H3122">
        <f>'Sales by Customer Detail'!J3125</f>
        <v>1</v>
      </c>
      <c r="I3122">
        <f>'Sales by Customer Detail'!K3125</f>
        <v>-4000</v>
      </c>
      <c r="J3122">
        <f>'Sales by Customer Detail'!L3125</f>
        <v>-4000</v>
      </c>
      <c r="K3122">
        <f>'Sales by Customer Detail'!N3125</f>
        <v>0</v>
      </c>
      <c r="L3122">
        <f>'Sales by Customer Detail'!O3125</f>
        <v>0</v>
      </c>
    </row>
    <row r="3123" spans="2:12" x14ac:dyDescent="0.25">
      <c r="B3123" t="str">
        <f>VLOOKUP('Sales by Customer Detail'!B3126,Anonymizer!$A$3:$B$996,2,FALSE)</f>
        <v>Customer 679</v>
      </c>
      <c r="C3123" t="str">
        <f>'Sales by Customer Detail'!C3126</f>
        <v>02/01/2021</v>
      </c>
      <c r="D3123" t="str">
        <f>'Sales by Customer Detail'!D3126</f>
        <v>Invoice</v>
      </c>
      <c r="E3123">
        <f>'Sales by Customer Detail'!E3126</f>
        <v>2548</v>
      </c>
      <c r="F3123" t="str">
        <f>VLOOKUP('Sales by Customer Detail'!F3126,Anonymizer!$D$3:$E$86,2,FALSE)</f>
        <v>Prod/Svc70</v>
      </c>
      <c r="G3123" t="s">
        <v>6631</v>
      </c>
      <c r="H3123">
        <f>'Sales by Customer Detail'!J3126</f>
        <v>1</v>
      </c>
      <c r="I3123">
        <f>'Sales by Customer Detail'!K3126</f>
        <v>0</v>
      </c>
      <c r="J3123">
        <f>'Sales by Customer Detail'!L3126</f>
        <v>0</v>
      </c>
      <c r="K3123">
        <f>'Sales by Customer Detail'!N3126</f>
        <v>0</v>
      </c>
      <c r="L3123">
        <f>'Sales by Customer Detail'!O3126</f>
        <v>0</v>
      </c>
    </row>
    <row r="3124" spans="2:12" x14ac:dyDescent="0.25">
      <c r="B3124" t="str">
        <f>VLOOKUP('Sales by Customer Detail'!B3127,Anonymizer!$A$3:$B$996,2,FALSE)</f>
        <v>Customer 679</v>
      </c>
      <c r="C3124" t="str">
        <f>'Sales by Customer Detail'!C3127</f>
        <v>02/01/2021</v>
      </c>
      <c r="D3124" t="str">
        <f>'Sales by Customer Detail'!D3127</f>
        <v>Invoice</v>
      </c>
      <c r="E3124">
        <f>'Sales by Customer Detail'!E3127</f>
        <v>2548</v>
      </c>
      <c r="F3124" t="str">
        <f>VLOOKUP('Sales by Customer Detail'!F3127,Anonymizer!$D$3:$E$86,2,FALSE)</f>
        <v>Prod/Svc70</v>
      </c>
      <c r="G3124" t="s">
        <v>6631</v>
      </c>
      <c r="H3124">
        <f>'Sales by Customer Detail'!J3127</f>
        <v>1</v>
      </c>
      <c r="I3124">
        <f>'Sales by Customer Detail'!K3127</f>
        <v>0</v>
      </c>
      <c r="J3124">
        <f>'Sales by Customer Detail'!L3127</f>
        <v>0</v>
      </c>
      <c r="K3124">
        <f>'Sales by Customer Detail'!N3127</f>
        <v>0</v>
      </c>
      <c r="L3124">
        <f>'Sales by Customer Detail'!O3127</f>
        <v>0</v>
      </c>
    </row>
    <row r="3125" spans="2:12" x14ac:dyDescent="0.25">
      <c r="B3125" t="str">
        <f>VLOOKUP('Sales by Customer Detail'!B3128,Anonymizer!$A$3:$B$996,2,FALSE)</f>
        <v>Customer 287</v>
      </c>
      <c r="C3125" t="str">
        <f>'Sales by Customer Detail'!C3128</f>
        <v>02/01/2021</v>
      </c>
      <c r="D3125" t="str">
        <f>'Sales by Customer Detail'!D3128</f>
        <v>Invoice</v>
      </c>
      <c r="E3125">
        <f>'Sales by Customer Detail'!E3128</f>
        <v>2552</v>
      </c>
      <c r="F3125" t="str">
        <f>VLOOKUP('Sales by Customer Detail'!F3128,Anonymizer!$D$3:$E$86,2,FALSE)</f>
        <v>Prod/Svc50</v>
      </c>
      <c r="G3125" t="s">
        <v>6631</v>
      </c>
      <c r="H3125">
        <f>'Sales by Customer Detail'!J3128</f>
        <v>0</v>
      </c>
      <c r="I3125">
        <f>'Sales by Customer Detail'!K3128</f>
        <v>0</v>
      </c>
      <c r="J3125">
        <f>'Sales by Customer Detail'!L3128</f>
        <v>0</v>
      </c>
      <c r="K3125">
        <f>'Sales by Customer Detail'!N3128</f>
        <v>0</v>
      </c>
      <c r="L3125">
        <f>'Sales by Customer Detail'!O3128</f>
        <v>0</v>
      </c>
    </row>
    <row r="3126" spans="2:12" x14ac:dyDescent="0.25">
      <c r="B3126" t="str">
        <f>VLOOKUP('Sales by Customer Detail'!B3129,Anonymizer!$A$3:$B$996,2,FALSE)</f>
        <v>Customer 220</v>
      </c>
      <c r="C3126" t="str">
        <f>'Sales by Customer Detail'!C3129</f>
        <v>02/01/2021</v>
      </c>
      <c r="D3126" t="str">
        <f>'Sales by Customer Detail'!D3129</f>
        <v>Invoice</v>
      </c>
      <c r="E3126">
        <f>'Sales by Customer Detail'!E3129</f>
        <v>2549</v>
      </c>
      <c r="F3126" t="str">
        <f>VLOOKUP('Sales by Customer Detail'!F3129,Anonymizer!$D$3:$E$86,2,FALSE)</f>
        <v>Prod/Svc50</v>
      </c>
      <c r="G3126" t="s">
        <v>6631</v>
      </c>
      <c r="H3126">
        <f>'Sales by Customer Detail'!J3129</f>
        <v>1</v>
      </c>
      <c r="I3126">
        <f>'Sales by Customer Detail'!K3129</f>
        <v>0</v>
      </c>
      <c r="J3126">
        <f>'Sales by Customer Detail'!L3129</f>
        <v>0</v>
      </c>
      <c r="K3126">
        <f>'Sales by Customer Detail'!N3129</f>
        <v>0</v>
      </c>
      <c r="L3126">
        <f>'Sales by Customer Detail'!O3129</f>
        <v>0</v>
      </c>
    </row>
    <row r="3127" spans="2:12" x14ac:dyDescent="0.25">
      <c r="B3127" t="str">
        <f>VLOOKUP('Sales by Customer Detail'!B3130,Anonymizer!$A$3:$B$996,2,FALSE)</f>
        <v>Customer 679</v>
      </c>
      <c r="C3127" t="str">
        <f>'Sales by Customer Detail'!C3130</f>
        <v>02/01/2021</v>
      </c>
      <c r="D3127" t="str">
        <f>'Sales by Customer Detail'!D3130</f>
        <v>Invoice</v>
      </c>
      <c r="E3127">
        <f>'Sales by Customer Detail'!E3130</f>
        <v>2548</v>
      </c>
      <c r="F3127" t="str">
        <f>VLOOKUP('Sales by Customer Detail'!F3130,Anonymizer!$D$3:$E$86,2,FALSE)</f>
        <v>Prod/Svc50</v>
      </c>
      <c r="G3127" t="s">
        <v>6631</v>
      </c>
      <c r="H3127">
        <f>'Sales by Customer Detail'!J3130</f>
        <v>1</v>
      </c>
      <c r="I3127">
        <f>'Sales by Customer Detail'!K3130</f>
        <v>0</v>
      </c>
      <c r="J3127">
        <f>'Sales by Customer Detail'!L3130</f>
        <v>0</v>
      </c>
      <c r="K3127">
        <f>'Sales by Customer Detail'!N3130</f>
        <v>0</v>
      </c>
      <c r="L3127">
        <f>'Sales by Customer Detail'!O3130</f>
        <v>0</v>
      </c>
    </row>
    <row r="3128" spans="2:12" x14ac:dyDescent="0.25">
      <c r="B3128" t="str">
        <f>VLOOKUP('Sales by Customer Detail'!B3131,Anonymizer!$A$3:$B$996,2,FALSE)</f>
        <v>Customer 679</v>
      </c>
      <c r="C3128" t="str">
        <f>'Sales by Customer Detail'!C3131</f>
        <v>02/01/2021</v>
      </c>
      <c r="D3128" t="str">
        <f>'Sales by Customer Detail'!D3131</f>
        <v>Invoice</v>
      </c>
      <c r="E3128">
        <f>'Sales by Customer Detail'!E3131</f>
        <v>2548</v>
      </c>
      <c r="F3128" t="str">
        <f>VLOOKUP('Sales by Customer Detail'!F3131,Anonymizer!$D$3:$E$86,2,FALSE)</f>
        <v>Prod/Svc51</v>
      </c>
      <c r="G3128" t="s">
        <v>6631</v>
      </c>
      <c r="H3128">
        <f>'Sales by Customer Detail'!J3131</f>
        <v>1</v>
      </c>
      <c r="I3128">
        <f>'Sales by Customer Detail'!K3131</f>
        <v>0</v>
      </c>
      <c r="J3128">
        <f>'Sales by Customer Detail'!L3131</f>
        <v>0</v>
      </c>
      <c r="K3128">
        <f>'Sales by Customer Detail'!N3131</f>
        <v>0</v>
      </c>
      <c r="L3128">
        <f>'Sales by Customer Detail'!O3131</f>
        <v>0</v>
      </c>
    </row>
    <row r="3129" spans="2:12" x14ac:dyDescent="0.25">
      <c r="B3129" t="str">
        <f>VLOOKUP('Sales by Customer Detail'!B3132,Anonymizer!$A$3:$B$996,2,FALSE)</f>
        <v>Customer 317</v>
      </c>
      <c r="C3129" t="str">
        <f>'Sales by Customer Detail'!C3132</f>
        <v>02/01/2021</v>
      </c>
      <c r="D3129" t="str">
        <f>'Sales by Customer Detail'!D3132</f>
        <v>Invoice</v>
      </c>
      <c r="E3129">
        <f>'Sales by Customer Detail'!E3132</f>
        <v>2555</v>
      </c>
      <c r="F3129" t="str">
        <f>VLOOKUP('Sales by Customer Detail'!F3132,Anonymizer!$D$3:$E$86,2,FALSE)</f>
        <v>Prod/Svc69</v>
      </c>
      <c r="G3129" t="s">
        <v>6631</v>
      </c>
      <c r="H3129">
        <f>'Sales by Customer Detail'!J3132</f>
        <v>1</v>
      </c>
      <c r="I3129">
        <f>'Sales by Customer Detail'!K3132</f>
        <v>6000</v>
      </c>
      <c r="J3129">
        <f>'Sales by Customer Detail'!L3132</f>
        <v>6000</v>
      </c>
      <c r="K3129">
        <f>'Sales by Customer Detail'!N3132</f>
        <v>0</v>
      </c>
      <c r="L3129">
        <f>'Sales by Customer Detail'!O3132</f>
        <v>0</v>
      </c>
    </row>
    <row r="3130" spans="2:12" x14ac:dyDescent="0.25">
      <c r="B3130" t="str">
        <f>VLOOKUP('Sales by Customer Detail'!B3133,Anonymizer!$A$3:$B$996,2,FALSE)</f>
        <v>Customer 987</v>
      </c>
      <c r="C3130" t="str">
        <f>'Sales by Customer Detail'!C3133</f>
        <v>02/01/2021</v>
      </c>
      <c r="D3130" t="str">
        <f>'Sales by Customer Detail'!D3133</f>
        <v>Invoice</v>
      </c>
      <c r="E3130">
        <f>'Sales by Customer Detail'!E3133</f>
        <v>2558</v>
      </c>
      <c r="F3130" t="str">
        <f>VLOOKUP('Sales by Customer Detail'!F3133,Anonymizer!$D$3:$E$86,2,FALSE)</f>
        <v>Prod/Svc75</v>
      </c>
      <c r="G3130" t="s">
        <v>6631</v>
      </c>
      <c r="H3130">
        <f>'Sales by Customer Detail'!J3133</f>
        <v>1</v>
      </c>
      <c r="I3130">
        <f>'Sales by Customer Detail'!K3133</f>
        <v>1895</v>
      </c>
      <c r="J3130">
        <f>'Sales by Customer Detail'!L3133</f>
        <v>1895</v>
      </c>
      <c r="K3130" t="str">
        <f>'Sales by Customer Detail'!N3133</f>
        <v>02/15/2021</v>
      </c>
      <c r="L3130" t="str">
        <f>'Sales by Customer Detail'!O3133</f>
        <v>02/14/2022</v>
      </c>
    </row>
    <row r="3131" spans="2:12" x14ac:dyDescent="0.25">
      <c r="B3131" t="str">
        <f>VLOOKUP('Sales by Customer Detail'!B3134,Anonymizer!$A$3:$B$996,2,FALSE)</f>
        <v>Customer 987</v>
      </c>
      <c r="C3131" t="str">
        <f>'Sales by Customer Detail'!C3134</f>
        <v>02/01/2021</v>
      </c>
      <c r="D3131" t="str">
        <f>'Sales by Customer Detail'!D3134</f>
        <v>Invoice</v>
      </c>
      <c r="E3131">
        <f>'Sales by Customer Detail'!E3134</f>
        <v>2558</v>
      </c>
      <c r="F3131" t="str">
        <f>VLOOKUP('Sales by Customer Detail'!F3134,Anonymizer!$D$3:$E$86,2,FALSE)</f>
        <v>Prod/Svc82</v>
      </c>
      <c r="G3131" t="s">
        <v>6631</v>
      </c>
      <c r="H3131">
        <f>'Sales by Customer Detail'!J3134</f>
        <v>1</v>
      </c>
      <c r="I3131">
        <f>'Sales by Customer Detail'!K3134</f>
        <v>-189.5</v>
      </c>
      <c r="J3131">
        <f>'Sales by Customer Detail'!L3134</f>
        <v>-189.5</v>
      </c>
      <c r="K3131" t="str">
        <f>'Sales by Customer Detail'!N3134</f>
        <v>02/15/2021</v>
      </c>
      <c r="L3131" t="str">
        <f>'Sales by Customer Detail'!O3134</f>
        <v>02/14/2022</v>
      </c>
    </row>
    <row r="3132" spans="2:12" x14ac:dyDescent="0.25">
      <c r="B3132" t="str">
        <f>VLOOKUP('Sales by Customer Detail'!B3135,Anonymizer!$A$3:$B$996,2,FALSE)</f>
        <v>Customer 855</v>
      </c>
      <c r="C3132" t="str">
        <f>'Sales by Customer Detail'!C3135</f>
        <v>02/01/2021</v>
      </c>
      <c r="D3132" t="str">
        <f>'Sales by Customer Detail'!D3135</f>
        <v>Invoice</v>
      </c>
      <c r="E3132">
        <f>'Sales by Customer Detail'!E3135</f>
        <v>2530</v>
      </c>
      <c r="F3132" t="str">
        <f>VLOOKUP('Sales by Customer Detail'!F3135,Anonymizer!$D$3:$E$86,2,FALSE)</f>
        <v>Prod/Svc75</v>
      </c>
      <c r="G3132" t="s">
        <v>6631</v>
      </c>
      <c r="H3132">
        <f>'Sales by Customer Detail'!J3135</f>
        <v>1</v>
      </c>
      <c r="I3132">
        <f>'Sales by Customer Detail'!K3135</f>
        <v>1895</v>
      </c>
      <c r="J3132">
        <f>'Sales by Customer Detail'!L3135</f>
        <v>1895</v>
      </c>
      <c r="K3132">
        <f>'Sales by Customer Detail'!N3135</f>
        <v>0</v>
      </c>
      <c r="L3132">
        <f>'Sales by Customer Detail'!O3135</f>
        <v>0</v>
      </c>
    </row>
    <row r="3133" spans="2:12" x14ac:dyDescent="0.25">
      <c r="B3133" t="str">
        <f>VLOOKUP('Sales by Customer Detail'!B3136,Anonymizer!$A$3:$B$996,2,FALSE)</f>
        <v>Customer 855</v>
      </c>
      <c r="C3133" t="str">
        <f>'Sales by Customer Detail'!C3136</f>
        <v>02/01/2021</v>
      </c>
      <c r="D3133" t="str">
        <f>'Sales by Customer Detail'!D3136</f>
        <v>Invoice</v>
      </c>
      <c r="E3133">
        <f>'Sales by Customer Detail'!E3136</f>
        <v>2530</v>
      </c>
      <c r="F3133" t="str">
        <f>VLOOKUP('Sales by Customer Detail'!F3136,Anonymizer!$D$3:$E$86,2,FALSE)</f>
        <v>Prod/Svc82</v>
      </c>
      <c r="G3133" t="s">
        <v>6631</v>
      </c>
      <c r="H3133">
        <f>'Sales by Customer Detail'!J3136</f>
        <v>1</v>
      </c>
      <c r="I3133">
        <f>'Sales by Customer Detail'!K3136</f>
        <v>-189.5</v>
      </c>
      <c r="J3133">
        <f>'Sales by Customer Detail'!L3136</f>
        <v>-189.5</v>
      </c>
      <c r="K3133">
        <f>'Sales by Customer Detail'!N3136</f>
        <v>0</v>
      </c>
      <c r="L3133">
        <f>'Sales by Customer Detail'!O3136</f>
        <v>0</v>
      </c>
    </row>
    <row r="3134" spans="2:12" x14ac:dyDescent="0.25">
      <c r="B3134" t="str">
        <f>VLOOKUP('Sales by Customer Detail'!B3137,Anonymizer!$A$3:$B$996,2,FALSE)</f>
        <v>Customer 863</v>
      </c>
      <c r="C3134" t="str">
        <f>'Sales by Customer Detail'!C3137</f>
        <v>02/01/2021</v>
      </c>
      <c r="D3134" t="str">
        <f>'Sales by Customer Detail'!D3137</f>
        <v>Invoice</v>
      </c>
      <c r="E3134">
        <f>'Sales by Customer Detail'!E3137</f>
        <v>2528</v>
      </c>
      <c r="F3134" t="str">
        <f>VLOOKUP('Sales by Customer Detail'!F3137,Anonymizer!$D$3:$E$86,2,FALSE)</f>
        <v>Prod/Svc75</v>
      </c>
      <c r="G3134" t="s">
        <v>6631</v>
      </c>
      <c r="H3134">
        <f>'Sales by Customer Detail'!J3137</f>
        <v>1</v>
      </c>
      <c r="I3134">
        <f>'Sales by Customer Detail'!K3137</f>
        <v>1895</v>
      </c>
      <c r="J3134">
        <f>'Sales by Customer Detail'!L3137</f>
        <v>1895</v>
      </c>
      <c r="K3134">
        <f>'Sales by Customer Detail'!N3137</f>
        <v>0</v>
      </c>
      <c r="L3134">
        <f>'Sales by Customer Detail'!O3137</f>
        <v>0</v>
      </c>
    </row>
    <row r="3135" spans="2:12" x14ac:dyDescent="0.25">
      <c r="B3135" t="str">
        <f>VLOOKUP('Sales by Customer Detail'!B3138,Anonymizer!$A$3:$B$996,2,FALSE)</f>
        <v>Customer 294</v>
      </c>
      <c r="C3135" t="str">
        <f>'Sales by Customer Detail'!C3138</f>
        <v>02/01/2021</v>
      </c>
      <c r="D3135" t="str">
        <f>'Sales by Customer Detail'!D3138</f>
        <v>Invoice</v>
      </c>
      <c r="E3135">
        <f>'Sales by Customer Detail'!E3138</f>
        <v>2554</v>
      </c>
      <c r="F3135" t="str">
        <f>VLOOKUP('Sales by Customer Detail'!F3138,Anonymizer!$D$3:$E$86,2,FALSE)</f>
        <v>Prod/Svc60</v>
      </c>
      <c r="G3135" t="s">
        <v>6631</v>
      </c>
      <c r="H3135">
        <f>'Sales by Customer Detail'!J3138</f>
        <v>1</v>
      </c>
      <c r="I3135">
        <f>'Sales by Customer Detail'!K3138</f>
        <v>1092</v>
      </c>
      <c r="J3135">
        <f>'Sales by Customer Detail'!L3138</f>
        <v>1092</v>
      </c>
      <c r="K3135">
        <f>'Sales by Customer Detail'!N3138</f>
        <v>0</v>
      </c>
      <c r="L3135">
        <f>'Sales by Customer Detail'!O3138</f>
        <v>0</v>
      </c>
    </row>
    <row r="3136" spans="2:12" x14ac:dyDescent="0.25">
      <c r="B3136" t="str">
        <f>VLOOKUP('Sales by Customer Detail'!B3139,Anonymizer!$A$3:$B$996,2,FALSE)</f>
        <v>Customer 294</v>
      </c>
      <c r="C3136" t="str">
        <f>'Sales by Customer Detail'!C3139</f>
        <v>02/01/2021</v>
      </c>
      <c r="D3136" t="str">
        <f>'Sales by Customer Detail'!D3139</f>
        <v>Invoice</v>
      </c>
      <c r="E3136">
        <f>'Sales by Customer Detail'!E3139</f>
        <v>2554</v>
      </c>
      <c r="F3136" t="str">
        <f>VLOOKUP('Sales by Customer Detail'!F3139,Anonymizer!$D$3:$E$86,2,FALSE)</f>
        <v>Prod/Svc60</v>
      </c>
      <c r="G3136" t="s">
        <v>6631</v>
      </c>
      <c r="H3136">
        <f>'Sales by Customer Detail'!J3139</f>
        <v>1</v>
      </c>
      <c r="I3136">
        <f>'Sales by Customer Detail'!K3139</f>
        <v>495</v>
      </c>
      <c r="J3136">
        <f>'Sales by Customer Detail'!L3139</f>
        <v>495</v>
      </c>
      <c r="K3136">
        <f>'Sales by Customer Detail'!N3139</f>
        <v>0</v>
      </c>
      <c r="L3136">
        <f>'Sales by Customer Detail'!O3139</f>
        <v>0</v>
      </c>
    </row>
    <row r="3137" spans="2:12" x14ac:dyDescent="0.25">
      <c r="B3137" t="str">
        <f>VLOOKUP('Sales by Customer Detail'!B3140,Anonymizer!$A$3:$B$996,2,FALSE)</f>
        <v>Customer 294</v>
      </c>
      <c r="C3137" t="str">
        <f>'Sales by Customer Detail'!C3140</f>
        <v>02/01/2021</v>
      </c>
      <c r="D3137" t="str">
        <f>'Sales by Customer Detail'!D3140</f>
        <v>Invoice</v>
      </c>
      <c r="E3137">
        <f>'Sales by Customer Detail'!E3140</f>
        <v>2554</v>
      </c>
      <c r="F3137" t="str">
        <f>VLOOKUP('Sales by Customer Detail'!F3140,Anonymizer!$D$3:$E$86,2,FALSE)</f>
        <v>Prod/Svc60</v>
      </c>
      <c r="G3137" t="s">
        <v>6631</v>
      </c>
      <c r="H3137">
        <f>'Sales by Customer Detail'!J3140</f>
        <v>1</v>
      </c>
      <c r="I3137">
        <f>'Sales by Customer Detail'!K3140</f>
        <v>1448.6</v>
      </c>
      <c r="J3137">
        <f>'Sales by Customer Detail'!L3140</f>
        <v>1448.6</v>
      </c>
      <c r="K3137">
        <f>'Sales by Customer Detail'!N3140</f>
        <v>0</v>
      </c>
      <c r="L3137">
        <f>'Sales by Customer Detail'!O3140</f>
        <v>0</v>
      </c>
    </row>
    <row r="3138" spans="2:12" x14ac:dyDescent="0.25">
      <c r="B3138" t="str">
        <f>VLOOKUP('Sales by Customer Detail'!B3141,Anonymizer!$A$3:$B$996,2,FALSE)</f>
        <v>Customer 987</v>
      </c>
      <c r="C3138" t="str">
        <f>'Sales by Customer Detail'!C3141</f>
        <v>02/01/2021</v>
      </c>
      <c r="D3138" t="str">
        <f>'Sales by Customer Detail'!D3141</f>
        <v>Invoice</v>
      </c>
      <c r="E3138">
        <f>'Sales by Customer Detail'!E3141</f>
        <v>2558</v>
      </c>
      <c r="F3138" t="str">
        <f>VLOOKUP('Sales by Customer Detail'!F3141,Anonymizer!$D$3:$E$86,2,FALSE)</f>
        <v>Prod/Svc79</v>
      </c>
      <c r="G3138" t="s">
        <v>6631</v>
      </c>
      <c r="H3138">
        <f>'Sales by Customer Detail'!J3141</f>
        <v>1</v>
      </c>
      <c r="I3138">
        <f>'Sales by Customer Detail'!K3141</f>
        <v>0</v>
      </c>
      <c r="J3138">
        <f>'Sales by Customer Detail'!L3141</f>
        <v>0</v>
      </c>
      <c r="K3138" t="str">
        <f>'Sales by Customer Detail'!N3141</f>
        <v>02/15/2021</v>
      </c>
      <c r="L3138" t="str">
        <f>'Sales by Customer Detail'!O3141</f>
        <v>02/14/2022</v>
      </c>
    </row>
    <row r="3139" spans="2:12" x14ac:dyDescent="0.25">
      <c r="B3139" t="str">
        <f>VLOOKUP('Sales by Customer Detail'!B3142,Anonymizer!$A$3:$B$996,2,FALSE)</f>
        <v>Customer 301</v>
      </c>
      <c r="C3139" t="str">
        <f>'Sales by Customer Detail'!C3142</f>
        <v>02/01/2021</v>
      </c>
      <c r="D3139" t="str">
        <f>'Sales by Customer Detail'!D3142</f>
        <v>Invoice</v>
      </c>
      <c r="E3139">
        <f>'Sales by Customer Detail'!E3142</f>
        <v>2551</v>
      </c>
      <c r="F3139" t="str">
        <f>VLOOKUP('Sales by Customer Detail'!F3142,Anonymizer!$D$3:$E$86,2,FALSE)</f>
        <v>Prod/Svc77</v>
      </c>
      <c r="G3139" t="s">
        <v>6631</v>
      </c>
      <c r="H3139">
        <f>'Sales by Customer Detail'!J3142</f>
        <v>3</v>
      </c>
      <c r="I3139">
        <f>'Sales by Customer Detail'!K3142</f>
        <v>1086.0733333000001</v>
      </c>
      <c r="J3139">
        <f>'Sales by Customer Detail'!L3142</f>
        <v>3258.22</v>
      </c>
      <c r="K3139">
        <f>'Sales by Customer Detail'!N3142</f>
        <v>0</v>
      </c>
      <c r="L3139">
        <f>'Sales by Customer Detail'!O3142</f>
        <v>0</v>
      </c>
    </row>
    <row r="3140" spans="2:12" x14ac:dyDescent="0.25">
      <c r="B3140" t="str">
        <f>VLOOKUP('Sales by Customer Detail'!B3143,Anonymizer!$A$3:$B$996,2,FALSE)</f>
        <v>Customer 301</v>
      </c>
      <c r="C3140" t="str">
        <f>'Sales by Customer Detail'!C3143</f>
        <v>02/01/2021</v>
      </c>
      <c r="D3140" t="str">
        <f>'Sales by Customer Detail'!D3143</f>
        <v>Invoice</v>
      </c>
      <c r="E3140">
        <f>'Sales by Customer Detail'!E3143</f>
        <v>2551</v>
      </c>
      <c r="F3140" t="str">
        <f>VLOOKUP('Sales by Customer Detail'!F3143,Anonymizer!$D$3:$E$86,2,FALSE)</f>
        <v>Prod/Svc77</v>
      </c>
      <c r="G3140" t="s">
        <v>6631</v>
      </c>
      <c r="H3140">
        <f>'Sales by Customer Detail'!J3143</f>
        <v>3</v>
      </c>
      <c r="I3140">
        <f>'Sales by Customer Detail'!K3143</f>
        <v>1125</v>
      </c>
      <c r="J3140">
        <f>'Sales by Customer Detail'!L3143</f>
        <v>3375</v>
      </c>
      <c r="K3140">
        <f>'Sales by Customer Detail'!N3143</f>
        <v>0</v>
      </c>
      <c r="L3140">
        <f>'Sales by Customer Detail'!O3143</f>
        <v>0</v>
      </c>
    </row>
    <row r="3141" spans="2:12" x14ac:dyDescent="0.25">
      <c r="B3141" t="str">
        <f>VLOOKUP('Sales by Customer Detail'!B3144,Anonymizer!$A$3:$B$996,2,FALSE)</f>
        <v>Customer 220</v>
      </c>
      <c r="C3141" t="str">
        <f>'Sales by Customer Detail'!C3144</f>
        <v>02/01/2021</v>
      </c>
      <c r="D3141" t="str">
        <f>'Sales by Customer Detail'!D3144</f>
        <v>Invoice</v>
      </c>
      <c r="E3141">
        <f>'Sales by Customer Detail'!E3144</f>
        <v>2549</v>
      </c>
      <c r="F3141" t="str">
        <f>VLOOKUP('Sales by Customer Detail'!F3144,Anonymizer!$D$3:$E$86,2,FALSE)</f>
        <v>Prod/Svc77</v>
      </c>
      <c r="G3141" t="s">
        <v>6631</v>
      </c>
      <c r="H3141">
        <f>'Sales by Customer Detail'!J3144</f>
        <v>1</v>
      </c>
      <c r="I3141">
        <f>'Sales by Customer Detail'!K3144</f>
        <v>0</v>
      </c>
      <c r="J3141">
        <f>'Sales by Customer Detail'!L3144</f>
        <v>0</v>
      </c>
      <c r="K3141">
        <f>'Sales by Customer Detail'!N3144</f>
        <v>0</v>
      </c>
      <c r="L3141">
        <f>'Sales by Customer Detail'!O3144</f>
        <v>0</v>
      </c>
    </row>
    <row r="3142" spans="2:12" x14ac:dyDescent="0.25">
      <c r="B3142" t="str">
        <f>VLOOKUP('Sales by Customer Detail'!B3145,Anonymizer!$A$3:$B$996,2,FALSE)</f>
        <v>Customer 679</v>
      </c>
      <c r="C3142" t="str">
        <f>'Sales by Customer Detail'!C3145</f>
        <v>02/01/2021</v>
      </c>
      <c r="D3142" t="str">
        <f>'Sales by Customer Detail'!D3145</f>
        <v>Invoice</v>
      </c>
      <c r="E3142">
        <f>'Sales by Customer Detail'!E3145</f>
        <v>2548</v>
      </c>
      <c r="F3142" t="str">
        <f>VLOOKUP('Sales by Customer Detail'!F3145,Anonymizer!$D$3:$E$86,2,FALSE)</f>
        <v>Prod/Svc77</v>
      </c>
      <c r="G3142" t="s">
        <v>6631</v>
      </c>
      <c r="H3142">
        <f>'Sales by Customer Detail'!J3145</f>
        <v>1</v>
      </c>
      <c r="I3142">
        <f>'Sales by Customer Detail'!K3145</f>
        <v>0</v>
      </c>
      <c r="J3142">
        <f>'Sales by Customer Detail'!L3145</f>
        <v>0</v>
      </c>
      <c r="K3142">
        <f>'Sales by Customer Detail'!N3145</f>
        <v>0</v>
      </c>
      <c r="L3142">
        <f>'Sales by Customer Detail'!O3145</f>
        <v>0</v>
      </c>
    </row>
    <row r="3143" spans="2:12" x14ac:dyDescent="0.25">
      <c r="B3143" t="str">
        <f>VLOOKUP('Sales by Customer Detail'!B3146,Anonymizer!$A$3:$B$996,2,FALSE)</f>
        <v>Customer 855</v>
      </c>
      <c r="C3143" t="str">
        <f>'Sales by Customer Detail'!C3146</f>
        <v>02/01/2021</v>
      </c>
      <c r="D3143" t="str">
        <f>'Sales by Customer Detail'!D3146</f>
        <v>Invoice</v>
      </c>
      <c r="E3143">
        <f>'Sales by Customer Detail'!E3146</f>
        <v>2530</v>
      </c>
      <c r="F3143" t="str">
        <f>VLOOKUP('Sales by Customer Detail'!F3146,Anonymizer!$D$3:$E$86,2,FALSE)</f>
        <v>Prod/Svc79</v>
      </c>
      <c r="G3143" t="s">
        <v>6631</v>
      </c>
      <c r="H3143">
        <f>'Sales by Customer Detail'!J3146</f>
        <v>1</v>
      </c>
      <c r="I3143">
        <f>'Sales by Customer Detail'!K3146</f>
        <v>0</v>
      </c>
      <c r="J3143">
        <f>'Sales by Customer Detail'!L3146</f>
        <v>0</v>
      </c>
      <c r="K3143">
        <f>'Sales by Customer Detail'!N3146</f>
        <v>0</v>
      </c>
      <c r="L3143">
        <f>'Sales by Customer Detail'!O3146</f>
        <v>0</v>
      </c>
    </row>
    <row r="3144" spans="2:12" x14ac:dyDescent="0.25">
      <c r="B3144" t="str">
        <f>VLOOKUP('Sales by Customer Detail'!B3147,Anonymizer!$A$3:$B$996,2,FALSE)</f>
        <v>Customer 863</v>
      </c>
      <c r="C3144" t="str">
        <f>'Sales by Customer Detail'!C3147</f>
        <v>02/01/2021</v>
      </c>
      <c r="D3144" t="str">
        <f>'Sales by Customer Detail'!D3147</f>
        <v>Invoice</v>
      </c>
      <c r="E3144">
        <f>'Sales by Customer Detail'!E3147</f>
        <v>2528</v>
      </c>
      <c r="F3144" t="str">
        <f>VLOOKUP('Sales by Customer Detail'!F3147,Anonymizer!$D$3:$E$86,2,FALSE)</f>
        <v>Prod/Svc79</v>
      </c>
      <c r="G3144" t="s">
        <v>6631</v>
      </c>
      <c r="H3144">
        <f>'Sales by Customer Detail'!J3147</f>
        <v>1</v>
      </c>
      <c r="I3144">
        <f>'Sales by Customer Detail'!K3147</f>
        <v>0</v>
      </c>
      <c r="J3144">
        <f>'Sales by Customer Detail'!L3147</f>
        <v>0</v>
      </c>
      <c r="K3144">
        <f>'Sales by Customer Detail'!N3147</f>
        <v>0</v>
      </c>
      <c r="L3144">
        <f>'Sales by Customer Detail'!O3147</f>
        <v>0</v>
      </c>
    </row>
    <row r="3145" spans="2:12" x14ac:dyDescent="0.25">
      <c r="B3145" t="str">
        <f>VLOOKUP('Sales by Customer Detail'!B3148,Anonymizer!$A$3:$B$996,2,FALSE)</f>
        <v>Customer 97</v>
      </c>
      <c r="C3145" t="str">
        <f>'Sales by Customer Detail'!C3148</f>
        <v>02/01/2021</v>
      </c>
      <c r="D3145" t="str">
        <f>'Sales by Customer Detail'!D3148</f>
        <v>Invoice</v>
      </c>
      <c r="E3145">
        <f>'Sales by Customer Detail'!E3148</f>
        <v>2586</v>
      </c>
      <c r="F3145" t="str">
        <f>VLOOKUP('Sales by Customer Detail'!F3148,Anonymizer!$D$3:$E$86,2,FALSE)</f>
        <v>Prod/Svc37</v>
      </c>
      <c r="G3145" t="s">
        <v>6631</v>
      </c>
      <c r="H3145">
        <f>'Sales by Customer Detail'!J3148</f>
        <v>2</v>
      </c>
      <c r="I3145">
        <f>'Sales by Customer Detail'!K3148</f>
        <v>259</v>
      </c>
      <c r="J3145">
        <f>'Sales by Customer Detail'!L3148</f>
        <v>518</v>
      </c>
      <c r="K3145" t="str">
        <f>'Sales by Customer Detail'!N3148</f>
        <v>02/15/2021</v>
      </c>
      <c r="L3145" t="str">
        <f>'Sales by Customer Detail'!O3148</f>
        <v>02/14/2022</v>
      </c>
    </row>
    <row r="3146" spans="2:12" x14ac:dyDescent="0.25">
      <c r="B3146" t="str">
        <f>VLOOKUP('Sales by Customer Detail'!B3149,Anonymizer!$A$3:$B$996,2,FALSE)</f>
        <v>Customer 835</v>
      </c>
      <c r="C3146" t="str">
        <f>'Sales by Customer Detail'!C3149</f>
        <v>02/02/2021</v>
      </c>
      <c r="D3146" t="str">
        <f>'Sales by Customer Detail'!D3149</f>
        <v>Invoice</v>
      </c>
      <c r="E3146">
        <f>'Sales by Customer Detail'!E3149</f>
        <v>2527</v>
      </c>
      <c r="F3146" t="str">
        <f>VLOOKUP('Sales by Customer Detail'!F3149,Anonymizer!$D$3:$E$86,2,FALSE)</f>
        <v>Prod/Svc13</v>
      </c>
      <c r="G3146" t="s">
        <v>6631</v>
      </c>
      <c r="H3146">
        <f>'Sales by Customer Detail'!J3149</f>
        <v>3</v>
      </c>
      <c r="I3146">
        <f>'Sales by Customer Detail'!K3149</f>
        <v>299</v>
      </c>
      <c r="J3146">
        <f>'Sales by Customer Detail'!L3149</f>
        <v>897</v>
      </c>
      <c r="K3146" t="str">
        <f>'Sales by Customer Detail'!N3149</f>
        <v>02/16/2021</v>
      </c>
      <c r="L3146" t="str">
        <f>'Sales by Customer Detail'!O3149</f>
        <v>02/15/2022</v>
      </c>
    </row>
    <row r="3147" spans="2:12" x14ac:dyDescent="0.25">
      <c r="B3147" t="str">
        <f>VLOOKUP('Sales by Customer Detail'!B3150,Anonymizer!$A$3:$B$996,2,FALSE)</f>
        <v>Customer 835</v>
      </c>
      <c r="C3147" t="str">
        <f>'Sales by Customer Detail'!C3150</f>
        <v>02/02/2021</v>
      </c>
      <c r="D3147" t="str">
        <f>'Sales by Customer Detail'!D3150</f>
        <v>Invoice</v>
      </c>
      <c r="E3147">
        <f>'Sales by Customer Detail'!E3150</f>
        <v>2527</v>
      </c>
      <c r="F3147" t="str">
        <f>VLOOKUP('Sales by Customer Detail'!F3150,Anonymizer!$D$3:$E$86,2,FALSE)</f>
        <v>Prod/Svc40</v>
      </c>
      <c r="G3147" t="s">
        <v>6631</v>
      </c>
      <c r="H3147">
        <f>'Sales by Customer Detail'!J3150</f>
        <v>1</v>
      </c>
      <c r="I3147">
        <f>'Sales by Customer Detail'!K3150</f>
        <v>795</v>
      </c>
      <c r="J3147">
        <f>'Sales by Customer Detail'!L3150</f>
        <v>795</v>
      </c>
      <c r="K3147" t="str">
        <f>'Sales by Customer Detail'!N3150</f>
        <v>02/16/2021</v>
      </c>
      <c r="L3147" t="str">
        <f>'Sales by Customer Detail'!O3150</f>
        <v>02/15/2022</v>
      </c>
    </row>
    <row r="3148" spans="2:12" x14ac:dyDescent="0.25">
      <c r="B3148" t="str">
        <f>VLOOKUP('Sales by Customer Detail'!B3151,Anonymizer!$A$3:$B$996,2,FALSE)</f>
        <v>Customer 835</v>
      </c>
      <c r="C3148" t="str">
        <f>'Sales by Customer Detail'!C3151</f>
        <v>02/02/2021</v>
      </c>
      <c r="D3148" t="str">
        <f>'Sales by Customer Detail'!D3151</f>
        <v>Invoice</v>
      </c>
      <c r="E3148">
        <f>'Sales by Customer Detail'!E3151</f>
        <v>2527</v>
      </c>
      <c r="F3148" t="str">
        <f>VLOOKUP('Sales by Customer Detail'!F3151,Anonymizer!$D$3:$E$86,2,FALSE)</f>
        <v>Prod/Svc16</v>
      </c>
      <c r="G3148" t="s">
        <v>6631</v>
      </c>
      <c r="H3148">
        <f>'Sales by Customer Detail'!J3151</f>
        <v>3</v>
      </c>
      <c r="I3148">
        <f>'Sales by Customer Detail'!K3151</f>
        <v>1509.84</v>
      </c>
      <c r="J3148">
        <f>'Sales by Customer Detail'!L3151</f>
        <v>4529.5200000000004</v>
      </c>
      <c r="K3148" t="str">
        <f>'Sales by Customer Detail'!N3151</f>
        <v>02/16/2021</v>
      </c>
      <c r="L3148" t="str">
        <f>'Sales by Customer Detail'!O3151</f>
        <v>02/15/2022</v>
      </c>
    </row>
    <row r="3149" spans="2:12" x14ac:dyDescent="0.25">
      <c r="B3149" t="str">
        <f>VLOOKUP('Sales by Customer Detail'!B3152,Anonymizer!$A$3:$B$996,2,FALSE)</f>
        <v>Customer 444</v>
      </c>
      <c r="C3149" t="str">
        <f>'Sales by Customer Detail'!C3152</f>
        <v>02/02/2021</v>
      </c>
      <c r="D3149" t="str">
        <f>'Sales by Customer Detail'!D3152</f>
        <v>Invoice</v>
      </c>
      <c r="E3149">
        <f>'Sales by Customer Detail'!E3152</f>
        <v>2526</v>
      </c>
      <c r="F3149" t="str">
        <f>VLOOKUP('Sales by Customer Detail'!F3152,Anonymizer!$D$3:$E$86,2,FALSE)</f>
        <v>Prod/Svc81</v>
      </c>
      <c r="G3149" t="s">
        <v>6631</v>
      </c>
      <c r="H3149">
        <f>'Sales by Customer Detail'!J3152</f>
        <v>1</v>
      </c>
      <c r="I3149">
        <f>'Sales by Customer Detail'!K3152</f>
        <v>495</v>
      </c>
      <c r="J3149">
        <f>'Sales by Customer Detail'!L3152</f>
        <v>495</v>
      </c>
      <c r="K3149">
        <f>'Sales by Customer Detail'!N3152</f>
        <v>0</v>
      </c>
      <c r="L3149">
        <f>'Sales by Customer Detail'!O3152</f>
        <v>0</v>
      </c>
    </row>
    <row r="3150" spans="2:12" x14ac:dyDescent="0.25">
      <c r="B3150" t="str">
        <f>VLOOKUP('Sales by Customer Detail'!B3153,Anonymizer!$A$3:$B$996,2,FALSE)</f>
        <v>Customer 444</v>
      </c>
      <c r="C3150" t="str">
        <f>'Sales by Customer Detail'!C3153</f>
        <v>02/02/2021</v>
      </c>
      <c r="D3150" t="str">
        <f>'Sales by Customer Detail'!D3153</f>
        <v>Invoice</v>
      </c>
      <c r="E3150">
        <f>'Sales by Customer Detail'!E3153</f>
        <v>2526</v>
      </c>
      <c r="F3150" t="str">
        <f>VLOOKUP('Sales by Customer Detail'!F3153,Anonymizer!$D$3:$E$86,2,FALSE)</f>
        <v>Prod/Svc77</v>
      </c>
      <c r="G3150" t="s">
        <v>6631</v>
      </c>
      <c r="H3150">
        <f>'Sales by Customer Detail'!J3153</f>
        <v>12</v>
      </c>
      <c r="I3150">
        <f>'Sales by Customer Detail'!K3153</f>
        <v>300</v>
      </c>
      <c r="J3150">
        <f>'Sales by Customer Detail'!L3153</f>
        <v>3600</v>
      </c>
      <c r="K3150">
        <f>'Sales by Customer Detail'!N3153</f>
        <v>0</v>
      </c>
      <c r="L3150">
        <f>'Sales by Customer Detail'!O3153</f>
        <v>0</v>
      </c>
    </row>
    <row r="3151" spans="2:12" x14ac:dyDescent="0.25">
      <c r="B3151" t="str">
        <f>VLOOKUP('Sales by Customer Detail'!B3154,Anonymizer!$A$3:$B$996,2,FALSE)</f>
        <v>Customer 516</v>
      </c>
      <c r="C3151" t="str">
        <f>'Sales by Customer Detail'!C3154</f>
        <v>02/03/2021</v>
      </c>
      <c r="D3151" t="str">
        <f>'Sales by Customer Detail'!D3154</f>
        <v>Invoice</v>
      </c>
      <c r="E3151">
        <f>'Sales by Customer Detail'!E3154</f>
        <v>2557</v>
      </c>
      <c r="F3151" t="str">
        <f>VLOOKUP('Sales by Customer Detail'!F3154,Anonymizer!$D$3:$E$86,2,FALSE)</f>
        <v>Prod/Svc42</v>
      </c>
      <c r="G3151" t="s">
        <v>6631</v>
      </c>
      <c r="H3151">
        <f>'Sales by Customer Detail'!J3154</f>
        <v>5</v>
      </c>
      <c r="I3151">
        <f>'Sales by Customer Detail'!K3154</f>
        <v>192</v>
      </c>
      <c r="J3151">
        <f>'Sales by Customer Detail'!L3154</f>
        <v>960</v>
      </c>
      <c r="K3151" t="str">
        <f>'Sales by Customer Detail'!N3154</f>
        <v>02/17/2021</v>
      </c>
      <c r="L3151" t="str">
        <f>'Sales by Customer Detail'!O3154</f>
        <v>02/16/2022</v>
      </c>
    </row>
    <row r="3152" spans="2:12" x14ac:dyDescent="0.25">
      <c r="B3152" t="str">
        <f>VLOOKUP('Sales by Customer Detail'!B3155,Anonymizer!$A$3:$B$996,2,FALSE)</f>
        <v>Customer 706</v>
      </c>
      <c r="C3152" t="str">
        <f>'Sales by Customer Detail'!C3155</f>
        <v>02/03/2021</v>
      </c>
      <c r="D3152" t="str">
        <f>'Sales by Customer Detail'!D3155</f>
        <v>Invoice</v>
      </c>
      <c r="E3152">
        <f>'Sales by Customer Detail'!E3155</f>
        <v>2547</v>
      </c>
      <c r="F3152" t="str">
        <f>VLOOKUP('Sales by Customer Detail'!F3155,Anonymizer!$D$3:$E$86,2,FALSE)</f>
        <v>Prod/Svc13</v>
      </c>
      <c r="G3152" t="s">
        <v>6631</v>
      </c>
      <c r="H3152">
        <f>'Sales by Customer Detail'!J3155</f>
        <v>1</v>
      </c>
      <c r="I3152">
        <f>'Sales by Customer Detail'!K3155</f>
        <v>299</v>
      </c>
      <c r="J3152">
        <f>'Sales by Customer Detail'!L3155</f>
        <v>299</v>
      </c>
      <c r="K3152" t="str">
        <f>'Sales by Customer Detail'!N3155</f>
        <v>02/17/2021</v>
      </c>
      <c r="L3152" t="str">
        <f>'Sales by Customer Detail'!O3155</f>
        <v>02/16/2022</v>
      </c>
    </row>
    <row r="3153" spans="2:12" x14ac:dyDescent="0.25">
      <c r="B3153" t="str">
        <f>VLOOKUP('Sales by Customer Detail'!B3156,Anonymizer!$A$3:$B$996,2,FALSE)</f>
        <v>Customer 151</v>
      </c>
      <c r="C3153" t="str">
        <f>'Sales by Customer Detail'!C3156</f>
        <v>02/03/2021</v>
      </c>
      <c r="D3153" t="str">
        <f>'Sales by Customer Detail'!D3156</f>
        <v>Invoice</v>
      </c>
      <c r="E3153">
        <f>'Sales by Customer Detail'!E3156</f>
        <v>2545</v>
      </c>
      <c r="F3153" t="str">
        <f>VLOOKUP('Sales by Customer Detail'!F3156,Anonymizer!$D$3:$E$86,2,FALSE)</f>
        <v>Prod/Svc37</v>
      </c>
      <c r="G3153" t="s">
        <v>6631</v>
      </c>
      <c r="H3153">
        <f>'Sales by Customer Detail'!J3156</f>
        <v>11</v>
      </c>
      <c r="I3153">
        <f>'Sales by Customer Detail'!K3156</f>
        <v>259</v>
      </c>
      <c r="J3153">
        <f>'Sales by Customer Detail'!L3156</f>
        <v>2849</v>
      </c>
      <c r="K3153">
        <f>'Sales by Customer Detail'!N3156</f>
        <v>0</v>
      </c>
      <c r="L3153">
        <f>'Sales by Customer Detail'!O3156</f>
        <v>0</v>
      </c>
    </row>
    <row r="3154" spans="2:12" x14ac:dyDescent="0.25">
      <c r="B3154" t="str">
        <f>VLOOKUP('Sales by Customer Detail'!B3157,Anonymizer!$A$3:$B$996,2,FALSE)</f>
        <v>Customer 461</v>
      </c>
      <c r="C3154" t="str">
        <f>'Sales by Customer Detail'!C3157</f>
        <v>02/03/2021</v>
      </c>
      <c r="D3154" t="str">
        <f>'Sales by Customer Detail'!D3157</f>
        <v>Invoice</v>
      </c>
      <c r="E3154">
        <f>'Sales by Customer Detail'!E3157</f>
        <v>2544</v>
      </c>
      <c r="F3154" t="str">
        <f>VLOOKUP('Sales by Customer Detail'!F3157,Anonymizer!$D$3:$E$86,2,FALSE)</f>
        <v>Prod/Svc37</v>
      </c>
      <c r="G3154" t="s">
        <v>6631</v>
      </c>
      <c r="H3154">
        <f>'Sales by Customer Detail'!J3157</f>
        <v>10</v>
      </c>
      <c r="I3154">
        <f>'Sales by Customer Detail'!K3157</f>
        <v>359</v>
      </c>
      <c r="J3154">
        <f>'Sales by Customer Detail'!L3157</f>
        <v>3590</v>
      </c>
      <c r="K3154">
        <f>'Sales by Customer Detail'!N3157</f>
        <v>0</v>
      </c>
      <c r="L3154">
        <f>'Sales by Customer Detail'!O3157</f>
        <v>0</v>
      </c>
    </row>
    <row r="3155" spans="2:12" x14ac:dyDescent="0.25">
      <c r="B3155" t="str">
        <f>VLOOKUP('Sales by Customer Detail'!B3158,Anonymizer!$A$3:$B$996,2,FALSE)</f>
        <v>Customer 714</v>
      </c>
      <c r="C3155" t="str">
        <f>'Sales by Customer Detail'!C3158</f>
        <v>02/03/2021</v>
      </c>
      <c r="D3155" t="str">
        <f>'Sales by Customer Detail'!D3158</f>
        <v>Invoice</v>
      </c>
      <c r="E3155">
        <f>'Sales by Customer Detail'!E3158</f>
        <v>2543</v>
      </c>
      <c r="F3155" t="str">
        <f>VLOOKUP('Sales by Customer Detail'!F3158,Anonymizer!$D$3:$E$86,2,FALSE)</f>
        <v>Prod/Svc37</v>
      </c>
      <c r="G3155" t="s">
        <v>6631</v>
      </c>
      <c r="H3155">
        <f>'Sales by Customer Detail'!J3158</f>
        <v>13</v>
      </c>
      <c r="I3155">
        <f>'Sales by Customer Detail'!K3158</f>
        <v>349</v>
      </c>
      <c r="J3155">
        <f>'Sales by Customer Detail'!L3158</f>
        <v>4537</v>
      </c>
      <c r="K3155">
        <f>'Sales by Customer Detail'!N3158</f>
        <v>0</v>
      </c>
      <c r="L3155">
        <f>'Sales by Customer Detail'!O3158</f>
        <v>0</v>
      </c>
    </row>
    <row r="3156" spans="2:12" x14ac:dyDescent="0.25">
      <c r="B3156" t="str">
        <f>VLOOKUP('Sales by Customer Detail'!B3159,Anonymizer!$A$3:$B$996,2,FALSE)</f>
        <v>Customer 850</v>
      </c>
      <c r="C3156" t="str">
        <f>'Sales by Customer Detail'!C3159</f>
        <v>02/03/2021</v>
      </c>
      <c r="D3156" t="str">
        <f>'Sales by Customer Detail'!D3159</f>
        <v>Invoice</v>
      </c>
      <c r="E3156">
        <f>'Sales by Customer Detail'!E3159</f>
        <v>2542</v>
      </c>
      <c r="F3156" t="str">
        <f>VLOOKUP('Sales by Customer Detail'!F3159,Anonymizer!$D$3:$E$86,2,FALSE)</f>
        <v>Prod/Svc37</v>
      </c>
      <c r="G3156" t="s">
        <v>6631</v>
      </c>
      <c r="H3156">
        <f>'Sales by Customer Detail'!J3159</f>
        <v>1</v>
      </c>
      <c r="I3156">
        <f>'Sales by Customer Detail'!K3159</f>
        <v>399</v>
      </c>
      <c r="J3156">
        <f>'Sales by Customer Detail'!L3159</f>
        <v>399</v>
      </c>
      <c r="K3156">
        <f>'Sales by Customer Detail'!N3159</f>
        <v>0</v>
      </c>
      <c r="L3156">
        <f>'Sales by Customer Detail'!O3159</f>
        <v>0</v>
      </c>
    </row>
    <row r="3157" spans="2:12" x14ac:dyDescent="0.25">
      <c r="B3157" t="str">
        <f>VLOOKUP('Sales by Customer Detail'!B3160,Anonymizer!$A$3:$B$996,2,FALSE)</f>
        <v>Customer 698</v>
      </c>
      <c r="C3157" t="str">
        <f>'Sales by Customer Detail'!C3160</f>
        <v>02/03/2021</v>
      </c>
      <c r="D3157" t="str">
        <f>'Sales by Customer Detail'!D3160</f>
        <v>Invoice</v>
      </c>
      <c r="E3157">
        <f>'Sales by Customer Detail'!E3160</f>
        <v>2541</v>
      </c>
      <c r="F3157" t="str">
        <f>VLOOKUP('Sales by Customer Detail'!F3160,Anonymizer!$D$3:$E$86,2,FALSE)</f>
        <v>Prod/Svc37</v>
      </c>
      <c r="G3157" t="s">
        <v>6631</v>
      </c>
      <c r="H3157">
        <f>'Sales by Customer Detail'!J3160</f>
        <v>4</v>
      </c>
      <c r="I3157">
        <f>'Sales by Customer Detail'!K3160</f>
        <v>349</v>
      </c>
      <c r="J3157">
        <f>'Sales by Customer Detail'!L3160</f>
        <v>1396</v>
      </c>
      <c r="K3157">
        <f>'Sales by Customer Detail'!N3160</f>
        <v>0</v>
      </c>
      <c r="L3157">
        <f>'Sales by Customer Detail'!O3160</f>
        <v>0</v>
      </c>
    </row>
    <row r="3158" spans="2:12" x14ac:dyDescent="0.25">
      <c r="B3158" t="str">
        <f>VLOOKUP('Sales by Customer Detail'!B3161,Anonymizer!$A$3:$B$996,2,FALSE)</f>
        <v>Customer 223</v>
      </c>
      <c r="C3158" t="str">
        <f>'Sales by Customer Detail'!C3161</f>
        <v>02/03/2021</v>
      </c>
      <c r="D3158" t="str">
        <f>'Sales by Customer Detail'!D3161</f>
        <v>Invoice</v>
      </c>
      <c r="E3158">
        <f>'Sales by Customer Detail'!E3161</f>
        <v>2540</v>
      </c>
      <c r="F3158" t="str">
        <f>VLOOKUP('Sales by Customer Detail'!F3161,Anonymizer!$D$3:$E$86,2,FALSE)</f>
        <v>Prod/Svc37</v>
      </c>
      <c r="G3158" t="s">
        <v>6631</v>
      </c>
      <c r="H3158">
        <f>'Sales by Customer Detail'!J3161</f>
        <v>11</v>
      </c>
      <c r="I3158">
        <f>'Sales by Customer Detail'!K3161</f>
        <v>419.4</v>
      </c>
      <c r="J3158">
        <f>'Sales by Customer Detail'!L3161</f>
        <v>4613.3999999999996</v>
      </c>
      <c r="K3158">
        <f>'Sales by Customer Detail'!N3161</f>
        <v>0</v>
      </c>
      <c r="L3158">
        <f>'Sales by Customer Detail'!O3161</f>
        <v>0</v>
      </c>
    </row>
    <row r="3159" spans="2:12" x14ac:dyDescent="0.25">
      <c r="B3159" t="str">
        <f>VLOOKUP('Sales by Customer Detail'!B3162,Anonymizer!$A$3:$B$996,2,FALSE)</f>
        <v>Customer 148</v>
      </c>
      <c r="C3159" t="str">
        <f>'Sales by Customer Detail'!C3162</f>
        <v>02/03/2021</v>
      </c>
      <c r="D3159" t="str">
        <f>'Sales by Customer Detail'!D3162</f>
        <v>Invoice</v>
      </c>
      <c r="E3159">
        <f>'Sales by Customer Detail'!E3162</f>
        <v>2539</v>
      </c>
      <c r="F3159" t="str">
        <f>VLOOKUP('Sales by Customer Detail'!F3162,Anonymizer!$D$3:$E$86,2,FALSE)</f>
        <v>Prod/Svc37</v>
      </c>
      <c r="G3159" t="s">
        <v>6631</v>
      </c>
      <c r="H3159">
        <f>'Sales by Customer Detail'!J3162</f>
        <v>16</v>
      </c>
      <c r="I3159">
        <f>'Sales by Customer Detail'!K3162</f>
        <v>339</v>
      </c>
      <c r="J3159">
        <f>'Sales by Customer Detail'!L3162</f>
        <v>5424</v>
      </c>
      <c r="K3159">
        <f>'Sales by Customer Detail'!N3162</f>
        <v>0</v>
      </c>
      <c r="L3159">
        <f>'Sales by Customer Detail'!O3162</f>
        <v>0</v>
      </c>
    </row>
    <row r="3160" spans="2:12" x14ac:dyDescent="0.25">
      <c r="B3160" t="str">
        <f>VLOOKUP('Sales by Customer Detail'!B3163,Anonymizer!$A$3:$B$996,2,FALSE)</f>
        <v>Customer 981</v>
      </c>
      <c r="C3160" t="str">
        <f>'Sales by Customer Detail'!C3163</f>
        <v>02/03/2021</v>
      </c>
      <c r="D3160" t="str">
        <f>'Sales by Customer Detail'!D3163</f>
        <v>Invoice</v>
      </c>
      <c r="E3160">
        <f>'Sales by Customer Detail'!E3163</f>
        <v>2538</v>
      </c>
      <c r="F3160" t="str">
        <f>VLOOKUP('Sales by Customer Detail'!F3163,Anonymizer!$D$3:$E$86,2,FALSE)</f>
        <v>Prod/Svc37</v>
      </c>
      <c r="G3160" t="s">
        <v>6631</v>
      </c>
      <c r="H3160">
        <f>'Sales by Customer Detail'!J3163</f>
        <v>1</v>
      </c>
      <c r="I3160">
        <f>'Sales by Customer Detail'!K3163</f>
        <v>479.4</v>
      </c>
      <c r="J3160">
        <f>'Sales by Customer Detail'!L3163</f>
        <v>479.4</v>
      </c>
      <c r="K3160">
        <f>'Sales by Customer Detail'!N3163</f>
        <v>0</v>
      </c>
      <c r="L3160">
        <f>'Sales by Customer Detail'!O3163</f>
        <v>0</v>
      </c>
    </row>
    <row r="3161" spans="2:12" x14ac:dyDescent="0.25">
      <c r="B3161" t="str">
        <f>VLOOKUP('Sales by Customer Detail'!B3164,Anonymizer!$A$3:$B$996,2,FALSE)</f>
        <v>Customer 20</v>
      </c>
      <c r="C3161" t="str">
        <f>'Sales by Customer Detail'!C3164</f>
        <v>02/03/2021</v>
      </c>
      <c r="D3161" t="str">
        <f>'Sales by Customer Detail'!D3164</f>
        <v>Invoice</v>
      </c>
      <c r="E3161">
        <f>'Sales by Customer Detail'!E3164</f>
        <v>2537</v>
      </c>
      <c r="F3161" t="str">
        <f>VLOOKUP('Sales by Customer Detail'!F3164,Anonymizer!$D$3:$E$86,2,FALSE)</f>
        <v>Prod/Svc37</v>
      </c>
      <c r="G3161" t="s">
        <v>6631</v>
      </c>
      <c r="H3161">
        <f>'Sales by Customer Detail'!J3164</f>
        <v>2</v>
      </c>
      <c r="I3161">
        <f>'Sales by Customer Detail'!K3164</f>
        <v>419.4</v>
      </c>
      <c r="J3161">
        <f>'Sales by Customer Detail'!L3164</f>
        <v>838.8</v>
      </c>
      <c r="K3161">
        <f>'Sales by Customer Detail'!N3164</f>
        <v>0</v>
      </c>
      <c r="L3161">
        <f>'Sales by Customer Detail'!O3164</f>
        <v>0</v>
      </c>
    </row>
    <row r="3162" spans="2:12" x14ac:dyDescent="0.25">
      <c r="B3162" t="str">
        <f>VLOOKUP('Sales by Customer Detail'!B3165,Anonymizer!$A$3:$B$996,2,FALSE)</f>
        <v>Customer 827</v>
      </c>
      <c r="C3162" t="str">
        <f>'Sales by Customer Detail'!C3165</f>
        <v>02/03/2021</v>
      </c>
      <c r="D3162" t="str">
        <f>'Sales by Customer Detail'!D3165</f>
        <v>Invoice</v>
      </c>
      <c r="E3162">
        <f>'Sales by Customer Detail'!E3165</f>
        <v>2536</v>
      </c>
      <c r="F3162" t="str">
        <f>VLOOKUP('Sales by Customer Detail'!F3165,Anonymizer!$D$3:$E$86,2,FALSE)</f>
        <v>Prod/Svc37</v>
      </c>
      <c r="G3162" t="s">
        <v>6631</v>
      </c>
      <c r="H3162">
        <f>'Sales by Customer Detail'!J3165</f>
        <v>1</v>
      </c>
      <c r="I3162">
        <f>'Sales by Customer Detail'!K3165</f>
        <v>349</v>
      </c>
      <c r="J3162">
        <f>'Sales by Customer Detail'!L3165</f>
        <v>349</v>
      </c>
      <c r="K3162">
        <f>'Sales by Customer Detail'!N3165</f>
        <v>0</v>
      </c>
      <c r="L3162">
        <f>'Sales by Customer Detail'!O3165</f>
        <v>0</v>
      </c>
    </row>
    <row r="3163" spans="2:12" x14ac:dyDescent="0.25">
      <c r="B3163" t="str">
        <f>VLOOKUP('Sales by Customer Detail'!B3166,Anonymizer!$A$3:$B$996,2,FALSE)</f>
        <v>Customer 520</v>
      </c>
      <c r="C3163" t="str">
        <f>'Sales by Customer Detail'!C3166</f>
        <v>02/03/2021</v>
      </c>
      <c r="D3163" t="str">
        <f>'Sales by Customer Detail'!D3166</f>
        <v>Invoice</v>
      </c>
      <c r="E3163">
        <f>'Sales by Customer Detail'!E3166</f>
        <v>2535</v>
      </c>
      <c r="F3163" t="str">
        <f>VLOOKUP('Sales by Customer Detail'!F3166,Anonymizer!$D$3:$E$86,2,FALSE)</f>
        <v>Prod/Svc37</v>
      </c>
      <c r="G3163" t="s">
        <v>6631</v>
      </c>
      <c r="H3163">
        <f>'Sales by Customer Detail'!J3166</f>
        <v>8</v>
      </c>
      <c r="I3163">
        <f>'Sales by Customer Detail'!K3166</f>
        <v>389</v>
      </c>
      <c r="J3163">
        <f>'Sales by Customer Detail'!L3166</f>
        <v>3112</v>
      </c>
      <c r="K3163">
        <f>'Sales by Customer Detail'!N3166</f>
        <v>0</v>
      </c>
      <c r="L3163">
        <f>'Sales by Customer Detail'!O3166</f>
        <v>0</v>
      </c>
    </row>
    <row r="3164" spans="2:12" x14ac:dyDescent="0.25">
      <c r="B3164" t="str">
        <f>VLOOKUP('Sales by Customer Detail'!B3167,Anonymizer!$A$3:$B$996,2,FALSE)</f>
        <v>Customer 190</v>
      </c>
      <c r="C3164" t="str">
        <f>'Sales by Customer Detail'!C3167</f>
        <v>02/03/2021</v>
      </c>
      <c r="D3164" t="str">
        <f>'Sales by Customer Detail'!D3167</f>
        <v>Invoice</v>
      </c>
      <c r="E3164">
        <f>'Sales by Customer Detail'!E3167</f>
        <v>2534</v>
      </c>
      <c r="F3164" t="str">
        <f>VLOOKUP('Sales by Customer Detail'!F3167,Anonymizer!$D$3:$E$86,2,FALSE)</f>
        <v>Prod/Svc37</v>
      </c>
      <c r="G3164" t="s">
        <v>6631</v>
      </c>
      <c r="H3164">
        <f>'Sales by Customer Detail'!J3167</f>
        <v>5</v>
      </c>
      <c r="I3164">
        <f>'Sales by Customer Detail'!K3167</f>
        <v>349</v>
      </c>
      <c r="J3164">
        <f>'Sales by Customer Detail'!L3167</f>
        <v>1745</v>
      </c>
      <c r="K3164">
        <f>'Sales by Customer Detail'!N3167</f>
        <v>0</v>
      </c>
      <c r="L3164">
        <f>'Sales by Customer Detail'!O3167</f>
        <v>0</v>
      </c>
    </row>
    <row r="3165" spans="2:12" x14ac:dyDescent="0.25">
      <c r="B3165" t="str">
        <f>VLOOKUP('Sales by Customer Detail'!B3168,Anonymizer!$A$3:$B$996,2,FALSE)</f>
        <v>Customer 724</v>
      </c>
      <c r="C3165" t="str">
        <f>'Sales by Customer Detail'!C3168</f>
        <v>02/03/2021</v>
      </c>
      <c r="D3165" t="str">
        <f>'Sales by Customer Detail'!D3168</f>
        <v>Invoice</v>
      </c>
      <c r="E3165">
        <f>'Sales by Customer Detail'!E3168</f>
        <v>2533</v>
      </c>
      <c r="F3165" t="str">
        <f>VLOOKUP('Sales by Customer Detail'!F3168,Anonymizer!$D$3:$E$86,2,FALSE)</f>
        <v>Prod/Svc37</v>
      </c>
      <c r="G3165" t="s">
        <v>6631</v>
      </c>
      <c r="H3165">
        <f>'Sales by Customer Detail'!J3168</f>
        <v>2</v>
      </c>
      <c r="I3165">
        <f>'Sales by Customer Detail'!K3168</f>
        <v>349</v>
      </c>
      <c r="J3165">
        <f>'Sales by Customer Detail'!L3168</f>
        <v>698</v>
      </c>
      <c r="K3165">
        <f>'Sales by Customer Detail'!N3168</f>
        <v>0</v>
      </c>
      <c r="L3165">
        <f>'Sales by Customer Detail'!O3168</f>
        <v>0</v>
      </c>
    </row>
    <row r="3166" spans="2:12" x14ac:dyDescent="0.25">
      <c r="B3166" t="str">
        <f>VLOOKUP('Sales by Customer Detail'!B3169,Anonymizer!$A$3:$B$996,2,FALSE)</f>
        <v>Customer 99</v>
      </c>
      <c r="C3166" t="str">
        <f>'Sales by Customer Detail'!C3169</f>
        <v>02/03/2021</v>
      </c>
      <c r="D3166" t="str">
        <f>'Sales by Customer Detail'!D3169</f>
        <v>Invoice</v>
      </c>
      <c r="E3166">
        <f>'Sales by Customer Detail'!E3169</f>
        <v>2532</v>
      </c>
      <c r="F3166" t="str">
        <f>VLOOKUP('Sales by Customer Detail'!F3169,Anonymizer!$D$3:$E$86,2,FALSE)</f>
        <v>Prod/Svc37</v>
      </c>
      <c r="G3166" t="s">
        <v>6631</v>
      </c>
      <c r="H3166">
        <f>'Sales by Customer Detail'!J3169</f>
        <v>2</v>
      </c>
      <c r="I3166">
        <f>'Sales by Customer Detail'!K3169</f>
        <v>379</v>
      </c>
      <c r="J3166">
        <f>'Sales by Customer Detail'!L3169</f>
        <v>758</v>
      </c>
      <c r="K3166">
        <f>'Sales by Customer Detail'!N3169</f>
        <v>0</v>
      </c>
      <c r="L3166">
        <f>'Sales by Customer Detail'!O3169</f>
        <v>0</v>
      </c>
    </row>
    <row r="3167" spans="2:12" x14ac:dyDescent="0.25">
      <c r="B3167" t="str">
        <f>VLOOKUP('Sales by Customer Detail'!B3170,Anonymizer!$A$3:$B$996,2,FALSE)</f>
        <v>Customer 673</v>
      </c>
      <c r="C3167" t="str">
        <f>'Sales by Customer Detail'!C3170</f>
        <v>02/03/2021</v>
      </c>
      <c r="D3167" t="str">
        <f>'Sales by Customer Detail'!D3170</f>
        <v>Invoice</v>
      </c>
      <c r="E3167">
        <f>'Sales by Customer Detail'!E3170</f>
        <v>2531</v>
      </c>
      <c r="F3167" t="str">
        <f>VLOOKUP('Sales by Customer Detail'!F3170,Anonymizer!$D$3:$E$86,2,FALSE)</f>
        <v>Prod/Svc37</v>
      </c>
      <c r="G3167" t="s">
        <v>6631</v>
      </c>
      <c r="H3167">
        <f>'Sales by Customer Detail'!J3170</f>
        <v>73</v>
      </c>
      <c r="I3167">
        <f>'Sales by Customer Detail'!K3170</f>
        <v>309</v>
      </c>
      <c r="J3167">
        <f>'Sales by Customer Detail'!L3170</f>
        <v>22557</v>
      </c>
      <c r="K3167">
        <f>'Sales by Customer Detail'!N3170</f>
        <v>0</v>
      </c>
      <c r="L3167">
        <f>'Sales by Customer Detail'!O3170</f>
        <v>0</v>
      </c>
    </row>
    <row r="3168" spans="2:12" x14ac:dyDescent="0.25">
      <c r="B3168" t="str">
        <f>VLOOKUP('Sales by Customer Detail'!B3171,Anonymizer!$A$3:$B$996,2,FALSE)</f>
        <v>Customer 706</v>
      </c>
      <c r="C3168" t="str">
        <f>'Sales by Customer Detail'!C3171</f>
        <v>02/03/2021</v>
      </c>
      <c r="D3168" t="str">
        <f>'Sales by Customer Detail'!D3171</f>
        <v>Invoice</v>
      </c>
      <c r="E3168">
        <f>'Sales by Customer Detail'!E3171</f>
        <v>2547</v>
      </c>
      <c r="F3168" t="str">
        <f>VLOOKUP('Sales by Customer Detail'!F3171,Anonymizer!$D$3:$E$86,2,FALSE)</f>
        <v>Prod/Svc40</v>
      </c>
      <c r="G3168" t="s">
        <v>6631</v>
      </c>
      <c r="H3168">
        <f>'Sales by Customer Detail'!J3171</f>
        <v>1</v>
      </c>
      <c r="I3168">
        <f>'Sales by Customer Detail'!K3171</f>
        <v>895</v>
      </c>
      <c r="J3168">
        <f>'Sales by Customer Detail'!L3171</f>
        <v>895</v>
      </c>
      <c r="K3168" t="str">
        <f>'Sales by Customer Detail'!N3171</f>
        <v>02/17/2021</v>
      </c>
      <c r="L3168" t="str">
        <f>'Sales by Customer Detail'!O3171</f>
        <v>02/16/2022</v>
      </c>
    </row>
    <row r="3169" spans="2:12" x14ac:dyDescent="0.25">
      <c r="B3169" t="str">
        <f>VLOOKUP('Sales by Customer Detail'!B3172,Anonymizer!$A$3:$B$996,2,FALSE)</f>
        <v>Customer 706</v>
      </c>
      <c r="C3169" t="str">
        <f>'Sales by Customer Detail'!C3172</f>
        <v>02/03/2021</v>
      </c>
      <c r="D3169" t="str">
        <f>'Sales by Customer Detail'!D3172</f>
        <v>Invoice</v>
      </c>
      <c r="E3169">
        <f>'Sales by Customer Detail'!E3172</f>
        <v>2547</v>
      </c>
      <c r="F3169" t="str">
        <f>VLOOKUP('Sales by Customer Detail'!F3172,Anonymizer!$D$3:$E$86,2,FALSE)</f>
        <v>Prod/Svc20</v>
      </c>
      <c r="G3169" t="s">
        <v>6631</v>
      </c>
      <c r="H3169">
        <f>'Sales by Customer Detail'!J3172</f>
        <v>1</v>
      </c>
      <c r="I3169">
        <f>'Sales by Customer Detail'!K3172</f>
        <v>-335.52</v>
      </c>
      <c r="J3169">
        <f>'Sales by Customer Detail'!L3172</f>
        <v>-335.52</v>
      </c>
      <c r="K3169" t="str">
        <f>'Sales by Customer Detail'!N3172</f>
        <v>02/17/2021</v>
      </c>
      <c r="L3169" t="str">
        <f>'Sales by Customer Detail'!O3172</f>
        <v>02/16/2022</v>
      </c>
    </row>
    <row r="3170" spans="2:12" x14ac:dyDescent="0.25">
      <c r="B3170" t="str">
        <f>VLOOKUP('Sales by Customer Detail'!B3173,Anonymizer!$A$3:$B$996,2,FALSE)</f>
        <v>Customer 706</v>
      </c>
      <c r="C3170" t="str">
        <f>'Sales by Customer Detail'!C3173</f>
        <v>02/03/2021</v>
      </c>
      <c r="D3170" t="str">
        <f>'Sales by Customer Detail'!D3173</f>
        <v>Invoice</v>
      </c>
      <c r="E3170">
        <f>'Sales by Customer Detail'!E3173</f>
        <v>2547</v>
      </c>
      <c r="F3170" t="str">
        <f>VLOOKUP('Sales by Customer Detail'!F3173,Anonymizer!$D$3:$E$86,2,FALSE)</f>
        <v>Prod/Svc8</v>
      </c>
      <c r="G3170" t="s">
        <v>6631</v>
      </c>
      <c r="H3170">
        <f>'Sales by Customer Detail'!J3173</f>
        <v>2</v>
      </c>
      <c r="I3170">
        <f>'Sales by Customer Detail'!K3173</f>
        <v>1677.6</v>
      </c>
      <c r="J3170">
        <f>'Sales by Customer Detail'!L3173</f>
        <v>3355.2</v>
      </c>
      <c r="K3170" t="str">
        <f>'Sales by Customer Detail'!N3173</f>
        <v>02/17/2021</v>
      </c>
      <c r="L3170" t="str">
        <f>'Sales by Customer Detail'!O3173</f>
        <v>02/16/2022</v>
      </c>
    </row>
    <row r="3171" spans="2:12" x14ac:dyDescent="0.25">
      <c r="B3171" t="str">
        <f>VLOOKUP('Sales by Customer Detail'!B3174,Anonymizer!$A$3:$B$996,2,FALSE)</f>
        <v>Customer 516</v>
      </c>
      <c r="C3171" t="str">
        <f>'Sales by Customer Detail'!C3174</f>
        <v>02/03/2021</v>
      </c>
      <c r="D3171" t="str">
        <f>'Sales by Customer Detail'!D3174</f>
        <v>Invoice</v>
      </c>
      <c r="E3171">
        <f>'Sales by Customer Detail'!E3174</f>
        <v>2557</v>
      </c>
      <c r="F3171" t="str">
        <f>VLOOKUP('Sales by Customer Detail'!F3174,Anonymizer!$D$3:$E$86,2,FALSE)</f>
        <v>Prod/Svc13</v>
      </c>
      <c r="G3171" t="s">
        <v>6631</v>
      </c>
      <c r="H3171">
        <f>'Sales by Customer Detail'!J3174</f>
        <v>1</v>
      </c>
      <c r="I3171">
        <f>'Sales by Customer Detail'!K3174</f>
        <v>299</v>
      </c>
      <c r="J3171">
        <f>'Sales by Customer Detail'!L3174</f>
        <v>299</v>
      </c>
      <c r="K3171" t="str">
        <f>'Sales by Customer Detail'!N3174</f>
        <v>02/17/2021</v>
      </c>
      <c r="L3171" t="str">
        <f>'Sales by Customer Detail'!O3174</f>
        <v>02/16/2022</v>
      </c>
    </row>
    <row r="3172" spans="2:12" x14ac:dyDescent="0.25">
      <c r="B3172" t="str">
        <f>VLOOKUP('Sales by Customer Detail'!B3175,Anonymizer!$A$3:$B$996,2,FALSE)</f>
        <v>Customer 649</v>
      </c>
      <c r="C3172" t="str">
        <f>'Sales by Customer Detail'!C3175</f>
        <v>02/03/2021</v>
      </c>
      <c r="D3172" t="str">
        <f>'Sales by Customer Detail'!D3175</f>
        <v>Invoice</v>
      </c>
      <c r="E3172">
        <f>'Sales by Customer Detail'!E3175</f>
        <v>2546</v>
      </c>
      <c r="F3172" t="str">
        <f>VLOOKUP('Sales by Customer Detail'!F3175,Anonymizer!$D$3:$E$86,2,FALSE)</f>
        <v>Prod/Svc37</v>
      </c>
      <c r="G3172" t="s">
        <v>6631</v>
      </c>
      <c r="H3172">
        <f>'Sales by Customer Detail'!J3175</f>
        <v>5</v>
      </c>
      <c r="I3172">
        <f>'Sales by Customer Detail'!K3175</f>
        <v>349</v>
      </c>
      <c r="J3172">
        <f>'Sales by Customer Detail'!L3175</f>
        <v>1745</v>
      </c>
      <c r="K3172">
        <f>'Sales by Customer Detail'!N3175</f>
        <v>0</v>
      </c>
      <c r="L3172">
        <f>'Sales by Customer Detail'!O3175</f>
        <v>0</v>
      </c>
    </row>
    <row r="3173" spans="2:12" x14ac:dyDescent="0.25">
      <c r="B3173" t="str">
        <f>VLOOKUP('Sales by Customer Detail'!B3176,Anonymizer!$A$3:$B$996,2,FALSE)</f>
        <v>Customer 376</v>
      </c>
      <c r="C3173" t="str">
        <f>'Sales by Customer Detail'!C3176</f>
        <v>02/04/2021</v>
      </c>
      <c r="D3173" t="str">
        <f>'Sales by Customer Detail'!D3176</f>
        <v>Invoice</v>
      </c>
      <c r="E3173">
        <f>'Sales by Customer Detail'!E3176</f>
        <v>2556</v>
      </c>
      <c r="F3173" t="str">
        <f>VLOOKUP('Sales by Customer Detail'!F3176,Anonymizer!$D$3:$E$86,2,FALSE)</f>
        <v>Prod/Svc13</v>
      </c>
      <c r="G3173" t="s">
        <v>6631</v>
      </c>
      <c r="H3173">
        <f>'Sales by Customer Detail'!J3176</f>
        <v>1</v>
      </c>
      <c r="I3173">
        <f>'Sales by Customer Detail'!K3176</f>
        <v>299</v>
      </c>
      <c r="J3173">
        <f>'Sales by Customer Detail'!L3176</f>
        <v>299</v>
      </c>
      <c r="K3173">
        <f>'Sales by Customer Detail'!N3176</f>
        <v>0</v>
      </c>
      <c r="L3173">
        <f>'Sales by Customer Detail'!O3176</f>
        <v>0</v>
      </c>
    </row>
    <row r="3174" spans="2:12" x14ac:dyDescent="0.25">
      <c r="B3174" t="str">
        <f>VLOOKUP('Sales by Customer Detail'!B3177,Anonymizer!$A$3:$B$996,2,FALSE)</f>
        <v>Customer 442</v>
      </c>
      <c r="C3174" t="str">
        <f>'Sales by Customer Detail'!C3177</f>
        <v>02/05/2021</v>
      </c>
      <c r="D3174" t="str">
        <f>'Sales by Customer Detail'!D3177</f>
        <v>Invoice</v>
      </c>
      <c r="E3174">
        <f>'Sales by Customer Detail'!E3177</f>
        <v>2525</v>
      </c>
      <c r="F3174" t="str">
        <f>VLOOKUP('Sales by Customer Detail'!F3177,Anonymizer!$D$3:$E$86,2,FALSE)</f>
        <v>Prod/Svc77</v>
      </c>
      <c r="G3174" t="s">
        <v>6631</v>
      </c>
      <c r="H3174">
        <f>'Sales by Customer Detail'!J3177</f>
        <v>1</v>
      </c>
      <c r="I3174">
        <f>'Sales by Customer Detail'!K3177</f>
        <v>200</v>
      </c>
      <c r="J3174">
        <f>'Sales by Customer Detail'!L3177</f>
        <v>200</v>
      </c>
      <c r="K3174">
        <f>'Sales by Customer Detail'!N3177</f>
        <v>0</v>
      </c>
      <c r="L3174">
        <f>'Sales by Customer Detail'!O3177</f>
        <v>0</v>
      </c>
    </row>
    <row r="3175" spans="2:12" x14ac:dyDescent="0.25">
      <c r="B3175" t="str">
        <f>VLOOKUP('Sales by Customer Detail'!B3178,Anonymizer!$A$3:$B$996,2,FALSE)</f>
        <v>Customer 442</v>
      </c>
      <c r="C3175" t="str">
        <f>'Sales by Customer Detail'!C3178</f>
        <v>02/05/2021</v>
      </c>
      <c r="D3175" t="str">
        <f>'Sales by Customer Detail'!D3178</f>
        <v>Invoice</v>
      </c>
      <c r="E3175">
        <f>'Sales by Customer Detail'!E3178</f>
        <v>2525</v>
      </c>
      <c r="F3175" t="str">
        <f>VLOOKUP('Sales by Customer Detail'!F3178,Anonymizer!$D$3:$E$86,2,FALSE)</f>
        <v>Prod/Svc77</v>
      </c>
      <c r="G3175" t="s">
        <v>6631</v>
      </c>
      <c r="H3175">
        <f>'Sales by Customer Detail'!J3178</f>
        <v>1</v>
      </c>
      <c r="I3175">
        <f>'Sales by Customer Detail'!K3178</f>
        <v>195</v>
      </c>
      <c r="J3175">
        <f>'Sales by Customer Detail'!L3178</f>
        <v>195</v>
      </c>
      <c r="K3175">
        <f>'Sales by Customer Detail'!N3178</f>
        <v>0</v>
      </c>
      <c r="L3175">
        <f>'Sales by Customer Detail'!O3178</f>
        <v>0</v>
      </c>
    </row>
    <row r="3176" spans="2:12" x14ac:dyDescent="0.25">
      <c r="B3176" t="str">
        <f>VLOOKUP('Sales by Customer Detail'!B3179,Anonymizer!$A$3:$B$996,2,FALSE)</f>
        <v>Customer 870</v>
      </c>
      <c r="C3176" t="str">
        <f>'Sales by Customer Detail'!C3179</f>
        <v>02/07/2021</v>
      </c>
      <c r="D3176" t="str">
        <f>'Sales by Customer Detail'!D3179</f>
        <v>Invoice</v>
      </c>
      <c r="E3176">
        <f>'Sales by Customer Detail'!E3179</f>
        <v>2559</v>
      </c>
      <c r="F3176" t="str">
        <f>VLOOKUP('Sales by Customer Detail'!F3179,Anonymizer!$D$3:$E$86,2,FALSE)</f>
        <v>Prod/Svc43</v>
      </c>
      <c r="G3176" t="s">
        <v>6631</v>
      </c>
      <c r="H3176">
        <f>'Sales by Customer Detail'!J3179</f>
        <v>1</v>
      </c>
      <c r="I3176">
        <f>'Sales by Customer Detail'!K3179</f>
        <v>479.4</v>
      </c>
      <c r="J3176">
        <f>'Sales by Customer Detail'!L3179</f>
        <v>479.4</v>
      </c>
      <c r="K3176">
        <f>'Sales by Customer Detail'!N3179</f>
        <v>0</v>
      </c>
      <c r="L3176">
        <f>'Sales by Customer Detail'!O3179</f>
        <v>0</v>
      </c>
    </row>
    <row r="3177" spans="2:12" x14ac:dyDescent="0.25">
      <c r="B3177" t="str">
        <f>VLOOKUP('Sales by Customer Detail'!B3180,Anonymizer!$A$3:$B$996,2,FALSE)</f>
        <v>Customer 870</v>
      </c>
      <c r="C3177" t="str">
        <f>'Sales by Customer Detail'!C3180</f>
        <v>02/07/2021</v>
      </c>
      <c r="D3177" t="str">
        <f>'Sales by Customer Detail'!D3180</f>
        <v>Invoice</v>
      </c>
      <c r="E3177">
        <f>'Sales by Customer Detail'!E3180</f>
        <v>2559</v>
      </c>
      <c r="F3177" t="str">
        <f>VLOOKUP('Sales by Customer Detail'!F3180,Anonymizer!$D$3:$E$86,2,FALSE)</f>
        <v>Prod/Svc40</v>
      </c>
      <c r="G3177" t="s">
        <v>6631</v>
      </c>
      <c r="H3177">
        <f>'Sales by Customer Detail'!J3180</f>
        <v>1</v>
      </c>
      <c r="I3177">
        <f>'Sales by Customer Detail'!K3180</f>
        <v>895</v>
      </c>
      <c r="J3177">
        <f>'Sales by Customer Detail'!L3180</f>
        <v>895</v>
      </c>
      <c r="K3177">
        <f>'Sales by Customer Detail'!N3180</f>
        <v>0</v>
      </c>
      <c r="L3177">
        <f>'Sales by Customer Detail'!O3180</f>
        <v>0</v>
      </c>
    </row>
    <row r="3178" spans="2:12" x14ac:dyDescent="0.25">
      <c r="B3178" t="str">
        <f>VLOOKUP('Sales by Customer Detail'!B3181,Anonymizer!$A$3:$B$996,2,FALSE)</f>
        <v>Customer 870</v>
      </c>
      <c r="C3178" t="str">
        <f>'Sales by Customer Detail'!C3181</f>
        <v>02/07/2021</v>
      </c>
      <c r="D3178" t="str">
        <f>'Sales by Customer Detail'!D3181</f>
        <v>Invoice</v>
      </c>
      <c r="E3178">
        <f>'Sales by Customer Detail'!E3181</f>
        <v>2559</v>
      </c>
      <c r="F3178" t="str">
        <f>VLOOKUP('Sales by Customer Detail'!F3181,Anonymizer!$D$3:$E$86,2,FALSE)</f>
        <v>Prod/Svc20</v>
      </c>
      <c r="G3178" t="s">
        <v>6631</v>
      </c>
      <c r="H3178">
        <f>'Sales by Customer Detail'!J3181</f>
        <v>1</v>
      </c>
      <c r="I3178">
        <f>'Sales by Customer Detail'!K3181</f>
        <v>-179</v>
      </c>
      <c r="J3178">
        <f>'Sales by Customer Detail'!L3181</f>
        <v>-179</v>
      </c>
      <c r="K3178">
        <f>'Sales by Customer Detail'!N3181</f>
        <v>0</v>
      </c>
      <c r="L3178">
        <f>'Sales by Customer Detail'!O3181</f>
        <v>0</v>
      </c>
    </row>
    <row r="3179" spans="2:12" x14ac:dyDescent="0.25">
      <c r="B3179" t="str">
        <f>VLOOKUP('Sales by Customer Detail'!B3182,Anonymizer!$A$3:$B$996,2,FALSE)</f>
        <v>Customer 305</v>
      </c>
      <c r="C3179" t="str">
        <f>'Sales by Customer Detail'!C3182</f>
        <v>02/07/2021</v>
      </c>
      <c r="D3179" t="str">
        <f>'Sales by Customer Detail'!D3182</f>
        <v>Invoice</v>
      </c>
      <c r="E3179">
        <f>'Sales by Customer Detail'!E3182</f>
        <v>2561</v>
      </c>
      <c r="F3179" t="str">
        <f>VLOOKUP('Sales by Customer Detail'!F3182,Anonymizer!$D$3:$E$86,2,FALSE)</f>
        <v>Prod/Svc74</v>
      </c>
      <c r="G3179" t="s">
        <v>6631</v>
      </c>
      <c r="H3179">
        <f>'Sales by Customer Detail'!J3182</f>
        <v>1</v>
      </c>
      <c r="I3179">
        <f>'Sales by Customer Detail'!K3182</f>
        <v>3145.5</v>
      </c>
      <c r="J3179">
        <f>'Sales by Customer Detail'!L3182</f>
        <v>3145.5</v>
      </c>
      <c r="K3179">
        <f>'Sales by Customer Detail'!N3182</f>
        <v>0</v>
      </c>
      <c r="L3179">
        <f>'Sales by Customer Detail'!O3182</f>
        <v>0</v>
      </c>
    </row>
    <row r="3180" spans="2:12" x14ac:dyDescent="0.25">
      <c r="B3180" t="str">
        <f>VLOOKUP('Sales by Customer Detail'!B3183,Anonymizer!$A$3:$B$996,2,FALSE)</f>
        <v>Customer 870</v>
      </c>
      <c r="C3180" t="str">
        <f>'Sales by Customer Detail'!C3183</f>
        <v>02/07/2021</v>
      </c>
      <c r="D3180" t="str">
        <f>'Sales by Customer Detail'!D3183</f>
        <v>Invoice</v>
      </c>
      <c r="E3180">
        <f>'Sales by Customer Detail'!E3183</f>
        <v>2559</v>
      </c>
      <c r="F3180" t="str">
        <f>VLOOKUP('Sales by Customer Detail'!F3183,Anonymizer!$D$3:$E$86,2,FALSE)</f>
        <v>Prod/Svc13</v>
      </c>
      <c r="G3180" t="s">
        <v>6631</v>
      </c>
      <c r="H3180">
        <f>'Sales by Customer Detail'!J3183</f>
        <v>1</v>
      </c>
      <c r="I3180">
        <f>'Sales by Customer Detail'!K3183</f>
        <v>299</v>
      </c>
      <c r="J3180">
        <f>'Sales by Customer Detail'!L3183</f>
        <v>299</v>
      </c>
      <c r="K3180">
        <f>'Sales by Customer Detail'!N3183</f>
        <v>0</v>
      </c>
      <c r="L3180">
        <f>'Sales by Customer Detail'!O3183</f>
        <v>0</v>
      </c>
    </row>
    <row r="3181" spans="2:12" x14ac:dyDescent="0.25">
      <c r="B3181" t="str">
        <f>VLOOKUP('Sales by Customer Detail'!B3184,Anonymizer!$A$3:$B$996,2,FALSE)</f>
        <v>Customer 870</v>
      </c>
      <c r="C3181" t="str">
        <f>'Sales by Customer Detail'!C3184</f>
        <v>02/07/2021</v>
      </c>
      <c r="D3181" t="str">
        <f>'Sales by Customer Detail'!D3184</f>
        <v>Invoice</v>
      </c>
      <c r="E3181">
        <f>'Sales by Customer Detail'!E3184</f>
        <v>2560</v>
      </c>
      <c r="F3181" t="str">
        <f>VLOOKUP('Sales by Customer Detail'!F3184,Anonymizer!$D$3:$E$86,2,FALSE)</f>
        <v>Prod/Svc82</v>
      </c>
      <c r="G3181" t="s">
        <v>6631</v>
      </c>
      <c r="H3181">
        <f>'Sales by Customer Detail'!J3184</f>
        <v>1</v>
      </c>
      <c r="I3181">
        <f>'Sales by Customer Detail'!K3184</f>
        <v>-379</v>
      </c>
      <c r="J3181">
        <f>'Sales by Customer Detail'!L3184</f>
        <v>-379</v>
      </c>
      <c r="K3181">
        <f>'Sales by Customer Detail'!N3184</f>
        <v>0</v>
      </c>
      <c r="L3181">
        <f>'Sales by Customer Detail'!O3184</f>
        <v>0</v>
      </c>
    </row>
    <row r="3182" spans="2:12" x14ac:dyDescent="0.25">
      <c r="B3182" t="str">
        <f>VLOOKUP('Sales by Customer Detail'!B3185,Anonymizer!$A$3:$B$996,2,FALSE)</f>
        <v>Customer 305</v>
      </c>
      <c r="C3182" t="str">
        <f>'Sales by Customer Detail'!C3185</f>
        <v>02/07/2021</v>
      </c>
      <c r="D3182" t="str">
        <f>'Sales by Customer Detail'!D3185</f>
        <v>Invoice</v>
      </c>
      <c r="E3182">
        <f>'Sales by Customer Detail'!E3185</f>
        <v>2561</v>
      </c>
      <c r="F3182" t="str">
        <f>VLOOKUP('Sales by Customer Detail'!F3185,Anonymizer!$D$3:$E$86,2,FALSE)</f>
        <v>Prod/Svc78</v>
      </c>
      <c r="G3182" t="s">
        <v>6631</v>
      </c>
      <c r="H3182">
        <f>'Sales by Customer Detail'!J3185</f>
        <v>0</v>
      </c>
      <c r="I3182">
        <f>'Sales by Customer Detail'!K3185</f>
        <v>0</v>
      </c>
      <c r="J3182">
        <f>'Sales by Customer Detail'!L3185</f>
        <v>0</v>
      </c>
      <c r="K3182">
        <f>'Sales by Customer Detail'!N3185</f>
        <v>0</v>
      </c>
      <c r="L3182">
        <f>'Sales by Customer Detail'!O3185</f>
        <v>0</v>
      </c>
    </row>
    <row r="3183" spans="2:12" x14ac:dyDescent="0.25">
      <c r="B3183" t="str">
        <f>VLOOKUP('Sales by Customer Detail'!B3186,Anonymizer!$A$3:$B$996,2,FALSE)</f>
        <v>Customer 870</v>
      </c>
      <c r="C3183" t="str">
        <f>'Sales by Customer Detail'!C3186</f>
        <v>02/07/2021</v>
      </c>
      <c r="D3183" t="str">
        <f>'Sales by Customer Detail'!D3186</f>
        <v>Invoice</v>
      </c>
      <c r="E3183">
        <f>'Sales by Customer Detail'!E3186</f>
        <v>2560</v>
      </c>
      <c r="F3183" t="str">
        <f>VLOOKUP('Sales by Customer Detail'!F3186,Anonymizer!$D$3:$E$86,2,FALSE)</f>
        <v>Prod/Svc79</v>
      </c>
      <c r="G3183" t="s">
        <v>6631</v>
      </c>
      <c r="H3183">
        <f>'Sales by Customer Detail'!J3186</f>
        <v>1</v>
      </c>
      <c r="I3183">
        <f>'Sales by Customer Detail'!K3186</f>
        <v>0</v>
      </c>
      <c r="J3183">
        <f>'Sales by Customer Detail'!L3186</f>
        <v>0</v>
      </c>
      <c r="K3183">
        <f>'Sales by Customer Detail'!N3186</f>
        <v>0</v>
      </c>
      <c r="L3183">
        <f>'Sales by Customer Detail'!O3186</f>
        <v>0</v>
      </c>
    </row>
    <row r="3184" spans="2:12" x14ac:dyDescent="0.25">
      <c r="B3184" t="str">
        <f>VLOOKUP('Sales by Customer Detail'!B3187,Anonymizer!$A$3:$B$996,2,FALSE)</f>
        <v>Customer 870</v>
      </c>
      <c r="C3184" t="str">
        <f>'Sales by Customer Detail'!C3187</f>
        <v>02/07/2021</v>
      </c>
      <c r="D3184" t="str">
        <f>'Sales by Customer Detail'!D3187</f>
        <v>Invoice</v>
      </c>
      <c r="E3184">
        <f>'Sales by Customer Detail'!E3187</f>
        <v>2560</v>
      </c>
      <c r="F3184" t="str">
        <f>VLOOKUP('Sales by Customer Detail'!F3187,Anonymizer!$D$3:$E$86,2,FALSE)</f>
        <v>Prod/Svc75</v>
      </c>
      <c r="G3184" t="s">
        <v>6631</v>
      </c>
      <c r="H3184">
        <f>'Sales by Customer Detail'!J3187</f>
        <v>1</v>
      </c>
      <c r="I3184">
        <f>'Sales by Customer Detail'!K3187</f>
        <v>1895</v>
      </c>
      <c r="J3184">
        <f>'Sales by Customer Detail'!L3187</f>
        <v>1895</v>
      </c>
      <c r="K3184">
        <f>'Sales by Customer Detail'!N3187</f>
        <v>0</v>
      </c>
      <c r="L3184">
        <f>'Sales by Customer Detail'!O3187</f>
        <v>0</v>
      </c>
    </row>
    <row r="3185" spans="2:12" x14ac:dyDescent="0.25">
      <c r="B3185" t="str">
        <f>VLOOKUP('Sales by Customer Detail'!B3188,Anonymizer!$A$3:$B$996,2,FALSE)</f>
        <v>Customer 688</v>
      </c>
      <c r="C3185" t="str">
        <f>'Sales by Customer Detail'!C3188</f>
        <v>02/08/2021</v>
      </c>
      <c r="D3185" t="str">
        <f>'Sales by Customer Detail'!D3188</f>
        <v>Invoice</v>
      </c>
      <c r="E3185">
        <f>'Sales by Customer Detail'!E3188</f>
        <v>2563</v>
      </c>
      <c r="F3185" t="str">
        <f>VLOOKUP('Sales by Customer Detail'!F3188,Anonymizer!$D$3:$E$86,2,FALSE)</f>
        <v>Prod/Svc80</v>
      </c>
      <c r="G3185" t="s">
        <v>6631</v>
      </c>
      <c r="H3185">
        <f>'Sales by Customer Detail'!J3188</f>
        <v>0</v>
      </c>
      <c r="I3185">
        <f>'Sales by Customer Detail'!K3188</f>
        <v>0</v>
      </c>
      <c r="J3185">
        <f>'Sales by Customer Detail'!L3188</f>
        <v>0</v>
      </c>
      <c r="K3185">
        <f>'Sales by Customer Detail'!N3188</f>
        <v>0</v>
      </c>
      <c r="L3185">
        <f>'Sales by Customer Detail'!O3188</f>
        <v>0</v>
      </c>
    </row>
    <row r="3186" spans="2:12" x14ac:dyDescent="0.25">
      <c r="B3186" t="str">
        <f>VLOOKUP('Sales by Customer Detail'!B3189,Anonymizer!$A$3:$B$996,2,FALSE)</f>
        <v>Customer 688</v>
      </c>
      <c r="C3186" t="str">
        <f>'Sales by Customer Detail'!C3189</f>
        <v>02/08/2021</v>
      </c>
      <c r="D3186" t="str">
        <f>'Sales by Customer Detail'!D3189</f>
        <v>Invoice</v>
      </c>
      <c r="E3186">
        <f>'Sales by Customer Detail'!E3189</f>
        <v>2563</v>
      </c>
      <c r="F3186" t="str">
        <f>VLOOKUP('Sales by Customer Detail'!F3189,Anonymizer!$D$3:$E$86,2,FALSE)</f>
        <v>Prod/Svc76</v>
      </c>
      <c r="G3186" t="s">
        <v>6631</v>
      </c>
      <c r="H3186">
        <f>'Sales by Customer Detail'!J3189</f>
        <v>1</v>
      </c>
      <c r="I3186">
        <f>'Sales by Customer Detail'!K3189</f>
        <v>995</v>
      </c>
      <c r="J3186">
        <f>'Sales by Customer Detail'!L3189</f>
        <v>995</v>
      </c>
      <c r="K3186">
        <f>'Sales by Customer Detail'!N3189</f>
        <v>0</v>
      </c>
      <c r="L3186">
        <f>'Sales by Customer Detail'!O3189</f>
        <v>0</v>
      </c>
    </row>
    <row r="3187" spans="2:12" x14ac:dyDescent="0.25">
      <c r="B3187" t="str">
        <f>VLOOKUP('Sales by Customer Detail'!B3190,Anonymizer!$A$3:$B$996,2,FALSE)</f>
        <v>Customer 401</v>
      </c>
      <c r="C3187" t="str">
        <f>'Sales by Customer Detail'!C3190</f>
        <v>02/10/2021</v>
      </c>
      <c r="D3187" t="str">
        <f>'Sales by Customer Detail'!D3190</f>
        <v>Invoice</v>
      </c>
      <c r="E3187">
        <f>'Sales by Customer Detail'!E3190</f>
        <v>2562</v>
      </c>
      <c r="F3187" t="str">
        <f>VLOOKUP('Sales by Customer Detail'!F3190,Anonymizer!$D$3:$E$86,2,FALSE)</f>
        <v>Prod/Svc70</v>
      </c>
      <c r="G3187" t="s">
        <v>6631</v>
      </c>
      <c r="H3187">
        <f>'Sales by Customer Detail'!J3190</f>
        <v>1</v>
      </c>
      <c r="I3187">
        <f>'Sales by Customer Detail'!K3190</f>
        <v>1875</v>
      </c>
      <c r="J3187">
        <f>'Sales by Customer Detail'!L3190</f>
        <v>1875</v>
      </c>
      <c r="K3187">
        <f>'Sales by Customer Detail'!N3190</f>
        <v>0</v>
      </c>
      <c r="L3187">
        <f>'Sales by Customer Detail'!O3190</f>
        <v>0</v>
      </c>
    </row>
    <row r="3188" spans="2:12" x14ac:dyDescent="0.25">
      <c r="B3188" t="str">
        <f>VLOOKUP('Sales by Customer Detail'!B3191,Anonymizer!$A$3:$B$996,2,FALSE)</f>
        <v>Customer 401</v>
      </c>
      <c r="C3188" t="str">
        <f>'Sales by Customer Detail'!C3191</f>
        <v>02/10/2021</v>
      </c>
      <c r="D3188" t="str">
        <f>'Sales by Customer Detail'!D3191</f>
        <v>Invoice</v>
      </c>
      <c r="E3188">
        <f>'Sales by Customer Detail'!E3191</f>
        <v>2562</v>
      </c>
      <c r="F3188" t="str">
        <f>VLOOKUP('Sales by Customer Detail'!F3191,Anonymizer!$D$3:$E$86,2,FALSE)</f>
        <v>Prod/Svc73</v>
      </c>
      <c r="G3188" t="s">
        <v>6631</v>
      </c>
      <c r="H3188">
        <f>'Sales by Customer Detail'!J3191</f>
        <v>1</v>
      </c>
      <c r="I3188">
        <f>'Sales by Customer Detail'!K3191</f>
        <v>875</v>
      </c>
      <c r="J3188">
        <f>'Sales by Customer Detail'!L3191</f>
        <v>875</v>
      </c>
      <c r="K3188">
        <f>'Sales by Customer Detail'!N3191</f>
        <v>0</v>
      </c>
      <c r="L3188">
        <f>'Sales by Customer Detail'!O3191</f>
        <v>0</v>
      </c>
    </row>
    <row r="3189" spans="2:12" x14ac:dyDescent="0.25">
      <c r="B3189" t="str">
        <f>VLOOKUP('Sales by Customer Detail'!B3192,Anonymizer!$A$3:$B$996,2,FALSE)</f>
        <v>Customer 401</v>
      </c>
      <c r="C3189" t="str">
        <f>'Sales by Customer Detail'!C3192</f>
        <v>02/10/2021</v>
      </c>
      <c r="D3189" t="str">
        <f>'Sales by Customer Detail'!D3192</f>
        <v>Invoice</v>
      </c>
      <c r="E3189">
        <f>'Sales by Customer Detail'!E3192</f>
        <v>2562</v>
      </c>
      <c r="F3189" t="str">
        <f>VLOOKUP('Sales by Customer Detail'!F3192,Anonymizer!$D$3:$E$86,2,FALSE)</f>
        <v>Prod/Svc70</v>
      </c>
      <c r="G3189" t="s">
        <v>6631</v>
      </c>
      <c r="H3189">
        <f>'Sales by Customer Detail'!J3192</f>
        <v>1</v>
      </c>
      <c r="I3189">
        <f>'Sales by Customer Detail'!K3192</f>
        <v>2250</v>
      </c>
      <c r="J3189">
        <f>'Sales by Customer Detail'!L3192</f>
        <v>2250</v>
      </c>
      <c r="K3189">
        <f>'Sales by Customer Detail'!N3192</f>
        <v>0</v>
      </c>
      <c r="L3189">
        <f>'Sales by Customer Detail'!O3192</f>
        <v>0</v>
      </c>
    </row>
    <row r="3190" spans="2:12" x14ac:dyDescent="0.25">
      <c r="B3190" t="str">
        <f>VLOOKUP('Sales by Customer Detail'!B3193,Anonymizer!$A$3:$B$996,2,FALSE)</f>
        <v>Customer 418</v>
      </c>
      <c r="C3190" t="str">
        <f>'Sales by Customer Detail'!C3193</f>
        <v>02/11/2021</v>
      </c>
      <c r="D3190" t="str">
        <f>'Sales by Customer Detail'!D3193</f>
        <v>Invoice</v>
      </c>
      <c r="E3190">
        <f>'Sales by Customer Detail'!E3193</f>
        <v>2566</v>
      </c>
      <c r="F3190" t="str">
        <f>VLOOKUP('Sales by Customer Detail'!F3193,Anonymizer!$D$3:$E$86,2,FALSE)</f>
        <v>Prod/Svc42</v>
      </c>
      <c r="G3190" t="s">
        <v>6631</v>
      </c>
      <c r="H3190">
        <f>'Sales by Customer Detail'!J3193</f>
        <v>1</v>
      </c>
      <c r="I3190">
        <f>'Sales by Customer Detail'!K3193</f>
        <v>221</v>
      </c>
      <c r="J3190">
        <f>'Sales by Customer Detail'!L3193</f>
        <v>221</v>
      </c>
      <c r="K3190" t="str">
        <f>'Sales by Customer Detail'!N3193</f>
        <v>02/15/2021</v>
      </c>
      <c r="L3190" t="str">
        <f>'Sales by Customer Detail'!O3193</f>
        <v>09/06/2021</v>
      </c>
    </row>
    <row r="3191" spans="2:12" x14ac:dyDescent="0.25">
      <c r="B3191" t="str">
        <f>VLOOKUP('Sales by Customer Detail'!B3194,Anonymizer!$A$3:$B$996,2,FALSE)</f>
        <v>Customer 418</v>
      </c>
      <c r="C3191" t="str">
        <f>'Sales by Customer Detail'!C3194</f>
        <v>02/11/2021</v>
      </c>
      <c r="D3191" t="str">
        <f>'Sales by Customer Detail'!D3194</f>
        <v>Invoice</v>
      </c>
      <c r="E3191">
        <f>'Sales by Customer Detail'!E3194</f>
        <v>2566</v>
      </c>
      <c r="F3191" t="str">
        <f>VLOOKUP('Sales by Customer Detail'!F3194,Anonymizer!$D$3:$E$86,2,FALSE)</f>
        <v>Prod/Svc15</v>
      </c>
      <c r="G3191" t="s">
        <v>6631</v>
      </c>
      <c r="H3191">
        <f>'Sales by Customer Detail'!J3194</f>
        <v>1</v>
      </c>
      <c r="I3191">
        <f>'Sales by Customer Detail'!K3194</f>
        <v>99</v>
      </c>
      <c r="J3191">
        <f>'Sales by Customer Detail'!L3194</f>
        <v>99</v>
      </c>
      <c r="K3191" t="str">
        <f>'Sales by Customer Detail'!N3194</f>
        <v>02/15/2021</v>
      </c>
      <c r="L3191" t="str">
        <f>'Sales by Customer Detail'!O3194</f>
        <v>09/06/2021</v>
      </c>
    </row>
    <row r="3192" spans="2:12" x14ac:dyDescent="0.25">
      <c r="B3192" t="str">
        <f>VLOOKUP('Sales by Customer Detail'!B3195,Anonymizer!$A$3:$B$996,2,FALSE)</f>
        <v>Customer 227</v>
      </c>
      <c r="C3192" t="str">
        <f>'Sales by Customer Detail'!C3195</f>
        <v>02/11/2021</v>
      </c>
      <c r="D3192" t="str">
        <f>'Sales by Customer Detail'!D3195</f>
        <v>Invoice</v>
      </c>
      <c r="E3192">
        <f>'Sales by Customer Detail'!E3195</f>
        <v>2564</v>
      </c>
      <c r="F3192" t="str">
        <f>VLOOKUP('Sales by Customer Detail'!F3195,Anonymizer!$D$3:$E$86,2,FALSE)</f>
        <v>Prod/Svc69</v>
      </c>
      <c r="G3192" t="s">
        <v>6631</v>
      </c>
      <c r="H3192">
        <f>'Sales by Customer Detail'!J3195</f>
        <v>1</v>
      </c>
      <c r="I3192">
        <f>'Sales by Customer Detail'!K3195</f>
        <v>9700</v>
      </c>
      <c r="J3192">
        <f>'Sales by Customer Detail'!L3195</f>
        <v>9700</v>
      </c>
      <c r="K3192">
        <f>'Sales by Customer Detail'!N3195</f>
        <v>0</v>
      </c>
      <c r="L3192">
        <f>'Sales by Customer Detail'!O3195</f>
        <v>0</v>
      </c>
    </row>
    <row r="3193" spans="2:12" x14ac:dyDescent="0.25">
      <c r="B3193" t="str">
        <f>VLOOKUP('Sales by Customer Detail'!B3196,Anonymizer!$A$3:$B$996,2,FALSE)</f>
        <v>Customer 418</v>
      </c>
      <c r="C3193" t="str">
        <f>'Sales by Customer Detail'!C3196</f>
        <v>02/11/2021</v>
      </c>
      <c r="D3193" t="str">
        <f>'Sales by Customer Detail'!D3196</f>
        <v>Invoice</v>
      </c>
      <c r="E3193">
        <f>'Sales by Customer Detail'!E3196</f>
        <v>2566</v>
      </c>
      <c r="F3193" t="str">
        <f>VLOOKUP('Sales by Customer Detail'!F3196,Anonymizer!$D$3:$E$86,2,FALSE)</f>
        <v>Prod/Svc13</v>
      </c>
      <c r="G3193" t="s">
        <v>6631</v>
      </c>
      <c r="H3193">
        <f>'Sales by Customer Detail'!J3196</f>
        <v>1</v>
      </c>
      <c r="I3193">
        <f>'Sales by Customer Detail'!K3196</f>
        <v>299</v>
      </c>
      <c r="J3193">
        <f>'Sales by Customer Detail'!L3196</f>
        <v>299</v>
      </c>
      <c r="K3193" t="str">
        <f>'Sales by Customer Detail'!N3196</f>
        <v>02/15/2021</v>
      </c>
      <c r="L3193" t="str">
        <f>'Sales by Customer Detail'!O3196</f>
        <v>09/06/2021</v>
      </c>
    </row>
    <row r="3194" spans="2:12" x14ac:dyDescent="0.25">
      <c r="B3194" t="str">
        <f>VLOOKUP('Sales by Customer Detail'!B3197,Anonymizer!$A$3:$B$996,2,FALSE)</f>
        <v>Customer 347</v>
      </c>
      <c r="C3194" t="str">
        <f>'Sales by Customer Detail'!C3197</f>
        <v>02/11/2021</v>
      </c>
      <c r="D3194" t="str">
        <f>'Sales by Customer Detail'!D3197</f>
        <v>Invoice</v>
      </c>
      <c r="E3194">
        <f>'Sales by Customer Detail'!E3197</f>
        <v>2565</v>
      </c>
      <c r="F3194" t="str">
        <f>VLOOKUP('Sales by Customer Detail'!F3197,Anonymizer!$D$3:$E$86,2,FALSE)</f>
        <v>Prod/Svc75</v>
      </c>
      <c r="G3194" t="s">
        <v>6631</v>
      </c>
      <c r="H3194">
        <f>'Sales by Customer Detail'!J3197</f>
        <v>1</v>
      </c>
      <c r="I3194">
        <f>'Sales by Customer Detail'!K3197</f>
        <v>1895</v>
      </c>
      <c r="J3194">
        <f>'Sales by Customer Detail'!L3197</f>
        <v>1895</v>
      </c>
      <c r="K3194" t="str">
        <f>'Sales by Customer Detail'!N3197</f>
        <v>02/25/2021</v>
      </c>
      <c r="L3194" t="str">
        <f>'Sales by Customer Detail'!O3197</f>
        <v>02/24/2022</v>
      </c>
    </row>
    <row r="3195" spans="2:12" x14ac:dyDescent="0.25">
      <c r="B3195" t="str">
        <f>VLOOKUP('Sales by Customer Detail'!B3198,Anonymizer!$A$3:$B$996,2,FALSE)</f>
        <v>Customer 347</v>
      </c>
      <c r="C3195" t="str">
        <f>'Sales by Customer Detail'!C3198</f>
        <v>02/11/2021</v>
      </c>
      <c r="D3195" t="str">
        <f>'Sales by Customer Detail'!D3198</f>
        <v>Invoice</v>
      </c>
      <c r="E3195">
        <f>'Sales by Customer Detail'!E3198</f>
        <v>2565</v>
      </c>
      <c r="F3195" t="str">
        <f>VLOOKUP('Sales by Customer Detail'!F3198,Anonymizer!$D$3:$E$86,2,FALSE)</f>
        <v>Prod/Svc82</v>
      </c>
      <c r="G3195" t="s">
        <v>6631</v>
      </c>
      <c r="H3195">
        <f>'Sales by Customer Detail'!J3198</f>
        <v>1</v>
      </c>
      <c r="I3195">
        <f>'Sales by Customer Detail'!K3198</f>
        <v>-189.5</v>
      </c>
      <c r="J3195">
        <f>'Sales by Customer Detail'!L3198</f>
        <v>-189.5</v>
      </c>
      <c r="K3195" t="str">
        <f>'Sales by Customer Detail'!N3198</f>
        <v>02/25/2021</v>
      </c>
      <c r="L3195" t="str">
        <f>'Sales by Customer Detail'!O3198</f>
        <v>02/24/2022</v>
      </c>
    </row>
    <row r="3196" spans="2:12" x14ac:dyDescent="0.25">
      <c r="B3196" t="str">
        <f>VLOOKUP('Sales by Customer Detail'!B3199,Anonymizer!$A$3:$B$996,2,FALSE)</f>
        <v>Customer 347</v>
      </c>
      <c r="C3196" t="str">
        <f>'Sales by Customer Detail'!C3199</f>
        <v>02/11/2021</v>
      </c>
      <c r="D3196" t="str">
        <f>'Sales by Customer Detail'!D3199</f>
        <v>Invoice</v>
      </c>
      <c r="E3196">
        <f>'Sales by Customer Detail'!E3199</f>
        <v>2565</v>
      </c>
      <c r="F3196" t="str">
        <f>VLOOKUP('Sales by Customer Detail'!F3199,Anonymizer!$D$3:$E$86,2,FALSE)</f>
        <v>Prod/Svc79</v>
      </c>
      <c r="G3196" t="s">
        <v>6631</v>
      </c>
      <c r="H3196">
        <f>'Sales by Customer Detail'!J3199</f>
        <v>1</v>
      </c>
      <c r="I3196">
        <f>'Sales by Customer Detail'!K3199</f>
        <v>0</v>
      </c>
      <c r="J3196">
        <f>'Sales by Customer Detail'!L3199</f>
        <v>0</v>
      </c>
      <c r="K3196" t="str">
        <f>'Sales by Customer Detail'!N3199</f>
        <v>02/25/2021</v>
      </c>
      <c r="L3196" t="str">
        <f>'Sales by Customer Detail'!O3199</f>
        <v>02/24/2022</v>
      </c>
    </row>
    <row r="3197" spans="2:12" x14ac:dyDescent="0.25">
      <c r="B3197" t="str">
        <f>VLOOKUP('Sales by Customer Detail'!B3200,Anonymizer!$A$3:$B$996,2,FALSE)</f>
        <v>Customer 227</v>
      </c>
      <c r="C3197" t="str">
        <f>'Sales by Customer Detail'!C3200</f>
        <v>02/11/2021</v>
      </c>
      <c r="D3197" t="str">
        <f>'Sales by Customer Detail'!D3200</f>
        <v>Invoice</v>
      </c>
      <c r="E3197">
        <f>'Sales by Customer Detail'!E3200</f>
        <v>2564</v>
      </c>
      <c r="F3197" t="str">
        <f>VLOOKUP('Sales by Customer Detail'!F3200,Anonymizer!$D$3:$E$86,2,FALSE)</f>
        <v>Prod/Svc69</v>
      </c>
      <c r="G3197" t="s">
        <v>6631</v>
      </c>
      <c r="H3197">
        <f>'Sales by Customer Detail'!J3200</f>
        <v>1</v>
      </c>
      <c r="I3197">
        <f>'Sales by Customer Detail'!K3200</f>
        <v>7500</v>
      </c>
      <c r="J3197">
        <f>'Sales by Customer Detail'!L3200</f>
        <v>7500</v>
      </c>
      <c r="K3197">
        <f>'Sales by Customer Detail'!N3200</f>
        <v>0</v>
      </c>
      <c r="L3197">
        <f>'Sales by Customer Detail'!O3200</f>
        <v>0</v>
      </c>
    </row>
    <row r="3198" spans="2:12" x14ac:dyDescent="0.25">
      <c r="B3198" t="str">
        <f>VLOOKUP('Sales by Customer Detail'!B3201,Anonymizer!$A$3:$B$996,2,FALSE)</f>
        <v>Customer 26</v>
      </c>
      <c r="C3198" t="str">
        <f>'Sales by Customer Detail'!C3201</f>
        <v>02/12/2021</v>
      </c>
      <c r="D3198" t="str">
        <f>'Sales by Customer Detail'!D3201</f>
        <v>Invoice</v>
      </c>
      <c r="E3198">
        <f>'Sales by Customer Detail'!E3201</f>
        <v>2570</v>
      </c>
      <c r="F3198" t="str">
        <f>VLOOKUP('Sales by Customer Detail'!F3201,Anonymizer!$D$3:$E$86,2,FALSE)</f>
        <v>Prod/Svc79</v>
      </c>
      <c r="G3198" t="s">
        <v>6631</v>
      </c>
      <c r="H3198">
        <f>'Sales by Customer Detail'!J3201</f>
        <v>1</v>
      </c>
      <c r="I3198">
        <f>'Sales by Customer Detail'!K3201</f>
        <v>0</v>
      </c>
      <c r="J3198">
        <f>'Sales by Customer Detail'!L3201</f>
        <v>0</v>
      </c>
      <c r="K3198">
        <f>'Sales by Customer Detail'!N3201</f>
        <v>0</v>
      </c>
      <c r="L3198">
        <f>'Sales by Customer Detail'!O3201</f>
        <v>0</v>
      </c>
    </row>
    <row r="3199" spans="2:12" x14ac:dyDescent="0.25">
      <c r="B3199" t="str">
        <f>VLOOKUP('Sales by Customer Detail'!B3202,Anonymizer!$A$3:$B$996,2,FALSE)</f>
        <v>Customer 26</v>
      </c>
      <c r="C3199" t="str">
        <f>'Sales by Customer Detail'!C3202</f>
        <v>02/12/2021</v>
      </c>
      <c r="D3199" t="str">
        <f>'Sales by Customer Detail'!D3202</f>
        <v>Invoice</v>
      </c>
      <c r="E3199">
        <f>'Sales by Customer Detail'!E3202</f>
        <v>2570</v>
      </c>
      <c r="F3199" t="str">
        <f>VLOOKUP('Sales by Customer Detail'!F3202,Anonymizer!$D$3:$E$86,2,FALSE)</f>
        <v>Prod/Svc75</v>
      </c>
      <c r="G3199" t="s">
        <v>6631</v>
      </c>
      <c r="H3199">
        <f>'Sales by Customer Detail'!J3202</f>
        <v>1</v>
      </c>
      <c r="I3199">
        <f>'Sales by Customer Detail'!K3202</f>
        <v>1895</v>
      </c>
      <c r="J3199">
        <f>'Sales by Customer Detail'!L3202</f>
        <v>1895</v>
      </c>
      <c r="K3199">
        <f>'Sales by Customer Detail'!N3202</f>
        <v>0</v>
      </c>
      <c r="L3199">
        <f>'Sales by Customer Detail'!O3202</f>
        <v>0</v>
      </c>
    </row>
    <row r="3200" spans="2:12" x14ac:dyDescent="0.25">
      <c r="B3200" t="str">
        <f>VLOOKUP('Sales by Customer Detail'!B3203,Anonymizer!$A$3:$B$996,2,FALSE)</f>
        <v>Customer 99</v>
      </c>
      <c r="C3200" t="str">
        <f>'Sales by Customer Detail'!C3203</f>
        <v>02/16/2021</v>
      </c>
      <c r="D3200" t="str">
        <f>'Sales by Customer Detail'!D3203</f>
        <v>Invoice</v>
      </c>
      <c r="E3200">
        <f>'Sales by Customer Detail'!E3203</f>
        <v>2569</v>
      </c>
      <c r="F3200" t="str">
        <f>VLOOKUP('Sales by Customer Detail'!F3203,Anonymizer!$D$3:$E$86,2,FALSE)</f>
        <v>Prod/Svc75</v>
      </c>
      <c r="G3200" t="s">
        <v>6631</v>
      </c>
      <c r="H3200">
        <f>'Sales by Customer Detail'!J3203</f>
        <v>1</v>
      </c>
      <c r="I3200">
        <f>'Sales by Customer Detail'!K3203</f>
        <v>1895</v>
      </c>
      <c r="J3200">
        <f>'Sales by Customer Detail'!L3203</f>
        <v>1895</v>
      </c>
      <c r="K3200">
        <f>'Sales by Customer Detail'!N3203</f>
        <v>0</v>
      </c>
      <c r="L3200">
        <f>'Sales by Customer Detail'!O3203</f>
        <v>0</v>
      </c>
    </row>
    <row r="3201" spans="2:12" x14ac:dyDescent="0.25">
      <c r="B3201" t="str">
        <f>VLOOKUP('Sales by Customer Detail'!B3204,Anonymizer!$A$3:$B$996,2,FALSE)</f>
        <v>Customer 99</v>
      </c>
      <c r="C3201" t="str">
        <f>'Sales by Customer Detail'!C3204</f>
        <v>02/16/2021</v>
      </c>
      <c r="D3201" t="str">
        <f>'Sales by Customer Detail'!D3204</f>
        <v>Invoice</v>
      </c>
      <c r="E3201">
        <f>'Sales by Customer Detail'!E3204</f>
        <v>2569</v>
      </c>
      <c r="F3201" t="str">
        <f>VLOOKUP('Sales by Customer Detail'!F3204,Anonymizer!$D$3:$E$86,2,FALSE)</f>
        <v>Prod/Svc79</v>
      </c>
      <c r="G3201" t="s">
        <v>6631</v>
      </c>
      <c r="H3201">
        <f>'Sales by Customer Detail'!J3204</f>
        <v>1</v>
      </c>
      <c r="I3201">
        <f>'Sales by Customer Detail'!K3204</f>
        <v>0</v>
      </c>
      <c r="J3201">
        <f>'Sales by Customer Detail'!L3204</f>
        <v>0</v>
      </c>
      <c r="K3201">
        <f>'Sales by Customer Detail'!N3204</f>
        <v>0</v>
      </c>
      <c r="L3201">
        <f>'Sales by Customer Detail'!O3204</f>
        <v>0</v>
      </c>
    </row>
    <row r="3202" spans="2:12" x14ac:dyDescent="0.25">
      <c r="B3202" t="str">
        <f>VLOOKUP('Sales by Customer Detail'!B3205,Anonymizer!$A$3:$B$996,2,FALSE)</f>
        <v>Customer 99</v>
      </c>
      <c r="C3202" t="str">
        <f>'Sales by Customer Detail'!C3205</f>
        <v>02/16/2021</v>
      </c>
      <c r="D3202" t="str">
        <f>'Sales by Customer Detail'!D3205</f>
        <v>Invoice</v>
      </c>
      <c r="E3202">
        <f>'Sales by Customer Detail'!E3205</f>
        <v>2569</v>
      </c>
      <c r="F3202" t="str">
        <f>VLOOKUP('Sales by Customer Detail'!F3205,Anonymizer!$D$3:$E$86,2,FALSE)</f>
        <v>Prod/Svc82</v>
      </c>
      <c r="G3202" t="s">
        <v>6631</v>
      </c>
      <c r="H3202">
        <f>'Sales by Customer Detail'!J3205</f>
        <v>1</v>
      </c>
      <c r="I3202">
        <f>'Sales by Customer Detail'!K3205</f>
        <v>-189.5</v>
      </c>
      <c r="J3202">
        <f>'Sales by Customer Detail'!L3205</f>
        <v>-189.5</v>
      </c>
      <c r="K3202">
        <f>'Sales by Customer Detail'!N3205</f>
        <v>0</v>
      </c>
      <c r="L3202">
        <f>'Sales by Customer Detail'!O3205</f>
        <v>0</v>
      </c>
    </row>
    <row r="3203" spans="2:12" x14ac:dyDescent="0.25">
      <c r="B3203" t="str">
        <f>VLOOKUP('Sales by Customer Detail'!B3206,Anonymizer!$A$3:$B$996,2,FALSE)</f>
        <v>Customer 711</v>
      </c>
      <c r="C3203" t="str">
        <f>'Sales by Customer Detail'!C3206</f>
        <v>02/18/2021</v>
      </c>
      <c r="D3203" t="str">
        <f>'Sales by Customer Detail'!D3206</f>
        <v>Invoice</v>
      </c>
      <c r="E3203">
        <f>'Sales by Customer Detail'!E3206</f>
        <v>2567</v>
      </c>
      <c r="F3203" t="str">
        <f>VLOOKUP('Sales by Customer Detail'!F3206,Anonymizer!$D$3:$E$86,2,FALSE)</f>
        <v>Prod/Svc67</v>
      </c>
      <c r="G3203" t="s">
        <v>6631</v>
      </c>
      <c r="H3203">
        <f>'Sales by Customer Detail'!J3206</f>
        <v>1</v>
      </c>
      <c r="I3203">
        <f>'Sales by Customer Detail'!K3206</f>
        <v>5000</v>
      </c>
      <c r="J3203">
        <f>'Sales by Customer Detail'!L3206</f>
        <v>5000</v>
      </c>
      <c r="K3203">
        <f>'Sales by Customer Detail'!N3206</f>
        <v>0</v>
      </c>
      <c r="L3203">
        <f>'Sales by Customer Detail'!O3206</f>
        <v>0</v>
      </c>
    </row>
    <row r="3204" spans="2:12" x14ac:dyDescent="0.25">
      <c r="B3204" t="str">
        <f>VLOOKUP('Sales by Customer Detail'!B3207,Anonymizer!$A$3:$B$996,2,FALSE)</f>
        <v>Customer 68</v>
      </c>
      <c r="C3204" t="str">
        <f>'Sales by Customer Detail'!C3207</f>
        <v>02/18/2021</v>
      </c>
      <c r="D3204" t="str">
        <f>'Sales by Customer Detail'!D3207</f>
        <v>Invoice</v>
      </c>
      <c r="E3204">
        <f>'Sales by Customer Detail'!E3207</f>
        <v>2568</v>
      </c>
      <c r="F3204" t="str">
        <f>VLOOKUP('Sales by Customer Detail'!F3207,Anonymizer!$D$3:$E$86,2,FALSE)</f>
        <v>Prod/Svc13</v>
      </c>
      <c r="G3204" t="s">
        <v>6631</v>
      </c>
      <c r="H3204">
        <f>'Sales by Customer Detail'!J3207</f>
        <v>1</v>
      </c>
      <c r="I3204">
        <f>'Sales by Customer Detail'!K3207</f>
        <v>299</v>
      </c>
      <c r="J3204">
        <f>'Sales by Customer Detail'!L3207</f>
        <v>299</v>
      </c>
      <c r="K3204">
        <f>'Sales by Customer Detail'!N3207</f>
        <v>0</v>
      </c>
      <c r="L3204">
        <f>'Sales by Customer Detail'!O3207</f>
        <v>0</v>
      </c>
    </row>
    <row r="3205" spans="2:12" x14ac:dyDescent="0.25">
      <c r="B3205" t="str">
        <f>VLOOKUP('Sales by Customer Detail'!B3208,Anonymizer!$A$3:$B$996,2,FALSE)</f>
        <v>Customer 711</v>
      </c>
      <c r="C3205" t="str">
        <f>'Sales by Customer Detail'!C3208</f>
        <v>02/18/2021</v>
      </c>
      <c r="D3205" t="str">
        <f>'Sales by Customer Detail'!D3208</f>
        <v>Invoice</v>
      </c>
      <c r="E3205">
        <f>'Sales by Customer Detail'!E3208</f>
        <v>2567</v>
      </c>
      <c r="F3205" t="str">
        <f>VLOOKUP('Sales by Customer Detail'!F3208,Anonymizer!$D$3:$E$86,2,FALSE)</f>
        <v>Prod/Svc62</v>
      </c>
      <c r="G3205" t="s">
        <v>6631</v>
      </c>
      <c r="H3205">
        <f>'Sales by Customer Detail'!J3208</f>
        <v>1</v>
      </c>
      <c r="I3205">
        <f>'Sales by Customer Detail'!K3208</f>
        <v>5000</v>
      </c>
      <c r="J3205">
        <f>'Sales by Customer Detail'!L3208</f>
        <v>5000</v>
      </c>
      <c r="K3205">
        <f>'Sales by Customer Detail'!N3208</f>
        <v>0</v>
      </c>
      <c r="L3205">
        <f>'Sales by Customer Detail'!O3208</f>
        <v>0</v>
      </c>
    </row>
    <row r="3206" spans="2:12" x14ac:dyDescent="0.25">
      <c r="B3206" t="str">
        <f>VLOOKUP('Sales by Customer Detail'!B3209,Anonymizer!$A$3:$B$996,2,FALSE)</f>
        <v>Customer 711</v>
      </c>
      <c r="C3206" t="str">
        <f>'Sales by Customer Detail'!C3209</f>
        <v>02/18/2021</v>
      </c>
      <c r="D3206" t="str">
        <f>'Sales by Customer Detail'!D3209</f>
        <v>Invoice</v>
      </c>
      <c r="E3206">
        <f>'Sales by Customer Detail'!E3209</f>
        <v>2567</v>
      </c>
      <c r="F3206" t="str">
        <f>VLOOKUP('Sales by Customer Detail'!F3209,Anonymizer!$D$3:$E$86,2,FALSE)</f>
        <v>Prod/Svc66</v>
      </c>
      <c r="G3206" t="s">
        <v>6631</v>
      </c>
      <c r="H3206">
        <f>'Sales by Customer Detail'!J3209</f>
        <v>1</v>
      </c>
      <c r="I3206">
        <f>'Sales by Customer Detail'!K3209</f>
        <v>10000</v>
      </c>
      <c r="J3206">
        <f>'Sales by Customer Detail'!L3209</f>
        <v>10000</v>
      </c>
      <c r="K3206">
        <f>'Sales by Customer Detail'!N3209</f>
        <v>0</v>
      </c>
      <c r="L3206">
        <f>'Sales by Customer Detail'!O3209</f>
        <v>0</v>
      </c>
    </row>
    <row r="3207" spans="2:12" x14ac:dyDescent="0.25">
      <c r="B3207" t="str">
        <f>VLOOKUP('Sales by Customer Detail'!B3210,Anonymizer!$A$3:$B$996,2,FALSE)</f>
        <v>Customer 574</v>
      </c>
      <c r="C3207" t="str">
        <f>'Sales by Customer Detail'!C3210</f>
        <v>02/19/2021</v>
      </c>
      <c r="D3207" t="str">
        <f>'Sales by Customer Detail'!D3210</f>
        <v>Invoice</v>
      </c>
      <c r="E3207">
        <f>'Sales by Customer Detail'!E3210</f>
        <v>2572</v>
      </c>
      <c r="F3207" t="str">
        <f>VLOOKUP('Sales by Customer Detail'!F3210,Anonymizer!$D$3:$E$86,2,FALSE)</f>
        <v>Prod/Svc42</v>
      </c>
      <c r="G3207" t="s">
        <v>6631</v>
      </c>
      <c r="H3207">
        <f>'Sales by Customer Detail'!J3210</f>
        <v>4</v>
      </c>
      <c r="I3207">
        <f>'Sales by Customer Detail'!K3210</f>
        <v>419.4</v>
      </c>
      <c r="J3207">
        <f>'Sales by Customer Detail'!L3210</f>
        <v>1677.6</v>
      </c>
      <c r="K3207" t="str">
        <f>'Sales by Customer Detail'!N3210</f>
        <v>03/05/2021</v>
      </c>
      <c r="L3207" t="str">
        <f>'Sales by Customer Detail'!O3210</f>
        <v>03/04/2022</v>
      </c>
    </row>
    <row r="3208" spans="2:12" x14ac:dyDescent="0.25">
      <c r="B3208" t="str">
        <f>VLOOKUP('Sales by Customer Detail'!B3211,Anonymizer!$A$3:$B$996,2,FALSE)</f>
        <v>Customer 574</v>
      </c>
      <c r="C3208" t="str">
        <f>'Sales by Customer Detail'!C3211</f>
        <v>02/19/2021</v>
      </c>
      <c r="D3208" t="str">
        <f>'Sales by Customer Detail'!D3211</f>
        <v>Invoice</v>
      </c>
      <c r="E3208">
        <f>'Sales by Customer Detail'!E3211</f>
        <v>2572</v>
      </c>
      <c r="F3208" t="str">
        <f>VLOOKUP('Sales by Customer Detail'!F3211,Anonymizer!$D$3:$E$86,2,FALSE)</f>
        <v>Prod/Svc40</v>
      </c>
      <c r="G3208" t="s">
        <v>6631</v>
      </c>
      <c r="H3208">
        <f>'Sales by Customer Detail'!J3211</f>
        <v>1</v>
      </c>
      <c r="I3208">
        <f>'Sales by Customer Detail'!K3211</f>
        <v>895</v>
      </c>
      <c r="J3208">
        <f>'Sales by Customer Detail'!L3211</f>
        <v>895</v>
      </c>
      <c r="K3208" t="str">
        <f>'Sales by Customer Detail'!N3211</f>
        <v>03/05/2021</v>
      </c>
      <c r="L3208" t="str">
        <f>'Sales by Customer Detail'!O3211</f>
        <v>03/04/2022</v>
      </c>
    </row>
    <row r="3209" spans="2:12" x14ac:dyDescent="0.25">
      <c r="B3209" t="str">
        <f>VLOOKUP('Sales by Customer Detail'!B3212,Anonymizer!$A$3:$B$996,2,FALSE)</f>
        <v>Customer 574</v>
      </c>
      <c r="C3209" t="str">
        <f>'Sales by Customer Detail'!C3212</f>
        <v>02/19/2021</v>
      </c>
      <c r="D3209" t="str">
        <f>'Sales by Customer Detail'!D3212</f>
        <v>Invoice</v>
      </c>
      <c r="E3209">
        <f>'Sales by Customer Detail'!E3212</f>
        <v>2572</v>
      </c>
      <c r="F3209" t="str">
        <f>VLOOKUP('Sales by Customer Detail'!F3212,Anonymizer!$D$3:$E$86,2,FALSE)</f>
        <v>Prod/Svc13</v>
      </c>
      <c r="G3209" t="s">
        <v>6631</v>
      </c>
      <c r="H3209">
        <f>'Sales by Customer Detail'!J3212</f>
        <v>2</v>
      </c>
      <c r="I3209">
        <f>'Sales by Customer Detail'!K3212</f>
        <v>299</v>
      </c>
      <c r="J3209">
        <f>'Sales by Customer Detail'!L3212</f>
        <v>598</v>
      </c>
      <c r="K3209" t="str">
        <f>'Sales by Customer Detail'!N3212</f>
        <v>03/05/2021</v>
      </c>
      <c r="L3209" t="str">
        <f>'Sales by Customer Detail'!O3212</f>
        <v>03/04/2022</v>
      </c>
    </row>
    <row r="3210" spans="2:12" x14ac:dyDescent="0.25">
      <c r="B3210" t="str">
        <f>VLOOKUP('Sales by Customer Detail'!B3213,Anonymizer!$A$3:$B$996,2,FALSE)</f>
        <v>Customer 874</v>
      </c>
      <c r="C3210" t="str">
        <f>'Sales by Customer Detail'!C3213</f>
        <v>02/19/2021</v>
      </c>
      <c r="D3210" t="str">
        <f>'Sales by Customer Detail'!D3213</f>
        <v>Invoice</v>
      </c>
      <c r="E3210">
        <f>'Sales by Customer Detail'!E3213</f>
        <v>2571</v>
      </c>
      <c r="F3210" t="str">
        <f>VLOOKUP('Sales by Customer Detail'!F3213,Anonymizer!$D$3:$E$86,2,FALSE)</f>
        <v>Prod/Svc67</v>
      </c>
      <c r="G3210" t="s">
        <v>6631</v>
      </c>
      <c r="H3210">
        <f>'Sales by Customer Detail'!J3213</f>
        <v>1</v>
      </c>
      <c r="I3210">
        <f>'Sales by Customer Detail'!K3213</f>
        <v>3900</v>
      </c>
      <c r="J3210">
        <f>'Sales by Customer Detail'!L3213</f>
        <v>3900</v>
      </c>
      <c r="K3210">
        <f>'Sales by Customer Detail'!N3213</f>
        <v>0</v>
      </c>
      <c r="L3210">
        <f>'Sales by Customer Detail'!O3213</f>
        <v>0</v>
      </c>
    </row>
    <row r="3211" spans="2:12" x14ac:dyDescent="0.25">
      <c r="B3211" t="str">
        <f>VLOOKUP('Sales by Customer Detail'!B3214,Anonymizer!$A$3:$B$996,2,FALSE)</f>
        <v>Customer 874</v>
      </c>
      <c r="C3211" t="str">
        <f>'Sales by Customer Detail'!C3214</f>
        <v>02/19/2021</v>
      </c>
      <c r="D3211" t="str">
        <f>'Sales by Customer Detail'!D3214</f>
        <v>Invoice</v>
      </c>
      <c r="E3211">
        <f>'Sales by Customer Detail'!E3214</f>
        <v>2571</v>
      </c>
      <c r="F3211" t="str">
        <f>VLOOKUP('Sales by Customer Detail'!F3214,Anonymizer!$D$3:$E$86,2,FALSE)</f>
        <v>Prod/Svc63</v>
      </c>
      <c r="G3211" t="s">
        <v>6631</v>
      </c>
      <c r="H3211">
        <f>'Sales by Customer Detail'!J3214</f>
        <v>1</v>
      </c>
      <c r="I3211">
        <f>'Sales by Customer Detail'!K3214</f>
        <v>6800</v>
      </c>
      <c r="J3211">
        <f>'Sales by Customer Detail'!L3214</f>
        <v>6800</v>
      </c>
      <c r="K3211">
        <f>'Sales by Customer Detail'!N3214</f>
        <v>0</v>
      </c>
      <c r="L3211">
        <f>'Sales by Customer Detail'!O3214</f>
        <v>0</v>
      </c>
    </row>
    <row r="3212" spans="2:12" x14ac:dyDescent="0.25">
      <c r="B3212" t="str">
        <f>VLOOKUP('Sales by Customer Detail'!B3215,Anonymizer!$A$3:$B$996,2,FALSE)</f>
        <v>Customer 574</v>
      </c>
      <c r="C3212" t="str">
        <f>'Sales by Customer Detail'!C3215</f>
        <v>02/19/2021</v>
      </c>
      <c r="D3212" t="str">
        <f>'Sales by Customer Detail'!D3215</f>
        <v>Invoice</v>
      </c>
      <c r="E3212">
        <f>'Sales by Customer Detail'!E3215</f>
        <v>2572</v>
      </c>
      <c r="F3212" t="str">
        <f>VLOOKUP('Sales by Customer Detail'!F3215,Anonymizer!$D$3:$E$86,2,FALSE)</f>
        <v>Prod/Svc20</v>
      </c>
      <c r="G3212" t="s">
        <v>6631</v>
      </c>
      <c r="H3212">
        <f>'Sales by Customer Detail'!J3215</f>
        <v>1</v>
      </c>
      <c r="I3212">
        <f>'Sales by Customer Detail'!K3215</f>
        <v>-89.5</v>
      </c>
      <c r="J3212">
        <f>'Sales by Customer Detail'!L3215</f>
        <v>-89.5</v>
      </c>
      <c r="K3212" t="str">
        <f>'Sales by Customer Detail'!N3215</f>
        <v>03/05/2021</v>
      </c>
      <c r="L3212" t="str">
        <f>'Sales by Customer Detail'!O3215</f>
        <v>03/04/2022</v>
      </c>
    </row>
    <row r="3213" spans="2:12" x14ac:dyDescent="0.25">
      <c r="B3213" t="str">
        <f>VLOOKUP('Sales by Customer Detail'!B3216,Anonymizer!$A$3:$B$996,2,FALSE)</f>
        <v>Customer 161</v>
      </c>
      <c r="C3213" t="str">
        <f>'Sales by Customer Detail'!C3216</f>
        <v>02/22/2021</v>
      </c>
      <c r="D3213" t="str">
        <f>'Sales by Customer Detail'!D3216</f>
        <v>Invoice</v>
      </c>
      <c r="E3213">
        <f>'Sales by Customer Detail'!E3216</f>
        <v>2573</v>
      </c>
      <c r="F3213" t="str">
        <f>VLOOKUP('Sales by Customer Detail'!F3216,Anonymizer!$D$3:$E$86,2,FALSE)</f>
        <v>Prod/Svc25</v>
      </c>
      <c r="G3213" t="s">
        <v>6631</v>
      </c>
      <c r="H3213">
        <f>'Sales by Customer Detail'!J3216</f>
        <v>2</v>
      </c>
      <c r="I3213">
        <f>'Sales by Customer Detail'!K3216</f>
        <v>0</v>
      </c>
      <c r="J3213">
        <f>'Sales by Customer Detail'!L3216</f>
        <v>0</v>
      </c>
      <c r="K3213" t="str">
        <f>'Sales by Customer Detail'!N3216</f>
        <v>03/08/2021</v>
      </c>
      <c r="L3213" t="str">
        <f>'Sales by Customer Detail'!O3216</f>
        <v>03/07/2022</v>
      </c>
    </row>
    <row r="3214" spans="2:12" x14ac:dyDescent="0.25">
      <c r="B3214" t="str">
        <f>VLOOKUP('Sales by Customer Detail'!B3217,Anonymizer!$A$3:$B$996,2,FALSE)</f>
        <v>Customer 284</v>
      </c>
      <c r="C3214" t="str">
        <f>'Sales by Customer Detail'!C3217</f>
        <v>02/22/2021</v>
      </c>
      <c r="D3214" t="str">
        <f>'Sales by Customer Detail'!D3217</f>
        <v>Invoice</v>
      </c>
      <c r="E3214">
        <f>'Sales by Customer Detail'!E3217</f>
        <v>2576</v>
      </c>
      <c r="F3214" t="str">
        <f>VLOOKUP('Sales by Customer Detail'!F3217,Anonymizer!$D$3:$E$86,2,FALSE)</f>
        <v>Prod/Svc42</v>
      </c>
      <c r="G3214" t="s">
        <v>6631</v>
      </c>
      <c r="H3214">
        <f>'Sales by Customer Detail'!J3217</f>
        <v>1</v>
      </c>
      <c r="I3214">
        <f>'Sales by Customer Detail'!K3217</f>
        <v>359</v>
      </c>
      <c r="J3214">
        <f>'Sales by Customer Detail'!L3217</f>
        <v>359</v>
      </c>
      <c r="K3214" t="str">
        <f>'Sales by Customer Detail'!N3217</f>
        <v>03/08/2021</v>
      </c>
      <c r="L3214" t="str">
        <f>'Sales by Customer Detail'!O3217</f>
        <v>03/07/2022</v>
      </c>
    </row>
    <row r="3215" spans="2:12" x14ac:dyDescent="0.25">
      <c r="B3215" t="str">
        <f>VLOOKUP('Sales by Customer Detail'!B3218,Anonymizer!$A$3:$B$996,2,FALSE)</f>
        <v>Customer 161</v>
      </c>
      <c r="C3215" t="str">
        <f>'Sales by Customer Detail'!C3218</f>
        <v>02/22/2021</v>
      </c>
      <c r="D3215" t="str">
        <f>'Sales by Customer Detail'!D3218</f>
        <v>Invoice</v>
      </c>
      <c r="E3215">
        <f>'Sales by Customer Detail'!E3218</f>
        <v>2573</v>
      </c>
      <c r="F3215" t="str">
        <f>VLOOKUP('Sales by Customer Detail'!F3218,Anonymizer!$D$3:$E$86,2,FALSE)</f>
        <v>Prod/Svc25</v>
      </c>
      <c r="G3215" t="s">
        <v>6631</v>
      </c>
      <c r="H3215">
        <f>'Sales by Customer Detail'!J3218</f>
        <v>30</v>
      </c>
      <c r="I3215">
        <f>'Sales by Customer Detail'!K3218</f>
        <v>399</v>
      </c>
      <c r="J3215">
        <f>'Sales by Customer Detail'!L3218</f>
        <v>11970</v>
      </c>
      <c r="K3215" t="str">
        <f>'Sales by Customer Detail'!N3218</f>
        <v>03/08/2021</v>
      </c>
      <c r="L3215" t="str">
        <f>'Sales by Customer Detail'!O3218</f>
        <v>03/07/2022</v>
      </c>
    </row>
    <row r="3216" spans="2:12" x14ac:dyDescent="0.25">
      <c r="B3216" t="str">
        <f>VLOOKUP('Sales by Customer Detail'!B3219,Anonymizer!$A$3:$B$996,2,FALSE)</f>
        <v>Customer 284</v>
      </c>
      <c r="C3216" t="str">
        <f>'Sales by Customer Detail'!C3219</f>
        <v>02/22/2021</v>
      </c>
      <c r="D3216" t="str">
        <f>'Sales by Customer Detail'!D3219</f>
        <v>Invoice</v>
      </c>
      <c r="E3216">
        <f>'Sales by Customer Detail'!E3219</f>
        <v>2576</v>
      </c>
      <c r="F3216" t="str">
        <f>VLOOKUP('Sales by Customer Detail'!F3219,Anonymizer!$D$3:$E$86,2,FALSE)</f>
        <v>Prod/Svc15</v>
      </c>
      <c r="G3216" t="s">
        <v>6631</v>
      </c>
      <c r="H3216">
        <f>'Sales by Customer Detail'!J3219</f>
        <v>1</v>
      </c>
      <c r="I3216">
        <f>'Sales by Customer Detail'!K3219</f>
        <v>0</v>
      </c>
      <c r="J3216">
        <f>'Sales by Customer Detail'!L3219</f>
        <v>0</v>
      </c>
      <c r="K3216" t="str">
        <f>'Sales by Customer Detail'!N3219</f>
        <v>03/08/2021</v>
      </c>
      <c r="L3216" t="str">
        <f>'Sales by Customer Detail'!O3219</f>
        <v>03/07/2022</v>
      </c>
    </row>
    <row r="3217" spans="2:12" x14ac:dyDescent="0.25">
      <c r="B3217" t="str">
        <f>VLOOKUP('Sales by Customer Detail'!B3220,Anonymizer!$A$3:$B$996,2,FALSE)</f>
        <v>Customer 161</v>
      </c>
      <c r="C3217" t="str">
        <f>'Sales by Customer Detail'!C3220</f>
        <v>02/22/2021</v>
      </c>
      <c r="D3217" t="str">
        <f>'Sales by Customer Detail'!D3220</f>
        <v>Invoice</v>
      </c>
      <c r="E3217">
        <f>'Sales by Customer Detail'!E3220</f>
        <v>2573</v>
      </c>
      <c r="F3217" t="str">
        <f>VLOOKUP('Sales by Customer Detail'!F3220,Anonymizer!$D$3:$E$86,2,FALSE)</f>
        <v>Prod/Svc23</v>
      </c>
      <c r="G3217" t="s">
        <v>6631</v>
      </c>
      <c r="H3217">
        <f>'Sales by Customer Detail'!J3220</f>
        <v>1</v>
      </c>
      <c r="I3217">
        <f>'Sales by Customer Detail'!K3220</f>
        <v>1995</v>
      </c>
      <c r="J3217">
        <f>'Sales by Customer Detail'!L3220</f>
        <v>1995</v>
      </c>
      <c r="K3217" t="str">
        <f>'Sales by Customer Detail'!N3220</f>
        <v>03/08/2021</v>
      </c>
      <c r="L3217" t="str">
        <f>'Sales by Customer Detail'!O3220</f>
        <v>03/07/2022</v>
      </c>
    </row>
    <row r="3218" spans="2:12" x14ac:dyDescent="0.25">
      <c r="B3218" t="str">
        <f>VLOOKUP('Sales by Customer Detail'!B3221,Anonymizer!$A$3:$B$996,2,FALSE)</f>
        <v>Customer 161</v>
      </c>
      <c r="C3218" t="str">
        <f>'Sales by Customer Detail'!C3221</f>
        <v>02/22/2021</v>
      </c>
      <c r="D3218" t="str">
        <f>'Sales by Customer Detail'!D3221</f>
        <v>Invoice</v>
      </c>
      <c r="E3218">
        <f>'Sales by Customer Detail'!E3221</f>
        <v>2573</v>
      </c>
      <c r="F3218" t="str">
        <f>VLOOKUP('Sales by Customer Detail'!F3221,Anonymizer!$D$3:$E$86,2,FALSE)</f>
        <v>Prod/Svc13</v>
      </c>
      <c r="G3218" t="s">
        <v>6631</v>
      </c>
      <c r="H3218">
        <f>'Sales by Customer Detail'!J3221</f>
        <v>30</v>
      </c>
      <c r="I3218">
        <f>'Sales by Customer Detail'!K3221</f>
        <v>279</v>
      </c>
      <c r="J3218">
        <f>'Sales by Customer Detail'!L3221</f>
        <v>8370</v>
      </c>
      <c r="K3218" t="str">
        <f>'Sales by Customer Detail'!N3221</f>
        <v>03/08/2021</v>
      </c>
      <c r="L3218" t="str">
        <f>'Sales by Customer Detail'!O3221</f>
        <v>03/07/2022</v>
      </c>
    </row>
    <row r="3219" spans="2:12" x14ac:dyDescent="0.25">
      <c r="B3219" t="str">
        <f>VLOOKUP('Sales by Customer Detail'!B3222,Anonymizer!$A$3:$B$996,2,FALSE)</f>
        <v>Customer 938</v>
      </c>
      <c r="C3219" t="str">
        <f>'Sales by Customer Detail'!C3222</f>
        <v>02/22/2021</v>
      </c>
      <c r="D3219" t="str">
        <f>'Sales by Customer Detail'!D3222</f>
        <v>Invoice</v>
      </c>
      <c r="E3219">
        <f>'Sales by Customer Detail'!E3222</f>
        <v>2574</v>
      </c>
      <c r="F3219" t="str">
        <f>VLOOKUP('Sales by Customer Detail'!F3222,Anonymizer!$D$3:$E$86,2,FALSE)</f>
        <v>Prod/Svc82</v>
      </c>
      <c r="G3219" t="s">
        <v>6631</v>
      </c>
      <c r="H3219">
        <f>'Sales by Customer Detail'!J3222</f>
        <v>1</v>
      </c>
      <c r="I3219">
        <f>'Sales by Customer Detail'!K3222</f>
        <v>-49.75</v>
      </c>
      <c r="J3219">
        <f>'Sales by Customer Detail'!L3222</f>
        <v>-49.75</v>
      </c>
      <c r="K3219">
        <f>'Sales by Customer Detail'!N3222</f>
        <v>0</v>
      </c>
      <c r="L3219">
        <f>'Sales by Customer Detail'!O3222</f>
        <v>0</v>
      </c>
    </row>
    <row r="3220" spans="2:12" x14ac:dyDescent="0.25">
      <c r="B3220" t="str">
        <f>VLOOKUP('Sales by Customer Detail'!B3223,Anonymizer!$A$3:$B$996,2,FALSE)</f>
        <v>Customer 938</v>
      </c>
      <c r="C3220" t="str">
        <f>'Sales by Customer Detail'!C3223</f>
        <v>02/22/2021</v>
      </c>
      <c r="D3220" t="str">
        <f>'Sales by Customer Detail'!D3223</f>
        <v>Invoice</v>
      </c>
      <c r="E3220">
        <f>'Sales by Customer Detail'!E3223</f>
        <v>2574</v>
      </c>
      <c r="F3220" t="str">
        <f>VLOOKUP('Sales by Customer Detail'!F3223,Anonymizer!$D$3:$E$86,2,FALSE)</f>
        <v>Prod/Svc80</v>
      </c>
      <c r="G3220" t="s">
        <v>6631</v>
      </c>
      <c r="H3220">
        <f>'Sales by Customer Detail'!J3223</f>
        <v>1</v>
      </c>
      <c r="I3220">
        <f>'Sales by Customer Detail'!K3223</f>
        <v>0</v>
      </c>
      <c r="J3220">
        <f>'Sales by Customer Detail'!L3223</f>
        <v>0</v>
      </c>
      <c r="K3220">
        <f>'Sales by Customer Detail'!N3223</f>
        <v>0</v>
      </c>
      <c r="L3220">
        <f>'Sales by Customer Detail'!O3223</f>
        <v>0</v>
      </c>
    </row>
    <row r="3221" spans="2:12" x14ac:dyDescent="0.25">
      <c r="B3221" t="str">
        <f>VLOOKUP('Sales by Customer Detail'!B3224,Anonymizer!$A$3:$B$996,2,FALSE)</f>
        <v>Customer 284</v>
      </c>
      <c r="C3221" t="str">
        <f>'Sales by Customer Detail'!C3224</f>
        <v>02/22/2021</v>
      </c>
      <c r="D3221" t="str">
        <f>'Sales by Customer Detail'!D3224</f>
        <v>Invoice</v>
      </c>
      <c r="E3221">
        <f>'Sales by Customer Detail'!E3224</f>
        <v>2577</v>
      </c>
      <c r="F3221" t="str">
        <f>VLOOKUP('Sales by Customer Detail'!F3224,Anonymizer!$D$3:$E$86,2,FALSE)</f>
        <v>Prod/Svc13</v>
      </c>
      <c r="G3221" t="s">
        <v>6631</v>
      </c>
      <c r="H3221">
        <f>'Sales by Customer Detail'!J3224</f>
        <v>1</v>
      </c>
      <c r="I3221">
        <f>'Sales by Customer Detail'!K3224</f>
        <v>299</v>
      </c>
      <c r="J3221">
        <f>'Sales by Customer Detail'!L3224</f>
        <v>299</v>
      </c>
      <c r="K3221">
        <f>'Sales by Customer Detail'!N3224</f>
        <v>0</v>
      </c>
      <c r="L3221">
        <f>'Sales by Customer Detail'!O3224</f>
        <v>0</v>
      </c>
    </row>
    <row r="3222" spans="2:12" x14ac:dyDescent="0.25">
      <c r="B3222" t="str">
        <f>VLOOKUP('Sales by Customer Detail'!B3225,Anonymizer!$A$3:$B$996,2,FALSE)</f>
        <v>Customer 284</v>
      </c>
      <c r="C3222" t="str">
        <f>'Sales by Customer Detail'!C3225</f>
        <v>02/22/2021</v>
      </c>
      <c r="D3222" t="str">
        <f>'Sales by Customer Detail'!D3225</f>
        <v>Invoice</v>
      </c>
      <c r="E3222">
        <f>'Sales by Customer Detail'!E3225</f>
        <v>2576</v>
      </c>
      <c r="F3222" t="str">
        <f>VLOOKUP('Sales by Customer Detail'!F3225,Anonymizer!$D$3:$E$86,2,FALSE)</f>
        <v>Prod/Svc13</v>
      </c>
      <c r="G3222" t="s">
        <v>6631</v>
      </c>
      <c r="H3222">
        <f>'Sales by Customer Detail'!J3225</f>
        <v>3</v>
      </c>
      <c r="I3222">
        <f>'Sales by Customer Detail'!K3225</f>
        <v>299</v>
      </c>
      <c r="J3222">
        <f>'Sales by Customer Detail'!L3225</f>
        <v>897</v>
      </c>
      <c r="K3222" t="str">
        <f>'Sales by Customer Detail'!N3225</f>
        <v>03/08/2021</v>
      </c>
      <c r="L3222" t="str">
        <f>'Sales by Customer Detail'!O3225</f>
        <v>03/07/2022</v>
      </c>
    </row>
    <row r="3223" spans="2:12" x14ac:dyDescent="0.25">
      <c r="B3223" t="str">
        <f>VLOOKUP('Sales by Customer Detail'!B3226,Anonymizer!$A$3:$B$996,2,FALSE)</f>
        <v>Customer 938</v>
      </c>
      <c r="C3223" t="str">
        <f>'Sales by Customer Detail'!C3226</f>
        <v>02/22/2021</v>
      </c>
      <c r="D3223" t="str">
        <f>'Sales by Customer Detail'!D3226</f>
        <v>Invoice</v>
      </c>
      <c r="E3223">
        <f>'Sales by Customer Detail'!E3226</f>
        <v>2574</v>
      </c>
      <c r="F3223" t="str">
        <f>VLOOKUP('Sales by Customer Detail'!F3226,Anonymizer!$D$3:$E$86,2,FALSE)</f>
        <v>Prod/Svc76</v>
      </c>
      <c r="G3223" t="s">
        <v>6631</v>
      </c>
      <c r="H3223">
        <f>'Sales by Customer Detail'!J3226</f>
        <v>1</v>
      </c>
      <c r="I3223">
        <f>'Sales by Customer Detail'!K3226</f>
        <v>995</v>
      </c>
      <c r="J3223">
        <f>'Sales by Customer Detail'!L3226</f>
        <v>995</v>
      </c>
      <c r="K3223">
        <f>'Sales by Customer Detail'!N3226</f>
        <v>0</v>
      </c>
      <c r="L3223">
        <f>'Sales by Customer Detail'!O3226</f>
        <v>0</v>
      </c>
    </row>
    <row r="3224" spans="2:12" x14ac:dyDescent="0.25">
      <c r="B3224" t="str">
        <f>VLOOKUP('Sales by Customer Detail'!B3227,Anonymizer!$A$3:$B$996,2,FALSE)</f>
        <v>Customer 208</v>
      </c>
      <c r="C3224" t="str">
        <f>'Sales by Customer Detail'!C3227</f>
        <v>02/24/2021</v>
      </c>
      <c r="D3224" t="str">
        <f>'Sales by Customer Detail'!D3227</f>
        <v>Invoice</v>
      </c>
      <c r="E3224">
        <f>'Sales by Customer Detail'!E3227</f>
        <v>2579</v>
      </c>
      <c r="F3224" t="str">
        <f>VLOOKUP('Sales by Customer Detail'!F3227,Anonymizer!$D$3:$E$86,2,FALSE)</f>
        <v>Prod/Svc42</v>
      </c>
      <c r="G3224" t="s">
        <v>6631</v>
      </c>
      <c r="H3224">
        <f>'Sales by Customer Detail'!J3227</f>
        <v>6</v>
      </c>
      <c r="I3224">
        <f>'Sales by Customer Detail'!K3227</f>
        <v>407.4</v>
      </c>
      <c r="J3224">
        <f>'Sales by Customer Detail'!L3227</f>
        <v>2444.4</v>
      </c>
      <c r="K3224" t="str">
        <f>'Sales by Customer Detail'!N3227</f>
        <v>03/10/2021</v>
      </c>
      <c r="L3224" t="str">
        <f>'Sales by Customer Detail'!O3227</f>
        <v>03/09/2022</v>
      </c>
    </row>
    <row r="3225" spans="2:12" x14ac:dyDescent="0.25">
      <c r="B3225" t="str">
        <f>VLOOKUP('Sales by Customer Detail'!B3228,Anonymizer!$A$3:$B$996,2,FALSE)</f>
        <v>Customer 208</v>
      </c>
      <c r="C3225" t="str">
        <f>'Sales by Customer Detail'!C3228</f>
        <v>02/24/2021</v>
      </c>
      <c r="D3225" t="str">
        <f>'Sales by Customer Detail'!D3228</f>
        <v>Invoice</v>
      </c>
      <c r="E3225">
        <f>'Sales by Customer Detail'!E3228</f>
        <v>2579</v>
      </c>
      <c r="F3225" t="str">
        <f>VLOOKUP('Sales by Customer Detail'!F3228,Anonymizer!$D$3:$E$86,2,FALSE)</f>
        <v>Prod/Svc13</v>
      </c>
      <c r="G3225" t="s">
        <v>6631</v>
      </c>
      <c r="H3225">
        <f>'Sales by Customer Detail'!J3228</f>
        <v>3</v>
      </c>
      <c r="I3225">
        <f>'Sales by Customer Detail'!K3228</f>
        <v>299</v>
      </c>
      <c r="J3225">
        <f>'Sales by Customer Detail'!L3228</f>
        <v>897</v>
      </c>
      <c r="K3225" t="str">
        <f>'Sales by Customer Detail'!N3228</f>
        <v>03/10/2021</v>
      </c>
      <c r="L3225" t="str">
        <f>'Sales by Customer Detail'!O3228</f>
        <v>03/09/2022</v>
      </c>
    </row>
    <row r="3226" spans="2:12" x14ac:dyDescent="0.25">
      <c r="B3226" t="str">
        <f>VLOOKUP('Sales by Customer Detail'!B3229,Anonymizer!$A$3:$B$996,2,FALSE)</f>
        <v>Customer 208</v>
      </c>
      <c r="C3226" t="str">
        <f>'Sales by Customer Detail'!C3229</f>
        <v>02/24/2021</v>
      </c>
      <c r="D3226" t="str">
        <f>'Sales by Customer Detail'!D3229</f>
        <v>Invoice</v>
      </c>
      <c r="E3226">
        <f>'Sales by Customer Detail'!E3229</f>
        <v>2579</v>
      </c>
      <c r="F3226" t="str">
        <f>VLOOKUP('Sales by Customer Detail'!F3229,Anonymizer!$D$3:$E$86,2,FALSE)</f>
        <v>Prod/Svc40</v>
      </c>
      <c r="G3226" t="s">
        <v>6631</v>
      </c>
      <c r="H3226">
        <f>'Sales by Customer Detail'!J3229</f>
        <v>1</v>
      </c>
      <c r="I3226">
        <f>'Sales by Customer Detail'!K3229</f>
        <v>795</v>
      </c>
      <c r="J3226">
        <f>'Sales by Customer Detail'!L3229</f>
        <v>795</v>
      </c>
      <c r="K3226" t="str">
        <f>'Sales by Customer Detail'!N3229</f>
        <v>03/10/2021</v>
      </c>
      <c r="L3226" t="str">
        <f>'Sales by Customer Detail'!O3229</f>
        <v>03/09/2022</v>
      </c>
    </row>
    <row r="3227" spans="2:12" x14ac:dyDescent="0.25">
      <c r="B3227" t="str">
        <f>VLOOKUP('Sales by Customer Detail'!B3230,Anonymizer!$A$3:$B$996,2,FALSE)</f>
        <v>Customer 88</v>
      </c>
      <c r="C3227" t="str">
        <f>'Sales by Customer Detail'!C3230</f>
        <v>03/01/2021</v>
      </c>
      <c r="D3227" t="str">
        <f>'Sales by Customer Detail'!D3230</f>
        <v>Invoice</v>
      </c>
      <c r="E3227">
        <f>'Sales by Customer Detail'!E3230</f>
        <v>2587</v>
      </c>
      <c r="F3227" t="str">
        <f>VLOOKUP('Sales by Customer Detail'!F3230,Anonymizer!$D$3:$E$86,2,FALSE)</f>
        <v>Prod/Svc19</v>
      </c>
      <c r="G3227" t="s">
        <v>6631</v>
      </c>
      <c r="H3227">
        <f>'Sales by Customer Detail'!J3230</f>
        <v>1</v>
      </c>
      <c r="I3227">
        <f>'Sales by Customer Detail'!K3230</f>
        <v>359.4</v>
      </c>
      <c r="J3227">
        <f>'Sales by Customer Detail'!L3230</f>
        <v>359.4</v>
      </c>
      <c r="K3227" t="str">
        <f>'Sales by Customer Detail'!N3230</f>
        <v>03/15/2021</v>
      </c>
      <c r="L3227" t="str">
        <f>'Sales by Customer Detail'!O3230</f>
        <v>03/14/2022</v>
      </c>
    </row>
    <row r="3228" spans="2:12" x14ac:dyDescent="0.25">
      <c r="B3228" t="str">
        <f>VLOOKUP('Sales by Customer Detail'!B3231,Anonymizer!$A$3:$B$996,2,FALSE)</f>
        <v>Customer 679</v>
      </c>
      <c r="C3228" t="str">
        <f>'Sales by Customer Detail'!C3231</f>
        <v>03/01/2021</v>
      </c>
      <c r="D3228" t="str">
        <f>'Sales by Customer Detail'!D3231</f>
        <v>Invoice</v>
      </c>
      <c r="E3228">
        <f>'Sales by Customer Detail'!E3231</f>
        <v>2582</v>
      </c>
      <c r="F3228" t="str">
        <f>VLOOKUP('Sales by Customer Detail'!F3231,Anonymizer!$D$3:$E$86,2,FALSE)</f>
        <v>Prod/Svc77</v>
      </c>
      <c r="G3228" t="s">
        <v>6631</v>
      </c>
      <c r="H3228">
        <f>'Sales by Customer Detail'!J3231</f>
        <v>1</v>
      </c>
      <c r="I3228">
        <f>'Sales by Customer Detail'!K3231</f>
        <v>0</v>
      </c>
      <c r="J3228">
        <f>'Sales by Customer Detail'!L3231</f>
        <v>0</v>
      </c>
      <c r="K3228">
        <f>'Sales by Customer Detail'!N3231</f>
        <v>0</v>
      </c>
      <c r="L3228">
        <f>'Sales by Customer Detail'!O3231</f>
        <v>0</v>
      </c>
    </row>
    <row r="3229" spans="2:12" x14ac:dyDescent="0.25">
      <c r="B3229" t="str">
        <f>VLOOKUP('Sales by Customer Detail'!B3232,Anonymizer!$A$3:$B$996,2,FALSE)</f>
        <v>Customer 88</v>
      </c>
      <c r="C3229" t="str">
        <f>'Sales by Customer Detail'!C3232</f>
        <v>03/01/2021</v>
      </c>
      <c r="D3229" t="str">
        <f>'Sales by Customer Detail'!D3232</f>
        <v>Invoice</v>
      </c>
      <c r="E3229">
        <f>'Sales by Customer Detail'!E3232</f>
        <v>2587</v>
      </c>
      <c r="F3229" t="str">
        <f>VLOOKUP('Sales by Customer Detail'!F3232,Anonymizer!$D$3:$E$86,2,FALSE)</f>
        <v>Prod/Svc17</v>
      </c>
      <c r="G3229" t="s">
        <v>6631</v>
      </c>
      <c r="H3229">
        <f>'Sales by Customer Detail'!J3232</f>
        <v>1</v>
      </c>
      <c r="I3229">
        <f>'Sales by Customer Detail'!K3232</f>
        <v>495</v>
      </c>
      <c r="J3229">
        <f>'Sales by Customer Detail'!L3232</f>
        <v>495</v>
      </c>
      <c r="K3229" t="str">
        <f>'Sales by Customer Detail'!N3232</f>
        <v>03/15/2021</v>
      </c>
      <c r="L3229" t="str">
        <f>'Sales by Customer Detail'!O3232</f>
        <v>03/14/2022</v>
      </c>
    </row>
    <row r="3230" spans="2:12" x14ac:dyDescent="0.25">
      <c r="B3230" t="str">
        <f>VLOOKUP('Sales by Customer Detail'!B3233,Anonymizer!$A$3:$B$996,2,FALSE)</f>
        <v>Customer 88</v>
      </c>
      <c r="C3230" t="str">
        <f>'Sales by Customer Detail'!C3233</f>
        <v>03/01/2021</v>
      </c>
      <c r="D3230" t="str">
        <f>'Sales by Customer Detail'!D3233</f>
        <v>Invoice</v>
      </c>
      <c r="E3230">
        <f>'Sales by Customer Detail'!E3233</f>
        <v>2587</v>
      </c>
      <c r="F3230" t="str">
        <f>VLOOKUP('Sales by Customer Detail'!F3233,Anonymizer!$D$3:$E$86,2,FALSE)</f>
        <v>Prod/Svc20</v>
      </c>
      <c r="G3230" t="s">
        <v>6631</v>
      </c>
      <c r="H3230">
        <f>'Sales by Customer Detail'!J3233</f>
        <v>1</v>
      </c>
      <c r="I3230">
        <f>'Sales by Customer Detail'!K3233</f>
        <v>-49.5</v>
      </c>
      <c r="J3230">
        <f>'Sales by Customer Detail'!L3233</f>
        <v>-49.5</v>
      </c>
      <c r="K3230" t="str">
        <f>'Sales by Customer Detail'!N3233</f>
        <v>03/15/2021</v>
      </c>
      <c r="L3230" t="str">
        <f>'Sales by Customer Detail'!O3233</f>
        <v>03/14/2022</v>
      </c>
    </row>
    <row r="3231" spans="2:12" x14ac:dyDescent="0.25">
      <c r="B3231" t="str">
        <f>VLOOKUP('Sales by Customer Detail'!B3234,Anonymizer!$A$3:$B$996,2,FALSE)</f>
        <v>Customer 679</v>
      </c>
      <c r="C3231" t="str">
        <f>'Sales by Customer Detail'!C3234</f>
        <v>03/01/2021</v>
      </c>
      <c r="D3231" t="str">
        <f>'Sales by Customer Detail'!D3234</f>
        <v>Invoice</v>
      </c>
      <c r="E3231">
        <f>'Sales by Customer Detail'!E3234</f>
        <v>2582</v>
      </c>
      <c r="F3231" t="str">
        <f>VLOOKUP('Sales by Customer Detail'!F3234,Anonymizer!$D$3:$E$86,2,FALSE)</f>
        <v>Prod/Svc70</v>
      </c>
      <c r="G3231" t="s">
        <v>6631</v>
      </c>
      <c r="H3231">
        <f>'Sales by Customer Detail'!J3234</f>
        <v>1</v>
      </c>
      <c r="I3231">
        <f>'Sales by Customer Detail'!K3234</f>
        <v>10000</v>
      </c>
      <c r="J3231">
        <f>'Sales by Customer Detail'!L3234</f>
        <v>10000</v>
      </c>
      <c r="K3231">
        <f>'Sales by Customer Detail'!N3234</f>
        <v>0</v>
      </c>
      <c r="L3231">
        <f>'Sales by Customer Detail'!O3234</f>
        <v>0</v>
      </c>
    </row>
    <row r="3232" spans="2:12" x14ac:dyDescent="0.25">
      <c r="B3232" t="str">
        <f>VLOOKUP('Sales by Customer Detail'!B3235,Anonymizer!$A$3:$B$996,2,FALSE)</f>
        <v>Customer 679</v>
      </c>
      <c r="C3232" t="str">
        <f>'Sales by Customer Detail'!C3235</f>
        <v>03/01/2021</v>
      </c>
      <c r="D3232" t="str">
        <f>'Sales by Customer Detail'!D3235</f>
        <v>Invoice</v>
      </c>
      <c r="E3232">
        <f>'Sales by Customer Detail'!E3235</f>
        <v>2582</v>
      </c>
      <c r="F3232" t="str">
        <f>VLOOKUP('Sales by Customer Detail'!F3235,Anonymizer!$D$3:$E$86,2,FALSE)</f>
        <v>Prod/Svc70</v>
      </c>
      <c r="G3232" t="s">
        <v>6631</v>
      </c>
      <c r="H3232">
        <f>'Sales by Customer Detail'!J3235</f>
        <v>1</v>
      </c>
      <c r="I3232">
        <f>'Sales by Customer Detail'!K3235</f>
        <v>0</v>
      </c>
      <c r="J3232">
        <f>'Sales by Customer Detail'!L3235</f>
        <v>0</v>
      </c>
      <c r="K3232">
        <f>'Sales by Customer Detail'!N3235</f>
        <v>0</v>
      </c>
      <c r="L3232">
        <f>'Sales by Customer Detail'!O3235</f>
        <v>0</v>
      </c>
    </row>
    <row r="3233" spans="2:12" x14ac:dyDescent="0.25">
      <c r="B3233" t="str">
        <f>VLOOKUP('Sales by Customer Detail'!B3236,Anonymizer!$A$3:$B$996,2,FALSE)</f>
        <v>Customer 679</v>
      </c>
      <c r="C3233" t="str">
        <f>'Sales by Customer Detail'!C3236</f>
        <v>03/01/2021</v>
      </c>
      <c r="D3233" t="str">
        <f>'Sales by Customer Detail'!D3236</f>
        <v>Invoice</v>
      </c>
      <c r="E3233">
        <f>'Sales by Customer Detail'!E3236</f>
        <v>2582</v>
      </c>
      <c r="F3233" t="str">
        <f>VLOOKUP('Sales by Customer Detail'!F3236,Anonymizer!$D$3:$E$86,2,FALSE)</f>
        <v>Prod/Svc70</v>
      </c>
      <c r="G3233" t="s">
        <v>6631</v>
      </c>
      <c r="H3233">
        <f>'Sales by Customer Detail'!J3236</f>
        <v>1</v>
      </c>
      <c r="I3233">
        <f>'Sales by Customer Detail'!K3236</f>
        <v>-4000</v>
      </c>
      <c r="J3233">
        <f>'Sales by Customer Detail'!L3236</f>
        <v>-4000</v>
      </c>
      <c r="K3233">
        <f>'Sales by Customer Detail'!N3236</f>
        <v>0</v>
      </c>
      <c r="L3233">
        <f>'Sales by Customer Detail'!O3236</f>
        <v>0</v>
      </c>
    </row>
    <row r="3234" spans="2:12" x14ac:dyDescent="0.25">
      <c r="B3234" t="str">
        <f>VLOOKUP('Sales by Customer Detail'!B3237,Anonymizer!$A$3:$B$996,2,FALSE)</f>
        <v>Customer 679</v>
      </c>
      <c r="C3234" t="str">
        <f>'Sales by Customer Detail'!C3237</f>
        <v>03/01/2021</v>
      </c>
      <c r="D3234" t="str">
        <f>'Sales by Customer Detail'!D3237</f>
        <v>Invoice</v>
      </c>
      <c r="E3234">
        <f>'Sales by Customer Detail'!E3237</f>
        <v>2582</v>
      </c>
      <c r="F3234" t="str">
        <f>VLOOKUP('Sales by Customer Detail'!F3237,Anonymizer!$D$3:$E$86,2,FALSE)</f>
        <v>Prod/Svc70</v>
      </c>
      <c r="G3234" t="s">
        <v>6631</v>
      </c>
      <c r="H3234">
        <f>'Sales by Customer Detail'!J3237</f>
        <v>1</v>
      </c>
      <c r="I3234">
        <f>'Sales by Customer Detail'!K3237</f>
        <v>0</v>
      </c>
      <c r="J3234">
        <f>'Sales by Customer Detail'!L3237</f>
        <v>0</v>
      </c>
      <c r="K3234">
        <f>'Sales by Customer Detail'!N3237</f>
        <v>0</v>
      </c>
      <c r="L3234">
        <f>'Sales by Customer Detail'!O3237</f>
        <v>0</v>
      </c>
    </row>
    <row r="3235" spans="2:12" x14ac:dyDescent="0.25">
      <c r="B3235" t="str">
        <f>VLOOKUP('Sales by Customer Detail'!B3238,Anonymizer!$A$3:$B$996,2,FALSE)</f>
        <v>Customer 679</v>
      </c>
      <c r="C3235" t="str">
        <f>'Sales by Customer Detail'!C3238</f>
        <v>03/01/2021</v>
      </c>
      <c r="D3235" t="str">
        <f>'Sales by Customer Detail'!D3238</f>
        <v>Invoice</v>
      </c>
      <c r="E3235">
        <f>'Sales by Customer Detail'!E3238</f>
        <v>2582</v>
      </c>
      <c r="F3235" t="str">
        <f>VLOOKUP('Sales by Customer Detail'!F3238,Anonymizer!$D$3:$E$86,2,FALSE)</f>
        <v>Prod/Svc70</v>
      </c>
      <c r="G3235" t="s">
        <v>6631</v>
      </c>
      <c r="H3235">
        <f>'Sales by Customer Detail'!J3238</f>
        <v>1</v>
      </c>
      <c r="I3235">
        <f>'Sales by Customer Detail'!K3238</f>
        <v>0</v>
      </c>
      <c r="J3235">
        <f>'Sales by Customer Detail'!L3238</f>
        <v>0</v>
      </c>
      <c r="K3235">
        <f>'Sales by Customer Detail'!N3238</f>
        <v>0</v>
      </c>
      <c r="L3235">
        <f>'Sales by Customer Detail'!O3238</f>
        <v>0</v>
      </c>
    </row>
    <row r="3236" spans="2:12" x14ac:dyDescent="0.25">
      <c r="B3236" t="str">
        <f>VLOOKUP('Sales by Customer Detail'!B3239,Anonymizer!$A$3:$B$996,2,FALSE)</f>
        <v>Customer 398</v>
      </c>
      <c r="C3236" t="str">
        <f>'Sales by Customer Detail'!C3239</f>
        <v>03/01/2021</v>
      </c>
      <c r="D3236" t="str">
        <f>'Sales by Customer Detail'!D3239</f>
        <v>Invoice</v>
      </c>
      <c r="E3236">
        <f>'Sales by Customer Detail'!E3239</f>
        <v>2575</v>
      </c>
      <c r="F3236" t="str">
        <f>VLOOKUP('Sales by Customer Detail'!F3239,Anonymizer!$D$3:$E$86,2,FALSE)</f>
        <v>Prod/Svc70</v>
      </c>
      <c r="G3236" t="s">
        <v>6631</v>
      </c>
      <c r="H3236">
        <f>'Sales by Customer Detail'!J3239</f>
        <v>1</v>
      </c>
      <c r="I3236">
        <f>'Sales by Customer Detail'!K3239</f>
        <v>11250</v>
      </c>
      <c r="J3236">
        <f>'Sales by Customer Detail'!L3239</f>
        <v>11250</v>
      </c>
      <c r="K3236" t="str">
        <f>'Sales by Customer Detail'!N3239</f>
        <v>03/15/2021</v>
      </c>
      <c r="L3236" t="str">
        <f>'Sales by Customer Detail'!O3239</f>
        <v>03/14/2022</v>
      </c>
    </row>
    <row r="3237" spans="2:12" x14ac:dyDescent="0.25">
      <c r="B3237" t="str">
        <f>VLOOKUP('Sales by Customer Detail'!B3240,Anonymizer!$A$3:$B$996,2,FALSE)</f>
        <v>Customer 88</v>
      </c>
      <c r="C3237" t="str">
        <f>'Sales by Customer Detail'!C3240</f>
        <v>03/01/2021</v>
      </c>
      <c r="D3237" t="str">
        <f>'Sales by Customer Detail'!D3240</f>
        <v>Invoice</v>
      </c>
      <c r="E3237">
        <f>'Sales by Customer Detail'!E3240</f>
        <v>2587</v>
      </c>
      <c r="F3237" t="str">
        <f>VLOOKUP('Sales by Customer Detail'!F3240,Anonymizer!$D$3:$E$86,2,FALSE)</f>
        <v>Prod/Svc13</v>
      </c>
      <c r="G3237" t="s">
        <v>6631</v>
      </c>
      <c r="H3237">
        <f>'Sales by Customer Detail'!J3240</f>
        <v>1</v>
      </c>
      <c r="I3237">
        <f>'Sales by Customer Detail'!K3240</f>
        <v>299</v>
      </c>
      <c r="J3237">
        <f>'Sales by Customer Detail'!L3240</f>
        <v>299</v>
      </c>
      <c r="K3237" t="str">
        <f>'Sales by Customer Detail'!N3240</f>
        <v>03/15/2021</v>
      </c>
      <c r="L3237" t="str">
        <f>'Sales by Customer Detail'!O3240</f>
        <v>03/14/2022</v>
      </c>
    </row>
    <row r="3238" spans="2:12" x14ac:dyDescent="0.25">
      <c r="B3238" t="str">
        <f>VLOOKUP('Sales by Customer Detail'!B3241,Anonymizer!$A$3:$B$996,2,FALSE)</f>
        <v>Customer 717</v>
      </c>
      <c r="C3238" t="str">
        <f>'Sales by Customer Detail'!C3241</f>
        <v>03/01/2021</v>
      </c>
      <c r="D3238" t="str">
        <f>'Sales by Customer Detail'!D3241</f>
        <v>Invoice</v>
      </c>
      <c r="E3238">
        <f>'Sales by Customer Detail'!E3241</f>
        <v>2581</v>
      </c>
      <c r="F3238" t="str">
        <f>VLOOKUP('Sales by Customer Detail'!F3241,Anonymizer!$D$3:$E$86,2,FALSE)</f>
        <v>Prod/Svc13</v>
      </c>
      <c r="G3238" t="s">
        <v>6631</v>
      </c>
      <c r="H3238">
        <f>'Sales by Customer Detail'!J3241</f>
        <v>105</v>
      </c>
      <c r="I3238">
        <f>'Sales by Customer Detail'!K3241</f>
        <v>259</v>
      </c>
      <c r="J3238">
        <f>'Sales by Customer Detail'!L3241</f>
        <v>27195</v>
      </c>
      <c r="K3238">
        <f>'Sales by Customer Detail'!N3241</f>
        <v>0</v>
      </c>
      <c r="L3238">
        <f>'Sales by Customer Detail'!O3241</f>
        <v>0</v>
      </c>
    </row>
    <row r="3239" spans="2:12" x14ac:dyDescent="0.25">
      <c r="B3239" t="str">
        <f>VLOOKUP('Sales by Customer Detail'!B3242,Anonymizer!$A$3:$B$996,2,FALSE)</f>
        <v>Customer 679</v>
      </c>
      <c r="C3239" t="str">
        <f>'Sales by Customer Detail'!C3242</f>
        <v>03/01/2021</v>
      </c>
      <c r="D3239" t="str">
        <f>'Sales by Customer Detail'!D3242</f>
        <v>Invoice</v>
      </c>
      <c r="E3239">
        <f>'Sales by Customer Detail'!E3242</f>
        <v>2582</v>
      </c>
      <c r="F3239" t="str">
        <f>VLOOKUP('Sales by Customer Detail'!F3242,Anonymizer!$D$3:$E$86,2,FALSE)</f>
        <v>Prod/Svc50</v>
      </c>
      <c r="G3239" t="s">
        <v>6631</v>
      </c>
      <c r="H3239">
        <f>'Sales by Customer Detail'!J3242</f>
        <v>1</v>
      </c>
      <c r="I3239">
        <f>'Sales by Customer Detail'!K3242</f>
        <v>0</v>
      </c>
      <c r="J3239">
        <f>'Sales by Customer Detail'!L3242</f>
        <v>0</v>
      </c>
      <c r="K3239">
        <f>'Sales by Customer Detail'!N3242</f>
        <v>0</v>
      </c>
      <c r="L3239">
        <f>'Sales by Customer Detail'!O3242</f>
        <v>0</v>
      </c>
    </row>
    <row r="3240" spans="2:12" x14ac:dyDescent="0.25">
      <c r="B3240" t="str">
        <f>VLOOKUP('Sales by Customer Detail'!B3243,Anonymizer!$A$3:$B$996,2,FALSE)</f>
        <v>Customer 398</v>
      </c>
      <c r="C3240" t="str">
        <f>'Sales by Customer Detail'!C3243</f>
        <v>03/01/2021</v>
      </c>
      <c r="D3240" t="str">
        <f>'Sales by Customer Detail'!D3243</f>
        <v>Invoice</v>
      </c>
      <c r="E3240">
        <f>'Sales by Customer Detail'!E3243</f>
        <v>2575</v>
      </c>
      <c r="F3240" t="str">
        <f>VLOOKUP('Sales by Customer Detail'!F3243,Anonymizer!$D$3:$E$86,2,FALSE)</f>
        <v>Prod/Svc50</v>
      </c>
      <c r="G3240" t="s">
        <v>6631</v>
      </c>
      <c r="H3240">
        <f>'Sales by Customer Detail'!J3243</f>
        <v>1</v>
      </c>
      <c r="I3240">
        <f>'Sales by Customer Detail'!K3243</f>
        <v>0</v>
      </c>
      <c r="J3240">
        <f>'Sales by Customer Detail'!L3243</f>
        <v>0</v>
      </c>
      <c r="K3240" t="str">
        <f>'Sales by Customer Detail'!N3243</f>
        <v>03/15/2021</v>
      </c>
      <c r="L3240" t="str">
        <f>'Sales by Customer Detail'!O3243</f>
        <v>03/14/2022</v>
      </c>
    </row>
    <row r="3241" spans="2:12" x14ac:dyDescent="0.25">
      <c r="B3241" t="str">
        <f>VLOOKUP('Sales by Customer Detail'!B3244,Anonymizer!$A$3:$B$996,2,FALSE)</f>
        <v>Customer 679</v>
      </c>
      <c r="C3241" t="str">
        <f>'Sales by Customer Detail'!C3244</f>
        <v>03/01/2021</v>
      </c>
      <c r="D3241" t="str">
        <f>'Sales by Customer Detail'!D3244</f>
        <v>Invoice</v>
      </c>
      <c r="E3241">
        <f>'Sales by Customer Detail'!E3244</f>
        <v>2582</v>
      </c>
      <c r="F3241" t="str">
        <f>VLOOKUP('Sales by Customer Detail'!F3244,Anonymizer!$D$3:$E$86,2,FALSE)</f>
        <v>Prod/Svc51</v>
      </c>
      <c r="G3241" t="s">
        <v>6631</v>
      </c>
      <c r="H3241">
        <f>'Sales by Customer Detail'!J3244</f>
        <v>1</v>
      </c>
      <c r="I3241">
        <f>'Sales by Customer Detail'!K3244</f>
        <v>0</v>
      </c>
      <c r="J3241">
        <f>'Sales by Customer Detail'!L3244</f>
        <v>0</v>
      </c>
      <c r="K3241">
        <f>'Sales by Customer Detail'!N3244</f>
        <v>0</v>
      </c>
      <c r="L3241">
        <f>'Sales by Customer Detail'!O3244</f>
        <v>0</v>
      </c>
    </row>
    <row r="3242" spans="2:12" x14ac:dyDescent="0.25">
      <c r="B3242" t="str">
        <f>VLOOKUP('Sales by Customer Detail'!B3245,Anonymizer!$A$3:$B$996,2,FALSE)</f>
        <v>Customer 398</v>
      </c>
      <c r="C3242" t="str">
        <f>'Sales by Customer Detail'!C3245</f>
        <v>03/01/2021</v>
      </c>
      <c r="D3242" t="str">
        <f>'Sales by Customer Detail'!D3245</f>
        <v>Invoice</v>
      </c>
      <c r="E3242">
        <f>'Sales by Customer Detail'!E3245</f>
        <v>2575</v>
      </c>
      <c r="F3242" t="str">
        <f>VLOOKUP('Sales by Customer Detail'!F3245,Anonymizer!$D$3:$E$86,2,FALSE)</f>
        <v>Prod/Svc51</v>
      </c>
      <c r="G3242" t="s">
        <v>6631</v>
      </c>
      <c r="H3242">
        <f>'Sales by Customer Detail'!J3245</f>
        <v>1</v>
      </c>
      <c r="I3242">
        <f>'Sales by Customer Detail'!K3245</f>
        <v>0</v>
      </c>
      <c r="J3242">
        <f>'Sales by Customer Detail'!L3245</f>
        <v>0</v>
      </c>
      <c r="K3242" t="str">
        <f>'Sales by Customer Detail'!N3245</f>
        <v>03/15/2021</v>
      </c>
      <c r="L3242" t="str">
        <f>'Sales by Customer Detail'!O3245</f>
        <v>03/14/2022</v>
      </c>
    </row>
    <row r="3243" spans="2:12" x14ac:dyDescent="0.25">
      <c r="B3243" t="str">
        <f>VLOOKUP('Sales by Customer Detail'!B3246,Anonymizer!$A$3:$B$996,2,FALSE)</f>
        <v>Customer 398</v>
      </c>
      <c r="C3243" t="str">
        <f>'Sales by Customer Detail'!C3246</f>
        <v>03/01/2021</v>
      </c>
      <c r="D3243" t="str">
        <f>'Sales by Customer Detail'!D3246</f>
        <v>Invoice</v>
      </c>
      <c r="E3243">
        <f>'Sales by Customer Detail'!E3246</f>
        <v>2575</v>
      </c>
      <c r="F3243" t="str">
        <f>VLOOKUP('Sales by Customer Detail'!F3246,Anonymizer!$D$3:$E$86,2,FALSE)</f>
        <v>Prod/Svc52</v>
      </c>
      <c r="G3243" t="s">
        <v>6631</v>
      </c>
      <c r="H3243">
        <f>'Sales by Customer Detail'!J3246</f>
        <v>1</v>
      </c>
      <c r="I3243">
        <f>'Sales by Customer Detail'!K3246</f>
        <v>0</v>
      </c>
      <c r="J3243">
        <f>'Sales by Customer Detail'!L3246</f>
        <v>0</v>
      </c>
      <c r="K3243" t="str">
        <f>'Sales by Customer Detail'!N3246</f>
        <v>03/15/2021</v>
      </c>
      <c r="L3243" t="str">
        <f>'Sales by Customer Detail'!O3246</f>
        <v>03/14/2022</v>
      </c>
    </row>
    <row r="3244" spans="2:12" x14ac:dyDescent="0.25">
      <c r="B3244" t="str">
        <f>VLOOKUP('Sales by Customer Detail'!B3247,Anonymizer!$A$3:$B$996,2,FALSE)</f>
        <v>Customer 398</v>
      </c>
      <c r="C3244" t="str">
        <f>'Sales by Customer Detail'!C3247</f>
        <v>03/01/2021</v>
      </c>
      <c r="D3244" t="str">
        <f>'Sales by Customer Detail'!D3247</f>
        <v>Invoice</v>
      </c>
      <c r="E3244">
        <f>'Sales by Customer Detail'!E3247</f>
        <v>2575</v>
      </c>
      <c r="F3244" t="str">
        <f>VLOOKUP('Sales by Customer Detail'!F3247,Anonymizer!$D$3:$E$86,2,FALSE)</f>
        <v>Prod/Svc60</v>
      </c>
      <c r="G3244" t="s">
        <v>6631</v>
      </c>
      <c r="H3244">
        <f>'Sales by Customer Detail'!J3247</f>
        <v>1</v>
      </c>
      <c r="I3244">
        <f>'Sales by Customer Detail'!K3247</f>
        <v>0</v>
      </c>
      <c r="J3244">
        <f>'Sales by Customer Detail'!L3247</f>
        <v>0</v>
      </c>
      <c r="K3244" t="str">
        <f>'Sales by Customer Detail'!N3247</f>
        <v>03/15/2021</v>
      </c>
      <c r="L3244" t="str">
        <f>'Sales by Customer Detail'!O3247</f>
        <v>03/14/2022</v>
      </c>
    </row>
    <row r="3245" spans="2:12" x14ac:dyDescent="0.25">
      <c r="B3245" t="str">
        <f>VLOOKUP('Sales by Customer Detail'!B3248,Anonymizer!$A$3:$B$996,2,FALSE)</f>
        <v>Customer 679</v>
      </c>
      <c r="C3245" t="str">
        <f>'Sales by Customer Detail'!C3248</f>
        <v>03/01/2021</v>
      </c>
      <c r="D3245" t="str">
        <f>'Sales by Customer Detail'!D3248</f>
        <v>Invoice</v>
      </c>
      <c r="E3245">
        <f>'Sales by Customer Detail'!E3248</f>
        <v>2582</v>
      </c>
      <c r="F3245" t="str">
        <f>VLOOKUP('Sales by Customer Detail'!F3248,Anonymizer!$D$3:$E$86,2,FALSE)</f>
        <v>Prod/Svc72</v>
      </c>
      <c r="G3245" t="s">
        <v>6631</v>
      </c>
      <c r="H3245">
        <f>'Sales by Customer Detail'!J3248</f>
        <v>1</v>
      </c>
      <c r="I3245">
        <f>'Sales by Customer Detail'!K3248</f>
        <v>3500</v>
      </c>
      <c r="J3245">
        <f>'Sales by Customer Detail'!L3248</f>
        <v>3500</v>
      </c>
      <c r="K3245">
        <f>'Sales by Customer Detail'!N3248</f>
        <v>0</v>
      </c>
      <c r="L3245">
        <f>'Sales by Customer Detail'!O3248</f>
        <v>0</v>
      </c>
    </row>
    <row r="3246" spans="2:12" x14ac:dyDescent="0.25">
      <c r="B3246" t="str">
        <f>VLOOKUP('Sales by Customer Detail'!B3249,Anonymizer!$A$3:$B$996,2,FALSE)</f>
        <v>Customer 838</v>
      </c>
      <c r="C3246" t="str">
        <f>'Sales by Customer Detail'!C3249</f>
        <v>03/01/2021</v>
      </c>
      <c r="D3246" t="str">
        <f>'Sales by Customer Detail'!D3249</f>
        <v>Invoice</v>
      </c>
      <c r="E3246">
        <f>'Sales by Customer Detail'!E3249</f>
        <v>2583</v>
      </c>
      <c r="F3246" t="str">
        <f>VLOOKUP('Sales by Customer Detail'!F3249,Anonymizer!$D$3:$E$86,2,FALSE)</f>
        <v>Prod/Svc37</v>
      </c>
      <c r="G3246" t="s">
        <v>6631</v>
      </c>
      <c r="H3246">
        <f>'Sales by Customer Detail'!J3249</f>
        <v>25</v>
      </c>
      <c r="I3246">
        <f>'Sales by Customer Detail'!K3249</f>
        <v>379</v>
      </c>
      <c r="J3246">
        <f>'Sales by Customer Detail'!L3249</f>
        <v>9475</v>
      </c>
      <c r="K3246" t="str">
        <f>'Sales by Customer Detail'!N3249</f>
        <v>06/01/2021</v>
      </c>
      <c r="L3246" t="str">
        <f>'Sales by Customer Detail'!O3249</f>
        <v>03/31/2022</v>
      </c>
    </row>
    <row r="3247" spans="2:12" x14ac:dyDescent="0.25">
      <c r="B3247" t="str">
        <f>VLOOKUP('Sales by Customer Detail'!B3250,Anonymizer!$A$3:$B$996,2,FALSE)</f>
        <v>Customer 718</v>
      </c>
      <c r="C3247" t="str">
        <f>'Sales by Customer Detail'!C3250</f>
        <v>03/02/2021</v>
      </c>
      <c r="D3247" t="str">
        <f>'Sales by Customer Detail'!D3250</f>
        <v>Invoice</v>
      </c>
      <c r="E3247">
        <f>'Sales by Customer Detail'!E3250</f>
        <v>2584</v>
      </c>
      <c r="F3247" t="str">
        <f>VLOOKUP('Sales by Customer Detail'!F3250,Anonymizer!$D$3:$E$86,2,FALSE)</f>
        <v>Prod/Svc60</v>
      </c>
      <c r="G3247" t="s">
        <v>6631</v>
      </c>
      <c r="H3247">
        <f>'Sales by Customer Detail'!J3250</f>
        <v>1</v>
      </c>
      <c r="I3247">
        <f>'Sales by Customer Detail'!K3250</f>
        <v>14500</v>
      </c>
      <c r="J3247">
        <f>'Sales by Customer Detail'!L3250</f>
        <v>14500</v>
      </c>
      <c r="K3247">
        <f>'Sales by Customer Detail'!N3250</f>
        <v>0</v>
      </c>
      <c r="L3247">
        <f>'Sales by Customer Detail'!O3250</f>
        <v>0</v>
      </c>
    </row>
    <row r="3248" spans="2:12" x14ac:dyDescent="0.25">
      <c r="B3248" t="str">
        <f>VLOOKUP('Sales by Customer Detail'!B3251,Anonymizer!$A$3:$B$996,2,FALSE)</f>
        <v>Customer 720</v>
      </c>
      <c r="C3248" t="str">
        <f>'Sales by Customer Detail'!C3251</f>
        <v>03/03/2021</v>
      </c>
      <c r="D3248" t="str">
        <f>'Sales by Customer Detail'!D3251</f>
        <v>Invoice</v>
      </c>
      <c r="E3248">
        <f>'Sales by Customer Detail'!E3251</f>
        <v>2589</v>
      </c>
      <c r="F3248" t="str">
        <f>VLOOKUP('Sales by Customer Detail'!F3251,Anonymizer!$D$3:$E$86,2,FALSE)</f>
        <v>Prod/Svc25</v>
      </c>
      <c r="G3248" t="s">
        <v>6631</v>
      </c>
      <c r="H3248">
        <f>'Sales by Customer Detail'!J3251</f>
        <v>17</v>
      </c>
      <c r="I3248">
        <f>'Sales by Customer Detail'!K3251</f>
        <v>379</v>
      </c>
      <c r="J3248">
        <f>'Sales by Customer Detail'!L3251</f>
        <v>6443</v>
      </c>
      <c r="K3248" t="str">
        <f>'Sales by Customer Detail'!N3251</f>
        <v>03/17/2022</v>
      </c>
      <c r="L3248" t="str">
        <f>'Sales by Customer Detail'!O3251</f>
        <v>03/16/2023</v>
      </c>
    </row>
    <row r="3249" spans="2:12" x14ac:dyDescent="0.25">
      <c r="B3249" t="str">
        <f>VLOOKUP('Sales by Customer Detail'!B3252,Anonymizer!$A$3:$B$996,2,FALSE)</f>
        <v>Customer 220</v>
      </c>
      <c r="C3249" t="str">
        <f>'Sales by Customer Detail'!C3252</f>
        <v>03/03/2021</v>
      </c>
      <c r="D3249" t="str">
        <f>'Sales by Customer Detail'!D3252</f>
        <v>Invoice</v>
      </c>
      <c r="E3249">
        <f>'Sales by Customer Detail'!E3252</f>
        <v>2585</v>
      </c>
      <c r="F3249" t="str">
        <f>VLOOKUP('Sales by Customer Detail'!F3252,Anonymizer!$D$3:$E$86,2,FALSE)</f>
        <v>Prod/Svc77</v>
      </c>
      <c r="G3249" t="s">
        <v>6631</v>
      </c>
      <c r="H3249">
        <f>'Sales by Customer Detail'!J3252</f>
        <v>1</v>
      </c>
      <c r="I3249">
        <f>'Sales by Customer Detail'!K3252</f>
        <v>0</v>
      </c>
      <c r="J3249">
        <f>'Sales by Customer Detail'!L3252</f>
        <v>0</v>
      </c>
      <c r="K3249">
        <f>'Sales by Customer Detail'!N3252</f>
        <v>0</v>
      </c>
      <c r="L3249">
        <f>'Sales by Customer Detail'!O3252</f>
        <v>0</v>
      </c>
    </row>
    <row r="3250" spans="2:12" x14ac:dyDescent="0.25">
      <c r="B3250" t="str">
        <f>VLOOKUP('Sales by Customer Detail'!B3253,Anonymizer!$A$3:$B$996,2,FALSE)</f>
        <v>Customer 13</v>
      </c>
      <c r="C3250" t="str">
        <f>'Sales by Customer Detail'!C3253</f>
        <v>03/03/2021</v>
      </c>
      <c r="D3250" t="str">
        <f>'Sales by Customer Detail'!D3253</f>
        <v>Invoice</v>
      </c>
      <c r="E3250">
        <f>'Sales by Customer Detail'!E3253</f>
        <v>2588</v>
      </c>
      <c r="F3250" t="str">
        <f>VLOOKUP('Sales by Customer Detail'!F3253,Anonymizer!$D$3:$E$86,2,FALSE)</f>
        <v>Prod/Svc42</v>
      </c>
      <c r="G3250" t="s">
        <v>6631</v>
      </c>
      <c r="H3250">
        <f>'Sales by Customer Detail'!J3253</f>
        <v>5</v>
      </c>
      <c r="I3250">
        <f>'Sales by Customer Detail'!K3253</f>
        <v>419.4</v>
      </c>
      <c r="J3250">
        <f>'Sales by Customer Detail'!L3253</f>
        <v>2097</v>
      </c>
      <c r="K3250" t="str">
        <f>'Sales by Customer Detail'!N3253</f>
        <v>03/17/2021</v>
      </c>
      <c r="L3250" t="str">
        <f>'Sales by Customer Detail'!O3253</f>
        <v>03/16/2022</v>
      </c>
    </row>
    <row r="3251" spans="2:12" x14ac:dyDescent="0.25">
      <c r="B3251" t="str">
        <f>VLOOKUP('Sales by Customer Detail'!B3254,Anonymizer!$A$3:$B$996,2,FALSE)</f>
        <v>Customer 720</v>
      </c>
      <c r="C3251" t="str">
        <f>'Sales by Customer Detail'!C3254</f>
        <v>03/03/2021</v>
      </c>
      <c r="D3251" t="str">
        <f>'Sales by Customer Detail'!D3254</f>
        <v>Invoice</v>
      </c>
      <c r="E3251">
        <f>'Sales by Customer Detail'!E3254</f>
        <v>2589</v>
      </c>
      <c r="F3251" t="str">
        <f>VLOOKUP('Sales by Customer Detail'!F3254,Anonymizer!$D$3:$E$86,2,FALSE)</f>
        <v>Prod/Svc23</v>
      </c>
      <c r="G3251" t="s">
        <v>6631</v>
      </c>
      <c r="H3251">
        <f>'Sales by Customer Detail'!J3254</f>
        <v>1</v>
      </c>
      <c r="I3251">
        <f>'Sales by Customer Detail'!K3254</f>
        <v>1695</v>
      </c>
      <c r="J3251">
        <f>'Sales by Customer Detail'!L3254</f>
        <v>1695</v>
      </c>
      <c r="K3251" t="str">
        <f>'Sales by Customer Detail'!N3254</f>
        <v>03/17/2022</v>
      </c>
      <c r="L3251" t="str">
        <f>'Sales by Customer Detail'!O3254</f>
        <v>03/16/2023</v>
      </c>
    </row>
    <row r="3252" spans="2:12" x14ac:dyDescent="0.25">
      <c r="B3252" t="str">
        <f>VLOOKUP('Sales by Customer Detail'!B3255,Anonymizer!$A$3:$B$996,2,FALSE)</f>
        <v>Customer 720</v>
      </c>
      <c r="C3252" t="str">
        <f>'Sales by Customer Detail'!C3255</f>
        <v>03/03/2021</v>
      </c>
      <c r="D3252" t="str">
        <f>'Sales by Customer Detail'!D3255</f>
        <v>Invoice</v>
      </c>
      <c r="E3252">
        <f>'Sales by Customer Detail'!E3255</f>
        <v>2589</v>
      </c>
      <c r="F3252" t="str">
        <f>VLOOKUP('Sales by Customer Detail'!F3255,Anonymizer!$D$3:$E$86,2,FALSE)</f>
        <v>Prod/Svc15</v>
      </c>
      <c r="G3252" t="s">
        <v>6631</v>
      </c>
      <c r="H3252">
        <f>'Sales by Customer Detail'!J3255</f>
        <v>3</v>
      </c>
      <c r="I3252">
        <f>'Sales by Customer Detail'!K3255</f>
        <v>99</v>
      </c>
      <c r="J3252">
        <f>'Sales by Customer Detail'!L3255</f>
        <v>297</v>
      </c>
      <c r="K3252" t="str">
        <f>'Sales by Customer Detail'!N3255</f>
        <v>03/17/2022</v>
      </c>
      <c r="L3252" t="str">
        <f>'Sales by Customer Detail'!O3255</f>
        <v>03/16/2023</v>
      </c>
    </row>
    <row r="3253" spans="2:12" x14ac:dyDescent="0.25">
      <c r="B3253" t="str">
        <f>VLOOKUP('Sales by Customer Detail'!B3256,Anonymizer!$A$3:$B$996,2,FALSE)</f>
        <v>Customer 13</v>
      </c>
      <c r="C3253" t="str">
        <f>'Sales by Customer Detail'!C3256</f>
        <v>03/03/2021</v>
      </c>
      <c r="D3253" t="str">
        <f>'Sales by Customer Detail'!D3256</f>
        <v>Invoice</v>
      </c>
      <c r="E3253">
        <f>'Sales by Customer Detail'!E3256</f>
        <v>2588</v>
      </c>
      <c r="F3253" t="str">
        <f>VLOOKUP('Sales by Customer Detail'!F3256,Anonymizer!$D$3:$E$86,2,FALSE)</f>
        <v>Prod/Svc40</v>
      </c>
      <c r="G3253" t="s">
        <v>6631</v>
      </c>
      <c r="H3253">
        <f>'Sales by Customer Detail'!J3256</f>
        <v>1</v>
      </c>
      <c r="I3253">
        <f>'Sales by Customer Detail'!K3256</f>
        <v>895</v>
      </c>
      <c r="J3253">
        <f>'Sales by Customer Detail'!L3256</f>
        <v>895</v>
      </c>
      <c r="K3253" t="str">
        <f>'Sales by Customer Detail'!N3256</f>
        <v>03/17/2021</v>
      </c>
      <c r="L3253" t="str">
        <f>'Sales by Customer Detail'!O3256</f>
        <v>03/16/2022</v>
      </c>
    </row>
    <row r="3254" spans="2:12" x14ac:dyDescent="0.25">
      <c r="B3254" t="str">
        <f>VLOOKUP('Sales by Customer Detail'!B3257,Anonymizer!$A$3:$B$996,2,FALSE)</f>
        <v>Customer 13</v>
      </c>
      <c r="C3254" t="str">
        <f>'Sales by Customer Detail'!C3257</f>
        <v>03/03/2021</v>
      </c>
      <c r="D3254" t="str">
        <f>'Sales by Customer Detail'!D3257</f>
        <v>Invoice</v>
      </c>
      <c r="E3254">
        <f>'Sales by Customer Detail'!E3257</f>
        <v>2588</v>
      </c>
      <c r="F3254" t="str">
        <f>VLOOKUP('Sales by Customer Detail'!F3257,Anonymizer!$D$3:$E$86,2,FALSE)</f>
        <v>Prod/Svc15</v>
      </c>
      <c r="G3254" t="s">
        <v>6631</v>
      </c>
      <c r="H3254">
        <f>'Sales by Customer Detail'!J3257</f>
        <v>2</v>
      </c>
      <c r="I3254">
        <f>'Sales by Customer Detail'!K3257</f>
        <v>99</v>
      </c>
      <c r="J3254">
        <f>'Sales by Customer Detail'!L3257</f>
        <v>198</v>
      </c>
      <c r="K3254" t="str">
        <f>'Sales by Customer Detail'!N3257</f>
        <v>03/17/2021</v>
      </c>
      <c r="L3254" t="str">
        <f>'Sales by Customer Detail'!O3257</f>
        <v>03/16/2022</v>
      </c>
    </row>
    <row r="3255" spans="2:12" x14ac:dyDescent="0.25">
      <c r="B3255" t="str">
        <f>VLOOKUP('Sales by Customer Detail'!B3258,Anonymizer!$A$3:$B$996,2,FALSE)</f>
        <v>Customer 220</v>
      </c>
      <c r="C3255" t="str">
        <f>'Sales by Customer Detail'!C3258</f>
        <v>03/03/2021</v>
      </c>
      <c r="D3255" t="str">
        <f>'Sales by Customer Detail'!D3258</f>
        <v>Invoice</v>
      </c>
      <c r="E3255">
        <f>'Sales by Customer Detail'!E3258</f>
        <v>2585</v>
      </c>
      <c r="F3255" t="str">
        <f>VLOOKUP('Sales by Customer Detail'!F3258,Anonymizer!$D$3:$E$86,2,FALSE)</f>
        <v>Prod/Svc70</v>
      </c>
      <c r="G3255" t="s">
        <v>6631</v>
      </c>
      <c r="H3255">
        <f>'Sales by Customer Detail'!J3258</f>
        <v>1</v>
      </c>
      <c r="I3255">
        <f>'Sales by Customer Detail'!K3258</f>
        <v>3500</v>
      </c>
      <c r="J3255">
        <f>'Sales by Customer Detail'!L3258</f>
        <v>3500</v>
      </c>
      <c r="K3255">
        <f>'Sales by Customer Detail'!N3258</f>
        <v>0</v>
      </c>
      <c r="L3255">
        <f>'Sales by Customer Detail'!O3258</f>
        <v>0</v>
      </c>
    </row>
    <row r="3256" spans="2:12" x14ac:dyDescent="0.25">
      <c r="B3256" t="str">
        <f>VLOOKUP('Sales by Customer Detail'!B3259,Anonymizer!$A$3:$B$996,2,FALSE)</f>
        <v>Customer 220</v>
      </c>
      <c r="C3256" t="str">
        <f>'Sales by Customer Detail'!C3259</f>
        <v>03/03/2021</v>
      </c>
      <c r="D3256" t="str">
        <f>'Sales by Customer Detail'!D3259</f>
        <v>Invoice</v>
      </c>
      <c r="E3256">
        <f>'Sales by Customer Detail'!E3259</f>
        <v>2585</v>
      </c>
      <c r="F3256" t="str">
        <f>VLOOKUP('Sales by Customer Detail'!F3259,Anonymizer!$D$3:$E$86,2,FALSE)</f>
        <v>Prod/Svc70</v>
      </c>
      <c r="G3256" t="s">
        <v>6631</v>
      </c>
      <c r="H3256">
        <f>'Sales by Customer Detail'!J3259</f>
        <v>1</v>
      </c>
      <c r="I3256">
        <f>'Sales by Customer Detail'!K3259</f>
        <v>0</v>
      </c>
      <c r="J3256">
        <f>'Sales by Customer Detail'!L3259</f>
        <v>0</v>
      </c>
      <c r="K3256">
        <f>'Sales by Customer Detail'!N3259</f>
        <v>0</v>
      </c>
      <c r="L3256">
        <f>'Sales by Customer Detail'!O3259</f>
        <v>0</v>
      </c>
    </row>
    <row r="3257" spans="2:12" x14ac:dyDescent="0.25">
      <c r="B3257" t="str">
        <f>VLOOKUP('Sales by Customer Detail'!B3260,Anonymizer!$A$3:$B$996,2,FALSE)</f>
        <v>Customer 720</v>
      </c>
      <c r="C3257" t="str">
        <f>'Sales by Customer Detail'!C3260</f>
        <v>03/03/2021</v>
      </c>
      <c r="D3257" t="str">
        <f>'Sales by Customer Detail'!D3260</f>
        <v>Invoice</v>
      </c>
      <c r="E3257">
        <f>'Sales by Customer Detail'!E3260</f>
        <v>2589</v>
      </c>
      <c r="F3257" t="str">
        <f>VLOOKUP('Sales by Customer Detail'!F3260,Anonymizer!$D$3:$E$86,2,FALSE)</f>
        <v>Prod/Svc13</v>
      </c>
      <c r="G3257" t="s">
        <v>6631</v>
      </c>
      <c r="H3257">
        <f>'Sales by Customer Detail'!J3260</f>
        <v>15</v>
      </c>
      <c r="I3257">
        <f>'Sales by Customer Detail'!K3260</f>
        <v>279</v>
      </c>
      <c r="J3257">
        <f>'Sales by Customer Detail'!L3260</f>
        <v>4185</v>
      </c>
      <c r="K3257" t="str">
        <f>'Sales by Customer Detail'!N3260</f>
        <v>03/17/2022</v>
      </c>
      <c r="L3257" t="str">
        <f>'Sales by Customer Detail'!O3260</f>
        <v>03/16/2023</v>
      </c>
    </row>
    <row r="3258" spans="2:12" x14ac:dyDescent="0.25">
      <c r="B3258" t="str">
        <f>VLOOKUP('Sales by Customer Detail'!B3261,Anonymizer!$A$3:$B$996,2,FALSE)</f>
        <v>Customer 13</v>
      </c>
      <c r="C3258" t="str">
        <f>'Sales by Customer Detail'!C3261</f>
        <v>03/03/2021</v>
      </c>
      <c r="D3258" t="str">
        <f>'Sales by Customer Detail'!D3261</f>
        <v>Invoice</v>
      </c>
      <c r="E3258">
        <f>'Sales by Customer Detail'!E3261</f>
        <v>2588</v>
      </c>
      <c r="F3258" t="str">
        <f>VLOOKUP('Sales by Customer Detail'!F3261,Anonymizer!$D$3:$E$86,2,FALSE)</f>
        <v>Prod/Svc13</v>
      </c>
      <c r="G3258" t="s">
        <v>6631</v>
      </c>
      <c r="H3258">
        <f>'Sales by Customer Detail'!J3261</f>
        <v>5</v>
      </c>
      <c r="I3258">
        <f>'Sales by Customer Detail'!K3261</f>
        <v>299</v>
      </c>
      <c r="J3258">
        <f>'Sales by Customer Detail'!L3261</f>
        <v>1495</v>
      </c>
      <c r="K3258" t="str">
        <f>'Sales by Customer Detail'!N3261</f>
        <v>03/17/2021</v>
      </c>
      <c r="L3258" t="str">
        <f>'Sales by Customer Detail'!O3261</f>
        <v>03/16/2022</v>
      </c>
    </row>
    <row r="3259" spans="2:12" x14ac:dyDescent="0.25">
      <c r="B3259" t="str">
        <f>VLOOKUP('Sales by Customer Detail'!B3262,Anonymizer!$A$3:$B$996,2,FALSE)</f>
        <v>Customer 220</v>
      </c>
      <c r="C3259" t="str">
        <f>'Sales by Customer Detail'!C3262</f>
        <v>03/03/2021</v>
      </c>
      <c r="D3259" t="str">
        <f>'Sales by Customer Detail'!D3262</f>
        <v>Invoice</v>
      </c>
      <c r="E3259">
        <f>'Sales by Customer Detail'!E3262</f>
        <v>2585</v>
      </c>
      <c r="F3259" t="str">
        <f>VLOOKUP('Sales by Customer Detail'!F3262,Anonymizer!$D$3:$E$86,2,FALSE)</f>
        <v>Prod/Svc50</v>
      </c>
      <c r="G3259" t="s">
        <v>6631</v>
      </c>
      <c r="H3259">
        <f>'Sales by Customer Detail'!J3262</f>
        <v>1</v>
      </c>
      <c r="I3259">
        <f>'Sales by Customer Detail'!K3262</f>
        <v>0</v>
      </c>
      <c r="J3259">
        <f>'Sales by Customer Detail'!L3262</f>
        <v>0</v>
      </c>
      <c r="K3259">
        <f>'Sales by Customer Detail'!N3262</f>
        <v>0</v>
      </c>
      <c r="L3259">
        <f>'Sales by Customer Detail'!O3262</f>
        <v>0</v>
      </c>
    </row>
    <row r="3260" spans="2:12" x14ac:dyDescent="0.25">
      <c r="B3260" t="str">
        <f>VLOOKUP('Sales by Customer Detail'!B3263,Anonymizer!$A$3:$B$996,2,FALSE)</f>
        <v>Customer 220</v>
      </c>
      <c r="C3260" t="str">
        <f>'Sales by Customer Detail'!C3263</f>
        <v>03/03/2021</v>
      </c>
      <c r="D3260" t="str">
        <f>'Sales by Customer Detail'!D3263</f>
        <v>Invoice</v>
      </c>
      <c r="E3260">
        <f>'Sales by Customer Detail'!E3263</f>
        <v>2585</v>
      </c>
      <c r="F3260" t="str">
        <f>VLOOKUP('Sales by Customer Detail'!F3263,Anonymizer!$D$3:$E$86,2,FALSE)</f>
        <v>Prod/Svc50</v>
      </c>
      <c r="G3260" t="s">
        <v>6631</v>
      </c>
      <c r="H3260">
        <f>'Sales by Customer Detail'!J3263</f>
        <v>1</v>
      </c>
      <c r="I3260">
        <f>'Sales by Customer Detail'!K3263</f>
        <v>0</v>
      </c>
      <c r="J3260">
        <f>'Sales by Customer Detail'!L3263</f>
        <v>0</v>
      </c>
      <c r="K3260">
        <f>'Sales by Customer Detail'!N3263</f>
        <v>0</v>
      </c>
      <c r="L3260">
        <f>'Sales by Customer Detail'!O3263</f>
        <v>0</v>
      </c>
    </row>
    <row r="3261" spans="2:12" x14ac:dyDescent="0.25">
      <c r="B3261" t="str">
        <f>VLOOKUP('Sales by Customer Detail'!B3264,Anonymizer!$A$3:$B$996,2,FALSE)</f>
        <v>Customer 956</v>
      </c>
      <c r="C3261" t="str">
        <f>'Sales by Customer Detail'!C3264</f>
        <v>03/03/2021</v>
      </c>
      <c r="D3261" t="str">
        <f>'Sales by Customer Detail'!D3264</f>
        <v>Invoice</v>
      </c>
      <c r="E3261">
        <f>'Sales by Customer Detail'!E3264</f>
        <v>2590</v>
      </c>
      <c r="F3261" t="str">
        <f>VLOOKUP('Sales by Customer Detail'!F3264,Anonymizer!$D$3:$E$86,2,FALSE)</f>
        <v>Prod/Svc74</v>
      </c>
      <c r="G3261" t="s">
        <v>6631</v>
      </c>
      <c r="H3261">
        <f>'Sales by Customer Detail'!J3264</f>
        <v>1</v>
      </c>
      <c r="I3261">
        <f>'Sales by Customer Detail'!K3264</f>
        <v>2750</v>
      </c>
      <c r="J3261">
        <f>'Sales by Customer Detail'!L3264</f>
        <v>2750</v>
      </c>
      <c r="K3261">
        <f>'Sales by Customer Detail'!N3264</f>
        <v>0</v>
      </c>
      <c r="L3261">
        <f>'Sales by Customer Detail'!O3264</f>
        <v>0</v>
      </c>
    </row>
    <row r="3262" spans="2:12" x14ac:dyDescent="0.25">
      <c r="B3262" t="str">
        <f>VLOOKUP('Sales by Customer Detail'!B3265,Anonymizer!$A$3:$B$996,2,FALSE)</f>
        <v>Customer 956</v>
      </c>
      <c r="C3262" t="str">
        <f>'Sales by Customer Detail'!C3265</f>
        <v>03/03/2021</v>
      </c>
      <c r="D3262" t="str">
        <f>'Sales by Customer Detail'!D3265</f>
        <v>Invoice</v>
      </c>
      <c r="E3262">
        <f>'Sales by Customer Detail'!E3265</f>
        <v>2590</v>
      </c>
      <c r="F3262" t="str">
        <f>VLOOKUP('Sales by Customer Detail'!F3265,Anonymizer!$D$3:$E$86,2,FALSE)</f>
        <v>Prod/Svc78</v>
      </c>
      <c r="G3262" t="s">
        <v>6631</v>
      </c>
      <c r="H3262">
        <f>'Sales by Customer Detail'!J3265</f>
        <v>1</v>
      </c>
      <c r="I3262">
        <f>'Sales by Customer Detail'!K3265</f>
        <v>0</v>
      </c>
      <c r="J3262">
        <f>'Sales by Customer Detail'!L3265</f>
        <v>0</v>
      </c>
      <c r="K3262">
        <f>'Sales by Customer Detail'!N3265</f>
        <v>0</v>
      </c>
      <c r="L3262">
        <f>'Sales by Customer Detail'!O3265</f>
        <v>0</v>
      </c>
    </row>
    <row r="3263" spans="2:12" x14ac:dyDescent="0.25">
      <c r="B3263" t="str">
        <f>VLOOKUP('Sales by Customer Detail'!B3266,Anonymizer!$A$3:$B$996,2,FALSE)</f>
        <v>Customer 720</v>
      </c>
      <c r="C3263" t="str">
        <f>'Sales by Customer Detail'!C3266</f>
        <v>03/03/2021</v>
      </c>
      <c r="D3263" t="str">
        <f>'Sales by Customer Detail'!D3266</f>
        <v>Invoice</v>
      </c>
      <c r="E3263">
        <f>'Sales by Customer Detail'!E3266</f>
        <v>2589</v>
      </c>
      <c r="F3263" t="str">
        <f>VLOOKUP('Sales by Customer Detail'!F3266,Anonymizer!$D$3:$E$86,2,FALSE)</f>
        <v>Prod/Svc25</v>
      </c>
      <c r="G3263" t="s">
        <v>6631</v>
      </c>
      <c r="H3263">
        <f>'Sales by Customer Detail'!J3266</f>
        <v>2</v>
      </c>
      <c r="I3263">
        <f>'Sales by Customer Detail'!K3266</f>
        <v>0</v>
      </c>
      <c r="J3263">
        <f>'Sales by Customer Detail'!L3266</f>
        <v>0</v>
      </c>
      <c r="K3263" t="str">
        <f>'Sales by Customer Detail'!N3266</f>
        <v>03/17/2022</v>
      </c>
      <c r="L3263" t="str">
        <f>'Sales by Customer Detail'!O3266</f>
        <v>03/16/2023</v>
      </c>
    </row>
    <row r="3264" spans="2:12" x14ac:dyDescent="0.25">
      <c r="B3264" t="str">
        <f>VLOOKUP('Sales by Customer Detail'!B3267,Anonymizer!$A$3:$B$996,2,FALSE)</f>
        <v>Customer 768</v>
      </c>
      <c r="C3264" t="str">
        <f>'Sales by Customer Detail'!C3267</f>
        <v>03/05/2021</v>
      </c>
      <c r="D3264" t="str">
        <f>'Sales by Customer Detail'!D3267</f>
        <v>Invoice</v>
      </c>
      <c r="E3264">
        <f>'Sales by Customer Detail'!E3267</f>
        <v>2593</v>
      </c>
      <c r="F3264" t="str">
        <f>VLOOKUP('Sales by Customer Detail'!F3267,Anonymizer!$D$3:$E$86,2,FALSE)</f>
        <v>Prod/Svc37</v>
      </c>
      <c r="G3264" t="s">
        <v>6631</v>
      </c>
      <c r="H3264">
        <f>'Sales by Customer Detail'!J3267</f>
        <v>2</v>
      </c>
      <c r="I3264">
        <f>'Sales by Customer Detail'!K3267</f>
        <v>349</v>
      </c>
      <c r="J3264">
        <f>'Sales by Customer Detail'!L3267</f>
        <v>698</v>
      </c>
      <c r="K3264" t="str">
        <f>'Sales by Customer Detail'!N3267</f>
        <v>06/04/2021</v>
      </c>
      <c r="L3264" t="str">
        <f>'Sales by Customer Detail'!O3267</f>
        <v>06/03/2022</v>
      </c>
    </row>
    <row r="3265" spans="2:12" x14ac:dyDescent="0.25">
      <c r="B3265" t="str">
        <f>VLOOKUP('Sales by Customer Detail'!B3268,Anonymizer!$A$3:$B$996,2,FALSE)</f>
        <v>Customer 984</v>
      </c>
      <c r="C3265" t="str">
        <f>'Sales by Customer Detail'!C3268</f>
        <v>03/05/2021</v>
      </c>
      <c r="D3265" t="str">
        <f>'Sales by Customer Detail'!D3268</f>
        <v>Invoice</v>
      </c>
      <c r="E3265">
        <f>'Sales by Customer Detail'!E3268</f>
        <v>2592</v>
      </c>
      <c r="F3265" t="str">
        <f>VLOOKUP('Sales by Customer Detail'!F3268,Anonymizer!$D$3:$E$86,2,FALSE)</f>
        <v>Prod/Svc37</v>
      </c>
      <c r="G3265" t="s">
        <v>6631</v>
      </c>
      <c r="H3265">
        <f>'Sales by Customer Detail'!J3268</f>
        <v>3</v>
      </c>
      <c r="I3265">
        <f>'Sales by Customer Detail'!K3268</f>
        <v>349</v>
      </c>
      <c r="J3265">
        <f>'Sales by Customer Detail'!L3268</f>
        <v>1047</v>
      </c>
      <c r="K3265" t="str">
        <f>'Sales by Customer Detail'!N3268</f>
        <v>06/04/2021</v>
      </c>
      <c r="L3265" t="str">
        <f>'Sales by Customer Detail'!O3268</f>
        <v>06/03/2022</v>
      </c>
    </row>
    <row r="3266" spans="2:12" x14ac:dyDescent="0.25">
      <c r="B3266" t="str">
        <f>VLOOKUP('Sales by Customer Detail'!B3269,Anonymizer!$A$3:$B$996,2,FALSE)</f>
        <v>Customer 442</v>
      </c>
      <c r="C3266" t="str">
        <f>'Sales by Customer Detail'!C3269</f>
        <v>03/05/2021</v>
      </c>
      <c r="D3266" t="str">
        <f>'Sales by Customer Detail'!D3269</f>
        <v>Invoice</v>
      </c>
      <c r="E3266">
        <f>'Sales by Customer Detail'!E3269</f>
        <v>2580</v>
      </c>
      <c r="F3266" t="str">
        <f>VLOOKUP('Sales by Customer Detail'!F3269,Anonymizer!$D$3:$E$86,2,FALSE)</f>
        <v>Prod/Svc77</v>
      </c>
      <c r="G3266" t="s">
        <v>6631</v>
      </c>
      <c r="H3266">
        <f>'Sales by Customer Detail'!J3269</f>
        <v>1</v>
      </c>
      <c r="I3266">
        <f>'Sales by Customer Detail'!K3269</f>
        <v>200</v>
      </c>
      <c r="J3266">
        <f>'Sales by Customer Detail'!L3269</f>
        <v>200</v>
      </c>
      <c r="K3266">
        <f>'Sales by Customer Detail'!N3269</f>
        <v>0</v>
      </c>
      <c r="L3266">
        <f>'Sales by Customer Detail'!O3269</f>
        <v>0</v>
      </c>
    </row>
    <row r="3267" spans="2:12" x14ac:dyDescent="0.25">
      <c r="B3267" t="str">
        <f>VLOOKUP('Sales by Customer Detail'!B3270,Anonymizer!$A$3:$B$996,2,FALSE)</f>
        <v>Customer 442</v>
      </c>
      <c r="C3267" t="str">
        <f>'Sales by Customer Detail'!C3270</f>
        <v>03/05/2021</v>
      </c>
      <c r="D3267" t="str">
        <f>'Sales by Customer Detail'!D3270</f>
        <v>Invoice</v>
      </c>
      <c r="E3267">
        <f>'Sales by Customer Detail'!E3270</f>
        <v>2580</v>
      </c>
      <c r="F3267" t="str">
        <f>VLOOKUP('Sales by Customer Detail'!F3270,Anonymizer!$D$3:$E$86,2,FALSE)</f>
        <v>Prod/Svc77</v>
      </c>
      <c r="G3267" t="s">
        <v>6631</v>
      </c>
      <c r="H3267">
        <f>'Sales by Customer Detail'!J3270</f>
        <v>1</v>
      </c>
      <c r="I3267">
        <f>'Sales by Customer Detail'!K3270</f>
        <v>195</v>
      </c>
      <c r="J3267">
        <f>'Sales by Customer Detail'!L3270</f>
        <v>195</v>
      </c>
      <c r="K3267">
        <f>'Sales by Customer Detail'!N3270</f>
        <v>0</v>
      </c>
      <c r="L3267">
        <f>'Sales by Customer Detail'!O3270</f>
        <v>0</v>
      </c>
    </row>
    <row r="3268" spans="2:12" x14ac:dyDescent="0.25">
      <c r="B3268" t="str">
        <f>VLOOKUP('Sales by Customer Detail'!B3271,Anonymizer!$A$3:$B$996,2,FALSE)</f>
        <v>Customer 210</v>
      </c>
      <c r="C3268" t="str">
        <f>'Sales by Customer Detail'!C3271</f>
        <v>03/05/2021</v>
      </c>
      <c r="D3268" t="str">
        <f>'Sales by Customer Detail'!D3271</f>
        <v>Invoice</v>
      </c>
      <c r="E3268">
        <f>'Sales by Customer Detail'!E3271</f>
        <v>2591</v>
      </c>
      <c r="F3268" t="str">
        <f>VLOOKUP('Sales by Customer Detail'!F3271,Anonymizer!$D$3:$E$86,2,FALSE)</f>
        <v>Prod/Svc37</v>
      </c>
      <c r="G3268" t="s">
        <v>6631</v>
      </c>
      <c r="H3268">
        <f>'Sales by Customer Detail'!J3271</f>
        <v>1</v>
      </c>
      <c r="I3268">
        <f>'Sales by Customer Detail'!K3271</f>
        <v>359.4</v>
      </c>
      <c r="J3268">
        <f>'Sales by Customer Detail'!L3271</f>
        <v>359.4</v>
      </c>
      <c r="K3268" t="str">
        <f>'Sales by Customer Detail'!N3271</f>
        <v>06/04/2021</v>
      </c>
      <c r="L3268" t="str">
        <f>'Sales by Customer Detail'!O3271</f>
        <v>06/03/2022</v>
      </c>
    </row>
    <row r="3269" spans="2:12" x14ac:dyDescent="0.25">
      <c r="B3269" t="str">
        <f>VLOOKUP('Sales by Customer Detail'!B3272,Anonymizer!$A$3:$B$996,2,FALSE)</f>
        <v>Customer 18</v>
      </c>
      <c r="C3269" t="str">
        <f>'Sales by Customer Detail'!C3272</f>
        <v>03/06/2021</v>
      </c>
      <c r="D3269" t="str">
        <f>'Sales by Customer Detail'!D3272</f>
        <v>Invoice</v>
      </c>
      <c r="E3269">
        <f>'Sales by Customer Detail'!E3272</f>
        <v>2631</v>
      </c>
      <c r="F3269" t="str">
        <f>VLOOKUP('Sales by Customer Detail'!F3272,Anonymizer!$D$3:$E$86,2,FALSE)</f>
        <v>Prod/Svc42</v>
      </c>
      <c r="G3269" t="s">
        <v>6631</v>
      </c>
      <c r="H3269">
        <f>'Sales by Customer Detail'!J3272</f>
        <v>3</v>
      </c>
      <c r="I3269">
        <f>'Sales by Customer Detail'!K3272</f>
        <v>209.7</v>
      </c>
      <c r="J3269">
        <f>'Sales by Customer Detail'!L3272</f>
        <v>629.1</v>
      </c>
      <c r="K3269" t="str">
        <f>'Sales by Customer Detail'!N3272</f>
        <v>03/20/2021</v>
      </c>
      <c r="L3269" t="str">
        <f>'Sales by Customer Detail'!O3272</f>
        <v>03/19/2022</v>
      </c>
    </row>
    <row r="3270" spans="2:12" x14ac:dyDescent="0.25">
      <c r="B3270" t="str">
        <f>VLOOKUP('Sales by Customer Detail'!B3273,Anonymizer!$A$3:$B$996,2,FALSE)</f>
        <v>Customer 92</v>
      </c>
      <c r="C3270" t="str">
        <f>'Sales by Customer Detail'!C3273</f>
        <v>03/06/2021</v>
      </c>
      <c r="D3270" t="str">
        <f>'Sales by Customer Detail'!D3273</f>
        <v>Invoice</v>
      </c>
      <c r="E3270">
        <f>'Sales by Customer Detail'!E3273</f>
        <v>2630</v>
      </c>
      <c r="F3270" t="str">
        <f>VLOOKUP('Sales by Customer Detail'!F3273,Anonymizer!$D$3:$E$86,2,FALSE)</f>
        <v>Prod/Svc18</v>
      </c>
      <c r="G3270" t="s">
        <v>6631</v>
      </c>
      <c r="H3270">
        <f>'Sales by Customer Detail'!J3273</f>
        <v>1</v>
      </c>
      <c r="I3270">
        <f>'Sales by Customer Detail'!K3273</f>
        <v>419.4</v>
      </c>
      <c r="J3270">
        <f>'Sales by Customer Detail'!L3273</f>
        <v>419.4</v>
      </c>
      <c r="K3270" t="str">
        <f>'Sales by Customer Detail'!N3273</f>
        <v>03/20/2021</v>
      </c>
      <c r="L3270" t="str">
        <f>'Sales by Customer Detail'!O3273</f>
        <v>03/19/2022</v>
      </c>
    </row>
    <row r="3271" spans="2:12" x14ac:dyDescent="0.25">
      <c r="B3271" t="str">
        <f>VLOOKUP('Sales by Customer Detail'!B3274,Anonymizer!$A$3:$B$996,2,FALSE)</f>
        <v>Customer 92</v>
      </c>
      <c r="C3271" t="str">
        <f>'Sales by Customer Detail'!C3274</f>
        <v>03/06/2021</v>
      </c>
      <c r="D3271" t="str">
        <f>'Sales by Customer Detail'!D3274</f>
        <v>Invoice</v>
      </c>
      <c r="E3271">
        <f>'Sales by Customer Detail'!E3274</f>
        <v>2630</v>
      </c>
      <c r="F3271" t="str">
        <f>VLOOKUP('Sales by Customer Detail'!F3274,Anonymizer!$D$3:$E$86,2,FALSE)</f>
        <v>Prod/Svc5</v>
      </c>
      <c r="G3271" t="s">
        <v>6631</v>
      </c>
      <c r="H3271">
        <f>'Sales by Customer Detail'!J3274</f>
        <v>1</v>
      </c>
      <c r="I3271">
        <f>'Sales by Customer Detail'!K3274</f>
        <v>450</v>
      </c>
      <c r="J3271">
        <f>'Sales by Customer Detail'!L3274</f>
        <v>450</v>
      </c>
      <c r="K3271" t="str">
        <f>'Sales by Customer Detail'!N3274</f>
        <v>03/20/2021</v>
      </c>
      <c r="L3271" t="str">
        <f>'Sales by Customer Detail'!O3274</f>
        <v>03/19/2022</v>
      </c>
    </row>
    <row r="3272" spans="2:12" x14ac:dyDescent="0.25">
      <c r="B3272" t="str">
        <f>VLOOKUP('Sales by Customer Detail'!B3275,Anonymizer!$A$3:$B$996,2,FALSE)</f>
        <v>Customer 18</v>
      </c>
      <c r="C3272" t="str">
        <f>'Sales by Customer Detail'!C3275</f>
        <v>03/06/2021</v>
      </c>
      <c r="D3272" t="str">
        <f>'Sales by Customer Detail'!D3275</f>
        <v>Invoice</v>
      </c>
      <c r="E3272">
        <f>'Sales by Customer Detail'!E3275</f>
        <v>2631</v>
      </c>
      <c r="F3272" t="str">
        <f>VLOOKUP('Sales by Customer Detail'!F3275,Anonymizer!$D$3:$E$86,2,FALSE)</f>
        <v>Prod/Svc13</v>
      </c>
      <c r="G3272" t="s">
        <v>6631</v>
      </c>
      <c r="H3272">
        <f>'Sales by Customer Detail'!J3275</f>
        <v>3</v>
      </c>
      <c r="I3272">
        <f>'Sales by Customer Detail'!K3275</f>
        <v>299</v>
      </c>
      <c r="J3272">
        <f>'Sales by Customer Detail'!L3275</f>
        <v>897</v>
      </c>
      <c r="K3272" t="str">
        <f>'Sales by Customer Detail'!N3275</f>
        <v>03/20/2021</v>
      </c>
      <c r="L3272" t="str">
        <f>'Sales by Customer Detail'!O3275</f>
        <v>03/19/2022</v>
      </c>
    </row>
    <row r="3273" spans="2:12" x14ac:dyDescent="0.25">
      <c r="B3273" t="str">
        <f>VLOOKUP('Sales by Customer Detail'!B3276,Anonymizer!$A$3:$B$996,2,FALSE)</f>
        <v>Customer 92</v>
      </c>
      <c r="C3273" t="str">
        <f>'Sales by Customer Detail'!C3276</f>
        <v>03/06/2021</v>
      </c>
      <c r="D3273" t="str">
        <f>'Sales by Customer Detail'!D3276</f>
        <v>Invoice</v>
      </c>
      <c r="E3273">
        <f>'Sales by Customer Detail'!E3276</f>
        <v>2630</v>
      </c>
      <c r="F3273" t="str">
        <f>VLOOKUP('Sales by Customer Detail'!F3276,Anonymizer!$D$3:$E$86,2,FALSE)</f>
        <v>Prod/Svc13</v>
      </c>
      <c r="G3273" t="s">
        <v>6631</v>
      </c>
      <c r="H3273">
        <f>'Sales by Customer Detail'!J3276</f>
        <v>1</v>
      </c>
      <c r="I3273">
        <f>'Sales by Customer Detail'!K3276</f>
        <v>299</v>
      </c>
      <c r="J3273">
        <f>'Sales by Customer Detail'!L3276</f>
        <v>299</v>
      </c>
      <c r="K3273" t="str">
        <f>'Sales by Customer Detail'!N3276</f>
        <v>03/20/2021</v>
      </c>
      <c r="L3273" t="str">
        <f>'Sales by Customer Detail'!O3276</f>
        <v>03/19/2022</v>
      </c>
    </row>
    <row r="3274" spans="2:12" x14ac:dyDescent="0.25">
      <c r="B3274" t="str">
        <f>VLOOKUP('Sales by Customer Detail'!B3277,Anonymizer!$A$3:$B$996,2,FALSE)</f>
        <v>Customer 18</v>
      </c>
      <c r="C3274" t="str">
        <f>'Sales by Customer Detail'!C3277</f>
        <v>03/06/2021</v>
      </c>
      <c r="D3274" t="str">
        <f>'Sales by Customer Detail'!D3277</f>
        <v>Invoice</v>
      </c>
      <c r="E3274">
        <f>'Sales by Customer Detail'!E3277</f>
        <v>2631</v>
      </c>
      <c r="F3274" t="str">
        <f>VLOOKUP('Sales by Customer Detail'!F3277,Anonymizer!$D$3:$E$86,2,FALSE)</f>
        <v>Prod/Svc40</v>
      </c>
      <c r="G3274" t="s">
        <v>6631</v>
      </c>
      <c r="H3274">
        <f>'Sales by Customer Detail'!J3277</f>
        <v>1</v>
      </c>
      <c r="I3274">
        <f>'Sales by Customer Detail'!K3277</f>
        <v>795</v>
      </c>
      <c r="J3274">
        <f>'Sales by Customer Detail'!L3277</f>
        <v>795</v>
      </c>
      <c r="K3274" t="str">
        <f>'Sales by Customer Detail'!N3277</f>
        <v>03/20/2021</v>
      </c>
      <c r="L3274" t="str">
        <f>'Sales by Customer Detail'!O3277</f>
        <v>03/19/2022</v>
      </c>
    </row>
    <row r="3275" spans="2:12" x14ac:dyDescent="0.25">
      <c r="B3275" t="str">
        <f>VLOOKUP('Sales by Customer Detail'!B3278,Anonymizer!$A$3:$B$996,2,FALSE)</f>
        <v>Customer 32</v>
      </c>
      <c r="C3275" t="str">
        <f>'Sales by Customer Detail'!C3278</f>
        <v>03/07/2021</v>
      </c>
      <c r="D3275" t="str">
        <f>'Sales by Customer Detail'!D3278</f>
        <v>Invoice</v>
      </c>
      <c r="E3275">
        <f>'Sales by Customer Detail'!E3278</f>
        <v>2629</v>
      </c>
      <c r="F3275" t="str">
        <f>VLOOKUP('Sales by Customer Detail'!F3278,Anonymizer!$D$3:$E$86,2,FALSE)</f>
        <v>Prod/Svc37</v>
      </c>
      <c r="G3275" t="s">
        <v>6631</v>
      </c>
      <c r="H3275">
        <f>'Sales by Customer Detail'!J3278</f>
        <v>2</v>
      </c>
      <c r="I3275">
        <f>'Sales by Customer Detail'!K3278</f>
        <v>362</v>
      </c>
      <c r="J3275">
        <f>'Sales by Customer Detail'!L3278</f>
        <v>724</v>
      </c>
      <c r="K3275">
        <f>'Sales by Customer Detail'!N3278</f>
        <v>0</v>
      </c>
      <c r="L3275">
        <f>'Sales by Customer Detail'!O3278</f>
        <v>0</v>
      </c>
    </row>
    <row r="3276" spans="2:12" x14ac:dyDescent="0.25">
      <c r="B3276" t="str">
        <f>VLOOKUP('Sales by Customer Detail'!B3279,Anonymizer!$A$3:$B$996,2,FALSE)</f>
        <v>Customer 661</v>
      </c>
      <c r="C3276" t="str">
        <f>'Sales by Customer Detail'!C3279</f>
        <v>03/07/2021</v>
      </c>
      <c r="D3276" t="str">
        <f>'Sales by Customer Detail'!D3279</f>
        <v>Invoice</v>
      </c>
      <c r="E3276">
        <f>'Sales by Customer Detail'!E3279</f>
        <v>2594</v>
      </c>
      <c r="F3276" t="str">
        <f>VLOOKUP('Sales by Customer Detail'!F3279,Anonymizer!$D$3:$E$86,2,FALSE)</f>
        <v>Prod/Svc37</v>
      </c>
      <c r="G3276" t="s">
        <v>6631</v>
      </c>
      <c r="H3276">
        <f>'Sales by Customer Detail'!J3279</f>
        <v>8</v>
      </c>
      <c r="I3276">
        <f>'Sales by Customer Detail'!K3279</f>
        <v>349</v>
      </c>
      <c r="J3276">
        <f>'Sales by Customer Detail'!L3279</f>
        <v>2792</v>
      </c>
      <c r="K3276">
        <f>'Sales by Customer Detail'!N3279</f>
        <v>0</v>
      </c>
      <c r="L3276">
        <f>'Sales by Customer Detail'!O3279</f>
        <v>0</v>
      </c>
    </row>
    <row r="3277" spans="2:12" x14ac:dyDescent="0.25">
      <c r="B3277" t="str">
        <f>VLOOKUP('Sales by Customer Detail'!B3280,Anonymizer!$A$3:$B$996,2,FALSE)</f>
        <v>Customer 389</v>
      </c>
      <c r="C3277" t="str">
        <f>'Sales by Customer Detail'!C3280</f>
        <v>03/07/2021</v>
      </c>
      <c r="D3277" t="str">
        <f>'Sales by Customer Detail'!D3280</f>
        <v>Invoice</v>
      </c>
      <c r="E3277">
        <f>'Sales by Customer Detail'!E3280</f>
        <v>2627</v>
      </c>
      <c r="F3277" t="str">
        <f>VLOOKUP('Sales by Customer Detail'!F3280,Anonymizer!$D$3:$E$86,2,FALSE)</f>
        <v>Prod/Svc37</v>
      </c>
      <c r="G3277" t="s">
        <v>6631</v>
      </c>
      <c r="H3277">
        <f>'Sales by Customer Detail'!J3280</f>
        <v>2</v>
      </c>
      <c r="I3277">
        <f>'Sales by Customer Detail'!K3280</f>
        <v>359</v>
      </c>
      <c r="J3277">
        <f>'Sales by Customer Detail'!L3280</f>
        <v>718</v>
      </c>
      <c r="K3277" t="str">
        <f>'Sales by Customer Detail'!N3280</f>
        <v>06/30/2021</v>
      </c>
      <c r="L3277" t="str">
        <f>'Sales by Customer Detail'!O3280</f>
        <v>06/29/2022</v>
      </c>
    </row>
    <row r="3278" spans="2:12" x14ac:dyDescent="0.25">
      <c r="B3278" t="str">
        <f>VLOOKUP('Sales by Customer Detail'!B3281,Anonymizer!$A$3:$B$996,2,FALSE)</f>
        <v>Customer 375</v>
      </c>
      <c r="C3278" t="str">
        <f>'Sales by Customer Detail'!C3281</f>
        <v>03/07/2021</v>
      </c>
      <c r="D3278" t="str">
        <f>'Sales by Customer Detail'!D3281</f>
        <v>Invoice</v>
      </c>
      <c r="E3278">
        <f>'Sales by Customer Detail'!E3281</f>
        <v>2626</v>
      </c>
      <c r="F3278" t="str">
        <f>VLOOKUP('Sales by Customer Detail'!F3281,Anonymizer!$D$3:$E$86,2,FALSE)</f>
        <v>Prod/Svc37</v>
      </c>
      <c r="G3278" t="s">
        <v>6631</v>
      </c>
      <c r="H3278">
        <f>'Sales by Customer Detail'!J3281</f>
        <v>3</v>
      </c>
      <c r="I3278">
        <f>'Sales by Customer Detail'!K3281</f>
        <v>399</v>
      </c>
      <c r="J3278">
        <f>'Sales by Customer Detail'!L3281</f>
        <v>1197</v>
      </c>
      <c r="K3278">
        <f>'Sales by Customer Detail'!N3281</f>
        <v>0</v>
      </c>
      <c r="L3278">
        <f>'Sales by Customer Detail'!O3281</f>
        <v>0</v>
      </c>
    </row>
    <row r="3279" spans="2:12" x14ac:dyDescent="0.25">
      <c r="B3279" t="str">
        <f>VLOOKUP('Sales by Customer Detail'!B3282,Anonymizer!$A$3:$B$996,2,FALSE)</f>
        <v>Customer 97</v>
      </c>
      <c r="C3279" t="str">
        <f>'Sales by Customer Detail'!C3282</f>
        <v>03/07/2021</v>
      </c>
      <c r="D3279" t="str">
        <f>'Sales by Customer Detail'!D3282</f>
        <v>Invoice</v>
      </c>
      <c r="E3279">
        <f>'Sales by Customer Detail'!E3282</f>
        <v>2625</v>
      </c>
      <c r="F3279" t="str">
        <f>VLOOKUP('Sales by Customer Detail'!F3282,Anonymizer!$D$3:$E$86,2,FALSE)</f>
        <v>Prod/Svc37</v>
      </c>
      <c r="G3279" t="s">
        <v>6631</v>
      </c>
      <c r="H3279">
        <f>'Sales by Customer Detail'!J3282</f>
        <v>11</v>
      </c>
      <c r="I3279">
        <f>'Sales by Customer Detail'!K3282</f>
        <v>259</v>
      </c>
      <c r="J3279">
        <f>'Sales by Customer Detail'!L3282</f>
        <v>2849</v>
      </c>
      <c r="K3279">
        <f>'Sales by Customer Detail'!N3282</f>
        <v>0</v>
      </c>
      <c r="L3279">
        <f>'Sales by Customer Detail'!O3282</f>
        <v>0</v>
      </c>
    </row>
    <row r="3280" spans="2:12" x14ac:dyDescent="0.25">
      <c r="B3280" t="str">
        <f>VLOOKUP('Sales by Customer Detail'!B3283,Anonymizer!$A$3:$B$996,2,FALSE)</f>
        <v>Customer 131</v>
      </c>
      <c r="C3280" t="str">
        <f>'Sales by Customer Detail'!C3283</f>
        <v>03/07/2021</v>
      </c>
      <c r="D3280" t="str">
        <f>'Sales by Customer Detail'!D3283</f>
        <v>Invoice</v>
      </c>
      <c r="E3280">
        <f>'Sales by Customer Detail'!E3283</f>
        <v>2624</v>
      </c>
      <c r="F3280" t="str">
        <f>VLOOKUP('Sales by Customer Detail'!F3283,Anonymizer!$D$3:$E$86,2,FALSE)</f>
        <v>Prod/Svc37</v>
      </c>
      <c r="G3280" t="s">
        <v>6631</v>
      </c>
      <c r="H3280">
        <f>'Sales by Customer Detail'!J3283</f>
        <v>1</v>
      </c>
      <c r="I3280">
        <f>'Sales by Customer Detail'!K3283</f>
        <v>399</v>
      </c>
      <c r="J3280">
        <f>'Sales by Customer Detail'!L3283</f>
        <v>399</v>
      </c>
      <c r="K3280">
        <f>'Sales by Customer Detail'!N3283</f>
        <v>0</v>
      </c>
      <c r="L3280">
        <f>'Sales by Customer Detail'!O3283</f>
        <v>0</v>
      </c>
    </row>
    <row r="3281" spans="2:12" x14ac:dyDescent="0.25">
      <c r="B3281" t="str">
        <f>VLOOKUP('Sales by Customer Detail'!B3284,Anonymizer!$A$3:$B$996,2,FALSE)</f>
        <v>Customer 333</v>
      </c>
      <c r="C3281" t="str">
        <f>'Sales by Customer Detail'!C3284</f>
        <v>03/07/2021</v>
      </c>
      <c r="D3281" t="str">
        <f>'Sales by Customer Detail'!D3284</f>
        <v>Invoice</v>
      </c>
      <c r="E3281">
        <f>'Sales by Customer Detail'!E3284</f>
        <v>2623</v>
      </c>
      <c r="F3281" t="str">
        <f>VLOOKUP('Sales by Customer Detail'!F3284,Anonymizer!$D$3:$E$86,2,FALSE)</f>
        <v>Prod/Svc37</v>
      </c>
      <c r="G3281" t="s">
        <v>6631</v>
      </c>
      <c r="H3281">
        <f>'Sales by Customer Detail'!J3284</f>
        <v>1</v>
      </c>
      <c r="I3281">
        <f>'Sales by Customer Detail'!K3284</f>
        <v>399</v>
      </c>
      <c r="J3281">
        <f>'Sales by Customer Detail'!L3284</f>
        <v>399</v>
      </c>
      <c r="K3281">
        <f>'Sales by Customer Detail'!N3284</f>
        <v>0</v>
      </c>
      <c r="L3281">
        <f>'Sales by Customer Detail'!O3284</f>
        <v>0</v>
      </c>
    </row>
    <row r="3282" spans="2:12" x14ac:dyDescent="0.25">
      <c r="B3282" t="str">
        <f>VLOOKUP('Sales by Customer Detail'!B3285,Anonymizer!$A$3:$B$996,2,FALSE)</f>
        <v>Customer 511</v>
      </c>
      <c r="C3282" t="str">
        <f>'Sales by Customer Detail'!C3285</f>
        <v>03/07/2021</v>
      </c>
      <c r="D3282" t="str">
        <f>'Sales by Customer Detail'!D3285</f>
        <v>Invoice</v>
      </c>
      <c r="E3282">
        <f>'Sales by Customer Detail'!E3285</f>
        <v>2622</v>
      </c>
      <c r="F3282" t="str">
        <f>VLOOKUP('Sales by Customer Detail'!F3285,Anonymizer!$D$3:$E$86,2,FALSE)</f>
        <v>Prod/Svc37</v>
      </c>
      <c r="G3282" t="s">
        <v>6631</v>
      </c>
      <c r="H3282">
        <f>'Sales by Customer Detail'!J3285</f>
        <v>1</v>
      </c>
      <c r="I3282">
        <f>'Sales by Customer Detail'!K3285</f>
        <v>399</v>
      </c>
      <c r="J3282">
        <f>'Sales by Customer Detail'!L3285</f>
        <v>399</v>
      </c>
      <c r="K3282">
        <f>'Sales by Customer Detail'!N3285</f>
        <v>0</v>
      </c>
      <c r="L3282">
        <f>'Sales by Customer Detail'!O3285</f>
        <v>0</v>
      </c>
    </row>
    <row r="3283" spans="2:12" x14ac:dyDescent="0.25">
      <c r="B3283" t="str">
        <f>VLOOKUP('Sales by Customer Detail'!B3286,Anonymizer!$A$3:$B$996,2,FALSE)</f>
        <v>Customer 708</v>
      </c>
      <c r="C3283" t="str">
        <f>'Sales by Customer Detail'!C3286</f>
        <v>03/07/2021</v>
      </c>
      <c r="D3283" t="str">
        <f>'Sales by Customer Detail'!D3286</f>
        <v>Invoice</v>
      </c>
      <c r="E3283">
        <f>'Sales by Customer Detail'!E3286</f>
        <v>2621</v>
      </c>
      <c r="F3283" t="str">
        <f>VLOOKUP('Sales by Customer Detail'!F3286,Anonymizer!$D$3:$E$86,2,FALSE)</f>
        <v>Prod/Svc37</v>
      </c>
      <c r="G3283" t="s">
        <v>6631</v>
      </c>
      <c r="H3283">
        <f>'Sales by Customer Detail'!J3286</f>
        <v>1</v>
      </c>
      <c r="I3283">
        <f>'Sales by Customer Detail'!K3286</f>
        <v>259</v>
      </c>
      <c r="J3283">
        <f>'Sales by Customer Detail'!L3286</f>
        <v>259</v>
      </c>
      <c r="K3283">
        <f>'Sales by Customer Detail'!N3286</f>
        <v>0</v>
      </c>
      <c r="L3283">
        <f>'Sales by Customer Detail'!O3286</f>
        <v>0</v>
      </c>
    </row>
    <row r="3284" spans="2:12" x14ac:dyDescent="0.25">
      <c r="B3284" t="str">
        <f>VLOOKUP('Sales by Customer Detail'!B3287,Anonymizer!$A$3:$B$996,2,FALSE)</f>
        <v>Customer 182</v>
      </c>
      <c r="C3284" t="str">
        <f>'Sales by Customer Detail'!C3287</f>
        <v>03/07/2021</v>
      </c>
      <c r="D3284" t="str">
        <f>'Sales by Customer Detail'!D3287</f>
        <v>Invoice</v>
      </c>
      <c r="E3284">
        <f>'Sales by Customer Detail'!E3287</f>
        <v>2620</v>
      </c>
      <c r="F3284" t="str">
        <f>VLOOKUP('Sales by Customer Detail'!F3287,Anonymizer!$D$3:$E$86,2,FALSE)</f>
        <v>Prod/Svc37</v>
      </c>
      <c r="G3284" t="s">
        <v>6631</v>
      </c>
      <c r="H3284">
        <f>'Sales by Customer Detail'!J3287</f>
        <v>3</v>
      </c>
      <c r="I3284">
        <f>'Sales by Customer Detail'!K3287</f>
        <v>399</v>
      </c>
      <c r="J3284">
        <f>'Sales by Customer Detail'!L3287</f>
        <v>1197</v>
      </c>
      <c r="K3284">
        <f>'Sales by Customer Detail'!N3287</f>
        <v>0</v>
      </c>
      <c r="L3284">
        <f>'Sales by Customer Detail'!O3287</f>
        <v>0</v>
      </c>
    </row>
    <row r="3285" spans="2:12" x14ac:dyDescent="0.25">
      <c r="B3285" t="str">
        <f>VLOOKUP('Sales by Customer Detail'!B3288,Anonymizer!$A$3:$B$996,2,FALSE)</f>
        <v>Customer 598</v>
      </c>
      <c r="C3285" t="str">
        <f>'Sales by Customer Detail'!C3288</f>
        <v>03/07/2021</v>
      </c>
      <c r="D3285" t="str">
        <f>'Sales by Customer Detail'!D3288</f>
        <v>Invoice</v>
      </c>
      <c r="E3285">
        <f>'Sales by Customer Detail'!E3288</f>
        <v>2619</v>
      </c>
      <c r="F3285" t="str">
        <f>VLOOKUP('Sales by Customer Detail'!F3288,Anonymizer!$D$3:$E$86,2,FALSE)</f>
        <v>Prod/Svc34</v>
      </c>
      <c r="G3285" t="s">
        <v>6631</v>
      </c>
      <c r="H3285">
        <f>'Sales by Customer Detail'!J3288</f>
        <v>1</v>
      </c>
      <c r="I3285">
        <f>'Sales by Customer Detail'!K3288</f>
        <v>359.4</v>
      </c>
      <c r="J3285">
        <f>'Sales by Customer Detail'!L3288</f>
        <v>359.4</v>
      </c>
      <c r="K3285">
        <f>'Sales by Customer Detail'!N3288</f>
        <v>0</v>
      </c>
      <c r="L3285">
        <f>'Sales by Customer Detail'!O3288</f>
        <v>0</v>
      </c>
    </row>
    <row r="3286" spans="2:12" x14ac:dyDescent="0.25">
      <c r="B3286" t="str">
        <f>VLOOKUP('Sales by Customer Detail'!B3289,Anonymizer!$A$3:$B$996,2,FALSE)</f>
        <v>Customer 510</v>
      </c>
      <c r="C3286" t="str">
        <f>'Sales by Customer Detail'!C3289</f>
        <v>03/07/2021</v>
      </c>
      <c r="D3286" t="str">
        <f>'Sales by Customer Detail'!D3289</f>
        <v>Invoice</v>
      </c>
      <c r="E3286">
        <f>'Sales by Customer Detail'!E3289</f>
        <v>2618</v>
      </c>
      <c r="F3286" t="str">
        <f>VLOOKUP('Sales by Customer Detail'!F3289,Anonymizer!$D$3:$E$86,2,FALSE)</f>
        <v>Prod/Svc37</v>
      </c>
      <c r="G3286" t="s">
        <v>6631</v>
      </c>
      <c r="H3286">
        <f>'Sales by Customer Detail'!J3289</f>
        <v>2</v>
      </c>
      <c r="I3286">
        <f>'Sales by Customer Detail'!K3289</f>
        <v>399</v>
      </c>
      <c r="J3286">
        <f>'Sales by Customer Detail'!L3289</f>
        <v>798</v>
      </c>
      <c r="K3286">
        <f>'Sales by Customer Detail'!N3289</f>
        <v>0</v>
      </c>
      <c r="L3286">
        <f>'Sales by Customer Detail'!O3289</f>
        <v>0</v>
      </c>
    </row>
    <row r="3287" spans="2:12" x14ac:dyDescent="0.25">
      <c r="B3287" t="str">
        <f>VLOOKUP('Sales by Customer Detail'!B3290,Anonymizer!$A$3:$B$996,2,FALSE)</f>
        <v>Customer 138</v>
      </c>
      <c r="C3287" t="str">
        <f>'Sales by Customer Detail'!C3290</f>
        <v>03/07/2021</v>
      </c>
      <c r="D3287" t="str">
        <f>'Sales by Customer Detail'!D3290</f>
        <v>Invoice</v>
      </c>
      <c r="E3287">
        <f>'Sales by Customer Detail'!E3290</f>
        <v>2617</v>
      </c>
      <c r="F3287" t="str">
        <f>VLOOKUP('Sales by Customer Detail'!F3290,Anonymizer!$D$3:$E$86,2,FALSE)</f>
        <v>Prod/Svc37</v>
      </c>
      <c r="G3287" t="s">
        <v>6631</v>
      </c>
      <c r="H3287">
        <f>'Sales by Customer Detail'!J3290</f>
        <v>1</v>
      </c>
      <c r="I3287">
        <f>'Sales by Customer Detail'!K3290</f>
        <v>399</v>
      </c>
      <c r="J3287">
        <f>'Sales by Customer Detail'!L3290</f>
        <v>399</v>
      </c>
      <c r="K3287">
        <f>'Sales by Customer Detail'!N3290</f>
        <v>0</v>
      </c>
      <c r="L3287">
        <f>'Sales by Customer Detail'!O3290</f>
        <v>0</v>
      </c>
    </row>
    <row r="3288" spans="2:12" x14ac:dyDescent="0.25">
      <c r="B3288" t="str">
        <f>VLOOKUP('Sales by Customer Detail'!B3291,Anonymizer!$A$3:$B$996,2,FALSE)</f>
        <v>Customer 306</v>
      </c>
      <c r="C3288" t="str">
        <f>'Sales by Customer Detail'!C3291</f>
        <v>03/07/2021</v>
      </c>
      <c r="D3288" t="str">
        <f>'Sales by Customer Detail'!D3291</f>
        <v>Invoice</v>
      </c>
      <c r="E3288">
        <f>'Sales by Customer Detail'!E3291</f>
        <v>2616</v>
      </c>
      <c r="F3288" t="str">
        <f>VLOOKUP('Sales by Customer Detail'!F3291,Anonymizer!$D$3:$E$86,2,FALSE)</f>
        <v>Prod/Svc37</v>
      </c>
      <c r="G3288" t="s">
        <v>6631</v>
      </c>
      <c r="H3288">
        <f>'Sales by Customer Detail'!J3291</f>
        <v>8</v>
      </c>
      <c r="I3288">
        <f>'Sales by Customer Detail'!K3291</f>
        <v>359</v>
      </c>
      <c r="J3288">
        <f>'Sales by Customer Detail'!L3291</f>
        <v>2872</v>
      </c>
      <c r="K3288">
        <f>'Sales by Customer Detail'!N3291</f>
        <v>0</v>
      </c>
      <c r="L3288">
        <f>'Sales by Customer Detail'!O3291</f>
        <v>0</v>
      </c>
    </row>
    <row r="3289" spans="2:12" x14ac:dyDescent="0.25">
      <c r="B3289" t="str">
        <f>VLOOKUP('Sales by Customer Detail'!B3292,Anonymizer!$A$3:$B$996,2,FALSE)</f>
        <v>Customer 366</v>
      </c>
      <c r="C3289" t="str">
        <f>'Sales by Customer Detail'!C3292</f>
        <v>03/07/2021</v>
      </c>
      <c r="D3289" t="str">
        <f>'Sales by Customer Detail'!D3292</f>
        <v>Invoice</v>
      </c>
      <c r="E3289">
        <f>'Sales by Customer Detail'!E3292</f>
        <v>2615</v>
      </c>
      <c r="F3289" t="str">
        <f>VLOOKUP('Sales by Customer Detail'!F3292,Anonymizer!$D$3:$E$86,2,FALSE)</f>
        <v>Prod/Svc37</v>
      </c>
      <c r="G3289" t="s">
        <v>6631</v>
      </c>
      <c r="H3289">
        <f>'Sales by Customer Detail'!J3292</f>
        <v>1</v>
      </c>
      <c r="I3289">
        <f>'Sales by Customer Detail'!K3292</f>
        <v>349</v>
      </c>
      <c r="J3289">
        <f>'Sales by Customer Detail'!L3292</f>
        <v>349</v>
      </c>
      <c r="K3289">
        <f>'Sales by Customer Detail'!N3292</f>
        <v>0</v>
      </c>
      <c r="L3289">
        <f>'Sales by Customer Detail'!O3292</f>
        <v>0</v>
      </c>
    </row>
    <row r="3290" spans="2:12" x14ac:dyDescent="0.25">
      <c r="B3290" t="str">
        <f>VLOOKUP('Sales by Customer Detail'!B3293,Anonymizer!$A$3:$B$996,2,FALSE)</f>
        <v>Customer 448</v>
      </c>
      <c r="C3290" t="str">
        <f>'Sales by Customer Detail'!C3293</f>
        <v>03/07/2021</v>
      </c>
      <c r="D3290" t="str">
        <f>'Sales by Customer Detail'!D3293</f>
        <v>Invoice</v>
      </c>
      <c r="E3290">
        <f>'Sales by Customer Detail'!E3293</f>
        <v>2614</v>
      </c>
      <c r="F3290" t="str">
        <f>VLOOKUP('Sales by Customer Detail'!F3293,Anonymizer!$D$3:$E$86,2,FALSE)</f>
        <v>Prod/Svc37</v>
      </c>
      <c r="G3290" t="s">
        <v>6631</v>
      </c>
      <c r="H3290">
        <f>'Sales by Customer Detail'!J3293</f>
        <v>3</v>
      </c>
      <c r="I3290">
        <f>'Sales by Customer Detail'!K3293</f>
        <v>399</v>
      </c>
      <c r="J3290">
        <f>'Sales by Customer Detail'!L3293</f>
        <v>1197</v>
      </c>
      <c r="K3290">
        <f>'Sales by Customer Detail'!N3293</f>
        <v>0</v>
      </c>
      <c r="L3290">
        <f>'Sales by Customer Detail'!O3293</f>
        <v>0</v>
      </c>
    </row>
    <row r="3291" spans="2:12" x14ac:dyDescent="0.25">
      <c r="B3291" t="str">
        <f>VLOOKUP('Sales by Customer Detail'!B3294,Anonymizer!$A$3:$B$996,2,FALSE)</f>
        <v>Customer 915</v>
      </c>
      <c r="C3291" t="str">
        <f>'Sales by Customer Detail'!C3294</f>
        <v>03/07/2021</v>
      </c>
      <c r="D3291" t="str">
        <f>'Sales by Customer Detail'!D3294</f>
        <v>Invoice</v>
      </c>
      <c r="E3291">
        <f>'Sales by Customer Detail'!E3294</f>
        <v>2613</v>
      </c>
      <c r="F3291" t="str">
        <f>VLOOKUP('Sales by Customer Detail'!F3294,Anonymizer!$D$3:$E$86,2,FALSE)</f>
        <v>Prod/Svc37</v>
      </c>
      <c r="G3291" t="s">
        <v>6631</v>
      </c>
      <c r="H3291">
        <f>'Sales by Customer Detail'!J3294</f>
        <v>3</v>
      </c>
      <c r="I3291">
        <f>'Sales by Customer Detail'!K3294</f>
        <v>359</v>
      </c>
      <c r="J3291">
        <f>'Sales by Customer Detail'!L3294</f>
        <v>1077</v>
      </c>
      <c r="K3291">
        <f>'Sales by Customer Detail'!N3294</f>
        <v>0</v>
      </c>
      <c r="L3291">
        <f>'Sales by Customer Detail'!O3294</f>
        <v>0</v>
      </c>
    </row>
    <row r="3292" spans="2:12" x14ac:dyDescent="0.25">
      <c r="B3292" t="str">
        <f>VLOOKUP('Sales by Customer Detail'!B3295,Anonymizer!$A$3:$B$996,2,FALSE)</f>
        <v>Customer 936</v>
      </c>
      <c r="C3292" t="str">
        <f>'Sales by Customer Detail'!C3295</f>
        <v>03/07/2021</v>
      </c>
      <c r="D3292" t="str">
        <f>'Sales by Customer Detail'!D3295</f>
        <v>Invoice</v>
      </c>
      <c r="E3292">
        <f>'Sales by Customer Detail'!E3295</f>
        <v>2612</v>
      </c>
      <c r="F3292" t="str">
        <f>VLOOKUP('Sales by Customer Detail'!F3295,Anonymizer!$D$3:$E$86,2,FALSE)</f>
        <v>Prod/Svc37</v>
      </c>
      <c r="G3292" t="s">
        <v>6631</v>
      </c>
      <c r="H3292">
        <f>'Sales by Customer Detail'!J3295</f>
        <v>10</v>
      </c>
      <c r="I3292">
        <f>'Sales by Customer Detail'!K3295</f>
        <v>259</v>
      </c>
      <c r="J3292">
        <f>'Sales by Customer Detail'!L3295</f>
        <v>2590</v>
      </c>
      <c r="K3292">
        <f>'Sales by Customer Detail'!N3295</f>
        <v>0</v>
      </c>
      <c r="L3292">
        <f>'Sales by Customer Detail'!O3295</f>
        <v>0</v>
      </c>
    </row>
    <row r="3293" spans="2:12" x14ac:dyDescent="0.25">
      <c r="B3293" t="str">
        <f>VLOOKUP('Sales by Customer Detail'!B3296,Anonymizer!$A$3:$B$996,2,FALSE)</f>
        <v>Customer 243</v>
      </c>
      <c r="C3293" t="str">
        <f>'Sales by Customer Detail'!C3296</f>
        <v>03/07/2021</v>
      </c>
      <c r="D3293" t="str">
        <f>'Sales by Customer Detail'!D3296</f>
        <v>Invoice</v>
      </c>
      <c r="E3293">
        <f>'Sales by Customer Detail'!E3296</f>
        <v>2611</v>
      </c>
      <c r="F3293" t="str">
        <f>VLOOKUP('Sales by Customer Detail'!F3296,Anonymizer!$D$3:$E$86,2,FALSE)</f>
        <v>Prod/Svc37</v>
      </c>
      <c r="G3293" t="s">
        <v>6631</v>
      </c>
      <c r="H3293">
        <f>'Sales by Customer Detail'!J3296</f>
        <v>3</v>
      </c>
      <c r="I3293">
        <f>'Sales by Customer Detail'!K3296</f>
        <v>399</v>
      </c>
      <c r="J3293">
        <f>'Sales by Customer Detail'!L3296</f>
        <v>1197</v>
      </c>
      <c r="K3293">
        <f>'Sales by Customer Detail'!N3296</f>
        <v>0</v>
      </c>
      <c r="L3293">
        <f>'Sales by Customer Detail'!O3296</f>
        <v>0</v>
      </c>
    </row>
    <row r="3294" spans="2:12" x14ac:dyDescent="0.25">
      <c r="B3294" t="str">
        <f>VLOOKUP('Sales by Customer Detail'!B3297,Anonymizer!$A$3:$B$996,2,FALSE)</f>
        <v>Customer 985</v>
      </c>
      <c r="C3294" t="str">
        <f>'Sales by Customer Detail'!C3297</f>
        <v>03/07/2021</v>
      </c>
      <c r="D3294" t="str">
        <f>'Sales by Customer Detail'!D3297</f>
        <v>Invoice</v>
      </c>
      <c r="E3294">
        <f>'Sales by Customer Detail'!E3297</f>
        <v>2610</v>
      </c>
      <c r="F3294" t="str">
        <f>VLOOKUP('Sales by Customer Detail'!F3297,Anonymizer!$D$3:$E$86,2,FALSE)</f>
        <v>Prod/Svc37</v>
      </c>
      <c r="G3294" t="s">
        <v>6631</v>
      </c>
      <c r="H3294">
        <f>'Sales by Customer Detail'!J3297</f>
        <v>1</v>
      </c>
      <c r="I3294">
        <f>'Sales by Customer Detail'!K3297</f>
        <v>399</v>
      </c>
      <c r="J3294">
        <f>'Sales by Customer Detail'!L3297</f>
        <v>399</v>
      </c>
      <c r="K3294">
        <f>'Sales by Customer Detail'!N3297</f>
        <v>0</v>
      </c>
      <c r="L3294">
        <f>'Sales by Customer Detail'!O3297</f>
        <v>0</v>
      </c>
    </row>
    <row r="3295" spans="2:12" x14ac:dyDescent="0.25">
      <c r="B3295" t="str">
        <f>VLOOKUP('Sales by Customer Detail'!B3298,Anonymizer!$A$3:$B$996,2,FALSE)</f>
        <v>Customer 785</v>
      </c>
      <c r="C3295" t="str">
        <f>'Sales by Customer Detail'!C3298</f>
        <v>03/07/2021</v>
      </c>
      <c r="D3295" t="str">
        <f>'Sales by Customer Detail'!D3298</f>
        <v>Invoice</v>
      </c>
      <c r="E3295">
        <f>'Sales by Customer Detail'!E3298</f>
        <v>2609</v>
      </c>
      <c r="F3295" t="str">
        <f>VLOOKUP('Sales by Customer Detail'!F3298,Anonymizer!$D$3:$E$86,2,FALSE)</f>
        <v>Prod/Svc37</v>
      </c>
      <c r="G3295" t="s">
        <v>6631</v>
      </c>
      <c r="H3295">
        <f>'Sales by Customer Detail'!J3298</f>
        <v>1</v>
      </c>
      <c r="I3295">
        <f>'Sales by Customer Detail'!K3298</f>
        <v>399</v>
      </c>
      <c r="J3295">
        <f>'Sales by Customer Detail'!L3298</f>
        <v>399</v>
      </c>
      <c r="K3295">
        <f>'Sales by Customer Detail'!N3298</f>
        <v>0</v>
      </c>
      <c r="L3295">
        <f>'Sales by Customer Detail'!O3298</f>
        <v>0</v>
      </c>
    </row>
    <row r="3296" spans="2:12" x14ac:dyDescent="0.25">
      <c r="B3296" t="str">
        <f>VLOOKUP('Sales by Customer Detail'!B3299,Anonymizer!$A$3:$B$996,2,FALSE)</f>
        <v>Customer 452</v>
      </c>
      <c r="C3296" t="str">
        <f>'Sales by Customer Detail'!C3299</f>
        <v>03/07/2021</v>
      </c>
      <c r="D3296" t="str">
        <f>'Sales by Customer Detail'!D3299</f>
        <v>Invoice</v>
      </c>
      <c r="E3296">
        <f>'Sales by Customer Detail'!E3299</f>
        <v>2608</v>
      </c>
      <c r="F3296" t="str">
        <f>VLOOKUP('Sales by Customer Detail'!F3299,Anonymizer!$D$3:$E$86,2,FALSE)</f>
        <v>Prod/Svc37</v>
      </c>
      <c r="G3296" t="s">
        <v>6631</v>
      </c>
      <c r="H3296">
        <f>'Sales by Customer Detail'!J3299</f>
        <v>6</v>
      </c>
      <c r="I3296">
        <f>'Sales by Customer Detail'!K3299</f>
        <v>349</v>
      </c>
      <c r="J3296">
        <f>'Sales by Customer Detail'!L3299</f>
        <v>2094</v>
      </c>
      <c r="K3296">
        <f>'Sales by Customer Detail'!N3299</f>
        <v>0</v>
      </c>
      <c r="L3296">
        <f>'Sales by Customer Detail'!O3299</f>
        <v>0</v>
      </c>
    </row>
    <row r="3297" spans="2:12" x14ac:dyDescent="0.25">
      <c r="B3297" t="str">
        <f>VLOOKUP('Sales by Customer Detail'!B3300,Anonymizer!$A$3:$B$996,2,FALSE)</f>
        <v>Customer 507</v>
      </c>
      <c r="C3297" t="str">
        <f>'Sales by Customer Detail'!C3300</f>
        <v>03/07/2021</v>
      </c>
      <c r="D3297" t="str">
        <f>'Sales by Customer Detail'!D3300</f>
        <v>Invoice</v>
      </c>
      <c r="E3297">
        <f>'Sales by Customer Detail'!E3300</f>
        <v>2607</v>
      </c>
      <c r="F3297" t="str">
        <f>VLOOKUP('Sales by Customer Detail'!F3300,Anonymizer!$D$3:$E$86,2,FALSE)</f>
        <v>Prod/Svc37</v>
      </c>
      <c r="G3297" t="s">
        <v>6631</v>
      </c>
      <c r="H3297">
        <f>'Sales by Customer Detail'!J3300</f>
        <v>6</v>
      </c>
      <c r="I3297">
        <f>'Sales by Customer Detail'!K3300</f>
        <v>383.4</v>
      </c>
      <c r="J3297">
        <f>'Sales by Customer Detail'!L3300</f>
        <v>2300.4</v>
      </c>
      <c r="K3297">
        <f>'Sales by Customer Detail'!N3300</f>
        <v>0</v>
      </c>
      <c r="L3297">
        <f>'Sales by Customer Detail'!O3300</f>
        <v>0</v>
      </c>
    </row>
    <row r="3298" spans="2:12" x14ac:dyDescent="0.25">
      <c r="B3298" t="str">
        <f>VLOOKUP('Sales by Customer Detail'!B3301,Anonymizer!$A$3:$B$996,2,FALSE)</f>
        <v>Customer 778</v>
      </c>
      <c r="C3298" t="str">
        <f>'Sales by Customer Detail'!C3301</f>
        <v>03/07/2021</v>
      </c>
      <c r="D3298" t="str">
        <f>'Sales by Customer Detail'!D3301</f>
        <v>Invoice</v>
      </c>
      <c r="E3298">
        <f>'Sales by Customer Detail'!E3301</f>
        <v>2606</v>
      </c>
      <c r="F3298" t="str">
        <f>VLOOKUP('Sales by Customer Detail'!F3301,Anonymizer!$D$3:$E$86,2,FALSE)</f>
        <v>Prod/Svc37</v>
      </c>
      <c r="G3298" t="s">
        <v>6631</v>
      </c>
      <c r="H3298">
        <f>'Sales by Customer Detail'!J3301</f>
        <v>1</v>
      </c>
      <c r="I3298">
        <f>'Sales by Customer Detail'!K3301</f>
        <v>379</v>
      </c>
      <c r="J3298">
        <f>'Sales by Customer Detail'!L3301</f>
        <v>379</v>
      </c>
      <c r="K3298">
        <f>'Sales by Customer Detail'!N3301</f>
        <v>0</v>
      </c>
      <c r="L3298">
        <f>'Sales by Customer Detail'!O3301</f>
        <v>0</v>
      </c>
    </row>
    <row r="3299" spans="2:12" x14ac:dyDescent="0.25">
      <c r="B3299" t="str">
        <f>VLOOKUP('Sales by Customer Detail'!B3302,Anonymizer!$A$3:$B$996,2,FALSE)</f>
        <v>Customer 667</v>
      </c>
      <c r="C3299" t="str">
        <f>'Sales by Customer Detail'!C3302</f>
        <v>03/07/2021</v>
      </c>
      <c r="D3299" t="str">
        <f>'Sales by Customer Detail'!D3302</f>
        <v>Invoice</v>
      </c>
      <c r="E3299">
        <f>'Sales by Customer Detail'!E3302</f>
        <v>2605</v>
      </c>
      <c r="F3299" t="str">
        <f>VLOOKUP('Sales by Customer Detail'!F3302,Anonymizer!$D$3:$E$86,2,FALSE)</f>
        <v>Prod/Svc37</v>
      </c>
      <c r="G3299" t="s">
        <v>6631</v>
      </c>
      <c r="H3299">
        <f>'Sales by Customer Detail'!J3302</f>
        <v>7</v>
      </c>
      <c r="I3299">
        <f>'Sales by Customer Detail'!K3302</f>
        <v>349</v>
      </c>
      <c r="J3299">
        <f>'Sales by Customer Detail'!L3302</f>
        <v>2443</v>
      </c>
      <c r="K3299">
        <f>'Sales by Customer Detail'!N3302</f>
        <v>0</v>
      </c>
      <c r="L3299">
        <f>'Sales by Customer Detail'!O3302</f>
        <v>0</v>
      </c>
    </row>
    <row r="3300" spans="2:12" x14ac:dyDescent="0.25">
      <c r="B3300" t="str">
        <f>VLOOKUP('Sales by Customer Detail'!B3303,Anonymizer!$A$3:$B$996,2,FALSE)</f>
        <v>Customer 761</v>
      </c>
      <c r="C3300" t="str">
        <f>'Sales by Customer Detail'!C3303</f>
        <v>03/07/2021</v>
      </c>
      <c r="D3300" t="str">
        <f>'Sales by Customer Detail'!D3303</f>
        <v>Invoice</v>
      </c>
      <c r="E3300">
        <f>'Sales by Customer Detail'!E3303</f>
        <v>2604</v>
      </c>
      <c r="F3300" t="str">
        <f>VLOOKUP('Sales by Customer Detail'!F3303,Anonymizer!$D$3:$E$86,2,FALSE)</f>
        <v>Prod/Svc37</v>
      </c>
      <c r="G3300" t="s">
        <v>6631</v>
      </c>
      <c r="H3300">
        <f>'Sales by Customer Detail'!J3303</f>
        <v>2</v>
      </c>
      <c r="I3300">
        <f>'Sales by Customer Detail'!K3303</f>
        <v>383.4</v>
      </c>
      <c r="J3300">
        <f>'Sales by Customer Detail'!L3303</f>
        <v>766.8</v>
      </c>
      <c r="K3300">
        <f>'Sales by Customer Detail'!N3303</f>
        <v>0</v>
      </c>
      <c r="L3300">
        <f>'Sales by Customer Detail'!O3303</f>
        <v>0</v>
      </c>
    </row>
    <row r="3301" spans="2:12" x14ac:dyDescent="0.25">
      <c r="B3301" t="str">
        <f>VLOOKUP('Sales by Customer Detail'!B3304,Anonymizer!$A$3:$B$996,2,FALSE)</f>
        <v>Customer 799</v>
      </c>
      <c r="C3301" t="str">
        <f>'Sales by Customer Detail'!C3304</f>
        <v>03/07/2021</v>
      </c>
      <c r="D3301" t="str">
        <f>'Sales by Customer Detail'!D3304</f>
        <v>Invoice</v>
      </c>
      <c r="E3301">
        <f>'Sales by Customer Detail'!E3304</f>
        <v>2603</v>
      </c>
      <c r="F3301" t="str">
        <f>VLOOKUP('Sales by Customer Detail'!F3304,Anonymizer!$D$3:$E$86,2,FALSE)</f>
        <v>Prod/Svc37</v>
      </c>
      <c r="G3301" t="s">
        <v>6631</v>
      </c>
      <c r="H3301">
        <f>'Sales by Customer Detail'!J3304</f>
        <v>5</v>
      </c>
      <c r="I3301">
        <f>'Sales by Customer Detail'!K3304</f>
        <v>349</v>
      </c>
      <c r="J3301">
        <f>'Sales by Customer Detail'!L3304</f>
        <v>1745</v>
      </c>
      <c r="K3301">
        <f>'Sales by Customer Detail'!N3304</f>
        <v>0</v>
      </c>
      <c r="L3301">
        <f>'Sales by Customer Detail'!O3304</f>
        <v>0</v>
      </c>
    </row>
    <row r="3302" spans="2:12" x14ac:dyDescent="0.25">
      <c r="B3302" t="str">
        <f>VLOOKUP('Sales by Customer Detail'!B3305,Anonymizer!$A$3:$B$996,2,FALSE)</f>
        <v>Customer 484</v>
      </c>
      <c r="C3302" t="str">
        <f>'Sales by Customer Detail'!C3305</f>
        <v>03/07/2021</v>
      </c>
      <c r="D3302" t="str">
        <f>'Sales by Customer Detail'!D3305</f>
        <v>Invoice</v>
      </c>
      <c r="E3302">
        <f>'Sales by Customer Detail'!E3305</f>
        <v>2602</v>
      </c>
      <c r="F3302" t="str">
        <f>VLOOKUP('Sales by Customer Detail'!F3305,Anonymizer!$D$3:$E$86,2,FALSE)</f>
        <v>Prod/Svc37</v>
      </c>
      <c r="G3302" t="s">
        <v>6631</v>
      </c>
      <c r="H3302">
        <f>'Sales by Customer Detail'!J3305</f>
        <v>5</v>
      </c>
      <c r="I3302">
        <f>'Sales by Customer Detail'!K3305</f>
        <v>359.4</v>
      </c>
      <c r="J3302">
        <f>'Sales by Customer Detail'!L3305</f>
        <v>1797</v>
      </c>
      <c r="K3302">
        <f>'Sales by Customer Detail'!N3305</f>
        <v>0</v>
      </c>
      <c r="L3302">
        <f>'Sales by Customer Detail'!O3305</f>
        <v>0</v>
      </c>
    </row>
    <row r="3303" spans="2:12" x14ac:dyDescent="0.25">
      <c r="B3303" t="str">
        <f>VLOOKUP('Sales by Customer Detail'!B3306,Anonymizer!$A$3:$B$996,2,FALSE)</f>
        <v>Customer 185</v>
      </c>
      <c r="C3303" t="str">
        <f>'Sales by Customer Detail'!C3306</f>
        <v>03/07/2021</v>
      </c>
      <c r="D3303" t="str">
        <f>'Sales by Customer Detail'!D3306</f>
        <v>Invoice</v>
      </c>
      <c r="E3303">
        <f>'Sales by Customer Detail'!E3306</f>
        <v>2601</v>
      </c>
      <c r="F3303" t="str">
        <f>VLOOKUP('Sales by Customer Detail'!F3306,Anonymizer!$D$3:$E$86,2,FALSE)</f>
        <v>Prod/Svc37</v>
      </c>
      <c r="G3303" t="s">
        <v>6631</v>
      </c>
      <c r="H3303">
        <f>'Sales by Customer Detail'!J3306</f>
        <v>2</v>
      </c>
      <c r="I3303">
        <f>'Sales by Customer Detail'!K3306</f>
        <v>359</v>
      </c>
      <c r="J3303">
        <f>'Sales by Customer Detail'!L3306</f>
        <v>718</v>
      </c>
      <c r="K3303">
        <f>'Sales by Customer Detail'!N3306</f>
        <v>0</v>
      </c>
      <c r="L3303">
        <f>'Sales by Customer Detail'!O3306</f>
        <v>0</v>
      </c>
    </row>
    <row r="3304" spans="2:12" x14ac:dyDescent="0.25">
      <c r="B3304" t="str">
        <f>VLOOKUP('Sales by Customer Detail'!B3307,Anonymizer!$A$3:$B$996,2,FALSE)</f>
        <v>Customer 173</v>
      </c>
      <c r="C3304" t="str">
        <f>'Sales by Customer Detail'!C3307</f>
        <v>03/07/2021</v>
      </c>
      <c r="D3304" t="str">
        <f>'Sales by Customer Detail'!D3307</f>
        <v>Invoice</v>
      </c>
      <c r="E3304">
        <f>'Sales by Customer Detail'!E3307</f>
        <v>2600</v>
      </c>
      <c r="F3304" t="str">
        <f>VLOOKUP('Sales by Customer Detail'!F3307,Anonymizer!$D$3:$E$86,2,FALSE)</f>
        <v>Prod/Svc37</v>
      </c>
      <c r="G3304" t="s">
        <v>6631</v>
      </c>
      <c r="H3304">
        <f>'Sales by Customer Detail'!J3307</f>
        <v>6</v>
      </c>
      <c r="I3304">
        <f>'Sales by Customer Detail'!K3307</f>
        <v>359</v>
      </c>
      <c r="J3304">
        <f>'Sales by Customer Detail'!L3307</f>
        <v>2154</v>
      </c>
      <c r="K3304">
        <f>'Sales by Customer Detail'!N3307</f>
        <v>0</v>
      </c>
      <c r="L3304">
        <f>'Sales by Customer Detail'!O3307</f>
        <v>0</v>
      </c>
    </row>
    <row r="3305" spans="2:12" x14ac:dyDescent="0.25">
      <c r="B3305" t="str">
        <f>VLOOKUP('Sales by Customer Detail'!B3308,Anonymizer!$A$3:$B$996,2,FALSE)</f>
        <v>Customer 213</v>
      </c>
      <c r="C3305" t="str">
        <f>'Sales by Customer Detail'!C3308</f>
        <v>03/07/2021</v>
      </c>
      <c r="D3305" t="str">
        <f>'Sales by Customer Detail'!D3308</f>
        <v>Invoice</v>
      </c>
      <c r="E3305">
        <f>'Sales by Customer Detail'!E3308</f>
        <v>2599</v>
      </c>
      <c r="F3305" t="str">
        <f>VLOOKUP('Sales by Customer Detail'!F3308,Anonymizer!$D$3:$E$86,2,FALSE)</f>
        <v>Prod/Svc37</v>
      </c>
      <c r="G3305" t="s">
        <v>6631</v>
      </c>
      <c r="H3305">
        <f>'Sales by Customer Detail'!J3308</f>
        <v>8</v>
      </c>
      <c r="I3305">
        <f>'Sales by Customer Detail'!K3308</f>
        <v>349</v>
      </c>
      <c r="J3305">
        <f>'Sales by Customer Detail'!L3308</f>
        <v>2792</v>
      </c>
      <c r="K3305">
        <f>'Sales by Customer Detail'!N3308</f>
        <v>0</v>
      </c>
      <c r="L3305">
        <f>'Sales by Customer Detail'!O3308</f>
        <v>0</v>
      </c>
    </row>
    <row r="3306" spans="2:12" x14ac:dyDescent="0.25">
      <c r="B3306" t="str">
        <f>VLOOKUP('Sales by Customer Detail'!B3309,Anonymizer!$A$3:$B$996,2,FALSE)</f>
        <v>Customer 671</v>
      </c>
      <c r="C3306" t="str">
        <f>'Sales by Customer Detail'!C3309</f>
        <v>03/07/2021</v>
      </c>
      <c r="D3306" t="str">
        <f>'Sales by Customer Detail'!D3309</f>
        <v>Invoice</v>
      </c>
      <c r="E3306">
        <f>'Sales by Customer Detail'!E3309</f>
        <v>2598</v>
      </c>
      <c r="F3306" t="str">
        <f>VLOOKUP('Sales by Customer Detail'!F3309,Anonymizer!$D$3:$E$86,2,FALSE)</f>
        <v>Prod/Svc37</v>
      </c>
      <c r="G3306" t="s">
        <v>6631</v>
      </c>
      <c r="H3306">
        <f>'Sales by Customer Detail'!J3309</f>
        <v>3</v>
      </c>
      <c r="I3306">
        <f>'Sales by Customer Detail'!K3309</f>
        <v>349</v>
      </c>
      <c r="J3306">
        <f>'Sales by Customer Detail'!L3309</f>
        <v>1047</v>
      </c>
      <c r="K3306">
        <f>'Sales by Customer Detail'!N3309</f>
        <v>0</v>
      </c>
      <c r="L3306">
        <f>'Sales by Customer Detail'!O3309</f>
        <v>0</v>
      </c>
    </row>
    <row r="3307" spans="2:12" x14ac:dyDescent="0.25">
      <c r="B3307" t="str">
        <f>VLOOKUP('Sales by Customer Detail'!B3310,Anonymizer!$A$3:$B$996,2,FALSE)</f>
        <v>Customer 978</v>
      </c>
      <c r="C3307" t="str">
        <f>'Sales by Customer Detail'!C3310</f>
        <v>03/07/2021</v>
      </c>
      <c r="D3307" t="str">
        <f>'Sales by Customer Detail'!D3310</f>
        <v>Invoice</v>
      </c>
      <c r="E3307">
        <f>'Sales by Customer Detail'!E3310</f>
        <v>2597</v>
      </c>
      <c r="F3307" t="str">
        <f>VLOOKUP('Sales by Customer Detail'!F3310,Anonymizer!$D$3:$E$86,2,FALSE)</f>
        <v>Prod/Svc37</v>
      </c>
      <c r="G3307" t="s">
        <v>6631</v>
      </c>
      <c r="H3307">
        <f>'Sales by Customer Detail'!J3310</f>
        <v>1</v>
      </c>
      <c r="I3307">
        <f>'Sales by Customer Detail'!K3310</f>
        <v>349</v>
      </c>
      <c r="J3307">
        <f>'Sales by Customer Detail'!L3310</f>
        <v>349</v>
      </c>
      <c r="K3307">
        <f>'Sales by Customer Detail'!N3310</f>
        <v>0</v>
      </c>
      <c r="L3307">
        <f>'Sales by Customer Detail'!O3310</f>
        <v>0</v>
      </c>
    </row>
    <row r="3308" spans="2:12" x14ac:dyDescent="0.25">
      <c r="B3308" t="str">
        <f>VLOOKUP('Sales by Customer Detail'!B3311,Anonymizer!$A$3:$B$996,2,FALSE)</f>
        <v>Customer 727</v>
      </c>
      <c r="C3308" t="str">
        <f>'Sales by Customer Detail'!C3311</f>
        <v>03/07/2021</v>
      </c>
      <c r="D3308" t="str">
        <f>'Sales by Customer Detail'!D3311</f>
        <v>Invoice</v>
      </c>
      <c r="E3308">
        <f>'Sales by Customer Detail'!E3311</f>
        <v>2596</v>
      </c>
      <c r="F3308" t="str">
        <f>VLOOKUP('Sales by Customer Detail'!F3311,Anonymizer!$D$3:$E$86,2,FALSE)</f>
        <v>Prod/Svc37</v>
      </c>
      <c r="G3308" t="s">
        <v>6631</v>
      </c>
      <c r="H3308">
        <f>'Sales by Customer Detail'!J3311</f>
        <v>1</v>
      </c>
      <c r="I3308">
        <f>'Sales by Customer Detail'!K3311</f>
        <v>399</v>
      </c>
      <c r="J3308">
        <f>'Sales by Customer Detail'!L3311</f>
        <v>399</v>
      </c>
      <c r="K3308">
        <f>'Sales by Customer Detail'!N3311</f>
        <v>0</v>
      </c>
      <c r="L3308">
        <f>'Sales by Customer Detail'!O3311</f>
        <v>0</v>
      </c>
    </row>
    <row r="3309" spans="2:12" x14ac:dyDescent="0.25">
      <c r="B3309" t="str">
        <f>VLOOKUP('Sales by Customer Detail'!B3312,Anonymizer!$A$3:$B$996,2,FALSE)</f>
        <v>Customer 518</v>
      </c>
      <c r="C3309" t="str">
        <f>'Sales by Customer Detail'!C3312</f>
        <v>03/07/2021</v>
      </c>
      <c r="D3309" t="str">
        <f>'Sales by Customer Detail'!D3312</f>
        <v>Invoice</v>
      </c>
      <c r="E3309">
        <f>'Sales by Customer Detail'!E3312</f>
        <v>2595</v>
      </c>
      <c r="F3309" t="str">
        <f>VLOOKUP('Sales by Customer Detail'!F3312,Anonymizer!$D$3:$E$86,2,FALSE)</f>
        <v>Prod/Svc37</v>
      </c>
      <c r="G3309" t="s">
        <v>6631</v>
      </c>
      <c r="H3309">
        <f>'Sales by Customer Detail'!J3312</f>
        <v>7</v>
      </c>
      <c r="I3309">
        <f>'Sales by Customer Detail'!K3312</f>
        <v>349</v>
      </c>
      <c r="J3309">
        <f>'Sales by Customer Detail'!L3312</f>
        <v>2443</v>
      </c>
      <c r="K3309" t="str">
        <f>'Sales by Customer Detail'!N3312</f>
        <v>06/09/2021</v>
      </c>
      <c r="L3309" t="str">
        <f>'Sales by Customer Detail'!O3312</f>
        <v>06/08/2022</v>
      </c>
    </row>
    <row r="3310" spans="2:12" x14ac:dyDescent="0.25">
      <c r="B3310" t="str">
        <f>VLOOKUP('Sales by Customer Detail'!B3313,Anonymizer!$A$3:$B$996,2,FALSE)</f>
        <v>Customer 753</v>
      </c>
      <c r="C3310" t="str">
        <f>'Sales by Customer Detail'!C3313</f>
        <v>03/07/2021</v>
      </c>
      <c r="D3310" t="str">
        <f>'Sales by Customer Detail'!D3313</f>
        <v>Invoice</v>
      </c>
      <c r="E3310">
        <f>'Sales by Customer Detail'!E3313</f>
        <v>2628</v>
      </c>
      <c r="F3310" t="str">
        <f>VLOOKUP('Sales by Customer Detail'!F3313,Anonymizer!$D$3:$E$86,2,FALSE)</f>
        <v>Prod/Svc37</v>
      </c>
      <c r="G3310" t="s">
        <v>6631</v>
      </c>
      <c r="H3310">
        <f>'Sales by Customer Detail'!J3313</f>
        <v>1</v>
      </c>
      <c r="I3310">
        <f>'Sales by Customer Detail'!K3313</f>
        <v>349</v>
      </c>
      <c r="J3310">
        <f>'Sales by Customer Detail'!L3313</f>
        <v>349</v>
      </c>
      <c r="K3310">
        <f>'Sales by Customer Detail'!N3313</f>
        <v>0</v>
      </c>
      <c r="L3310">
        <f>'Sales by Customer Detail'!O3313</f>
        <v>0</v>
      </c>
    </row>
    <row r="3311" spans="2:12" x14ac:dyDescent="0.25">
      <c r="B3311" t="str">
        <f>VLOOKUP('Sales by Customer Detail'!B3314,Anonymizer!$A$3:$B$996,2,FALSE)</f>
        <v>Customer 750</v>
      </c>
      <c r="C3311" t="str">
        <f>'Sales by Customer Detail'!C3314</f>
        <v>03/08/2021</v>
      </c>
      <c r="D3311" t="str">
        <f>'Sales by Customer Detail'!D3314</f>
        <v>Invoice</v>
      </c>
      <c r="E3311">
        <f>'Sales by Customer Detail'!E3314</f>
        <v>2636</v>
      </c>
      <c r="F3311" t="str">
        <f>VLOOKUP('Sales by Customer Detail'!F3314,Anonymizer!$D$3:$E$86,2,FALSE)</f>
        <v>Prod/Svc23</v>
      </c>
      <c r="G3311" t="s">
        <v>6631</v>
      </c>
      <c r="H3311">
        <f>'Sales by Customer Detail'!J3314</f>
        <v>1</v>
      </c>
      <c r="I3311">
        <f>'Sales by Customer Detail'!K3314</f>
        <v>1100.75</v>
      </c>
      <c r="J3311">
        <f>'Sales by Customer Detail'!L3314</f>
        <v>1100.75</v>
      </c>
      <c r="K3311" t="str">
        <f>'Sales by Customer Detail'!N3314</f>
        <v>03/22/2021</v>
      </c>
      <c r="L3311" t="str">
        <f>'Sales by Customer Detail'!O3314</f>
        <v>03/21/2022</v>
      </c>
    </row>
    <row r="3312" spans="2:12" x14ac:dyDescent="0.25">
      <c r="B3312" t="str">
        <f>VLOOKUP('Sales by Customer Detail'!B3315,Anonymizer!$A$3:$B$996,2,FALSE)</f>
        <v>Customer 847</v>
      </c>
      <c r="C3312" t="str">
        <f>'Sales by Customer Detail'!C3315</f>
        <v>03/08/2021</v>
      </c>
      <c r="D3312" t="str">
        <f>'Sales by Customer Detail'!D3315</f>
        <v>Invoice</v>
      </c>
      <c r="E3312">
        <f>'Sales by Customer Detail'!E3315</f>
        <v>2632</v>
      </c>
      <c r="F3312" t="str">
        <f>VLOOKUP('Sales by Customer Detail'!F3315,Anonymizer!$D$3:$E$86,2,FALSE)</f>
        <v>Prod/Svc20</v>
      </c>
      <c r="G3312" t="s">
        <v>6631</v>
      </c>
      <c r="H3312">
        <f>'Sales by Customer Detail'!J3315</f>
        <v>1</v>
      </c>
      <c r="I3312">
        <f>'Sales by Customer Detail'!K3315</f>
        <v>-20</v>
      </c>
      <c r="J3312">
        <f>'Sales by Customer Detail'!L3315</f>
        <v>-20</v>
      </c>
      <c r="K3312" t="str">
        <f>'Sales by Customer Detail'!N3315</f>
        <v>03/22/2021</v>
      </c>
      <c r="L3312" t="str">
        <f>'Sales by Customer Detail'!O3315</f>
        <v>05/01/2021</v>
      </c>
    </row>
    <row r="3313" spans="2:12" x14ac:dyDescent="0.25">
      <c r="B3313" t="str">
        <f>VLOOKUP('Sales by Customer Detail'!B3316,Anonymizer!$A$3:$B$996,2,FALSE)</f>
        <v>Customer 847</v>
      </c>
      <c r="C3313" t="str">
        <f>'Sales by Customer Detail'!C3316</f>
        <v>03/08/2021</v>
      </c>
      <c r="D3313" t="str">
        <f>'Sales by Customer Detail'!D3316</f>
        <v>Invoice</v>
      </c>
      <c r="E3313">
        <f>'Sales by Customer Detail'!E3316</f>
        <v>2632</v>
      </c>
      <c r="F3313" t="str">
        <f>VLOOKUP('Sales by Customer Detail'!F3316,Anonymizer!$D$3:$E$86,2,FALSE)</f>
        <v>Prod/Svc20</v>
      </c>
      <c r="G3313" t="s">
        <v>6631</v>
      </c>
      <c r="H3313">
        <f>'Sales by Customer Detail'!J3316</f>
        <v>1</v>
      </c>
      <c r="I3313">
        <f>'Sales by Customer Detail'!K3316</f>
        <v>-41.94</v>
      </c>
      <c r="J3313">
        <f>'Sales by Customer Detail'!L3316</f>
        <v>-41.94</v>
      </c>
      <c r="K3313" t="str">
        <f>'Sales by Customer Detail'!N3316</f>
        <v>03/22/2021</v>
      </c>
      <c r="L3313" t="str">
        <f>'Sales by Customer Detail'!O3316</f>
        <v>05/01/2021</v>
      </c>
    </row>
    <row r="3314" spans="2:12" x14ac:dyDescent="0.25">
      <c r="B3314" t="str">
        <f>VLOOKUP('Sales by Customer Detail'!B3317,Anonymizer!$A$3:$B$996,2,FALSE)</f>
        <v>Customer 847</v>
      </c>
      <c r="C3314" t="str">
        <f>'Sales by Customer Detail'!C3317</f>
        <v>03/08/2021</v>
      </c>
      <c r="D3314" t="str">
        <f>'Sales by Customer Detail'!D3317</f>
        <v>Invoice</v>
      </c>
      <c r="E3314">
        <f>'Sales by Customer Detail'!E3317</f>
        <v>2632</v>
      </c>
      <c r="F3314" t="str">
        <f>VLOOKUP('Sales by Customer Detail'!F3317,Anonymizer!$D$3:$E$86,2,FALSE)</f>
        <v>Prod/Svc20</v>
      </c>
      <c r="G3314" t="s">
        <v>6631</v>
      </c>
      <c r="H3314">
        <f>'Sales by Customer Detail'!J3317</f>
        <v>1</v>
      </c>
      <c r="I3314">
        <f>'Sales by Customer Detail'!K3317</f>
        <v>-349.5</v>
      </c>
      <c r="J3314">
        <f>'Sales by Customer Detail'!L3317</f>
        <v>-349.5</v>
      </c>
      <c r="K3314" t="str">
        <f>'Sales by Customer Detail'!N3317</f>
        <v>03/22/2021</v>
      </c>
      <c r="L3314" t="str">
        <f>'Sales by Customer Detail'!O3317</f>
        <v>05/01/2021</v>
      </c>
    </row>
    <row r="3315" spans="2:12" x14ac:dyDescent="0.25">
      <c r="B3315" t="str">
        <f>VLOOKUP('Sales by Customer Detail'!B3318,Anonymizer!$A$3:$B$996,2,FALSE)</f>
        <v>Customer 847</v>
      </c>
      <c r="C3315" t="str">
        <f>'Sales by Customer Detail'!C3318</f>
        <v>03/08/2021</v>
      </c>
      <c r="D3315" t="str">
        <f>'Sales by Customer Detail'!D3318</f>
        <v>Invoice</v>
      </c>
      <c r="E3315">
        <f>'Sales by Customer Detail'!E3318</f>
        <v>2632</v>
      </c>
      <c r="F3315" t="str">
        <f>VLOOKUP('Sales by Customer Detail'!F3318,Anonymizer!$D$3:$E$86,2,FALSE)</f>
        <v>Prod/Svc42</v>
      </c>
      <c r="G3315" t="s">
        <v>6631</v>
      </c>
      <c r="H3315">
        <f>'Sales by Customer Detail'!J3318</f>
        <v>1</v>
      </c>
      <c r="I3315">
        <f>'Sales by Customer Detail'!K3318</f>
        <v>419.4</v>
      </c>
      <c r="J3315">
        <f>'Sales by Customer Detail'!L3318</f>
        <v>419.4</v>
      </c>
      <c r="K3315" t="str">
        <f>'Sales by Customer Detail'!N3318</f>
        <v>03/22/2021</v>
      </c>
      <c r="L3315" t="str">
        <f>'Sales by Customer Detail'!O3318</f>
        <v>05/01/2021</v>
      </c>
    </row>
    <row r="3316" spans="2:12" x14ac:dyDescent="0.25">
      <c r="B3316" t="str">
        <f>VLOOKUP('Sales by Customer Detail'!B3319,Anonymizer!$A$3:$B$996,2,FALSE)</f>
        <v>Customer 847</v>
      </c>
      <c r="C3316" t="str">
        <f>'Sales by Customer Detail'!C3319</f>
        <v>03/08/2021</v>
      </c>
      <c r="D3316" t="str">
        <f>'Sales by Customer Detail'!D3319</f>
        <v>Invoice</v>
      </c>
      <c r="E3316">
        <f>'Sales by Customer Detail'!E3319</f>
        <v>2632</v>
      </c>
      <c r="F3316" t="str">
        <f>VLOOKUP('Sales by Customer Detail'!F3319,Anonymizer!$D$3:$E$86,2,FALSE)</f>
        <v>Prod/Svc13</v>
      </c>
      <c r="G3316" t="s">
        <v>6631</v>
      </c>
      <c r="H3316">
        <f>'Sales by Customer Detail'!J3319</f>
        <v>1</v>
      </c>
      <c r="I3316">
        <f>'Sales by Customer Detail'!K3319</f>
        <v>299</v>
      </c>
      <c r="J3316">
        <f>'Sales by Customer Detail'!L3319</f>
        <v>299</v>
      </c>
      <c r="K3316" t="str">
        <f>'Sales by Customer Detail'!N3319</f>
        <v>03/22/2021</v>
      </c>
      <c r="L3316" t="str">
        <f>'Sales by Customer Detail'!O3319</f>
        <v>05/01/2021</v>
      </c>
    </row>
    <row r="3317" spans="2:12" x14ac:dyDescent="0.25">
      <c r="B3317" t="str">
        <f>VLOOKUP('Sales by Customer Detail'!B3320,Anonymizer!$A$3:$B$996,2,FALSE)</f>
        <v>Customer 750</v>
      </c>
      <c r="C3317" t="str">
        <f>'Sales by Customer Detail'!C3320</f>
        <v>03/08/2021</v>
      </c>
      <c r="D3317" t="str">
        <f>'Sales by Customer Detail'!D3320</f>
        <v>Invoice</v>
      </c>
      <c r="E3317">
        <f>'Sales by Customer Detail'!E3320</f>
        <v>2636</v>
      </c>
      <c r="F3317" t="str">
        <f>VLOOKUP('Sales by Customer Detail'!F3320,Anonymizer!$D$3:$E$86,2,FALSE)</f>
        <v>Prod/Svc25</v>
      </c>
      <c r="G3317" t="s">
        <v>6631</v>
      </c>
      <c r="H3317">
        <f>'Sales by Customer Detail'!J3320</f>
        <v>13</v>
      </c>
      <c r="I3317">
        <f>'Sales by Customer Detail'!K3320</f>
        <v>399</v>
      </c>
      <c r="J3317">
        <f>'Sales by Customer Detail'!L3320</f>
        <v>5187</v>
      </c>
      <c r="K3317" t="str">
        <f>'Sales by Customer Detail'!N3320</f>
        <v>03/22/2021</v>
      </c>
      <c r="L3317" t="str">
        <f>'Sales by Customer Detail'!O3320</f>
        <v>03/21/2022</v>
      </c>
    </row>
    <row r="3318" spans="2:12" x14ac:dyDescent="0.25">
      <c r="B3318" t="str">
        <f>VLOOKUP('Sales by Customer Detail'!B3321,Anonymizer!$A$3:$B$996,2,FALSE)</f>
        <v>Customer 750</v>
      </c>
      <c r="C3318" t="str">
        <f>'Sales by Customer Detail'!C3321</f>
        <v>03/08/2021</v>
      </c>
      <c r="D3318" t="str">
        <f>'Sales by Customer Detail'!D3321</f>
        <v>Invoice</v>
      </c>
      <c r="E3318">
        <f>'Sales by Customer Detail'!E3321</f>
        <v>2636</v>
      </c>
      <c r="F3318" t="str">
        <f>VLOOKUP('Sales by Customer Detail'!F3321,Anonymizer!$D$3:$E$86,2,FALSE)</f>
        <v>Prod/Svc25</v>
      </c>
      <c r="G3318" t="s">
        <v>6631</v>
      </c>
      <c r="H3318">
        <f>'Sales by Customer Detail'!J3321</f>
        <v>1</v>
      </c>
      <c r="I3318">
        <f>'Sales by Customer Detail'!K3321</f>
        <v>0</v>
      </c>
      <c r="J3318">
        <f>'Sales by Customer Detail'!L3321</f>
        <v>0</v>
      </c>
      <c r="K3318" t="str">
        <f>'Sales by Customer Detail'!N3321</f>
        <v>03/22/2021</v>
      </c>
      <c r="L3318" t="str">
        <f>'Sales by Customer Detail'!O3321</f>
        <v>03/21/2022</v>
      </c>
    </row>
    <row r="3319" spans="2:12" x14ac:dyDescent="0.25">
      <c r="B3319" t="str">
        <f>VLOOKUP('Sales by Customer Detail'!B3322,Anonymizer!$A$3:$B$996,2,FALSE)</f>
        <v>Customer 750</v>
      </c>
      <c r="C3319" t="str">
        <f>'Sales by Customer Detail'!C3322</f>
        <v>03/08/2021</v>
      </c>
      <c r="D3319" t="str">
        <f>'Sales by Customer Detail'!D3322</f>
        <v>Invoice</v>
      </c>
      <c r="E3319">
        <f>'Sales by Customer Detail'!E3322</f>
        <v>2636</v>
      </c>
      <c r="F3319" t="str">
        <f>VLOOKUP('Sales by Customer Detail'!F3322,Anonymizer!$D$3:$E$86,2,FALSE)</f>
        <v>Prod/Svc13</v>
      </c>
      <c r="G3319" t="s">
        <v>6631</v>
      </c>
      <c r="H3319">
        <f>'Sales by Customer Detail'!J3322</f>
        <v>13</v>
      </c>
      <c r="I3319">
        <f>'Sales by Customer Detail'!K3322</f>
        <v>279</v>
      </c>
      <c r="J3319">
        <f>'Sales by Customer Detail'!L3322</f>
        <v>3627</v>
      </c>
      <c r="K3319" t="str">
        <f>'Sales by Customer Detail'!N3322</f>
        <v>03/22/2021</v>
      </c>
      <c r="L3319" t="str">
        <f>'Sales by Customer Detail'!O3322</f>
        <v>03/21/2022</v>
      </c>
    </row>
    <row r="3320" spans="2:12" x14ac:dyDescent="0.25">
      <c r="B3320" t="str">
        <f>VLOOKUP('Sales by Customer Detail'!B3323,Anonymizer!$A$3:$B$996,2,FALSE)</f>
        <v>Customer 12</v>
      </c>
      <c r="C3320" t="str">
        <f>'Sales by Customer Detail'!C3323</f>
        <v>03/09/2021</v>
      </c>
      <c r="D3320" t="str">
        <f>'Sales by Customer Detail'!D3323</f>
        <v>Invoice</v>
      </c>
      <c r="E3320">
        <f>'Sales by Customer Detail'!E3323</f>
        <v>2633</v>
      </c>
      <c r="F3320" t="str">
        <f>VLOOKUP('Sales by Customer Detail'!F3323,Anonymizer!$D$3:$E$86,2,FALSE)</f>
        <v>Prod/Svc17</v>
      </c>
      <c r="G3320" t="s">
        <v>6631</v>
      </c>
      <c r="H3320">
        <f>'Sales by Customer Detail'!J3323</f>
        <v>1</v>
      </c>
      <c r="I3320">
        <f>'Sales by Customer Detail'!K3323</f>
        <v>495</v>
      </c>
      <c r="J3320">
        <f>'Sales by Customer Detail'!L3323</f>
        <v>495</v>
      </c>
      <c r="K3320" t="str">
        <f>'Sales by Customer Detail'!N3323</f>
        <v>03/23/2021</v>
      </c>
      <c r="L3320" t="str">
        <f>'Sales by Customer Detail'!O3323</f>
        <v>03/22/2022</v>
      </c>
    </row>
    <row r="3321" spans="2:12" x14ac:dyDescent="0.25">
      <c r="B3321" t="str">
        <f>VLOOKUP('Sales by Customer Detail'!B3324,Anonymizer!$A$3:$B$996,2,FALSE)</f>
        <v>Customer 12</v>
      </c>
      <c r="C3321" t="str">
        <f>'Sales by Customer Detail'!C3324</f>
        <v>03/09/2021</v>
      </c>
      <c r="D3321" t="str">
        <f>'Sales by Customer Detail'!D3324</f>
        <v>Invoice</v>
      </c>
      <c r="E3321">
        <f>'Sales by Customer Detail'!E3324</f>
        <v>2633</v>
      </c>
      <c r="F3321" t="str">
        <f>VLOOKUP('Sales by Customer Detail'!F3324,Anonymizer!$D$3:$E$86,2,FALSE)</f>
        <v>Prod/Svc19</v>
      </c>
      <c r="G3321" t="s">
        <v>6631</v>
      </c>
      <c r="H3321">
        <f>'Sales by Customer Detail'!J3324</f>
        <v>1</v>
      </c>
      <c r="I3321">
        <f>'Sales by Customer Detail'!K3324</f>
        <v>359.4</v>
      </c>
      <c r="J3321">
        <f>'Sales by Customer Detail'!L3324</f>
        <v>359.4</v>
      </c>
      <c r="K3321" t="str">
        <f>'Sales by Customer Detail'!N3324</f>
        <v>03/23/2021</v>
      </c>
      <c r="L3321" t="str">
        <f>'Sales by Customer Detail'!O3324</f>
        <v>03/22/2022</v>
      </c>
    </row>
    <row r="3322" spans="2:12" x14ac:dyDescent="0.25">
      <c r="B3322" t="str">
        <f>VLOOKUP('Sales by Customer Detail'!B3325,Anonymizer!$A$3:$B$996,2,FALSE)</f>
        <v>Customer 12</v>
      </c>
      <c r="C3322" t="str">
        <f>'Sales by Customer Detail'!C3325</f>
        <v>03/09/2021</v>
      </c>
      <c r="D3322" t="str">
        <f>'Sales by Customer Detail'!D3325</f>
        <v>Invoice</v>
      </c>
      <c r="E3322">
        <f>'Sales by Customer Detail'!E3325</f>
        <v>2633</v>
      </c>
      <c r="F3322" t="str">
        <f>VLOOKUP('Sales by Customer Detail'!F3325,Anonymizer!$D$3:$E$86,2,FALSE)</f>
        <v>Prod/Svc13</v>
      </c>
      <c r="G3322" t="s">
        <v>6631</v>
      </c>
      <c r="H3322">
        <f>'Sales by Customer Detail'!J3325</f>
        <v>1</v>
      </c>
      <c r="I3322">
        <f>'Sales by Customer Detail'!K3325</f>
        <v>299</v>
      </c>
      <c r="J3322">
        <f>'Sales by Customer Detail'!L3325</f>
        <v>299</v>
      </c>
      <c r="K3322" t="str">
        <f>'Sales by Customer Detail'!N3325</f>
        <v>03/23/2021</v>
      </c>
      <c r="L3322" t="str">
        <f>'Sales by Customer Detail'!O3325</f>
        <v>03/22/2022</v>
      </c>
    </row>
    <row r="3323" spans="2:12" x14ac:dyDescent="0.25">
      <c r="B3323" t="str">
        <f>VLOOKUP('Sales by Customer Detail'!B3326,Anonymizer!$A$3:$B$996,2,FALSE)</f>
        <v>Customer 12</v>
      </c>
      <c r="C3323" t="str">
        <f>'Sales by Customer Detail'!C3326</f>
        <v>03/09/2021</v>
      </c>
      <c r="D3323" t="str">
        <f>'Sales by Customer Detail'!D3326</f>
        <v>Invoice</v>
      </c>
      <c r="E3323">
        <f>'Sales by Customer Detail'!E3326</f>
        <v>2633</v>
      </c>
      <c r="F3323" t="str">
        <f>VLOOKUP('Sales by Customer Detail'!F3326,Anonymizer!$D$3:$E$86,2,FALSE)</f>
        <v>Prod/Svc20</v>
      </c>
      <c r="G3323" t="s">
        <v>6631</v>
      </c>
      <c r="H3323">
        <f>'Sales by Customer Detail'!J3326</f>
        <v>1</v>
      </c>
      <c r="I3323">
        <f>'Sales by Customer Detail'!K3326</f>
        <v>-24.75</v>
      </c>
      <c r="J3323">
        <f>'Sales by Customer Detail'!L3326</f>
        <v>-24.75</v>
      </c>
      <c r="K3323" t="str">
        <f>'Sales by Customer Detail'!N3326</f>
        <v>03/23/2021</v>
      </c>
      <c r="L3323" t="str">
        <f>'Sales by Customer Detail'!O3326</f>
        <v>03/22/2022</v>
      </c>
    </row>
    <row r="3324" spans="2:12" x14ac:dyDescent="0.25">
      <c r="B3324" t="str">
        <f>VLOOKUP('Sales by Customer Detail'!B3327,Anonymizer!$A$3:$B$996,2,FALSE)</f>
        <v>Customer 434</v>
      </c>
      <c r="C3324" t="str">
        <f>'Sales by Customer Detail'!C3327</f>
        <v>03/10/2021</v>
      </c>
      <c r="D3324" t="str">
        <f>'Sales by Customer Detail'!D3327</f>
        <v>Invoice</v>
      </c>
      <c r="E3324">
        <f>'Sales by Customer Detail'!E3327</f>
        <v>2634</v>
      </c>
      <c r="F3324" t="str">
        <f>VLOOKUP('Sales by Customer Detail'!F3327,Anonymizer!$D$3:$E$86,2,FALSE)</f>
        <v>Prod/Svc40</v>
      </c>
      <c r="G3324" t="s">
        <v>6631</v>
      </c>
      <c r="H3324">
        <f>'Sales by Customer Detail'!J3327</f>
        <v>1</v>
      </c>
      <c r="I3324">
        <f>'Sales by Customer Detail'!K3327</f>
        <v>895</v>
      </c>
      <c r="J3324">
        <f>'Sales by Customer Detail'!L3327</f>
        <v>895</v>
      </c>
      <c r="K3324" t="str">
        <f>'Sales by Customer Detail'!N3327</f>
        <v>03/24/2021</v>
      </c>
      <c r="L3324" t="str">
        <f>'Sales by Customer Detail'!O3327</f>
        <v>03/23/2022</v>
      </c>
    </row>
    <row r="3325" spans="2:12" x14ac:dyDescent="0.25">
      <c r="B3325" t="str">
        <f>VLOOKUP('Sales by Customer Detail'!B3328,Anonymizer!$A$3:$B$996,2,FALSE)</f>
        <v>Customer 823</v>
      </c>
      <c r="C3325" t="str">
        <f>'Sales by Customer Detail'!C3328</f>
        <v>03/10/2021</v>
      </c>
      <c r="D3325" t="str">
        <f>'Sales by Customer Detail'!D3328</f>
        <v>Invoice</v>
      </c>
      <c r="E3325">
        <f>'Sales by Customer Detail'!E3328</f>
        <v>2635</v>
      </c>
      <c r="F3325" t="str">
        <f>VLOOKUP('Sales by Customer Detail'!F3328,Anonymizer!$D$3:$E$86,2,FALSE)</f>
        <v>Prod/Svc13</v>
      </c>
      <c r="G3325" t="s">
        <v>6631</v>
      </c>
      <c r="H3325">
        <f>'Sales by Customer Detail'!J3328</f>
        <v>3</v>
      </c>
      <c r="I3325">
        <f>'Sales by Customer Detail'!K3328</f>
        <v>299</v>
      </c>
      <c r="J3325">
        <f>'Sales by Customer Detail'!L3328</f>
        <v>897</v>
      </c>
      <c r="K3325" t="str">
        <f>'Sales by Customer Detail'!N3328</f>
        <v>04/01/2021</v>
      </c>
      <c r="L3325" t="str">
        <f>'Sales by Customer Detail'!O3328</f>
        <v>02/28/2022</v>
      </c>
    </row>
    <row r="3326" spans="2:12" x14ac:dyDescent="0.25">
      <c r="B3326" t="str">
        <f>VLOOKUP('Sales by Customer Detail'!B3329,Anonymizer!$A$3:$B$996,2,FALSE)</f>
        <v>Customer 434</v>
      </c>
      <c r="C3326" t="str">
        <f>'Sales by Customer Detail'!C3329</f>
        <v>03/10/2021</v>
      </c>
      <c r="D3326" t="str">
        <f>'Sales by Customer Detail'!D3329</f>
        <v>Invoice</v>
      </c>
      <c r="E3326">
        <f>'Sales by Customer Detail'!E3329</f>
        <v>2634</v>
      </c>
      <c r="F3326" t="str">
        <f>VLOOKUP('Sales by Customer Detail'!F3329,Anonymizer!$D$3:$E$86,2,FALSE)</f>
        <v>Prod/Svc13</v>
      </c>
      <c r="G3326" t="s">
        <v>6631</v>
      </c>
      <c r="H3326">
        <f>'Sales by Customer Detail'!J3329</f>
        <v>1</v>
      </c>
      <c r="I3326">
        <f>'Sales by Customer Detail'!K3329</f>
        <v>-89.5</v>
      </c>
      <c r="J3326">
        <f>'Sales by Customer Detail'!L3329</f>
        <v>-89.5</v>
      </c>
      <c r="K3326" t="str">
        <f>'Sales by Customer Detail'!N3329</f>
        <v>03/24/2021</v>
      </c>
      <c r="L3326" t="str">
        <f>'Sales by Customer Detail'!O3329</f>
        <v>03/23/2022</v>
      </c>
    </row>
    <row r="3327" spans="2:12" x14ac:dyDescent="0.25">
      <c r="B3327" t="str">
        <f>VLOOKUP('Sales by Customer Detail'!B3330,Anonymizer!$A$3:$B$996,2,FALSE)</f>
        <v>Customer 267</v>
      </c>
      <c r="C3327" t="str">
        <f>'Sales by Customer Detail'!C3330</f>
        <v>03/10/2021</v>
      </c>
      <c r="D3327" t="str">
        <f>'Sales by Customer Detail'!D3330</f>
        <v>Invoice</v>
      </c>
      <c r="E3327">
        <f>'Sales by Customer Detail'!E3330</f>
        <v>2637</v>
      </c>
      <c r="F3327" t="str">
        <f>VLOOKUP('Sales by Customer Detail'!F3330,Anonymizer!$D$3:$E$86,2,FALSE)</f>
        <v>Prod/Svc78</v>
      </c>
      <c r="G3327" t="s">
        <v>6631</v>
      </c>
      <c r="H3327">
        <f>'Sales by Customer Detail'!J3330</f>
        <v>1</v>
      </c>
      <c r="I3327">
        <f>'Sales by Customer Detail'!K3330</f>
        <v>0</v>
      </c>
      <c r="J3327">
        <f>'Sales by Customer Detail'!L3330</f>
        <v>0</v>
      </c>
      <c r="K3327" t="str">
        <f>'Sales by Customer Detail'!N3330</f>
        <v>03/24/2021</v>
      </c>
      <c r="L3327" t="str">
        <f>'Sales by Customer Detail'!O3330</f>
        <v>03/23/2022</v>
      </c>
    </row>
    <row r="3328" spans="2:12" x14ac:dyDescent="0.25">
      <c r="B3328" t="str">
        <f>VLOOKUP('Sales by Customer Detail'!B3331,Anonymizer!$A$3:$B$996,2,FALSE)</f>
        <v>Customer 434</v>
      </c>
      <c r="C3328" t="str">
        <f>'Sales by Customer Detail'!C3331</f>
        <v>03/10/2021</v>
      </c>
      <c r="D3328" t="str">
        <f>'Sales by Customer Detail'!D3331</f>
        <v>Invoice</v>
      </c>
      <c r="E3328">
        <f>'Sales by Customer Detail'!E3331</f>
        <v>2634</v>
      </c>
      <c r="F3328" t="str">
        <f>VLOOKUP('Sales by Customer Detail'!F3331,Anonymizer!$D$3:$E$86,2,FALSE)</f>
        <v>Prod/Svc42</v>
      </c>
      <c r="G3328" t="s">
        <v>6631</v>
      </c>
      <c r="H3328">
        <f>'Sales by Customer Detail'!J3331</f>
        <v>2</v>
      </c>
      <c r="I3328">
        <f>'Sales by Customer Detail'!K3331</f>
        <v>419.4</v>
      </c>
      <c r="J3328">
        <f>'Sales by Customer Detail'!L3331</f>
        <v>838.8</v>
      </c>
      <c r="K3328" t="str">
        <f>'Sales by Customer Detail'!N3331</f>
        <v>03/24/2021</v>
      </c>
      <c r="L3328" t="str">
        <f>'Sales by Customer Detail'!O3331</f>
        <v>03/23/2022</v>
      </c>
    </row>
    <row r="3329" spans="2:12" x14ac:dyDescent="0.25">
      <c r="B3329" t="str">
        <f>VLOOKUP('Sales by Customer Detail'!B3332,Anonymizer!$A$3:$B$996,2,FALSE)</f>
        <v>Customer 267</v>
      </c>
      <c r="C3329" t="str">
        <f>'Sales by Customer Detail'!C3332</f>
        <v>03/10/2021</v>
      </c>
      <c r="D3329" t="str">
        <f>'Sales by Customer Detail'!D3332</f>
        <v>Invoice</v>
      </c>
      <c r="E3329">
        <f>'Sales by Customer Detail'!E3332</f>
        <v>2637</v>
      </c>
      <c r="F3329" t="str">
        <f>VLOOKUP('Sales by Customer Detail'!F3332,Anonymizer!$D$3:$E$86,2,FALSE)</f>
        <v>Prod/Svc74</v>
      </c>
      <c r="G3329" t="s">
        <v>6631</v>
      </c>
      <c r="H3329">
        <f>'Sales by Customer Detail'!J3332</f>
        <v>1</v>
      </c>
      <c r="I3329">
        <f>'Sales by Customer Detail'!K3332</f>
        <v>3495</v>
      </c>
      <c r="J3329">
        <f>'Sales by Customer Detail'!L3332</f>
        <v>3495</v>
      </c>
      <c r="K3329" t="str">
        <f>'Sales by Customer Detail'!N3332</f>
        <v>03/24/2021</v>
      </c>
      <c r="L3329" t="str">
        <f>'Sales by Customer Detail'!O3332</f>
        <v>03/23/2022</v>
      </c>
    </row>
    <row r="3330" spans="2:12" x14ac:dyDescent="0.25">
      <c r="B3330" t="str">
        <f>VLOOKUP('Sales by Customer Detail'!B3333,Anonymizer!$A$3:$B$996,2,FALSE)</f>
        <v>Customer 267</v>
      </c>
      <c r="C3330" t="str">
        <f>'Sales by Customer Detail'!C3333</f>
        <v>03/10/2021</v>
      </c>
      <c r="D3330" t="str">
        <f>'Sales by Customer Detail'!D3333</f>
        <v>Invoice</v>
      </c>
      <c r="E3330">
        <f>'Sales by Customer Detail'!E3333</f>
        <v>2637</v>
      </c>
      <c r="F3330" t="str">
        <f>VLOOKUP('Sales by Customer Detail'!F3333,Anonymizer!$D$3:$E$86,2,FALSE)</f>
        <v>Prod/Svc82</v>
      </c>
      <c r="G3330" t="s">
        <v>6631</v>
      </c>
      <c r="H3330">
        <f>'Sales by Customer Detail'!J3333</f>
        <v>1</v>
      </c>
      <c r="I3330">
        <f>'Sales by Customer Detail'!K3333</f>
        <v>-349.5</v>
      </c>
      <c r="J3330">
        <f>'Sales by Customer Detail'!L3333</f>
        <v>-349.5</v>
      </c>
      <c r="K3330" t="str">
        <f>'Sales by Customer Detail'!N3333</f>
        <v>03/24/2021</v>
      </c>
      <c r="L3330" t="str">
        <f>'Sales by Customer Detail'!O3333</f>
        <v>03/23/2022</v>
      </c>
    </row>
    <row r="3331" spans="2:12" x14ac:dyDescent="0.25">
      <c r="B3331" t="str">
        <f>VLOOKUP('Sales by Customer Detail'!B3334,Anonymizer!$A$3:$B$996,2,FALSE)</f>
        <v>Customer 823</v>
      </c>
      <c r="C3331" t="str">
        <f>'Sales by Customer Detail'!C3334</f>
        <v>03/10/2021</v>
      </c>
      <c r="D3331" t="str">
        <f>'Sales by Customer Detail'!D3334</f>
        <v>Invoice</v>
      </c>
      <c r="E3331">
        <f>'Sales by Customer Detail'!E3334</f>
        <v>2635</v>
      </c>
      <c r="F3331" t="str">
        <f>VLOOKUP('Sales by Customer Detail'!F3334,Anonymizer!$D$3:$E$86,2,FALSE)</f>
        <v>Prod/Svc42</v>
      </c>
      <c r="G3331" t="s">
        <v>6631</v>
      </c>
      <c r="H3331">
        <f>'Sales by Customer Detail'!J3334</f>
        <v>3</v>
      </c>
      <c r="I3331">
        <f>'Sales by Customer Detail'!K3334</f>
        <v>364</v>
      </c>
      <c r="J3331">
        <f>'Sales by Customer Detail'!L3334</f>
        <v>1092</v>
      </c>
      <c r="K3331" t="str">
        <f>'Sales by Customer Detail'!N3334</f>
        <v>04/01/2021</v>
      </c>
      <c r="L3331" t="str">
        <f>'Sales by Customer Detail'!O3334</f>
        <v>02/28/2022</v>
      </c>
    </row>
    <row r="3332" spans="2:12" x14ac:dyDescent="0.25">
      <c r="B3332" t="str">
        <f>VLOOKUP('Sales by Customer Detail'!B3335,Anonymizer!$A$3:$B$996,2,FALSE)</f>
        <v>Customer 683</v>
      </c>
      <c r="C3332" t="str">
        <f>'Sales by Customer Detail'!C3335</f>
        <v>03/12/2021</v>
      </c>
      <c r="D3332" t="str">
        <f>'Sales by Customer Detail'!D3335</f>
        <v>Invoice</v>
      </c>
      <c r="E3332">
        <f>'Sales by Customer Detail'!E3335</f>
        <v>2638</v>
      </c>
      <c r="F3332" t="str">
        <f>VLOOKUP('Sales by Customer Detail'!F3335,Anonymizer!$D$3:$E$86,2,FALSE)</f>
        <v>Prod/Svc40</v>
      </c>
      <c r="G3332" t="s">
        <v>6631</v>
      </c>
      <c r="H3332">
        <f>'Sales by Customer Detail'!J3335</f>
        <v>1</v>
      </c>
      <c r="I3332">
        <f>'Sales by Customer Detail'!K3335</f>
        <v>895</v>
      </c>
      <c r="J3332">
        <f>'Sales by Customer Detail'!L3335</f>
        <v>895</v>
      </c>
      <c r="K3332" t="str">
        <f>'Sales by Customer Detail'!N3335</f>
        <v>03/26/2021</v>
      </c>
      <c r="L3332" t="str">
        <f>'Sales by Customer Detail'!O3335</f>
        <v>03/25/2022</v>
      </c>
    </row>
    <row r="3333" spans="2:12" x14ac:dyDescent="0.25">
      <c r="B3333" t="str">
        <f>VLOOKUP('Sales by Customer Detail'!B3336,Anonymizer!$A$3:$B$996,2,FALSE)</f>
        <v>Customer 683</v>
      </c>
      <c r="C3333" t="str">
        <f>'Sales by Customer Detail'!C3336</f>
        <v>03/12/2021</v>
      </c>
      <c r="D3333" t="str">
        <f>'Sales by Customer Detail'!D3336</f>
        <v>Invoice</v>
      </c>
      <c r="E3333">
        <f>'Sales by Customer Detail'!E3336</f>
        <v>2638</v>
      </c>
      <c r="F3333" t="str">
        <f>VLOOKUP('Sales by Customer Detail'!F3336,Anonymizer!$D$3:$E$86,2,FALSE)</f>
        <v>Prod/Svc15</v>
      </c>
      <c r="G3333" t="s">
        <v>6631</v>
      </c>
      <c r="H3333">
        <f>'Sales by Customer Detail'!J3336</f>
        <v>2</v>
      </c>
      <c r="I3333">
        <f>'Sales by Customer Detail'!K3336</f>
        <v>99</v>
      </c>
      <c r="J3333">
        <f>'Sales by Customer Detail'!L3336</f>
        <v>198</v>
      </c>
      <c r="K3333" t="str">
        <f>'Sales by Customer Detail'!N3336</f>
        <v>03/26/2021</v>
      </c>
      <c r="L3333" t="str">
        <f>'Sales by Customer Detail'!O3336</f>
        <v>03/25/2022</v>
      </c>
    </row>
    <row r="3334" spans="2:12" x14ac:dyDescent="0.25">
      <c r="B3334" t="str">
        <f>VLOOKUP('Sales by Customer Detail'!B3337,Anonymizer!$A$3:$B$996,2,FALSE)</f>
        <v>Customer 683</v>
      </c>
      <c r="C3334" t="str">
        <f>'Sales by Customer Detail'!C3337</f>
        <v>03/12/2021</v>
      </c>
      <c r="D3334" t="str">
        <f>'Sales by Customer Detail'!D3337</f>
        <v>Invoice</v>
      </c>
      <c r="E3334">
        <f>'Sales by Customer Detail'!E3337</f>
        <v>2638</v>
      </c>
      <c r="F3334" t="str">
        <f>VLOOKUP('Sales by Customer Detail'!F3337,Anonymizer!$D$3:$E$86,2,FALSE)</f>
        <v>Prod/Svc19</v>
      </c>
      <c r="G3334" t="s">
        <v>6631</v>
      </c>
      <c r="H3334">
        <f>'Sales by Customer Detail'!J3337</f>
        <v>7</v>
      </c>
      <c r="I3334">
        <f>'Sales by Customer Detail'!K3337</f>
        <v>419.4</v>
      </c>
      <c r="J3334">
        <f>'Sales by Customer Detail'!L3337</f>
        <v>2935.8</v>
      </c>
      <c r="K3334" t="str">
        <f>'Sales by Customer Detail'!N3337</f>
        <v>03/26/2021</v>
      </c>
      <c r="L3334" t="str">
        <f>'Sales by Customer Detail'!O3337</f>
        <v>03/25/2022</v>
      </c>
    </row>
    <row r="3335" spans="2:12" x14ac:dyDescent="0.25">
      <c r="B3335" t="str">
        <f>VLOOKUP('Sales by Customer Detail'!B3338,Anonymizer!$A$3:$B$996,2,FALSE)</f>
        <v>Customer 370</v>
      </c>
      <c r="C3335" t="str">
        <f>'Sales by Customer Detail'!C3338</f>
        <v>03/12/2021</v>
      </c>
      <c r="D3335" t="str">
        <f>'Sales by Customer Detail'!D3338</f>
        <v>Invoice</v>
      </c>
      <c r="E3335">
        <f>'Sales by Customer Detail'!E3338</f>
        <v>2639</v>
      </c>
      <c r="F3335" t="str">
        <f>VLOOKUP('Sales by Customer Detail'!F3338,Anonymizer!$D$3:$E$86,2,FALSE)</f>
        <v>Prod/Svc13</v>
      </c>
      <c r="G3335" t="s">
        <v>6631</v>
      </c>
      <c r="H3335">
        <f>'Sales by Customer Detail'!J3338</f>
        <v>7</v>
      </c>
      <c r="I3335">
        <f>'Sales by Customer Detail'!K3338</f>
        <v>299</v>
      </c>
      <c r="J3335">
        <f>'Sales by Customer Detail'!L3338</f>
        <v>2093</v>
      </c>
      <c r="K3335">
        <f>'Sales by Customer Detail'!N3338</f>
        <v>0</v>
      </c>
      <c r="L3335">
        <f>'Sales by Customer Detail'!O3338</f>
        <v>0</v>
      </c>
    </row>
    <row r="3336" spans="2:12" x14ac:dyDescent="0.25">
      <c r="B3336" t="str">
        <f>VLOOKUP('Sales by Customer Detail'!B3339,Anonymizer!$A$3:$B$996,2,FALSE)</f>
        <v>Customer 683</v>
      </c>
      <c r="C3336" t="str">
        <f>'Sales by Customer Detail'!C3339</f>
        <v>03/12/2021</v>
      </c>
      <c r="D3336" t="str">
        <f>'Sales by Customer Detail'!D3339</f>
        <v>Invoice</v>
      </c>
      <c r="E3336">
        <f>'Sales by Customer Detail'!E3339</f>
        <v>2638</v>
      </c>
      <c r="F3336" t="str">
        <f>VLOOKUP('Sales by Customer Detail'!F3339,Anonymizer!$D$3:$E$86,2,FALSE)</f>
        <v>Prod/Svc13</v>
      </c>
      <c r="G3336" t="s">
        <v>6631</v>
      </c>
      <c r="H3336">
        <f>'Sales by Customer Detail'!J3339</f>
        <v>7</v>
      </c>
      <c r="I3336">
        <f>'Sales by Customer Detail'!K3339</f>
        <v>299</v>
      </c>
      <c r="J3336">
        <f>'Sales by Customer Detail'!L3339</f>
        <v>2093</v>
      </c>
      <c r="K3336" t="str">
        <f>'Sales by Customer Detail'!N3339</f>
        <v>03/26/2021</v>
      </c>
      <c r="L3336" t="str">
        <f>'Sales by Customer Detail'!O3339</f>
        <v>03/25/2022</v>
      </c>
    </row>
    <row r="3337" spans="2:12" x14ac:dyDescent="0.25">
      <c r="B3337" t="str">
        <f>VLOOKUP('Sales by Customer Detail'!B3340,Anonymizer!$A$3:$B$996,2,FALSE)</f>
        <v>Customer 683</v>
      </c>
      <c r="C3337" t="str">
        <f>'Sales by Customer Detail'!C3340</f>
        <v>03/12/2021</v>
      </c>
      <c r="D3337" t="str">
        <f>'Sales by Customer Detail'!D3340</f>
        <v>Invoice</v>
      </c>
      <c r="E3337">
        <f>'Sales by Customer Detail'!E3340</f>
        <v>2638</v>
      </c>
      <c r="F3337" t="str">
        <f>VLOOKUP('Sales by Customer Detail'!F3340,Anonymizer!$D$3:$E$86,2,FALSE)</f>
        <v>Prod/Svc20</v>
      </c>
      <c r="G3337" t="s">
        <v>6631</v>
      </c>
      <c r="H3337">
        <f>'Sales by Customer Detail'!J3340</f>
        <v>1</v>
      </c>
      <c r="I3337">
        <f>'Sales by Customer Detail'!K3340</f>
        <v>-89.5</v>
      </c>
      <c r="J3337">
        <f>'Sales by Customer Detail'!L3340</f>
        <v>-89.5</v>
      </c>
      <c r="K3337" t="str">
        <f>'Sales by Customer Detail'!N3340</f>
        <v>03/26/2021</v>
      </c>
      <c r="L3337" t="str">
        <f>'Sales by Customer Detail'!O3340</f>
        <v>03/25/2022</v>
      </c>
    </row>
    <row r="3338" spans="2:12" x14ac:dyDescent="0.25">
      <c r="B3338" t="str">
        <f>VLOOKUP('Sales by Customer Detail'!B3341,Anonymizer!$A$3:$B$996,2,FALSE)</f>
        <v>Customer 413</v>
      </c>
      <c r="C3338" t="str">
        <f>'Sales by Customer Detail'!C3341</f>
        <v>03/15/2021</v>
      </c>
      <c r="D3338" t="str">
        <f>'Sales by Customer Detail'!D3341</f>
        <v>Invoice</v>
      </c>
      <c r="E3338">
        <f>'Sales by Customer Detail'!E3341</f>
        <v>2643</v>
      </c>
      <c r="F3338" t="str">
        <f>VLOOKUP('Sales by Customer Detail'!F3341,Anonymizer!$D$3:$E$86,2,FALSE)</f>
        <v>Prod/Svc40</v>
      </c>
      <c r="G3338" t="s">
        <v>6631</v>
      </c>
      <c r="H3338">
        <f>'Sales by Customer Detail'!J3341</f>
        <v>1</v>
      </c>
      <c r="I3338">
        <f>'Sales by Customer Detail'!K3341</f>
        <v>795</v>
      </c>
      <c r="J3338">
        <f>'Sales by Customer Detail'!L3341</f>
        <v>795</v>
      </c>
      <c r="K3338" t="str">
        <f>'Sales by Customer Detail'!N3341</f>
        <v>03/29/2021</v>
      </c>
      <c r="L3338" t="str">
        <f>'Sales by Customer Detail'!O3341</f>
        <v>03/28/2022</v>
      </c>
    </row>
    <row r="3339" spans="2:12" x14ac:dyDescent="0.25">
      <c r="B3339" t="str">
        <f>VLOOKUP('Sales by Customer Detail'!B3342,Anonymizer!$A$3:$B$996,2,FALSE)</f>
        <v>Customer 413</v>
      </c>
      <c r="C3339" t="str">
        <f>'Sales by Customer Detail'!C3342</f>
        <v>03/15/2021</v>
      </c>
      <c r="D3339" t="str">
        <f>'Sales by Customer Detail'!D3342</f>
        <v>Invoice</v>
      </c>
      <c r="E3339">
        <f>'Sales by Customer Detail'!E3342</f>
        <v>2643</v>
      </c>
      <c r="F3339" t="str">
        <f>VLOOKUP('Sales by Customer Detail'!F3342,Anonymizer!$D$3:$E$86,2,FALSE)</f>
        <v>Prod/Svc43</v>
      </c>
      <c r="G3339" t="s">
        <v>6631</v>
      </c>
      <c r="H3339">
        <f>'Sales by Customer Detail'!J3342</f>
        <v>1</v>
      </c>
      <c r="I3339">
        <f>'Sales by Customer Detail'!K3342</f>
        <v>479.4</v>
      </c>
      <c r="J3339">
        <f>'Sales by Customer Detail'!L3342</f>
        <v>479.4</v>
      </c>
      <c r="K3339" t="str">
        <f>'Sales by Customer Detail'!N3342</f>
        <v>03/29/2021</v>
      </c>
      <c r="L3339" t="str">
        <f>'Sales by Customer Detail'!O3342</f>
        <v>03/28/2022</v>
      </c>
    </row>
    <row r="3340" spans="2:12" x14ac:dyDescent="0.25">
      <c r="B3340" t="str">
        <f>VLOOKUP('Sales by Customer Detail'!B3343,Anonymizer!$A$3:$B$996,2,FALSE)</f>
        <v>Customer 349</v>
      </c>
      <c r="C3340" t="str">
        <f>'Sales by Customer Detail'!C3343</f>
        <v>03/15/2021</v>
      </c>
      <c r="D3340" t="str">
        <f>'Sales by Customer Detail'!D3343</f>
        <v>Invoice</v>
      </c>
      <c r="E3340">
        <f>'Sales by Customer Detail'!E3343</f>
        <v>2642</v>
      </c>
      <c r="F3340" t="str">
        <f>VLOOKUP('Sales by Customer Detail'!F3343,Anonymizer!$D$3:$E$86,2,FALSE)</f>
        <v>Prod/Svc51</v>
      </c>
      <c r="G3340" t="s">
        <v>6631</v>
      </c>
      <c r="H3340">
        <f>'Sales by Customer Detail'!J3343</f>
        <v>1</v>
      </c>
      <c r="I3340">
        <f>'Sales by Customer Detail'!K3343</f>
        <v>0</v>
      </c>
      <c r="J3340">
        <f>'Sales by Customer Detail'!L3343</f>
        <v>0</v>
      </c>
      <c r="K3340">
        <f>'Sales by Customer Detail'!N3343</f>
        <v>0</v>
      </c>
      <c r="L3340">
        <f>'Sales by Customer Detail'!O3343</f>
        <v>0</v>
      </c>
    </row>
    <row r="3341" spans="2:12" x14ac:dyDescent="0.25">
      <c r="B3341" t="str">
        <f>VLOOKUP('Sales by Customer Detail'!B3344,Anonymizer!$A$3:$B$996,2,FALSE)</f>
        <v>Customer 315</v>
      </c>
      <c r="C3341" t="str">
        <f>'Sales by Customer Detail'!C3344</f>
        <v>03/15/2021</v>
      </c>
      <c r="D3341" t="str">
        <f>'Sales by Customer Detail'!D3344</f>
        <v>Invoice</v>
      </c>
      <c r="E3341">
        <f>'Sales by Customer Detail'!E3344</f>
        <v>2641</v>
      </c>
      <c r="F3341" t="str">
        <f>VLOOKUP('Sales by Customer Detail'!F3344,Anonymizer!$D$3:$E$86,2,FALSE)</f>
        <v>Prod/Svc51</v>
      </c>
      <c r="G3341" t="s">
        <v>6631</v>
      </c>
      <c r="H3341">
        <f>'Sales by Customer Detail'!J3344</f>
        <v>1</v>
      </c>
      <c r="I3341">
        <f>'Sales by Customer Detail'!K3344</f>
        <v>1750</v>
      </c>
      <c r="J3341">
        <f>'Sales by Customer Detail'!L3344</f>
        <v>1750</v>
      </c>
      <c r="K3341" t="str">
        <f>'Sales by Customer Detail'!N3344</f>
        <v>03/29/2021</v>
      </c>
      <c r="L3341" t="str">
        <f>'Sales by Customer Detail'!O3344</f>
        <v>03/28/2022</v>
      </c>
    </row>
    <row r="3342" spans="2:12" x14ac:dyDescent="0.25">
      <c r="B3342" t="str">
        <f>VLOOKUP('Sales by Customer Detail'!B3345,Anonymizer!$A$3:$B$996,2,FALSE)</f>
        <v>Customer 315</v>
      </c>
      <c r="C3342" t="str">
        <f>'Sales by Customer Detail'!C3345</f>
        <v>03/15/2021</v>
      </c>
      <c r="D3342" t="str">
        <f>'Sales by Customer Detail'!D3345</f>
        <v>Invoice</v>
      </c>
      <c r="E3342">
        <f>'Sales by Customer Detail'!E3345</f>
        <v>2641</v>
      </c>
      <c r="F3342" t="str">
        <f>VLOOKUP('Sales by Customer Detail'!F3345,Anonymizer!$D$3:$E$86,2,FALSE)</f>
        <v>Prod/Svc51</v>
      </c>
      <c r="G3342" t="s">
        <v>6631</v>
      </c>
      <c r="H3342">
        <f>'Sales by Customer Detail'!J3345</f>
        <v>1</v>
      </c>
      <c r="I3342">
        <f>'Sales by Customer Detail'!K3345</f>
        <v>600</v>
      </c>
      <c r="J3342">
        <f>'Sales by Customer Detail'!L3345</f>
        <v>600</v>
      </c>
      <c r="K3342" t="str">
        <f>'Sales by Customer Detail'!N3345</f>
        <v>03/29/2021</v>
      </c>
      <c r="L3342" t="str">
        <f>'Sales by Customer Detail'!O3345</f>
        <v>03/28/2022</v>
      </c>
    </row>
    <row r="3343" spans="2:12" x14ac:dyDescent="0.25">
      <c r="B3343" t="str">
        <f>VLOOKUP('Sales by Customer Detail'!B3346,Anonymizer!$A$3:$B$996,2,FALSE)</f>
        <v>Customer 315</v>
      </c>
      <c r="C3343" t="str">
        <f>'Sales by Customer Detail'!C3346</f>
        <v>03/15/2021</v>
      </c>
      <c r="D3343" t="str">
        <f>'Sales by Customer Detail'!D3346</f>
        <v>Invoice</v>
      </c>
      <c r="E3343">
        <f>'Sales by Customer Detail'!E3346</f>
        <v>2641</v>
      </c>
      <c r="F3343" t="str">
        <f>VLOOKUP('Sales by Customer Detail'!F3346,Anonymizer!$D$3:$E$86,2,FALSE)</f>
        <v>Prod/Svc51</v>
      </c>
      <c r="G3343" t="s">
        <v>6631</v>
      </c>
      <c r="H3343">
        <f>'Sales by Customer Detail'!J3346</f>
        <v>1</v>
      </c>
      <c r="I3343">
        <f>'Sales by Customer Detail'!K3346</f>
        <v>300</v>
      </c>
      <c r="J3343">
        <f>'Sales by Customer Detail'!L3346</f>
        <v>300</v>
      </c>
      <c r="K3343" t="str">
        <f>'Sales by Customer Detail'!N3346</f>
        <v>03/29/2021</v>
      </c>
      <c r="L3343" t="str">
        <f>'Sales by Customer Detail'!O3346</f>
        <v>03/28/2022</v>
      </c>
    </row>
    <row r="3344" spans="2:12" x14ac:dyDescent="0.25">
      <c r="B3344" t="str">
        <f>VLOOKUP('Sales by Customer Detail'!B3347,Anonymizer!$A$3:$B$996,2,FALSE)</f>
        <v>Customer 321</v>
      </c>
      <c r="C3344" t="str">
        <f>'Sales by Customer Detail'!C3347</f>
        <v>03/15/2021</v>
      </c>
      <c r="D3344" t="str">
        <f>'Sales by Customer Detail'!D3347</f>
        <v>Invoice</v>
      </c>
      <c r="E3344">
        <f>'Sales by Customer Detail'!E3347</f>
        <v>2640</v>
      </c>
      <c r="F3344" t="str">
        <f>VLOOKUP('Sales by Customer Detail'!F3347,Anonymizer!$D$3:$E$86,2,FALSE)</f>
        <v>Prod/Svc51</v>
      </c>
      <c r="G3344" t="s">
        <v>6631</v>
      </c>
      <c r="H3344">
        <f>'Sales by Customer Detail'!J3347</f>
        <v>1</v>
      </c>
      <c r="I3344">
        <f>'Sales by Customer Detail'!K3347</f>
        <v>1455</v>
      </c>
      <c r="J3344">
        <f>'Sales by Customer Detail'!L3347</f>
        <v>1455</v>
      </c>
      <c r="K3344">
        <f>'Sales by Customer Detail'!N3347</f>
        <v>0</v>
      </c>
      <c r="L3344">
        <f>'Sales by Customer Detail'!O3347</f>
        <v>0</v>
      </c>
    </row>
    <row r="3345" spans="2:12" x14ac:dyDescent="0.25">
      <c r="B3345" t="str">
        <f>VLOOKUP('Sales by Customer Detail'!B3348,Anonymizer!$A$3:$B$996,2,FALSE)</f>
        <v>Customer 321</v>
      </c>
      <c r="C3345" t="str">
        <f>'Sales by Customer Detail'!C3348</f>
        <v>03/15/2021</v>
      </c>
      <c r="D3345" t="str">
        <f>'Sales by Customer Detail'!D3348</f>
        <v>Invoice</v>
      </c>
      <c r="E3345">
        <f>'Sales by Customer Detail'!E3348</f>
        <v>2640</v>
      </c>
      <c r="F3345" t="str">
        <f>VLOOKUP('Sales by Customer Detail'!F3348,Anonymizer!$D$3:$E$86,2,FALSE)</f>
        <v>Prod/Svc51</v>
      </c>
      <c r="G3345" t="s">
        <v>6631</v>
      </c>
      <c r="H3345">
        <f>'Sales by Customer Detail'!J3348</f>
        <v>1</v>
      </c>
      <c r="I3345">
        <f>'Sales by Customer Detail'!K3348</f>
        <v>313</v>
      </c>
      <c r="J3345">
        <f>'Sales by Customer Detail'!L3348</f>
        <v>313</v>
      </c>
      <c r="K3345">
        <f>'Sales by Customer Detail'!N3348</f>
        <v>0</v>
      </c>
      <c r="L3345">
        <f>'Sales by Customer Detail'!O3348</f>
        <v>0</v>
      </c>
    </row>
    <row r="3346" spans="2:12" x14ac:dyDescent="0.25">
      <c r="B3346" t="str">
        <f>VLOOKUP('Sales by Customer Detail'!B3349,Anonymizer!$A$3:$B$996,2,FALSE)</f>
        <v>Customer 321</v>
      </c>
      <c r="C3346" t="str">
        <f>'Sales by Customer Detail'!C3349</f>
        <v>03/15/2021</v>
      </c>
      <c r="D3346" t="str">
        <f>'Sales by Customer Detail'!D3349</f>
        <v>Invoice</v>
      </c>
      <c r="E3346">
        <f>'Sales by Customer Detail'!E3349</f>
        <v>2640</v>
      </c>
      <c r="F3346" t="str">
        <f>VLOOKUP('Sales by Customer Detail'!F3349,Anonymizer!$D$3:$E$86,2,FALSE)</f>
        <v>Prod/Svc51</v>
      </c>
      <c r="G3346" t="s">
        <v>6631</v>
      </c>
      <c r="H3346">
        <f>'Sales by Customer Detail'!J3349</f>
        <v>1</v>
      </c>
      <c r="I3346">
        <f>'Sales by Customer Detail'!K3349</f>
        <v>1750</v>
      </c>
      <c r="J3346">
        <f>'Sales by Customer Detail'!L3349</f>
        <v>1750</v>
      </c>
      <c r="K3346">
        <f>'Sales by Customer Detail'!N3349</f>
        <v>0</v>
      </c>
      <c r="L3346">
        <f>'Sales by Customer Detail'!O3349</f>
        <v>0</v>
      </c>
    </row>
    <row r="3347" spans="2:12" x14ac:dyDescent="0.25">
      <c r="B3347" t="str">
        <f>VLOOKUP('Sales by Customer Detail'!B3350,Anonymizer!$A$3:$B$996,2,FALSE)</f>
        <v>Customer 349</v>
      </c>
      <c r="C3347" t="str">
        <f>'Sales by Customer Detail'!C3350</f>
        <v>03/15/2021</v>
      </c>
      <c r="D3347" t="str">
        <f>'Sales by Customer Detail'!D3350</f>
        <v>Invoice</v>
      </c>
      <c r="E3347">
        <f>'Sales by Customer Detail'!E3350</f>
        <v>2642</v>
      </c>
      <c r="F3347" t="str">
        <f>VLOOKUP('Sales by Customer Detail'!F3350,Anonymizer!$D$3:$E$86,2,FALSE)</f>
        <v>Prod/Svc66</v>
      </c>
      <c r="G3347" t="s">
        <v>6631</v>
      </c>
      <c r="H3347">
        <f>'Sales by Customer Detail'!J3350</f>
        <v>1</v>
      </c>
      <c r="I3347">
        <f>'Sales by Customer Detail'!K3350</f>
        <v>5760</v>
      </c>
      <c r="J3347">
        <f>'Sales by Customer Detail'!L3350</f>
        <v>5760</v>
      </c>
      <c r="K3347">
        <f>'Sales by Customer Detail'!N3350</f>
        <v>0</v>
      </c>
      <c r="L3347">
        <f>'Sales by Customer Detail'!O3350</f>
        <v>0</v>
      </c>
    </row>
    <row r="3348" spans="2:12" x14ac:dyDescent="0.25">
      <c r="B3348" t="str">
        <f>VLOOKUP('Sales by Customer Detail'!B3351,Anonymizer!$A$3:$B$996,2,FALSE)</f>
        <v>Customer 349</v>
      </c>
      <c r="C3348" t="str">
        <f>'Sales by Customer Detail'!C3351</f>
        <v>03/15/2021</v>
      </c>
      <c r="D3348" t="str">
        <f>'Sales by Customer Detail'!D3351</f>
        <v>Invoice</v>
      </c>
      <c r="E3348">
        <f>'Sales by Customer Detail'!E3351</f>
        <v>2642</v>
      </c>
      <c r="F3348" t="str">
        <f>VLOOKUP('Sales by Customer Detail'!F3351,Anonymizer!$D$3:$E$86,2,FALSE)</f>
        <v>Prod/Svc66</v>
      </c>
      <c r="G3348" t="s">
        <v>6631</v>
      </c>
      <c r="H3348">
        <f>'Sales by Customer Detail'!J3351</f>
        <v>1</v>
      </c>
      <c r="I3348">
        <f>'Sales by Customer Detail'!K3351</f>
        <v>0</v>
      </c>
      <c r="J3348">
        <f>'Sales by Customer Detail'!L3351</f>
        <v>0</v>
      </c>
      <c r="K3348">
        <f>'Sales by Customer Detail'!N3351</f>
        <v>0</v>
      </c>
      <c r="L3348">
        <f>'Sales by Customer Detail'!O3351</f>
        <v>0</v>
      </c>
    </row>
    <row r="3349" spans="2:12" x14ac:dyDescent="0.25">
      <c r="B3349" t="str">
        <f>VLOOKUP('Sales by Customer Detail'!B3352,Anonymizer!$A$3:$B$996,2,FALSE)</f>
        <v>Customer 349</v>
      </c>
      <c r="C3349" t="str">
        <f>'Sales by Customer Detail'!C3352</f>
        <v>03/15/2021</v>
      </c>
      <c r="D3349" t="str">
        <f>'Sales by Customer Detail'!D3352</f>
        <v>Invoice</v>
      </c>
      <c r="E3349">
        <f>'Sales by Customer Detail'!E3352</f>
        <v>2642</v>
      </c>
      <c r="F3349" t="str">
        <f>VLOOKUP('Sales by Customer Detail'!F3352,Anonymizer!$D$3:$E$86,2,FALSE)</f>
        <v>Prod/Svc66</v>
      </c>
      <c r="G3349" t="s">
        <v>6631</v>
      </c>
      <c r="H3349">
        <f>'Sales by Customer Detail'!J3352</f>
        <v>1</v>
      </c>
      <c r="I3349">
        <f>'Sales by Customer Detail'!K3352</f>
        <v>0</v>
      </c>
      <c r="J3349">
        <f>'Sales by Customer Detail'!L3352</f>
        <v>0</v>
      </c>
      <c r="K3349">
        <f>'Sales by Customer Detail'!N3352</f>
        <v>0</v>
      </c>
      <c r="L3349">
        <f>'Sales by Customer Detail'!O3352</f>
        <v>0</v>
      </c>
    </row>
    <row r="3350" spans="2:12" x14ac:dyDescent="0.25">
      <c r="B3350" t="str">
        <f>VLOOKUP('Sales by Customer Detail'!B3353,Anonymizer!$A$3:$B$996,2,FALSE)</f>
        <v>Customer 321</v>
      </c>
      <c r="C3350" t="str">
        <f>'Sales by Customer Detail'!C3353</f>
        <v>03/15/2021</v>
      </c>
      <c r="D3350" t="str">
        <f>'Sales by Customer Detail'!D3353</f>
        <v>Invoice</v>
      </c>
      <c r="E3350">
        <f>'Sales by Customer Detail'!E3353</f>
        <v>2640</v>
      </c>
      <c r="F3350" t="str">
        <f>VLOOKUP('Sales by Customer Detail'!F3353,Anonymizer!$D$3:$E$86,2,FALSE)</f>
        <v>Prod/Svc64</v>
      </c>
      <c r="G3350" t="s">
        <v>6631</v>
      </c>
      <c r="H3350">
        <f>'Sales by Customer Detail'!J3353</f>
        <v>1</v>
      </c>
      <c r="I3350">
        <f>'Sales by Customer Detail'!K3353</f>
        <v>757</v>
      </c>
      <c r="J3350">
        <f>'Sales by Customer Detail'!L3353</f>
        <v>757</v>
      </c>
      <c r="K3350">
        <f>'Sales by Customer Detail'!N3353</f>
        <v>0</v>
      </c>
      <c r="L3350">
        <f>'Sales by Customer Detail'!O3353</f>
        <v>0</v>
      </c>
    </row>
    <row r="3351" spans="2:12" x14ac:dyDescent="0.25">
      <c r="B3351" t="str">
        <f>VLOOKUP('Sales by Customer Detail'!B3354,Anonymizer!$A$3:$B$996,2,FALSE)</f>
        <v>Customer 413</v>
      </c>
      <c r="C3351" t="str">
        <f>'Sales by Customer Detail'!C3354</f>
        <v>03/15/2021</v>
      </c>
      <c r="D3351" t="str">
        <f>'Sales by Customer Detail'!D3354</f>
        <v>Invoice</v>
      </c>
      <c r="E3351">
        <f>'Sales by Customer Detail'!E3354</f>
        <v>2643</v>
      </c>
      <c r="F3351" t="str">
        <f>VLOOKUP('Sales by Customer Detail'!F3354,Anonymizer!$D$3:$E$86,2,FALSE)</f>
        <v>Prod/Svc13</v>
      </c>
      <c r="G3351" t="s">
        <v>6631</v>
      </c>
      <c r="H3351">
        <f>'Sales by Customer Detail'!J3354</f>
        <v>1</v>
      </c>
      <c r="I3351">
        <f>'Sales by Customer Detail'!K3354</f>
        <v>299</v>
      </c>
      <c r="J3351">
        <f>'Sales by Customer Detail'!L3354</f>
        <v>299</v>
      </c>
      <c r="K3351" t="str">
        <f>'Sales by Customer Detail'!N3354</f>
        <v>03/29/2021</v>
      </c>
      <c r="L3351" t="str">
        <f>'Sales by Customer Detail'!O3354</f>
        <v>03/28/2022</v>
      </c>
    </row>
    <row r="3352" spans="2:12" x14ac:dyDescent="0.25">
      <c r="B3352" t="str">
        <f>VLOOKUP('Sales by Customer Detail'!B3355,Anonymizer!$A$3:$B$996,2,FALSE)</f>
        <v>Customer 375</v>
      </c>
      <c r="C3352" t="str">
        <f>'Sales by Customer Detail'!C3355</f>
        <v>03/16/2021</v>
      </c>
      <c r="D3352" t="str">
        <f>'Sales by Customer Detail'!D3355</f>
        <v>Invoice</v>
      </c>
      <c r="E3352">
        <f>'Sales by Customer Detail'!E3355</f>
        <v>2644</v>
      </c>
      <c r="F3352" t="str">
        <f>VLOOKUP('Sales by Customer Detail'!F3355,Anonymizer!$D$3:$E$86,2,FALSE)</f>
        <v>Prod/Svc19</v>
      </c>
      <c r="G3352" t="s">
        <v>6631</v>
      </c>
      <c r="H3352">
        <f>'Sales by Customer Detail'!J3355</f>
        <v>1</v>
      </c>
      <c r="I3352">
        <f>'Sales by Customer Detail'!K3355</f>
        <v>399</v>
      </c>
      <c r="J3352">
        <f>'Sales by Customer Detail'!L3355</f>
        <v>399</v>
      </c>
      <c r="K3352" t="str">
        <f>'Sales by Customer Detail'!N3355</f>
        <v>03/30/2021</v>
      </c>
      <c r="L3352" t="str">
        <f>'Sales by Customer Detail'!O3355</f>
        <v>06/30/2021</v>
      </c>
    </row>
    <row r="3353" spans="2:12" x14ac:dyDescent="0.25">
      <c r="B3353" t="str">
        <f>VLOOKUP('Sales by Customer Detail'!B3356,Anonymizer!$A$3:$B$996,2,FALSE)</f>
        <v>Customer 375</v>
      </c>
      <c r="C3353" t="str">
        <f>'Sales by Customer Detail'!C3356</f>
        <v>03/16/2021</v>
      </c>
      <c r="D3353" t="str">
        <f>'Sales by Customer Detail'!D3356</f>
        <v>Invoice</v>
      </c>
      <c r="E3353">
        <f>'Sales by Customer Detail'!E3356</f>
        <v>2644</v>
      </c>
      <c r="F3353" t="str">
        <f>VLOOKUP('Sales by Customer Detail'!F3356,Anonymizer!$D$3:$E$86,2,FALSE)</f>
        <v>Prod/Svc20</v>
      </c>
      <c r="G3353" t="s">
        <v>6631</v>
      </c>
      <c r="H3353">
        <f>'Sales by Customer Detail'!J3356</f>
        <v>1</v>
      </c>
      <c r="I3353">
        <f>'Sales by Customer Detail'!K3356</f>
        <v>-299.25</v>
      </c>
      <c r="J3353">
        <f>'Sales by Customer Detail'!L3356</f>
        <v>-299.25</v>
      </c>
      <c r="K3353" t="str">
        <f>'Sales by Customer Detail'!N3356</f>
        <v>03/30/2021</v>
      </c>
      <c r="L3353" t="str">
        <f>'Sales by Customer Detail'!O3356</f>
        <v>06/30/2021</v>
      </c>
    </row>
    <row r="3354" spans="2:12" x14ac:dyDescent="0.25">
      <c r="B3354" t="str">
        <f>VLOOKUP('Sales by Customer Detail'!B3357,Anonymizer!$A$3:$B$996,2,FALSE)</f>
        <v>Customer 375</v>
      </c>
      <c r="C3354" t="str">
        <f>'Sales by Customer Detail'!C3357</f>
        <v>03/16/2021</v>
      </c>
      <c r="D3354" t="str">
        <f>'Sales by Customer Detail'!D3357</f>
        <v>Invoice</v>
      </c>
      <c r="E3354">
        <f>'Sales by Customer Detail'!E3357</f>
        <v>2644</v>
      </c>
      <c r="F3354" t="str">
        <f>VLOOKUP('Sales by Customer Detail'!F3357,Anonymizer!$D$3:$E$86,2,FALSE)</f>
        <v>Prod/Svc20</v>
      </c>
      <c r="G3354" t="s">
        <v>6631</v>
      </c>
      <c r="H3354">
        <f>'Sales by Customer Detail'!J3357</f>
        <v>1</v>
      </c>
      <c r="I3354">
        <f>'Sales by Customer Detail'!K3357</f>
        <v>-39.9</v>
      </c>
      <c r="J3354">
        <f>'Sales by Customer Detail'!L3357</f>
        <v>-39.9</v>
      </c>
      <c r="K3354" t="str">
        <f>'Sales by Customer Detail'!N3357</f>
        <v>03/30/2021</v>
      </c>
      <c r="L3354" t="str">
        <f>'Sales by Customer Detail'!O3357</f>
        <v>06/30/2021</v>
      </c>
    </row>
    <row r="3355" spans="2:12" x14ac:dyDescent="0.25">
      <c r="B3355" t="str">
        <f>VLOOKUP('Sales by Customer Detail'!B3358,Anonymizer!$A$3:$B$996,2,FALSE)</f>
        <v>Customer 375</v>
      </c>
      <c r="C3355" t="str">
        <f>'Sales by Customer Detail'!C3358</f>
        <v>03/16/2021</v>
      </c>
      <c r="D3355" t="str">
        <f>'Sales by Customer Detail'!D3358</f>
        <v>Invoice</v>
      </c>
      <c r="E3355">
        <f>'Sales by Customer Detail'!E3358</f>
        <v>2644</v>
      </c>
      <c r="F3355" t="str">
        <f>VLOOKUP('Sales by Customer Detail'!F3358,Anonymizer!$D$3:$E$86,2,FALSE)</f>
        <v>Prod/Svc20</v>
      </c>
      <c r="G3355" t="s">
        <v>6631</v>
      </c>
      <c r="H3355">
        <f>'Sales by Customer Detail'!J3358</f>
        <v>1</v>
      </c>
      <c r="I3355">
        <f>'Sales by Customer Detail'!K3358</f>
        <v>-50</v>
      </c>
      <c r="J3355">
        <f>'Sales by Customer Detail'!L3358</f>
        <v>-50</v>
      </c>
      <c r="K3355" t="str">
        <f>'Sales by Customer Detail'!N3358</f>
        <v>03/30/2021</v>
      </c>
      <c r="L3355" t="str">
        <f>'Sales by Customer Detail'!O3358</f>
        <v>06/30/2021</v>
      </c>
    </row>
    <row r="3356" spans="2:12" x14ac:dyDescent="0.25">
      <c r="B3356" t="str">
        <f>VLOOKUP('Sales by Customer Detail'!B3359,Anonymizer!$A$3:$B$996,2,FALSE)</f>
        <v>Customer 375</v>
      </c>
      <c r="C3356" t="str">
        <f>'Sales by Customer Detail'!C3359</f>
        <v>03/16/2021</v>
      </c>
      <c r="D3356" t="str">
        <f>'Sales by Customer Detail'!D3359</f>
        <v>Invoice</v>
      </c>
      <c r="E3356">
        <f>'Sales by Customer Detail'!E3359</f>
        <v>2644</v>
      </c>
      <c r="F3356" t="str">
        <f>VLOOKUP('Sales by Customer Detail'!F3359,Anonymizer!$D$3:$E$86,2,FALSE)</f>
        <v>Prod/Svc13</v>
      </c>
      <c r="G3356" t="s">
        <v>6631</v>
      </c>
      <c r="H3356">
        <f>'Sales by Customer Detail'!J3359</f>
        <v>1</v>
      </c>
      <c r="I3356">
        <f>'Sales by Customer Detail'!K3359</f>
        <v>299</v>
      </c>
      <c r="J3356">
        <f>'Sales by Customer Detail'!L3359</f>
        <v>299</v>
      </c>
      <c r="K3356" t="str">
        <f>'Sales by Customer Detail'!N3359</f>
        <v>03/30/2021</v>
      </c>
      <c r="L3356" t="str">
        <f>'Sales by Customer Detail'!O3359</f>
        <v>06/30/2021</v>
      </c>
    </row>
    <row r="3357" spans="2:12" x14ac:dyDescent="0.25">
      <c r="B3357" t="str">
        <f>VLOOKUP('Sales by Customer Detail'!B3360,Anonymizer!$A$3:$B$996,2,FALSE)</f>
        <v>Customer 217</v>
      </c>
      <c r="C3357" t="str">
        <f>'Sales by Customer Detail'!C3360</f>
        <v>03/17/2021</v>
      </c>
      <c r="D3357" t="str">
        <f>'Sales by Customer Detail'!D3360</f>
        <v>Invoice</v>
      </c>
      <c r="E3357">
        <f>'Sales by Customer Detail'!E3360</f>
        <v>2647</v>
      </c>
      <c r="F3357" t="str">
        <f>VLOOKUP('Sales by Customer Detail'!F3360,Anonymizer!$D$3:$E$86,2,FALSE)</f>
        <v>Prod/Svc61</v>
      </c>
      <c r="G3357" t="s">
        <v>6631</v>
      </c>
      <c r="H3357">
        <f>'Sales by Customer Detail'!J3360</f>
        <v>1</v>
      </c>
      <c r="I3357">
        <f>'Sales by Customer Detail'!K3360</f>
        <v>2191</v>
      </c>
      <c r="J3357">
        <f>'Sales by Customer Detail'!L3360</f>
        <v>2191</v>
      </c>
      <c r="K3357">
        <f>'Sales by Customer Detail'!N3360</f>
        <v>0</v>
      </c>
      <c r="L3357">
        <f>'Sales by Customer Detail'!O3360</f>
        <v>0</v>
      </c>
    </row>
    <row r="3358" spans="2:12" x14ac:dyDescent="0.25">
      <c r="B3358" t="str">
        <f>VLOOKUP('Sales by Customer Detail'!B3361,Anonymizer!$A$3:$B$996,2,FALSE)</f>
        <v>Customer 217</v>
      </c>
      <c r="C3358" t="str">
        <f>'Sales by Customer Detail'!C3361</f>
        <v>03/17/2021</v>
      </c>
      <c r="D3358" t="str">
        <f>'Sales by Customer Detail'!D3361</f>
        <v>Invoice</v>
      </c>
      <c r="E3358">
        <f>'Sales by Customer Detail'!E3361</f>
        <v>2647</v>
      </c>
      <c r="F3358" t="str">
        <f>VLOOKUP('Sales by Customer Detail'!F3361,Anonymizer!$D$3:$E$86,2,FALSE)</f>
        <v>Prod/Svc61</v>
      </c>
      <c r="G3358" t="s">
        <v>6631</v>
      </c>
      <c r="H3358">
        <f>'Sales by Customer Detail'!J3361</f>
        <v>1</v>
      </c>
      <c r="I3358">
        <f>'Sales by Customer Detail'!K3361</f>
        <v>3500</v>
      </c>
      <c r="J3358">
        <f>'Sales by Customer Detail'!L3361</f>
        <v>3500</v>
      </c>
      <c r="K3358">
        <f>'Sales by Customer Detail'!N3361</f>
        <v>0</v>
      </c>
      <c r="L3358">
        <f>'Sales by Customer Detail'!O3361</f>
        <v>0</v>
      </c>
    </row>
    <row r="3359" spans="2:12" x14ac:dyDescent="0.25">
      <c r="B3359" t="str">
        <f>VLOOKUP('Sales by Customer Detail'!B3362,Anonymizer!$A$3:$B$996,2,FALSE)</f>
        <v>Customer 926</v>
      </c>
      <c r="C3359" t="str">
        <f>'Sales by Customer Detail'!C3362</f>
        <v>03/17/2021</v>
      </c>
      <c r="D3359" t="str">
        <f>'Sales by Customer Detail'!D3362</f>
        <v>Invoice</v>
      </c>
      <c r="E3359">
        <f>'Sales by Customer Detail'!E3362</f>
        <v>2648</v>
      </c>
      <c r="F3359" t="str">
        <f>VLOOKUP('Sales by Customer Detail'!F3362,Anonymizer!$D$3:$E$86,2,FALSE)</f>
        <v>Prod/Svc61</v>
      </c>
      <c r="G3359" t="s">
        <v>6631</v>
      </c>
      <c r="H3359">
        <f>'Sales by Customer Detail'!J3362</f>
        <v>1</v>
      </c>
      <c r="I3359">
        <f>'Sales by Customer Detail'!K3362</f>
        <v>3500</v>
      </c>
      <c r="J3359">
        <f>'Sales by Customer Detail'!L3362</f>
        <v>3500</v>
      </c>
      <c r="K3359">
        <f>'Sales by Customer Detail'!N3362</f>
        <v>0</v>
      </c>
      <c r="L3359">
        <f>'Sales by Customer Detail'!O3362</f>
        <v>0</v>
      </c>
    </row>
    <row r="3360" spans="2:12" x14ac:dyDescent="0.25">
      <c r="B3360" t="str">
        <f>VLOOKUP('Sales by Customer Detail'!B3363,Anonymizer!$A$3:$B$996,2,FALSE)</f>
        <v>Customer 893</v>
      </c>
      <c r="C3360" t="str">
        <f>'Sales by Customer Detail'!C3363</f>
        <v>03/17/2021</v>
      </c>
      <c r="D3360" t="str">
        <f>'Sales by Customer Detail'!D3363</f>
        <v>Invoice</v>
      </c>
      <c r="E3360">
        <f>'Sales by Customer Detail'!E3363</f>
        <v>2649</v>
      </c>
      <c r="F3360" t="str">
        <f>VLOOKUP('Sales by Customer Detail'!F3363,Anonymizer!$D$3:$E$86,2,FALSE)</f>
        <v>Prod/Svc61</v>
      </c>
      <c r="G3360" t="s">
        <v>6631</v>
      </c>
      <c r="H3360">
        <f>'Sales by Customer Detail'!J3363</f>
        <v>1</v>
      </c>
      <c r="I3360">
        <f>'Sales by Customer Detail'!K3363</f>
        <v>200</v>
      </c>
      <c r="J3360">
        <f>'Sales by Customer Detail'!L3363</f>
        <v>200</v>
      </c>
      <c r="K3360">
        <f>'Sales by Customer Detail'!N3363</f>
        <v>0</v>
      </c>
      <c r="L3360">
        <f>'Sales by Customer Detail'!O3363</f>
        <v>0</v>
      </c>
    </row>
    <row r="3361" spans="2:12" x14ac:dyDescent="0.25">
      <c r="B3361" t="str">
        <f>VLOOKUP('Sales by Customer Detail'!B3364,Anonymizer!$A$3:$B$996,2,FALSE)</f>
        <v>Customer 924</v>
      </c>
      <c r="C3361" t="str">
        <f>'Sales by Customer Detail'!C3364</f>
        <v>03/17/2021</v>
      </c>
      <c r="D3361" t="str">
        <f>'Sales by Customer Detail'!D3364</f>
        <v>Invoice</v>
      </c>
      <c r="E3361">
        <f>'Sales by Customer Detail'!E3364</f>
        <v>2646</v>
      </c>
      <c r="F3361" t="str">
        <f>VLOOKUP('Sales by Customer Detail'!F3364,Anonymizer!$D$3:$E$86,2,FALSE)</f>
        <v>Prod/Svc66</v>
      </c>
      <c r="G3361" t="s">
        <v>6631</v>
      </c>
      <c r="H3361">
        <f>'Sales by Customer Detail'!J3364</f>
        <v>1</v>
      </c>
      <c r="I3361">
        <f>'Sales by Customer Detail'!K3364</f>
        <v>10000</v>
      </c>
      <c r="J3361">
        <f>'Sales by Customer Detail'!L3364</f>
        <v>10000</v>
      </c>
      <c r="K3361">
        <f>'Sales by Customer Detail'!N3364</f>
        <v>0</v>
      </c>
      <c r="L3361">
        <f>'Sales by Customer Detail'!O3364</f>
        <v>0</v>
      </c>
    </row>
    <row r="3362" spans="2:12" x14ac:dyDescent="0.25">
      <c r="B3362" t="str">
        <f>VLOOKUP('Sales by Customer Detail'!B3365,Anonymizer!$A$3:$B$996,2,FALSE)</f>
        <v>Customer 217</v>
      </c>
      <c r="C3362" t="str">
        <f>'Sales by Customer Detail'!C3365</f>
        <v>03/17/2021</v>
      </c>
      <c r="D3362" t="str">
        <f>'Sales by Customer Detail'!D3365</f>
        <v>Invoice</v>
      </c>
      <c r="E3362">
        <f>'Sales by Customer Detail'!E3365</f>
        <v>2647</v>
      </c>
      <c r="F3362" t="str">
        <f>VLOOKUP('Sales by Customer Detail'!F3365,Anonymizer!$D$3:$E$86,2,FALSE)</f>
        <v>Prod/Svc77</v>
      </c>
      <c r="G3362" t="s">
        <v>6631</v>
      </c>
      <c r="H3362">
        <f>'Sales by Customer Detail'!J3365</f>
        <v>1</v>
      </c>
      <c r="I3362">
        <f>'Sales by Customer Detail'!K3365</f>
        <v>0</v>
      </c>
      <c r="J3362">
        <f>'Sales by Customer Detail'!L3365</f>
        <v>0</v>
      </c>
      <c r="K3362">
        <f>'Sales by Customer Detail'!N3365</f>
        <v>0</v>
      </c>
      <c r="L3362">
        <f>'Sales by Customer Detail'!O3365</f>
        <v>0</v>
      </c>
    </row>
    <row r="3363" spans="2:12" x14ac:dyDescent="0.25">
      <c r="B3363" t="str">
        <f>VLOOKUP('Sales by Customer Detail'!B3366,Anonymizer!$A$3:$B$996,2,FALSE)</f>
        <v>Customer 217</v>
      </c>
      <c r="C3363" t="str">
        <f>'Sales by Customer Detail'!C3366</f>
        <v>03/17/2021</v>
      </c>
      <c r="D3363" t="str">
        <f>'Sales by Customer Detail'!D3366</f>
        <v>Invoice</v>
      </c>
      <c r="E3363">
        <f>'Sales by Customer Detail'!E3366</f>
        <v>2647</v>
      </c>
      <c r="F3363" t="str">
        <f>VLOOKUP('Sales by Customer Detail'!F3366,Anonymizer!$D$3:$E$86,2,FALSE)</f>
        <v>Prod/Svc63</v>
      </c>
      <c r="G3363" t="s">
        <v>6631</v>
      </c>
      <c r="H3363">
        <f>'Sales by Customer Detail'!J3366</f>
        <v>1</v>
      </c>
      <c r="I3363">
        <f>'Sales by Customer Detail'!K3366</f>
        <v>1418</v>
      </c>
      <c r="J3363">
        <f>'Sales by Customer Detail'!L3366</f>
        <v>1418</v>
      </c>
      <c r="K3363">
        <f>'Sales by Customer Detail'!N3366</f>
        <v>0</v>
      </c>
      <c r="L3363">
        <f>'Sales by Customer Detail'!O3366</f>
        <v>0</v>
      </c>
    </row>
    <row r="3364" spans="2:12" x14ac:dyDescent="0.25">
      <c r="B3364" t="str">
        <f>VLOOKUP('Sales by Customer Detail'!B3367,Anonymizer!$A$3:$B$996,2,FALSE)</f>
        <v>Customer 217</v>
      </c>
      <c r="C3364" t="str">
        <f>'Sales by Customer Detail'!C3367</f>
        <v>03/17/2021</v>
      </c>
      <c r="D3364" t="str">
        <f>'Sales by Customer Detail'!D3367</f>
        <v>Invoice</v>
      </c>
      <c r="E3364">
        <f>'Sales by Customer Detail'!E3367</f>
        <v>2647</v>
      </c>
      <c r="F3364" t="str">
        <f>VLOOKUP('Sales by Customer Detail'!F3367,Anonymizer!$D$3:$E$86,2,FALSE)</f>
        <v>Prod/Svc66</v>
      </c>
      <c r="G3364" t="s">
        <v>6631</v>
      </c>
      <c r="H3364">
        <f>'Sales by Customer Detail'!J3367</f>
        <v>1</v>
      </c>
      <c r="I3364">
        <f>'Sales by Customer Detail'!K3367</f>
        <v>3400</v>
      </c>
      <c r="J3364">
        <f>'Sales by Customer Detail'!L3367</f>
        <v>3400</v>
      </c>
      <c r="K3364">
        <f>'Sales by Customer Detail'!N3367</f>
        <v>0</v>
      </c>
      <c r="L3364">
        <f>'Sales by Customer Detail'!O3367</f>
        <v>0</v>
      </c>
    </row>
    <row r="3365" spans="2:12" x14ac:dyDescent="0.25">
      <c r="B3365" t="str">
        <f>VLOOKUP('Sales by Customer Detail'!B3368,Anonymizer!$A$3:$B$996,2,FALSE)</f>
        <v>Customer 893</v>
      </c>
      <c r="C3365" t="str">
        <f>'Sales by Customer Detail'!C3368</f>
        <v>03/17/2021</v>
      </c>
      <c r="D3365" t="str">
        <f>'Sales by Customer Detail'!D3368</f>
        <v>Invoice</v>
      </c>
      <c r="E3365">
        <f>'Sales by Customer Detail'!E3368</f>
        <v>2649</v>
      </c>
      <c r="F3365" t="str">
        <f>VLOOKUP('Sales by Customer Detail'!F3368,Anonymizer!$D$3:$E$86,2,FALSE)</f>
        <v>Prod/Svc62</v>
      </c>
      <c r="G3365" t="s">
        <v>6631</v>
      </c>
      <c r="H3365">
        <f>'Sales by Customer Detail'!J3368</f>
        <v>1</v>
      </c>
      <c r="I3365">
        <f>'Sales by Customer Detail'!K3368</f>
        <v>3000</v>
      </c>
      <c r="J3365">
        <f>'Sales by Customer Detail'!L3368</f>
        <v>3000</v>
      </c>
      <c r="K3365">
        <f>'Sales by Customer Detail'!N3368</f>
        <v>0</v>
      </c>
      <c r="L3365">
        <f>'Sales by Customer Detail'!O3368</f>
        <v>0</v>
      </c>
    </row>
    <row r="3366" spans="2:12" x14ac:dyDescent="0.25">
      <c r="B3366" t="str">
        <f>VLOOKUP('Sales by Customer Detail'!B3369,Anonymizer!$A$3:$B$996,2,FALSE)</f>
        <v>Customer 271</v>
      </c>
      <c r="C3366" t="str">
        <f>'Sales by Customer Detail'!C3369</f>
        <v>03/17/2021</v>
      </c>
      <c r="D3366" t="str">
        <f>'Sales by Customer Detail'!D3369</f>
        <v>Invoice</v>
      </c>
      <c r="E3366">
        <f>'Sales by Customer Detail'!E3369</f>
        <v>2650</v>
      </c>
      <c r="F3366" t="str">
        <f>VLOOKUP('Sales by Customer Detail'!F3369,Anonymizer!$D$3:$E$86,2,FALSE)</f>
        <v>Prod/Svc66</v>
      </c>
      <c r="G3366" t="s">
        <v>6631</v>
      </c>
      <c r="H3366">
        <f>'Sales by Customer Detail'!J3369</f>
        <v>1</v>
      </c>
      <c r="I3366">
        <f>'Sales by Customer Detail'!K3369</f>
        <v>6193.75</v>
      </c>
      <c r="J3366">
        <f>'Sales by Customer Detail'!L3369</f>
        <v>6193.75</v>
      </c>
      <c r="K3366">
        <f>'Sales by Customer Detail'!N3369</f>
        <v>0</v>
      </c>
      <c r="L3366">
        <f>'Sales by Customer Detail'!O3369</f>
        <v>0</v>
      </c>
    </row>
    <row r="3367" spans="2:12" x14ac:dyDescent="0.25">
      <c r="B3367" t="str">
        <f>VLOOKUP('Sales by Customer Detail'!B3370,Anonymizer!$A$3:$B$996,2,FALSE)</f>
        <v>Customer 926</v>
      </c>
      <c r="C3367" t="str">
        <f>'Sales by Customer Detail'!C3370</f>
        <v>03/17/2021</v>
      </c>
      <c r="D3367" t="str">
        <f>'Sales by Customer Detail'!D3370</f>
        <v>Invoice</v>
      </c>
      <c r="E3367">
        <f>'Sales by Customer Detail'!E3370</f>
        <v>2648</v>
      </c>
      <c r="F3367" t="str">
        <f>VLOOKUP('Sales by Customer Detail'!F3370,Anonymizer!$D$3:$E$86,2,FALSE)</f>
        <v>Prod/Svc63</v>
      </c>
      <c r="G3367" t="s">
        <v>6631</v>
      </c>
      <c r="H3367">
        <f>'Sales by Customer Detail'!J3370</f>
        <v>1</v>
      </c>
      <c r="I3367">
        <f>'Sales by Customer Detail'!K3370</f>
        <v>600</v>
      </c>
      <c r="J3367">
        <f>'Sales by Customer Detail'!L3370</f>
        <v>600</v>
      </c>
      <c r="K3367">
        <f>'Sales by Customer Detail'!N3370</f>
        <v>0</v>
      </c>
      <c r="L3367">
        <f>'Sales by Customer Detail'!O3370</f>
        <v>0</v>
      </c>
    </row>
    <row r="3368" spans="2:12" x14ac:dyDescent="0.25">
      <c r="B3368" t="str">
        <f>VLOOKUP('Sales by Customer Detail'!B3371,Anonymizer!$A$3:$B$996,2,FALSE)</f>
        <v>Customer 926</v>
      </c>
      <c r="C3368" t="str">
        <f>'Sales by Customer Detail'!C3371</f>
        <v>03/17/2021</v>
      </c>
      <c r="D3368" t="str">
        <f>'Sales by Customer Detail'!D3371</f>
        <v>Invoice</v>
      </c>
      <c r="E3368">
        <f>'Sales by Customer Detail'!E3371</f>
        <v>2648</v>
      </c>
      <c r="F3368" t="str">
        <f>VLOOKUP('Sales by Customer Detail'!F3371,Anonymizer!$D$3:$E$86,2,FALSE)</f>
        <v>Prod/Svc66</v>
      </c>
      <c r="G3368" t="s">
        <v>6631</v>
      </c>
      <c r="H3368">
        <f>'Sales by Customer Detail'!J3371</f>
        <v>1</v>
      </c>
      <c r="I3368">
        <f>'Sales by Customer Detail'!K3371</f>
        <v>0</v>
      </c>
      <c r="J3368">
        <f>'Sales by Customer Detail'!L3371</f>
        <v>0</v>
      </c>
      <c r="K3368">
        <f>'Sales by Customer Detail'!N3371</f>
        <v>0</v>
      </c>
      <c r="L3368">
        <f>'Sales by Customer Detail'!O3371</f>
        <v>0</v>
      </c>
    </row>
    <row r="3369" spans="2:12" x14ac:dyDescent="0.25">
      <c r="B3369" t="str">
        <f>VLOOKUP('Sales by Customer Detail'!B3372,Anonymizer!$A$3:$B$996,2,FALSE)</f>
        <v>Customer 234</v>
      </c>
      <c r="C3369" t="str">
        <f>'Sales by Customer Detail'!C3372</f>
        <v>03/17/2021</v>
      </c>
      <c r="D3369" t="str">
        <f>'Sales by Customer Detail'!D3372</f>
        <v>Invoice</v>
      </c>
      <c r="E3369">
        <f>'Sales by Customer Detail'!E3372</f>
        <v>2645</v>
      </c>
      <c r="F3369" t="str">
        <f>VLOOKUP('Sales by Customer Detail'!F3372,Anonymizer!$D$3:$E$86,2,FALSE)</f>
        <v>Prod/Svc36</v>
      </c>
      <c r="G3369" t="s">
        <v>6631</v>
      </c>
      <c r="H3369">
        <f>'Sales by Customer Detail'!J3372</f>
        <v>1</v>
      </c>
      <c r="I3369">
        <f>'Sales by Customer Detail'!K3372</f>
        <v>349</v>
      </c>
      <c r="J3369">
        <f>'Sales by Customer Detail'!L3372</f>
        <v>349</v>
      </c>
      <c r="K3369">
        <f>'Sales by Customer Detail'!N3372</f>
        <v>0</v>
      </c>
      <c r="L3369">
        <f>'Sales by Customer Detail'!O3372</f>
        <v>0</v>
      </c>
    </row>
    <row r="3370" spans="2:12" x14ac:dyDescent="0.25">
      <c r="B3370" t="str">
        <f>VLOOKUP('Sales by Customer Detail'!B3373,Anonymizer!$A$3:$B$996,2,FALSE)</f>
        <v>Customer 893</v>
      </c>
      <c r="C3370" t="str">
        <f>'Sales by Customer Detail'!C3373</f>
        <v>03/17/2021</v>
      </c>
      <c r="D3370" t="str">
        <f>'Sales by Customer Detail'!D3373</f>
        <v>Invoice</v>
      </c>
      <c r="E3370">
        <f>'Sales by Customer Detail'!E3373</f>
        <v>2649</v>
      </c>
      <c r="F3370" t="str">
        <f>VLOOKUP('Sales by Customer Detail'!F3373,Anonymizer!$D$3:$E$86,2,FALSE)</f>
        <v>Prod/Svc63</v>
      </c>
      <c r="G3370" t="s">
        <v>6631</v>
      </c>
      <c r="H3370">
        <f>'Sales by Customer Detail'!J3373</f>
        <v>1</v>
      </c>
      <c r="I3370">
        <f>'Sales by Customer Detail'!K3373</f>
        <v>2700</v>
      </c>
      <c r="J3370">
        <f>'Sales by Customer Detail'!L3373</f>
        <v>2700</v>
      </c>
      <c r="K3370">
        <f>'Sales by Customer Detail'!N3373</f>
        <v>0</v>
      </c>
      <c r="L3370">
        <f>'Sales by Customer Detail'!O3373</f>
        <v>0</v>
      </c>
    </row>
    <row r="3371" spans="2:12" x14ac:dyDescent="0.25">
      <c r="B3371" t="str">
        <f>VLOOKUP('Sales by Customer Detail'!B3374,Anonymizer!$A$3:$B$996,2,FALSE)</f>
        <v>Customer 601</v>
      </c>
      <c r="C3371" t="str">
        <f>'Sales by Customer Detail'!C3374</f>
        <v>03/18/2021</v>
      </c>
      <c r="D3371" t="str">
        <f>'Sales by Customer Detail'!D3374</f>
        <v>Invoice</v>
      </c>
      <c r="E3371">
        <f>'Sales by Customer Detail'!E3374</f>
        <v>2651</v>
      </c>
      <c r="F3371" t="str">
        <f>VLOOKUP('Sales by Customer Detail'!F3374,Anonymizer!$D$3:$E$86,2,FALSE)</f>
        <v>Prod/Svc42</v>
      </c>
      <c r="G3371" t="s">
        <v>6631</v>
      </c>
      <c r="H3371">
        <f>'Sales by Customer Detail'!J3374</f>
        <v>1</v>
      </c>
      <c r="I3371">
        <f>'Sales by Customer Detail'!K3374</f>
        <v>349</v>
      </c>
      <c r="J3371">
        <f>'Sales by Customer Detail'!L3374</f>
        <v>349</v>
      </c>
      <c r="K3371" t="str">
        <f>'Sales by Customer Detail'!N3374</f>
        <v>04/01/2021</v>
      </c>
      <c r="L3371" t="str">
        <f>'Sales by Customer Detail'!O3374</f>
        <v>03/31/2022</v>
      </c>
    </row>
    <row r="3372" spans="2:12" x14ac:dyDescent="0.25">
      <c r="B3372" t="str">
        <f>VLOOKUP('Sales by Customer Detail'!B3375,Anonymizer!$A$3:$B$996,2,FALSE)</f>
        <v>Customer 673</v>
      </c>
      <c r="C3372" t="str">
        <f>'Sales by Customer Detail'!C3375</f>
        <v>03/18/2021</v>
      </c>
      <c r="D3372" t="str">
        <f>'Sales by Customer Detail'!D3375</f>
        <v>Invoice</v>
      </c>
      <c r="E3372">
        <f>'Sales by Customer Detail'!E3375</f>
        <v>2652</v>
      </c>
      <c r="F3372" t="str">
        <f>VLOOKUP('Sales by Customer Detail'!F3375,Anonymizer!$D$3:$E$86,2,FALSE)</f>
        <v>Prod/Svc42</v>
      </c>
      <c r="G3372" t="s">
        <v>6631</v>
      </c>
      <c r="H3372">
        <f>'Sales by Customer Detail'!J3375</f>
        <v>2</v>
      </c>
      <c r="I3372">
        <f>'Sales by Customer Detail'!K3375</f>
        <v>309</v>
      </c>
      <c r="J3372">
        <f>'Sales by Customer Detail'!L3375</f>
        <v>618</v>
      </c>
      <c r="K3372" t="str">
        <f>'Sales by Customer Detail'!N3375</f>
        <v>04/01/2021</v>
      </c>
      <c r="L3372" t="str">
        <f>'Sales by Customer Detail'!O3375</f>
        <v>03/31/2022</v>
      </c>
    </row>
    <row r="3373" spans="2:12" x14ac:dyDescent="0.25">
      <c r="B3373" t="str">
        <f>VLOOKUP('Sales by Customer Detail'!B3376,Anonymizer!$A$3:$B$996,2,FALSE)</f>
        <v>Customer 601</v>
      </c>
      <c r="C3373" t="str">
        <f>'Sales by Customer Detail'!C3376</f>
        <v>03/18/2021</v>
      </c>
      <c r="D3373" t="str">
        <f>'Sales by Customer Detail'!D3376</f>
        <v>Invoice</v>
      </c>
      <c r="E3373">
        <f>'Sales by Customer Detail'!E3376</f>
        <v>2651</v>
      </c>
      <c r="F3373" t="str">
        <f>VLOOKUP('Sales by Customer Detail'!F3376,Anonymizer!$D$3:$E$86,2,FALSE)</f>
        <v>Prod/Svc20</v>
      </c>
      <c r="G3373" t="s">
        <v>6631</v>
      </c>
      <c r="H3373">
        <f>'Sales by Customer Detail'!J3376</f>
        <v>1</v>
      </c>
      <c r="I3373">
        <f>'Sales by Customer Detail'!K3376</f>
        <v>-78.52</v>
      </c>
      <c r="J3373">
        <f>'Sales by Customer Detail'!L3376</f>
        <v>-78.52</v>
      </c>
      <c r="K3373" t="str">
        <f>'Sales by Customer Detail'!N3376</f>
        <v>04/01/2021</v>
      </c>
      <c r="L3373" t="str">
        <f>'Sales by Customer Detail'!O3376</f>
        <v>03/31/2022</v>
      </c>
    </row>
    <row r="3374" spans="2:12" x14ac:dyDescent="0.25">
      <c r="B3374" t="str">
        <f>VLOOKUP('Sales by Customer Detail'!B3377,Anonymizer!$A$3:$B$996,2,FALSE)</f>
        <v>Customer 601</v>
      </c>
      <c r="C3374" t="str">
        <f>'Sales by Customer Detail'!C3377</f>
        <v>03/18/2021</v>
      </c>
      <c r="D3374" t="str">
        <f>'Sales by Customer Detail'!D3377</f>
        <v>Invoice</v>
      </c>
      <c r="E3374">
        <f>'Sales by Customer Detail'!E3377</f>
        <v>2651</v>
      </c>
      <c r="F3374" t="str">
        <f>VLOOKUP('Sales by Customer Detail'!F3377,Anonymizer!$D$3:$E$86,2,FALSE)</f>
        <v>Prod/Svc20</v>
      </c>
      <c r="G3374" t="s">
        <v>6631</v>
      </c>
      <c r="H3374">
        <f>'Sales by Customer Detail'!J3377</f>
        <v>1</v>
      </c>
      <c r="I3374">
        <f>'Sales by Customer Detail'!K3377</f>
        <v>-34.9</v>
      </c>
      <c r="J3374">
        <f>'Sales by Customer Detail'!L3377</f>
        <v>-34.9</v>
      </c>
      <c r="K3374" t="str">
        <f>'Sales by Customer Detail'!N3377</f>
        <v>04/01/2021</v>
      </c>
      <c r="L3374" t="str">
        <f>'Sales by Customer Detail'!O3377</f>
        <v>03/31/2022</v>
      </c>
    </row>
    <row r="3375" spans="2:12" x14ac:dyDescent="0.25">
      <c r="B3375" t="str">
        <f>VLOOKUP('Sales by Customer Detail'!B3378,Anonymizer!$A$3:$B$996,2,FALSE)</f>
        <v>Customer 601</v>
      </c>
      <c r="C3375" t="str">
        <f>'Sales by Customer Detail'!C3378</f>
        <v>03/18/2021</v>
      </c>
      <c r="D3375" t="str">
        <f>'Sales by Customer Detail'!D3378</f>
        <v>Invoice</v>
      </c>
      <c r="E3375">
        <f>'Sales by Customer Detail'!E3378</f>
        <v>2651</v>
      </c>
      <c r="F3375" t="str">
        <f>VLOOKUP('Sales by Customer Detail'!F3378,Anonymizer!$D$3:$E$86,2,FALSE)</f>
        <v>Prod/Svc20</v>
      </c>
      <c r="G3375" t="s">
        <v>6631</v>
      </c>
      <c r="H3375">
        <f>'Sales by Customer Detail'!J3378</f>
        <v>1</v>
      </c>
      <c r="I3375">
        <f>'Sales by Customer Detail'!K3378</f>
        <v>-30</v>
      </c>
      <c r="J3375">
        <f>'Sales by Customer Detail'!L3378</f>
        <v>-30</v>
      </c>
      <c r="K3375" t="str">
        <f>'Sales by Customer Detail'!N3378</f>
        <v>04/01/2021</v>
      </c>
      <c r="L3375" t="str">
        <f>'Sales by Customer Detail'!O3378</f>
        <v>03/31/2022</v>
      </c>
    </row>
    <row r="3376" spans="2:12" x14ac:dyDescent="0.25">
      <c r="B3376" t="str">
        <f>VLOOKUP('Sales by Customer Detail'!B3379,Anonymizer!$A$3:$B$996,2,FALSE)</f>
        <v>Customer 601</v>
      </c>
      <c r="C3376" t="str">
        <f>'Sales by Customer Detail'!C3379</f>
        <v>03/18/2021</v>
      </c>
      <c r="D3376" t="str">
        <f>'Sales by Customer Detail'!D3379</f>
        <v>Invoice</v>
      </c>
      <c r="E3376">
        <f>'Sales by Customer Detail'!E3379</f>
        <v>2651</v>
      </c>
      <c r="F3376" t="str">
        <f>VLOOKUP('Sales by Customer Detail'!F3379,Anonymizer!$D$3:$E$86,2,FALSE)</f>
        <v>Prod/Svc13</v>
      </c>
      <c r="G3376" t="s">
        <v>6631</v>
      </c>
      <c r="H3376">
        <f>'Sales by Customer Detail'!J3379</f>
        <v>1</v>
      </c>
      <c r="I3376">
        <f>'Sales by Customer Detail'!K3379</f>
        <v>299</v>
      </c>
      <c r="J3376">
        <f>'Sales by Customer Detail'!L3379</f>
        <v>299</v>
      </c>
      <c r="K3376" t="str">
        <f>'Sales by Customer Detail'!N3379</f>
        <v>04/01/2021</v>
      </c>
      <c r="L3376" t="str">
        <f>'Sales by Customer Detail'!O3379</f>
        <v>03/31/2022</v>
      </c>
    </row>
    <row r="3377" spans="2:12" x14ac:dyDescent="0.25">
      <c r="B3377" t="str">
        <f>VLOOKUP('Sales by Customer Detail'!B3380,Anonymizer!$A$3:$B$996,2,FALSE)</f>
        <v>Customer 673</v>
      </c>
      <c r="C3377" t="str">
        <f>'Sales by Customer Detail'!C3380</f>
        <v>03/18/2021</v>
      </c>
      <c r="D3377" t="str">
        <f>'Sales by Customer Detail'!D3380</f>
        <v>Invoice</v>
      </c>
      <c r="E3377">
        <f>'Sales by Customer Detail'!E3380</f>
        <v>2652</v>
      </c>
      <c r="F3377" t="str">
        <f>VLOOKUP('Sales by Customer Detail'!F3380,Anonymizer!$D$3:$E$86,2,FALSE)</f>
        <v>Prod/Svc13</v>
      </c>
      <c r="G3377" t="s">
        <v>6631</v>
      </c>
      <c r="H3377">
        <f>'Sales by Customer Detail'!J3380</f>
        <v>2</v>
      </c>
      <c r="I3377">
        <f>'Sales by Customer Detail'!K3380</f>
        <v>299</v>
      </c>
      <c r="J3377">
        <f>'Sales by Customer Detail'!L3380</f>
        <v>598</v>
      </c>
      <c r="K3377" t="str">
        <f>'Sales by Customer Detail'!N3380</f>
        <v>04/01/2021</v>
      </c>
      <c r="L3377" t="str">
        <f>'Sales by Customer Detail'!O3380</f>
        <v>03/31/2022</v>
      </c>
    </row>
    <row r="3378" spans="2:12" x14ac:dyDescent="0.25">
      <c r="B3378" t="str">
        <f>VLOOKUP('Sales by Customer Detail'!B3381,Anonymizer!$A$3:$B$996,2,FALSE)</f>
        <v>Customer 68</v>
      </c>
      <c r="C3378" t="str">
        <f>'Sales by Customer Detail'!C3381</f>
        <v>03/18/2021</v>
      </c>
      <c r="D3378" t="str">
        <f>'Sales by Customer Detail'!D3381</f>
        <v>Invoice</v>
      </c>
      <c r="E3378">
        <f>'Sales by Customer Detail'!E3381</f>
        <v>2653</v>
      </c>
      <c r="F3378" t="str">
        <f>VLOOKUP('Sales by Customer Detail'!F3381,Anonymizer!$D$3:$E$86,2,FALSE)</f>
        <v>Prod/Svc13</v>
      </c>
      <c r="G3378" t="s">
        <v>6631</v>
      </c>
      <c r="H3378">
        <f>'Sales by Customer Detail'!J3381</f>
        <v>1</v>
      </c>
      <c r="I3378">
        <f>'Sales by Customer Detail'!K3381</f>
        <v>299</v>
      </c>
      <c r="J3378">
        <f>'Sales by Customer Detail'!L3381</f>
        <v>299</v>
      </c>
      <c r="K3378">
        <f>'Sales by Customer Detail'!N3381</f>
        <v>0</v>
      </c>
      <c r="L3378">
        <f>'Sales by Customer Detail'!O3381</f>
        <v>0</v>
      </c>
    </row>
    <row r="3379" spans="2:12" x14ac:dyDescent="0.25">
      <c r="B3379" t="str">
        <f>VLOOKUP('Sales by Customer Detail'!B3382,Anonymizer!$A$3:$B$996,2,FALSE)</f>
        <v>Customer 74</v>
      </c>
      <c r="C3379" t="str">
        <f>'Sales by Customer Detail'!C3382</f>
        <v>03/22/2021</v>
      </c>
      <c r="D3379" t="str">
        <f>'Sales by Customer Detail'!D3382</f>
        <v>Invoice</v>
      </c>
      <c r="E3379">
        <f>'Sales by Customer Detail'!E3382</f>
        <v>2654</v>
      </c>
      <c r="F3379" t="str">
        <f>VLOOKUP('Sales by Customer Detail'!F3382,Anonymizer!$D$3:$E$86,2,FALSE)</f>
        <v>Prod/Svc78</v>
      </c>
      <c r="G3379" t="s">
        <v>6631</v>
      </c>
      <c r="H3379">
        <f>'Sales by Customer Detail'!J3382</f>
        <v>0</v>
      </c>
      <c r="I3379">
        <f>'Sales by Customer Detail'!K3382</f>
        <v>0</v>
      </c>
      <c r="J3379">
        <f>'Sales by Customer Detail'!L3382</f>
        <v>0</v>
      </c>
      <c r="K3379" t="str">
        <f>'Sales by Customer Detail'!N3382</f>
        <v>04/05/2021</v>
      </c>
      <c r="L3379" t="str">
        <f>'Sales by Customer Detail'!O3382</f>
        <v>04/04/2022</v>
      </c>
    </row>
    <row r="3380" spans="2:12" x14ac:dyDescent="0.25">
      <c r="B3380" t="str">
        <f>VLOOKUP('Sales by Customer Detail'!B3383,Anonymizer!$A$3:$B$996,2,FALSE)</f>
        <v>Customer 74</v>
      </c>
      <c r="C3380" t="str">
        <f>'Sales by Customer Detail'!C3383</f>
        <v>03/22/2021</v>
      </c>
      <c r="D3380" t="str">
        <f>'Sales by Customer Detail'!D3383</f>
        <v>Invoice</v>
      </c>
      <c r="E3380">
        <f>'Sales by Customer Detail'!E3383</f>
        <v>2654</v>
      </c>
      <c r="F3380" t="str">
        <f>VLOOKUP('Sales by Customer Detail'!F3383,Anonymizer!$D$3:$E$86,2,FALSE)</f>
        <v>Prod/Svc74</v>
      </c>
      <c r="G3380" t="s">
        <v>6631</v>
      </c>
      <c r="H3380">
        <f>'Sales by Customer Detail'!J3383</f>
        <v>1</v>
      </c>
      <c r="I3380">
        <f>'Sales by Customer Detail'!K3383</f>
        <v>3495</v>
      </c>
      <c r="J3380">
        <f>'Sales by Customer Detail'!L3383</f>
        <v>3495</v>
      </c>
      <c r="K3380" t="str">
        <f>'Sales by Customer Detail'!N3383</f>
        <v>04/05/2021</v>
      </c>
      <c r="L3380" t="str">
        <f>'Sales by Customer Detail'!O3383</f>
        <v>04/04/2022</v>
      </c>
    </row>
    <row r="3381" spans="2:12" x14ac:dyDescent="0.25">
      <c r="B3381" t="str">
        <f>VLOOKUP('Sales by Customer Detail'!B3384,Anonymizer!$A$3:$B$996,2,FALSE)</f>
        <v>Customer 74</v>
      </c>
      <c r="C3381" t="str">
        <f>'Sales by Customer Detail'!C3384</f>
        <v>03/22/2021</v>
      </c>
      <c r="D3381" t="str">
        <f>'Sales by Customer Detail'!D3384</f>
        <v>Invoice</v>
      </c>
      <c r="E3381">
        <f>'Sales by Customer Detail'!E3384</f>
        <v>2654</v>
      </c>
      <c r="F3381" t="str">
        <f>VLOOKUP('Sales by Customer Detail'!F3384,Anonymizer!$D$3:$E$86,2,FALSE)</f>
        <v>Prod/Svc82</v>
      </c>
      <c r="G3381" t="s">
        <v>6631</v>
      </c>
      <c r="H3381">
        <f>'Sales by Customer Detail'!J3384</f>
        <v>1</v>
      </c>
      <c r="I3381">
        <f>'Sales by Customer Detail'!K3384</f>
        <v>-349.5</v>
      </c>
      <c r="J3381">
        <f>'Sales by Customer Detail'!L3384</f>
        <v>-349.5</v>
      </c>
      <c r="K3381" t="str">
        <f>'Sales by Customer Detail'!N3384</f>
        <v>04/05/2021</v>
      </c>
      <c r="L3381" t="str">
        <f>'Sales by Customer Detail'!O3384</f>
        <v>04/04/2022</v>
      </c>
    </row>
    <row r="3382" spans="2:12" x14ac:dyDescent="0.25">
      <c r="B3382" t="str">
        <f>VLOOKUP('Sales by Customer Detail'!B3385,Anonymizer!$A$3:$B$996,2,FALSE)</f>
        <v>Customer 101</v>
      </c>
      <c r="C3382" t="str">
        <f>'Sales by Customer Detail'!C3385</f>
        <v>03/23/2021</v>
      </c>
      <c r="D3382" t="str">
        <f>'Sales by Customer Detail'!D3385</f>
        <v>Invoice</v>
      </c>
      <c r="E3382">
        <f>'Sales by Customer Detail'!E3385</f>
        <v>2658</v>
      </c>
      <c r="F3382" t="str">
        <f>VLOOKUP('Sales by Customer Detail'!F3385,Anonymizer!$D$3:$E$86,2,FALSE)</f>
        <v>Prod/Svc40</v>
      </c>
      <c r="G3382" t="s">
        <v>6631</v>
      </c>
      <c r="H3382">
        <f>'Sales by Customer Detail'!J3385</f>
        <v>3</v>
      </c>
      <c r="I3382">
        <f>'Sales by Customer Detail'!K3385</f>
        <v>99</v>
      </c>
      <c r="J3382">
        <f>'Sales by Customer Detail'!L3385</f>
        <v>297</v>
      </c>
      <c r="K3382" t="str">
        <f>'Sales by Customer Detail'!N3385</f>
        <v>04/06/2021</v>
      </c>
      <c r="L3382" t="str">
        <f>'Sales by Customer Detail'!O3385</f>
        <v>04/05/2022</v>
      </c>
    </row>
    <row r="3383" spans="2:12" x14ac:dyDescent="0.25">
      <c r="B3383" t="str">
        <f>VLOOKUP('Sales by Customer Detail'!B3386,Anonymizer!$A$3:$B$996,2,FALSE)</f>
        <v>Customer 101</v>
      </c>
      <c r="C3383" t="str">
        <f>'Sales by Customer Detail'!C3386</f>
        <v>03/23/2021</v>
      </c>
      <c r="D3383" t="str">
        <f>'Sales by Customer Detail'!D3386</f>
        <v>Invoice</v>
      </c>
      <c r="E3383">
        <f>'Sales by Customer Detail'!E3386</f>
        <v>2658</v>
      </c>
      <c r="F3383" t="str">
        <f>VLOOKUP('Sales by Customer Detail'!F3386,Anonymizer!$D$3:$E$86,2,FALSE)</f>
        <v>Prod/Svc40</v>
      </c>
      <c r="G3383" t="s">
        <v>6631</v>
      </c>
      <c r="H3383">
        <f>'Sales by Customer Detail'!J3386</f>
        <v>1</v>
      </c>
      <c r="I3383">
        <f>'Sales by Customer Detail'!K3386</f>
        <v>795</v>
      </c>
      <c r="J3383">
        <f>'Sales by Customer Detail'!L3386</f>
        <v>795</v>
      </c>
      <c r="K3383" t="str">
        <f>'Sales by Customer Detail'!N3386</f>
        <v>04/06/2021</v>
      </c>
      <c r="L3383" t="str">
        <f>'Sales by Customer Detail'!O3386</f>
        <v>04/05/2022</v>
      </c>
    </row>
    <row r="3384" spans="2:12" x14ac:dyDescent="0.25">
      <c r="B3384" t="str">
        <f>VLOOKUP('Sales by Customer Detail'!B3387,Anonymizer!$A$3:$B$996,2,FALSE)</f>
        <v>Customer 616</v>
      </c>
      <c r="C3384" t="str">
        <f>'Sales by Customer Detail'!C3387</f>
        <v>03/23/2021</v>
      </c>
      <c r="D3384" t="str">
        <f>'Sales by Customer Detail'!D3387</f>
        <v>Invoice</v>
      </c>
      <c r="E3384">
        <f>'Sales by Customer Detail'!E3387</f>
        <v>2663</v>
      </c>
      <c r="F3384" t="str">
        <f>VLOOKUP('Sales by Customer Detail'!F3387,Anonymizer!$D$3:$E$86,2,FALSE)</f>
        <v>Prod/Svc15</v>
      </c>
      <c r="G3384" t="s">
        <v>6631</v>
      </c>
      <c r="H3384">
        <f>'Sales by Customer Detail'!J3387</f>
        <v>1</v>
      </c>
      <c r="I3384">
        <f>'Sales by Customer Detail'!K3387</f>
        <v>37.130000000000003</v>
      </c>
      <c r="J3384">
        <f>'Sales by Customer Detail'!L3387</f>
        <v>37.130000000000003</v>
      </c>
      <c r="K3384" t="str">
        <f>'Sales by Customer Detail'!N3387</f>
        <v>04/06/2021</v>
      </c>
      <c r="L3384" t="str">
        <f>'Sales by Customer Detail'!O3387</f>
        <v>04/05/2022</v>
      </c>
    </row>
    <row r="3385" spans="2:12" x14ac:dyDescent="0.25">
      <c r="B3385" t="str">
        <f>VLOOKUP('Sales by Customer Detail'!B3388,Anonymizer!$A$3:$B$996,2,FALSE)</f>
        <v>Customer 616</v>
      </c>
      <c r="C3385" t="str">
        <f>'Sales by Customer Detail'!C3388</f>
        <v>03/23/2021</v>
      </c>
      <c r="D3385" t="str">
        <f>'Sales by Customer Detail'!D3388</f>
        <v>Invoice</v>
      </c>
      <c r="E3385">
        <f>'Sales by Customer Detail'!E3388</f>
        <v>2663</v>
      </c>
      <c r="F3385" t="str">
        <f>VLOOKUP('Sales by Customer Detail'!F3388,Anonymizer!$D$3:$E$86,2,FALSE)</f>
        <v>Prod/Svc40</v>
      </c>
      <c r="G3385" t="s">
        <v>6631</v>
      </c>
      <c r="H3385">
        <f>'Sales by Customer Detail'!J3388</f>
        <v>1</v>
      </c>
      <c r="I3385">
        <f>'Sales by Customer Detail'!K3388</f>
        <v>68.13</v>
      </c>
      <c r="J3385">
        <f>'Sales by Customer Detail'!L3388</f>
        <v>68.13</v>
      </c>
      <c r="K3385" t="str">
        <f>'Sales by Customer Detail'!N3388</f>
        <v>04/06/2021</v>
      </c>
      <c r="L3385" t="str">
        <f>'Sales by Customer Detail'!O3388</f>
        <v>04/05/2022</v>
      </c>
    </row>
    <row r="3386" spans="2:12" x14ac:dyDescent="0.25">
      <c r="B3386" t="str">
        <f>VLOOKUP('Sales by Customer Detail'!B3389,Anonymizer!$A$3:$B$996,2,FALSE)</f>
        <v>Customer 533</v>
      </c>
      <c r="C3386" t="str">
        <f>'Sales by Customer Detail'!C3389</f>
        <v>03/23/2021</v>
      </c>
      <c r="D3386" t="str">
        <f>'Sales by Customer Detail'!D3389</f>
        <v>Invoice</v>
      </c>
      <c r="E3386">
        <f>'Sales by Customer Detail'!E3389</f>
        <v>2664</v>
      </c>
      <c r="F3386" t="str">
        <f>VLOOKUP('Sales by Customer Detail'!F3389,Anonymizer!$D$3:$E$86,2,FALSE)</f>
        <v>Prod/Svc15</v>
      </c>
      <c r="G3386" t="s">
        <v>6631</v>
      </c>
      <c r="H3386">
        <f>'Sales by Customer Detail'!J3389</f>
        <v>1</v>
      </c>
      <c r="I3386">
        <f>'Sales by Customer Detail'!K3389</f>
        <v>37.130000000000003</v>
      </c>
      <c r="J3386">
        <f>'Sales by Customer Detail'!L3389</f>
        <v>37.130000000000003</v>
      </c>
      <c r="K3386" t="str">
        <f>'Sales by Customer Detail'!N3389</f>
        <v>04/06/2021</v>
      </c>
      <c r="L3386" t="str">
        <f>'Sales by Customer Detail'!O3389</f>
        <v>04/05/2022</v>
      </c>
    </row>
    <row r="3387" spans="2:12" x14ac:dyDescent="0.25">
      <c r="B3387" t="str">
        <f>VLOOKUP('Sales by Customer Detail'!B3390,Anonymizer!$A$3:$B$996,2,FALSE)</f>
        <v>Customer 533</v>
      </c>
      <c r="C3387" t="str">
        <f>'Sales by Customer Detail'!C3390</f>
        <v>03/23/2021</v>
      </c>
      <c r="D3387" t="str">
        <f>'Sales by Customer Detail'!D3390</f>
        <v>Invoice</v>
      </c>
      <c r="E3387">
        <f>'Sales by Customer Detail'!E3390</f>
        <v>2664</v>
      </c>
      <c r="F3387" t="str">
        <f>VLOOKUP('Sales by Customer Detail'!F3390,Anonymizer!$D$3:$E$86,2,FALSE)</f>
        <v>Prod/Svc40</v>
      </c>
      <c r="G3387" t="s">
        <v>6631</v>
      </c>
      <c r="H3387">
        <f>'Sales by Customer Detail'!J3390</f>
        <v>1</v>
      </c>
      <c r="I3387">
        <f>'Sales by Customer Detail'!K3390</f>
        <v>68.13</v>
      </c>
      <c r="J3387">
        <f>'Sales by Customer Detail'!L3390</f>
        <v>68.13</v>
      </c>
      <c r="K3387" t="str">
        <f>'Sales by Customer Detail'!N3390</f>
        <v>04/06/2021</v>
      </c>
      <c r="L3387" t="str">
        <f>'Sales by Customer Detail'!O3390</f>
        <v>04/05/2022</v>
      </c>
    </row>
    <row r="3388" spans="2:12" x14ac:dyDescent="0.25">
      <c r="B3388" t="str">
        <f>VLOOKUP('Sales by Customer Detail'!B3391,Anonymizer!$A$3:$B$996,2,FALSE)</f>
        <v>Customer 650</v>
      </c>
      <c r="C3388" t="str">
        <f>'Sales by Customer Detail'!C3391</f>
        <v>03/23/2021</v>
      </c>
      <c r="D3388" t="str">
        <f>'Sales by Customer Detail'!D3391</f>
        <v>Invoice</v>
      </c>
      <c r="E3388">
        <f>'Sales by Customer Detail'!E3391</f>
        <v>2655</v>
      </c>
      <c r="F3388" t="str">
        <f>VLOOKUP('Sales by Customer Detail'!F3391,Anonymizer!$D$3:$E$86,2,FALSE)</f>
        <v>Prod/Svc75</v>
      </c>
      <c r="G3388" t="s">
        <v>6631</v>
      </c>
      <c r="H3388">
        <f>'Sales by Customer Detail'!J3391</f>
        <v>1</v>
      </c>
      <c r="I3388">
        <f>'Sales by Customer Detail'!K3391</f>
        <v>1895</v>
      </c>
      <c r="J3388">
        <f>'Sales by Customer Detail'!L3391</f>
        <v>1895</v>
      </c>
      <c r="K3388" t="str">
        <f>'Sales by Customer Detail'!N3391</f>
        <v>04/06/2021</v>
      </c>
      <c r="L3388" t="str">
        <f>'Sales by Customer Detail'!O3391</f>
        <v>04/05/2022</v>
      </c>
    </row>
    <row r="3389" spans="2:12" x14ac:dyDescent="0.25">
      <c r="B3389" t="str">
        <f>VLOOKUP('Sales by Customer Detail'!B3392,Anonymizer!$A$3:$B$996,2,FALSE)</f>
        <v>Customer 534</v>
      </c>
      <c r="C3389" t="str">
        <f>'Sales by Customer Detail'!C3392</f>
        <v>03/23/2021</v>
      </c>
      <c r="D3389" t="str">
        <f>'Sales by Customer Detail'!D3392</f>
        <v>Invoice</v>
      </c>
      <c r="E3389">
        <f>'Sales by Customer Detail'!E3392</f>
        <v>2657</v>
      </c>
      <c r="F3389" t="str">
        <f>VLOOKUP('Sales by Customer Detail'!F3392,Anonymizer!$D$3:$E$86,2,FALSE)</f>
        <v>Prod/Svc40</v>
      </c>
      <c r="G3389" t="s">
        <v>6631</v>
      </c>
      <c r="H3389">
        <f>'Sales by Customer Detail'!J3392</f>
        <v>1</v>
      </c>
      <c r="I3389">
        <f>'Sales by Customer Detail'!K3392</f>
        <v>408.74</v>
      </c>
      <c r="J3389">
        <f>'Sales by Customer Detail'!L3392</f>
        <v>408.74</v>
      </c>
      <c r="K3389" t="str">
        <f>'Sales by Customer Detail'!N3392</f>
        <v>04/06/2021</v>
      </c>
      <c r="L3389" t="str">
        <f>'Sales by Customer Detail'!O3392</f>
        <v>04/05/2022</v>
      </c>
    </row>
    <row r="3390" spans="2:12" x14ac:dyDescent="0.25">
      <c r="B3390" t="str">
        <f>VLOOKUP('Sales by Customer Detail'!B3393,Anonymizer!$A$3:$B$996,2,FALSE)</f>
        <v>Customer 534</v>
      </c>
      <c r="C3390" t="str">
        <f>'Sales by Customer Detail'!C3393</f>
        <v>03/23/2021</v>
      </c>
      <c r="D3390" t="str">
        <f>'Sales by Customer Detail'!D3393</f>
        <v>Invoice</v>
      </c>
      <c r="E3390">
        <f>'Sales by Customer Detail'!E3393</f>
        <v>2657</v>
      </c>
      <c r="F3390" t="str">
        <f>VLOOKUP('Sales by Customer Detail'!F3393,Anonymizer!$D$3:$E$86,2,FALSE)</f>
        <v>Prod/Svc15</v>
      </c>
      <c r="G3390" t="s">
        <v>6631</v>
      </c>
      <c r="H3390">
        <f>'Sales by Customer Detail'!J3393</f>
        <v>3</v>
      </c>
      <c r="I3390">
        <f>'Sales by Customer Detail'!K3393</f>
        <v>74.239999999999995</v>
      </c>
      <c r="J3390">
        <f>'Sales by Customer Detail'!L3393</f>
        <v>222.72</v>
      </c>
      <c r="K3390" t="str">
        <f>'Sales by Customer Detail'!N3393</f>
        <v>04/06/2021</v>
      </c>
      <c r="L3390" t="str">
        <f>'Sales by Customer Detail'!O3393</f>
        <v>04/05/2022</v>
      </c>
    </row>
    <row r="3391" spans="2:12" x14ac:dyDescent="0.25">
      <c r="B3391" t="str">
        <f>VLOOKUP('Sales by Customer Detail'!B3394,Anonymizer!$A$3:$B$996,2,FALSE)</f>
        <v>Customer 497</v>
      </c>
      <c r="C3391" t="str">
        <f>'Sales by Customer Detail'!C3394</f>
        <v>03/23/2021</v>
      </c>
      <c r="D3391" t="str">
        <f>'Sales by Customer Detail'!D3394</f>
        <v>Invoice</v>
      </c>
      <c r="E3391">
        <f>'Sales by Customer Detail'!E3394</f>
        <v>2656</v>
      </c>
      <c r="F3391" t="str">
        <f>VLOOKUP('Sales by Customer Detail'!F3394,Anonymizer!$D$3:$E$86,2,FALSE)</f>
        <v>Prod/Svc42</v>
      </c>
      <c r="G3391" t="s">
        <v>6631</v>
      </c>
      <c r="H3391">
        <f>'Sales by Customer Detail'!J3394</f>
        <v>4</v>
      </c>
      <c r="I3391">
        <f>'Sales by Customer Detail'!K3394</f>
        <v>399</v>
      </c>
      <c r="J3391">
        <f>'Sales by Customer Detail'!L3394</f>
        <v>1596</v>
      </c>
      <c r="K3391" t="str">
        <f>'Sales by Customer Detail'!N3394</f>
        <v>04/06/2021</v>
      </c>
      <c r="L3391" t="str">
        <f>'Sales by Customer Detail'!O3394</f>
        <v>04/05/2022</v>
      </c>
    </row>
    <row r="3392" spans="2:12" x14ac:dyDescent="0.25">
      <c r="B3392" t="str">
        <f>VLOOKUP('Sales by Customer Detail'!B3395,Anonymizer!$A$3:$B$996,2,FALSE)</f>
        <v>Customer 497</v>
      </c>
      <c r="C3392" t="str">
        <f>'Sales by Customer Detail'!C3395</f>
        <v>03/23/2021</v>
      </c>
      <c r="D3392" t="str">
        <f>'Sales by Customer Detail'!D3395</f>
        <v>Invoice</v>
      </c>
      <c r="E3392">
        <f>'Sales by Customer Detail'!E3395</f>
        <v>2656</v>
      </c>
      <c r="F3392" t="str">
        <f>VLOOKUP('Sales by Customer Detail'!F3395,Anonymizer!$D$3:$E$86,2,FALSE)</f>
        <v>Prod/Svc40</v>
      </c>
      <c r="G3392" t="s">
        <v>6631</v>
      </c>
      <c r="H3392">
        <f>'Sales by Customer Detail'!J3395</f>
        <v>1</v>
      </c>
      <c r="I3392">
        <f>'Sales by Customer Detail'!K3395</f>
        <v>795</v>
      </c>
      <c r="J3392">
        <f>'Sales by Customer Detail'!L3395</f>
        <v>795</v>
      </c>
      <c r="K3392" t="str">
        <f>'Sales by Customer Detail'!N3395</f>
        <v>04/06/2021</v>
      </c>
      <c r="L3392" t="str">
        <f>'Sales by Customer Detail'!O3395</f>
        <v>04/05/2022</v>
      </c>
    </row>
    <row r="3393" spans="2:12" x14ac:dyDescent="0.25">
      <c r="B3393" t="str">
        <f>VLOOKUP('Sales by Customer Detail'!B3396,Anonymizer!$A$3:$B$996,2,FALSE)</f>
        <v>Customer 534</v>
      </c>
      <c r="C3393" t="str">
        <f>'Sales by Customer Detail'!C3396</f>
        <v>03/23/2021</v>
      </c>
      <c r="D3393" t="str">
        <f>'Sales by Customer Detail'!D3396</f>
        <v>Invoice</v>
      </c>
      <c r="E3393">
        <f>'Sales by Customer Detail'!E3396</f>
        <v>2657</v>
      </c>
      <c r="F3393" t="str">
        <f>VLOOKUP('Sales by Customer Detail'!F3396,Anonymizer!$D$3:$E$86,2,FALSE)</f>
        <v>Prod/Svc42</v>
      </c>
      <c r="G3393" t="s">
        <v>6631</v>
      </c>
      <c r="H3393">
        <f>'Sales by Customer Detail'!J3396</f>
        <v>6</v>
      </c>
      <c r="I3393">
        <f>'Sales by Customer Detail'!K3396</f>
        <v>399</v>
      </c>
      <c r="J3393">
        <f>'Sales by Customer Detail'!L3396</f>
        <v>2394</v>
      </c>
      <c r="K3393" t="str">
        <f>'Sales by Customer Detail'!N3396</f>
        <v>04/06/2021</v>
      </c>
      <c r="L3393" t="str">
        <f>'Sales by Customer Detail'!O3396</f>
        <v>04/05/2022</v>
      </c>
    </row>
    <row r="3394" spans="2:12" x14ac:dyDescent="0.25">
      <c r="B3394" t="str">
        <f>VLOOKUP('Sales by Customer Detail'!B3397,Anonymizer!$A$3:$B$996,2,FALSE)</f>
        <v>Customer 101</v>
      </c>
      <c r="C3394" t="str">
        <f>'Sales by Customer Detail'!C3397</f>
        <v>03/23/2021</v>
      </c>
      <c r="D3394" t="str">
        <f>'Sales by Customer Detail'!D3397</f>
        <v>Invoice</v>
      </c>
      <c r="E3394">
        <f>'Sales by Customer Detail'!E3397</f>
        <v>2658</v>
      </c>
      <c r="F3394" t="str">
        <f>VLOOKUP('Sales by Customer Detail'!F3397,Anonymizer!$D$3:$E$86,2,FALSE)</f>
        <v>Prod/Svc42</v>
      </c>
      <c r="G3394" t="s">
        <v>6631</v>
      </c>
      <c r="H3394">
        <f>'Sales by Customer Detail'!J3397</f>
        <v>8</v>
      </c>
      <c r="I3394">
        <f>'Sales by Customer Detail'!K3397</f>
        <v>419.4</v>
      </c>
      <c r="J3394">
        <f>'Sales by Customer Detail'!L3397</f>
        <v>3355.2</v>
      </c>
      <c r="K3394" t="str">
        <f>'Sales by Customer Detail'!N3397</f>
        <v>04/06/2021</v>
      </c>
      <c r="L3394" t="str">
        <f>'Sales by Customer Detail'!O3397</f>
        <v>04/05/2022</v>
      </c>
    </row>
    <row r="3395" spans="2:12" x14ac:dyDescent="0.25">
      <c r="B3395" t="str">
        <f>VLOOKUP('Sales by Customer Detail'!B3398,Anonymizer!$A$3:$B$996,2,FALSE)</f>
        <v>Customer 533</v>
      </c>
      <c r="C3395" t="str">
        <f>'Sales by Customer Detail'!C3398</f>
        <v>03/23/2021</v>
      </c>
      <c r="D3395" t="str">
        <f>'Sales by Customer Detail'!D3398</f>
        <v>Invoice</v>
      </c>
      <c r="E3395">
        <f>'Sales by Customer Detail'!E3398</f>
        <v>2664</v>
      </c>
      <c r="F3395" t="str">
        <f>VLOOKUP('Sales by Customer Detail'!F3398,Anonymizer!$D$3:$E$86,2,FALSE)</f>
        <v>Prod/Svc42</v>
      </c>
      <c r="G3395" t="s">
        <v>6631</v>
      </c>
      <c r="H3395">
        <f>'Sales by Customer Detail'!J3398</f>
        <v>1</v>
      </c>
      <c r="I3395">
        <f>'Sales by Customer Detail'!K3398</f>
        <v>399</v>
      </c>
      <c r="J3395">
        <f>'Sales by Customer Detail'!L3398</f>
        <v>399</v>
      </c>
      <c r="K3395" t="str">
        <f>'Sales by Customer Detail'!N3398</f>
        <v>04/06/2021</v>
      </c>
      <c r="L3395" t="str">
        <f>'Sales by Customer Detail'!O3398</f>
        <v>04/05/2022</v>
      </c>
    </row>
    <row r="3396" spans="2:12" x14ac:dyDescent="0.25">
      <c r="B3396" t="str">
        <f>VLOOKUP('Sales by Customer Detail'!B3399,Anonymizer!$A$3:$B$996,2,FALSE)</f>
        <v>Customer 497</v>
      </c>
      <c r="C3396" t="str">
        <f>'Sales by Customer Detail'!C3399</f>
        <v>03/23/2021</v>
      </c>
      <c r="D3396" t="str">
        <f>'Sales by Customer Detail'!D3399</f>
        <v>Invoice</v>
      </c>
      <c r="E3396">
        <f>'Sales by Customer Detail'!E3399</f>
        <v>2656</v>
      </c>
      <c r="F3396" t="str">
        <f>VLOOKUP('Sales by Customer Detail'!F3399,Anonymizer!$D$3:$E$86,2,FALSE)</f>
        <v>Prod/Svc13</v>
      </c>
      <c r="G3396" t="s">
        <v>6631</v>
      </c>
      <c r="H3396">
        <f>'Sales by Customer Detail'!J3399</f>
        <v>4</v>
      </c>
      <c r="I3396">
        <f>'Sales by Customer Detail'!K3399</f>
        <v>299</v>
      </c>
      <c r="J3396">
        <f>'Sales by Customer Detail'!L3399</f>
        <v>1196</v>
      </c>
      <c r="K3396" t="str">
        <f>'Sales by Customer Detail'!N3399</f>
        <v>04/06/2021</v>
      </c>
      <c r="L3396" t="str">
        <f>'Sales by Customer Detail'!O3399</f>
        <v>04/05/2022</v>
      </c>
    </row>
    <row r="3397" spans="2:12" x14ac:dyDescent="0.25">
      <c r="B3397" t="str">
        <f>VLOOKUP('Sales by Customer Detail'!B3400,Anonymizer!$A$3:$B$996,2,FALSE)</f>
        <v>Customer 650</v>
      </c>
      <c r="C3397" t="str">
        <f>'Sales by Customer Detail'!C3400</f>
        <v>03/23/2021</v>
      </c>
      <c r="D3397" t="str">
        <f>'Sales by Customer Detail'!D3400</f>
        <v>Invoice</v>
      </c>
      <c r="E3397">
        <f>'Sales by Customer Detail'!E3400</f>
        <v>2655</v>
      </c>
      <c r="F3397" t="str">
        <f>VLOOKUP('Sales by Customer Detail'!F3400,Anonymizer!$D$3:$E$86,2,FALSE)</f>
        <v>Prod/Svc79</v>
      </c>
      <c r="G3397" t="s">
        <v>6631</v>
      </c>
      <c r="H3397">
        <f>'Sales by Customer Detail'!J3400</f>
        <v>1</v>
      </c>
      <c r="I3397">
        <f>'Sales by Customer Detail'!K3400</f>
        <v>0</v>
      </c>
      <c r="J3397">
        <f>'Sales by Customer Detail'!L3400</f>
        <v>0</v>
      </c>
      <c r="K3397" t="str">
        <f>'Sales by Customer Detail'!N3400</f>
        <v>04/06/2021</v>
      </c>
      <c r="L3397" t="str">
        <f>'Sales by Customer Detail'!O3400</f>
        <v>04/05/2022</v>
      </c>
    </row>
    <row r="3398" spans="2:12" x14ac:dyDescent="0.25">
      <c r="B3398" t="str">
        <f>VLOOKUP('Sales by Customer Detail'!B3401,Anonymizer!$A$3:$B$996,2,FALSE)</f>
        <v>Customer 616</v>
      </c>
      <c r="C3398" t="str">
        <f>'Sales by Customer Detail'!C3401</f>
        <v>03/23/2021</v>
      </c>
      <c r="D3398" t="str">
        <f>'Sales by Customer Detail'!D3401</f>
        <v>Invoice</v>
      </c>
      <c r="E3398">
        <f>'Sales by Customer Detail'!E3401</f>
        <v>2663</v>
      </c>
      <c r="F3398" t="str">
        <f>VLOOKUP('Sales by Customer Detail'!F3401,Anonymizer!$D$3:$E$86,2,FALSE)</f>
        <v>Prod/Svc42</v>
      </c>
      <c r="G3398" t="s">
        <v>6631</v>
      </c>
      <c r="H3398">
        <f>'Sales by Customer Detail'!J3401</f>
        <v>1</v>
      </c>
      <c r="I3398">
        <f>'Sales by Customer Detail'!K3401</f>
        <v>399</v>
      </c>
      <c r="J3398">
        <f>'Sales by Customer Detail'!L3401</f>
        <v>399</v>
      </c>
      <c r="K3398" t="str">
        <f>'Sales by Customer Detail'!N3401</f>
        <v>04/06/2021</v>
      </c>
      <c r="L3398" t="str">
        <f>'Sales by Customer Detail'!O3401</f>
        <v>04/05/2022</v>
      </c>
    </row>
    <row r="3399" spans="2:12" x14ac:dyDescent="0.25">
      <c r="B3399" t="str">
        <f>VLOOKUP('Sales by Customer Detail'!B3402,Anonymizer!$A$3:$B$996,2,FALSE)</f>
        <v>Customer 533</v>
      </c>
      <c r="C3399" t="str">
        <f>'Sales by Customer Detail'!C3402</f>
        <v>03/23/2021</v>
      </c>
      <c r="D3399" t="str">
        <f>'Sales by Customer Detail'!D3402</f>
        <v>Invoice</v>
      </c>
      <c r="E3399">
        <f>'Sales by Customer Detail'!E3402</f>
        <v>2664</v>
      </c>
      <c r="F3399" t="str">
        <f>VLOOKUP('Sales by Customer Detail'!F3402,Anonymizer!$D$3:$E$86,2,FALSE)</f>
        <v>Prod/Svc13</v>
      </c>
      <c r="G3399" t="s">
        <v>6631</v>
      </c>
      <c r="H3399">
        <f>'Sales by Customer Detail'!J3402</f>
        <v>1</v>
      </c>
      <c r="I3399">
        <f>'Sales by Customer Detail'!K3402</f>
        <v>299</v>
      </c>
      <c r="J3399">
        <f>'Sales by Customer Detail'!L3402</f>
        <v>299</v>
      </c>
      <c r="K3399" t="str">
        <f>'Sales by Customer Detail'!N3402</f>
        <v>04/06/2021</v>
      </c>
      <c r="L3399" t="str">
        <f>'Sales by Customer Detail'!O3402</f>
        <v>04/05/2022</v>
      </c>
    </row>
    <row r="3400" spans="2:12" x14ac:dyDescent="0.25">
      <c r="B3400" t="str">
        <f>VLOOKUP('Sales by Customer Detail'!B3403,Anonymizer!$A$3:$B$996,2,FALSE)</f>
        <v>Customer 616</v>
      </c>
      <c r="C3400" t="str">
        <f>'Sales by Customer Detail'!C3403</f>
        <v>03/23/2021</v>
      </c>
      <c r="D3400" t="str">
        <f>'Sales by Customer Detail'!D3403</f>
        <v>Invoice</v>
      </c>
      <c r="E3400">
        <f>'Sales by Customer Detail'!E3403</f>
        <v>2663</v>
      </c>
      <c r="F3400" t="str">
        <f>VLOOKUP('Sales by Customer Detail'!F3403,Anonymizer!$D$3:$E$86,2,FALSE)</f>
        <v>Prod/Svc13</v>
      </c>
      <c r="G3400" t="s">
        <v>6631</v>
      </c>
      <c r="H3400">
        <f>'Sales by Customer Detail'!J3403</f>
        <v>1</v>
      </c>
      <c r="I3400">
        <f>'Sales by Customer Detail'!K3403</f>
        <v>299</v>
      </c>
      <c r="J3400">
        <f>'Sales by Customer Detail'!L3403</f>
        <v>299</v>
      </c>
      <c r="K3400" t="str">
        <f>'Sales by Customer Detail'!N3403</f>
        <v>04/06/2021</v>
      </c>
      <c r="L3400" t="str">
        <f>'Sales by Customer Detail'!O3403</f>
        <v>04/05/2022</v>
      </c>
    </row>
    <row r="3401" spans="2:12" x14ac:dyDescent="0.25">
      <c r="B3401" t="str">
        <f>VLOOKUP('Sales by Customer Detail'!B3404,Anonymizer!$A$3:$B$996,2,FALSE)</f>
        <v>Customer 672</v>
      </c>
      <c r="C3401" t="str">
        <f>'Sales by Customer Detail'!C3404</f>
        <v>03/23/2021</v>
      </c>
      <c r="D3401" t="str">
        <f>'Sales by Customer Detail'!D3404</f>
        <v>Invoice</v>
      </c>
      <c r="E3401">
        <f>'Sales by Customer Detail'!E3404</f>
        <v>2659</v>
      </c>
      <c r="F3401" t="str">
        <f>VLOOKUP('Sales by Customer Detail'!F3404,Anonymizer!$D$3:$E$86,2,FALSE)</f>
        <v>Prod/Svc13</v>
      </c>
      <c r="G3401" t="s">
        <v>6631</v>
      </c>
      <c r="H3401">
        <f>'Sales by Customer Detail'!J3404</f>
        <v>5</v>
      </c>
      <c r="I3401">
        <f>'Sales by Customer Detail'!K3404</f>
        <v>299</v>
      </c>
      <c r="J3401">
        <f>'Sales by Customer Detail'!L3404</f>
        <v>1495</v>
      </c>
      <c r="K3401">
        <f>'Sales by Customer Detail'!N3404</f>
        <v>0</v>
      </c>
      <c r="L3401">
        <f>'Sales by Customer Detail'!O3404</f>
        <v>0</v>
      </c>
    </row>
    <row r="3402" spans="2:12" x14ac:dyDescent="0.25">
      <c r="B3402" t="str">
        <f>VLOOKUP('Sales by Customer Detail'!B3405,Anonymizer!$A$3:$B$996,2,FALSE)</f>
        <v>Customer 101</v>
      </c>
      <c r="C3402" t="str">
        <f>'Sales by Customer Detail'!C3405</f>
        <v>03/23/2021</v>
      </c>
      <c r="D3402" t="str">
        <f>'Sales by Customer Detail'!D3405</f>
        <v>Invoice</v>
      </c>
      <c r="E3402">
        <f>'Sales by Customer Detail'!E3405</f>
        <v>2658</v>
      </c>
      <c r="F3402" t="str">
        <f>VLOOKUP('Sales by Customer Detail'!F3405,Anonymizer!$D$3:$E$86,2,FALSE)</f>
        <v>Prod/Svc13</v>
      </c>
      <c r="G3402" t="s">
        <v>6631</v>
      </c>
      <c r="H3402">
        <f>'Sales by Customer Detail'!J3405</f>
        <v>7</v>
      </c>
      <c r="I3402">
        <f>'Sales by Customer Detail'!K3405</f>
        <v>299</v>
      </c>
      <c r="J3402">
        <f>'Sales by Customer Detail'!L3405</f>
        <v>2093</v>
      </c>
      <c r="K3402" t="str">
        <f>'Sales by Customer Detail'!N3405</f>
        <v>04/06/2021</v>
      </c>
      <c r="L3402" t="str">
        <f>'Sales by Customer Detail'!O3405</f>
        <v>04/05/2022</v>
      </c>
    </row>
    <row r="3403" spans="2:12" x14ac:dyDescent="0.25">
      <c r="B3403" t="str">
        <f>VLOOKUP('Sales by Customer Detail'!B3406,Anonymizer!$A$3:$B$996,2,FALSE)</f>
        <v>Customer 534</v>
      </c>
      <c r="C3403" t="str">
        <f>'Sales by Customer Detail'!C3406</f>
        <v>03/23/2021</v>
      </c>
      <c r="D3403" t="str">
        <f>'Sales by Customer Detail'!D3406</f>
        <v>Invoice</v>
      </c>
      <c r="E3403">
        <f>'Sales by Customer Detail'!E3406</f>
        <v>2657</v>
      </c>
      <c r="F3403" t="str">
        <f>VLOOKUP('Sales by Customer Detail'!F3406,Anonymizer!$D$3:$E$86,2,FALSE)</f>
        <v>Prod/Svc13</v>
      </c>
      <c r="G3403" t="s">
        <v>6631</v>
      </c>
      <c r="H3403">
        <f>'Sales by Customer Detail'!J3406</f>
        <v>6</v>
      </c>
      <c r="I3403">
        <f>'Sales by Customer Detail'!K3406</f>
        <v>299</v>
      </c>
      <c r="J3403">
        <f>'Sales by Customer Detail'!L3406</f>
        <v>1794</v>
      </c>
      <c r="K3403" t="str">
        <f>'Sales by Customer Detail'!N3406</f>
        <v>04/06/2021</v>
      </c>
      <c r="L3403" t="str">
        <f>'Sales by Customer Detail'!O3406</f>
        <v>04/05/2022</v>
      </c>
    </row>
    <row r="3404" spans="2:12" x14ac:dyDescent="0.25">
      <c r="B3404" t="str">
        <f>VLOOKUP('Sales by Customer Detail'!B3407,Anonymizer!$A$3:$B$996,2,FALSE)</f>
        <v>Customer 151</v>
      </c>
      <c r="C3404" t="str">
        <f>'Sales by Customer Detail'!C3407</f>
        <v>03/30/2021</v>
      </c>
      <c r="D3404" t="str">
        <f>'Sales by Customer Detail'!D3407</f>
        <v>Invoice</v>
      </c>
      <c r="E3404">
        <f>'Sales by Customer Detail'!E3407</f>
        <v>2674</v>
      </c>
      <c r="F3404" t="str">
        <f>VLOOKUP('Sales by Customer Detail'!F3407,Anonymizer!$D$3:$E$86,2,FALSE)</f>
        <v>Prod/Svc13</v>
      </c>
      <c r="G3404" t="s">
        <v>6631</v>
      </c>
      <c r="H3404">
        <f>'Sales by Customer Detail'!J3407</f>
        <v>11</v>
      </c>
      <c r="I3404">
        <f>'Sales by Customer Detail'!K3407</f>
        <v>289</v>
      </c>
      <c r="J3404">
        <f>'Sales by Customer Detail'!L3407</f>
        <v>3179</v>
      </c>
      <c r="K3404">
        <f>'Sales by Customer Detail'!N3407</f>
        <v>0</v>
      </c>
      <c r="L3404">
        <f>'Sales by Customer Detail'!O3407</f>
        <v>0</v>
      </c>
    </row>
    <row r="3405" spans="2:12" x14ac:dyDescent="0.25">
      <c r="B3405" t="str">
        <f>VLOOKUP('Sales by Customer Detail'!B3408,Anonymizer!$A$3:$B$996,2,FALSE)</f>
        <v>Customer 201</v>
      </c>
      <c r="C3405" t="str">
        <f>'Sales by Customer Detail'!C3408</f>
        <v>03/31/2021</v>
      </c>
      <c r="D3405" t="str">
        <f>'Sales by Customer Detail'!D3408</f>
        <v>Invoice</v>
      </c>
      <c r="E3405">
        <f>'Sales by Customer Detail'!E3408</f>
        <v>2675</v>
      </c>
      <c r="F3405" t="str">
        <f>VLOOKUP('Sales by Customer Detail'!F3408,Anonymizer!$D$3:$E$86,2,FALSE)</f>
        <v>Prod/Svc57</v>
      </c>
      <c r="G3405" t="s">
        <v>6631</v>
      </c>
      <c r="H3405">
        <f>'Sales by Customer Detail'!J3408</f>
        <v>1</v>
      </c>
      <c r="I3405">
        <f>'Sales by Customer Detail'!K3408</f>
        <v>300</v>
      </c>
      <c r="J3405">
        <f>'Sales by Customer Detail'!L3408</f>
        <v>300</v>
      </c>
      <c r="K3405">
        <f>'Sales by Customer Detail'!N3408</f>
        <v>0</v>
      </c>
      <c r="L3405">
        <f>'Sales by Customer Detail'!O3408</f>
        <v>0</v>
      </c>
    </row>
    <row r="3406" spans="2:12" x14ac:dyDescent="0.25">
      <c r="B3406" t="str">
        <f>VLOOKUP('Sales by Customer Detail'!B3409,Anonymizer!$A$3:$B$996,2,FALSE)</f>
        <v>Customer 449</v>
      </c>
      <c r="C3406" t="str">
        <f>'Sales by Customer Detail'!C3409</f>
        <v>03/31/2021</v>
      </c>
      <c r="D3406" t="str">
        <f>'Sales by Customer Detail'!D3409</f>
        <v>Invoice</v>
      </c>
      <c r="E3406">
        <f>'Sales by Customer Detail'!E3409</f>
        <v>2676</v>
      </c>
      <c r="F3406" t="str">
        <f>VLOOKUP('Sales by Customer Detail'!F3409,Anonymizer!$D$3:$E$86,2,FALSE)</f>
        <v>Prod/Svc80</v>
      </c>
      <c r="G3406" t="s">
        <v>6631</v>
      </c>
      <c r="H3406">
        <f>'Sales by Customer Detail'!J3409</f>
        <v>1</v>
      </c>
      <c r="I3406">
        <f>'Sales by Customer Detail'!K3409</f>
        <v>0</v>
      </c>
      <c r="J3406">
        <f>'Sales by Customer Detail'!L3409</f>
        <v>0</v>
      </c>
      <c r="K3406" t="str">
        <f>'Sales by Customer Detail'!N3409</f>
        <v>04/14/2021</v>
      </c>
      <c r="L3406" t="str">
        <f>'Sales by Customer Detail'!O3409</f>
        <v>04/13/2022</v>
      </c>
    </row>
    <row r="3407" spans="2:12" x14ac:dyDescent="0.25">
      <c r="B3407" t="str">
        <f>VLOOKUP('Sales by Customer Detail'!B3410,Anonymizer!$A$3:$B$996,2,FALSE)</f>
        <v>Customer 449</v>
      </c>
      <c r="C3407" t="str">
        <f>'Sales by Customer Detail'!C3410</f>
        <v>03/31/2021</v>
      </c>
      <c r="D3407" t="str">
        <f>'Sales by Customer Detail'!D3410</f>
        <v>Invoice</v>
      </c>
      <c r="E3407">
        <f>'Sales by Customer Detail'!E3410</f>
        <v>2676</v>
      </c>
      <c r="F3407" t="str">
        <f>VLOOKUP('Sales by Customer Detail'!F3410,Anonymizer!$D$3:$E$86,2,FALSE)</f>
        <v>Prod/Svc76</v>
      </c>
      <c r="G3407" t="s">
        <v>6631</v>
      </c>
      <c r="H3407">
        <f>'Sales by Customer Detail'!J3410</f>
        <v>1</v>
      </c>
      <c r="I3407">
        <f>'Sales by Customer Detail'!K3410</f>
        <v>995</v>
      </c>
      <c r="J3407">
        <f>'Sales by Customer Detail'!L3410</f>
        <v>995</v>
      </c>
      <c r="K3407" t="str">
        <f>'Sales by Customer Detail'!N3410</f>
        <v>04/14/2021</v>
      </c>
      <c r="L3407" t="str">
        <f>'Sales by Customer Detail'!O3410</f>
        <v>04/13/2022</v>
      </c>
    </row>
    <row r="3408" spans="2:12" x14ac:dyDescent="0.25">
      <c r="B3408" t="str">
        <f>VLOOKUP('Sales by Customer Detail'!B3411,Anonymizer!$A$3:$B$996,2,FALSE)</f>
        <v>Customer 449</v>
      </c>
      <c r="C3408" t="str">
        <f>'Sales by Customer Detail'!C3411</f>
        <v>03/31/2021</v>
      </c>
      <c r="D3408" t="str">
        <f>'Sales by Customer Detail'!D3411</f>
        <v>Invoice</v>
      </c>
      <c r="E3408">
        <f>'Sales by Customer Detail'!E3411</f>
        <v>2676</v>
      </c>
      <c r="F3408" t="str">
        <f>VLOOKUP('Sales by Customer Detail'!F3411,Anonymizer!$D$3:$E$86,2,FALSE)</f>
        <v>Prod/Svc82</v>
      </c>
      <c r="G3408" t="s">
        <v>6631</v>
      </c>
      <c r="H3408">
        <f>'Sales by Customer Detail'!J3411</f>
        <v>1</v>
      </c>
      <c r="I3408">
        <f>'Sales by Customer Detail'!K3411</f>
        <v>-49.75</v>
      </c>
      <c r="J3408">
        <f>'Sales by Customer Detail'!L3411</f>
        <v>-49.75</v>
      </c>
      <c r="K3408" t="str">
        <f>'Sales by Customer Detail'!N3411</f>
        <v>04/14/2021</v>
      </c>
      <c r="L3408" t="str">
        <f>'Sales by Customer Detail'!O3411</f>
        <v>04/13/2022</v>
      </c>
    </row>
    <row r="3409" spans="2:12" x14ac:dyDescent="0.25">
      <c r="B3409" t="str">
        <f>VLOOKUP('Sales by Customer Detail'!B3412,Anonymizer!$A$3:$B$996,2,FALSE)</f>
        <v>Customer 679</v>
      </c>
      <c r="C3409" t="str">
        <f>'Sales by Customer Detail'!C3412</f>
        <v>04/01/2021</v>
      </c>
      <c r="D3409" t="str">
        <f>'Sales by Customer Detail'!D3412</f>
        <v>Invoice</v>
      </c>
      <c r="E3409">
        <f>'Sales by Customer Detail'!E3412</f>
        <v>2671</v>
      </c>
      <c r="F3409" t="str">
        <f>VLOOKUP('Sales by Customer Detail'!F3412,Anonymizer!$D$3:$E$86,2,FALSE)</f>
        <v>Prod/Svc70</v>
      </c>
      <c r="G3409" t="s">
        <v>6631</v>
      </c>
      <c r="H3409">
        <f>'Sales by Customer Detail'!J3412</f>
        <v>1</v>
      </c>
      <c r="I3409">
        <f>'Sales by Customer Detail'!K3412</f>
        <v>0</v>
      </c>
      <c r="J3409">
        <f>'Sales by Customer Detail'!L3412</f>
        <v>0</v>
      </c>
      <c r="K3409">
        <f>'Sales by Customer Detail'!N3412</f>
        <v>0</v>
      </c>
      <c r="L3409">
        <f>'Sales by Customer Detail'!O3412</f>
        <v>0</v>
      </c>
    </row>
    <row r="3410" spans="2:12" x14ac:dyDescent="0.25">
      <c r="B3410" t="str">
        <f>VLOOKUP('Sales by Customer Detail'!B3413,Anonymizer!$A$3:$B$996,2,FALSE)</f>
        <v>Customer 149</v>
      </c>
      <c r="C3410" t="str">
        <f>'Sales by Customer Detail'!C3413</f>
        <v>04/01/2021</v>
      </c>
      <c r="D3410" t="str">
        <f>'Sales by Customer Detail'!D3413</f>
        <v>Invoice</v>
      </c>
      <c r="E3410">
        <f>'Sales by Customer Detail'!E3413</f>
        <v>2680</v>
      </c>
      <c r="F3410" t="str">
        <f>VLOOKUP('Sales by Customer Detail'!F3413,Anonymizer!$D$3:$E$86,2,FALSE)</f>
        <v>Prod/Svc13</v>
      </c>
      <c r="G3410" t="s">
        <v>6631</v>
      </c>
      <c r="H3410">
        <f>'Sales by Customer Detail'!J3413</f>
        <v>13</v>
      </c>
      <c r="I3410">
        <f>'Sales by Customer Detail'!K3413</f>
        <v>249</v>
      </c>
      <c r="J3410">
        <f>'Sales by Customer Detail'!L3413</f>
        <v>3237</v>
      </c>
      <c r="K3410">
        <f>'Sales by Customer Detail'!N3413</f>
        <v>0</v>
      </c>
      <c r="L3410">
        <f>'Sales by Customer Detail'!O3413</f>
        <v>0</v>
      </c>
    </row>
    <row r="3411" spans="2:12" x14ac:dyDescent="0.25">
      <c r="B3411" t="str">
        <f>VLOOKUP('Sales by Customer Detail'!B3414,Anonymizer!$A$3:$B$996,2,FALSE)</f>
        <v>Customer 544</v>
      </c>
      <c r="C3411" t="str">
        <f>'Sales by Customer Detail'!C3414</f>
        <v>04/01/2021</v>
      </c>
      <c r="D3411" t="str">
        <f>'Sales by Customer Detail'!D3414</f>
        <v>Invoice</v>
      </c>
      <c r="E3411">
        <f>'Sales by Customer Detail'!E3414</f>
        <v>2746</v>
      </c>
      <c r="F3411" t="str">
        <f>VLOOKUP('Sales by Customer Detail'!F3414,Anonymizer!$D$3:$E$86,2,FALSE)</f>
        <v>Prod/Svc13</v>
      </c>
      <c r="G3411" t="s">
        <v>6631</v>
      </c>
      <c r="H3411">
        <f>'Sales by Customer Detail'!J3414</f>
        <v>4</v>
      </c>
      <c r="I3411">
        <f>'Sales by Customer Detail'!K3414</f>
        <v>299</v>
      </c>
      <c r="J3411">
        <f>'Sales by Customer Detail'!L3414</f>
        <v>1196</v>
      </c>
      <c r="K3411">
        <f>'Sales by Customer Detail'!N3414</f>
        <v>0</v>
      </c>
      <c r="L3411">
        <f>'Sales by Customer Detail'!O3414</f>
        <v>0</v>
      </c>
    </row>
    <row r="3412" spans="2:12" x14ac:dyDescent="0.25">
      <c r="B3412" t="str">
        <f>VLOOKUP('Sales by Customer Detail'!B3415,Anonymizer!$A$3:$B$996,2,FALSE)</f>
        <v>Customer 679</v>
      </c>
      <c r="C3412" t="str">
        <f>'Sales by Customer Detail'!C3415</f>
        <v>04/01/2021</v>
      </c>
      <c r="D3412" t="str">
        <f>'Sales by Customer Detail'!D3415</f>
        <v>Invoice</v>
      </c>
      <c r="E3412">
        <f>'Sales by Customer Detail'!E3415</f>
        <v>2671</v>
      </c>
      <c r="F3412" t="str">
        <f>VLOOKUP('Sales by Customer Detail'!F3415,Anonymizer!$D$3:$E$86,2,FALSE)</f>
        <v>Prod/Svc77</v>
      </c>
      <c r="G3412" t="s">
        <v>6631</v>
      </c>
      <c r="H3412">
        <f>'Sales by Customer Detail'!J3415</f>
        <v>1</v>
      </c>
      <c r="I3412">
        <f>'Sales by Customer Detail'!K3415</f>
        <v>0</v>
      </c>
      <c r="J3412">
        <f>'Sales by Customer Detail'!L3415</f>
        <v>0</v>
      </c>
      <c r="K3412">
        <f>'Sales by Customer Detail'!N3415</f>
        <v>0</v>
      </c>
      <c r="L3412">
        <f>'Sales by Customer Detail'!O3415</f>
        <v>0</v>
      </c>
    </row>
    <row r="3413" spans="2:12" x14ac:dyDescent="0.25">
      <c r="B3413" t="str">
        <f>VLOOKUP('Sales by Customer Detail'!B3416,Anonymizer!$A$3:$B$996,2,FALSE)</f>
        <v>Customer 220</v>
      </c>
      <c r="C3413" t="str">
        <f>'Sales by Customer Detail'!C3416</f>
        <v>04/01/2021</v>
      </c>
      <c r="D3413" t="str">
        <f>'Sales by Customer Detail'!D3416</f>
        <v>Invoice</v>
      </c>
      <c r="E3413">
        <f>'Sales by Customer Detail'!E3416</f>
        <v>2672</v>
      </c>
      <c r="F3413" t="str">
        <f>VLOOKUP('Sales by Customer Detail'!F3416,Anonymizer!$D$3:$E$86,2,FALSE)</f>
        <v>Prod/Svc77</v>
      </c>
      <c r="G3413" t="s">
        <v>6631</v>
      </c>
      <c r="H3413">
        <f>'Sales by Customer Detail'!J3416</f>
        <v>1</v>
      </c>
      <c r="I3413">
        <f>'Sales by Customer Detail'!K3416</f>
        <v>0</v>
      </c>
      <c r="J3413">
        <f>'Sales by Customer Detail'!L3416</f>
        <v>0</v>
      </c>
      <c r="K3413">
        <f>'Sales by Customer Detail'!N3416</f>
        <v>0</v>
      </c>
      <c r="L3413">
        <f>'Sales by Customer Detail'!O3416</f>
        <v>0</v>
      </c>
    </row>
    <row r="3414" spans="2:12" x14ac:dyDescent="0.25">
      <c r="B3414" t="str">
        <f>VLOOKUP('Sales by Customer Detail'!B3417,Anonymizer!$A$3:$B$996,2,FALSE)</f>
        <v>Customer 445</v>
      </c>
      <c r="C3414" t="str">
        <f>'Sales by Customer Detail'!C3417</f>
        <v>04/01/2021</v>
      </c>
      <c r="D3414" t="str">
        <f>'Sales by Customer Detail'!D3417</f>
        <v>Invoice</v>
      </c>
      <c r="E3414">
        <f>'Sales by Customer Detail'!E3417</f>
        <v>2693</v>
      </c>
      <c r="F3414" t="str">
        <f>VLOOKUP('Sales by Customer Detail'!F3417,Anonymizer!$D$3:$E$86,2,FALSE)</f>
        <v>Prod/Svc37</v>
      </c>
      <c r="G3414" t="s">
        <v>6631</v>
      </c>
      <c r="H3414">
        <f>'Sales by Customer Detail'!J3417</f>
        <v>2</v>
      </c>
      <c r="I3414">
        <f>'Sales by Customer Detail'!K3417</f>
        <v>349</v>
      </c>
      <c r="J3414">
        <f>'Sales by Customer Detail'!L3417</f>
        <v>698</v>
      </c>
      <c r="K3414">
        <f>'Sales by Customer Detail'!N3417</f>
        <v>0</v>
      </c>
      <c r="L3414">
        <f>'Sales by Customer Detail'!O3417</f>
        <v>0</v>
      </c>
    </row>
    <row r="3415" spans="2:12" x14ac:dyDescent="0.25">
      <c r="B3415" t="str">
        <f>VLOOKUP('Sales by Customer Detail'!B3418,Anonymizer!$A$3:$B$996,2,FALSE)</f>
        <v>Customer 404</v>
      </c>
      <c r="C3415" t="str">
        <f>'Sales by Customer Detail'!C3418</f>
        <v>04/01/2021</v>
      </c>
      <c r="D3415" t="str">
        <f>'Sales by Customer Detail'!D3418</f>
        <v>Invoice</v>
      </c>
      <c r="E3415">
        <f>'Sales by Customer Detail'!E3418</f>
        <v>2692</v>
      </c>
      <c r="F3415" t="str">
        <f>VLOOKUP('Sales by Customer Detail'!F3418,Anonymizer!$D$3:$E$86,2,FALSE)</f>
        <v>Prod/Svc37</v>
      </c>
      <c r="G3415" t="s">
        <v>6631</v>
      </c>
      <c r="H3415">
        <f>'Sales by Customer Detail'!J3418</f>
        <v>7</v>
      </c>
      <c r="I3415">
        <f>'Sales by Customer Detail'!K3418</f>
        <v>389</v>
      </c>
      <c r="J3415">
        <f>'Sales by Customer Detail'!L3418</f>
        <v>2723</v>
      </c>
      <c r="K3415">
        <f>'Sales by Customer Detail'!N3418</f>
        <v>0</v>
      </c>
      <c r="L3415">
        <f>'Sales by Customer Detail'!O3418</f>
        <v>0</v>
      </c>
    </row>
    <row r="3416" spans="2:12" x14ac:dyDescent="0.25">
      <c r="B3416" t="str">
        <f>VLOOKUP('Sales by Customer Detail'!B3419,Anonymizer!$A$3:$B$996,2,FALSE)</f>
        <v>Customer 193</v>
      </c>
      <c r="C3416" t="str">
        <f>'Sales by Customer Detail'!C3419</f>
        <v>04/01/2021</v>
      </c>
      <c r="D3416" t="str">
        <f>'Sales by Customer Detail'!D3419</f>
        <v>Invoice</v>
      </c>
      <c r="E3416">
        <f>'Sales by Customer Detail'!E3419</f>
        <v>2691</v>
      </c>
      <c r="F3416" t="str">
        <f>VLOOKUP('Sales by Customer Detail'!F3419,Anonymizer!$D$3:$E$86,2,FALSE)</f>
        <v>Prod/Svc37</v>
      </c>
      <c r="G3416" t="s">
        <v>6631</v>
      </c>
      <c r="H3416">
        <f>'Sales by Customer Detail'!J3419</f>
        <v>4</v>
      </c>
      <c r="I3416">
        <f>'Sales by Customer Detail'!K3419</f>
        <v>389</v>
      </c>
      <c r="J3416">
        <f>'Sales by Customer Detail'!L3419</f>
        <v>1556</v>
      </c>
      <c r="K3416">
        <f>'Sales by Customer Detail'!N3419</f>
        <v>0</v>
      </c>
      <c r="L3416">
        <f>'Sales by Customer Detail'!O3419</f>
        <v>0</v>
      </c>
    </row>
    <row r="3417" spans="2:12" x14ac:dyDescent="0.25">
      <c r="B3417" t="str">
        <f>VLOOKUP('Sales by Customer Detail'!B3420,Anonymizer!$A$3:$B$996,2,FALSE)</f>
        <v>Customer 784</v>
      </c>
      <c r="C3417" t="str">
        <f>'Sales by Customer Detail'!C3420</f>
        <v>04/01/2021</v>
      </c>
      <c r="D3417" t="str">
        <f>'Sales by Customer Detail'!D3420</f>
        <v>Invoice</v>
      </c>
      <c r="E3417">
        <f>'Sales by Customer Detail'!E3420</f>
        <v>2690</v>
      </c>
      <c r="F3417" t="str">
        <f>VLOOKUP('Sales by Customer Detail'!F3420,Anonymizer!$D$3:$E$86,2,FALSE)</f>
        <v>Prod/Svc37</v>
      </c>
      <c r="G3417" t="s">
        <v>6631</v>
      </c>
      <c r="H3417">
        <f>'Sales by Customer Detail'!J3420</f>
        <v>3</v>
      </c>
      <c r="I3417">
        <f>'Sales by Customer Detail'!K3420</f>
        <v>399</v>
      </c>
      <c r="J3417">
        <f>'Sales by Customer Detail'!L3420</f>
        <v>1197</v>
      </c>
      <c r="K3417">
        <f>'Sales by Customer Detail'!N3420</f>
        <v>0</v>
      </c>
      <c r="L3417">
        <f>'Sales by Customer Detail'!O3420</f>
        <v>0</v>
      </c>
    </row>
    <row r="3418" spans="2:12" x14ac:dyDescent="0.25">
      <c r="B3418" t="str">
        <f>VLOOKUP('Sales by Customer Detail'!B3421,Anonymizer!$A$3:$B$996,2,FALSE)</f>
        <v>Customer 275</v>
      </c>
      <c r="C3418" t="str">
        <f>'Sales by Customer Detail'!C3421</f>
        <v>04/01/2021</v>
      </c>
      <c r="D3418" t="str">
        <f>'Sales by Customer Detail'!D3421</f>
        <v>Invoice</v>
      </c>
      <c r="E3418">
        <f>'Sales by Customer Detail'!E3421</f>
        <v>2689</v>
      </c>
      <c r="F3418" t="str">
        <f>VLOOKUP('Sales by Customer Detail'!F3421,Anonymizer!$D$3:$E$86,2,FALSE)</f>
        <v>Prod/Svc37</v>
      </c>
      <c r="G3418" t="s">
        <v>6631</v>
      </c>
      <c r="H3418">
        <f>'Sales by Customer Detail'!J3421</f>
        <v>4</v>
      </c>
      <c r="I3418">
        <f>'Sales by Customer Detail'!K3421</f>
        <v>259</v>
      </c>
      <c r="J3418">
        <f>'Sales by Customer Detail'!L3421</f>
        <v>1036</v>
      </c>
      <c r="K3418">
        <f>'Sales by Customer Detail'!N3421</f>
        <v>0</v>
      </c>
      <c r="L3418">
        <f>'Sales by Customer Detail'!O3421</f>
        <v>0</v>
      </c>
    </row>
    <row r="3419" spans="2:12" x14ac:dyDescent="0.25">
      <c r="B3419" t="str">
        <f>VLOOKUP('Sales by Customer Detail'!B3422,Anonymizer!$A$3:$B$996,2,FALSE)</f>
        <v>Customer 411</v>
      </c>
      <c r="C3419" t="str">
        <f>'Sales by Customer Detail'!C3422</f>
        <v>04/01/2021</v>
      </c>
      <c r="D3419" t="str">
        <f>'Sales by Customer Detail'!D3422</f>
        <v>Invoice</v>
      </c>
      <c r="E3419">
        <f>'Sales by Customer Detail'!E3422</f>
        <v>2688</v>
      </c>
      <c r="F3419" t="str">
        <f>VLOOKUP('Sales by Customer Detail'!F3422,Anonymizer!$D$3:$E$86,2,FALSE)</f>
        <v>Prod/Svc37</v>
      </c>
      <c r="G3419" t="s">
        <v>6631</v>
      </c>
      <c r="H3419">
        <f>'Sales by Customer Detail'!J3422</f>
        <v>4</v>
      </c>
      <c r="I3419">
        <f>'Sales by Customer Detail'!K3422</f>
        <v>359</v>
      </c>
      <c r="J3419">
        <f>'Sales by Customer Detail'!L3422</f>
        <v>1436</v>
      </c>
      <c r="K3419">
        <f>'Sales by Customer Detail'!N3422</f>
        <v>0</v>
      </c>
      <c r="L3419">
        <f>'Sales by Customer Detail'!O3422</f>
        <v>0</v>
      </c>
    </row>
    <row r="3420" spans="2:12" x14ac:dyDescent="0.25">
      <c r="B3420" t="str">
        <f>VLOOKUP('Sales by Customer Detail'!B3423,Anonymizer!$A$3:$B$996,2,FALSE)</f>
        <v>Customer 278</v>
      </c>
      <c r="C3420" t="str">
        <f>'Sales by Customer Detail'!C3423</f>
        <v>04/01/2021</v>
      </c>
      <c r="D3420" t="str">
        <f>'Sales by Customer Detail'!D3423</f>
        <v>Invoice</v>
      </c>
      <c r="E3420">
        <f>'Sales by Customer Detail'!E3423</f>
        <v>2687</v>
      </c>
      <c r="F3420" t="str">
        <f>VLOOKUP('Sales by Customer Detail'!F3423,Anonymizer!$D$3:$E$86,2,FALSE)</f>
        <v>Prod/Svc37</v>
      </c>
      <c r="G3420" t="s">
        <v>6631</v>
      </c>
      <c r="H3420">
        <f>'Sales by Customer Detail'!J3423</f>
        <v>2</v>
      </c>
      <c r="I3420">
        <f>'Sales by Customer Detail'!K3423</f>
        <v>349</v>
      </c>
      <c r="J3420">
        <f>'Sales by Customer Detail'!L3423</f>
        <v>698</v>
      </c>
      <c r="K3420">
        <f>'Sales by Customer Detail'!N3423</f>
        <v>0</v>
      </c>
      <c r="L3420">
        <f>'Sales by Customer Detail'!O3423</f>
        <v>0</v>
      </c>
    </row>
    <row r="3421" spans="2:12" x14ac:dyDescent="0.25">
      <c r="B3421" t="str">
        <f>VLOOKUP('Sales by Customer Detail'!B3424,Anonymizer!$A$3:$B$996,2,FALSE)</f>
        <v>Customer 687</v>
      </c>
      <c r="C3421" t="str">
        <f>'Sales by Customer Detail'!C3424</f>
        <v>04/01/2021</v>
      </c>
      <c r="D3421" t="str">
        <f>'Sales by Customer Detail'!D3424</f>
        <v>Invoice</v>
      </c>
      <c r="E3421">
        <f>'Sales by Customer Detail'!E3424</f>
        <v>2686</v>
      </c>
      <c r="F3421" t="str">
        <f>VLOOKUP('Sales by Customer Detail'!F3424,Anonymizer!$D$3:$E$86,2,FALSE)</f>
        <v>Prod/Svc37</v>
      </c>
      <c r="G3421" t="s">
        <v>6631</v>
      </c>
      <c r="H3421">
        <f>'Sales by Customer Detail'!J3424</f>
        <v>2</v>
      </c>
      <c r="I3421">
        <f>'Sales by Customer Detail'!K3424</f>
        <v>419.4</v>
      </c>
      <c r="J3421">
        <f>'Sales by Customer Detail'!L3424</f>
        <v>838.8</v>
      </c>
      <c r="K3421">
        <f>'Sales by Customer Detail'!N3424</f>
        <v>0</v>
      </c>
      <c r="L3421">
        <f>'Sales by Customer Detail'!O3424</f>
        <v>0</v>
      </c>
    </row>
    <row r="3422" spans="2:12" x14ac:dyDescent="0.25">
      <c r="B3422" t="str">
        <f>VLOOKUP('Sales by Customer Detail'!B3425,Anonymizer!$A$3:$B$996,2,FALSE)</f>
        <v>Customer 759</v>
      </c>
      <c r="C3422" t="str">
        <f>'Sales by Customer Detail'!C3425</f>
        <v>04/01/2021</v>
      </c>
      <c r="D3422" t="str">
        <f>'Sales by Customer Detail'!D3425</f>
        <v>Invoice</v>
      </c>
      <c r="E3422">
        <f>'Sales by Customer Detail'!E3425</f>
        <v>2685</v>
      </c>
      <c r="F3422" t="str">
        <f>VLOOKUP('Sales by Customer Detail'!F3425,Anonymizer!$D$3:$E$86,2,FALSE)</f>
        <v>Prod/Svc37</v>
      </c>
      <c r="G3422" t="s">
        <v>6631</v>
      </c>
      <c r="H3422">
        <f>'Sales by Customer Detail'!J3425</f>
        <v>8</v>
      </c>
      <c r="I3422">
        <f>'Sales by Customer Detail'!K3425</f>
        <v>399</v>
      </c>
      <c r="J3422">
        <f>'Sales by Customer Detail'!L3425</f>
        <v>3192</v>
      </c>
      <c r="K3422">
        <f>'Sales by Customer Detail'!N3425</f>
        <v>0</v>
      </c>
      <c r="L3422">
        <f>'Sales by Customer Detail'!O3425</f>
        <v>0</v>
      </c>
    </row>
    <row r="3423" spans="2:12" x14ac:dyDescent="0.25">
      <c r="B3423" t="str">
        <f>VLOOKUP('Sales by Customer Detail'!B3426,Anonymizer!$A$3:$B$996,2,FALSE)</f>
        <v>Customer 610</v>
      </c>
      <c r="C3423" t="str">
        <f>'Sales by Customer Detail'!C3426</f>
        <v>04/01/2021</v>
      </c>
      <c r="D3423" t="str">
        <f>'Sales by Customer Detail'!D3426</f>
        <v>Invoice</v>
      </c>
      <c r="E3423">
        <f>'Sales by Customer Detail'!E3426</f>
        <v>2684</v>
      </c>
      <c r="F3423" t="str">
        <f>VLOOKUP('Sales by Customer Detail'!F3426,Anonymizer!$D$3:$E$86,2,FALSE)</f>
        <v>Prod/Svc37</v>
      </c>
      <c r="G3423" t="s">
        <v>6631</v>
      </c>
      <c r="H3423">
        <f>'Sales by Customer Detail'!J3426</f>
        <v>1</v>
      </c>
      <c r="I3423">
        <f>'Sales by Customer Detail'!K3426</f>
        <v>399</v>
      </c>
      <c r="J3423">
        <f>'Sales by Customer Detail'!L3426</f>
        <v>399</v>
      </c>
      <c r="K3423">
        <f>'Sales by Customer Detail'!N3426</f>
        <v>0</v>
      </c>
      <c r="L3423">
        <f>'Sales by Customer Detail'!O3426</f>
        <v>0</v>
      </c>
    </row>
    <row r="3424" spans="2:12" x14ac:dyDescent="0.25">
      <c r="B3424" t="str">
        <f>VLOOKUP('Sales by Customer Detail'!B3427,Anonymizer!$A$3:$B$996,2,FALSE)</f>
        <v>Customer 481</v>
      </c>
      <c r="C3424" t="str">
        <f>'Sales by Customer Detail'!C3427</f>
        <v>04/01/2021</v>
      </c>
      <c r="D3424" t="str">
        <f>'Sales by Customer Detail'!D3427</f>
        <v>Invoice</v>
      </c>
      <c r="E3424">
        <f>'Sales by Customer Detail'!E3427</f>
        <v>2683</v>
      </c>
      <c r="F3424" t="str">
        <f>VLOOKUP('Sales by Customer Detail'!F3427,Anonymizer!$D$3:$E$86,2,FALSE)</f>
        <v>Prod/Svc37</v>
      </c>
      <c r="G3424" t="s">
        <v>6631</v>
      </c>
      <c r="H3424">
        <f>'Sales by Customer Detail'!J3427</f>
        <v>2</v>
      </c>
      <c r="I3424">
        <f>'Sales by Customer Detail'!K3427</f>
        <v>349</v>
      </c>
      <c r="J3424">
        <f>'Sales by Customer Detail'!L3427</f>
        <v>698</v>
      </c>
      <c r="K3424">
        <f>'Sales by Customer Detail'!N3427</f>
        <v>0</v>
      </c>
      <c r="L3424">
        <f>'Sales by Customer Detail'!O3427</f>
        <v>0</v>
      </c>
    </row>
    <row r="3425" spans="2:12" x14ac:dyDescent="0.25">
      <c r="B3425" t="str">
        <f>VLOOKUP('Sales by Customer Detail'!B3428,Anonymizer!$A$3:$B$996,2,FALSE)</f>
        <v>Customer 52</v>
      </c>
      <c r="C3425" t="str">
        <f>'Sales by Customer Detail'!C3428</f>
        <v>04/01/2021</v>
      </c>
      <c r="D3425" t="str">
        <f>'Sales by Customer Detail'!D3428</f>
        <v>Invoice</v>
      </c>
      <c r="E3425">
        <f>'Sales by Customer Detail'!E3428</f>
        <v>2682</v>
      </c>
      <c r="F3425" t="str">
        <f>VLOOKUP('Sales by Customer Detail'!F3428,Anonymizer!$D$3:$E$86,2,FALSE)</f>
        <v>Prod/Svc37</v>
      </c>
      <c r="G3425" t="s">
        <v>6631</v>
      </c>
      <c r="H3425">
        <f>'Sales by Customer Detail'!J3428</f>
        <v>1</v>
      </c>
      <c r="I3425">
        <f>'Sales by Customer Detail'!K3428</f>
        <v>399</v>
      </c>
      <c r="J3425">
        <f>'Sales by Customer Detail'!L3428</f>
        <v>399</v>
      </c>
      <c r="K3425">
        <f>'Sales by Customer Detail'!N3428</f>
        <v>0</v>
      </c>
      <c r="L3425">
        <f>'Sales by Customer Detail'!O3428</f>
        <v>0</v>
      </c>
    </row>
    <row r="3426" spans="2:12" x14ac:dyDescent="0.25">
      <c r="B3426" t="str">
        <f>VLOOKUP('Sales by Customer Detail'!B3429,Anonymizer!$A$3:$B$996,2,FALSE)</f>
        <v>Customer 416</v>
      </c>
      <c r="C3426" t="str">
        <f>'Sales by Customer Detail'!C3429</f>
        <v>04/01/2021</v>
      </c>
      <c r="D3426" t="str">
        <f>'Sales by Customer Detail'!D3429</f>
        <v>Invoice</v>
      </c>
      <c r="E3426">
        <f>'Sales by Customer Detail'!E3429</f>
        <v>2681</v>
      </c>
      <c r="F3426" t="str">
        <f>VLOOKUP('Sales by Customer Detail'!F3429,Anonymizer!$D$3:$E$86,2,FALSE)</f>
        <v>Prod/Svc37</v>
      </c>
      <c r="G3426" t="s">
        <v>6631</v>
      </c>
      <c r="H3426">
        <f>'Sales by Customer Detail'!J3429</f>
        <v>10</v>
      </c>
      <c r="I3426">
        <f>'Sales by Customer Detail'!K3429</f>
        <v>399</v>
      </c>
      <c r="J3426">
        <f>'Sales by Customer Detail'!L3429</f>
        <v>3990</v>
      </c>
      <c r="K3426">
        <f>'Sales by Customer Detail'!N3429</f>
        <v>0</v>
      </c>
      <c r="L3426">
        <f>'Sales by Customer Detail'!O3429</f>
        <v>0</v>
      </c>
    </row>
    <row r="3427" spans="2:12" x14ac:dyDescent="0.25">
      <c r="B3427" t="str">
        <f>VLOOKUP('Sales by Customer Detail'!B3430,Anonymizer!$A$3:$B$996,2,FALSE)</f>
        <v>Customer 500</v>
      </c>
      <c r="C3427" t="str">
        <f>'Sales by Customer Detail'!C3430</f>
        <v>04/01/2021</v>
      </c>
      <c r="D3427" t="str">
        <f>'Sales by Customer Detail'!D3430</f>
        <v>Invoice</v>
      </c>
      <c r="E3427">
        <f>'Sales by Customer Detail'!E3430</f>
        <v>2679</v>
      </c>
      <c r="F3427" t="str">
        <f>VLOOKUP('Sales by Customer Detail'!F3430,Anonymizer!$D$3:$E$86,2,FALSE)</f>
        <v>Prod/Svc37</v>
      </c>
      <c r="G3427" t="s">
        <v>6631</v>
      </c>
      <c r="H3427">
        <f>'Sales by Customer Detail'!J3430</f>
        <v>8</v>
      </c>
      <c r="I3427">
        <f>'Sales by Customer Detail'!K3430</f>
        <v>349</v>
      </c>
      <c r="J3427">
        <f>'Sales by Customer Detail'!L3430</f>
        <v>2792</v>
      </c>
      <c r="K3427">
        <f>'Sales by Customer Detail'!N3430</f>
        <v>0</v>
      </c>
      <c r="L3427">
        <f>'Sales by Customer Detail'!O3430</f>
        <v>0</v>
      </c>
    </row>
    <row r="3428" spans="2:12" x14ac:dyDescent="0.25">
      <c r="B3428" t="str">
        <f>VLOOKUP('Sales by Customer Detail'!B3431,Anonymizer!$A$3:$B$996,2,FALSE)</f>
        <v>Customer 585</v>
      </c>
      <c r="C3428" t="str">
        <f>'Sales by Customer Detail'!C3431</f>
        <v>04/01/2021</v>
      </c>
      <c r="D3428" t="str">
        <f>'Sales by Customer Detail'!D3431</f>
        <v>Invoice</v>
      </c>
      <c r="E3428">
        <f>'Sales by Customer Detail'!E3431</f>
        <v>2678</v>
      </c>
      <c r="F3428" t="str">
        <f>VLOOKUP('Sales by Customer Detail'!F3431,Anonymizer!$D$3:$E$86,2,FALSE)</f>
        <v>Prod/Svc37</v>
      </c>
      <c r="G3428" t="s">
        <v>6631</v>
      </c>
      <c r="H3428">
        <f>'Sales by Customer Detail'!J3431</f>
        <v>5</v>
      </c>
      <c r="I3428">
        <f>'Sales by Customer Detail'!K3431</f>
        <v>349</v>
      </c>
      <c r="J3428">
        <f>'Sales by Customer Detail'!L3431</f>
        <v>1745</v>
      </c>
      <c r="K3428">
        <f>'Sales by Customer Detail'!N3431</f>
        <v>0</v>
      </c>
      <c r="L3428">
        <f>'Sales by Customer Detail'!O3431</f>
        <v>0</v>
      </c>
    </row>
    <row r="3429" spans="2:12" x14ac:dyDescent="0.25">
      <c r="B3429" t="str">
        <f>VLOOKUP('Sales by Customer Detail'!B3432,Anonymizer!$A$3:$B$996,2,FALSE)</f>
        <v>Customer 590</v>
      </c>
      <c r="C3429" t="str">
        <f>'Sales by Customer Detail'!C3432</f>
        <v>04/01/2021</v>
      </c>
      <c r="D3429" t="str">
        <f>'Sales by Customer Detail'!D3432</f>
        <v>Invoice</v>
      </c>
      <c r="E3429">
        <f>'Sales by Customer Detail'!E3432</f>
        <v>2677</v>
      </c>
      <c r="F3429" t="str">
        <f>VLOOKUP('Sales by Customer Detail'!F3432,Anonymizer!$D$3:$E$86,2,FALSE)</f>
        <v>Prod/Svc37</v>
      </c>
      <c r="G3429" t="s">
        <v>6631</v>
      </c>
      <c r="H3429">
        <f>'Sales by Customer Detail'!J3432</f>
        <v>19</v>
      </c>
      <c r="I3429">
        <f>'Sales by Customer Detail'!K3432</f>
        <v>339</v>
      </c>
      <c r="J3429">
        <f>'Sales by Customer Detail'!L3432</f>
        <v>6441</v>
      </c>
      <c r="K3429">
        <f>'Sales by Customer Detail'!N3432</f>
        <v>0</v>
      </c>
      <c r="L3429">
        <f>'Sales by Customer Detail'!O3432</f>
        <v>0</v>
      </c>
    </row>
    <row r="3430" spans="2:12" x14ac:dyDescent="0.25">
      <c r="B3430" t="str">
        <f>VLOOKUP('Sales by Customer Detail'!B3433,Anonymizer!$A$3:$B$996,2,FALSE)</f>
        <v>Customer 21</v>
      </c>
      <c r="C3430" t="str">
        <f>'Sales by Customer Detail'!C3433</f>
        <v>04/01/2021</v>
      </c>
      <c r="D3430" t="str">
        <f>'Sales by Customer Detail'!D3433</f>
        <v>Invoice</v>
      </c>
      <c r="E3430">
        <f>'Sales by Customer Detail'!E3433</f>
        <v>2662</v>
      </c>
      <c r="F3430" t="str">
        <f>VLOOKUP('Sales by Customer Detail'!F3433,Anonymizer!$D$3:$E$86,2,FALSE)</f>
        <v>Prod/Svc42</v>
      </c>
      <c r="G3430" t="s">
        <v>6631</v>
      </c>
      <c r="H3430">
        <f>'Sales by Customer Detail'!J3433</f>
        <v>1</v>
      </c>
      <c r="I3430">
        <f>'Sales by Customer Detail'!K3433</f>
        <v>499</v>
      </c>
      <c r="J3430">
        <f>'Sales by Customer Detail'!L3433</f>
        <v>499</v>
      </c>
      <c r="K3430" t="str">
        <f>'Sales by Customer Detail'!N3433</f>
        <v>04/22/2021</v>
      </c>
      <c r="L3430" t="str">
        <f>'Sales by Customer Detail'!O3433</f>
        <v>02/10/2022</v>
      </c>
    </row>
    <row r="3431" spans="2:12" x14ac:dyDescent="0.25">
      <c r="B3431" t="str">
        <f>VLOOKUP('Sales by Customer Detail'!B3434,Anonymizer!$A$3:$B$996,2,FALSE)</f>
        <v>Customer 489</v>
      </c>
      <c r="C3431" t="str">
        <f>'Sales by Customer Detail'!C3434</f>
        <v>04/01/2021</v>
      </c>
      <c r="D3431" t="str">
        <f>'Sales by Customer Detail'!D3434</f>
        <v>Invoice</v>
      </c>
      <c r="E3431">
        <f>'Sales by Customer Detail'!E3434</f>
        <v>2661</v>
      </c>
      <c r="F3431" t="str">
        <f>VLOOKUP('Sales by Customer Detail'!F3434,Anonymizer!$D$3:$E$86,2,FALSE)</f>
        <v>Prod/Svc25</v>
      </c>
      <c r="G3431" t="s">
        <v>6631</v>
      </c>
      <c r="H3431">
        <f>'Sales by Customer Detail'!J3434</f>
        <v>10</v>
      </c>
      <c r="I3431">
        <f>'Sales by Customer Detail'!K3434</f>
        <v>409</v>
      </c>
      <c r="J3431">
        <f>'Sales by Customer Detail'!L3434</f>
        <v>4090</v>
      </c>
      <c r="K3431" t="str">
        <f>'Sales by Customer Detail'!N3434</f>
        <v>04/15/2021</v>
      </c>
      <c r="L3431" t="str">
        <f>'Sales by Customer Detail'!O3434</f>
        <v>04/14/2022</v>
      </c>
    </row>
    <row r="3432" spans="2:12" x14ac:dyDescent="0.25">
      <c r="B3432" t="str">
        <f>VLOOKUP('Sales by Customer Detail'!B3435,Anonymizer!$A$3:$B$996,2,FALSE)</f>
        <v>Customer 489</v>
      </c>
      <c r="C3432" t="str">
        <f>'Sales by Customer Detail'!C3435</f>
        <v>04/01/2021</v>
      </c>
      <c r="D3432" t="str">
        <f>'Sales by Customer Detail'!D3435</f>
        <v>Invoice</v>
      </c>
      <c r="E3432">
        <f>'Sales by Customer Detail'!E3435</f>
        <v>2661</v>
      </c>
      <c r="F3432" t="str">
        <f>VLOOKUP('Sales by Customer Detail'!F3435,Anonymizer!$D$3:$E$86,2,FALSE)</f>
        <v>Prod/Svc25</v>
      </c>
      <c r="G3432" t="s">
        <v>6631</v>
      </c>
      <c r="H3432">
        <f>'Sales by Customer Detail'!J3435</f>
        <v>1</v>
      </c>
      <c r="I3432">
        <f>'Sales by Customer Detail'!K3435</f>
        <v>0</v>
      </c>
      <c r="J3432">
        <f>'Sales by Customer Detail'!L3435</f>
        <v>0</v>
      </c>
      <c r="K3432" t="str">
        <f>'Sales by Customer Detail'!N3435</f>
        <v>04/15/2021</v>
      </c>
      <c r="L3432" t="str">
        <f>'Sales by Customer Detail'!O3435</f>
        <v>04/14/2022</v>
      </c>
    </row>
    <row r="3433" spans="2:12" x14ac:dyDescent="0.25">
      <c r="B3433" t="str">
        <f>VLOOKUP('Sales by Customer Detail'!B3436,Anonymizer!$A$3:$B$996,2,FALSE)</f>
        <v>Customer 489</v>
      </c>
      <c r="C3433" t="str">
        <f>'Sales by Customer Detail'!C3436</f>
        <v>04/01/2021</v>
      </c>
      <c r="D3433" t="str">
        <f>'Sales by Customer Detail'!D3436</f>
        <v>Invoice</v>
      </c>
      <c r="E3433">
        <f>'Sales by Customer Detail'!E3436</f>
        <v>2661</v>
      </c>
      <c r="F3433" t="str">
        <f>VLOOKUP('Sales by Customer Detail'!F3436,Anonymizer!$D$3:$E$86,2,FALSE)</f>
        <v>Prod/Svc23</v>
      </c>
      <c r="G3433" t="s">
        <v>6631</v>
      </c>
      <c r="H3433">
        <f>'Sales by Customer Detail'!J3436</f>
        <v>1</v>
      </c>
      <c r="I3433">
        <f>'Sales by Customer Detail'!K3436</f>
        <v>1165.5</v>
      </c>
      <c r="J3433">
        <f>'Sales by Customer Detail'!L3436</f>
        <v>1165.5</v>
      </c>
      <c r="K3433" t="str">
        <f>'Sales by Customer Detail'!N3436</f>
        <v>04/15/2021</v>
      </c>
      <c r="L3433" t="str">
        <f>'Sales by Customer Detail'!O3436</f>
        <v>04/14/2022</v>
      </c>
    </row>
    <row r="3434" spans="2:12" x14ac:dyDescent="0.25">
      <c r="B3434" t="str">
        <f>VLOOKUP('Sales by Customer Detail'!B3437,Anonymizer!$A$3:$B$996,2,FALSE)</f>
        <v>Customer 21</v>
      </c>
      <c r="C3434" t="str">
        <f>'Sales by Customer Detail'!C3437</f>
        <v>04/01/2021</v>
      </c>
      <c r="D3434" t="str">
        <f>'Sales by Customer Detail'!D3437</f>
        <v>Invoice</v>
      </c>
      <c r="E3434">
        <f>'Sales by Customer Detail'!E3437</f>
        <v>2662</v>
      </c>
      <c r="F3434" t="str">
        <f>VLOOKUP('Sales by Customer Detail'!F3437,Anonymizer!$D$3:$E$86,2,FALSE)</f>
        <v>Prod/Svc20</v>
      </c>
      <c r="G3434" t="s">
        <v>6631</v>
      </c>
      <c r="H3434">
        <f>'Sales by Customer Detail'!J3437</f>
        <v>1</v>
      </c>
      <c r="I3434">
        <f>'Sales by Customer Detail'!K3437</f>
        <v>-83.17</v>
      </c>
      <c r="J3434">
        <f>'Sales by Customer Detail'!L3437</f>
        <v>-83.17</v>
      </c>
      <c r="K3434" t="str">
        <f>'Sales by Customer Detail'!N3437</f>
        <v>04/22/2021</v>
      </c>
      <c r="L3434" t="str">
        <f>'Sales by Customer Detail'!O3437</f>
        <v>02/10/2022</v>
      </c>
    </row>
    <row r="3435" spans="2:12" x14ac:dyDescent="0.25">
      <c r="B3435" t="str">
        <f>VLOOKUP('Sales by Customer Detail'!B3438,Anonymizer!$A$3:$B$996,2,FALSE)</f>
        <v>Customer 220</v>
      </c>
      <c r="C3435" t="str">
        <f>'Sales by Customer Detail'!C3438</f>
        <v>04/01/2021</v>
      </c>
      <c r="D3435" t="str">
        <f>'Sales by Customer Detail'!D3438</f>
        <v>Invoice</v>
      </c>
      <c r="E3435">
        <f>'Sales by Customer Detail'!E3438</f>
        <v>2672</v>
      </c>
      <c r="F3435" t="str">
        <f>VLOOKUP('Sales by Customer Detail'!F3438,Anonymizer!$D$3:$E$86,2,FALSE)</f>
        <v>Prod/Svc70</v>
      </c>
      <c r="G3435" t="s">
        <v>6631</v>
      </c>
      <c r="H3435">
        <f>'Sales by Customer Detail'!J3438</f>
        <v>1</v>
      </c>
      <c r="I3435">
        <f>'Sales by Customer Detail'!K3438</f>
        <v>3500</v>
      </c>
      <c r="J3435">
        <f>'Sales by Customer Detail'!L3438</f>
        <v>3500</v>
      </c>
      <c r="K3435">
        <f>'Sales by Customer Detail'!N3438</f>
        <v>0</v>
      </c>
      <c r="L3435">
        <f>'Sales by Customer Detail'!O3438</f>
        <v>0</v>
      </c>
    </row>
    <row r="3436" spans="2:12" x14ac:dyDescent="0.25">
      <c r="B3436" t="str">
        <f>VLOOKUP('Sales by Customer Detail'!B3439,Anonymizer!$A$3:$B$996,2,FALSE)</f>
        <v>Customer 220</v>
      </c>
      <c r="C3436" t="str">
        <f>'Sales by Customer Detail'!C3439</f>
        <v>04/01/2021</v>
      </c>
      <c r="D3436" t="str">
        <f>'Sales by Customer Detail'!D3439</f>
        <v>Invoice</v>
      </c>
      <c r="E3436">
        <f>'Sales by Customer Detail'!E3439</f>
        <v>2672</v>
      </c>
      <c r="F3436" t="str">
        <f>VLOOKUP('Sales by Customer Detail'!F3439,Anonymizer!$D$3:$E$86,2,FALSE)</f>
        <v>Prod/Svc70</v>
      </c>
      <c r="G3436" t="s">
        <v>6631</v>
      </c>
      <c r="H3436">
        <f>'Sales by Customer Detail'!J3439</f>
        <v>1</v>
      </c>
      <c r="I3436">
        <f>'Sales by Customer Detail'!K3439</f>
        <v>0</v>
      </c>
      <c r="J3436">
        <f>'Sales by Customer Detail'!L3439</f>
        <v>0</v>
      </c>
      <c r="K3436">
        <f>'Sales by Customer Detail'!N3439</f>
        <v>0</v>
      </c>
      <c r="L3436">
        <f>'Sales by Customer Detail'!O3439</f>
        <v>0</v>
      </c>
    </row>
    <row r="3437" spans="2:12" x14ac:dyDescent="0.25">
      <c r="B3437" t="str">
        <f>VLOOKUP('Sales by Customer Detail'!B3440,Anonymizer!$A$3:$B$996,2,FALSE)</f>
        <v>Customer 679</v>
      </c>
      <c r="C3437" t="str">
        <f>'Sales by Customer Detail'!C3440</f>
        <v>04/01/2021</v>
      </c>
      <c r="D3437" t="str">
        <f>'Sales by Customer Detail'!D3440</f>
        <v>Invoice</v>
      </c>
      <c r="E3437">
        <f>'Sales by Customer Detail'!E3440</f>
        <v>2671</v>
      </c>
      <c r="F3437" t="str">
        <f>VLOOKUP('Sales by Customer Detail'!F3440,Anonymizer!$D$3:$E$86,2,FALSE)</f>
        <v>Prod/Svc70</v>
      </c>
      <c r="G3437" t="s">
        <v>6631</v>
      </c>
      <c r="H3437">
        <f>'Sales by Customer Detail'!J3440</f>
        <v>1</v>
      </c>
      <c r="I3437">
        <f>'Sales by Customer Detail'!K3440</f>
        <v>10000</v>
      </c>
      <c r="J3437">
        <f>'Sales by Customer Detail'!L3440</f>
        <v>10000</v>
      </c>
      <c r="K3437">
        <f>'Sales by Customer Detail'!N3440</f>
        <v>0</v>
      </c>
      <c r="L3437">
        <f>'Sales by Customer Detail'!O3440</f>
        <v>0</v>
      </c>
    </row>
    <row r="3438" spans="2:12" x14ac:dyDescent="0.25">
      <c r="B3438" t="str">
        <f>VLOOKUP('Sales by Customer Detail'!B3441,Anonymizer!$A$3:$B$996,2,FALSE)</f>
        <v>Customer 679</v>
      </c>
      <c r="C3438" t="str">
        <f>'Sales by Customer Detail'!C3441</f>
        <v>04/01/2021</v>
      </c>
      <c r="D3438" t="str">
        <f>'Sales by Customer Detail'!D3441</f>
        <v>Invoice</v>
      </c>
      <c r="E3438">
        <f>'Sales by Customer Detail'!E3441</f>
        <v>2671</v>
      </c>
      <c r="F3438" t="str">
        <f>VLOOKUP('Sales by Customer Detail'!F3441,Anonymizer!$D$3:$E$86,2,FALSE)</f>
        <v>Prod/Svc70</v>
      </c>
      <c r="G3438" t="s">
        <v>6631</v>
      </c>
      <c r="H3438">
        <f>'Sales by Customer Detail'!J3441</f>
        <v>1</v>
      </c>
      <c r="I3438">
        <f>'Sales by Customer Detail'!K3441</f>
        <v>0</v>
      </c>
      <c r="J3438">
        <f>'Sales by Customer Detail'!L3441</f>
        <v>0</v>
      </c>
      <c r="K3438">
        <f>'Sales by Customer Detail'!N3441</f>
        <v>0</v>
      </c>
      <c r="L3438">
        <f>'Sales by Customer Detail'!O3441</f>
        <v>0</v>
      </c>
    </row>
    <row r="3439" spans="2:12" x14ac:dyDescent="0.25">
      <c r="B3439" t="str">
        <f>VLOOKUP('Sales by Customer Detail'!B3442,Anonymizer!$A$3:$B$996,2,FALSE)</f>
        <v>Customer 679</v>
      </c>
      <c r="C3439" t="str">
        <f>'Sales by Customer Detail'!C3442</f>
        <v>04/01/2021</v>
      </c>
      <c r="D3439" t="str">
        <f>'Sales by Customer Detail'!D3442</f>
        <v>Invoice</v>
      </c>
      <c r="E3439">
        <f>'Sales by Customer Detail'!E3442</f>
        <v>2671</v>
      </c>
      <c r="F3439" t="str">
        <f>VLOOKUP('Sales by Customer Detail'!F3442,Anonymizer!$D$3:$E$86,2,FALSE)</f>
        <v>Prod/Svc70</v>
      </c>
      <c r="G3439" t="s">
        <v>6631</v>
      </c>
      <c r="H3439">
        <f>'Sales by Customer Detail'!J3442</f>
        <v>1</v>
      </c>
      <c r="I3439">
        <f>'Sales by Customer Detail'!K3442</f>
        <v>-4000</v>
      </c>
      <c r="J3439">
        <f>'Sales by Customer Detail'!L3442</f>
        <v>-4000</v>
      </c>
      <c r="K3439">
        <f>'Sales by Customer Detail'!N3442</f>
        <v>0</v>
      </c>
      <c r="L3439">
        <f>'Sales by Customer Detail'!O3442</f>
        <v>0</v>
      </c>
    </row>
    <row r="3440" spans="2:12" x14ac:dyDescent="0.25">
      <c r="B3440" t="str">
        <f>VLOOKUP('Sales by Customer Detail'!B3443,Anonymizer!$A$3:$B$996,2,FALSE)</f>
        <v>Customer 679</v>
      </c>
      <c r="C3440" t="str">
        <f>'Sales by Customer Detail'!C3443</f>
        <v>04/01/2021</v>
      </c>
      <c r="D3440" t="str">
        <f>'Sales by Customer Detail'!D3443</f>
        <v>Invoice</v>
      </c>
      <c r="E3440">
        <f>'Sales by Customer Detail'!E3443</f>
        <v>2671</v>
      </c>
      <c r="F3440" t="str">
        <f>VLOOKUP('Sales by Customer Detail'!F3443,Anonymizer!$D$3:$E$86,2,FALSE)</f>
        <v>Prod/Svc70</v>
      </c>
      <c r="G3440" t="s">
        <v>6631</v>
      </c>
      <c r="H3440">
        <f>'Sales by Customer Detail'!J3443</f>
        <v>1</v>
      </c>
      <c r="I3440">
        <f>'Sales by Customer Detail'!K3443</f>
        <v>0</v>
      </c>
      <c r="J3440">
        <f>'Sales by Customer Detail'!L3443</f>
        <v>0</v>
      </c>
      <c r="K3440">
        <f>'Sales by Customer Detail'!N3443</f>
        <v>0</v>
      </c>
      <c r="L3440">
        <f>'Sales by Customer Detail'!O3443</f>
        <v>0</v>
      </c>
    </row>
    <row r="3441" spans="2:12" x14ac:dyDescent="0.25">
      <c r="B3441" t="str">
        <f>VLOOKUP('Sales by Customer Detail'!B3444,Anonymizer!$A$3:$B$996,2,FALSE)</f>
        <v>Customer 489</v>
      </c>
      <c r="C3441" t="str">
        <f>'Sales by Customer Detail'!C3444</f>
        <v>04/01/2021</v>
      </c>
      <c r="D3441" t="str">
        <f>'Sales by Customer Detail'!D3444</f>
        <v>Invoice</v>
      </c>
      <c r="E3441">
        <f>'Sales by Customer Detail'!E3444</f>
        <v>2661</v>
      </c>
      <c r="F3441" t="str">
        <f>VLOOKUP('Sales by Customer Detail'!F3444,Anonymizer!$D$3:$E$86,2,FALSE)</f>
        <v>Prod/Svc13</v>
      </c>
      <c r="G3441" t="s">
        <v>6631</v>
      </c>
      <c r="H3441">
        <f>'Sales by Customer Detail'!J3444</f>
        <v>10</v>
      </c>
      <c r="I3441">
        <f>'Sales by Customer Detail'!K3444</f>
        <v>289</v>
      </c>
      <c r="J3441">
        <f>'Sales by Customer Detail'!L3444</f>
        <v>2890</v>
      </c>
      <c r="K3441" t="str">
        <f>'Sales by Customer Detail'!N3444</f>
        <v>04/15/2021</v>
      </c>
      <c r="L3441" t="str">
        <f>'Sales by Customer Detail'!O3444</f>
        <v>04/14/2022</v>
      </c>
    </row>
    <row r="3442" spans="2:12" x14ac:dyDescent="0.25">
      <c r="B3442" t="str">
        <f>VLOOKUP('Sales by Customer Detail'!B3445,Anonymizer!$A$3:$B$996,2,FALSE)</f>
        <v>Customer 220</v>
      </c>
      <c r="C3442" t="str">
        <f>'Sales by Customer Detail'!C3445</f>
        <v>04/01/2021</v>
      </c>
      <c r="D3442" t="str">
        <f>'Sales by Customer Detail'!D3445</f>
        <v>Invoice</v>
      </c>
      <c r="E3442">
        <f>'Sales by Customer Detail'!E3445</f>
        <v>2672</v>
      </c>
      <c r="F3442" t="str">
        <f>VLOOKUP('Sales by Customer Detail'!F3445,Anonymizer!$D$3:$E$86,2,FALSE)</f>
        <v>Prod/Svc50</v>
      </c>
      <c r="G3442" t="s">
        <v>6631</v>
      </c>
      <c r="H3442">
        <f>'Sales by Customer Detail'!J3445</f>
        <v>1</v>
      </c>
      <c r="I3442">
        <f>'Sales by Customer Detail'!K3445</f>
        <v>0</v>
      </c>
      <c r="J3442">
        <f>'Sales by Customer Detail'!L3445</f>
        <v>0</v>
      </c>
      <c r="K3442">
        <f>'Sales by Customer Detail'!N3445</f>
        <v>0</v>
      </c>
      <c r="L3442">
        <f>'Sales by Customer Detail'!O3445</f>
        <v>0</v>
      </c>
    </row>
    <row r="3443" spans="2:12" x14ac:dyDescent="0.25">
      <c r="B3443" t="str">
        <f>VLOOKUP('Sales by Customer Detail'!B3446,Anonymizer!$A$3:$B$996,2,FALSE)</f>
        <v>Customer 679</v>
      </c>
      <c r="C3443" t="str">
        <f>'Sales by Customer Detail'!C3446</f>
        <v>04/01/2021</v>
      </c>
      <c r="D3443" t="str">
        <f>'Sales by Customer Detail'!D3446</f>
        <v>Invoice</v>
      </c>
      <c r="E3443">
        <f>'Sales by Customer Detail'!E3446</f>
        <v>2671</v>
      </c>
      <c r="F3443" t="str">
        <f>VLOOKUP('Sales by Customer Detail'!F3446,Anonymizer!$D$3:$E$86,2,FALSE)</f>
        <v>Prod/Svc50</v>
      </c>
      <c r="G3443" t="s">
        <v>6631</v>
      </c>
      <c r="H3443">
        <f>'Sales by Customer Detail'!J3446</f>
        <v>1</v>
      </c>
      <c r="I3443">
        <f>'Sales by Customer Detail'!K3446</f>
        <v>0</v>
      </c>
      <c r="J3443">
        <f>'Sales by Customer Detail'!L3446</f>
        <v>0</v>
      </c>
      <c r="K3443">
        <f>'Sales by Customer Detail'!N3446</f>
        <v>0</v>
      </c>
      <c r="L3443">
        <f>'Sales by Customer Detail'!O3446</f>
        <v>0</v>
      </c>
    </row>
    <row r="3444" spans="2:12" x14ac:dyDescent="0.25">
      <c r="B3444" t="str">
        <f>VLOOKUP('Sales by Customer Detail'!B3447,Anonymizer!$A$3:$B$996,2,FALSE)</f>
        <v>Customer 679</v>
      </c>
      <c r="C3444" t="str">
        <f>'Sales by Customer Detail'!C3447</f>
        <v>04/01/2021</v>
      </c>
      <c r="D3444" t="str">
        <f>'Sales by Customer Detail'!D3447</f>
        <v>Invoice</v>
      </c>
      <c r="E3444">
        <f>'Sales by Customer Detail'!E3447</f>
        <v>2671</v>
      </c>
      <c r="F3444" t="str">
        <f>VLOOKUP('Sales by Customer Detail'!F3447,Anonymizer!$D$3:$E$86,2,FALSE)</f>
        <v>Prod/Svc51</v>
      </c>
      <c r="G3444" t="s">
        <v>6631</v>
      </c>
      <c r="H3444">
        <f>'Sales by Customer Detail'!J3447</f>
        <v>1</v>
      </c>
      <c r="I3444">
        <f>'Sales by Customer Detail'!K3447</f>
        <v>0</v>
      </c>
      <c r="J3444">
        <f>'Sales by Customer Detail'!L3447</f>
        <v>0</v>
      </c>
      <c r="K3444">
        <f>'Sales by Customer Detail'!N3447</f>
        <v>0</v>
      </c>
      <c r="L3444">
        <f>'Sales by Customer Detail'!O3447</f>
        <v>0</v>
      </c>
    </row>
    <row r="3445" spans="2:12" x14ac:dyDescent="0.25">
      <c r="B3445" t="str">
        <f>VLOOKUP('Sales by Customer Detail'!B3448,Anonymizer!$A$3:$B$996,2,FALSE)</f>
        <v>Customer 317</v>
      </c>
      <c r="C3445" t="str">
        <f>'Sales by Customer Detail'!C3448</f>
        <v>04/01/2021</v>
      </c>
      <c r="D3445" t="str">
        <f>'Sales by Customer Detail'!D3448</f>
        <v>Invoice</v>
      </c>
      <c r="E3445">
        <f>'Sales by Customer Detail'!E3448</f>
        <v>2745</v>
      </c>
      <c r="F3445" t="str">
        <f>VLOOKUP('Sales by Customer Detail'!F3448,Anonymizer!$D$3:$E$86,2,FALSE)</f>
        <v>Prod/Svc69</v>
      </c>
      <c r="G3445" t="s">
        <v>6631</v>
      </c>
      <c r="H3445">
        <f>'Sales by Customer Detail'!J3448</f>
        <v>1</v>
      </c>
      <c r="I3445">
        <f>'Sales by Customer Detail'!K3448</f>
        <v>6000</v>
      </c>
      <c r="J3445">
        <f>'Sales by Customer Detail'!L3448</f>
        <v>6000</v>
      </c>
      <c r="K3445">
        <f>'Sales by Customer Detail'!N3448</f>
        <v>0</v>
      </c>
      <c r="L3445">
        <f>'Sales by Customer Detail'!O3448</f>
        <v>0</v>
      </c>
    </row>
    <row r="3446" spans="2:12" x14ac:dyDescent="0.25">
      <c r="B3446" t="str">
        <f>VLOOKUP('Sales by Customer Detail'!B3449,Anonymizer!$A$3:$B$996,2,FALSE)</f>
        <v>Customer 893</v>
      </c>
      <c r="C3446" t="str">
        <f>'Sales by Customer Detail'!C3449</f>
        <v>04/01/2021</v>
      </c>
      <c r="D3446" t="str">
        <f>'Sales by Customer Detail'!D3449</f>
        <v>Invoice</v>
      </c>
      <c r="E3446">
        <f>'Sales by Customer Detail'!E3449</f>
        <v>2670</v>
      </c>
      <c r="F3446" t="str">
        <f>VLOOKUP('Sales by Customer Detail'!F3449,Anonymizer!$D$3:$E$86,2,FALSE)</f>
        <v>Prod/Svc67</v>
      </c>
      <c r="G3446" t="s">
        <v>6631</v>
      </c>
      <c r="H3446">
        <f>'Sales by Customer Detail'!J3449</f>
        <v>1</v>
      </c>
      <c r="I3446">
        <f>'Sales by Customer Detail'!K3449</f>
        <v>5900</v>
      </c>
      <c r="J3446">
        <f>'Sales by Customer Detail'!L3449</f>
        <v>5900</v>
      </c>
      <c r="K3446">
        <f>'Sales by Customer Detail'!N3449</f>
        <v>0</v>
      </c>
      <c r="L3446">
        <f>'Sales by Customer Detail'!O3449</f>
        <v>0</v>
      </c>
    </row>
    <row r="3447" spans="2:12" x14ac:dyDescent="0.25">
      <c r="B3447" t="str">
        <f>VLOOKUP('Sales by Customer Detail'!B3450,Anonymizer!$A$3:$B$996,2,FALSE)</f>
        <v>Customer 891</v>
      </c>
      <c r="C3447" t="str">
        <f>'Sales by Customer Detail'!C3450</f>
        <v>04/01/2021</v>
      </c>
      <c r="D3447" t="str">
        <f>'Sales by Customer Detail'!D3450</f>
        <v>Invoice</v>
      </c>
      <c r="E3447">
        <f>'Sales by Customer Detail'!E3450</f>
        <v>2669</v>
      </c>
      <c r="F3447" t="str">
        <f>VLOOKUP('Sales by Customer Detail'!F3450,Anonymizer!$D$3:$E$86,2,FALSE)</f>
        <v>Prod/Svc67</v>
      </c>
      <c r="G3447" t="s">
        <v>6631</v>
      </c>
      <c r="H3447">
        <f>'Sales by Customer Detail'!J3450</f>
        <v>1</v>
      </c>
      <c r="I3447">
        <f>'Sales by Customer Detail'!K3450</f>
        <v>1500</v>
      </c>
      <c r="J3447">
        <f>'Sales by Customer Detail'!L3450</f>
        <v>1500</v>
      </c>
      <c r="K3447">
        <f>'Sales by Customer Detail'!N3450</f>
        <v>0</v>
      </c>
      <c r="L3447">
        <f>'Sales by Customer Detail'!O3450</f>
        <v>0</v>
      </c>
    </row>
    <row r="3448" spans="2:12" x14ac:dyDescent="0.25">
      <c r="B3448" t="str">
        <f>VLOOKUP('Sales by Customer Detail'!B3451,Anonymizer!$A$3:$B$996,2,FALSE)</f>
        <v>Customer 913</v>
      </c>
      <c r="C3448" t="str">
        <f>'Sales by Customer Detail'!C3451</f>
        <v>04/01/2021</v>
      </c>
      <c r="D3448" t="str">
        <f>'Sales by Customer Detail'!D3451</f>
        <v>Invoice</v>
      </c>
      <c r="E3448">
        <f>'Sales by Customer Detail'!E3451</f>
        <v>2667</v>
      </c>
      <c r="F3448" t="str">
        <f>VLOOKUP('Sales by Customer Detail'!F3451,Anonymizer!$D$3:$E$86,2,FALSE)</f>
        <v>Prod/Svc67</v>
      </c>
      <c r="G3448" t="s">
        <v>6631</v>
      </c>
      <c r="H3448">
        <f>'Sales by Customer Detail'!J3451</f>
        <v>1</v>
      </c>
      <c r="I3448">
        <f>'Sales by Customer Detail'!K3451</f>
        <v>1000</v>
      </c>
      <c r="J3448">
        <f>'Sales by Customer Detail'!L3451</f>
        <v>1000</v>
      </c>
      <c r="K3448">
        <f>'Sales by Customer Detail'!N3451</f>
        <v>0</v>
      </c>
      <c r="L3448">
        <f>'Sales by Customer Detail'!O3451</f>
        <v>0</v>
      </c>
    </row>
    <row r="3449" spans="2:12" x14ac:dyDescent="0.25">
      <c r="B3449" t="str">
        <f>VLOOKUP('Sales by Customer Detail'!B3452,Anonymizer!$A$3:$B$996,2,FALSE)</f>
        <v>Customer 891</v>
      </c>
      <c r="C3449" t="str">
        <f>'Sales by Customer Detail'!C3452</f>
        <v>04/01/2021</v>
      </c>
      <c r="D3449" t="str">
        <f>'Sales by Customer Detail'!D3452</f>
        <v>Invoice</v>
      </c>
      <c r="E3449">
        <f>'Sales by Customer Detail'!E3452</f>
        <v>2669</v>
      </c>
      <c r="F3449" t="str">
        <f>VLOOKUP('Sales by Customer Detail'!F3452,Anonymizer!$D$3:$E$86,2,FALSE)</f>
        <v>Prod/Svc66</v>
      </c>
      <c r="G3449" t="s">
        <v>6631</v>
      </c>
      <c r="H3449">
        <f>'Sales by Customer Detail'!J3452</f>
        <v>1</v>
      </c>
      <c r="I3449">
        <f>'Sales by Customer Detail'!K3452</f>
        <v>0</v>
      </c>
      <c r="J3449">
        <f>'Sales by Customer Detail'!L3452</f>
        <v>0</v>
      </c>
      <c r="K3449">
        <f>'Sales by Customer Detail'!N3452</f>
        <v>0</v>
      </c>
      <c r="L3449">
        <f>'Sales by Customer Detail'!O3452</f>
        <v>0</v>
      </c>
    </row>
    <row r="3450" spans="2:12" x14ac:dyDescent="0.25">
      <c r="B3450" t="str">
        <f>VLOOKUP('Sales by Customer Detail'!B3453,Anonymizer!$A$3:$B$996,2,FALSE)</f>
        <v>Customer 913</v>
      </c>
      <c r="C3450" t="str">
        <f>'Sales by Customer Detail'!C3453</f>
        <v>04/01/2021</v>
      </c>
      <c r="D3450" t="str">
        <f>'Sales by Customer Detail'!D3453</f>
        <v>Invoice</v>
      </c>
      <c r="E3450">
        <f>'Sales by Customer Detail'!E3453</f>
        <v>2667</v>
      </c>
      <c r="F3450" t="str">
        <f>VLOOKUP('Sales by Customer Detail'!F3453,Anonymizer!$D$3:$E$86,2,FALSE)</f>
        <v>Prod/Svc66</v>
      </c>
      <c r="G3450" t="s">
        <v>6631</v>
      </c>
      <c r="H3450">
        <f>'Sales by Customer Detail'!J3453</f>
        <v>1</v>
      </c>
      <c r="I3450">
        <f>'Sales by Customer Detail'!K3453</f>
        <v>1375</v>
      </c>
      <c r="J3450">
        <f>'Sales by Customer Detail'!L3453</f>
        <v>1375</v>
      </c>
      <c r="K3450">
        <f>'Sales by Customer Detail'!N3453</f>
        <v>0</v>
      </c>
      <c r="L3450">
        <f>'Sales by Customer Detail'!O3453</f>
        <v>0</v>
      </c>
    </row>
    <row r="3451" spans="2:12" x14ac:dyDescent="0.25">
      <c r="B3451" t="str">
        <f>VLOOKUP('Sales by Customer Detail'!B3454,Anonymizer!$A$3:$B$996,2,FALSE)</f>
        <v>Customer 401</v>
      </c>
      <c r="C3451" t="str">
        <f>'Sales by Customer Detail'!C3454</f>
        <v>04/01/2021</v>
      </c>
      <c r="D3451" t="str">
        <f>'Sales by Customer Detail'!D3454</f>
        <v>Invoice</v>
      </c>
      <c r="E3451">
        <f>'Sales by Customer Detail'!E3454</f>
        <v>2666</v>
      </c>
      <c r="F3451" t="str">
        <f>VLOOKUP('Sales by Customer Detail'!F3454,Anonymizer!$D$3:$E$86,2,FALSE)</f>
        <v>Prod/Svc66</v>
      </c>
      <c r="G3451" t="s">
        <v>6631</v>
      </c>
      <c r="H3451">
        <f>'Sales by Customer Detail'!J3454</f>
        <v>1</v>
      </c>
      <c r="I3451">
        <f>'Sales by Customer Detail'!K3454</f>
        <v>750</v>
      </c>
      <c r="J3451">
        <f>'Sales by Customer Detail'!L3454</f>
        <v>750</v>
      </c>
      <c r="K3451">
        <f>'Sales by Customer Detail'!N3454</f>
        <v>0</v>
      </c>
      <c r="L3451">
        <f>'Sales by Customer Detail'!O3454</f>
        <v>0</v>
      </c>
    </row>
    <row r="3452" spans="2:12" x14ac:dyDescent="0.25">
      <c r="B3452" t="str">
        <f>VLOOKUP('Sales by Customer Detail'!B3455,Anonymizer!$A$3:$B$996,2,FALSE)</f>
        <v>Customer 401</v>
      </c>
      <c r="C3452" t="str">
        <f>'Sales by Customer Detail'!C3455</f>
        <v>04/01/2021</v>
      </c>
      <c r="D3452" t="str">
        <f>'Sales by Customer Detail'!D3455</f>
        <v>Invoice</v>
      </c>
      <c r="E3452">
        <f>'Sales by Customer Detail'!E3455</f>
        <v>2666</v>
      </c>
      <c r="F3452" t="str">
        <f>VLOOKUP('Sales by Customer Detail'!F3455,Anonymizer!$D$3:$E$86,2,FALSE)</f>
        <v>Prod/Svc66</v>
      </c>
      <c r="G3452" t="s">
        <v>6631</v>
      </c>
      <c r="H3452">
        <f>'Sales by Customer Detail'!J3455</f>
        <v>1</v>
      </c>
      <c r="I3452">
        <f>'Sales by Customer Detail'!K3455</f>
        <v>3375</v>
      </c>
      <c r="J3452">
        <f>'Sales by Customer Detail'!L3455</f>
        <v>3375</v>
      </c>
      <c r="K3452">
        <f>'Sales by Customer Detail'!N3455</f>
        <v>0</v>
      </c>
      <c r="L3452">
        <f>'Sales by Customer Detail'!O3455</f>
        <v>0</v>
      </c>
    </row>
    <row r="3453" spans="2:12" x14ac:dyDescent="0.25">
      <c r="B3453" t="str">
        <f>VLOOKUP('Sales by Customer Detail'!B3456,Anonymizer!$A$3:$B$996,2,FALSE)</f>
        <v>Customer 744</v>
      </c>
      <c r="C3453" t="str">
        <f>'Sales by Customer Detail'!C3456</f>
        <v>04/01/2021</v>
      </c>
      <c r="D3453" t="str">
        <f>'Sales by Customer Detail'!D3456</f>
        <v>Invoice</v>
      </c>
      <c r="E3453">
        <f>'Sales by Customer Detail'!E3456</f>
        <v>2665</v>
      </c>
      <c r="F3453" t="str">
        <f>VLOOKUP('Sales by Customer Detail'!F3456,Anonymizer!$D$3:$E$86,2,FALSE)</f>
        <v>Prod/Svc66</v>
      </c>
      <c r="G3453" t="s">
        <v>6631</v>
      </c>
      <c r="H3453">
        <f>'Sales by Customer Detail'!J3456</f>
        <v>1</v>
      </c>
      <c r="I3453">
        <f>'Sales by Customer Detail'!K3456</f>
        <v>6475</v>
      </c>
      <c r="J3453">
        <f>'Sales by Customer Detail'!L3456</f>
        <v>6475</v>
      </c>
      <c r="K3453">
        <f>'Sales by Customer Detail'!N3456</f>
        <v>0</v>
      </c>
      <c r="L3453">
        <f>'Sales by Customer Detail'!O3456</f>
        <v>0</v>
      </c>
    </row>
    <row r="3454" spans="2:12" x14ac:dyDescent="0.25">
      <c r="B3454" t="str">
        <f>VLOOKUP('Sales by Customer Detail'!B3457,Anonymizer!$A$3:$B$996,2,FALSE)</f>
        <v>Customer 952</v>
      </c>
      <c r="C3454" t="str">
        <f>'Sales by Customer Detail'!C3457</f>
        <v>04/01/2021</v>
      </c>
      <c r="D3454" t="str">
        <f>'Sales by Customer Detail'!D3457</f>
        <v>Invoice</v>
      </c>
      <c r="E3454">
        <f>'Sales by Customer Detail'!E3457</f>
        <v>2660</v>
      </c>
      <c r="F3454" t="str">
        <f>VLOOKUP('Sales by Customer Detail'!F3457,Anonymizer!$D$3:$E$86,2,FALSE)</f>
        <v>Prod/Svc66</v>
      </c>
      <c r="G3454" t="s">
        <v>6631</v>
      </c>
      <c r="H3454">
        <f>'Sales by Customer Detail'!J3457</f>
        <v>1</v>
      </c>
      <c r="I3454">
        <f>'Sales by Customer Detail'!K3457</f>
        <v>9025</v>
      </c>
      <c r="J3454">
        <f>'Sales by Customer Detail'!L3457</f>
        <v>9025</v>
      </c>
      <c r="K3454">
        <f>'Sales by Customer Detail'!N3457</f>
        <v>0</v>
      </c>
      <c r="L3454">
        <f>'Sales by Customer Detail'!O3457</f>
        <v>0</v>
      </c>
    </row>
    <row r="3455" spans="2:12" x14ac:dyDescent="0.25">
      <c r="B3455" t="str">
        <f>VLOOKUP('Sales by Customer Detail'!B3458,Anonymizer!$A$3:$B$996,2,FALSE)</f>
        <v>Customer 893</v>
      </c>
      <c r="C3455" t="str">
        <f>'Sales by Customer Detail'!C3458</f>
        <v>04/01/2021</v>
      </c>
      <c r="D3455" t="str">
        <f>'Sales by Customer Detail'!D3458</f>
        <v>Invoice</v>
      </c>
      <c r="E3455">
        <f>'Sales by Customer Detail'!E3458</f>
        <v>2670</v>
      </c>
      <c r="F3455" t="str">
        <f>VLOOKUP('Sales by Customer Detail'!F3458,Anonymizer!$D$3:$E$86,2,FALSE)</f>
        <v>Prod/Svc61</v>
      </c>
      <c r="G3455" t="s">
        <v>6631</v>
      </c>
      <c r="H3455">
        <f>'Sales by Customer Detail'!J3458</f>
        <v>1</v>
      </c>
      <c r="I3455">
        <f>'Sales by Customer Detail'!K3458</f>
        <v>0</v>
      </c>
      <c r="J3455">
        <f>'Sales by Customer Detail'!L3458</f>
        <v>0</v>
      </c>
      <c r="K3455">
        <f>'Sales by Customer Detail'!N3458</f>
        <v>0</v>
      </c>
      <c r="L3455">
        <f>'Sales by Customer Detail'!O3458</f>
        <v>0</v>
      </c>
    </row>
    <row r="3456" spans="2:12" x14ac:dyDescent="0.25">
      <c r="B3456" t="str">
        <f>VLOOKUP('Sales by Customer Detail'!B3459,Anonymizer!$A$3:$B$996,2,FALSE)</f>
        <v>Customer 893</v>
      </c>
      <c r="C3456" t="str">
        <f>'Sales by Customer Detail'!C3459</f>
        <v>04/01/2021</v>
      </c>
      <c r="D3456" t="str">
        <f>'Sales by Customer Detail'!D3459</f>
        <v>Invoice</v>
      </c>
      <c r="E3456">
        <f>'Sales by Customer Detail'!E3459</f>
        <v>2670</v>
      </c>
      <c r="F3456" t="str">
        <f>VLOOKUP('Sales by Customer Detail'!F3459,Anonymizer!$D$3:$E$86,2,FALSE)</f>
        <v>Prod/Svc64</v>
      </c>
      <c r="G3456" t="s">
        <v>6631</v>
      </c>
      <c r="H3456">
        <f>'Sales by Customer Detail'!J3459</f>
        <v>1</v>
      </c>
      <c r="I3456">
        <f>'Sales by Customer Detail'!K3459</f>
        <v>0</v>
      </c>
      <c r="J3456">
        <f>'Sales by Customer Detail'!L3459</f>
        <v>0</v>
      </c>
      <c r="K3456">
        <f>'Sales by Customer Detail'!N3459</f>
        <v>0</v>
      </c>
      <c r="L3456">
        <f>'Sales by Customer Detail'!O3459</f>
        <v>0</v>
      </c>
    </row>
    <row r="3457" spans="2:12" x14ac:dyDescent="0.25">
      <c r="B3457" t="str">
        <f>VLOOKUP('Sales by Customer Detail'!B3460,Anonymizer!$A$3:$B$996,2,FALSE)</f>
        <v>Customer 891</v>
      </c>
      <c r="C3457" t="str">
        <f>'Sales by Customer Detail'!C3460</f>
        <v>04/01/2021</v>
      </c>
      <c r="D3457" t="str">
        <f>'Sales by Customer Detail'!D3460</f>
        <v>Invoice</v>
      </c>
      <c r="E3457">
        <f>'Sales by Customer Detail'!E3460</f>
        <v>2669</v>
      </c>
      <c r="F3457" t="str">
        <f>VLOOKUP('Sales by Customer Detail'!F3460,Anonymizer!$D$3:$E$86,2,FALSE)</f>
        <v>Prod/Svc61</v>
      </c>
      <c r="G3457" t="s">
        <v>6631</v>
      </c>
      <c r="H3457">
        <f>'Sales by Customer Detail'!J3460</f>
        <v>1</v>
      </c>
      <c r="I3457">
        <f>'Sales by Customer Detail'!K3460</f>
        <v>4095</v>
      </c>
      <c r="J3457">
        <f>'Sales by Customer Detail'!L3460</f>
        <v>4095</v>
      </c>
      <c r="K3457">
        <f>'Sales by Customer Detail'!N3460</f>
        <v>0</v>
      </c>
      <c r="L3457">
        <f>'Sales by Customer Detail'!O3460</f>
        <v>0</v>
      </c>
    </row>
    <row r="3458" spans="2:12" x14ac:dyDescent="0.25">
      <c r="B3458" t="str">
        <f>VLOOKUP('Sales by Customer Detail'!B3461,Anonymizer!$A$3:$B$996,2,FALSE)</f>
        <v>Customer 913</v>
      </c>
      <c r="C3458" t="str">
        <f>'Sales by Customer Detail'!C3461</f>
        <v>04/01/2021</v>
      </c>
      <c r="D3458" t="str">
        <f>'Sales by Customer Detail'!D3461</f>
        <v>Invoice</v>
      </c>
      <c r="E3458">
        <f>'Sales by Customer Detail'!E3461</f>
        <v>2667</v>
      </c>
      <c r="F3458" t="str">
        <f>VLOOKUP('Sales by Customer Detail'!F3461,Anonymizer!$D$3:$E$86,2,FALSE)</f>
        <v>Prod/Svc61</v>
      </c>
      <c r="G3458" t="s">
        <v>6631</v>
      </c>
      <c r="H3458">
        <f>'Sales by Customer Detail'!J3461</f>
        <v>1</v>
      </c>
      <c r="I3458">
        <f>'Sales by Customer Detail'!K3461</f>
        <v>1125</v>
      </c>
      <c r="J3458">
        <f>'Sales by Customer Detail'!L3461</f>
        <v>1125</v>
      </c>
      <c r="K3458">
        <f>'Sales by Customer Detail'!N3461</f>
        <v>0</v>
      </c>
      <c r="L3458">
        <f>'Sales by Customer Detail'!O3461</f>
        <v>0</v>
      </c>
    </row>
    <row r="3459" spans="2:12" x14ac:dyDescent="0.25">
      <c r="B3459" t="str">
        <f>VLOOKUP('Sales by Customer Detail'!B3462,Anonymizer!$A$3:$B$996,2,FALSE)</f>
        <v>Customer 220</v>
      </c>
      <c r="C3459" t="str">
        <f>'Sales by Customer Detail'!C3462</f>
        <v>04/01/2021</v>
      </c>
      <c r="D3459" t="str">
        <f>'Sales by Customer Detail'!D3462</f>
        <v>Invoice</v>
      </c>
      <c r="E3459">
        <f>'Sales by Customer Detail'!E3462</f>
        <v>2672</v>
      </c>
      <c r="F3459" t="str">
        <f>VLOOKUP('Sales by Customer Detail'!F3462,Anonymizer!$D$3:$E$86,2,FALSE)</f>
        <v>Prod/Svc50</v>
      </c>
      <c r="G3459" t="s">
        <v>6631</v>
      </c>
      <c r="H3459">
        <f>'Sales by Customer Detail'!J3462</f>
        <v>1</v>
      </c>
      <c r="I3459">
        <f>'Sales by Customer Detail'!K3462</f>
        <v>0</v>
      </c>
      <c r="J3459">
        <f>'Sales by Customer Detail'!L3462</f>
        <v>0</v>
      </c>
      <c r="K3459">
        <f>'Sales by Customer Detail'!N3462</f>
        <v>0</v>
      </c>
      <c r="L3459">
        <f>'Sales by Customer Detail'!O3462</f>
        <v>0</v>
      </c>
    </row>
    <row r="3460" spans="2:12" x14ac:dyDescent="0.25">
      <c r="B3460" t="str">
        <f>VLOOKUP('Sales by Customer Detail'!B3463,Anonymizer!$A$3:$B$996,2,FALSE)</f>
        <v>Customer 401</v>
      </c>
      <c r="C3460" t="str">
        <f>'Sales by Customer Detail'!C3463</f>
        <v>04/01/2021</v>
      </c>
      <c r="D3460" t="str">
        <f>'Sales by Customer Detail'!D3463</f>
        <v>Invoice</v>
      </c>
      <c r="E3460">
        <f>'Sales by Customer Detail'!E3463</f>
        <v>2666</v>
      </c>
      <c r="F3460" t="str">
        <f>VLOOKUP('Sales by Customer Detail'!F3463,Anonymizer!$D$3:$E$86,2,FALSE)</f>
        <v>Prod/Svc62</v>
      </c>
      <c r="G3460" t="s">
        <v>6631</v>
      </c>
      <c r="H3460">
        <f>'Sales by Customer Detail'!J3463</f>
        <v>1</v>
      </c>
      <c r="I3460">
        <f>'Sales by Customer Detail'!K3463</f>
        <v>2500</v>
      </c>
      <c r="J3460">
        <f>'Sales by Customer Detail'!L3463</f>
        <v>2500</v>
      </c>
      <c r="K3460">
        <f>'Sales by Customer Detail'!N3463</f>
        <v>0</v>
      </c>
      <c r="L3460">
        <f>'Sales by Customer Detail'!O3463</f>
        <v>0</v>
      </c>
    </row>
    <row r="3461" spans="2:12" x14ac:dyDescent="0.25">
      <c r="B3461" t="str">
        <f>VLOOKUP('Sales by Customer Detail'!B3464,Anonymizer!$A$3:$B$996,2,FALSE)</f>
        <v>Customer 891</v>
      </c>
      <c r="C3461" t="str">
        <f>'Sales by Customer Detail'!C3464</f>
        <v>04/01/2021</v>
      </c>
      <c r="D3461" t="str">
        <f>'Sales by Customer Detail'!D3464</f>
        <v>Invoice</v>
      </c>
      <c r="E3461">
        <f>'Sales by Customer Detail'!E3464</f>
        <v>2669</v>
      </c>
      <c r="F3461" t="str">
        <f>VLOOKUP('Sales by Customer Detail'!F3464,Anonymizer!$D$3:$E$86,2,FALSE)</f>
        <v>Prod/Svc63</v>
      </c>
      <c r="G3461" t="s">
        <v>6631</v>
      </c>
      <c r="H3461">
        <f>'Sales by Customer Detail'!J3464</f>
        <v>1</v>
      </c>
      <c r="I3461">
        <f>'Sales by Customer Detail'!K3464</f>
        <v>4405</v>
      </c>
      <c r="J3461">
        <f>'Sales by Customer Detail'!L3464</f>
        <v>4405</v>
      </c>
      <c r="K3461">
        <f>'Sales by Customer Detail'!N3464</f>
        <v>0</v>
      </c>
      <c r="L3461">
        <f>'Sales by Customer Detail'!O3464</f>
        <v>0</v>
      </c>
    </row>
    <row r="3462" spans="2:12" x14ac:dyDescent="0.25">
      <c r="B3462" t="str">
        <f>VLOOKUP('Sales by Customer Detail'!B3465,Anonymizer!$A$3:$B$996,2,FALSE)</f>
        <v>Customer 401</v>
      </c>
      <c r="C3462" t="str">
        <f>'Sales by Customer Detail'!C3465</f>
        <v>04/01/2021</v>
      </c>
      <c r="D3462" t="str">
        <f>'Sales by Customer Detail'!D3465</f>
        <v>Invoice</v>
      </c>
      <c r="E3462">
        <f>'Sales by Customer Detail'!E3465</f>
        <v>2666</v>
      </c>
      <c r="F3462" t="str">
        <f>VLOOKUP('Sales by Customer Detail'!F3465,Anonymizer!$D$3:$E$86,2,FALSE)</f>
        <v>Prod/Svc63</v>
      </c>
      <c r="G3462" t="s">
        <v>6631</v>
      </c>
      <c r="H3462">
        <f>'Sales by Customer Detail'!J3465</f>
        <v>1</v>
      </c>
      <c r="I3462">
        <f>'Sales by Customer Detail'!K3465</f>
        <v>875</v>
      </c>
      <c r="J3462">
        <f>'Sales by Customer Detail'!L3465</f>
        <v>875</v>
      </c>
      <c r="K3462">
        <f>'Sales by Customer Detail'!N3465</f>
        <v>0</v>
      </c>
      <c r="L3462">
        <f>'Sales by Customer Detail'!O3465</f>
        <v>0</v>
      </c>
    </row>
    <row r="3463" spans="2:12" x14ac:dyDescent="0.25">
      <c r="B3463" t="str">
        <f>VLOOKUP('Sales by Customer Detail'!B3466,Anonymizer!$A$3:$B$996,2,FALSE)</f>
        <v>Customer 952</v>
      </c>
      <c r="C3463" t="str">
        <f>'Sales by Customer Detail'!C3466</f>
        <v>04/01/2021</v>
      </c>
      <c r="D3463" t="str">
        <f>'Sales by Customer Detail'!D3466</f>
        <v>Invoice</v>
      </c>
      <c r="E3463">
        <f>'Sales by Customer Detail'!E3466</f>
        <v>2660</v>
      </c>
      <c r="F3463" t="str">
        <f>VLOOKUP('Sales by Customer Detail'!F3466,Anonymizer!$D$3:$E$86,2,FALSE)</f>
        <v>Prod/Svc63</v>
      </c>
      <c r="G3463" t="s">
        <v>6631</v>
      </c>
      <c r="H3463">
        <f>'Sales by Customer Detail'!J3466</f>
        <v>1</v>
      </c>
      <c r="I3463">
        <f>'Sales by Customer Detail'!K3466</f>
        <v>1747.5</v>
      </c>
      <c r="J3463">
        <f>'Sales by Customer Detail'!L3466</f>
        <v>1747.5</v>
      </c>
      <c r="K3463">
        <f>'Sales by Customer Detail'!N3466</f>
        <v>0</v>
      </c>
      <c r="L3463">
        <f>'Sales by Customer Detail'!O3466</f>
        <v>0</v>
      </c>
    </row>
    <row r="3464" spans="2:12" x14ac:dyDescent="0.25">
      <c r="B3464" t="str">
        <f>VLOOKUP('Sales by Customer Detail'!B3467,Anonymizer!$A$3:$B$996,2,FALSE)</f>
        <v>Customer 679</v>
      </c>
      <c r="C3464" t="str">
        <f>'Sales by Customer Detail'!C3467</f>
        <v>04/01/2021</v>
      </c>
      <c r="D3464" t="str">
        <f>'Sales by Customer Detail'!D3467</f>
        <v>Invoice</v>
      </c>
      <c r="E3464">
        <f>'Sales by Customer Detail'!E3467</f>
        <v>2671</v>
      </c>
      <c r="F3464" t="str">
        <f>VLOOKUP('Sales by Customer Detail'!F3467,Anonymizer!$D$3:$E$86,2,FALSE)</f>
        <v>Prod/Svc72</v>
      </c>
      <c r="G3464" t="s">
        <v>6631</v>
      </c>
      <c r="H3464">
        <f>'Sales by Customer Detail'!J3467</f>
        <v>1</v>
      </c>
      <c r="I3464">
        <f>'Sales by Customer Detail'!K3467</f>
        <v>1500</v>
      </c>
      <c r="J3464">
        <f>'Sales by Customer Detail'!L3467</f>
        <v>1500</v>
      </c>
      <c r="K3464">
        <f>'Sales by Customer Detail'!N3467</f>
        <v>0</v>
      </c>
      <c r="L3464">
        <f>'Sales by Customer Detail'!O3467</f>
        <v>0</v>
      </c>
    </row>
    <row r="3465" spans="2:12" x14ac:dyDescent="0.25">
      <c r="B3465" t="str">
        <f>VLOOKUP('Sales by Customer Detail'!B3468,Anonymizer!$A$3:$B$996,2,FALSE)</f>
        <v>Customer 86</v>
      </c>
      <c r="C3465" t="str">
        <f>'Sales by Customer Detail'!C3468</f>
        <v>04/02/2021</v>
      </c>
      <c r="D3465" t="str">
        <f>'Sales by Customer Detail'!D3468</f>
        <v>Invoice</v>
      </c>
      <c r="E3465">
        <f>'Sales by Customer Detail'!E3468</f>
        <v>2694</v>
      </c>
      <c r="F3465" t="str">
        <f>VLOOKUP('Sales by Customer Detail'!F3468,Anonymizer!$D$3:$E$86,2,FALSE)</f>
        <v>Prod/Svc13</v>
      </c>
      <c r="G3465" t="s">
        <v>6631</v>
      </c>
      <c r="H3465">
        <f>'Sales by Customer Detail'!J3468</f>
        <v>11</v>
      </c>
      <c r="I3465">
        <f>'Sales by Customer Detail'!K3468</f>
        <v>249</v>
      </c>
      <c r="J3465">
        <f>'Sales by Customer Detail'!L3468</f>
        <v>2739</v>
      </c>
      <c r="K3465">
        <f>'Sales by Customer Detail'!N3468</f>
        <v>0</v>
      </c>
      <c r="L3465">
        <f>'Sales by Customer Detail'!O3468</f>
        <v>0</v>
      </c>
    </row>
    <row r="3466" spans="2:12" x14ac:dyDescent="0.25">
      <c r="B3466" t="str">
        <f>VLOOKUP('Sales by Customer Detail'!B3469,Anonymizer!$A$3:$B$996,2,FALSE)</f>
        <v>Customer 866</v>
      </c>
      <c r="C3466" t="str">
        <f>'Sales by Customer Detail'!C3469</f>
        <v>04/02/2021</v>
      </c>
      <c r="D3466" t="str">
        <f>'Sales by Customer Detail'!D3469</f>
        <v>Invoice</v>
      </c>
      <c r="E3466">
        <f>'Sales by Customer Detail'!E3469</f>
        <v>2695</v>
      </c>
      <c r="F3466" t="str">
        <f>VLOOKUP('Sales by Customer Detail'!F3469,Anonymizer!$D$3:$E$86,2,FALSE)</f>
        <v>Prod/Svc37</v>
      </c>
      <c r="G3466" t="s">
        <v>6631</v>
      </c>
      <c r="H3466">
        <f>'Sales by Customer Detail'!J3469</f>
        <v>2</v>
      </c>
      <c r="I3466">
        <f>'Sales by Customer Detail'!K3469</f>
        <v>349</v>
      </c>
      <c r="J3466">
        <f>'Sales by Customer Detail'!L3469</f>
        <v>698</v>
      </c>
      <c r="K3466">
        <f>'Sales by Customer Detail'!N3469</f>
        <v>0</v>
      </c>
      <c r="L3466">
        <f>'Sales by Customer Detail'!O3469</f>
        <v>0</v>
      </c>
    </row>
    <row r="3467" spans="2:12" x14ac:dyDescent="0.25">
      <c r="B3467" t="str">
        <f>VLOOKUP('Sales by Customer Detail'!B3470,Anonymizer!$A$3:$B$996,2,FALSE)</f>
        <v>Customer 648</v>
      </c>
      <c r="C3467" t="str">
        <f>'Sales by Customer Detail'!C3470</f>
        <v>04/02/2021</v>
      </c>
      <c r="D3467" t="str">
        <f>'Sales by Customer Detail'!D3470</f>
        <v>Invoice</v>
      </c>
      <c r="E3467">
        <f>'Sales by Customer Detail'!E3470</f>
        <v>2696</v>
      </c>
      <c r="F3467" t="str">
        <f>VLOOKUP('Sales by Customer Detail'!F3470,Anonymizer!$D$3:$E$86,2,FALSE)</f>
        <v>Prod/Svc37</v>
      </c>
      <c r="G3467" t="s">
        <v>6631</v>
      </c>
      <c r="H3467">
        <f>'Sales by Customer Detail'!J3470</f>
        <v>4</v>
      </c>
      <c r="I3467">
        <f>'Sales by Customer Detail'!K3470</f>
        <v>349</v>
      </c>
      <c r="J3467">
        <f>'Sales by Customer Detail'!L3470</f>
        <v>1396</v>
      </c>
      <c r="K3467">
        <f>'Sales by Customer Detail'!N3470</f>
        <v>0</v>
      </c>
      <c r="L3467">
        <f>'Sales by Customer Detail'!O3470</f>
        <v>0</v>
      </c>
    </row>
    <row r="3468" spans="2:12" x14ac:dyDescent="0.25">
      <c r="B3468" t="str">
        <f>VLOOKUP('Sales by Customer Detail'!B3471,Anonymizer!$A$3:$B$996,2,FALSE)</f>
        <v>Customer 557</v>
      </c>
      <c r="C3468" t="str">
        <f>'Sales by Customer Detail'!C3471</f>
        <v>04/02/2021</v>
      </c>
      <c r="D3468" t="str">
        <f>'Sales by Customer Detail'!D3471</f>
        <v>Invoice</v>
      </c>
      <c r="E3468">
        <f>'Sales by Customer Detail'!E3471</f>
        <v>2697</v>
      </c>
      <c r="F3468" t="str">
        <f>VLOOKUP('Sales by Customer Detail'!F3471,Anonymizer!$D$3:$E$86,2,FALSE)</f>
        <v>Prod/Svc37</v>
      </c>
      <c r="G3468" t="s">
        <v>6631</v>
      </c>
      <c r="H3468">
        <f>'Sales by Customer Detail'!J3471</f>
        <v>1</v>
      </c>
      <c r="I3468">
        <f>'Sales by Customer Detail'!K3471</f>
        <v>259</v>
      </c>
      <c r="J3468">
        <f>'Sales by Customer Detail'!L3471</f>
        <v>259</v>
      </c>
      <c r="K3468">
        <f>'Sales by Customer Detail'!N3471</f>
        <v>0</v>
      </c>
      <c r="L3468">
        <f>'Sales by Customer Detail'!O3471</f>
        <v>0</v>
      </c>
    </row>
    <row r="3469" spans="2:12" x14ac:dyDescent="0.25">
      <c r="B3469" t="str">
        <f>VLOOKUP('Sales by Customer Detail'!B3472,Anonymizer!$A$3:$B$996,2,FALSE)</f>
        <v>Customer 769</v>
      </c>
      <c r="C3469" t="str">
        <f>'Sales by Customer Detail'!C3472</f>
        <v>04/03/2021</v>
      </c>
      <c r="D3469" t="str">
        <f>'Sales by Customer Detail'!D3472</f>
        <v>Invoice</v>
      </c>
      <c r="E3469">
        <f>'Sales by Customer Detail'!E3472</f>
        <v>2703</v>
      </c>
      <c r="F3469" t="str">
        <f>VLOOKUP('Sales by Customer Detail'!F3472,Anonymizer!$D$3:$E$86,2,FALSE)</f>
        <v>Prod/Svc37</v>
      </c>
      <c r="G3469" t="s">
        <v>6631</v>
      </c>
      <c r="H3469">
        <f>'Sales by Customer Detail'!J3472</f>
        <v>8</v>
      </c>
      <c r="I3469">
        <f>'Sales by Customer Detail'!K3472</f>
        <v>259</v>
      </c>
      <c r="J3469">
        <f>'Sales by Customer Detail'!L3472</f>
        <v>2072</v>
      </c>
      <c r="K3469">
        <f>'Sales by Customer Detail'!N3472</f>
        <v>0</v>
      </c>
      <c r="L3469">
        <f>'Sales by Customer Detail'!O3472</f>
        <v>0</v>
      </c>
    </row>
    <row r="3470" spans="2:12" x14ac:dyDescent="0.25">
      <c r="B3470" t="str">
        <f>VLOOKUP('Sales by Customer Detail'!B3473,Anonymizer!$A$3:$B$996,2,FALSE)</f>
        <v>Customer 593</v>
      </c>
      <c r="C3470" t="str">
        <f>'Sales by Customer Detail'!C3473</f>
        <v>04/03/2021</v>
      </c>
      <c r="D3470" t="str">
        <f>'Sales by Customer Detail'!D3473</f>
        <v>Invoice</v>
      </c>
      <c r="E3470">
        <f>'Sales by Customer Detail'!E3473</f>
        <v>2702</v>
      </c>
      <c r="F3470" t="str">
        <f>VLOOKUP('Sales by Customer Detail'!F3473,Anonymizer!$D$3:$E$86,2,FALSE)</f>
        <v>Prod/Svc37</v>
      </c>
      <c r="G3470" t="s">
        <v>6631</v>
      </c>
      <c r="H3470">
        <f>'Sales by Customer Detail'!J3473</f>
        <v>4</v>
      </c>
      <c r="I3470">
        <f>'Sales by Customer Detail'!K3473</f>
        <v>359</v>
      </c>
      <c r="J3470">
        <f>'Sales by Customer Detail'!L3473</f>
        <v>1436</v>
      </c>
      <c r="K3470">
        <f>'Sales by Customer Detail'!N3473</f>
        <v>0</v>
      </c>
      <c r="L3470">
        <f>'Sales by Customer Detail'!O3473</f>
        <v>0</v>
      </c>
    </row>
    <row r="3471" spans="2:12" x14ac:dyDescent="0.25">
      <c r="B3471" t="str">
        <f>VLOOKUP('Sales by Customer Detail'!B3474,Anonymizer!$A$3:$B$996,2,FALSE)</f>
        <v>Customer 940</v>
      </c>
      <c r="C3471" t="str">
        <f>'Sales by Customer Detail'!C3474</f>
        <v>04/03/2021</v>
      </c>
      <c r="D3471" t="str">
        <f>'Sales by Customer Detail'!D3474</f>
        <v>Invoice</v>
      </c>
      <c r="E3471">
        <f>'Sales by Customer Detail'!E3474</f>
        <v>2701</v>
      </c>
      <c r="F3471" t="str">
        <f>VLOOKUP('Sales by Customer Detail'!F3474,Anonymizer!$D$3:$E$86,2,FALSE)</f>
        <v>Prod/Svc37</v>
      </c>
      <c r="G3471" t="s">
        <v>6631</v>
      </c>
      <c r="H3471">
        <f>'Sales by Customer Detail'!J3474</f>
        <v>5</v>
      </c>
      <c r="I3471">
        <f>'Sales by Customer Detail'!K3474</f>
        <v>399</v>
      </c>
      <c r="J3471">
        <f>'Sales by Customer Detail'!L3474</f>
        <v>1995</v>
      </c>
      <c r="K3471">
        <f>'Sales by Customer Detail'!N3474</f>
        <v>0</v>
      </c>
      <c r="L3471">
        <f>'Sales by Customer Detail'!O3474</f>
        <v>0</v>
      </c>
    </row>
    <row r="3472" spans="2:12" x14ac:dyDescent="0.25">
      <c r="B3472" t="str">
        <f>VLOOKUP('Sales by Customer Detail'!B3475,Anonymizer!$A$3:$B$996,2,FALSE)</f>
        <v>Customer 159</v>
      </c>
      <c r="C3472" t="str">
        <f>'Sales by Customer Detail'!C3475</f>
        <v>04/03/2021</v>
      </c>
      <c r="D3472" t="str">
        <f>'Sales by Customer Detail'!D3475</f>
        <v>Invoice</v>
      </c>
      <c r="E3472">
        <f>'Sales by Customer Detail'!E3475</f>
        <v>2700</v>
      </c>
      <c r="F3472" t="str">
        <f>VLOOKUP('Sales by Customer Detail'!F3475,Anonymizer!$D$3:$E$86,2,FALSE)</f>
        <v>Prod/Svc37</v>
      </c>
      <c r="G3472" t="s">
        <v>6631</v>
      </c>
      <c r="H3472">
        <f>'Sales by Customer Detail'!J3475</f>
        <v>2</v>
      </c>
      <c r="I3472">
        <f>'Sales by Customer Detail'!K3475</f>
        <v>419.4</v>
      </c>
      <c r="J3472">
        <f>'Sales by Customer Detail'!L3475</f>
        <v>838.8</v>
      </c>
      <c r="K3472">
        <f>'Sales by Customer Detail'!N3475</f>
        <v>0</v>
      </c>
      <c r="L3472">
        <f>'Sales by Customer Detail'!O3475</f>
        <v>0</v>
      </c>
    </row>
    <row r="3473" spans="2:12" x14ac:dyDescent="0.25">
      <c r="B3473" t="str">
        <f>VLOOKUP('Sales by Customer Detail'!B3476,Anonymizer!$A$3:$B$996,2,FALSE)</f>
        <v>Customer 150</v>
      </c>
      <c r="C3473" t="str">
        <f>'Sales by Customer Detail'!C3476</f>
        <v>04/03/2021</v>
      </c>
      <c r="D3473" t="str">
        <f>'Sales by Customer Detail'!D3476</f>
        <v>Invoice</v>
      </c>
      <c r="E3473">
        <f>'Sales by Customer Detail'!E3476</f>
        <v>2699</v>
      </c>
      <c r="F3473" t="str">
        <f>VLOOKUP('Sales by Customer Detail'!F3476,Anonymizer!$D$3:$E$86,2,FALSE)</f>
        <v>Prod/Svc37</v>
      </c>
      <c r="G3473" t="s">
        <v>6631</v>
      </c>
      <c r="H3473">
        <f>'Sales by Customer Detail'!J3476</f>
        <v>10</v>
      </c>
      <c r="I3473">
        <f>'Sales by Customer Detail'!K3476</f>
        <v>359</v>
      </c>
      <c r="J3473">
        <f>'Sales by Customer Detail'!L3476</f>
        <v>3590</v>
      </c>
      <c r="K3473">
        <f>'Sales by Customer Detail'!N3476</f>
        <v>0</v>
      </c>
      <c r="L3473">
        <f>'Sales by Customer Detail'!O3476</f>
        <v>0</v>
      </c>
    </row>
    <row r="3474" spans="2:12" x14ac:dyDescent="0.25">
      <c r="B3474" t="str">
        <f>VLOOKUP('Sales by Customer Detail'!B3477,Anonymizer!$A$3:$B$996,2,FALSE)</f>
        <v>Customer 171</v>
      </c>
      <c r="C3474" t="str">
        <f>'Sales by Customer Detail'!C3477</f>
        <v>04/03/2021</v>
      </c>
      <c r="D3474" t="str">
        <f>'Sales by Customer Detail'!D3477</f>
        <v>Invoice</v>
      </c>
      <c r="E3474">
        <f>'Sales by Customer Detail'!E3477</f>
        <v>2698</v>
      </c>
      <c r="F3474" t="str">
        <f>VLOOKUP('Sales by Customer Detail'!F3477,Anonymizer!$D$3:$E$86,2,FALSE)</f>
        <v>Prod/Svc37</v>
      </c>
      <c r="G3474" t="s">
        <v>6631</v>
      </c>
      <c r="H3474">
        <f>'Sales by Customer Detail'!J3477</f>
        <v>1</v>
      </c>
      <c r="I3474">
        <f>'Sales by Customer Detail'!K3477</f>
        <v>375</v>
      </c>
      <c r="J3474">
        <f>'Sales by Customer Detail'!L3477</f>
        <v>375</v>
      </c>
      <c r="K3474">
        <f>'Sales by Customer Detail'!N3477</f>
        <v>0</v>
      </c>
      <c r="L3474">
        <f>'Sales by Customer Detail'!O3477</f>
        <v>0</v>
      </c>
    </row>
    <row r="3475" spans="2:12" x14ac:dyDescent="0.25">
      <c r="B3475" t="str">
        <f>VLOOKUP('Sales by Customer Detail'!B3478,Anonymizer!$A$3:$B$996,2,FALSE)</f>
        <v>Customer 75</v>
      </c>
      <c r="C3475" t="str">
        <f>'Sales by Customer Detail'!C3478</f>
        <v>04/03/2021</v>
      </c>
      <c r="D3475" t="str">
        <f>'Sales by Customer Detail'!D3478</f>
        <v>Invoice</v>
      </c>
      <c r="E3475">
        <f>'Sales by Customer Detail'!E3478</f>
        <v>2710</v>
      </c>
      <c r="F3475" t="str">
        <f>VLOOKUP('Sales by Customer Detail'!F3478,Anonymizer!$D$3:$E$86,2,FALSE)</f>
        <v>Prod/Svc37</v>
      </c>
      <c r="G3475" t="s">
        <v>6631</v>
      </c>
      <c r="H3475">
        <f>'Sales by Customer Detail'!J3478</f>
        <v>2</v>
      </c>
      <c r="I3475">
        <f>'Sales by Customer Detail'!K3478</f>
        <v>349</v>
      </c>
      <c r="J3475">
        <f>'Sales by Customer Detail'!L3478</f>
        <v>698</v>
      </c>
      <c r="K3475">
        <f>'Sales by Customer Detail'!N3478</f>
        <v>0</v>
      </c>
      <c r="L3475">
        <f>'Sales by Customer Detail'!O3478</f>
        <v>0</v>
      </c>
    </row>
    <row r="3476" spans="2:12" x14ac:dyDescent="0.25">
      <c r="B3476" t="str">
        <f>VLOOKUP('Sales by Customer Detail'!B3479,Anonymizer!$A$3:$B$996,2,FALSE)</f>
        <v>Customer 225</v>
      </c>
      <c r="C3476" t="str">
        <f>'Sales by Customer Detail'!C3479</f>
        <v>04/03/2021</v>
      </c>
      <c r="D3476" t="str">
        <f>'Sales by Customer Detail'!D3479</f>
        <v>Invoice</v>
      </c>
      <c r="E3476">
        <f>'Sales by Customer Detail'!E3479</f>
        <v>2709</v>
      </c>
      <c r="F3476" t="str">
        <f>VLOOKUP('Sales by Customer Detail'!F3479,Anonymizer!$D$3:$E$86,2,FALSE)</f>
        <v>Prod/Svc37</v>
      </c>
      <c r="G3476" t="s">
        <v>6631</v>
      </c>
      <c r="H3476">
        <f>'Sales by Customer Detail'!J3479</f>
        <v>3</v>
      </c>
      <c r="I3476">
        <f>'Sales by Customer Detail'!K3479</f>
        <v>399</v>
      </c>
      <c r="J3476">
        <f>'Sales by Customer Detail'!L3479</f>
        <v>1197</v>
      </c>
      <c r="K3476">
        <f>'Sales by Customer Detail'!N3479</f>
        <v>0</v>
      </c>
      <c r="L3476">
        <f>'Sales by Customer Detail'!O3479</f>
        <v>0</v>
      </c>
    </row>
    <row r="3477" spans="2:12" x14ac:dyDescent="0.25">
      <c r="B3477" t="str">
        <f>VLOOKUP('Sales by Customer Detail'!B3480,Anonymizer!$A$3:$B$996,2,FALSE)</f>
        <v>Customer 931</v>
      </c>
      <c r="C3477" t="str">
        <f>'Sales by Customer Detail'!C3480</f>
        <v>04/03/2021</v>
      </c>
      <c r="D3477" t="str">
        <f>'Sales by Customer Detail'!D3480</f>
        <v>Invoice</v>
      </c>
      <c r="E3477">
        <f>'Sales by Customer Detail'!E3480</f>
        <v>2708</v>
      </c>
      <c r="F3477" t="str">
        <f>VLOOKUP('Sales by Customer Detail'!F3480,Anonymizer!$D$3:$E$86,2,FALSE)</f>
        <v>Prod/Svc37</v>
      </c>
      <c r="G3477" t="s">
        <v>6631</v>
      </c>
      <c r="H3477">
        <f>'Sales by Customer Detail'!J3480</f>
        <v>4</v>
      </c>
      <c r="I3477">
        <f>'Sales by Customer Detail'!K3480</f>
        <v>359.4</v>
      </c>
      <c r="J3477">
        <f>'Sales by Customer Detail'!L3480</f>
        <v>1437.6</v>
      </c>
      <c r="K3477">
        <f>'Sales by Customer Detail'!N3480</f>
        <v>0</v>
      </c>
      <c r="L3477">
        <f>'Sales by Customer Detail'!O3480</f>
        <v>0</v>
      </c>
    </row>
    <row r="3478" spans="2:12" x14ac:dyDescent="0.25">
      <c r="B3478" t="str">
        <f>VLOOKUP('Sales by Customer Detail'!B3481,Anonymizer!$A$3:$B$996,2,FALSE)</f>
        <v>Customer 457</v>
      </c>
      <c r="C3478" t="str">
        <f>'Sales by Customer Detail'!C3481</f>
        <v>04/03/2021</v>
      </c>
      <c r="D3478" t="str">
        <f>'Sales by Customer Detail'!D3481</f>
        <v>Invoice</v>
      </c>
      <c r="E3478">
        <f>'Sales by Customer Detail'!E3481</f>
        <v>2707</v>
      </c>
      <c r="F3478" t="str">
        <f>VLOOKUP('Sales by Customer Detail'!F3481,Anonymizer!$D$3:$E$86,2,FALSE)</f>
        <v>Prod/Svc37</v>
      </c>
      <c r="G3478" t="s">
        <v>6631</v>
      </c>
      <c r="H3478">
        <f>'Sales by Customer Detail'!J3481</f>
        <v>14</v>
      </c>
      <c r="I3478">
        <f>'Sales by Customer Detail'!K3481</f>
        <v>339</v>
      </c>
      <c r="J3478">
        <f>'Sales by Customer Detail'!L3481</f>
        <v>4746</v>
      </c>
      <c r="K3478">
        <f>'Sales by Customer Detail'!N3481</f>
        <v>0</v>
      </c>
      <c r="L3478">
        <f>'Sales by Customer Detail'!O3481</f>
        <v>0</v>
      </c>
    </row>
    <row r="3479" spans="2:12" x14ac:dyDescent="0.25">
      <c r="B3479" t="str">
        <f>VLOOKUP('Sales by Customer Detail'!B3482,Anonymizer!$A$3:$B$996,2,FALSE)</f>
        <v>Customer 573</v>
      </c>
      <c r="C3479" t="str">
        <f>'Sales by Customer Detail'!C3482</f>
        <v>04/03/2021</v>
      </c>
      <c r="D3479" t="str">
        <f>'Sales by Customer Detail'!D3482</f>
        <v>Invoice</v>
      </c>
      <c r="E3479">
        <f>'Sales by Customer Detail'!E3482</f>
        <v>2706</v>
      </c>
      <c r="F3479" t="str">
        <f>VLOOKUP('Sales by Customer Detail'!F3482,Anonymizer!$D$3:$E$86,2,FALSE)</f>
        <v>Prod/Svc37</v>
      </c>
      <c r="G3479" t="s">
        <v>6631</v>
      </c>
      <c r="H3479">
        <f>'Sales by Customer Detail'!J3482</f>
        <v>4</v>
      </c>
      <c r="I3479">
        <f>'Sales by Customer Detail'!K3482</f>
        <v>399</v>
      </c>
      <c r="J3479">
        <f>'Sales by Customer Detail'!L3482</f>
        <v>1596</v>
      </c>
      <c r="K3479">
        <f>'Sales by Customer Detail'!N3482</f>
        <v>0</v>
      </c>
      <c r="L3479">
        <f>'Sales by Customer Detail'!O3482</f>
        <v>0</v>
      </c>
    </row>
    <row r="3480" spans="2:12" x14ac:dyDescent="0.25">
      <c r="B3480" t="str">
        <f>VLOOKUP('Sales by Customer Detail'!B3483,Anonymizer!$A$3:$B$996,2,FALSE)</f>
        <v>Customer 414</v>
      </c>
      <c r="C3480" t="str">
        <f>'Sales by Customer Detail'!C3483</f>
        <v>04/03/2021</v>
      </c>
      <c r="D3480" t="str">
        <f>'Sales by Customer Detail'!D3483</f>
        <v>Invoice</v>
      </c>
      <c r="E3480">
        <f>'Sales by Customer Detail'!E3483</f>
        <v>2705</v>
      </c>
      <c r="F3480" t="str">
        <f>VLOOKUP('Sales by Customer Detail'!F3483,Anonymizer!$D$3:$E$86,2,FALSE)</f>
        <v>Prod/Svc37</v>
      </c>
      <c r="G3480" t="s">
        <v>6631</v>
      </c>
      <c r="H3480">
        <f>'Sales by Customer Detail'!J3483</f>
        <v>2</v>
      </c>
      <c r="I3480">
        <f>'Sales by Customer Detail'!K3483</f>
        <v>349</v>
      </c>
      <c r="J3480">
        <f>'Sales by Customer Detail'!L3483</f>
        <v>698</v>
      </c>
      <c r="K3480">
        <f>'Sales by Customer Detail'!N3483</f>
        <v>0</v>
      </c>
      <c r="L3480">
        <f>'Sales by Customer Detail'!O3483</f>
        <v>0</v>
      </c>
    </row>
    <row r="3481" spans="2:12" x14ac:dyDescent="0.25">
      <c r="B3481" t="str">
        <f>VLOOKUP('Sales by Customer Detail'!B3484,Anonymizer!$A$3:$B$996,2,FALSE)</f>
        <v>Customer 565</v>
      </c>
      <c r="C3481" t="str">
        <f>'Sales by Customer Detail'!C3484</f>
        <v>04/03/2021</v>
      </c>
      <c r="D3481" t="str">
        <f>'Sales by Customer Detail'!D3484</f>
        <v>Invoice</v>
      </c>
      <c r="E3481">
        <f>'Sales by Customer Detail'!E3484</f>
        <v>2704</v>
      </c>
      <c r="F3481" t="str">
        <f>VLOOKUP('Sales by Customer Detail'!F3484,Anonymizer!$D$3:$E$86,2,FALSE)</f>
        <v>Prod/Svc37</v>
      </c>
      <c r="G3481" t="s">
        <v>6631</v>
      </c>
      <c r="H3481">
        <f>'Sales by Customer Detail'!J3484</f>
        <v>3</v>
      </c>
      <c r="I3481">
        <f>'Sales by Customer Detail'!K3484</f>
        <v>259</v>
      </c>
      <c r="J3481">
        <f>'Sales by Customer Detail'!L3484</f>
        <v>777</v>
      </c>
      <c r="K3481">
        <f>'Sales by Customer Detail'!N3484</f>
        <v>0</v>
      </c>
      <c r="L3481">
        <f>'Sales by Customer Detail'!O3484</f>
        <v>0</v>
      </c>
    </row>
    <row r="3482" spans="2:12" x14ac:dyDescent="0.25">
      <c r="B3482" t="str">
        <f>VLOOKUP('Sales by Customer Detail'!B3485,Anonymizer!$A$3:$B$996,2,FALSE)</f>
        <v>Customer 442</v>
      </c>
      <c r="C3482" t="str">
        <f>'Sales by Customer Detail'!C3485</f>
        <v>04/05/2021</v>
      </c>
      <c r="D3482" t="str">
        <f>'Sales by Customer Detail'!D3485</f>
        <v>Invoice</v>
      </c>
      <c r="E3482">
        <f>'Sales by Customer Detail'!E3485</f>
        <v>2673</v>
      </c>
      <c r="F3482" t="str">
        <f>VLOOKUP('Sales by Customer Detail'!F3485,Anonymizer!$D$3:$E$86,2,FALSE)</f>
        <v>Prod/Svc77</v>
      </c>
      <c r="G3482" t="s">
        <v>6631</v>
      </c>
      <c r="H3482">
        <f>'Sales by Customer Detail'!J3485</f>
        <v>1</v>
      </c>
      <c r="I3482">
        <f>'Sales by Customer Detail'!K3485</f>
        <v>195</v>
      </c>
      <c r="J3482">
        <f>'Sales by Customer Detail'!L3485</f>
        <v>195</v>
      </c>
      <c r="K3482">
        <f>'Sales by Customer Detail'!N3485</f>
        <v>0</v>
      </c>
      <c r="L3482">
        <f>'Sales by Customer Detail'!O3485</f>
        <v>0</v>
      </c>
    </row>
    <row r="3483" spans="2:12" x14ac:dyDescent="0.25">
      <c r="B3483" t="str">
        <f>VLOOKUP('Sales by Customer Detail'!B3486,Anonymizer!$A$3:$B$996,2,FALSE)</f>
        <v>Customer 442</v>
      </c>
      <c r="C3483" t="str">
        <f>'Sales by Customer Detail'!C3486</f>
        <v>04/05/2021</v>
      </c>
      <c r="D3483" t="str">
        <f>'Sales by Customer Detail'!D3486</f>
        <v>Invoice</v>
      </c>
      <c r="E3483">
        <f>'Sales by Customer Detail'!E3486</f>
        <v>2673</v>
      </c>
      <c r="F3483" t="str">
        <f>VLOOKUP('Sales by Customer Detail'!F3486,Anonymizer!$D$3:$E$86,2,FALSE)</f>
        <v>Prod/Svc77</v>
      </c>
      <c r="G3483" t="s">
        <v>6631</v>
      </c>
      <c r="H3483">
        <f>'Sales by Customer Detail'!J3486</f>
        <v>1</v>
      </c>
      <c r="I3483">
        <f>'Sales by Customer Detail'!K3486</f>
        <v>200</v>
      </c>
      <c r="J3483">
        <f>'Sales by Customer Detail'!L3486</f>
        <v>200</v>
      </c>
      <c r="K3483">
        <f>'Sales by Customer Detail'!N3486</f>
        <v>0</v>
      </c>
      <c r="L3483">
        <f>'Sales by Customer Detail'!O3486</f>
        <v>0</v>
      </c>
    </row>
    <row r="3484" spans="2:12" x14ac:dyDescent="0.25">
      <c r="B3484" t="str">
        <f>VLOOKUP('Sales by Customer Detail'!B3487,Anonymizer!$A$3:$B$996,2,FALSE)</f>
        <v>Customer 147</v>
      </c>
      <c r="C3484" t="str">
        <f>'Sales by Customer Detail'!C3487</f>
        <v>04/05/2021</v>
      </c>
      <c r="D3484" t="str">
        <f>'Sales by Customer Detail'!D3487</f>
        <v>Invoice</v>
      </c>
      <c r="E3484">
        <f>'Sales by Customer Detail'!E3487</f>
        <v>2732</v>
      </c>
      <c r="F3484" t="str">
        <f>VLOOKUP('Sales by Customer Detail'!F3487,Anonymizer!$D$3:$E$86,2,FALSE)</f>
        <v>Prod/Svc13</v>
      </c>
      <c r="G3484" t="s">
        <v>6631</v>
      </c>
      <c r="H3484">
        <f>'Sales by Customer Detail'!J3487</f>
        <v>2</v>
      </c>
      <c r="I3484">
        <f>'Sales by Customer Detail'!K3487</f>
        <v>299</v>
      </c>
      <c r="J3484">
        <f>'Sales by Customer Detail'!L3487</f>
        <v>598</v>
      </c>
      <c r="K3484">
        <f>'Sales by Customer Detail'!N3487</f>
        <v>0</v>
      </c>
      <c r="L3484">
        <f>'Sales by Customer Detail'!O3487</f>
        <v>0</v>
      </c>
    </row>
    <row r="3485" spans="2:12" x14ac:dyDescent="0.25">
      <c r="B3485" t="str">
        <f>VLOOKUP('Sales by Customer Detail'!B3488,Anonymizer!$A$3:$B$996,2,FALSE)</f>
        <v>Customer 87</v>
      </c>
      <c r="C3485" t="str">
        <f>'Sales by Customer Detail'!C3488</f>
        <v>04/06/2021</v>
      </c>
      <c r="D3485" t="str">
        <f>'Sales by Customer Detail'!D3488</f>
        <v>Invoice</v>
      </c>
      <c r="E3485">
        <f>'Sales by Customer Detail'!E3488</f>
        <v>2711</v>
      </c>
      <c r="F3485" t="str">
        <f>VLOOKUP('Sales by Customer Detail'!F3488,Anonymizer!$D$3:$E$86,2,FALSE)</f>
        <v>Prod/Svc37</v>
      </c>
      <c r="G3485" t="s">
        <v>6631</v>
      </c>
      <c r="H3485">
        <f>'Sales by Customer Detail'!J3488</f>
        <v>10</v>
      </c>
      <c r="I3485">
        <f>'Sales by Customer Detail'!K3488</f>
        <v>349</v>
      </c>
      <c r="J3485">
        <f>'Sales by Customer Detail'!L3488</f>
        <v>3490</v>
      </c>
      <c r="K3485">
        <f>'Sales by Customer Detail'!N3488</f>
        <v>0</v>
      </c>
      <c r="L3485">
        <f>'Sales by Customer Detail'!O3488</f>
        <v>0</v>
      </c>
    </row>
    <row r="3486" spans="2:12" x14ac:dyDescent="0.25">
      <c r="B3486" t="str">
        <f>VLOOKUP('Sales by Customer Detail'!B3489,Anonymizer!$A$3:$B$996,2,FALSE)</f>
        <v>Customer 415</v>
      </c>
      <c r="C3486" t="str">
        <f>'Sales by Customer Detail'!C3489</f>
        <v>04/06/2021</v>
      </c>
      <c r="D3486" t="str">
        <f>'Sales by Customer Detail'!D3489</f>
        <v>Invoice</v>
      </c>
      <c r="E3486">
        <f>'Sales by Customer Detail'!E3489</f>
        <v>2729</v>
      </c>
      <c r="F3486" t="str">
        <f>VLOOKUP('Sales by Customer Detail'!F3489,Anonymizer!$D$3:$E$86,2,FALSE)</f>
        <v>Prod/Svc20</v>
      </c>
      <c r="G3486" t="s">
        <v>6631</v>
      </c>
      <c r="H3486">
        <f>'Sales by Customer Detail'!J3489</f>
        <v>1</v>
      </c>
      <c r="I3486">
        <f>'Sales by Customer Detail'!K3489</f>
        <v>-89.5</v>
      </c>
      <c r="J3486">
        <f>'Sales by Customer Detail'!L3489</f>
        <v>-89.5</v>
      </c>
      <c r="K3486" t="str">
        <f>'Sales by Customer Detail'!N3489</f>
        <v>04/20/2021</v>
      </c>
      <c r="L3486" t="str">
        <f>'Sales by Customer Detail'!O3489</f>
        <v>04/19/2022</v>
      </c>
    </row>
    <row r="3487" spans="2:12" x14ac:dyDescent="0.25">
      <c r="B3487" t="str">
        <f>VLOOKUP('Sales by Customer Detail'!B3490,Anonymizer!$A$3:$B$996,2,FALSE)</f>
        <v>Customer 632</v>
      </c>
      <c r="C3487" t="str">
        <f>'Sales by Customer Detail'!C3490</f>
        <v>04/06/2021</v>
      </c>
      <c r="D3487" t="str">
        <f>'Sales by Customer Detail'!D3490</f>
        <v>Invoice</v>
      </c>
      <c r="E3487">
        <f>'Sales by Customer Detail'!E3490</f>
        <v>2712</v>
      </c>
      <c r="F3487" t="str">
        <f>VLOOKUP('Sales by Customer Detail'!F3490,Anonymizer!$D$3:$E$86,2,FALSE)</f>
        <v>Prod/Svc37</v>
      </c>
      <c r="G3487" t="s">
        <v>6631</v>
      </c>
      <c r="H3487">
        <f>'Sales by Customer Detail'!J3490</f>
        <v>8</v>
      </c>
      <c r="I3487">
        <f>'Sales by Customer Detail'!K3490</f>
        <v>349</v>
      </c>
      <c r="J3487">
        <f>'Sales by Customer Detail'!L3490</f>
        <v>2792</v>
      </c>
      <c r="K3487">
        <f>'Sales by Customer Detail'!N3490</f>
        <v>0</v>
      </c>
      <c r="L3487">
        <f>'Sales by Customer Detail'!O3490</f>
        <v>0</v>
      </c>
    </row>
    <row r="3488" spans="2:12" x14ac:dyDescent="0.25">
      <c r="B3488" t="str">
        <f>VLOOKUP('Sales by Customer Detail'!B3491,Anonymizer!$A$3:$B$996,2,FALSE)</f>
        <v>Customer 300</v>
      </c>
      <c r="C3488" t="str">
        <f>'Sales by Customer Detail'!C3491</f>
        <v>04/06/2021</v>
      </c>
      <c r="D3488" t="str">
        <f>'Sales by Customer Detail'!D3491</f>
        <v>Invoice</v>
      </c>
      <c r="E3488">
        <f>'Sales by Customer Detail'!E3491</f>
        <v>2714</v>
      </c>
      <c r="F3488" t="str">
        <f>VLOOKUP('Sales by Customer Detail'!F3491,Anonymizer!$D$3:$E$86,2,FALSE)</f>
        <v>Prod/Svc37</v>
      </c>
      <c r="G3488" t="s">
        <v>6631</v>
      </c>
      <c r="H3488">
        <f>'Sales by Customer Detail'!J3491</f>
        <v>2</v>
      </c>
      <c r="I3488">
        <f>'Sales by Customer Detail'!K3491</f>
        <v>259</v>
      </c>
      <c r="J3488">
        <f>'Sales by Customer Detail'!L3491</f>
        <v>518</v>
      </c>
      <c r="K3488">
        <f>'Sales by Customer Detail'!N3491</f>
        <v>0</v>
      </c>
      <c r="L3488">
        <f>'Sales by Customer Detail'!O3491</f>
        <v>0</v>
      </c>
    </row>
    <row r="3489" spans="2:12" x14ac:dyDescent="0.25">
      <c r="B3489" t="str">
        <f>VLOOKUP('Sales by Customer Detail'!B3492,Anonymizer!$A$3:$B$996,2,FALSE)</f>
        <v>Customer 943</v>
      </c>
      <c r="C3489" t="str">
        <f>'Sales by Customer Detail'!C3492</f>
        <v>04/06/2021</v>
      </c>
      <c r="D3489" t="str">
        <f>'Sales by Customer Detail'!D3492</f>
        <v>Invoice</v>
      </c>
      <c r="E3489">
        <f>'Sales by Customer Detail'!E3492</f>
        <v>2715</v>
      </c>
      <c r="F3489" t="str">
        <f>VLOOKUP('Sales by Customer Detail'!F3492,Anonymizer!$D$3:$E$86,2,FALSE)</f>
        <v>Prod/Svc37</v>
      </c>
      <c r="G3489" t="s">
        <v>6631</v>
      </c>
      <c r="H3489">
        <f>'Sales by Customer Detail'!J3492</f>
        <v>4</v>
      </c>
      <c r="I3489">
        <f>'Sales by Customer Detail'!K3492</f>
        <v>399</v>
      </c>
      <c r="J3489">
        <f>'Sales by Customer Detail'!L3492</f>
        <v>1596</v>
      </c>
      <c r="K3489">
        <f>'Sales by Customer Detail'!N3492</f>
        <v>0</v>
      </c>
      <c r="L3489">
        <f>'Sales by Customer Detail'!O3492</f>
        <v>0</v>
      </c>
    </row>
    <row r="3490" spans="2:12" x14ac:dyDescent="0.25">
      <c r="B3490" t="str">
        <f>VLOOKUP('Sales by Customer Detail'!B3493,Anonymizer!$A$3:$B$996,2,FALSE)</f>
        <v>Customer 415</v>
      </c>
      <c r="C3490" t="str">
        <f>'Sales by Customer Detail'!C3493</f>
        <v>04/06/2021</v>
      </c>
      <c r="D3490" t="str">
        <f>'Sales by Customer Detail'!D3493</f>
        <v>Invoice</v>
      </c>
      <c r="E3490">
        <f>'Sales by Customer Detail'!E3493</f>
        <v>2729</v>
      </c>
      <c r="F3490" t="str">
        <f>VLOOKUP('Sales by Customer Detail'!F3493,Anonymizer!$D$3:$E$86,2,FALSE)</f>
        <v>Prod/Svc13</v>
      </c>
      <c r="G3490" t="s">
        <v>6631</v>
      </c>
      <c r="H3490">
        <f>'Sales by Customer Detail'!J3493</f>
        <v>1</v>
      </c>
      <c r="I3490">
        <f>'Sales by Customer Detail'!K3493</f>
        <v>299</v>
      </c>
      <c r="J3490">
        <f>'Sales by Customer Detail'!L3493</f>
        <v>299</v>
      </c>
      <c r="K3490" t="str">
        <f>'Sales by Customer Detail'!N3493</f>
        <v>04/20/2021</v>
      </c>
      <c r="L3490" t="str">
        <f>'Sales by Customer Detail'!O3493</f>
        <v>04/19/2022</v>
      </c>
    </row>
    <row r="3491" spans="2:12" x14ac:dyDescent="0.25">
      <c r="B3491" t="str">
        <f>VLOOKUP('Sales by Customer Detail'!B3494,Anonymizer!$A$3:$B$996,2,FALSE)</f>
        <v>Customer 415</v>
      </c>
      <c r="C3491" t="str">
        <f>'Sales by Customer Detail'!C3494</f>
        <v>04/06/2021</v>
      </c>
      <c r="D3491" t="str">
        <f>'Sales by Customer Detail'!D3494</f>
        <v>Invoice</v>
      </c>
      <c r="E3491">
        <f>'Sales by Customer Detail'!E3494</f>
        <v>2729</v>
      </c>
      <c r="F3491" t="str">
        <f>VLOOKUP('Sales by Customer Detail'!F3494,Anonymizer!$D$3:$E$86,2,FALSE)</f>
        <v>Prod/Svc37</v>
      </c>
      <c r="G3491" t="s">
        <v>6631</v>
      </c>
      <c r="H3491">
        <f>'Sales by Customer Detail'!J3494</f>
        <v>1</v>
      </c>
      <c r="I3491">
        <f>'Sales by Customer Detail'!K3494</f>
        <v>895</v>
      </c>
      <c r="J3491">
        <f>'Sales by Customer Detail'!L3494</f>
        <v>895</v>
      </c>
      <c r="K3491" t="str">
        <f>'Sales by Customer Detail'!N3494</f>
        <v>04/20/2021</v>
      </c>
      <c r="L3491" t="str">
        <f>'Sales by Customer Detail'!O3494</f>
        <v>04/19/2022</v>
      </c>
    </row>
    <row r="3492" spans="2:12" x14ac:dyDescent="0.25">
      <c r="B3492" t="str">
        <f>VLOOKUP('Sales by Customer Detail'!B3495,Anonymizer!$A$3:$B$996,2,FALSE)</f>
        <v>Customer 415</v>
      </c>
      <c r="C3492" t="str">
        <f>'Sales by Customer Detail'!C3495</f>
        <v>04/06/2021</v>
      </c>
      <c r="D3492" t="str">
        <f>'Sales by Customer Detail'!D3495</f>
        <v>Invoice</v>
      </c>
      <c r="E3492">
        <f>'Sales by Customer Detail'!E3495</f>
        <v>2729</v>
      </c>
      <c r="F3492" t="str">
        <f>VLOOKUP('Sales by Customer Detail'!F3495,Anonymizer!$D$3:$E$86,2,FALSE)</f>
        <v>Prod/Svc43</v>
      </c>
      <c r="G3492" t="s">
        <v>6631</v>
      </c>
      <c r="H3492">
        <f>'Sales by Customer Detail'!J3495</f>
        <v>1</v>
      </c>
      <c r="I3492">
        <f>'Sales by Customer Detail'!K3495</f>
        <v>479.4</v>
      </c>
      <c r="J3492">
        <f>'Sales by Customer Detail'!L3495</f>
        <v>479.4</v>
      </c>
      <c r="K3492" t="str">
        <f>'Sales by Customer Detail'!N3495</f>
        <v>04/20/2021</v>
      </c>
      <c r="L3492" t="str">
        <f>'Sales by Customer Detail'!O3495</f>
        <v>04/19/2022</v>
      </c>
    </row>
    <row r="3493" spans="2:12" x14ac:dyDescent="0.25">
      <c r="B3493" t="str">
        <f>VLOOKUP('Sales by Customer Detail'!B3496,Anonymizer!$A$3:$B$996,2,FALSE)</f>
        <v>Customer 627</v>
      </c>
      <c r="C3493" t="str">
        <f>'Sales by Customer Detail'!C3496</f>
        <v>04/06/2021</v>
      </c>
      <c r="D3493" t="str">
        <f>'Sales by Customer Detail'!D3496</f>
        <v>Invoice</v>
      </c>
      <c r="E3493">
        <f>'Sales by Customer Detail'!E3496</f>
        <v>2728</v>
      </c>
      <c r="F3493" t="str">
        <f>VLOOKUP('Sales by Customer Detail'!F3496,Anonymizer!$D$3:$E$86,2,FALSE)</f>
        <v>Prod/Svc37</v>
      </c>
      <c r="G3493" t="s">
        <v>6631</v>
      </c>
      <c r="H3493">
        <f>'Sales by Customer Detail'!J3496</f>
        <v>5</v>
      </c>
      <c r="I3493">
        <f>'Sales by Customer Detail'!K3496</f>
        <v>359</v>
      </c>
      <c r="J3493">
        <f>'Sales by Customer Detail'!L3496</f>
        <v>1795</v>
      </c>
      <c r="K3493" t="str">
        <f>'Sales by Customer Detail'!N3496</f>
        <v>08/01/2021</v>
      </c>
      <c r="L3493" t="str">
        <f>'Sales by Customer Detail'!O3496</f>
        <v>07/31/2022</v>
      </c>
    </row>
    <row r="3494" spans="2:12" x14ac:dyDescent="0.25">
      <c r="B3494" t="str">
        <f>VLOOKUP('Sales by Customer Detail'!B3497,Anonymizer!$A$3:$B$996,2,FALSE)</f>
        <v>Customer 25</v>
      </c>
      <c r="C3494" t="str">
        <f>'Sales by Customer Detail'!C3497</f>
        <v>04/06/2021</v>
      </c>
      <c r="D3494" t="str">
        <f>'Sales by Customer Detail'!D3497</f>
        <v>Invoice</v>
      </c>
      <c r="E3494">
        <f>'Sales by Customer Detail'!E3497</f>
        <v>2727</v>
      </c>
      <c r="F3494" t="str">
        <f>VLOOKUP('Sales by Customer Detail'!F3497,Anonymizer!$D$3:$E$86,2,FALSE)</f>
        <v>Prod/Svc37</v>
      </c>
      <c r="G3494" t="s">
        <v>6631</v>
      </c>
      <c r="H3494">
        <f>'Sales by Customer Detail'!J3497</f>
        <v>3</v>
      </c>
      <c r="I3494">
        <f>'Sales by Customer Detail'!K3497</f>
        <v>259</v>
      </c>
      <c r="J3494">
        <f>'Sales by Customer Detail'!L3497</f>
        <v>777</v>
      </c>
      <c r="K3494">
        <f>'Sales by Customer Detail'!N3497</f>
        <v>0</v>
      </c>
      <c r="L3494">
        <f>'Sales by Customer Detail'!O3497</f>
        <v>0</v>
      </c>
    </row>
    <row r="3495" spans="2:12" x14ac:dyDescent="0.25">
      <c r="B3495" t="str">
        <f>VLOOKUP('Sales by Customer Detail'!B3498,Anonymizer!$A$3:$B$996,2,FALSE)</f>
        <v>Customer 725</v>
      </c>
      <c r="C3495" t="str">
        <f>'Sales by Customer Detail'!C3498</f>
        <v>04/06/2021</v>
      </c>
      <c r="D3495" t="str">
        <f>'Sales by Customer Detail'!D3498</f>
        <v>Invoice</v>
      </c>
      <c r="E3495">
        <f>'Sales by Customer Detail'!E3498</f>
        <v>2726</v>
      </c>
      <c r="F3495" t="str">
        <f>VLOOKUP('Sales by Customer Detail'!F3498,Anonymizer!$D$3:$E$86,2,FALSE)</f>
        <v>Prod/Svc37</v>
      </c>
      <c r="G3495" t="s">
        <v>6631</v>
      </c>
      <c r="H3495">
        <f>'Sales by Customer Detail'!J3498</f>
        <v>2</v>
      </c>
      <c r="I3495">
        <f>'Sales by Customer Detail'!K3498</f>
        <v>259</v>
      </c>
      <c r="J3495">
        <f>'Sales by Customer Detail'!L3498</f>
        <v>518</v>
      </c>
      <c r="K3495">
        <f>'Sales by Customer Detail'!N3498</f>
        <v>0</v>
      </c>
      <c r="L3495">
        <f>'Sales by Customer Detail'!O3498</f>
        <v>0</v>
      </c>
    </row>
    <row r="3496" spans="2:12" x14ac:dyDescent="0.25">
      <c r="B3496" t="str">
        <f>VLOOKUP('Sales by Customer Detail'!B3499,Anonymizer!$A$3:$B$996,2,FALSE)</f>
        <v>Customer 568</v>
      </c>
      <c r="C3496" t="str">
        <f>'Sales by Customer Detail'!C3499</f>
        <v>04/06/2021</v>
      </c>
      <c r="D3496" t="str">
        <f>'Sales by Customer Detail'!D3499</f>
        <v>Invoice</v>
      </c>
      <c r="E3496">
        <f>'Sales by Customer Detail'!E3499</f>
        <v>2725</v>
      </c>
      <c r="F3496" t="str">
        <f>VLOOKUP('Sales by Customer Detail'!F3499,Anonymizer!$D$3:$E$86,2,FALSE)</f>
        <v>Prod/Svc37</v>
      </c>
      <c r="G3496" t="s">
        <v>6631</v>
      </c>
      <c r="H3496">
        <f>'Sales by Customer Detail'!J3499</f>
        <v>2</v>
      </c>
      <c r="I3496">
        <f>'Sales by Customer Detail'!K3499</f>
        <v>359</v>
      </c>
      <c r="J3496">
        <f>'Sales by Customer Detail'!L3499</f>
        <v>718</v>
      </c>
      <c r="K3496" t="str">
        <f>'Sales by Customer Detail'!N3499</f>
        <v>08/01/2021</v>
      </c>
      <c r="L3496" t="str">
        <f>'Sales by Customer Detail'!O3499</f>
        <v>07/31/2022</v>
      </c>
    </row>
    <row r="3497" spans="2:12" x14ac:dyDescent="0.25">
      <c r="B3497" t="str">
        <f>VLOOKUP('Sales by Customer Detail'!B3500,Anonymizer!$A$3:$B$996,2,FALSE)</f>
        <v>Customer 904</v>
      </c>
      <c r="C3497" t="str">
        <f>'Sales by Customer Detail'!C3500</f>
        <v>04/06/2021</v>
      </c>
      <c r="D3497" t="str">
        <f>'Sales by Customer Detail'!D3500</f>
        <v>Invoice</v>
      </c>
      <c r="E3497">
        <f>'Sales by Customer Detail'!E3500</f>
        <v>2724</v>
      </c>
      <c r="F3497" t="str">
        <f>VLOOKUP('Sales by Customer Detail'!F3500,Anonymizer!$D$3:$E$86,2,FALSE)</f>
        <v>Prod/Svc37</v>
      </c>
      <c r="G3497" t="s">
        <v>6631</v>
      </c>
      <c r="H3497">
        <f>'Sales by Customer Detail'!J3500</f>
        <v>2</v>
      </c>
      <c r="I3497">
        <f>'Sales by Customer Detail'!K3500</f>
        <v>259</v>
      </c>
      <c r="J3497">
        <f>'Sales by Customer Detail'!L3500</f>
        <v>518</v>
      </c>
      <c r="K3497" t="str">
        <f>'Sales by Customer Detail'!N3500</f>
        <v>08/01/2021</v>
      </c>
      <c r="L3497" t="str">
        <f>'Sales by Customer Detail'!O3500</f>
        <v>07/31/2022</v>
      </c>
    </row>
    <row r="3498" spans="2:12" x14ac:dyDescent="0.25">
      <c r="B3498" t="str">
        <f>VLOOKUP('Sales by Customer Detail'!B3501,Anonymizer!$A$3:$B$996,2,FALSE)</f>
        <v>Customer 135</v>
      </c>
      <c r="C3498" t="str">
        <f>'Sales by Customer Detail'!C3501</f>
        <v>04/06/2021</v>
      </c>
      <c r="D3498" t="str">
        <f>'Sales by Customer Detail'!D3501</f>
        <v>Invoice</v>
      </c>
      <c r="E3498">
        <f>'Sales by Customer Detail'!E3501</f>
        <v>2723</v>
      </c>
      <c r="F3498" t="str">
        <f>VLOOKUP('Sales by Customer Detail'!F3501,Anonymizer!$D$3:$E$86,2,FALSE)</f>
        <v>Prod/Svc37</v>
      </c>
      <c r="G3498" t="s">
        <v>6631</v>
      </c>
      <c r="H3498">
        <f>'Sales by Customer Detail'!J3501</f>
        <v>2</v>
      </c>
      <c r="I3498">
        <f>'Sales by Customer Detail'!K3501</f>
        <v>359</v>
      </c>
      <c r="J3498">
        <f>'Sales by Customer Detail'!L3501</f>
        <v>718</v>
      </c>
      <c r="K3498" t="str">
        <f>'Sales by Customer Detail'!N3501</f>
        <v>08/01/2021</v>
      </c>
      <c r="L3498" t="str">
        <f>'Sales by Customer Detail'!O3501</f>
        <v>07/31/2022</v>
      </c>
    </row>
    <row r="3499" spans="2:12" x14ac:dyDescent="0.25">
      <c r="B3499" t="str">
        <f>VLOOKUP('Sales by Customer Detail'!B3502,Anonymizer!$A$3:$B$996,2,FALSE)</f>
        <v>Customer 886</v>
      </c>
      <c r="C3499" t="str">
        <f>'Sales by Customer Detail'!C3502</f>
        <v>04/06/2021</v>
      </c>
      <c r="D3499" t="str">
        <f>'Sales by Customer Detail'!D3502</f>
        <v>Invoice</v>
      </c>
      <c r="E3499">
        <f>'Sales by Customer Detail'!E3502</f>
        <v>2722</v>
      </c>
      <c r="F3499" t="str">
        <f>VLOOKUP('Sales by Customer Detail'!F3502,Anonymizer!$D$3:$E$86,2,FALSE)</f>
        <v>Prod/Svc37</v>
      </c>
      <c r="G3499" t="s">
        <v>6631</v>
      </c>
      <c r="H3499">
        <f>'Sales by Customer Detail'!J3502</f>
        <v>2</v>
      </c>
      <c r="I3499">
        <f>'Sales by Customer Detail'!K3502</f>
        <v>259</v>
      </c>
      <c r="J3499">
        <f>'Sales by Customer Detail'!L3502</f>
        <v>518</v>
      </c>
      <c r="K3499">
        <f>'Sales by Customer Detail'!N3502</f>
        <v>0</v>
      </c>
      <c r="L3499">
        <f>'Sales by Customer Detail'!O3502</f>
        <v>0</v>
      </c>
    </row>
    <row r="3500" spans="2:12" x14ac:dyDescent="0.25">
      <c r="B3500" t="str">
        <f>VLOOKUP('Sales by Customer Detail'!B3503,Anonymizer!$A$3:$B$996,2,FALSE)</f>
        <v>Customer 47</v>
      </c>
      <c r="C3500" t="str">
        <f>'Sales by Customer Detail'!C3503</f>
        <v>04/06/2021</v>
      </c>
      <c r="D3500" t="str">
        <f>'Sales by Customer Detail'!D3503</f>
        <v>Invoice</v>
      </c>
      <c r="E3500">
        <f>'Sales by Customer Detail'!E3503</f>
        <v>2721</v>
      </c>
      <c r="F3500" t="str">
        <f>VLOOKUP('Sales by Customer Detail'!F3503,Anonymizer!$D$3:$E$86,2,FALSE)</f>
        <v>Prod/Svc37</v>
      </c>
      <c r="G3500" t="s">
        <v>6631</v>
      </c>
      <c r="H3500">
        <f>'Sales by Customer Detail'!J3503</f>
        <v>5</v>
      </c>
      <c r="I3500">
        <f>'Sales by Customer Detail'!K3503</f>
        <v>259</v>
      </c>
      <c r="J3500">
        <f>'Sales by Customer Detail'!L3503</f>
        <v>1295</v>
      </c>
      <c r="K3500">
        <f>'Sales by Customer Detail'!N3503</f>
        <v>0</v>
      </c>
      <c r="L3500">
        <f>'Sales by Customer Detail'!O3503</f>
        <v>0</v>
      </c>
    </row>
    <row r="3501" spans="2:12" x14ac:dyDescent="0.25">
      <c r="B3501" t="str">
        <f>VLOOKUP('Sales by Customer Detail'!B3504,Anonymizer!$A$3:$B$996,2,FALSE)</f>
        <v>Customer 853</v>
      </c>
      <c r="C3501" t="str">
        <f>'Sales by Customer Detail'!C3504</f>
        <v>04/06/2021</v>
      </c>
      <c r="D3501" t="str">
        <f>'Sales by Customer Detail'!D3504</f>
        <v>Invoice</v>
      </c>
      <c r="E3501">
        <f>'Sales by Customer Detail'!E3504</f>
        <v>2720</v>
      </c>
      <c r="F3501" t="str">
        <f>VLOOKUP('Sales by Customer Detail'!F3504,Anonymizer!$D$3:$E$86,2,FALSE)</f>
        <v>Prod/Svc37</v>
      </c>
      <c r="G3501" t="s">
        <v>6631</v>
      </c>
      <c r="H3501">
        <f>'Sales by Customer Detail'!J3504</f>
        <v>4</v>
      </c>
      <c r="I3501">
        <f>'Sales by Customer Detail'!K3504</f>
        <v>259</v>
      </c>
      <c r="J3501">
        <f>'Sales by Customer Detail'!L3504</f>
        <v>1036</v>
      </c>
      <c r="K3501">
        <f>'Sales by Customer Detail'!N3504</f>
        <v>0</v>
      </c>
      <c r="L3501">
        <f>'Sales by Customer Detail'!O3504</f>
        <v>0</v>
      </c>
    </row>
    <row r="3502" spans="2:12" x14ac:dyDescent="0.25">
      <c r="B3502" t="str">
        <f>VLOOKUP('Sales by Customer Detail'!B3505,Anonymizer!$A$3:$B$996,2,FALSE)</f>
        <v>Customer 329</v>
      </c>
      <c r="C3502" t="str">
        <f>'Sales by Customer Detail'!C3505</f>
        <v>04/06/2021</v>
      </c>
      <c r="D3502" t="str">
        <f>'Sales by Customer Detail'!D3505</f>
        <v>Invoice</v>
      </c>
      <c r="E3502">
        <f>'Sales by Customer Detail'!E3505</f>
        <v>2719</v>
      </c>
      <c r="F3502" t="str">
        <f>VLOOKUP('Sales by Customer Detail'!F3505,Anonymizer!$D$3:$E$86,2,FALSE)</f>
        <v>Prod/Svc34</v>
      </c>
      <c r="G3502" t="s">
        <v>6631</v>
      </c>
      <c r="H3502">
        <f>'Sales by Customer Detail'!J3505</f>
        <v>13</v>
      </c>
      <c r="I3502">
        <f>'Sales by Customer Detail'!K3505</f>
        <v>259</v>
      </c>
      <c r="J3502">
        <f>'Sales by Customer Detail'!L3505</f>
        <v>3367</v>
      </c>
      <c r="K3502" t="str">
        <f>'Sales by Customer Detail'!N3505</f>
        <v>08/01/2021</v>
      </c>
      <c r="L3502" t="str">
        <f>'Sales by Customer Detail'!O3505</f>
        <v>07/31/2022</v>
      </c>
    </row>
    <row r="3503" spans="2:12" x14ac:dyDescent="0.25">
      <c r="B3503" t="str">
        <f>VLOOKUP('Sales by Customer Detail'!B3506,Anonymizer!$A$3:$B$996,2,FALSE)</f>
        <v>Customer 424</v>
      </c>
      <c r="C3503" t="str">
        <f>'Sales by Customer Detail'!C3506</f>
        <v>04/06/2021</v>
      </c>
      <c r="D3503" t="str">
        <f>'Sales by Customer Detail'!D3506</f>
        <v>Invoice</v>
      </c>
      <c r="E3503">
        <f>'Sales by Customer Detail'!E3506</f>
        <v>2718</v>
      </c>
      <c r="F3503" t="str">
        <f>VLOOKUP('Sales by Customer Detail'!F3506,Anonymizer!$D$3:$E$86,2,FALSE)</f>
        <v>Prod/Svc37</v>
      </c>
      <c r="G3503" t="s">
        <v>6631</v>
      </c>
      <c r="H3503">
        <f>'Sales by Customer Detail'!J3506</f>
        <v>1</v>
      </c>
      <c r="I3503">
        <f>'Sales by Customer Detail'!K3506</f>
        <v>399</v>
      </c>
      <c r="J3503">
        <f>'Sales by Customer Detail'!L3506</f>
        <v>399</v>
      </c>
      <c r="K3503">
        <f>'Sales by Customer Detail'!N3506</f>
        <v>0</v>
      </c>
      <c r="L3503">
        <f>'Sales by Customer Detail'!O3506</f>
        <v>0</v>
      </c>
    </row>
    <row r="3504" spans="2:12" x14ac:dyDescent="0.25">
      <c r="B3504" t="str">
        <f>VLOOKUP('Sales by Customer Detail'!B3507,Anonymizer!$A$3:$B$996,2,FALSE)</f>
        <v>Customer 252</v>
      </c>
      <c r="C3504" t="str">
        <f>'Sales by Customer Detail'!C3507</f>
        <v>04/06/2021</v>
      </c>
      <c r="D3504" t="str">
        <f>'Sales by Customer Detail'!D3507</f>
        <v>Invoice</v>
      </c>
      <c r="E3504">
        <f>'Sales by Customer Detail'!E3507</f>
        <v>2717</v>
      </c>
      <c r="F3504" t="str">
        <f>VLOOKUP('Sales by Customer Detail'!F3507,Anonymizer!$D$3:$E$86,2,FALSE)</f>
        <v>Prod/Svc37</v>
      </c>
      <c r="G3504" t="s">
        <v>6631</v>
      </c>
      <c r="H3504">
        <f>'Sales by Customer Detail'!J3507</f>
        <v>2</v>
      </c>
      <c r="I3504">
        <f>'Sales by Customer Detail'!K3507</f>
        <v>419.4</v>
      </c>
      <c r="J3504">
        <f>'Sales by Customer Detail'!L3507</f>
        <v>838.8</v>
      </c>
      <c r="K3504">
        <f>'Sales by Customer Detail'!N3507</f>
        <v>0</v>
      </c>
      <c r="L3504">
        <f>'Sales by Customer Detail'!O3507</f>
        <v>0</v>
      </c>
    </row>
    <row r="3505" spans="2:12" x14ac:dyDescent="0.25">
      <c r="B3505" t="str">
        <f>VLOOKUP('Sales by Customer Detail'!B3508,Anonymizer!$A$3:$B$996,2,FALSE)</f>
        <v>Customer 796</v>
      </c>
      <c r="C3505" t="str">
        <f>'Sales by Customer Detail'!C3508</f>
        <v>04/06/2021</v>
      </c>
      <c r="D3505" t="str">
        <f>'Sales by Customer Detail'!D3508</f>
        <v>Invoice</v>
      </c>
      <c r="E3505">
        <f>'Sales by Customer Detail'!E3508</f>
        <v>2716</v>
      </c>
      <c r="F3505" t="str">
        <f>VLOOKUP('Sales by Customer Detail'!F3508,Anonymizer!$D$3:$E$86,2,FALSE)</f>
        <v>Prod/Svc37</v>
      </c>
      <c r="G3505" t="s">
        <v>6631</v>
      </c>
      <c r="H3505">
        <f>'Sales by Customer Detail'!J3508</f>
        <v>1</v>
      </c>
      <c r="I3505">
        <f>'Sales by Customer Detail'!K3508</f>
        <v>419.4</v>
      </c>
      <c r="J3505">
        <f>'Sales by Customer Detail'!L3508</f>
        <v>419.4</v>
      </c>
      <c r="K3505">
        <f>'Sales by Customer Detail'!N3508</f>
        <v>0</v>
      </c>
      <c r="L3505">
        <f>'Sales by Customer Detail'!O3508</f>
        <v>0</v>
      </c>
    </row>
    <row r="3506" spans="2:12" x14ac:dyDescent="0.25">
      <c r="B3506" t="str">
        <f>VLOOKUP('Sales by Customer Detail'!B3509,Anonymizer!$A$3:$B$996,2,FALSE)</f>
        <v>Customer 757</v>
      </c>
      <c r="C3506" t="str">
        <f>'Sales by Customer Detail'!C3509</f>
        <v>04/07/2021</v>
      </c>
      <c r="D3506" t="str">
        <f>'Sales by Customer Detail'!D3509</f>
        <v>Invoice</v>
      </c>
      <c r="E3506">
        <f>'Sales by Customer Detail'!E3509</f>
        <v>2733</v>
      </c>
      <c r="F3506" t="str">
        <f>VLOOKUP('Sales by Customer Detail'!F3509,Anonymizer!$D$3:$E$86,2,FALSE)</f>
        <v>Prod/Svc20</v>
      </c>
      <c r="G3506" t="s">
        <v>6631</v>
      </c>
      <c r="H3506">
        <f>'Sales by Customer Detail'!J3509</f>
        <v>1</v>
      </c>
      <c r="I3506">
        <f>'Sales by Customer Detail'!K3509</f>
        <v>-24.75</v>
      </c>
      <c r="J3506">
        <f>'Sales by Customer Detail'!L3509</f>
        <v>-24.75</v>
      </c>
      <c r="K3506">
        <f>'Sales by Customer Detail'!N3509</f>
        <v>0</v>
      </c>
      <c r="L3506">
        <f>'Sales by Customer Detail'!O3509</f>
        <v>0</v>
      </c>
    </row>
    <row r="3507" spans="2:12" x14ac:dyDescent="0.25">
      <c r="B3507" t="str">
        <f>VLOOKUP('Sales by Customer Detail'!B3510,Anonymizer!$A$3:$B$996,2,FALSE)</f>
        <v>Customer 757</v>
      </c>
      <c r="C3507" t="str">
        <f>'Sales by Customer Detail'!C3510</f>
        <v>04/07/2021</v>
      </c>
      <c r="D3507" t="str">
        <f>'Sales by Customer Detail'!D3510</f>
        <v>Invoice</v>
      </c>
      <c r="E3507">
        <f>'Sales by Customer Detail'!E3510</f>
        <v>2733</v>
      </c>
      <c r="F3507" t="str">
        <f>VLOOKUP('Sales by Customer Detail'!F3510,Anonymizer!$D$3:$E$86,2,FALSE)</f>
        <v>Prod/Svc19</v>
      </c>
      <c r="G3507" t="s">
        <v>6631</v>
      </c>
      <c r="H3507">
        <f>'Sales by Customer Detail'!J3510</f>
        <v>4</v>
      </c>
      <c r="I3507">
        <f>'Sales by Customer Detail'!K3510</f>
        <v>359.4</v>
      </c>
      <c r="J3507">
        <f>'Sales by Customer Detail'!L3510</f>
        <v>1437.6</v>
      </c>
      <c r="K3507">
        <f>'Sales by Customer Detail'!N3510</f>
        <v>0</v>
      </c>
      <c r="L3507">
        <f>'Sales by Customer Detail'!O3510</f>
        <v>0</v>
      </c>
    </row>
    <row r="3508" spans="2:12" x14ac:dyDescent="0.25">
      <c r="B3508" t="str">
        <f>VLOOKUP('Sales by Customer Detail'!B3511,Anonymizer!$A$3:$B$996,2,FALSE)</f>
        <v>Customer 757</v>
      </c>
      <c r="C3508" t="str">
        <f>'Sales by Customer Detail'!C3511</f>
        <v>04/07/2021</v>
      </c>
      <c r="D3508" t="str">
        <f>'Sales by Customer Detail'!D3511</f>
        <v>Invoice</v>
      </c>
      <c r="E3508">
        <f>'Sales by Customer Detail'!E3511</f>
        <v>2733</v>
      </c>
      <c r="F3508" t="str">
        <f>VLOOKUP('Sales by Customer Detail'!F3511,Anonymizer!$D$3:$E$86,2,FALSE)</f>
        <v>Prod/Svc13</v>
      </c>
      <c r="G3508" t="s">
        <v>6631</v>
      </c>
      <c r="H3508">
        <f>'Sales by Customer Detail'!J3511</f>
        <v>4</v>
      </c>
      <c r="I3508">
        <f>'Sales by Customer Detail'!K3511</f>
        <v>299</v>
      </c>
      <c r="J3508">
        <f>'Sales by Customer Detail'!L3511</f>
        <v>1196</v>
      </c>
      <c r="K3508">
        <f>'Sales by Customer Detail'!N3511</f>
        <v>0</v>
      </c>
      <c r="L3508">
        <f>'Sales by Customer Detail'!O3511</f>
        <v>0</v>
      </c>
    </row>
    <row r="3509" spans="2:12" x14ac:dyDescent="0.25">
      <c r="B3509" t="str">
        <f>VLOOKUP('Sales by Customer Detail'!B3512,Anonymizer!$A$3:$B$996,2,FALSE)</f>
        <v>Customer 757</v>
      </c>
      <c r="C3509" t="str">
        <f>'Sales by Customer Detail'!C3512</f>
        <v>04/07/2021</v>
      </c>
      <c r="D3509" t="str">
        <f>'Sales by Customer Detail'!D3512</f>
        <v>Invoice</v>
      </c>
      <c r="E3509">
        <f>'Sales by Customer Detail'!E3512</f>
        <v>2733</v>
      </c>
      <c r="F3509" t="str">
        <f>VLOOKUP('Sales by Customer Detail'!F3512,Anonymizer!$D$3:$E$86,2,FALSE)</f>
        <v>Prod/Svc5</v>
      </c>
      <c r="G3509" t="s">
        <v>6631</v>
      </c>
      <c r="H3509">
        <f>'Sales by Customer Detail'!J3512</f>
        <v>1</v>
      </c>
      <c r="I3509">
        <f>'Sales by Customer Detail'!K3512</f>
        <v>495</v>
      </c>
      <c r="J3509">
        <f>'Sales by Customer Detail'!L3512</f>
        <v>495</v>
      </c>
      <c r="K3509">
        <f>'Sales by Customer Detail'!N3512</f>
        <v>0</v>
      </c>
      <c r="L3509">
        <f>'Sales by Customer Detail'!O3512</f>
        <v>0</v>
      </c>
    </row>
    <row r="3510" spans="2:12" x14ac:dyDescent="0.25">
      <c r="B3510" t="str">
        <f>VLOOKUP('Sales by Customer Detail'!B3513,Anonymizer!$A$3:$B$996,2,FALSE)</f>
        <v>Customer 713</v>
      </c>
      <c r="C3510" t="str">
        <f>'Sales by Customer Detail'!C3513</f>
        <v>04/08/2021</v>
      </c>
      <c r="D3510" t="str">
        <f>'Sales by Customer Detail'!D3513</f>
        <v>Invoice</v>
      </c>
      <c r="E3510">
        <f>'Sales by Customer Detail'!E3513</f>
        <v>2734</v>
      </c>
      <c r="F3510" t="str">
        <f>VLOOKUP('Sales by Customer Detail'!F3513,Anonymizer!$D$3:$E$86,2,FALSE)</f>
        <v>Prod/Svc13</v>
      </c>
      <c r="G3510" t="s">
        <v>6631</v>
      </c>
      <c r="H3510">
        <f>'Sales by Customer Detail'!J3513</f>
        <v>1</v>
      </c>
      <c r="I3510">
        <f>'Sales by Customer Detail'!K3513</f>
        <v>299</v>
      </c>
      <c r="J3510">
        <f>'Sales by Customer Detail'!L3513</f>
        <v>299</v>
      </c>
      <c r="K3510">
        <f>'Sales by Customer Detail'!N3513</f>
        <v>0</v>
      </c>
      <c r="L3510">
        <f>'Sales by Customer Detail'!O3513</f>
        <v>0</v>
      </c>
    </row>
    <row r="3511" spans="2:12" x14ac:dyDescent="0.25">
      <c r="B3511" t="str">
        <f>VLOOKUP('Sales by Customer Detail'!B3514,Anonymizer!$A$3:$B$996,2,FALSE)</f>
        <v>Customer 772</v>
      </c>
      <c r="C3511" t="str">
        <f>'Sales by Customer Detail'!C3514</f>
        <v>04/08/2021</v>
      </c>
      <c r="D3511" t="str">
        <f>'Sales by Customer Detail'!D3514</f>
        <v>Invoice</v>
      </c>
      <c r="E3511">
        <f>'Sales by Customer Detail'!E3514</f>
        <v>2731</v>
      </c>
      <c r="F3511" t="str">
        <f>VLOOKUP('Sales by Customer Detail'!F3514,Anonymizer!$D$3:$E$86,2,FALSE)</f>
        <v>Prod/Svc13</v>
      </c>
      <c r="G3511" t="s">
        <v>6631</v>
      </c>
      <c r="H3511">
        <f>'Sales by Customer Detail'!J3514</f>
        <v>1</v>
      </c>
      <c r="I3511">
        <f>'Sales by Customer Detail'!K3514</f>
        <v>299</v>
      </c>
      <c r="J3511">
        <f>'Sales by Customer Detail'!L3514</f>
        <v>299</v>
      </c>
      <c r="K3511">
        <f>'Sales by Customer Detail'!N3514</f>
        <v>0</v>
      </c>
      <c r="L3511">
        <f>'Sales by Customer Detail'!O3514</f>
        <v>0</v>
      </c>
    </row>
    <row r="3512" spans="2:12" x14ac:dyDescent="0.25">
      <c r="B3512" t="str">
        <f>VLOOKUP('Sales by Customer Detail'!B3515,Anonymizer!$A$3:$B$996,2,FALSE)</f>
        <v>Customer 236</v>
      </c>
      <c r="C3512" t="str">
        <f>'Sales by Customer Detail'!C3515</f>
        <v>04/08/2021</v>
      </c>
      <c r="D3512" t="str">
        <f>'Sales by Customer Detail'!D3515</f>
        <v>Invoice</v>
      </c>
      <c r="E3512">
        <f>'Sales by Customer Detail'!E3515</f>
        <v>2730</v>
      </c>
      <c r="F3512" t="str">
        <f>VLOOKUP('Sales by Customer Detail'!F3515,Anonymizer!$D$3:$E$86,2,FALSE)</f>
        <v>Prod/Svc13</v>
      </c>
      <c r="G3512" t="s">
        <v>6631</v>
      </c>
      <c r="H3512">
        <f>'Sales by Customer Detail'!J3515</f>
        <v>1</v>
      </c>
      <c r="I3512">
        <f>'Sales by Customer Detail'!K3515</f>
        <v>299</v>
      </c>
      <c r="J3512">
        <f>'Sales by Customer Detail'!L3515</f>
        <v>299</v>
      </c>
      <c r="K3512" t="str">
        <f>'Sales by Customer Detail'!N3515</f>
        <v>04/22/2021</v>
      </c>
      <c r="L3512" t="str">
        <f>'Sales by Customer Detail'!O3515</f>
        <v>04/21/2022</v>
      </c>
    </row>
    <row r="3513" spans="2:12" x14ac:dyDescent="0.25">
      <c r="B3513" t="str">
        <f>VLOOKUP('Sales by Customer Detail'!B3516,Anonymizer!$A$3:$B$996,2,FALSE)</f>
        <v>Customer 772</v>
      </c>
      <c r="C3513" t="str">
        <f>'Sales by Customer Detail'!C3516</f>
        <v>04/08/2021</v>
      </c>
      <c r="D3513" t="str">
        <f>'Sales by Customer Detail'!D3516</f>
        <v>Invoice</v>
      </c>
      <c r="E3513">
        <f>'Sales by Customer Detail'!E3516</f>
        <v>2731</v>
      </c>
      <c r="F3513" t="str">
        <f>VLOOKUP('Sales by Customer Detail'!F3516,Anonymizer!$D$3:$E$86,2,FALSE)</f>
        <v>Prod/Svc42</v>
      </c>
      <c r="G3513" t="s">
        <v>6631</v>
      </c>
      <c r="H3513">
        <f>'Sales by Customer Detail'!J3516</f>
        <v>1</v>
      </c>
      <c r="I3513">
        <f>'Sales by Customer Detail'!K3516</f>
        <v>279</v>
      </c>
      <c r="J3513">
        <f>'Sales by Customer Detail'!L3516</f>
        <v>279</v>
      </c>
      <c r="K3513">
        <f>'Sales by Customer Detail'!N3516</f>
        <v>0</v>
      </c>
      <c r="L3513">
        <f>'Sales by Customer Detail'!O3516</f>
        <v>0</v>
      </c>
    </row>
    <row r="3514" spans="2:12" x14ac:dyDescent="0.25">
      <c r="B3514" t="str">
        <f>VLOOKUP('Sales by Customer Detail'!B3517,Anonymizer!$A$3:$B$996,2,FALSE)</f>
        <v>Customer 236</v>
      </c>
      <c r="C3514" t="str">
        <f>'Sales by Customer Detail'!C3517</f>
        <v>04/08/2021</v>
      </c>
      <c r="D3514" t="str">
        <f>'Sales by Customer Detail'!D3517</f>
        <v>Invoice</v>
      </c>
      <c r="E3514">
        <f>'Sales by Customer Detail'!E3517</f>
        <v>2730</v>
      </c>
      <c r="F3514" t="str">
        <f>VLOOKUP('Sales by Customer Detail'!F3517,Anonymizer!$D$3:$E$86,2,FALSE)</f>
        <v>Prod/Svc42</v>
      </c>
      <c r="G3514" t="s">
        <v>6631</v>
      </c>
      <c r="H3514">
        <f>'Sales by Customer Detail'!J3517</f>
        <v>1</v>
      </c>
      <c r="I3514">
        <f>'Sales by Customer Detail'!K3517</f>
        <v>359</v>
      </c>
      <c r="J3514">
        <f>'Sales by Customer Detail'!L3517</f>
        <v>359</v>
      </c>
      <c r="K3514" t="str">
        <f>'Sales by Customer Detail'!N3517</f>
        <v>04/22/2021</v>
      </c>
      <c r="L3514" t="str">
        <f>'Sales by Customer Detail'!O3517</f>
        <v>04/21/2022</v>
      </c>
    </row>
    <row r="3515" spans="2:12" x14ac:dyDescent="0.25">
      <c r="B3515" t="str">
        <f>VLOOKUP('Sales by Customer Detail'!B3518,Anonymizer!$A$3:$B$996,2,FALSE)</f>
        <v>Customer 236</v>
      </c>
      <c r="C3515" t="str">
        <f>'Sales by Customer Detail'!C3518</f>
        <v>04/08/2021</v>
      </c>
      <c r="D3515" t="str">
        <f>'Sales by Customer Detail'!D3518</f>
        <v>Invoice</v>
      </c>
      <c r="E3515">
        <f>'Sales by Customer Detail'!E3518</f>
        <v>2730</v>
      </c>
      <c r="F3515" t="str">
        <f>VLOOKUP('Sales by Customer Detail'!F3518,Anonymizer!$D$3:$E$86,2,FALSE)</f>
        <v>Prod/Svc20</v>
      </c>
      <c r="G3515" t="s">
        <v>6631</v>
      </c>
      <c r="H3515">
        <f>'Sales by Customer Detail'!J3518</f>
        <v>1</v>
      </c>
      <c r="I3515">
        <f>'Sales by Customer Detail'!K3518</f>
        <v>-30</v>
      </c>
      <c r="J3515">
        <f>'Sales by Customer Detail'!L3518</f>
        <v>-30</v>
      </c>
      <c r="K3515" t="str">
        <f>'Sales by Customer Detail'!N3518</f>
        <v>04/22/2021</v>
      </c>
      <c r="L3515" t="str">
        <f>'Sales by Customer Detail'!O3518</f>
        <v>04/21/2022</v>
      </c>
    </row>
    <row r="3516" spans="2:12" x14ac:dyDescent="0.25">
      <c r="B3516" t="str">
        <f>VLOOKUP('Sales by Customer Detail'!B3519,Anonymizer!$A$3:$B$996,2,FALSE)</f>
        <v>Customer 236</v>
      </c>
      <c r="C3516" t="str">
        <f>'Sales by Customer Detail'!C3519</f>
        <v>04/08/2021</v>
      </c>
      <c r="D3516" t="str">
        <f>'Sales by Customer Detail'!D3519</f>
        <v>Invoice</v>
      </c>
      <c r="E3516">
        <f>'Sales by Customer Detail'!E3519</f>
        <v>2730</v>
      </c>
      <c r="F3516" t="str">
        <f>VLOOKUP('Sales by Customer Detail'!F3519,Anonymizer!$D$3:$E$86,2,FALSE)</f>
        <v>Prod/Svc20</v>
      </c>
      <c r="G3516" t="s">
        <v>6631</v>
      </c>
      <c r="H3516">
        <f>'Sales by Customer Detail'!J3519</f>
        <v>1</v>
      </c>
      <c r="I3516">
        <f>'Sales by Customer Detail'!K3519</f>
        <v>-35.9</v>
      </c>
      <c r="J3516">
        <f>'Sales by Customer Detail'!L3519</f>
        <v>-35.9</v>
      </c>
      <c r="K3516" t="str">
        <f>'Sales by Customer Detail'!N3519</f>
        <v>04/22/2021</v>
      </c>
      <c r="L3516" t="str">
        <f>'Sales by Customer Detail'!O3519</f>
        <v>04/21/2022</v>
      </c>
    </row>
    <row r="3517" spans="2:12" x14ac:dyDescent="0.25">
      <c r="B3517" t="str">
        <f>VLOOKUP('Sales by Customer Detail'!B3520,Anonymizer!$A$3:$B$996,2,FALSE)</f>
        <v>Customer 139</v>
      </c>
      <c r="C3517" t="str">
        <f>'Sales by Customer Detail'!C3520</f>
        <v>04/09/2021</v>
      </c>
      <c r="D3517" t="str">
        <f>'Sales by Customer Detail'!D3520</f>
        <v>Invoice</v>
      </c>
      <c r="E3517">
        <f>'Sales by Customer Detail'!E3520</f>
        <v>2735</v>
      </c>
      <c r="F3517" t="str">
        <f>VLOOKUP('Sales by Customer Detail'!F3520,Anonymizer!$D$3:$E$86,2,FALSE)</f>
        <v>Prod/Svc13</v>
      </c>
      <c r="G3517" t="s">
        <v>6631</v>
      </c>
      <c r="H3517">
        <f>'Sales by Customer Detail'!J3520</f>
        <v>1</v>
      </c>
      <c r="I3517">
        <f>'Sales by Customer Detail'!K3520</f>
        <v>299</v>
      </c>
      <c r="J3517">
        <f>'Sales by Customer Detail'!L3520</f>
        <v>299</v>
      </c>
      <c r="K3517" t="str">
        <f>'Sales by Customer Detail'!N3520</f>
        <v>04/23/2021</v>
      </c>
      <c r="L3517" t="str">
        <f>'Sales by Customer Detail'!O3520</f>
        <v>04/22/2022</v>
      </c>
    </row>
    <row r="3518" spans="2:12" x14ac:dyDescent="0.25">
      <c r="B3518" t="str">
        <f>VLOOKUP('Sales by Customer Detail'!B3521,Anonymizer!$A$3:$B$996,2,FALSE)</f>
        <v>Customer 139</v>
      </c>
      <c r="C3518" t="str">
        <f>'Sales by Customer Detail'!C3521</f>
        <v>04/09/2021</v>
      </c>
      <c r="D3518" t="str">
        <f>'Sales by Customer Detail'!D3521</f>
        <v>Invoice</v>
      </c>
      <c r="E3518">
        <f>'Sales by Customer Detail'!E3521</f>
        <v>2735</v>
      </c>
      <c r="F3518" t="str">
        <f>VLOOKUP('Sales by Customer Detail'!F3521,Anonymizer!$D$3:$E$86,2,FALSE)</f>
        <v>Prod/Svc20</v>
      </c>
      <c r="G3518" t="s">
        <v>6631</v>
      </c>
      <c r="H3518">
        <f>'Sales by Customer Detail'!J3521</f>
        <v>1</v>
      </c>
      <c r="I3518">
        <f>'Sales by Customer Detail'!K3521</f>
        <v>-30</v>
      </c>
      <c r="J3518">
        <f>'Sales by Customer Detail'!L3521</f>
        <v>-30</v>
      </c>
      <c r="K3518" t="str">
        <f>'Sales by Customer Detail'!N3521</f>
        <v>04/23/2021</v>
      </c>
      <c r="L3518" t="str">
        <f>'Sales by Customer Detail'!O3521</f>
        <v>04/22/2022</v>
      </c>
    </row>
    <row r="3519" spans="2:12" x14ac:dyDescent="0.25">
      <c r="B3519" t="str">
        <f>VLOOKUP('Sales by Customer Detail'!B3522,Anonymizer!$A$3:$B$996,2,FALSE)</f>
        <v>Customer 139</v>
      </c>
      <c r="C3519" t="str">
        <f>'Sales by Customer Detail'!C3522</f>
        <v>04/09/2021</v>
      </c>
      <c r="D3519" t="str">
        <f>'Sales by Customer Detail'!D3522</f>
        <v>Invoice</v>
      </c>
      <c r="E3519">
        <f>'Sales by Customer Detail'!E3522</f>
        <v>2735</v>
      </c>
      <c r="F3519" t="str">
        <f>VLOOKUP('Sales by Customer Detail'!F3522,Anonymizer!$D$3:$E$86,2,FALSE)</f>
        <v>Prod/Svc20</v>
      </c>
      <c r="G3519" t="s">
        <v>6631</v>
      </c>
      <c r="H3519">
        <f>'Sales by Customer Detail'!J3522</f>
        <v>1</v>
      </c>
      <c r="I3519">
        <f>'Sales by Customer Detail'!K3522</f>
        <v>-41.94</v>
      </c>
      <c r="J3519">
        <f>'Sales by Customer Detail'!L3522</f>
        <v>-41.94</v>
      </c>
      <c r="K3519" t="str">
        <f>'Sales by Customer Detail'!N3522</f>
        <v>04/23/2021</v>
      </c>
      <c r="L3519" t="str">
        <f>'Sales by Customer Detail'!O3522</f>
        <v>04/22/2022</v>
      </c>
    </row>
    <row r="3520" spans="2:12" x14ac:dyDescent="0.25">
      <c r="B3520" t="str">
        <f>VLOOKUP('Sales by Customer Detail'!B3523,Anonymizer!$A$3:$B$996,2,FALSE)</f>
        <v>Customer 139</v>
      </c>
      <c r="C3520" t="str">
        <f>'Sales by Customer Detail'!C3523</f>
        <v>04/09/2021</v>
      </c>
      <c r="D3520" t="str">
        <f>'Sales by Customer Detail'!D3523</f>
        <v>Invoice</v>
      </c>
      <c r="E3520">
        <f>'Sales by Customer Detail'!E3523</f>
        <v>2735</v>
      </c>
      <c r="F3520" t="str">
        <f>VLOOKUP('Sales by Customer Detail'!F3523,Anonymizer!$D$3:$E$86,2,FALSE)</f>
        <v>Prod/Svc20</v>
      </c>
      <c r="G3520" t="s">
        <v>6631</v>
      </c>
      <c r="H3520">
        <f>'Sales by Customer Detail'!J3523</f>
        <v>1</v>
      </c>
      <c r="I3520">
        <f>'Sales by Customer Detail'!K3523</f>
        <v>-104.85</v>
      </c>
      <c r="J3520">
        <f>'Sales by Customer Detail'!L3523</f>
        <v>-104.85</v>
      </c>
      <c r="K3520" t="str">
        <f>'Sales by Customer Detail'!N3523</f>
        <v>04/23/2021</v>
      </c>
      <c r="L3520" t="str">
        <f>'Sales by Customer Detail'!O3523</f>
        <v>04/22/2022</v>
      </c>
    </row>
    <row r="3521" spans="2:12" x14ac:dyDescent="0.25">
      <c r="B3521" t="str">
        <f>VLOOKUP('Sales by Customer Detail'!B3524,Anonymizer!$A$3:$B$996,2,FALSE)</f>
        <v>Customer 139</v>
      </c>
      <c r="C3521" t="str">
        <f>'Sales by Customer Detail'!C3524</f>
        <v>04/09/2021</v>
      </c>
      <c r="D3521" t="str">
        <f>'Sales by Customer Detail'!D3524</f>
        <v>Invoice</v>
      </c>
      <c r="E3521">
        <f>'Sales by Customer Detail'!E3524</f>
        <v>2735</v>
      </c>
      <c r="F3521" t="str">
        <f>VLOOKUP('Sales by Customer Detail'!F3524,Anonymizer!$D$3:$E$86,2,FALSE)</f>
        <v>Prod/Svc42</v>
      </c>
      <c r="G3521" t="s">
        <v>6631</v>
      </c>
      <c r="H3521">
        <f>'Sales by Customer Detail'!J3524</f>
        <v>1</v>
      </c>
      <c r="I3521">
        <f>'Sales by Customer Detail'!K3524</f>
        <v>419.4</v>
      </c>
      <c r="J3521">
        <f>'Sales by Customer Detail'!L3524</f>
        <v>419.4</v>
      </c>
      <c r="K3521" t="str">
        <f>'Sales by Customer Detail'!N3524</f>
        <v>04/23/2021</v>
      </c>
      <c r="L3521" t="str">
        <f>'Sales by Customer Detail'!O3524</f>
        <v>04/22/2022</v>
      </c>
    </row>
    <row r="3522" spans="2:12" x14ac:dyDescent="0.25">
      <c r="B3522" t="str">
        <f>VLOOKUP('Sales by Customer Detail'!B3525,Anonymizer!$A$3:$B$996,2,FALSE)</f>
        <v>Customer 369</v>
      </c>
      <c r="C3522" t="str">
        <f>'Sales by Customer Detail'!C3525</f>
        <v>04/09/2021</v>
      </c>
      <c r="D3522" t="str">
        <f>'Sales by Customer Detail'!D3525</f>
        <v>Invoice</v>
      </c>
      <c r="E3522">
        <f>'Sales by Customer Detail'!E3525</f>
        <v>2736</v>
      </c>
      <c r="F3522" t="str">
        <f>VLOOKUP('Sales by Customer Detail'!F3525,Anonymizer!$D$3:$E$86,2,FALSE)</f>
        <v>Prod/Svc13</v>
      </c>
      <c r="G3522" t="s">
        <v>6631</v>
      </c>
      <c r="H3522">
        <f>'Sales by Customer Detail'!J3525</f>
        <v>2</v>
      </c>
      <c r="I3522">
        <f>'Sales by Customer Detail'!K3525</f>
        <v>289</v>
      </c>
      <c r="J3522">
        <f>'Sales by Customer Detail'!L3525</f>
        <v>578</v>
      </c>
      <c r="K3522">
        <f>'Sales by Customer Detail'!N3525</f>
        <v>0</v>
      </c>
      <c r="L3522">
        <f>'Sales by Customer Detail'!O3525</f>
        <v>0</v>
      </c>
    </row>
    <row r="3523" spans="2:12" x14ac:dyDescent="0.25">
      <c r="B3523" t="str">
        <f>VLOOKUP('Sales by Customer Detail'!B3526,Anonymizer!$A$3:$B$996,2,FALSE)</f>
        <v>Customer 635</v>
      </c>
      <c r="C3523" t="str">
        <f>'Sales by Customer Detail'!C3526</f>
        <v>04/12/2021</v>
      </c>
      <c r="D3523" t="str">
        <f>'Sales by Customer Detail'!D3526</f>
        <v>Invoice</v>
      </c>
      <c r="E3523">
        <f>'Sales by Customer Detail'!E3526</f>
        <v>2737</v>
      </c>
      <c r="F3523" t="str">
        <f>VLOOKUP('Sales by Customer Detail'!F3526,Anonymizer!$D$3:$E$86,2,FALSE)</f>
        <v>Prod/Svc20</v>
      </c>
      <c r="G3523" t="s">
        <v>6631</v>
      </c>
      <c r="H3523">
        <f>'Sales by Customer Detail'!J3526</f>
        <v>1</v>
      </c>
      <c r="I3523">
        <f>'Sales by Customer Detail'!K3526</f>
        <v>-83.84</v>
      </c>
      <c r="J3523">
        <f>'Sales by Customer Detail'!L3526</f>
        <v>-83.84</v>
      </c>
      <c r="K3523" t="str">
        <f>'Sales by Customer Detail'!N3526</f>
        <v>04/26/2021</v>
      </c>
      <c r="L3523" t="str">
        <f>'Sales by Customer Detail'!O3526</f>
        <v>04/25/2022</v>
      </c>
    </row>
    <row r="3524" spans="2:12" x14ac:dyDescent="0.25">
      <c r="B3524" t="str">
        <f>VLOOKUP('Sales by Customer Detail'!B3527,Anonymizer!$A$3:$B$996,2,FALSE)</f>
        <v>Customer 635</v>
      </c>
      <c r="C3524" t="str">
        <f>'Sales by Customer Detail'!C3527</f>
        <v>04/12/2021</v>
      </c>
      <c r="D3524" t="str">
        <f>'Sales by Customer Detail'!D3527</f>
        <v>Invoice</v>
      </c>
      <c r="E3524">
        <f>'Sales by Customer Detail'!E3527</f>
        <v>2737</v>
      </c>
      <c r="F3524" t="str">
        <f>VLOOKUP('Sales by Customer Detail'!F3527,Anonymizer!$D$3:$E$86,2,FALSE)</f>
        <v>Prod/Svc20</v>
      </c>
      <c r="G3524" t="s">
        <v>6631</v>
      </c>
      <c r="H3524">
        <f>'Sales by Customer Detail'!J3527</f>
        <v>1</v>
      </c>
      <c r="I3524">
        <f>'Sales by Customer Detail'!K3527</f>
        <v>-139.74</v>
      </c>
      <c r="J3524">
        <f>'Sales by Customer Detail'!L3527</f>
        <v>-139.74</v>
      </c>
      <c r="K3524" t="str">
        <f>'Sales by Customer Detail'!N3527</f>
        <v>04/26/2021</v>
      </c>
      <c r="L3524" t="str">
        <f>'Sales by Customer Detail'!O3527</f>
        <v>04/25/2022</v>
      </c>
    </row>
    <row r="3525" spans="2:12" x14ac:dyDescent="0.25">
      <c r="B3525" t="str">
        <f>VLOOKUP('Sales by Customer Detail'!B3528,Anonymizer!$A$3:$B$996,2,FALSE)</f>
        <v>Customer 635</v>
      </c>
      <c r="C3525" t="str">
        <f>'Sales by Customer Detail'!C3528</f>
        <v>04/12/2021</v>
      </c>
      <c r="D3525" t="str">
        <f>'Sales by Customer Detail'!D3528</f>
        <v>Invoice</v>
      </c>
      <c r="E3525">
        <f>'Sales by Customer Detail'!E3528</f>
        <v>2737</v>
      </c>
      <c r="F3525" t="str">
        <f>VLOOKUP('Sales by Customer Detail'!F3528,Anonymizer!$D$3:$E$86,2,FALSE)</f>
        <v>Prod/Svc6</v>
      </c>
      <c r="G3525" t="s">
        <v>6631</v>
      </c>
      <c r="H3525">
        <f>'Sales by Customer Detail'!J3528</f>
        <v>2</v>
      </c>
      <c r="I3525">
        <f>'Sales by Customer Detail'!K3528</f>
        <v>419.2</v>
      </c>
      <c r="J3525">
        <f>'Sales by Customer Detail'!L3528</f>
        <v>838.4</v>
      </c>
      <c r="K3525" t="str">
        <f>'Sales by Customer Detail'!N3528</f>
        <v>04/26/2021</v>
      </c>
      <c r="L3525" t="str">
        <f>'Sales by Customer Detail'!O3528</f>
        <v>04/25/2022</v>
      </c>
    </row>
    <row r="3526" spans="2:12" x14ac:dyDescent="0.25">
      <c r="B3526" t="str">
        <f>VLOOKUP('Sales by Customer Detail'!B3529,Anonymizer!$A$3:$B$996,2,FALSE)</f>
        <v>Customer 317</v>
      </c>
      <c r="C3526" t="str">
        <f>'Sales by Customer Detail'!C3529</f>
        <v>04/12/2021</v>
      </c>
      <c r="D3526" t="str">
        <f>'Sales by Customer Detail'!D3529</f>
        <v>Invoice</v>
      </c>
      <c r="E3526">
        <f>'Sales by Customer Detail'!E3529</f>
        <v>2739</v>
      </c>
      <c r="F3526" t="str">
        <f>VLOOKUP('Sales by Customer Detail'!F3529,Anonymizer!$D$3:$E$86,2,FALSE)</f>
        <v>Prod/Svc69</v>
      </c>
      <c r="G3526" t="s">
        <v>6631</v>
      </c>
      <c r="H3526">
        <f>'Sales by Customer Detail'!J3529</f>
        <v>1</v>
      </c>
      <c r="I3526">
        <f>'Sales by Customer Detail'!K3529</f>
        <v>6000</v>
      </c>
      <c r="J3526">
        <f>'Sales by Customer Detail'!L3529</f>
        <v>6000</v>
      </c>
      <c r="K3526">
        <f>'Sales by Customer Detail'!N3529</f>
        <v>0</v>
      </c>
      <c r="L3526">
        <f>'Sales by Customer Detail'!O3529</f>
        <v>0</v>
      </c>
    </row>
    <row r="3527" spans="2:12" x14ac:dyDescent="0.25">
      <c r="B3527" t="str">
        <f>VLOOKUP('Sales by Customer Detail'!B3530,Anonymizer!$A$3:$B$996,2,FALSE)</f>
        <v>Customer 635</v>
      </c>
      <c r="C3527" t="str">
        <f>'Sales by Customer Detail'!C3530</f>
        <v>04/12/2021</v>
      </c>
      <c r="D3527" t="str">
        <f>'Sales by Customer Detail'!D3530</f>
        <v>Invoice</v>
      </c>
      <c r="E3527">
        <f>'Sales by Customer Detail'!E3530</f>
        <v>2737</v>
      </c>
      <c r="F3527" t="str">
        <f>VLOOKUP('Sales by Customer Detail'!F3530,Anonymizer!$D$3:$E$86,2,FALSE)</f>
        <v>Prod/Svc13</v>
      </c>
      <c r="G3527" t="s">
        <v>6631</v>
      </c>
      <c r="H3527">
        <f>'Sales by Customer Detail'!J3530</f>
        <v>1</v>
      </c>
      <c r="I3527">
        <f>'Sales by Customer Detail'!K3530</f>
        <v>299</v>
      </c>
      <c r="J3527">
        <f>'Sales by Customer Detail'!L3530</f>
        <v>299</v>
      </c>
      <c r="K3527" t="str">
        <f>'Sales by Customer Detail'!N3530</f>
        <v>04/26/2021</v>
      </c>
      <c r="L3527" t="str">
        <f>'Sales by Customer Detail'!O3530</f>
        <v>04/25/2022</v>
      </c>
    </row>
    <row r="3528" spans="2:12" x14ac:dyDescent="0.25">
      <c r="B3528" t="str">
        <f>VLOOKUP('Sales by Customer Detail'!B3531,Anonymizer!$A$3:$B$996,2,FALSE)</f>
        <v>Customer 635</v>
      </c>
      <c r="C3528" t="str">
        <f>'Sales by Customer Detail'!C3531</f>
        <v>04/12/2021</v>
      </c>
      <c r="D3528" t="str">
        <f>'Sales by Customer Detail'!D3531</f>
        <v>Invoice</v>
      </c>
      <c r="E3528">
        <f>'Sales by Customer Detail'!E3531</f>
        <v>2737</v>
      </c>
      <c r="F3528" t="str">
        <f>VLOOKUP('Sales by Customer Detail'!F3531,Anonymizer!$D$3:$E$86,2,FALSE)</f>
        <v>Prod/Svc20</v>
      </c>
      <c r="G3528" t="s">
        <v>6631</v>
      </c>
      <c r="H3528">
        <f>'Sales by Customer Detail'!J3531</f>
        <v>1</v>
      </c>
      <c r="I3528">
        <f>'Sales by Customer Detail'!K3531</f>
        <v>-20</v>
      </c>
      <c r="J3528">
        <f>'Sales by Customer Detail'!L3531</f>
        <v>-20</v>
      </c>
      <c r="K3528" t="str">
        <f>'Sales by Customer Detail'!N3531</f>
        <v>04/26/2021</v>
      </c>
      <c r="L3528" t="str">
        <f>'Sales by Customer Detail'!O3531</f>
        <v>04/25/2022</v>
      </c>
    </row>
    <row r="3529" spans="2:12" x14ac:dyDescent="0.25">
      <c r="B3529" t="str">
        <f>VLOOKUP('Sales by Customer Detail'!B3532,Anonymizer!$A$3:$B$996,2,FALSE)</f>
        <v>Customer 555</v>
      </c>
      <c r="C3529" t="str">
        <f>'Sales by Customer Detail'!C3532</f>
        <v>04/13/2021</v>
      </c>
      <c r="D3529" t="str">
        <f>'Sales by Customer Detail'!D3532</f>
        <v>Invoice</v>
      </c>
      <c r="E3529">
        <f>'Sales by Customer Detail'!E3532</f>
        <v>2740</v>
      </c>
      <c r="F3529" t="str">
        <f>VLOOKUP('Sales by Customer Detail'!F3532,Anonymizer!$D$3:$E$86,2,FALSE)</f>
        <v>Prod/Svc37</v>
      </c>
      <c r="G3529" t="s">
        <v>6631</v>
      </c>
      <c r="H3529">
        <f>'Sales by Customer Detail'!J3532</f>
        <v>1</v>
      </c>
      <c r="I3529">
        <f>'Sales by Customer Detail'!K3532</f>
        <v>259</v>
      </c>
      <c r="J3529">
        <f>'Sales by Customer Detail'!L3532</f>
        <v>259</v>
      </c>
      <c r="K3529" t="str">
        <f>'Sales by Customer Detail'!N3532</f>
        <v>03/31/2021</v>
      </c>
      <c r="L3529" t="str">
        <f>'Sales by Customer Detail'!O3532</f>
        <v>03/30/2022</v>
      </c>
    </row>
    <row r="3530" spans="2:12" x14ac:dyDescent="0.25">
      <c r="B3530" t="str">
        <f>VLOOKUP('Sales by Customer Detail'!B3533,Anonymizer!$A$3:$B$996,2,FALSE)</f>
        <v>Customer 227</v>
      </c>
      <c r="C3530" t="str">
        <f>'Sales by Customer Detail'!C3533</f>
        <v>04/13/2021</v>
      </c>
      <c r="D3530" t="str">
        <f>'Sales by Customer Detail'!D3533</f>
        <v>Invoice</v>
      </c>
      <c r="E3530">
        <f>'Sales by Customer Detail'!E3533</f>
        <v>2738</v>
      </c>
      <c r="F3530" t="str">
        <f>VLOOKUP('Sales by Customer Detail'!F3533,Anonymizer!$D$3:$E$86,2,FALSE)</f>
        <v>Prod/Svc69</v>
      </c>
      <c r="G3530" t="s">
        <v>6631</v>
      </c>
      <c r="H3530">
        <f>'Sales by Customer Detail'!J3533</f>
        <v>1</v>
      </c>
      <c r="I3530">
        <f>'Sales by Customer Detail'!K3533</f>
        <v>9700</v>
      </c>
      <c r="J3530">
        <f>'Sales by Customer Detail'!L3533</f>
        <v>9700</v>
      </c>
      <c r="K3530">
        <f>'Sales by Customer Detail'!N3533</f>
        <v>0</v>
      </c>
      <c r="L3530">
        <f>'Sales by Customer Detail'!O3533</f>
        <v>0</v>
      </c>
    </row>
    <row r="3531" spans="2:12" x14ac:dyDescent="0.25">
      <c r="B3531" t="str">
        <f>VLOOKUP('Sales by Customer Detail'!B3534,Anonymizer!$A$3:$B$996,2,FALSE)</f>
        <v>Customer 227</v>
      </c>
      <c r="C3531" t="str">
        <f>'Sales by Customer Detail'!C3534</f>
        <v>04/13/2021</v>
      </c>
      <c r="D3531" t="str">
        <f>'Sales by Customer Detail'!D3534</f>
        <v>Invoice</v>
      </c>
      <c r="E3531">
        <f>'Sales by Customer Detail'!E3534</f>
        <v>2738</v>
      </c>
      <c r="F3531" t="str">
        <f>VLOOKUP('Sales by Customer Detail'!F3534,Anonymizer!$D$3:$E$86,2,FALSE)</f>
        <v>Prod/Svc69</v>
      </c>
      <c r="G3531" t="s">
        <v>6631</v>
      </c>
      <c r="H3531">
        <f>'Sales by Customer Detail'!J3534</f>
        <v>1</v>
      </c>
      <c r="I3531">
        <f>'Sales by Customer Detail'!K3534</f>
        <v>7500</v>
      </c>
      <c r="J3531">
        <f>'Sales by Customer Detail'!L3534</f>
        <v>7500</v>
      </c>
      <c r="K3531">
        <f>'Sales by Customer Detail'!N3534</f>
        <v>0</v>
      </c>
      <c r="L3531">
        <f>'Sales by Customer Detail'!O3534</f>
        <v>0</v>
      </c>
    </row>
    <row r="3532" spans="2:12" x14ac:dyDescent="0.25">
      <c r="B3532" t="str">
        <f>VLOOKUP('Sales by Customer Detail'!B3535,Anonymizer!$A$3:$B$996,2,FALSE)</f>
        <v>Customer 841</v>
      </c>
      <c r="C3532" t="str">
        <f>'Sales by Customer Detail'!C3535</f>
        <v>04/14/2021</v>
      </c>
      <c r="D3532" t="str">
        <f>'Sales by Customer Detail'!D3535</f>
        <v>Invoice</v>
      </c>
      <c r="E3532">
        <f>'Sales by Customer Detail'!E3535</f>
        <v>2741</v>
      </c>
      <c r="F3532" t="str">
        <f>VLOOKUP('Sales by Customer Detail'!F3535,Anonymizer!$D$3:$E$86,2,FALSE)</f>
        <v>Prod/Svc20</v>
      </c>
      <c r="G3532" t="s">
        <v>6631</v>
      </c>
      <c r="H3532">
        <f>'Sales by Customer Detail'!J3535</f>
        <v>1</v>
      </c>
      <c r="I3532">
        <f>'Sales by Customer Detail'!K3535</f>
        <v>-30</v>
      </c>
      <c r="J3532">
        <f>'Sales by Customer Detail'!L3535</f>
        <v>-30</v>
      </c>
      <c r="K3532" t="str">
        <f>'Sales by Customer Detail'!N3535</f>
        <v>04/28/2021</v>
      </c>
      <c r="L3532" t="str">
        <f>'Sales by Customer Detail'!O3535</f>
        <v>03/10/2022</v>
      </c>
    </row>
    <row r="3533" spans="2:12" x14ac:dyDescent="0.25">
      <c r="B3533" t="str">
        <f>VLOOKUP('Sales by Customer Detail'!B3536,Anonymizer!$A$3:$B$996,2,FALSE)</f>
        <v>Customer 841</v>
      </c>
      <c r="C3533" t="str">
        <f>'Sales by Customer Detail'!C3536</f>
        <v>04/14/2021</v>
      </c>
      <c r="D3533" t="str">
        <f>'Sales by Customer Detail'!D3536</f>
        <v>Invoice</v>
      </c>
      <c r="E3533">
        <f>'Sales by Customer Detail'!E3536</f>
        <v>2741</v>
      </c>
      <c r="F3533" t="str">
        <f>VLOOKUP('Sales by Customer Detail'!F3536,Anonymizer!$D$3:$E$86,2,FALSE)</f>
        <v>Prod/Svc20</v>
      </c>
      <c r="G3533" t="s">
        <v>6631</v>
      </c>
      <c r="H3533">
        <f>'Sales by Customer Detail'!J3536</f>
        <v>1</v>
      </c>
      <c r="I3533">
        <f>'Sales by Customer Detail'!K3536</f>
        <v>-26.18</v>
      </c>
      <c r="J3533">
        <f>'Sales by Customer Detail'!L3536</f>
        <v>-26.18</v>
      </c>
      <c r="K3533" t="str">
        <f>'Sales by Customer Detail'!N3536</f>
        <v>04/28/2021</v>
      </c>
      <c r="L3533" t="str">
        <f>'Sales by Customer Detail'!O3536</f>
        <v>03/10/2022</v>
      </c>
    </row>
    <row r="3534" spans="2:12" x14ac:dyDescent="0.25">
      <c r="B3534" t="str">
        <f>VLOOKUP('Sales by Customer Detail'!B3537,Anonymizer!$A$3:$B$996,2,FALSE)</f>
        <v>Customer 935</v>
      </c>
      <c r="C3534" t="str">
        <f>'Sales by Customer Detail'!C3537</f>
        <v>04/14/2021</v>
      </c>
      <c r="D3534" t="str">
        <f>'Sales by Customer Detail'!D3537</f>
        <v>Invoice</v>
      </c>
      <c r="E3534">
        <f>'Sales by Customer Detail'!E3537</f>
        <v>2744</v>
      </c>
      <c r="F3534" t="str">
        <f>VLOOKUP('Sales by Customer Detail'!F3537,Anonymizer!$D$3:$E$86,2,FALSE)</f>
        <v>Prod/Svc20</v>
      </c>
      <c r="G3534" t="s">
        <v>6631</v>
      </c>
      <c r="H3534">
        <f>'Sales by Customer Detail'!J3537</f>
        <v>1</v>
      </c>
      <c r="I3534">
        <f>'Sales by Customer Detail'!K3537</f>
        <v>-99.5</v>
      </c>
      <c r="J3534">
        <f>'Sales by Customer Detail'!L3537</f>
        <v>-99.5</v>
      </c>
      <c r="K3534" t="str">
        <f>'Sales by Customer Detail'!N3537</f>
        <v>04/28/2021</v>
      </c>
      <c r="L3534" t="str">
        <f>'Sales by Customer Detail'!O3537</f>
        <v>04/27/2022</v>
      </c>
    </row>
    <row r="3535" spans="2:12" x14ac:dyDescent="0.25">
      <c r="B3535" t="str">
        <f>VLOOKUP('Sales by Customer Detail'!B3538,Anonymizer!$A$3:$B$996,2,FALSE)</f>
        <v>Customer 841</v>
      </c>
      <c r="C3535" t="str">
        <f>'Sales by Customer Detail'!C3538</f>
        <v>04/14/2021</v>
      </c>
      <c r="D3535" t="str">
        <f>'Sales by Customer Detail'!D3538</f>
        <v>Invoice</v>
      </c>
      <c r="E3535">
        <f>'Sales by Customer Detail'!E3538</f>
        <v>2741</v>
      </c>
      <c r="F3535" t="str">
        <f>VLOOKUP('Sales by Customer Detail'!F3538,Anonymizer!$D$3:$E$86,2,FALSE)</f>
        <v>Prod/Svc20</v>
      </c>
      <c r="G3535" t="s">
        <v>6631</v>
      </c>
      <c r="H3535">
        <f>'Sales by Customer Detail'!J3538</f>
        <v>1</v>
      </c>
      <c r="I3535">
        <f>'Sales by Customer Detail'!K3538</f>
        <v>-34.9</v>
      </c>
      <c r="J3535">
        <f>'Sales by Customer Detail'!L3538</f>
        <v>-34.9</v>
      </c>
      <c r="K3535" t="str">
        <f>'Sales by Customer Detail'!N3538</f>
        <v>04/28/2021</v>
      </c>
      <c r="L3535" t="str">
        <f>'Sales by Customer Detail'!O3538</f>
        <v>03/10/2022</v>
      </c>
    </row>
    <row r="3536" spans="2:12" x14ac:dyDescent="0.25">
      <c r="B3536" t="str">
        <f>VLOOKUP('Sales by Customer Detail'!B3539,Anonymizer!$A$3:$B$996,2,FALSE)</f>
        <v>Customer 935</v>
      </c>
      <c r="C3536" t="str">
        <f>'Sales by Customer Detail'!C3539</f>
        <v>04/14/2021</v>
      </c>
      <c r="D3536" t="str">
        <f>'Sales by Customer Detail'!D3539</f>
        <v>Invoice</v>
      </c>
      <c r="E3536">
        <f>'Sales by Customer Detail'!E3539</f>
        <v>2744</v>
      </c>
      <c r="F3536" t="str">
        <f>VLOOKUP('Sales by Customer Detail'!F3539,Anonymizer!$D$3:$E$86,2,FALSE)</f>
        <v>Prod/Svc42</v>
      </c>
      <c r="G3536" t="s">
        <v>6631</v>
      </c>
      <c r="H3536">
        <f>'Sales by Customer Detail'!J3539</f>
        <v>2</v>
      </c>
      <c r="I3536">
        <f>'Sales by Customer Detail'!K3539</f>
        <v>419.4</v>
      </c>
      <c r="J3536">
        <f>'Sales by Customer Detail'!L3539</f>
        <v>838.8</v>
      </c>
      <c r="K3536" t="str">
        <f>'Sales by Customer Detail'!N3539</f>
        <v>04/28/2021</v>
      </c>
      <c r="L3536" t="str">
        <f>'Sales by Customer Detail'!O3539</f>
        <v>04/27/2022</v>
      </c>
    </row>
    <row r="3537" spans="2:12" x14ac:dyDescent="0.25">
      <c r="B3537" t="str">
        <f>VLOOKUP('Sales by Customer Detail'!B3540,Anonymizer!$A$3:$B$996,2,FALSE)</f>
        <v>Customer 841</v>
      </c>
      <c r="C3537" t="str">
        <f>'Sales by Customer Detail'!C3540</f>
        <v>04/14/2021</v>
      </c>
      <c r="D3537" t="str">
        <f>'Sales by Customer Detail'!D3540</f>
        <v>Invoice</v>
      </c>
      <c r="E3537">
        <f>'Sales by Customer Detail'!E3540</f>
        <v>2741</v>
      </c>
      <c r="F3537" t="str">
        <f>VLOOKUP('Sales by Customer Detail'!F3540,Anonymizer!$D$3:$E$86,2,FALSE)</f>
        <v>Prod/Svc13</v>
      </c>
      <c r="G3537" t="s">
        <v>6631</v>
      </c>
      <c r="H3537">
        <f>'Sales by Customer Detail'!J3540</f>
        <v>1</v>
      </c>
      <c r="I3537">
        <f>'Sales by Customer Detail'!K3540</f>
        <v>299</v>
      </c>
      <c r="J3537">
        <f>'Sales by Customer Detail'!L3540</f>
        <v>299</v>
      </c>
      <c r="K3537" t="str">
        <f>'Sales by Customer Detail'!N3540</f>
        <v>04/28/2021</v>
      </c>
      <c r="L3537" t="str">
        <f>'Sales by Customer Detail'!O3540</f>
        <v>03/10/2022</v>
      </c>
    </row>
    <row r="3538" spans="2:12" x14ac:dyDescent="0.25">
      <c r="B3538" t="str">
        <f>VLOOKUP('Sales by Customer Detail'!B3541,Anonymizer!$A$3:$B$996,2,FALSE)</f>
        <v>Customer 988</v>
      </c>
      <c r="C3538" t="str">
        <f>'Sales by Customer Detail'!C3541</f>
        <v>04/14/2021</v>
      </c>
      <c r="D3538" t="str">
        <f>'Sales by Customer Detail'!D3541</f>
        <v>Invoice</v>
      </c>
      <c r="E3538">
        <f>'Sales by Customer Detail'!E3541</f>
        <v>2742</v>
      </c>
      <c r="F3538" t="str">
        <f>VLOOKUP('Sales by Customer Detail'!F3541,Anonymizer!$D$3:$E$86,2,FALSE)</f>
        <v>Prod/Svc79</v>
      </c>
      <c r="G3538" t="s">
        <v>6631</v>
      </c>
      <c r="H3538">
        <f>'Sales by Customer Detail'!J3541</f>
        <v>3</v>
      </c>
      <c r="I3538">
        <f>'Sales by Customer Detail'!K3541</f>
        <v>987.9</v>
      </c>
      <c r="J3538">
        <f>'Sales by Customer Detail'!L3541</f>
        <v>2963.7</v>
      </c>
      <c r="K3538">
        <f>'Sales by Customer Detail'!N3541</f>
        <v>0</v>
      </c>
      <c r="L3538">
        <f>'Sales by Customer Detail'!O3541</f>
        <v>0</v>
      </c>
    </row>
    <row r="3539" spans="2:12" x14ac:dyDescent="0.25">
      <c r="B3539" t="str">
        <f>VLOOKUP('Sales by Customer Detail'!B3542,Anonymizer!$A$3:$B$996,2,FALSE)</f>
        <v>Customer 318</v>
      </c>
      <c r="C3539" t="str">
        <f>'Sales by Customer Detail'!C3542</f>
        <v>04/14/2021</v>
      </c>
      <c r="D3539" t="str">
        <f>'Sales by Customer Detail'!D3542</f>
        <v>Invoice</v>
      </c>
      <c r="E3539">
        <f>'Sales by Customer Detail'!E3542</f>
        <v>2743</v>
      </c>
      <c r="F3539" t="str">
        <f>VLOOKUP('Sales by Customer Detail'!F3542,Anonymizer!$D$3:$E$86,2,FALSE)</f>
        <v>Prod/Svc77</v>
      </c>
      <c r="G3539" t="s">
        <v>6631</v>
      </c>
      <c r="H3539">
        <f>'Sales by Customer Detail'!J3542</f>
        <v>1</v>
      </c>
      <c r="I3539">
        <f>'Sales by Customer Detail'!K3542</f>
        <v>0</v>
      </c>
      <c r="J3539">
        <f>'Sales by Customer Detail'!L3542</f>
        <v>0</v>
      </c>
      <c r="K3539">
        <f>'Sales by Customer Detail'!N3542</f>
        <v>0</v>
      </c>
      <c r="L3539">
        <f>'Sales by Customer Detail'!O3542</f>
        <v>0</v>
      </c>
    </row>
    <row r="3540" spans="2:12" x14ac:dyDescent="0.25">
      <c r="B3540" t="str">
        <f>VLOOKUP('Sales by Customer Detail'!B3543,Anonymizer!$A$3:$B$996,2,FALSE)</f>
        <v>Customer 988</v>
      </c>
      <c r="C3540" t="str">
        <f>'Sales by Customer Detail'!C3543</f>
        <v>04/14/2021</v>
      </c>
      <c r="D3540" t="str">
        <f>'Sales by Customer Detail'!D3543</f>
        <v>Invoice</v>
      </c>
      <c r="E3540">
        <f>'Sales by Customer Detail'!E3543</f>
        <v>2742</v>
      </c>
      <c r="F3540" t="str">
        <f>VLOOKUP('Sales by Customer Detail'!F3543,Anonymizer!$D$3:$E$86,2,FALSE)</f>
        <v>Prod/Svc82</v>
      </c>
      <c r="G3540" t="s">
        <v>6631</v>
      </c>
      <c r="H3540">
        <f>'Sales by Customer Detail'!J3543</f>
        <v>1</v>
      </c>
      <c r="I3540">
        <f>'Sales by Customer Detail'!K3543</f>
        <v>-189.5</v>
      </c>
      <c r="J3540">
        <f>'Sales by Customer Detail'!L3543</f>
        <v>-189.5</v>
      </c>
      <c r="K3540">
        <f>'Sales by Customer Detail'!N3543</f>
        <v>0</v>
      </c>
      <c r="L3540">
        <f>'Sales by Customer Detail'!O3543</f>
        <v>0</v>
      </c>
    </row>
    <row r="3541" spans="2:12" x14ac:dyDescent="0.25">
      <c r="B3541" t="str">
        <f>VLOOKUP('Sales by Customer Detail'!B3544,Anonymizer!$A$3:$B$996,2,FALSE)</f>
        <v>Customer 988</v>
      </c>
      <c r="C3541" t="str">
        <f>'Sales by Customer Detail'!C3544</f>
        <v>04/14/2021</v>
      </c>
      <c r="D3541" t="str">
        <f>'Sales by Customer Detail'!D3544</f>
        <v>Invoice</v>
      </c>
      <c r="E3541">
        <f>'Sales by Customer Detail'!E3544</f>
        <v>2742</v>
      </c>
      <c r="F3541" t="str">
        <f>VLOOKUP('Sales by Customer Detail'!F3544,Anonymizer!$D$3:$E$86,2,FALSE)</f>
        <v>Prod/Svc75</v>
      </c>
      <c r="G3541" t="s">
        <v>6631</v>
      </c>
      <c r="H3541">
        <f>'Sales by Customer Detail'!J3544</f>
        <v>1</v>
      </c>
      <c r="I3541">
        <f>'Sales by Customer Detail'!K3544</f>
        <v>1895</v>
      </c>
      <c r="J3541">
        <f>'Sales by Customer Detail'!L3544</f>
        <v>1895</v>
      </c>
      <c r="K3541">
        <f>'Sales by Customer Detail'!N3544</f>
        <v>0</v>
      </c>
      <c r="L3541">
        <f>'Sales by Customer Detail'!O3544</f>
        <v>0</v>
      </c>
    </row>
    <row r="3542" spans="2:12" x14ac:dyDescent="0.25">
      <c r="B3542" t="str">
        <f>VLOOKUP('Sales by Customer Detail'!B3545,Anonymizer!$A$3:$B$996,2,FALSE)</f>
        <v>Customer 318</v>
      </c>
      <c r="C3542" t="str">
        <f>'Sales by Customer Detail'!C3545</f>
        <v>04/14/2021</v>
      </c>
      <c r="D3542" t="str">
        <f>'Sales by Customer Detail'!D3545</f>
        <v>Invoice</v>
      </c>
      <c r="E3542">
        <f>'Sales by Customer Detail'!E3545</f>
        <v>2743</v>
      </c>
      <c r="F3542" t="str">
        <f>VLOOKUP('Sales by Customer Detail'!F3545,Anonymizer!$D$3:$E$86,2,FALSE)</f>
        <v>Prod/Svc81</v>
      </c>
      <c r="G3542" t="s">
        <v>6631</v>
      </c>
      <c r="H3542">
        <f>'Sales by Customer Detail'!J3545</f>
        <v>1</v>
      </c>
      <c r="I3542">
        <f>'Sales by Customer Detail'!K3545</f>
        <v>4000</v>
      </c>
      <c r="J3542">
        <f>'Sales by Customer Detail'!L3545</f>
        <v>4000</v>
      </c>
      <c r="K3542">
        <f>'Sales by Customer Detail'!N3545</f>
        <v>0</v>
      </c>
      <c r="L3542">
        <f>'Sales by Customer Detail'!O3545</f>
        <v>0</v>
      </c>
    </row>
    <row r="3543" spans="2:12" x14ac:dyDescent="0.25">
      <c r="B3543" t="str">
        <f>VLOOKUP('Sales by Customer Detail'!B3546,Anonymizer!$A$3:$B$996,2,FALSE)</f>
        <v>Customer 841</v>
      </c>
      <c r="C3543" t="str">
        <f>'Sales by Customer Detail'!C3546</f>
        <v>04/14/2021</v>
      </c>
      <c r="D3543" t="str">
        <f>'Sales by Customer Detail'!D3546</f>
        <v>Invoice</v>
      </c>
      <c r="E3543">
        <f>'Sales by Customer Detail'!E3546</f>
        <v>2741</v>
      </c>
      <c r="F3543" t="str">
        <f>VLOOKUP('Sales by Customer Detail'!F3546,Anonymizer!$D$3:$E$86,2,FALSE)</f>
        <v>Prod/Svc42</v>
      </c>
      <c r="G3543" t="s">
        <v>6631</v>
      </c>
      <c r="H3543">
        <f>'Sales by Customer Detail'!J3546</f>
        <v>1</v>
      </c>
      <c r="I3543">
        <f>'Sales by Customer Detail'!K3546</f>
        <v>349</v>
      </c>
      <c r="J3543">
        <f>'Sales by Customer Detail'!L3546</f>
        <v>349</v>
      </c>
      <c r="K3543" t="str">
        <f>'Sales by Customer Detail'!N3546</f>
        <v>04/28/2021</v>
      </c>
      <c r="L3543" t="str">
        <f>'Sales by Customer Detail'!O3546</f>
        <v>03/10/2022</v>
      </c>
    </row>
    <row r="3544" spans="2:12" x14ac:dyDescent="0.25">
      <c r="B3544" t="str">
        <f>VLOOKUP('Sales by Customer Detail'!B3547,Anonymizer!$A$3:$B$996,2,FALSE)</f>
        <v>Customer 935</v>
      </c>
      <c r="C3544" t="str">
        <f>'Sales by Customer Detail'!C3547</f>
        <v>04/14/2021</v>
      </c>
      <c r="D3544" t="str">
        <f>'Sales by Customer Detail'!D3547</f>
        <v>Invoice</v>
      </c>
      <c r="E3544">
        <f>'Sales by Customer Detail'!E3547</f>
        <v>2744</v>
      </c>
      <c r="F3544" t="str">
        <f>VLOOKUP('Sales by Customer Detail'!F3547,Anonymizer!$D$3:$E$86,2,FALSE)</f>
        <v>Prod/Svc40</v>
      </c>
      <c r="G3544" t="s">
        <v>6631</v>
      </c>
      <c r="H3544">
        <f>'Sales by Customer Detail'!J3547</f>
        <v>1</v>
      </c>
      <c r="I3544">
        <f>'Sales by Customer Detail'!K3547</f>
        <v>995</v>
      </c>
      <c r="J3544">
        <f>'Sales by Customer Detail'!L3547</f>
        <v>995</v>
      </c>
      <c r="K3544" t="str">
        <f>'Sales by Customer Detail'!N3547</f>
        <v>04/28/2021</v>
      </c>
      <c r="L3544" t="str">
        <f>'Sales by Customer Detail'!O3547</f>
        <v>04/27/2022</v>
      </c>
    </row>
    <row r="3545" spans="2:12" x14ac:dyDescent="0.25">
      <c r="B3545" t="str">
        <f>VLOOKUP('Sales by Customer Detail'!B3548,Anonymizer!$A$3:$B$996,2,FALSE)</f>
        <v>Customer 353</v>
      </c>
      <c r="C3545" t="str">
        <f>'Sales by Customer Detail'!C3548</f>
        <v>04/16/2021</v>
      </c>
      <c r="D3545" t="str">
        <f>'Sales by Customer Detail'!D3548</f>
        <v>Invoice</v>
      </c>
      <c r="E3545">
        <f>'Sales by Customer Detail'!E3548</f>
        <v>2747</v>
      </c>
      <c r="F3545" t="str">
        <f>VLOOKUP('Sales by Customer Detail'!F3548,Anonymizer!$D$3:$E$86,2,FALSE)</f>
        <v>Prod/Svc66</v>
      </c>
      <c r="G3545" t="s">
        <v>6631</v>
      </c>
      <c r="H3545">
        <f>'Sales by Customer Detail'!J3548</f>
        <v>1</v>
      </c>
      <c r="I3545">
        <f>'Sales by Customer Detail'!K3548</f>
        <v>5000</v>
      </c>
      <c r="J3545">
        <f>'Sales by Customer Detail'!L3548</f>
        <v>5000</v>
      </c>
      <c r="K3545">
        <f>'Sales by Customer Detail'!N3548</f>
        <v>0</v>
      </c>
      <c r="L3545">
        <f>'Sales by Customer Detail'!O3548</f>
        <v>0</v>
      </c>
    </row>
    <row r="3546" spans="2:12" x14ac:dyDescent="0.25">
      <c r="B3546" t="str">
        <f>VLOOKUP('Sales by Customer Detail'!B3549,Anonymizer!$A$3:$B$996,2,FALSE)</f>
        <v>Customer 947</v>
      </c>
      <c r="C3546" t="str">
        <f>'Sales by Customer Detail'!C3549</f>
        <v>04/19/2021</v>
      </c>
      <c r="D3546" t="str">
        <f>'Sales by Customer Detail'!D3549</f>
        <v>Invoice</v>
      </c>
      <c r="E3546">
        <f>'Sales by Customer Detail'!E3549</f>
        <v>2748</v>
      </c>
      <c r="F3546" t="str">
        <f>VLOOKUP('Sales by Customer Detail'!F3549,Anonymizer!$D$3:$E$86,2,FALSE)</f>
        <v>Prod/Svc79</v>
      </c>
      <c r="G3546" t="s">
        <v>6631</v>
      </c>
      <c r="H3546">
        <f>'Sales by Customer Detail'!J3549</f>
        <v>1</v>
      </c>
      <c r="I3546">
        <f>'Sales by Customer Detail'!K3549</f>
        <v>0</v>
      </c>
      <c r="J3546">
        <f>'Sales by Customer Detail'!L3549</f>
        <v>0</v>
      </c>
      <c r="K3546">
        <f>'Sales by Customer Detail'!N3549</f>
        <v>0</v>
      </c>
      <c r="L3546">
        <f>'Sales by Customer Detail'!O3549</f>
        <v>0</v>
      </c>
    </row>
    <row r="3547" spans="2:12" x14ac:dyDescent="0.25">
      <c r="B3547" t="str">
        <f>VLOOKUP('Sales by Customer Detail'!B3550,Anonymizer!$A$3:$B$996,2,FALSE)</f>
        <v>Customer 233</v>
      </c>
      <c r="C3547" t="str">
        <f>'Sales by Customer Detail'!C3550</f>
        <v>04/19/2021</v>
      </c>
      <c r="D3547" t="str">
        <f>'Sales by Customer Detail'!D3550</f>
        <v>Invoice</v>
      </c>
      <c r="E3547">
        <f>'Sales by Customer Detail'!E3550</f>
        <v>2750</v>
      </c>
      <c r="F3547" t="str">
        <f>VLOOKUP('Sales by Customer Detail'!F3550,Anonymizer!$D$3:$E$86,2,FALSE)</f>
        <v>Prod/Svc37</v>
      </c>
      <c r="G3547" t="s">
        <v>6631</v>
      </c>
      <c r="H3547">
        <f>'Sales by Customer Detail'!J3550</f>
        <v>7</v>
      </c>
      <c r="I3547">
        <f>'Sales by Customer Detail'!K3550</f>
        <v>259</v>
      </c>
      <c r="J3547">
        <f>'Sales by Customer Detail'!L3550</f>
        <v>1813</v>
      </c>
      <c r="K3547" t="str">
        <f>'Sales by Customer Detail'!N3550</f>
        <v>05/03/2021</v>
      </c>
      <c r="L3547" t="str">
        <f>'Sales by Customer Detail'!O3550</f>
        <v>05/02/2022</v>
      </c>
    </row>
    <row r="3548" spans="2:12" x14ac:dyDescent="0.25">
      <c r="B3548" t="str">
        <f>VLOOKUP('Sales by Customer Detail'!B3551,Anonymizer!$A$3:$B$996,2,FALSE)</f>
        <v>Customer 947</v>
      </c>
      <c r="C3548" t="str">
        <f>'Sales by Customer Detail'!C3551</f>
        <v>04/19/2021</v>
      </c>
      <c r="D3548" t="str">
        <f>'Sales by Customer Detail'!D3551</f>
        <v>Invoice</v>
      </c>
      <c r="E3548">
        <f>'Sales by Customer Detail'!E3551</f>
        <v>2748</v>
      </c>
      <c r="F3548" t="str">
        <f>VLOOKUP('Sales by Customer Detail'!F3551,Anonymizer!$D$3:$E$86,2,FALSE)</f>
        <v>Prod/Svc75</v>
      </c>
      <c r="G3548" t="s">
        <v>6631</v>
      </c>
      <c r="H3548">
        <f>'Sales by Customer Detail'!J3551</f>
        <v>1</v>
      </c>
      <c r="I3548">
        <f>'Sales by Customer Detail'!K3551</f>
        <v>1895</v>
      </c>
      <c r="J3548">
        <f>'Sales by Customer Detail'!L3551</f>
        <v>1895</v>
      </c>
      <c r="K3548">
        <f>'Sales by Customer Detail'!N3551</f>
        <v>0</v>
      </c>
      <c r="L3548">
        <f>'Sales by Customer Detail'!O3551</f>
        <v>0</v>
      </c>
    </row>
    <row r="3549" spans="2:12" x14ac:dyDescent="0.25">
      <c r="B3549" t="str">
        <f>VLOOKUP('Sales by Customer Detail'!B3552,Anonymizer!$A$3:$B$996,2,FALSE)</f>
        <v>Customer 555</v>
      </c>
      <c r="C3549" t="str">
        <f>'Sales by Customer Detail'!C3552</f>
        <v>04/19/2021</v>
      </c>
      <c r="D3549" t="str">
        <f>'Sales by Customer Detail'!D3552</f>
        <v>Invoice</v>
      </c>
      <c r="E3549">
        <f>'Sales by Customer Detail'!E3552</f>
        <v>2749</v>
      </c>
      <c r="F3549" t="str">
        <f>VLOOKUP('Sales by Customer Detail'!F3552,Anonymizer!$D$3:$E$86,2,FALSE)</f>
        <v>Prod/Svc37</v>
      </c>
      <c r="G3549" t="s">
        <v>6631</v>
      </c>
      <c r="H3549">
        <f>'Sales by Customer Detail'!J3552</f>
        <v>1</v>
      </c>
      <c r="I3549">
        <f>'Sales by Customer Detail'!K3552</f>
        <v>259</v>
      </c>
      <c r="J3549">
        <f>'Sales by Customer Detail'!L3552</f>
        <v>259</v>
      </c>
      <c r="K3549" t="str">
        <f>'Sales by Customer Detail'!N3552</f>
        <v>01/17/2021</v>
      </c>
      <c r="L3549" t="str">
        <f>'Sales by Customer Detail'!O3552</f>
        <v>01/16/2022</v>
      </c>
    </row>
    <row r="3550" spans="2:12" x14ac:dyDescent="0.25">
      <c r="B3550" t="str">
        <f>VLOOKUP('Sales by Customer Detail'!B3553,Anonymizer!$A$3:$B$996,2,FALSE)</f>
        <v>Customer 947</v>
      </c>
      <c r="C3550" t="str">
        <f>'Sales by Customer Detail'!C3553</f>
        <v>04/19/2021</v>
      </c>
      <c r="D3550" t="str">
        <f>'Sales by Customer Detail'!D3553</f>
        <v>Invoice</v>
      </c>
      <c r="E3550">
        <f>'Sales by Customer Detail'!E3553</f>
        <v>2748</v>
      </c>
      <c r="F3550" t="str">
        <f>VLOOKUP('Sales by Customer Detail'!F3553,Anonymizer!$D$3:$E$86,2,FALSE)</f>
        <v>Prod/Svc82</v>
      </c>
      <c r="G3550" t="s">
        <v>6631</v>
      </c>
      <c r="H3550">
        <f>'Sales by Customer Detail'!J3553</f>
        <v>1</v>
      </c>
      <c r="I3550">
        <f>'Sales by Customer Detail'!K3553</f>
        <v>-189.5</v>
      </c>
      <c r="J3550">
        <f>'Sales by Customer Detail'!L3553</f>
        <v>-189.5</v>
      </c>
      <c r="K3550">
        <f>'Sales by Customer Detail'!N3553</f>
        <v>0</v>
      </c>
      <c r="L3550">
        <f>'Sales by Customer Detail'!O3553</f>
        <v>0</v>
      </c>
    </row>
    <row r="3551" spans="2:12" x14ac:dyDescent="0.25">
      <c r="B3551" t="str">
        <f>VLOOKUP('Sales by Customer Detail'!B3554,Anonymizer!$A$3:$B$996,2,FALSE)</f>
        <v>Customer 646</v>
      </c>
      <c r="C3551" t="str">
        <f>'Sales by Customer Detail'!C3554</f>
        <v>04/20/2021</v>
      </c>
      <c r="D3551" t="str">
        <f>'Sales by Customer Detail'!D3554</f>
        <v>Invoice</v>
      </c>
      <c r="E3551">
        <f>'Sales by Customer Detail'!E3554</f>
        <v>2752</v>
      </c>
      <c r="F3551" t="str">
        <f>VLOOKUP('Sales by Customer Detail'!F3554,Anonymizer!$D$3:$E$86,2,FALSE)</f>
        <v>Prod/Svc13</v>
      </c>
      <c r="G3551" t="s">
        <v>6631</v>
      </c>
      <c r="H3551">
        <f>'Sales by Customer Detail'!J3554</f>
        <v>10</v>
      </c>
      <c r="I3551">
        <f>'Sales by Customer Detail'!K3554</f>
        <v>249</v>
      </c>
      <c r="J3551">
        <f>'Sales by Customer Detail'!L3554</f>
        <v>2490</v>
      </c>
      <c r="K3551">
        <f>'Sales by Customer Detail'!N3554</f>
        <v>0</v>
      </c>
      <c r="L3551">
        <f>'Sales by Customer Detail'!O3554</f>
        <v>0</v>
      </c>
    </row>
    <row r="3552" spans="2:12" x14ac:dyDescent="0.25">
      <c r="B3552" t="str">
        <f>VLOOKUP('Sales by Customer Detail'!B3555,Anonymizer!$A$3:$B$996,2,FALSE)</f>
        <v>Customer 930</v>
      </c>
      <c r="C3552" t="str">
        <f>'Sales by Customer Detail'!C3555</f>
        <v>04/20/2021</v>
      </c>
      <c r="D3552" t="str">
        <f>'Sales by Customer Detail'!D3555</f>
        <v>Invoice</v>
      </c>
      <c r="E3552">
        <f>'Sales by Customer Detail'!E3555</f>
        <v>2751</v>
      </c>
      <c r="F3552" t="str">
        <f>VLOOKUP('Sales by Customer Detail'!F3555,Anonymizer!$D$3:$E$86,2,FALSE)</f>
        <v>Prod/Svc42</v>
      </c>
      <c r="G3552" t="s">
        <v>6631</v>
      </c>
      <c r="H3552">
        <f>'Sales by Customer Detail'!J3555</f>
        <v>1</v>
      </c>
      <c r="I3552">
        <f>'Sales by Customer Detail'!K3555</f>
        <v>379</v>
      </c>
      <c r="J3552">
        <f>'Sales by Customer Detail'!L3555</f>
        <v>379</v>
      </c>
      <c r="K3552" t="str">
        <f>'Sales by Customer Detail'!N3555</f>
        <v>05/04/2021</v>
      </c>
      <c r="L3552" t="str">
        <f>'Sales by Customer Detail'!O3555</f>
        <v>09/26/2021</v>
      </c>
    </row>
    <row r="3553" spans="2:12" x14ac:dyDescent="0.25">
      <c r="B3553" t="str">
        <f>VLOOKUP('Sales by Customer Detail'!B3556,Anonymizer!$A$3:$B$996,2,FALSE)</f>
        <v>Customer 930</v>
      </c>
      <c r="C3553" t="str">
        <f>'Sales by Customer Detail'!C3556</f>
        <v>04/20/2021</v>
      </c>
      <c r="D3553" t="str">
        <f>'Sales by Customer Detail'!D3556</f>
        <v>Invoice</v>
      </c>
      <c r="E3553">
        <f>'Sales by Customer Detail'!E3556</f>
        <v>2751</v>
      </c>
      <c r="F3553" t="str">
        <f>VLOOKUP('Sales by Customer Detail'!F3556,Anonymizer!$D$3:$E$86,2,FALSE)</f>
        <v>Prod/Svc13</v>
      </c>
      <c r="G3553" t="s">
        <v>6631</v>
      </c>
      <c r="H3553">
        <f>'Sales by Customer Detail'!J3556</f>
        <v>1</v>
      </c>
      <c r="I3553">
        <f>'Sales by Customer Detail'!K3556</f>
        <v>279</v>
      </c>
      <c r="J3553">
        <f>'Sales by Customer Detail'!L3556</f>
        <v>279</v>
      </c>
      <c r="K3553" t="str">
        <f>'Sales by Customer Detail'!N3556</f>
        <v>05/04/2021</v>
      </c>
      <c r="L3553" t="str">
        <f>'Sales by Customer Detail'!O3556</f>
        <v>09/26/2021</v>
      </c>
    </row>
    <row r="3554" spans="2:12" x14ac:dyDescent="0.25">
      <c r="B3554" t="str">
        <f>VLOOKUP('Sales by Customer Detail'!B3557,Anonymizer!$A$3:$B$996,2,FALSE)</f>
        <v>Customer 306</v>
      </c>
      <c r="C3554" t="str">
        <f>'Sales by Customer Detail'!C3557</f>
        <v>04/20/2021</v>
      </c>
      <c r="D3554" t="str">
        <f>'Sales by Customer Detail'!D3557</f>
        <v>Invoice</v>
      </c>
      <c r="E3554">
        <f>'Sales by Customer Detail'!E3557</f>
        <v>2753</v>
      </c>
      <c r="F3554" t="str">
        <f>VLOOKUP('Sales by Customer Detail'!F3557,Anonymizer!$D$3:$E$86,2,FALSE)</f>
        <v>Prod/Svc13</v>
      </c>
      <c r="G3554" t="s">
        <v>6631</v>
      </c>
      <c r="H3554">
        <f>'Sales by Customer Detail'!J3557</f>
        <v>7</v>
      </c>
      <c r="I3554">
        <f>'Sales by Customer Detail'!K3557</f>
        <v>249</v>
      </c>
      <c r="J3554">
        <f>'Sales by Customer Detail'!L3557</f>
        <v>1743</v>
      </c>
      <c r="K3554">
        <f>'Sales by Customer Detail'!N3557</f>
        <v>0</v>
      </c>
      <c r="L3554">
        <f>'Sales by Customer Detail'!O3557</f>
        <v>0</v>
      </c>
    </row>
    <row r="3555" spans="2:12" x14ac:dyDescent="0.25">
      <c r="B3555" t="str">
        <f>VLOOKUP('Sales by Customer Detail'!B3558,Anonymizer!$A$3:$B$996,2,FALSE)</f>
        <v>Customer 881</v>
      </c>
      <c r="C3555" t="str">
        <f>'Sales by Customer Detail'!C3558</f>
        <v>04/20/2021</v>
      </c>
      <c r="D3555" t="str">
        <f>'Sales by Customer Detail'!D3558</f>
        <v>Invoice</v>
      </c>
      <c r="E3555">
        <f>'Sales by Customer Detail'!E3558</f>
        <v>2755</v>
      </c>
      <c r="F3555" t="str">
        <f>VLOOKUP('Sales by Customer Detail'!F3558,Anonymizer!$D$3:$E$86,2,FALSE)</f>
        <v>Prod/Svc13</v>
      </c>
      <c r="G3555" t="s">
        <v>6631</v>
      </c>
      <c r="H3555">
        <f>'Sales by Customer Detail'!J3558</f>
        <v>2</v>
      </c>
      <c r="I3555">
        <f>'Sales by Customer Detail'!K3558</f>
        <v>249</v>
      </c>
      <c r="J3555">
        <f>'Sales by Customer Detail'!L3558</f>
        <v>498</v>
      </c>
      <c r="K3555">
        <f>'Sales by Customer Detail'!N3558</f>
        <v>0</v>
      </c>
      <c r="L3555">
        <f>'Sales by Customer Detail'!O3558</f>
        <v>0</v>
      </c>
    </row>
    <row r="3556" spans="2:12" x14ac:dyDescent="0.25">
      <c r="B3556" t="str">
        <f>VLOOKUP('Sales by Customer Detail'!B3559,Anonymizer!$A$3:$B$996,2,FALSE)</f>
        <v>Customer 950</v>
      </c>
      <c r="C3556" t="str">
        <f>'Sales by Customer Detail'!C3559</f>
        <v>04/20/2021</v>
      </c>
      <c r="D3556" t="str">
        <f>'Sales by Customer Detail'!D3559</f>
        <v>Invoice</v>
      </c>
      <c r="E3556">
        <f>'Sales by Customer Detail'!E3559</f>
        <v>2754</v>
      </c>
      <c r="F3556" t="str">
        <f>VLOOKUP('Sales by Customer Detail'!F3559,Anonymizer!$D$3:$E$86,2,FALSE)</f>
        <v>Prod/Svc13</v>
      </c>
      <c r="G3556" t="s">
        <v>6631</v>
      </c>
      <c r="H3556">
        <f>'Sales by Customer Detail'!J3559</f>
        <v>11</v>
      </c>
      <c r="I3556">
        <f>'Sales by Customer Detail'!K3559</f>
        <v>249</v>
      </c>
      <c r="J3556">
        <f>'Sales by Customer Detail'!L3559</f>
        <v>2739</v>
      </c>
      <c r="K3556">
        <f>'Sales by Customer Detail'!N3559</f>
        <v>0</v>
      </c>
      <c r="L3556">
        <f>'Sales by Customer Detail'!O3559</f>
        <v>0</v>
      </c>
    </row>
    <row r="3557" spans="2:12" x14ac:dyDescent="0.25">
      <c r="B3557" t="str">
        <f>VLOOKUP('Sales by Customer Detail'!B3560,Anonymizer!$A$3:$B$996,2,FALSE)</f>
        <v>Customer 930</v>
      </c>
      <c r="C3557" t="str">
        <f>'Sales by Customer Detail'!C3560</f>
        <v>04/20/2021</v>
      </c>
      <c r="D3557" t="str">
        <f>'Sales by Customer Detail'!D3560</f>
        <v>Invoice</v>
      </c>
      <c r="E3557">
        <f>'Sales by Customer Detail'!E3560</f>
        <v>2751</v>
      </c>
      <c r="F3557" t="str">
        <f>VLOOKUP('Sales by Customer Detail'!F3560,Anonymizer!$D$3:$E$86,2,FALSE)</f>
        <v>Prod/Svc20</v>
      </c>
      <c r="G3557" t="s">
        <v>6631</v>
      </c>
      <c r="H3557">
        <f>'Sales by Customer Detail'!J3560</f>
        <v>1</v>
      </c>
      <c r="I3557">
        <f>'Sales by Customer Detail'!K3560</f>
        <v>-200</v>
      </c>
      <c r="J3557">
        <f>'Sales by Customer Detail'!L3560</f>
        <v>-200</v>
      </c>
      <c r="K3557" t="str">
        <f>'Sales by Customer Detail'!N3560</f>
        <v>05/04/2021</v>
      </c>
      <c r="L3557" t="str">
        <f>'Sales by Customer Detail'!O3560</f>
        <v>09/26/2021</v>
      </c>
    </row>
    <row r="3558" spans="2:12" x14ac:dyDescent="0.25">
      <c r="B3558" t="str">
        <f>VLOOKUP('Sales by Customer Detail'!B3561,Anonymizer!$A$3:$B$996,2,FALSE)</f>
        <v>Customer 256</v>
      </c>
      <c r="C3558" t="str">
        <f>'Sales by Customer Detail'!C3561</f>
        <v>04/22/2021</v>
      </c>
      <c r="D3558" t="str">
        <f>'Sales by Customer Detail'!D3561</f>
        <v>Invoice</v>
      </c>
      <c r="E3558">
        <f>'Sales by Customer Detail'!E3561</f>
        <v>2756</v>
      </c>
      <c r="F3558" t="str">
        <f>VLOOKUP('Sales by Customer Detail'!F3561,Anonymizer!$D$3:$E$86,2,FALSE)</f>
        <v>Prod/Svc41</v>
      </c>
      <c r="G3558" t="s">
        <v>6631</v>
      </c>
      <c r="H3558">
        <f>'Sales by Customer Detail'!J3561</f>
        <v>11</v>
      </c>
      <c r="I3558">
        <f>'Sales by Customer Detail'!K3561</f>
        <v>399</v>
      </c>
      <c r="J3558">
        <f>'Sales by Customer Detail'!L3561</f>
        <v>4389</v>
      </c>
      <c r="K3558">
        <f>'Sales by Customer Detail'!N3561</f>
        <v>0</v>
      </c>
      <c r="L3558">
        <f>'Sales by Customer Detail'!O3561</f>
        <v>0</v>
      </c>
    </row>
    <row r="3559" spans="2:12" x14ac:dyDescent="0.25">
      <c r="B3559" t="str">
        <f>VLOOKUP('Sales by Customer Detail'!B3562,Anonymizer!$A$3:$B$996,2,FALSE)</f>
        <v>Customer 256</v>
      </c>
      <c r="C3559" t="str">
        <f>'Sales by Customer Detail'!C3562</f>
        <v>04/22/2021</v>
      </c>
      <c r="D3559" t="str">
        <f>'Sales by Customer Detail'!D3562</f>
        <v>Invoice</v>
      </c>
      <c r="E3559">
        <f>'Sales by Customer Detail'!E3562</f>
        <v>2756</v>
      </c>
      <c r="F3559" t="str">
        <f>VLOOKUP('Sales by Customer Detail'!F3562,Anonymizer!$D$3:$E$86,2,FALSE)</f>
        <v>Prod/Svc43</v>
      </c>
      <c r="G3559" t="s">
        <v>6631</v>
      </c>
      <c r="H3559">
        <f>'Sales by Customer Detail'!J3562</f>
        <v>1</v>
      </c>
      <c r="I3559">
        <f>'Sales by Customer Detail'!K3562</f>
        <v>0</v>
      </c>
      <c r="J3559">
        <f>'Sales by Customer Detail'!L3562</f>
        <v>0</v>
      </c>
      <c r="K3559">
        <f>'Sales by Customer Detail'!N3562</f>
        <v>0</v>
      </c>
      <c r="L3559">
        <f>'Sales by Customer Detail'!O3562</f>
        <v>0</v>
      </c>
    </row>
    <row r="3560" spans="2:12" x14ac:dyDescent="0.25">
      <c r="B3560" t="str">
        <f>VLOOKUP('Sales by Customer Detail'!B3563,Anonymizer!$A$3:$B$996,2,FALSE)</f>
        <v>Customer 256</v>
      </c>
      <c r="C3560" t="str">
        <f>'Sales by Customer Detail'!C3563</f>
        <v>04/22/2021</v>
      </c>
      <c r="D3560" t="str">
        <f>'Sales by Customer Detail'!D3563</f>
        <v>Invoice</v>
      </c>
      <c r="E3560">
        <f>'Sales by Customer Detail'!E3563</f>
        <v>2756</v>
      </c>
      <c r="F3560" t="str">
        <f>VLOOKUP('Sales by Customer Detail'!F3563,Anonymizer!$D$3:$E$86,2,FALSE)</f>
        <v>Prod/Svc40</v>
      </c>
      <c r="G3560" t="s">
        <v>6631</v>
      </c>
      <c r="H3560">
        <f>'Sales by Customer Detail'!J3563</f>
        <v>1</v>
      </c>
      <c r="I3560">
        <f>'Sales by Customer Detail'!K3563</f>
        <v>895</v>
      </c>
      <c r="J3560">
        <f>'Sales by Customer Detail'!L3563</f>
        <v>895</v>
      </c>
      <c r="K3560">
        <f>'Sales by Customer Detail'!N3563</f>
        <v>0</v>
      </c>
      <c r="L3560">
        <f>'Sales by Customer Detail'!O3563</f>
        <v>0</v>
      </c>
    </row>
    <row r="3561" spans="2:12" x14ac:dyDescent="0.25">
      <c r="B3561" t="str">
        <f>VLOOKUP('Sales by Customer Detail'!B3564,Anonymizer!$A$3:$B$996,2,FALSE)</f>
        <v>Customer 256</v>
      </c>
      <c r="C3561" t="str">
        <f>'Sales by Customer Detail'!C3564</f>
        <v>04/22/2021</v>
      </c>
      <c r="D3561" t="str">
        <f>'Sales by Customer Detail'!D3564</f>
        <v>Invoice</v>
      </c>
      <c r="E3561">
        <f>'Sales by Customer Detail'!E3564</f>
        <v>2756</v>
      </c>
      <c r="F3561" t="str">
        <f>VLOOKUP('Sales by Customer Detail'!F3564,Anonymizer!$D$3:$E$86,2,FALSE)</f>
        <v>Prod/Svc15</v>
      </c>
      <c r="G3561" t="s">
        <v>6631</v>
      </c>
      <c r="H3561">
        <f>'Sales by Customer Detail'!J3564</f>
        <v>8</v>
      </c>
      <c r="I3561">
        <f>'Sales by Customer Detail'!K3564</f>
        <v>99</v>
      </c>
      <c r="J3561">
        <f>'Sales by Customer Detail'!L3564</f>
        <v>792</v>
      </c>
      <c r="K3561">
        <f>'Sales by Customer Detail'!N3564</f>
        <v>0</v>
      </c>
      <c r="L3561">
        <f>'Sales by Customer Detail'!O3564</f>
        <v>0</v>
      </c>
    </row>
    <row r="3562" spans="2:12" x14ac:dyDescent="0.25">
      <c r="B3562" t="str">
        <f>VLOOKUP('Sales by Customer Detail'!B3565,Anonymizer!$A$3:$B$996,2,FALSE)</f>
        <v>Customer 663</v>
      </c>
      <c r="C3562" t="str">
        <f>'Sales by Customer Detail'!C3565</f>
        <v>04/22/2021</v>
      </c>
      <c r="D3562" t="str">
        <f>'Sales by Customer Detail'!D3565</f>
        <v>Invoice</v>
      </c>
      <c r="E3562">
        <f>'Sales by Customer Detail'!E3565</f>
        <v>2757</v>
      </c>
      <c r="F3562" t="str">
        <f>VLOOKUP('Sales by Customer Detail'!F3565,Anonymizer!$D$3:$E$86,2,FALSE)</f>
        <v>Prod/Svc66</v>
      </c>
      <c r="G3562" t="s">
        <v>6631</v>
      </c>
      <c r="H3562">
        <f>'Sales by Customer Detail'!J3565</f>
        <v>1</v>
      </c>
      <c r="I3562">
        <f>'Sales by Customer Detail'!K3565</f>
        <v>5375</v>
      </c>
      <c r="J3562">
        <f>'Sales by Customer Detail'!L3565</f>
        <v>5375</v>
      </c>
      <c r="K3562">
        <f>'Sales by Customer Detail'!N3565</f>
        <v>0</v>
      </c>
      <c r="L3562">
        <f>'Sales by Customer Detail'!O3565</f>
        <v>0</v>
      </c>
    </row>
    <row r="3563" spans="2:12" x14ac:dyDescent="0.25">
      <c r="B3563" t="str">
        <f>VLOOKUP('Sales by Customer Detail'!B3566,Anonymizer!$A$3:$B$996,2,FALSE)</f>
        <v>Customer 663</v>
      </c>
      <c r="C3563" t="str">
        <f>'Sales by Customer Detail'!C3566</f>
        <v>04/22/2021</v>
      </c>
      <c r="D3563" t="str">
        <f>'Sales by Customer Detail'!D3566</f>
        <v>Invoice</v>
      </c>
      <c r="E3563">
        <f>'Sales by Customer Detail'!E3566</f>
        <v>2757</v>
      </c>
      <c r="F3563" t="str">
        <f>VLOOKUP('Sales by Customer Detail'!F3566,Anonymizer!$D$3:$E$86,2,FALSE)</f>
        <v>Prod/Svc63</v>
      </c>
      <c r="G3563" t="s">
        <v>6631</v>
      </c>
      <c r="H3563">
        <f>'Sales by Customer Detail'!J3566</f>
        <v>1</v>
      </c>
      <c r="I3563">
        <f>'Sales by Customer Detail'!K3566</f>
        <v>15937.5</v>
      </c>
      <c r="J3563">
        <f>'Sales by Customer Detail'!L3566</f>
        <v>15937.5</v>
      </c>
      <c r="K3563">
        <f>'Sales by Customer Detail'!N3566</f>
        <v>0</v>
      </c>
      <c r="L3563">
        <f>'Sales by Customer Detail'!O3566</f>
        <v>0</v>
      </c>
    </row>
    <row r="3564" spans="2:12" x14ac:dyDescent="0.25">
      <c r="B3564" t="str">
        <f>VLOOKUP('Sales by Customer Detail'!B3567,Anonymizer!$A$3:$B$996,2,FALSE)</f>
        <v>Customer 256</v>
      </c>
      <c r="C3564" t="str">
        <f>'Sales by Customer Detail'!C3567</f>
        <v>04/22/2021</v>
      </c>
      <c r="D3564" t="str">
        <f>'Sales by Customer Detail'!D3567</f>
        <v>Invoice</v>
      </c>
      <c r="E3564">
        <f>'Sales by Customer Detail'!E3567</f>
        <v>2756</v>
      </c>
      <c r="F3564" t="str">
        <f>VLOOKUP('Sales by Customer Detail'!F3567,Anonymizer!$D$3:$E$86,2,FALSE)</f>
        <v>Prod/Svc13</v>
      </c>
      <c r="G3564" t="s">
        <v>6631</v>
      </c>
      <c r="H3564">
        <f>'Sales by Customer Detail'!J3567</f>
        <v>11</v>
      </c>
      <c r="I3564">
        <f>'Sales by Customer Detail'!K3567</f>
        <v>289</v>
      </c>
      <c r="J3564">
        <f>'Sales by Customer Detail'!L3567</f>
        <v>3179</v>
      </c>
      <c r="K3564">
        <f>'Sales by Customer Detail'!N3567</f>
        <v>0</v>
      </c>
      <c r="L3564">
        <f>'Sales by Customer Detail'!O3567</f>
        <v>0</v>
      </c>
    </row>
    <row r="3565" spans="2:12" x14ac:dyDescent="0.25">
      <c r="B3565" t="str">
        <f>VLOOKUP('Sales by Customer Detail'!B3568,Anonymizer!$A$3:$B$996,2,FALSE)</f>
        <v>Customer 719</v>
      </c>
      <c r="C3565" t="str">
        <f>'Sales by Customer Detail'!C3568</f>
        <v>04/23/2021</v>
      </c>
      <c r="D3565" t="str">
        <f>'Sales by Customer Detail'!D3568</f>
        <v>Invoice</v>
      </c>
      <c r="E3565">
        <f>'Sales by Customer Detail'!E3568</f>
        <v>2773</v>
      </c>
      <c r="F3565" t="str">
        <f>VLOOKUP('Sales by Customer Detail'!F3568,Anonymizer!$D$3:$E$86,2,FALSE)</f>
        <v>Prod/Svc77</v>
      </c>
      <c r="G3565" t="s">
        <v>6631</v>
      </c>
      <c r="H3565">
        <f>'Sales by Customer Detail'!J3568</f>
        <v>12</v>
      </c>
      <c r="I3565">
        <f>'Sales by Customer Detail'!K3568</f>
        <v>79</v>
      </c>
      <c r="J3565">
        <f>'Sales by Customer Detail'!L3568</f>
        <v>948</v>
      </c>
      <c r="K3565">
        <f>'Sales by Customer Detail'!N3568</f>
        <v>0</v>
      </c>
      <c r="L3565">
        <f>'Sales by Customer Detail'!O3568</f>
        <v>0</v>
      </c>
    </row>
    <row r="3566" spans="2:12" x14ac:dyDescent="0.25">
      <c r="B3566" t="str">
        <f>VLOOKUP('Sales by Customer Detail'!B3569,Anonymizer!$A$3:$B$996,2,FALSE)</f>
        <v>Customer 701</v>
      </c>
      <c r="C3566" t="str">
        <f>'Sales by Customer Detail'!C3569</f>
        <v>04/23/2021</v>
      </c>
      <c r="D3566" t="str">
        <f>'Sales by Customer Detail'!D3569</f>
        <v>Invoice</v>
      </c>
      <c r="E3566">
        <f>'Sales by Customer Detail'!E3569</f>
        <v>2760</v>
      </c>
      <c r="F3566" t="str">
        <f>VLOOKUP('Sales by Customer Detail'!F3569,Anonymizer!$D$3:$E$86,2,FALSE)</f>
        <v>Prod/Svc82</v>
      </c>
      <c r="G3566" t="s">
        <v>6631</v>
      </c>
      <c r="H3566">
        <f>'Sales by Customer Detail'!J3569</f>
        <v>1</v>
      </c>
      <c r="I3566">
        <f>'Sales by Customer Detail'!K3569</f>
        <v>-50</v>
      </c>
      <c r="J3566">
        <f>'Sales by Customer Detail'!L3569</f>
        <v>-50</v>
      </c>
      <c r="K3566">
        <f>'Sales by Customer Detail'!N3569</f>
        <v>0</v>
      </c>
      <c r="L3566">
        <f>'Sales by Customer Detail'!O3569</f>
        <v>0</v>
      </c>
    </row>
    <row r="3567" spans="2:12" x14ac:dyDescent="0.25">
      <c r="B3567" t="str">
        <f>VLOOKUP('Sales by Customer Detail'!B3570,Anonymizer!$A$3:$B$996,2,FALSE)</f>
        <v>Customer 625</v>
      </c>
      <c r="C3567" t="str">
        <f>'Sales by Customer Detail'!C3570</f>
        <v>04/23/2021</v>
      </c>
      <c r="D3567" t="str">
        <f>'Sales by Customer Detail'!D3570</f>
        <v>Invoice</v>
      </c>
      <c r="E3567">
        <f>'Sales by Customer Detail'!E3570</f>
        <v>2770</v>
      </c>
      <c r="F3567" t="str">
        <f>VLOOKUP('Sales by Customer Detail'!F3570,Anonymizer!$D$3:$E$86,2,FALSE)</f>
        <v>Prod/Svc77</v>
      </c>
      <c r="G3567" t="s">
        <v>6631</v>
      </c>
      <c r="H3567">
        <f>'Sales by Customer Detail'!J3570</f>
        <v>12</v>
      </c>
      <c r="I3567">
        <f>'Sales by Customer Detail'!K3570</f>
        <v>59</v>
      </c>
      <c r="J3567">
        <f>'Sales by Customer Detail'!L3570</f>
        <v>708</v>
      </c>
      <c r="K3567">
        <f>'Sales by Customer Detail'!N3570</f>
        <v>0</v>
      </c>
      <c r="L3567">
        <f>'Sales by Customer Detail'!O3570</f>
        <v>0</v>
      </c>
    </row>
    <row r="3568" spans="2:12" x14ac:dyDescent="0.25">
      <c r="B3568" t="str">
        <f>VLOOKUP('Sales by Customer Detail'!B3571,Anonymizer!$A$3:$B$996,2,FALSE)</f>
        <v>Customer 297</v>
      </c>
      <c r="C3568" t="str">
        <f>'Sales by Customer Detail'!C3571</f>
        <v>04/23/2021</v>
      </c>
      <c r="D3568" t="str">
        <f>'Sales by Customer Detail'!D3571</f>
        <v>Invoice</v>
      </c>
      <c r="E3568">
        <f>'Sales by Customer Detail'!E3571</f>
        <v>2772</v>
      </c>
      <c r="F3568" t="str">
        <f>VLOOKUP('Sales by Customer Detail'!F3571,Anonymizer!$D$3:$E$86,2,FALSE)</f>
        <v>Prod/Svc79</v>
      </c>
      <c r="G3568" t="s">
        <v>6631</v>
      </c>
      <c r="H3568">
        <f>'Sales by Customer Detail'!J3571</f>
        <v>12</v>
      </c>
      <c r="I3568">
        <f>'Sales by Customer Detail'!K3571</f>
        <v>79</v>
      </c>
      <c r="J3568">
        <f>'Sales by Customer Detail'!L3571</f>
        <v>948</v>
      </c>
      <c r="K3568">
        <f>'Sales by Customer Detail'!N3571</f>
        <v>0</v>
      </c>
      <c r="L3568">
        <f>'Sales by Customer Detail'!O3571</f>
        <v>0</v>
      </c>
    </row>
    <row r="3569" spans="2:12" x14ac:dyDescent="0.25">
      <c r="B3569" t="str">
        <f>VLOOKUP('Sales by Customer Detail'!B3572,Anonymizer!$A$3:$B$996,2,FALSE)</f>
        <v>Customer 801</v>
      </c>
      <c r="C3569" t="str">
        <f>'Sales by Customer Detail'!C3572</f>
        <v>04/23/2021</v>
      </c>
      <c r="D3569" t="str">
        <f>'Sales by Customer Detail'!D3572</f>
        <v>Invoice</v>
      </c>
      <c r="E3569">
        <f>'Sales by Customer Detail'!E3572</f>
        <v>2765</v>
      </c>
      <c r="F3569" t="str">
        <f>VLOOKUP('Sales by Customer Detail'!F3572,Anonymizer!$D$3:$E$86,2,FALSE)</f>
        <v>Prod/Svc82</v>
      </c>
      <c r="G3569" t="s">
        <v>6631</v>
      </c>
      <c r="H3569">
        <f>'Sales by Customer Detail'!J3572</f>
        <v>1</v>
      </c>
      <c r="I3569">
        <f>'Sales by Customer Detail'!K3572</f>
        <v>-150</v>
      </c>
      <c r="J3569">
        <f>'Sales by Customer Detail'!L3572</f>
        <v>-150</v>
      </c>
      <c r="K3569" t="str">
        <f>'Sales by Customer Detail'!N3572</f>
        <v>05/19/2021</v>
      </c>
      <c r="L3569" t="str">
        <f>'Sales by Customer Detail'!O3572</f>
        <v>05/18/2022</v>
      </c>
    </row>
    <row r="3570" spans="2:12" x14ac:dyDescent="0.25">
      <c r="B3570" t="str">
        <f>VLOOKUP('Sales by Customer Detail'!B3573,Anonymizer!$A$3:$B$996,2,FALSE)</f>
        <v>Customer 76</v>
      </c>
      <c r="C3570" t="str">
        <f>'Sales by Customer Detail'!C3573</f>
        <v>04/23/2021</v>
      </c>
      <c r="D3570" t="str">
        <f>'Sales by Customer Detail'!D3573</f>
        <v>Invoice</v>
      </c>
      <c r="E3570">
        <f>'Sales by Customer Detail'!E3573</f>
        <v>2769</v>
      </c>
      <c r="F3570" t="str">
        <f>VLOOKUP('Sales by Customer Detail'!F3573,Anonymizer!$D$3:$E$86,2,FALSE)</f>
        <v>Prod/Svc78</v>
      </c>
      <c r="G3570" t="s">
        <v>6631</v>
      </c>
      <c r="H3570">
        <f>'Sales by Customer Detail'!J3573</f>
        <v>12</v>
      </c>
      <c r="I3570">
        <f>'Sales by Customer Detail'!K3573</f>
        <v>59</v>
      </c>
      <c r="J3570">
        <f>'Sales by Customer Detail'!L3573</f>
        <v>708</v>
      </c>
      <c r="K3570">
        <f>'Sales by Customer Detail'!N3573</f>
        <v>0</v>
      </c>
      <c r="L3570">
        <f>'Sales by Customer Detail'!O3573</f>
        <v>0</v>
      </c>
    </row>
    <row r="3571" spans="2:12" x14ac:dyDescent="0.25">
      <c r="B3571" t="str">
        <f>VLOOKUP('Sales by Customer Detail'!B3574,Anonymizer!$A$3:$B$996,2,FALSE)</f>
        <v>Customer 47</v>
      </c>
      <c r="C3571" t="str">
        <f>'Sales by Customer Detail'!C3574</f>
        <v>04/23/2021</v>
      </c>
      <c r="D3571" t="str">
        <f>'Sales by Customer Detail'!D3574</f>
        <v>Invoice</v>
      </c>
      <c r="E3571">
        <f>'Sales by Customer Detail'!E3574</f>
        <v>2774</v>
      </c>
      <c r="F3571" t="str">
        <f>VLOOKUP('Sales by Customer Detail'!F3574,Anonymizer!$D$3:$E$86,2,FALSE)</f>
        <v>Prod/Svc13</v>
      </c>
      <c r="G3571" t="s">
        <v>6631</v>
      </c>
      <c r="H3571">
        <f>'Sales by Customer Detail'!J3574</f>
        <v>5</v>
      </c>
      <c r="I3571">
        <f>'Sales by Customer Detail'!K3574</f>
        <v>279</v>
      </c>
      <c r="J3571">
        <f>'Sales by Customer Detail'!L3574</f>
        <v>1395</v>
      </c>
      <c r="K3571">
        <f>'Sales by Customer Detail'!N3574</f>
        <v>0</v>
      </c>
      <c r="L3571">
        <f>'Sales by Customer Detail'!O3574</f>
        <v>0</v>
      </c>
    </row>
    <row r="3572" spans="2:12" x14ac:dyDescent="0.25">
      <c r="B3572" t="str">
        <f>VLOOKUP('Sales by Customer Detail'!B3575,Anonymizer!$A$3:$B$996,2,FALSE)</f>
        <v>Customer 226</v>
      </c>
      <c r="C3572" t="str">
        <f>'Sales by Customer Detail'!C3575</f>
        <v>04/23/2021</v>
      </c>
      <c r="D3572" t="str">
        <f>'Sales by Customer Detail'!D3575</f>
        <v>Invoice</v>
      </c>
      <c r="E3572">
        <f>'Sales by Customer Detail'!E3575</f>
        <v>2768</v>
      </c>
      <c r="F3572" t="str">
        <f>VLOOKUP('Sales by Customer Detail'!F3575,Anonymizer!$D$3:$E$86,2,FALSE)</f>
        <v>Prod/Svc77</v>
      </c>
      <c r="G3572" t="s">
        <v>6631</v>
      </c>
      <c r="H3572">
        <f>'Sales by Customer Detail'!J3575</f>
        <v>12</v>
      </c>
      <c r="I3572">
        <f>'Sales by Customer Detail'!K3575</f>
        <v>54</v>
      </c>
      <c r="J3572">
        <f>'Sales by Customer Detail'!L3575</f>
        <v>648</v>
      </c>
      <c r="K3572">
        <f>'Sales by Customer Detail'!N3575</f>
        <v>0</v>
      </c>
      <c r="L3572">
        <f>'Sales by Customer Detail'!O3575</f>
        <v>0</v>
      </c>
    </row>
    <row r="3573" spans="2:12" x14ac:dyDescent="0.25">
      <c r="B3573" t="str">
        <f>VLOOKUP('Sales by Customer Detail'!B3576,Anonymizer!$A$3:$B$996,2,FALSE)</f>
        <v>Customer 394</v>
      </c>
      <c r="C3573" t="str">
        <f>'Sales by Customer Detail'!C3576</f>
        <v>04/23/2021</v>
      </c>
      <c r="D3573" t="str">
        <f>'Sales by Customer Detail'!D3576</f>
        <v>Invoice</v>
      </c>
      <c r="E3573">
        <f>'Sales by Customer Detail'!E3576</f>
        <v>2771</v>
      </c>
      <c r="F3573" t="str">
        <f>VLOOKUP('Sales by Customer Detail'!F3576,Anonymizer!$D$3:$E$86,2,FALSE)</f>
        <v>Prod/Svc77</v>
      </c>
      <c r="G3573" t="s">
        <v>6631</v>
      </c>
      <c r="H3573">
        <f>'Sales by Customer Detail'!J3576</f>
        <v>12</v>
      </c>
      <c r="I3573">
        <f>'Sales by Customer Detail'!K3576</f>
        <v>39</v>
      </c>
      <c r="J3573">
        <f>'Sales by Customer Detail'!L3576</f>
        <v>468</v>
      </c>
      <c r="K3573">
        <f>'Sales by Customer Detail'!N3576</f>
        <v>0</v>
      </c>
      <c r="L3573">
        <f>'Sales by Customer Detail'!O3576</f>
        <v>0</v>
      </c>
    </row>
    <row r="3574" spans="2:12" x14ac:dyDescent="0.25">
      <c r="B3574" t="str">
        <f>VLOOKUP('Sales by Customer Detail'!B3577,Anonymizer!$A$3:$B$996,2,FALSE)</f>
        <v>Customer 214</v>
      </c>
      <c r="C3574" t="str">
        <f>'Sales by Customer Detail'!C3577</f>
        <v>04/23/2021</v>
      </c>
      <c r="D3574" t="str">
        <f>'Sales by Customer Detail'!D3577</f>
        <v>Invoice</v>
      </c>
      <c r="E3574">
        <f>'Sales by Customer Detail'!E3577</f>
        <v>2758</v>
      </c>
      <c r="F3574" t="str">
        <f>VLOOKUP('Sales by Customer Detail'!F3577,Anonymizer!$D$3:$E$86,2,FALSE)</f>
        <v>Prod/Svc77</v>
      </c>
      <c r="G3574" t="s">
        <v>6631</v>
      </c>
      <c r="H3574">
        <f>'Sales by Customer Detail'!J3577</f>
        <v>1</v>
      </c>
      <c r="I3574">
        <f>'Sales by Customer Detail'!K3577</f>
        <v>-47</v>
      </c>
      <c r="J3574">
        <f>'Sales by Customer Detail'!L3577</f>
        <v>-47</v>
      </c>
      <c r="K3574">
        <f>'Sales by Customer Detail'!N3577</f>
        <v>0</v>
      </c>
      <c r="L3574">
        <f>'Sales by Customer Detail'!O3577</f>
        <v>0</v>
      </c>
    </row>
    <row r="3575" spans="2:12" x14ac:dyDescent="0.25">
      <c r="B3575" t="str">
        <f>VLOOKUP('Sales by Customer Detail'!B3578,Anonymizer!$A$3:$B$996,2,FALSE)</f>
        <v>Customer 214</v>
      </c>
      <c r="C3575" t="str">
        <f>'Sales by Customer Detail'!C3578</f>
        <v>04/23/2021</v>
      </c>
      <c r="D3575" t="str">
        <f>'Sales by Customer Detail'!D3578</f>
        <v>Invoice</v>
      </c>
      <c r="E3575">
        <f>'Sales by Customer Detail'!E3578</f>
        <v>2758</v>
      </c>
      <c r="F3575" t="str">
        <f>VLOOKUP('Sales by Customer Detail'!F3578,Anonymizer!$D$3:$E$86,2,FALSE)</f>
        <v>Prod/Svc77</v>
      </c>
      <c r="G3575" t="s">
        <v>6631</v>
      </c>
      <c r="H3575">
        <f>'Sales by Customer Detail'!J3578</f>
        <v>12</v>
      </c>
      <c r="I3575">
        <f>'Sales by Customer Detail'!K3578</f>
        <v>39</v>
      </c>
      <c r="J3575">
        <f>'Sales by Customer Detail'!L3578</f>
        <v>468</v>
      </c>
      <c r="K3575">
        <f>'Sales by Customer Detail'!N3578</f>
        <v>0</v>
      </c>
      <c r="L3575">
        <f>'Sales by Customer Detail'!O3578</f>
        <v>0</v>
      </c>
    </row>
    <row r="3576" spans="2:12" x14ac:dyDescent="0.25">
      <c r="B3576" t="str">
        <f>VLOOKUP('Sales by Customer Detail'!B3579,Anonymizer!$A$3:$B$996,2,FALSE)</f>
        <v>Customer 973</v>
      </c>
      <c r="C3576" t="str">
        <f>'Sales by Customer Detail'!C3579</f>
        <v>04/23/2021</v>
      </c>
      <c r="D3576" t="str">
        <f>'Sales by Customer Detail'!D3579</f>
        <v>Invoice</v>
      </c>
      <c r="E3576">
        <f>'Sales by Customer Detail'!E3579</f>
        <v>2759</v>
      </c>
      <c r="F3576" t="str">
        <f>VLOOKUP('Sales by Customer Detail'!F3579,Anonymizer!$D$3:$E$86,2,FALSE)</f>
        <v>Prod/Svc77</v>
      </c>
      <c r="G3576" t="s">
        <v>6631</v>
      </c>
      <c r="H3576">
        <f>'Sales by Customer Detail'!J3579</f>
        <v>12</v>
      </c>
      <c r="I3576">
        <f>'Sales by Customer Detail'!K3579</f>
        <v>59</v>
      </c>
      <c r="J3576">
        <f>'Sales by Customer Detail'!L3579</f>
        <v>708</v>
      </c>
      <c r="K3576">
        <f>'Sales by Customer Detail'!N3579</f>
        <v>0</v>
      </c>
      <c r="L3576">
        <f>'Sales by Customer Detail'!O3579</f>
        <v>0</v>
      </c>
    </row>
    <row r="3577" spans="2:12" x14ac:dyDescent="0.25">
      <c r="B3577" t="str">
        <f>VLOOKUP('Sales by Customer Detail'!B3580,Anonymizer!$A$3:$B$996,2,FALSE)</f>
        <v>Customer 701</v>
      </c>
      <c r="C3577" t="str">
        <f>'Sales by Customer Detail'!C3580</f>
        <v>04/23/2021</v>
      </c>
      <c r="D3577" t="str">
        <f>'Sales by Customer Detail'!D3580</f>
        <v>Invoice</v>
      </c>
      <c r="E3577">
        <f>'Sales by Customer Detail'!E3580</f>
        <v>2760</v>
      </c>
      <c r="F3577" t="str">
        <f>VLOOKUP('Sales by Customer Detail'!F3580,Anonymizer!$D$3:$E$86,2,FALSE)</f>
        <v>Prod/Svc78</v>
      </c>
      <c r="G3577" t="s">
        <v>6631</v>
      </c>
      <c r="H3577">
        <f>'Sales by Customer Detail'!J3580</f>
        <v>12</v>
      </c>
      <c r="I3577">
        <f>'Sales by Customer Detail'!K3580</f>
        <v>89</v>
      </c>
      <c r="J3577">
        <f>'Sales by Customer Detail'!L3580</f>
        <v>1068</v>
      </c>
      <c r="K3577">
        <f>'Sales by Customer Detail'!N3580</f>
        <v>0</v>
      </c>
      <c r="L3577">
        <f>'Sales by Customer Detail'!O3580</f>
        <v>0</v>
      </c>
    </row>
    <row r="3578" spans="2:12" x14ac:dyDescent="0.25">
      <c r="B3578" t="str">
        <f>VLOOKUP('Sales by Customer Detail'!B3581,Anonymizer!$A$3:$B$996,2,FALSE)</f>
        <v>Customer 925</v>
      </c>
      <c r="C3578" t="str">
        <f>'Sales by Customer Detail'!C3581</f>
        <v>04/23/2021</v>
      </c>
      <c r="D3578" t="str">
        <f>'Sales by Customer Detail'!D3581</f>
        <v>Invoice</v>
      </c>
      <c r="E3578">
        <f>'Sales by Customer Detail'!E3581</f>
        <v>2762</v>
      </c>
      <c r="F3578" t="str">
        <f>VLOOKUP('Sales by Customer Detail'!F3581,Anonymizer!$D$3:$E$86,2,FALSE)</f>
        <v>Prod/Svc78</v>
      </c>
      <c r="G3578" t="s">
        <v>6631</v>
      </c>
      <c r="H3578">
        <f>'Sales by Customer Detail'!J3581</f>
        <v>12</v>
      </c>
      <c r="I3578">
        <f>'Sales by Customer Detail'!K3581</f>
        <v>69</v>
      </c>
      <c r="J3578">
        <f>'Sales by Customer Detail'!L3581</f>
        <v>828</v>
      </c>
      <c r="K3578">
        <f>'Sales by Customer Detail'!N3581</f>
        <v>0</v>
      </c>
      <c r="L3578">
        <f>'Sales by Customer Detail'!O3581</f>
        <v>0</v>
      </c>
    </row>
    <row r="3579" spans="2:12" x14ac:dyDescent="0.25">
      <c r="B3579" t="str">
        <f>VLOOKUP('Sales by Customer Detail'!B3582,Anonymizer!$A$3:$B$996,2,FALSE)</f>
        <v>Customer 778</v>
      </c>
      <c r="C3579" t="str">
        <f>'Sales by Customer Detail'!C3582</f>
        <v>04/23/2021</v>
      </c>
      <c r="D3579" t="str">
        <f>'Sales by Customer Detail'!D3582</f>
        <v>Invoice</v>
      </c>
      <c r="E3579">
        <f>'Sales by Customer Detail'!E3582</f>
        <v>2763</v>
      </c>
      <c r="F3579" t="str">
        <f>VLOOKUP('Sales by Customer Detail'!F3582,Anonymizer!$D$3:$E$86,2,FALSE)</f>
        <v>Prod/Svc77</v>
      </c>
      <c r="G3579" t="s">
        <v>6631</v>
      </c>
      <c r="H3579">
        <f>'Sales by Customer Detail'!J3582</f>
        <v>12</v>
      </c>
      <c r="I3579">
        <f>'Sales by Customer Detail'!K3582</f>
        <v>49</v>
      </c>
      <c r="J3579">
        <f>'Sales by Customer Detail'!L3582</f>
        <v>588</v>
      </c>
      <c r="K3579">
        <f>'Sales by Customer Detail'!N3582</f>
        <v>0</v>
      </c>
      <c r="L3579">
        <f>'Sales by Customer Detail'!O3582</f>
        <v>0</v>
      </c>
    </row>
    <row r="3580" spans="2:12" x14ac:dyDescent="0.25">
      <c r="B3580" t="str">
        <f>VLOOKUP('Sales by Customer Detail'!B3583,Anonymizer!$A$3:$B$996,2,FALSE)</f>
        <v>Customer 58</v>
      </c>
      <c r="C3580" t="str">
        <f>'Sales by Customer Detail'!C3583</f>
        <v>04/23/2021</v>
      </c>
      <c r="D3580" t="str">
        <f>'Sales by Customer Detail'!D3583</f>
        <v>Invoice</v>
      </c>
      <c r="E3580">
        <f>'Sales by Customer Detail'!E3583</f>
        <v>2764</v>
      </c>
      <c r="F3580" t="str">
        <f>VLOOKUP('Sales by Customer Detail'!F3583,Anonymizer!$D$3:$E$86,2,FALSE)</f>
        <v>Prod/Svc77</v>
      </c>
      <c r="G3580" t="s">
        <v>6631</v>
      </c>
      <c r="H3580">
        <f>'Sales by Customer Detail'!J3583</f>
        <v>12</v>
      </c>
      <c r="I3580">
        <f>'Sales by Customer Detail'!K3583</f>
        <v>79</v>
      </c>
      <c r="J3580">
        <f>'Sales by Customer Detail'!L3583</f>
        <v>948</v>
      </c>
      <c r="K3580">
        <f>'Sales by Customer Detail'!N3583</f>
        <v>0</v>
      </c>
      <c r="L3580">
        <f>'Sales by Customer Detail'!O3583</f>
        <v>0</v>
      </c>
    </row>
    <row r="3581" spans="2:12" x14ac:dyDescent="0.25">
      <c r="B3581" t="str">
        <f>VLOOKUP('Sales by Customer Detail'!B3584,Anonymizer!$A$3:$B$996,2,FALSE)</f>
        <v>Customer 801</v>
      </c>
      <c r="C3581" t="str">
        <f>'Sales by Customer Detail'!C3584</f>
        <v>04/23/2021</v>
      </c>
      <c r="D3581" t="str">
        <f>'Sales by Customer Detail'!D3584</f>
        <v>Invoice</v>
      </c>
      <c r="E3581">
        <f>'Sales by Customer Detail'!E3584</f>
        <v>2765</v>
      </c>
      <c r="F3581" t="str">
        <f>VLOOKUP('Sales by Customer Detail'!F3584,Anonymizer!$D$3:$E$86,2,FALSE)</f>
        <v>Prod/Svc78</v>
      </c>
      <c r="G3581" t="s">
        <v>6631</v>
      </c>
      <c r="H3581">
        <f>'Sales by Customer Detail'!J3584</f>
        <v>12</v>
      </c>
      <c r="I3581">
        <f>'Sales by Customer Detail'!K3584</f>
        <v>79</v>
      </c>
      <c r="J3581">
        <f>'Sales by Customer Detail'!L3584</f>
        <v>948</v>
      </c>
      <c r="K3581" t="str">
        <f>'Sales by Customer Detail'!N3584</f>
        <v>05/19/2021</v>
      </c>
      <c r="L3581" t="str">
        <f>'Sales by Customer Detail'!O3584</f>
        <v>05/18/2022</v>
      </c>
    </row>
    <row r="3582" spans="2:12" x14ac:dyDescent="0.25">
      <c r="B3582" t="str">
        <f>VLOOKUP('Sales by Customer Detail'!B3585,Anonymizer!$A$3:$B$996,2,FALSE)</f>
        <v>Customer 193</v>
      </c>
      <c r="C3582" t="str">
        <f>'Sales by Customer Detail'!C3585</f>
        <v>04/23/2021</v>
      </c>
      <c r="D3582" t="str">
        <f>'Sales by Customer Detail'!D3585</f>
        <v>Invoice</v>
      </c>
      <c r="E3582">
        <f>'Sales by Customer Detail'!E3585</f>
        <v>2766</v>
      </c>
      <c r="F3582" t="str">
        <f>VLOOKUP('Sales by Customer Detail'!F3585,Anonymizer!$D$3:$E$86,2,FALSE)</f>
        <v>Prod/Svc77</v>
      </c>
      <c r="G3582" t="s">
        <v>6631</v>
      </c>
      <c r="H3582">
        <f>'Sales by Customer Detail'!J3585</f>
        <v>12</v>
      </c>
      <c r="I3582">
        <f>'Sales by Customer Detail'!K3585</f>
        <v>79</v>
      </c>
      <c r="J3582">
        <f>'Sales by Customer Detail'!L3585</f>
        <v>948</v>
      </c>
      <c r="K3582">
        <f>'Sales by Customer Detail'!N3585</f>
        <v>0</v>
      </c>
      <c r="L3582">
        <f>'Sales by Customer Detail'!O3585</f>
        <v>0</v>
      </c>
    </row>
    <row r="3583" spans="2:12" x14ac:dyDescent="0.25">
      <c r="B3583" t="str">
        <f>VLOOKUP('Sales by Customer Detail'!B3586,Anonymizer!$A$3:$B$996,2,FALSE)</f>
        <v>Customer 72</v>
      </c>
      <c r="C3583" t="str">
        <f>'Sales by Customer Detail'!C3586</f>
        <v>04/23/2021</v>
      </c>
      <c r="D3583" t="str">
        <f>'Sales by Customer Detail'!D3586</f>
        <v>Invoice</v>
      </c>
      <c r="E3583">
        <f>'Sales by Customer Detail'!E3586</f>
        <v>2767</v>
      </c>
      <c r="F3583" t="str">
        <f>VLOOKUP('Sales by Customer Detail'!F3586,Anonymizer!$D$3:$E$86,2,FALSE)</f>
        <v>Prod/Svc78</v>
      </c>
      <c r="G3583" t="s">
        <v>6631</v>
      </c>
      <c r="H3583">
        <f>'Sales by Customer Detail'!J3586</f>
        <v>12</v>
      </c>
      <c r="I3583">
        <f>'Sales by Customer Detail'!K3586</f>
        <v>39</v>
      </c>
      <c r="J3583">
        <f>'Sales by Customer Detail'!L3586</f>
        <v>468</v>
      </c>
      <c r="K3583">
        <f>'Sales by Customer Detail'!N3586</f>
        <v>0</v>
      </c>
      <c r="L3583">
        <f>'Sales by Customer Detail'!O3586</f>
        <v>0</v>
      </c>
    </row>
    <row r="3584" spans="2:12" x14ac:dyDescent="0.25">
      <c r="B3584" t="str">
        <f>VLOOKUP('Sales by Customer Detail'!B3587,Anonymizer!$A$3:$B$996,2,FALSE)</f>
        <v>Customer 195</v>
      </c>
      <c r="C3584" t="str">
        <f>'Sales by Customer Detail'!C3587</f>
        <v>04/25/2021</v>
      </c>
      <c r="D3584" t="str">
        <f>'Sales by Customer Detail'!D3587</f>
        <v>Invoice</v>
      </c>
      <c r="E3584">
        <f>'Sales by Customer Detail'!E3587</f>
        <v>2775</v>
      </c>
      <c r="F3584" t="str">
        <f>VLOOKUP('Sales by Customer Detail'!F3587,Anonymizer!$D$3:$E$86,2,FALSE)</f>
        <v>Prod/Svc37</v>
      </c>
      <c r="G3584" t="s">
        <v>6631</v>
      </c>
      <c r="H3584">
        <f>'Sales by Customer Detail'!J3587</f>
        <v>9</v>
      </c>
      <c r="I3584">
        <f>'Sales by Customer Detail'!K3587</f>
        <v>349</v>
      </c>
      <c r="J3584">
        <f>'Sales by Customer Detail'!L3587</f>
        <v>3141</v>
      </c>
      <c r="K3584" t="str">
        <f>'Sales by Customer Detail'!N3587</f>
        <v>10/08/2020</v>
      </c>
      <c r="L3584" t="str">
        <f>'Sales by Customer Detail'!O3587</f>
        <v>10/07/2021</v>
      </c>
    </row>
    <row r="3585" spans="2:12" x14ac:dyDescent="0.25">
      <c r="B3585" t="str">
        <f>VLOOKUP('Sales by Customer Detail'!B3588,Anonymizer!$A$3:$B$996,2,FALSE)</f>
        <v>Customer 195</v>
      </c>
      <c r="C3585" t="str">
        <f>'Sales by Customer Detail'!C3588</f>
        <v>04/25/2021</v>
      </c>
      <c r="D3585" t="str">
        <f>'Sales by Customer Detail'!D3588</f>
        <v>Invoice</v>
      </c>
      <c r="E3585">
        <f>'Sales by Customer Detail'!E3588</f>
        <v>2775</v>
      </c>
      <c r="F3585" t="str">
        <f>VLOOKUP('Sales by Customer Detail'!F3588,Anonymizer!$D$3:$E$86,2,FALSE)</f>
        <v>Prod/Svc20</v>
      </c>
      <c r="G3585" t="s">
        <v>6631</v>
      </c>
      <c r="H3585">
        <f>'Sales by Customer Detail'!J3588</f>
        <v>1</v>
      </c>
      <c r="I3585">
        <f>'Sales by Customer Detail'!K3588</f>
        <v>-50</v>
      </c>
      <c r="J3585">
        <f>'Sales by Customer Detail'!L3588</f>
        <v>-50</v>
      </c>
      <c r="K3585" t="str">
        <f>'Sales by Customer Detail'!N3588</f>
        <v>10/08/2020</v>
      </c>
      <c r="L3585" t="str">
        <f>'Sales by Customer Detail'!O3588</f>
        <v>10/07/2021</v>
      </c>
    </row>
    <row r="3586" spans="2:12" x14ac:dyDescent="0.25">
      <c r="B3586" t="str">
        <f>VLOOKUP('Sales by Customer Detail'!B3589,Anonymizer!$A$3:$B$996,2,FALSE)</f>
        <v>Customer 82</v>
      </c>
      <c r="C3586" t="str">
        <f>'Sales by Customer Detail'!C3589</f>
        <v>04/26/2021</v>
      </c>
      <c r="D3586" t="str">
        <f>'Sales by Customer Detail'!D3589</f>
        <v>Invoice</v>
      </c>
      <c r="E3586">
        <f>'Sales by Customer Detail'!E3589</f>
        <v>2776</v>
      </c>
      <c r="F3586" t="str">
        <f>VLOOKUP('Sales by Customer Detail'!F3589,Anonymizer!$D$3:$E$86,2,FALSE)</f>
        <v>Prod/Svc13</v>
      </c>
      <c r="G3586" t="s">
        <v>6631</v>
      </c>
      <c r="H3586">
        <f>'Sales by Customer Detail'!J3589</f>
        <v>3</v>
      </c>
      <c r="I3586">
        <f>'Sales by Customer Detail'!K3589</f>
        <v>299</v>
      </c>
      <c r="J3586">
        <f>'Sales by Customer Detail'!L3589</f>
        <v>897</v>
      </c>
      <c r="K3586">
        <f>'Sales by Customer Detail'!N3589</f>
        <v>0</v>
      </c>
      <c r="L3586">
        <f>'Sales by Customer Detail'!O3589</f>
        <v>0</v>
      </c>
    </row>
    <row r="3587" spans="2:12" x14ac:dyDescent="0.25">
      <c r="B3587" t="str">
        <f>VLOOKUP('Sales by Customer Detail'!B3590,Anonymizer!$A$3:$B$996,2,FALSE)</f>
        <v>Customer 230</v>
      </c>
      <c r="C3587" t="str">
        <f>'Sales by Customer Detail'!C3590</f>
        <v>04/26/2021</v>
      </c>
      <c r="D3587" t="str">
        <f>'Sales by Customer Detail'!D3590</f>
        <v>Invoice</v>
      </c>
      <c r="E3587">
        <f>'Sales by Customer Detail'!E3590</f>
        <v>2778</v>
      </c>
      <c r="F3587" t="str">
        <f>VLOOKUP('Sales by Customer Detail'!F3590,Anonymizer!$D$3:$E$86,2,FALSE)</f>
        <v>Prod/Svc5</v>
      </c>
      <c r="G3587" t="s">
        <v>6631</v>
      </c>
      <c r="H3587">
        <f>'Sales by Customer Detail'!J3590</f>
        <v>1</v>
      </c>
      <c r="I3587">
        <f>'Sales by Customer Detail'!K3590</f>
        <v>595</v>
      </c>
      <c r="J3587">
        <f>'Sales by Customer Detail'!L3590</f>
        <v>595</v>
      </c>
      <c r="K3587" t="str">
        <f>'Sales by Customer Detail'!N3590</f>
        <v>05/10/2021</v>
      </c>
      <c r="L3587" t="str">
        <f>'Sales by Customer Detail'!O3590</f>
        <v>05/09/2022</v>
      </c>
    </row>
    <row r="3588" spans="2:12" x14ac:dyDescent="0.25">
      <c r="B3588" t="str">
        <f>VLOOKUP('Sales by Customer Detail'!B3591,Anonymizer!$A$3:$B$996,2,FALSE)</f>
        <v>Customer 187</v>
      </c>
      <c r="C3588" t="str">
        <f>'Sales by Customer Detail'!C3591</f>
        <v>04/26/2021</v>
      </c>
      <c r="D3588" t="str">
        <f>'Sales by Customer Detail'!D3591</f>
        <v>Invoice</v>
      </c>
      <c r="E3588">
        <f>'Sales by Customer Detail'!E3591</f>
        <v>2782</v>
      </c>
      <c r="F3588" t="str">
        <f>VLOOKUP('Sales by Customer Detail'!F3591,Anonymizer!$D$3:$E$86,2,FALSE)</f>
        <v>Prod/Svc66</v>
      </c>
      <c r="G3588" t="s">
        <v>6631</v>
      </c>
      <c r="H3588">
        <f>'Sales by Customer Detail'!J3591</f>
        <v>1</v>
      </c>
      <c r="I3588">
        <f>'Sales by Customer Detail'!K3591</f>
        <v>10525</v>
      </c>
      <c r="J3588">
        <f>'Sales by Customer Detail'!L3591</f>
        <v>10525</v>
      </c>
      <c r="K3588">
        <f>'Sales by Customer Detail'!N3591</f>
        <v>0</v>
      </c>
      <c r="L3588">
        <f>'Sales by Customer Detail'!O3591</f>
        <v>0</v>
      </c>
    </row>
    <row r="3589" spans="2:12" x14ac:dyDescent="0.25">
      <c r="B3589" t="str">
        <f>VLOOKUP('Sales by Customer Detail'!B3592,Anonymizer!$A$3:$B$996,2,FALSE)</f>
        <v>Customer 230</v>
      </c>
      <c r="C3589" t="str">
        <f>'Sales by Customer Detail'!C3592</f>
        <v>04/26/2021</v>
      </c>
      <c r="D3589" t="str">
        <f>'Sales by Customer Detail'!D3592</f>
        <v>Invoice</v>
      </c>
      <c r="E3589">
        <f>'Sales by Customer Detail'!E3592</f>
        <v>2778</v>
      </c>
      <c r="F3589" t="str">
        <f>VLOOKUP('Sales by Customer Detail'!F3592,Anonymizer!$D$3:$E$86,2,FALSE)</f>
        <v>Prod/Svc20</v>
      </c>
      <c r="G3589" t="s">
        <v>6631</v>
      </c>
      <c r="H3589">
        <f>'Sales by Customer Detail'!J3592</f>
        <v>1</v>
      </c>
      <c r="I3589">
        <f>'Sales by Customer Detail'!K3592</f>
        <v>-29.75</v>
      </c>
      <c r="J3589">
        <f>'Sales by Customer Detail'!L3592</f>
        <v>-29.75</v>
      </c>
      <c r="K3589" t="str">
        <f>'Sales by Customer Detail'!N3592</f>
        <v>05/10/2021</v>
      </c>
      <c r="L3589" t="str">
        <f>'Sales by Customer Detail'!O3592</f>
        <v>05/09/2022</v>
      </c>
    </row>
    <row r="3590" spans="2:12" x14ac:dyDescent="0.25">
      <c r="B3590" t="str">
        <f>VLOOKUP('Sales by Customer Detail'!B3593,Anonymizer!$A$3:$B$996,2,FALSE)</f>
        <v>Customer 230</v>
      </c>
      <c r="C3590" t="str">
        <f>'Sales by Customer Detail'!C3593</f>
        <v>04/26/2021</v>
      </c>
      <c r="D3590" t="str">
        <f>'Sales by Customer Detail'!D3593</f>
        <v>Invoice</v>
      </c>
      <c r="E3590">
        <f>'Sales by Customer Detail'!E3593</f>
        <v>2778</v>
      </c>
      <c r="F3590" t="str">
        <f>VLOOKUP('Sales by Customer Detail'!F3593,Anonymizer!$D$3:$E$86,2,FALSE)</f>
        <v>Prod/Svc19</v>
      </c>
      <c r="G3590" t="s">
        <v>6631</v>
      </c>
      <c r="H3590">
        <f>'Sales by Customer Detail'!J3593</f>
        <v>2</v>
      </c>
      <c r="I3590">
        <f>'Sales by Customer Detail'!K3593</f>
        <v>359.4</v>
      </c>
      <c r="J3590">
        <f>'Sales by Customer Detail'!L3593</f>
        <v>718.8</v>
      </c>
      <c r="K3590" t="str">
        <f>'Sales by Customer Detail'!N3593</f>
        <v>05/10/2021</v>
      </c>
      <c r="L3590" t="str">
        <f>'Sales by Customer Detail'!O3593</f>
        <v>05/09/2022</v>
      </c>
    </row>
    <row r="3591" spans="2:12" x14ac:dyDescent="0.25">
      <c r="B3591" t="str">
        <f>VLOOKUP('Sales by Customer Detail'!B3594,Anonymizer!$A$3:$B$996,2,FALSE)</f>
        <v>Customer 257</v>
      </c>
      <c r="C3591" t="str">
        <f>'Sales by Customer Detail'!C3594</f>
        <v>04/26/2021</v>
      </c>
      <c r="D3591" t="str">
        <f>'Sales by Customer Detail'!D3594</f>
        <v>Invoice</v>
      </c>
      <c r="E3591">
        <f>'Sales by Customer Detail'!E3594</f>
        <v>2780</v>
      </c>
      <c r="F3591" t="str">
        <f>VLOOKUP('Sales by Customer Detail'!F3594,Anonymizer!$D$3:$E$86,2,FALSE)</f>
        <v>Prod/Svc13</v>
      </c>
      <c r="G3591" t="s">
        <v>6631</v>
      </c>
      <c r="H3591">
        <f>'Sales by Customer Detail'!J3594</f>
        <v>3</v>
      </c>
      <c r="I3591">
        <f>'Sales by Customer Detail'!K3594</f>
        <v>249</v>
      </c>
      <c r="J3591">
        <f>'Sales by Customer Detail'!L3594</f>
        <v>747</v>
      </c>
      <c r="K3591">
        <f>'Sales by Customer Detail'!N3594</f>
        <v>0</v>
      </c>
      <c r="L3591">
        <f>'Sales by Customer Detail'!O3594</f>
        <v>0</v>
      </c>
    </row>
    <row r="3592" spans="2:12" x14ac:dyDescent="0.25">
      <c r="B3592" t="str">
        <f>VLOOKUP('Sales by Customer Detail'!B3595,Anonymizer!$A$3:$B$996,2,FALSE)</f>
        <v>Customer 928</v>
      </c>
      <c r="C3592" t="str">
        <f>'Sales by Customer Detail'!C3595</f>
        <v>04/26/2021</v>
      </c>
      <c r="D3592" t="str">
        <f>'Sales by Customer Detail'!D3595</f>
        <v>Invoice</v>
      </c>
      <c r="E3592">
        <f>'Sales by Customer Detail'!E3595</f>
        <v>2781</v>
      </c>
      <c r="F3592" t="str">
        <f>VLOOKUP('Sales by Customer Detail'!F3595,Anonymizer!$D$3:$E$86,2,FALSE)</f>
        <v>Prod/Svc13</v>
      </c>
      <c r="G3592" t="s">
        <v>6631</v>
      </c>
      <c r="H3592">
        <f>'Sales by Customer Detail'!J3595</f>
        <v>5</v>
      </c>
      <c r="I3592">
        <f>'Sales by Customer Detail'!K3595</f>
        <v>279</v>
      </c>
      <c r="J3592">
        <f>'Sales by Customer Detail'!L3595</f>
        <v>1395</v>
      </c>
      <c r="K3592">
        <f>'Sales by Customer Detail'!N3595</f>
        <v>0</v>
      </c>
      <c r="L3592">
        <f>'Sales by Customer Detail'!O3595</f>
        <v>0</v>
      </c>
    </row>
    <row r="3593" spans="2:12" x14ac:dyDescent="0.25">
      <c r="B3593" t="str">
        <f>VLOOKUP('Sales by Customer Detail'!B3596,Anonymizer!$A$3:$B$996,2,FALSE)</f>
        <v>Customer 886</v>
      </c>
      <c r="C3593" t="str">
        <f>'Sales by Customer Detail'!C3596</f>
        <v>04/26/2021</v>
      </c>
      <c r="D3593" t="str">
        <f>'Sales by Customer Detail'!D3596</f>
        <v>Invoice</v>
      </c>
      <c r="E3593">
        <f>'Sales by Customer Detail'!E3596</f>
        <v>2779</v>
      </c>
      <c r="F3593" t="str">
        <f>VLOOKUP('Sales by Customer Detail'!F3596,Anonymizer!$D$3:$E$86,2,FALSE)</f>
        <v>Prod/Svc13</v>
      </c>
      <c r="G3593" t="s">
        <v>6631</v>
      </c>
      <c r="H3593">
        <f>'Sales by Customer Detail'!J3596</f>
        <v>2</v>
      </c>
      <c r="I3593">
        <f>'Sales by Customer Detail'!K3596</f>
        <v>299</v>
      </c>
      <c r="J3593">
        <f>'Sales by Customer Detail'!L3596</f>
        <v>598</v>
      </c>
      <c r="K3593">
        <f>'Sales by Customer Detail'!N3596</f>
        <v>0</v>
      </c>
      <c r="L3593">
        <f>'Sales by Customer Detail'!O3596</f>
        <v>0</v>
      </c>
    </row>
    <row r="3594" spans="2:12" x14ac:dyDescent="0.25">
      <c r="B3594" t="str">
        <f>VLOOKUP('Sales by Customer Detail'!B3597,Anonymizer!$A$3:$B$996,2,FALSE)</f>
        <v>Customer 333</v>
      </c>
      <c r="C3594" t="str">
        <f>'Sales by Customer Detail'!C3597</f>
        <v>04/26/2021</v>
      </c>
      <c r="D3594" t="str">
        <f>'Sales by Customer Detail'!D3597</f>
        <v>Invoice</v>
      </c>
      <c r="E3594">
        <f>'Sales by Customer Detail'!E3597</f>
        <v>2777</v>
      </c>
      <c r="F3594" t="str">
        <f>VLOOKUP('Sales by Customer Detail'!F3597,Anonymizer!$D$3:$E$86,2,FALSE)</f>
        <v>Prod/Svc13</v>
      </c>
      <c r="G3594" t="s">
        <v>6631</v>
      </c>
      <c r="H3594">
        <f>'Sales by Customer Detail'!J3597</f>
        <v>1</v>
      </c>
      <c r="I3594">
        <f>'Sales by Customer Detail'!K3597</f>
        <v>289</v>
      </c>
      <c r="J3594">
        <f>'Sales by Customer Detail'!L3597</f>
        <v>289</v>
      </c>
      <c r="K3594">
        <f>'Sales by Customer Detail'!N3597</f>
        <v>0</v>
      </c>
      <c r="L3594">
        <f>'Sales by Customer Detail'!O3597</f>
        <v>0</v>
      </c>
    </row>
    <row r="3595" spans="2:12" x14ac:dyDescent="0.25">
      <c r="B3595" t="str">
        <f>VLOOKUP('Sales by Customer Detail'!B3598,Anonymizer!$A$3:$B$996,2,FALSE)</f>
        <v>Customer 822</v>
      </c>
      <c r="C3595" t="str">
        <f>'Sales by Customer Detail'!C3598</f>
        <v>04/27/2021</v>
      </c>
      <c r="D3595" t="str">
        <f>'Sales by Customer Detail'!D3598</f>
        <v>Invoice</v>
      </c>
      <c r="E3595">
        <f>'Sales by Customer Detail'!E3598</f>
        <v>2783</v>
      </c>
      <c r="F3595" t="str">
        <f>VLOOKUP('Sales by Customer Detail'!F3598,Anonymizer!$D$3:$E$86,2,FALSE)</f>
        <v>Prod/Svc20</v>
      </c>
      <c r="G3595" t="s">
        <v>6631</v>
      </c>
      <c r="H3595">
        <f>'Sales by Customer Detail'!J3598</f>
        <v>1</v>
      </c>
      <c r="I3595">
        <f>'Sales by Customer Detail'!K3598</f>
        <v>-89.5</v>
      </c>
      <c r="J3595">
        <f>'Sales by Customer Detail'!L3598</f>
        <v>-89.5</v>
      </c>
      <c r="K3595">
        <f>'Sales by Customer Detail'!N3598</f>
        <v>0</v>
      </c>
      <c r="L3595">
        <f>'Sales by Customer Detail'!O3598</f>
        <v>0</v>
      </c>
    </row>
    <row r="3596" spans="2:12" x14ac:dyDescent="0.25">
      <c r="B3596" t="str">
        <f>VLOOKUP('Sales by Customer Detail'!B3599,Anonymizer!$A$3:$B$996,2,FALSE)</f>
        <v>Customer 188</v>
      </c>
      <c r="C3596" t="str">
        <f>'Sales by Customer Detail'!C3599</f>
        <v>04/27/2021</v>
      </c>
      <c r="D3596" t="str">
        <f>'Sales by Customer Detail'!D3599</f>
        <v>Invoice</v>
      </c>
      <c r="E3596">
        <f>'Sales by Customer Detail'!E3599</f>
        <v>2784</v>
      </c>
      <c r="F3596" t="str">
        <f>VLOOKUP('Sales by Customer Detail'!F3599,Anonymizer!$D$3:$E$86,2,FALSE)</f>
        <v>Prod/Svc40</v>
      </c>
      <c r="G3596" t="s">
        <v>6631</v>
      </c>
      <c r="H3596">
        <f>'Sales by Customer Detail'!J3599</f>
        <v>1</v>
      </c>
      <c r="I3596">
        <f>'Sales by Customer Detail'!K3599</f>
        <v>1100</v>
      </c>
      <c r="J3596">
        <f>'Sales by Customer Detail'!L3599</f>
        <v>1100</v>
      </c>
      <c r="K3596">
        <f>'Sales by Customer Detail'!N3599</f>
        <v>0</v>
      </c>
      <c r="L3596">
        <f>'Sales by Customer Detail'!O3599</f>
        <v>0</v>
      </c>
    </row>
    <row r="3597" spans="2:12" x14ac:dyDescent="0.25">
      <c r="B3597" t="str">
        <f>VLOOKUP('Sales by Customer Detail'!B3600,Anonymizer!$A$3:$B$996,2,FALSE)</f>
        <v>Customer 822</v>
      </c>
      <c r="C3597" t="str">
        <f>'Sales by Customer Detail'!C3600</f>
        <v>04/27/2021</v>
      </c>
      <c r="D3597" t="str">
        <f>'Sales by Customer Detail'!D3600</f>
        <v>Invoice</v>
      </c>
      <c r="E3597">
        <f>'Sales by Customer Detail'!E3600</f>
        <v>2783</v>
      </c>
      <c r="F3597" t="str">
        <f>VLOOKUP('Sales by Customer Detail'!F3600,Anonymizer!$D$3:$E$86,2,FALSE)</f>
        <v>Prod/Svc40</v>
      </c>
      <c r="G3597" t="s">
        <v>6631</v>
      </c>
      <c r="H3597">
        <f>'Sales by Customer Detail'!J3600</f>
        <v>1</v>
      </c>
      <c r="I3597">
        <f>'Sales by Customer Detail'!K3600</f>
        <v>895</v>
      </c>
      <c r="J3597">
        <f>'Sales by Customer Detail'!L3600</f>
        <v>895</v>
      </c>
      <c r="K3597">
        <f>'Sales by Customer Detail'!N3600</f>
        <v>0</v>
      </c>
      <c r="L3597">
        <f>'Sales by Customer Detail'!O3600</f>
        <v>0</v>
      </c>
    </row>
    <row r="3598" spans="2:12" x14ac:dyDescent="0.25">
      <c r="B3598" t="str">
        <f>VLOOKUP('Sales by Customer Detail'!B3601,Anonymizer!$A$3:$B$996,2,FALSE)</f>
        <v>Customer 822</v>
      </c>
      <c r="C3598" t="str">
        <f>'Sales by Customer Detail'!C3601</f>
        <v>04/27/2021</v>
      </c>
      <c r="D3598" t="str">
        <f>'Sales by Customer Detail'!D3601</f>
        <v>Invoice</v>
      </c>
      <c r="E3598">
        <f>'Sales by Customer Detail'!E3601</f>
        <v>2783</v>
      </c>
      <c r="F3598" t="str">
        <f>VLOOKUP('Sales by Customer Detail'!F3601,Anonymizer!$D$3:$E$86,2,FALSE)</f>
        <v>Prod/Svc42</v>
      </c>
      <c r="G3598" t="s">
        <v>6631</v>
      </c>
      <c r="H3598">
        <f>'Sales by Customer Detail'!J3601</f>
        <v>4</v>
      </c>
      <c r="I3598">
        <f>'Sales by Customer Detail'!K3601</f>
        <v>419.4</v>
      </c>
      <c r="J3598">
        <f>'Sales by Customer Detail'!L3601</f>
        <v>1677.6</v>
      </c>
      <c r="K3598">
        <f>'Sales by Customer Detail'!N3601</f>
        <v>0</v>
      </c>
      <c r="L3598">
        <f>'Sales by Customer Detail'!O3601</f>
        <v>0</v>
      </c>
    </row>
    <row r="3599" spans="2:12" x14ac:dyDescent="0.25">
      <c r="B3599" t="str">
        <f>VLOOKUP('Sales by Customer Detail'!B3602,Anonymizer!$A$3:$B$996,2,FALSE)</f>
        <v>Customer 188</v>
      </c>
      <c r="C3599" t="str">
        <f>'Sales by Customer Detail'!C3602</f>
        <v>04/27/2021</v>
      </c>
      <c r="D3599" t="str">
        <f>'Sales by Customer Detail'!D3602</f>
        <v>Invoice</v>
      </c>
      <c r="E3599">
        <f>'Sales by Customer Detail'!E3602</f>
        <v>2784</v>
      </c>
      <c r="F3599" t="str">
        <f>VLOOKUP('Sales by Customer Detail'!F3602,Anonymizer!$D$3:$E$86,2,FALSE)</f>
        <v>Prod/Svc13</v>
      </c>
      <c r="G3599" t="s">
        <v>6631</v>
      </c>
      <c r="H3599">
        <f>'Sales by Customer Detail'!J3602</f>
        <v>8</v>
      </c>
      <c r="I3599">
        <f>'Sales by Customer Detail'!K3602</f>
        <v>289</v>
      </c>
      <c r="J3599">
        <f>'Sales by Customer Detail'!L3602</f>
        <v>2312</v>
      </c>
      <c r="K3599">
        <f>'Sales by Customer Detail'!N3602</f>
        <v>0</v>
      </c>
      <c r="L3599">
        <f>'Sales by Customer Detail'!O3602</f>
        <v>0</v>
      </c>
    </row>
    <row r="3600" spans="2:12" x14ac:dyDescent="0.25">
      <c r="B3600" t="str">
        <f>VLOOKUP('Sales by Customer Detail'!B3603,Anonymizer!$A$3:$B$996,2,FALSE)</f>
        <v>Customer 822</v>
      </c>
      <c r="C3600" t="str">
        <f>'Sales by Customer Detail'!C3603</f>
        <v>04/27/2021</v>
      </c>
      <c r="D3600" t="str">
        <f>'Sales by Customer Detail'!D3603</f>
        <v>Invoice</v>
      </c>
      <c r="E3600">
        <f>'Sales by Customer Detail'!E3603</f>
        <v>2783</v>
      </c>
      <c r="F3600" t="str">
        <f>VLOOKUP('Sales by Customer Detail'!F3603,Anonymizer!$D$3:$E$86,2,FALSE)</f>
        <v>Prod/Svc13</v>
      </c>
      <c r="G3600" t="s">
        <v>6631</v>
      </c>
      <c r="H3600">
        <f>'Sales by Customer Detail'!J3603</f>
        <v>4</v>
      </c>
      <c r="I3600">
        <f>'Sales by Customer Detail'!K3603</f>
        <v>299</v>
      </c>
      <c r="J3600">
        <f>'Sales by Customer Detail'!L3603</f>
        <v>1196</v>
      </c>
      <c r="K3600">
        <f>'Sales by Customer Detail'!N3603</f>
        <v>0</v>
      </c>
      <c r="L3600">
        <f>'Sales by Customer Detail'!O3603</f>
        <v>0</v>
      </c>
    </row>
    <row r="3601" spans="2:12" x14ac:dyDescent="0.25">
      <c r="B3601" t="str">
        <f>VLOOKUP('Sales by Customer Detail'!B3604,Anonymizer!$A$3:$B$996,2,FALSE)</f>
        <v>Customer 188</v>
      </c>
      <c r="C3601" t="str">
        <f>'Sales by Customer Detail'!C3604</f>
        <v>04/27/2021</v>
      </c>
      <c r="D3601" t="str">
        <f>'Sales by Customer Detail'!D3604</f>
        <v>Invoice</v>
      </c>
      <c r="E3601">
        <f>'Sales by Customer Detail'!E3604</f>
        <v>2784</v>
      </c>
      <c r="F3601" t="str">
        <f>VLOOKUP('Sales by Customer Detail'!F3604,Anonymizer!$D$3:$E$86,2,FALSE)</f>
        <v>Prod/Svc42</v>
      </c>
      <c r="G3601" t="s">
        <v>6631</v>
      </c>
      <c r="H3601">
        <f>'Sales by Customer Detail'!J3604</f>
        <v>8</v>
      </c>
      <c r="I3601">
        <f>'Sales by Customer Detail'!K3604</f>
        <v>419.4</v>
      </c>
      <c r="J3601">
        <f>'Sales by Customer Detail'!L3604</f>
        <v>3355.2</v>
      </c>
      <c r="K3601">
        <f>'Sales by Customer Detail'!N3604</f>
        <v>0</v>
      </c>
      <c r="L3601">
        <f>'Sales by Customer Detail'!O3604</f>
        <v>0</v>
      </c>
    </row>
    <row r="3602" spans="2:12" x14ac:dyDescent="0.25">
      <c r="B3602" t="str">
        <f>VLOOKUP('Sales by Customer Detail'!B3605,Anonymizer!$A$3:$B$996,2,FALSE)</f>
        <v>Customer 714</v>
      </c>
      <c r="C3602" t="str">
        <f>'Sales by Customer Detail'!C3605</f>
        <v>04/28/2021</v>
      </c>
      <c r="D3602" t="str">
        <f>'Sales by Customer Detail'!D3605</f>
        <v>Invoice</v>
      </c>
      <c r="E3602">
        <f>'Sales by Customer Detail'!E3605</f>
        <v>2787</v>
      </c>
      <c r="F3602" t="str">
        <f>VLOOKUP('Sales by Customer Detail'!F3605,Anonymizer!$D$3:$E$86,2,FALSE)</f>
        <v>Prod/Svc13</v>
      </c>
      <c r="G3602" t="s">
        <v>6631</v>
      </c>
      <c r="H3602">
        <f>'Sales by Customer Detail'!J3605</f>
        <v>2</v>
      </c>
      <c r="I3602">
        <f>'Sales by Customer Detail'!K3605</f>
        <v>299</v>
      </c>
      <c r="J3602">
        <f>'Sales by Customer Detail'!L3605</f>
        <v>598</v>
      </c>
      <c r="K3602">
        <f>'Sales by Customer Detail'!N3605</f>
        <v>0</v>
      </c>
      <c r="L3602">
        <f>'Sales by Customer Detail'!O3605</f>
        <v>0</v>
      </c>
    </row>
    <row r="3603" spans="2:12" x14ac:dyDescent="0.25">
      <c r="B3603" t="str">
        <f>VLOOKUP('Sales by Customer Detail'!B3606,Anonymizer!$A$3:$B$996,2,FALSE)</f>
        <v>Customer 745</v>
      </c>
      <c r="C3603" t="str">
        <f>'Sales by Customer Detail'!C3606</f>
        <v>04/28/2021</v>
      </c>
      <c r="D3603" t="str">
        <f>'Sales by Customer Detail'!D3606</f>
        <v>Invoice</v>
      </c>
      <c r="E3603">
        <f>'Sales by Customer Detail'!E3606</f>
        <v>2788</v>
      </c>
      <c r="F3603" t="str">
        <f>VLOOKUP('Sales by Customer Detail'!F3606,Anonymizer!$D$3:$E$86,2,FALSE)</f>
        <v>Prod/Svc13</v>
      </c>
      <c r="G3603" t="s">
        <v>6631</v>
      </c>
      <c r="H3603">
        <f>'Sales by Customer Detail'!J3606</f>
        <v>1</v>
      </c>
      <c r="I3603">
        <f>'Sales by Customer Detail'!K3606</f>
        <v>299</v>
      </c>
      <c r="J3603">
        <f>'Sales by Customer Detail'!L3606</f>
        <v>299</v>
      </c>
      <c r="K3603" t="str">
        <f>'Sales by Customer Detail'!N3606</f>
        <v>07/22/2021</v>
      </c>
      <c r="L3603" t="str">
        <f>'Sales by Customer Detail'!O3606</f>
        <v>07/21/2022</v>
      </c>
    </row>
    <row r="3604" spans="2:12" x14ac:dyDescent="0.25">
      <c r="B3604" t="str">
        <f>VLOOKUP('Sales by Customer Detail'!B3607,Anonymizer!$A$3:$B$996,2,FALSE)</f>
        <v>Customer 275</v>
      </c>
      <c r="C3604" t="str">
        <f>'Sales by Customer Detail'!C3607</f>
        <v>04/28/2021</v>
      </c>
      <c r="D3604" t="str">
        <f>'Sales by Customer Detail'!D3607</f>
        <v>Invoice</v>
      </c>
      <c r="E3604">
        <f>'Sales by Customer Detail'!E3607</f>
        <v>2789</v>
      </c>
      <c r="F3604" t="str">
        <f>VLOOKUP('Sales by Customer Detail'!F3607,Anonymizer!$D$3:$E$86,2,FALSE)</f>
        <v>Prod/Svc13</v>
      </c>
      <c r="G3604" t="s">
        <v>6631</v>
      </c>
      <c r="H3604">
        <f>'Sales by Customer Detail'!J3607</f>
        <v>3</v>
      </c>
      <c r="I3604">
        <f>'Sales by Customer Detail'!K3607</f>
        <v>249</v>
      </c>
      <c r="J3604">
        <f>'Sales by Customer Detail'!L3607</f>
        <v>747</v>
      </c>
      <c r="K3604">
        <f>'Sales by Customer Detail'!N3607</f>
        <v>0</v>
      </c>
      <c r="L3604">
        <f>'Sales by Customer Detail'!O3607</f>
        <v>0</v>
      </c>
    </row>
    <row r="3605" spans="2:12" x14ac:dyDescent="0.25">
      <c r="B3605" t="str">
        <f>VLOOKUP('Sales by Customer Detail'!B3608,Anonymizer!$A$3:$B$996,2,FALSE)</f>
        <v>Customer 166</v>
      </c>
      <c r="C3605" t="str">
        <f>'Sales by Customer Detail'!C3608</f>
        <v>04/28/2021</v>
      </c>
      <c r="D3605" t="str">
        <f>'Sales by Customer Detail'!D3608</f>
        <v>Invoice</v>
      </c>
      <c r="E3605">
        <f>'Sales by Customer Detail'!E3608</f>
        <v>2790</v>
      </c>
      <c r="F3605" t="str">
        <f>VLOOKUP('Sales by Customer Detail'!F3608,Anonymizer!$D$3:$E$86,2,FALSE)</f>
        <v>Prod/Svc13</v>
      </c>
      <c r="G3605" t="s">
        <v>6631</v>
      </c>
      <c r="H3605">
        <f>'Sales by Customer Detail'!J3608</f>
        <v>3</v>
      </c>
      <c r="I3605">
        <f>'Sales by Customer Detail'!K3608</f>
        <v>299</v>
      </c>
      <c r="J3605">
        <f>'Sales by Customer Detail'!L3608</f>
        <v>897</v>
      </c>
      <c r="K3605">
        <f>'Sales by Customer Detail'!N3608</f>
        <v>0</v>
      </c>
      <c r="L3605">
        <f>'Sales by Customer Detail'!O3608</f>
        <v>0</v>
      </c>
    </row>
    <row r="3606" spans="2:12" x14ac:dyDescent="0.25">
      <c r="B3606" t="str">
        <f>VLOOKUP('Sales by Customer Detail'!B3609,Anonymizer!$A$3:$B$996,2,FALSE)</f>
        <v>Customer 571</v>
      </c>
      <c r="C3606" t="str">
        <f>'Sales by Customer Detail'!C3609</f>
        <v>04/28/2021</v>
      </c>
      <c r="D3606" t="str">
        <f>'Sales by Customer Detail'!D3609</f>
        <v>Invoice</v>
      </c>
      <c r="E3606">
        <f>'Sales by Customer Detail'!E3609</f>
        <v>2786</v>
      </c>
      <c r="F3606" t="str">
        <f>VLOOKUP('Sales by Customer Detail'!F3609,Anonymizer!$D$3:$E$86,2,FALSE)</f>
        <v>Prod/Svc79</v>
      </c>
      <c r="G3606" t="s">
        <v>6631</v>
      </c>
      <c r="H3606">
        <f>'Sales by Customer Detail'!J3609</f>
        <v>1</v>
      </c>
      <c r="I3606">
        <f>'Sales by Customer Detail'!K3609</f>
        <v>0</v>
      </c>
      <c r="J3606">
        <f>'Sales by Customer Detail'!L3609</f>
        <v>0</v>
      </c>
      <c r="K3606">
        <f>'Sales by Customer Detail'!N3609</f>
        <v>0</v>
      </c>
      <c r="L3606">
        <f>'Sales by Customer Detail'!O3609</f>
        <v>0</v>
      </c>
    </row>
    <row r="3607" spans="2:12" x14ac:dyDescent="0.25">
      <c r="B3607" t="str">
        <f>VLOOKUP('Sales by Customer Detail'!B3610,Anonymizer!$A$3:$B$996,2,FALSE)</f>
        <v>Customer 571</v>
      </c>
      <c r="C3607" t="str">
        <f>'Sales by Customer Detail'!C3610</f>
        <v>04/28/2021</v>
      </c>
      <c r="D3607" t="str">
        <f>'Sales by Customer Detail'!D3610</f>
        <v>Invoice</v>
      </c>
      <c r="E3607">
        <f>'Sales by Customer Detail'!E3610</f>
        <v>2786</v>
      </c>
      <c r="F3607" t="str">
        <f>VLOOKUP('Sales by Customer Detail'!F3610,Anonymizer!$D$3:$E$86,2,FALSE)</f>
        <v>Prod/Svc82</v>
      </c>
      <c r="G3607" t="s">
        <v>6631</v>
      </c>
      <c r="H3607">
        <f>'Sales by Customer Detail'!J3610</f>
        <v>1</v>
      </c>
      <c r="I3607">
        <f>'Sales by Customer Detail'!K3610</f>
        <v>-189.5</v>
      </c>
      <c r="J3607">
        <f>'Sales by Customer Detail'!L3610</f>
        <v>-189.5</v>
      </c>
      <c r="K3607">
        <f>'Sales by Customer Detail'!N3610</f>
        <v>0</v>
      </c>
      <c r="L3607">
        <f>'Sales by Customer Detail'!O3610</f>
        <v>0</v>
      </c>
    </row>
    <row r="3608" spans="2:12" x14ac:dyDescent="0.25">
      <c r="B3608" t="str">
        <f>VLOOKUP('Sales by Customer Detail'!B3611,Anonymizer!$A$3:$B$996,2,FALSE)</f>
        <v>Customer 571</v>
      </c>
      <c r="C3608" t="str">
        <f>'Sales by Customer Detail'!C3611</f>
        <v>04/28/2021</v>
      </c>
      <c r="D3608" t="str">
        <f>'Sales by Customer Detail'!D3611</f>
        <v>Invoice</v>
      </c>
      <c r="E3608">
        <f>'Sales by Customer Detail'!E3611</f>
        <v>2786</v>
      </c>
      <c r="F3608" t="str">
        <f>VLOOKUP('Sales by Customer Detail'!F3611,Anonymizer!$D$3:$E$86,2,FALSE)</f>
        <v>Prod/Svc75</v>
      </c>
      <c r="G3608" t="s">
        <v>6631</v>
      </c>
      <c r="H3608">
        <f>'Sales by Customer Detail'!J3611</f>
        <v>1</v>
      </c>
      <c r="I3608">
        <f>'Sales by Customer Detail'!K3611</f>
        <v>1895</v>
      </c>
      <c r="J3608">
        <f>'Sales by Customer Detail'!L3611</f>
        <v>1895</v>
      </c>
      <c r="K3608">
        <f>'Sales by Customer Detail'!N3611</f>
        <v>0</v>
      </c>
      <c r="L3608">
        <f>'Sales by Customer Detail'!O3611</f>
        <v>0</v>
      </c>
    </row>
    <row r="3609" spans="2:12" x14ac:dyDescent="0.25">
      <c r="B3609" t="str">
        <f>VLOOKUP('Sales by Customer Detail'!B3612,Anonymizer!$A$3:$B$996,2,FALSE)</f>
        <v>Customer 714</v>
      </c>
      <c r="C3609" t="str">
        <f>'Sales by Customer Detail'!C3612</f>
        <v>04/28/2021</v>
      </c>
      <c r="D3609" t="str">
        <f>'Sales by Customer Detail'!D3612</f>
        <v>Invoice</v>
      </c>
      <c r="E3609">
        <f>'Sales by Customer Detail'!E3612</f>
        <v>2787</v>
      </c>
      <c r="F3609" t="str">
        <f>VLOOKUP('Sales by Customer Detail'!F3612,Anonymizer!$D$3:$E$86,2,FALSE)</f>
        <v>Prod/Svc20</v>
      </c>
      <c r="G3609" t="s">
        <v>6631</v>
      </c>
      <c r="H3609">
        <f>'Sales by Customer Detail'!J3612</f>
        <v>2</v>
      </c>
      <c r="I3609">
        <f>'Sales by Customer Detail'!K3612</f>
        <v>-287.93</v>
      </c>
      <c r="J3609">
        <f>'Sales by Customer Detail'!L3612</f>
        <v>-575.86</v>
      </c>
      <c r="K3609">
        <f>'Sales by Customer Detail'!N3612</f>
        <v>0</v>
      </c>
      <c r="L3609">
        <f>'Sales by Customer Detail'!O3612</f>
        <v>0</v>
      </c>
    </row>
    <row r="3610" spans="2:12" x14ac:dyDescent="0.25">
      <c r="B3610" t="str">
        <f>VLOOKUP('Sales by Customer Detail'!B3613,Anonymizer!$A$3:$B$996,2,FALSE)</f>
        <v>Customer 714</v>
      </c>
      <c r="C3610" t="str">
        <f>'Sales by Customer Detail'!C3613</f>
        <v>04/28/2021</v>
      </c>
      <c r="D3610" t="str">
        <f>'Sales by Customer Detail'!D3613</f>
        <v>Invoice</v>
      </c>
      <c r="E3610">
        <f>'Sales by Customer Detail'!E3613</f>
        <v>2787</v>
      </c>
      <c r="F3610" t="str">
        <f>VLOOKUP('Sales by Customer Detail'!F3613,Anonymizer!$D$3:$E$86,2,FALSE)</f>
        <v>Prod/Svc20</v>
      </c>
      <c r="G3610" t="s">
        <v>6631</v>
      </c>
      <c r="H3610">
        <f>'Sales by Customer Detail'!J3613</f>
        <v>2</v>
      </c>
      <c r="I3610">
        <f>'Sales by Customer Detail'!K3613</f>
        <v>-34.9</v>
      </c>
      <c r="J3610">
        <f>'Sales by Customer Detail'!L3613</f>
        <v>-69.8</v>
      </c>
      <c r="K3610">
        <f>'Sales by Customer Detail'!N3613</f>
        <v>0</v>
      </c>
      <c r="L3610">
        <f>'Sales by Customer Detail'!O3613</f>
        <v>0</v>
      </c>
    </row>
    <row r="3611" spans="2:12" x14ac:dyDescent="0.25">
      <c r="B3611" t="str">
        <f>VLOOKUP('Sales by Customer Detail'!B3614,Anonymizer!$A$3:$B$996,2,FALSE)</f>
        <v>Customer 714</v>
      </c>
      <c r="C3611" t="str">
        <f>'Sales by Customer Detail'!C3614</f>
        <v>04/28/2021</v>
      </c>
      <c r="D3611" t="str">
        <f>'Sales by Customer Detail'!D3614</f>
        <v>Invoice</v>
      </c>
      <c r="E3611">
        <f>'Sales by Customer Detail'!E3614</f>
        <v>2787</v>
      </c>
      <c r="F3611" t="str">
        <f>VLOOKUP('Sales by Customer Detail'!F3614,Anonymizer!$D$3:$E$86,2,FALSE)</f>
        <v>Prod/Svc20</v>
      </c>
      <c r="G3611" t="s">
        <v>6631</v>
      </c>
      <c r="H3611">
        <f>'Sales by Customer Detail'!J3614</f>
        <v>2</v>
      </c>
      <c r="I3611">
        <f>'Sales by Customer Detail'!K3614</f>
        <v>-30</v>
      </c>
      <c r="J3611">
        <f>'Sales by Customer Detail'!L3614</f>
        <v>-60</v>
      </c>
      <c r="K3611">
        <f>'Sales by Customer Detail'!N3614</f>
        <v>0</v>
      </c>
      <c r="L3611">
        <f>'Sales by Customer Detail'!O3614</f>
        <v>0</v>
      </c>
    </row>
    <row r="3612" spans="2:12" x14ac:dyDescent="0.25">
      <c r="B3612" t="str">
        <f>VLOOKUP('Sales by Customer Detail'!B3615,Anonymizer!$A$3:$B$996,2,FALSE)</f>
        <v>Customer 745</v>
      </c>
      <c r="C3612" t="str">
        <f>'Sales by Customer Detail'!C3615</f>
        <v>04/28/2021</v>
      </c>
      <c r="D3612" t="str">
        <f>'Sales by Customer Detail'!D3615</f>
        <v>Invoice</v>
      </c>
      <c r="E3612">
        <f>'Sales by Customer Detail'!E3615</f>
        <v>2788</v>
      </c>
      <c r="F3612" t="str">
        <f>VLOOKUP('Sales by Customer Detail'!F3615,Anonymizer!$D$3:$E$86,2,FALSE)</f>
        <v>Prod/Svc20</v>
      </c>
      <c r="G3612" t="s">
        <v>6631</v>
      </c>
      <c r="H3612">
        <f>'Sales by Customer Detail'!J3615</f>
        <v>1</v>
      </c>
      <c r="I3612">
        <f>'Sales by Customer Detail'!K3615</f>
        <v>-89.5</v>
      </c>
      <c r="J3612">
        <f>'Sales by Customer Detail'!L3615</f>
        <v>-89.5</v>
      </c>
      <c r="K3612" t="str">
        <f>'Sales by Customer Detail'!N3615</f>
        <v>07/22/2021</v>
      </c>
      <c r="L3612" t="str">
        <f>'Sales by Customer Detail'!O3615</f>
        <v>07/21/2022</v>
      </c>
    </row>
    <row r="3613" spans="2:12" x14ac:dyDescent="0.25">
      <c r="B3613" t="str">
        <f>VLOOKUP('Sales by Customer Detail'!B3616,Anonymizer!$A$3:$B$996,2,FALSE)</f>
        <v>Customer 676</v>
      </c>
      <c r="C3613" t="str">
        <f>'Sales by Customer Detail'!C3616</f>
        <v>04/28/2021</v>
      </c>
      <c r="D3613" t="str">
        <f>'Sales by Customer Detail'!D3616</f>
        <v>Invoice</v>
      </c>
      <c r="E3613">
        <f>'Sales by Customer Detail'!E3616</f>
        <v>2785</v>
      </c>
      <c r="F3613" t="str">
        <f>VLOOKUP('Sales by Customer Detail'!F3616,Anonymizer!$D$3:$E$86,2,FALSE)</f>
        <v>Prod/Svc40</v>
      </c>
      <c r="G3613" t="s">
        <v>6631</v>
      </c>
      <c r="H3613">
        <f>'Sales by Customer Detail'!J3616</f>
        <v>1</v>
      </c>
      <c r="I3613">
        <f>'Sales by Customer Detail'!K3616</f>
        <v>655</v>
      </c>
      <c r="J3613">
        <f>'Sales by Customer Detail'!L3616</f>
        <v>655</v>
      </c>
      <c r="K3613">
        <f>'Sales by Customer Detail'!N3616</f>
        <v>0</v>
      </c>
      <c r="L3613">
        <f>'Sales by Customer Detail'!O3616</f>
        <v>0</v>
      </c>
    </row>
    <row r="3614" spans="2:12" x14ac:dyDescent="0.25">
      <c r="B3614" t="str">
        <f>VLOOKUP('Sales by Customer Detail'!B3617,Anonymizer!$A$3:$B$996,2,FALSE)</f>
        <v>Customer 745</v>
      </c>
      <c r="C3614" t="str">
        <f>'Sales by Customer Detail'!C3617</f>
        <v>04/28/2021</v>
      </c>
      <c r="D3614" t="str">
        <f>'Sales by Customer Detail'!D3617</f>
        <v>Invoice</v>
      </c>
      <c r="E3614">
        <f>'Sales by Customer Detail'!E3617</f>
        <v>2788</v>
      </c>
      <c r="F3614" t="str">
        <f>VLOOKUP('Sales by Customer Detail'!F3617,Anonymizer!$D$3:$E$86,2,FALSE)</f>
        <v>Prod/Svc40</v>
      </c>
      <c r="G3614" t="s">
        <v>6631</v>
      </c>
      <c r="H3614">
        <f>'Sales by Customer Detail'!J3617</f>
        <v>1</v>
      </c>
      <c r="I3614">
        <f>'Sales by Customer Detail'!K3617</f>
        <v>895</v>
      </c>
      <c r="J3614">
        <f>'Sales by Customer Detail'!L3617</f>
        <v>895</v>
      </c>
      <c r="K3614" t="str">
        <f>'Sales by Customer Detail'!N3617</f>
        <v>07/22/2021</v>
      </c>
      <c r="L3614" t="str">
        <f>'Sales by Customer Detail'!O3617</f>
        <v>07/21/2022</v>
      </c>
    </row>
    <row r="3615" spans="2:12" x14ac:dyDescent="0.25">
      <c r="B3615" t="str">
        <f>VLOOKUP('Sales by Customer Detail'!B3618,Anonymizer!$A$3:$B$996,2,FALSE)</f>
        <v>Customer 166</v>
      </c>
      <c r="C3615" t="str">
        <f>'Sales by Customer Detail'!C3618</f>
        <v>04/28/2021</v>
      </c>
      <c r="D3615" t="str">
        <f>'Sales by Customer Detail'!D3618</f>
        <v>Invoice</v>
      </c>
      <c r="E3615">
        <f>'Sales by Customer Detail'!E3618</f>
        <v>2790</v>
      </c>
      <c r="F3615" t="str">
        <f>VLOOKUP('Sales by Customer Detail'!F3618,Anonymizer!$D$3:$E$86,2,FALSE)</f>
        <v>Prod/Svc17</v>
      </c>
      <c r="G3615" t="s">
        <v>6631</v>
      </c>
      <c r="H3615">
        <f>'Sales by Customer Detail'!J3618</f>
        <v>1</v>
      </c>
      <c r="I3615">
        <f>'Sales by Customer Detail'!K3618</f>
        <v>495</v>
      </c>
      <c r="J3615">
        <f>'Sales by Customer Detail'!L3618</f>
        <v>495</v>
      </c>
      <c r="K3615">
        <f>'Sales by Customer Detail'!N3618</f>
        <v>0</v>
      </c>
      <c r="L3615">
        <f>'Sales by Customer Detail'!O3618</f>
        <v>0</v>
      </c>
    </row>
    <row r="3616" spans="2:12" x14ac:dyDescent="0.25">
      <c r="B3616" t="str">
        <f>VLOOKUP('Sales by Customer Detail'!B3619,Anonymizer!$A$3:$B$996,2,FALSE)</f>
        <v>Customer 676</v>
      </c>
      <c r="C3616" t="str">
        <f>'Sales by Customer Detail'!C3619</f>
        <v>04/28/2021</v>
      </c>
      <c r="D3616" t="str">
        <f>'Sales by Customer Detail'!D3619</f>
        <v>Invoice</v>
      </c>
      <c r="E3616">
        <f>'Sales by Customer Detail'!E3619</f>
        <v>2785</v>
      </c>
      <c r="F3616" t="str">
        <f>VLOOKUP('Sales by Customer Detail'!F3619,Anonymizer!$D$3:$E$86,2,FALSE)</f>
        <v>Prod/Svc42</v>
      </c>
      <c r="G3616" t="s">
        <v>6631</v>
      </c>
      <c r="H3616">
        <f>'Sales by Customer Detail'!J3619</f>
        <v>2</v>
      </c>
      <c r="I3616">
        <f>'Sales by Customer Detail'!K3619</f>
        <v>419.2</v>
      </c>
      <c r="J3616">
        <f>'Sales by Customer Detail'!L3619</f>
        <v>838.4</v>
      </c>
      <c r="K3616">
        <f>'Sales by Customer Detail'!N3619</f>
        <v>0</v>
      </c>
      <c r="L3616">
        <f>'Sales by Customer Detail'!O3619</f>
        <v>0</v>
      </c>
    </row>
    <row r="3617" spans="2:12" x14ac:dyDescent="0.25">
      <c r="B3617" t="str">
        <f>VLOOKUP('Sales by Customer Detail'!B3620,Anonymizer!$A$3:$B$996,2,FALSE)</f>
        <v>Customer 714</v>
      </c>
      <c r="C3617" t="str">
        <f>'Sales by Customer Detail'!C3620</f>
        <v>04/28/2021</v>
      </c>
      <c r="D3617" t="str">
        <f>'Sales by Customer Detail'!D3620</f>
        <v>Invoice</v>
      </c>
      <c r="E3617">
        <f>'Sales by Customer Detail'!E3620</f>
        <v>2787</v>
      </c>
      <c r="F3617" t="str">
        <f>VLOOKUP('Sales by Customer Detail'!F3620,Anonymizer!$D$3:$E$86,2,FALSE)</f>
        <v>Prod/Svc42</v>
      </c>
      <c r="G3617" t="s">
        <v>6631</v>
      </c>
      <c r="H3617">
        <f>'Sales by Customer Detail'!J3620</f>
        <v>2</v>
      </c>
      <c r="I3617">
        <f>'Sales by Customer Detail'!K3620</f>
        <v>349</v>
      </c>
      <c r="J3617">
        <f>'Sales by Customer Detail'!L3620</f>
        <v>698</v>
      </c>
      <c r="K3617">
        <f>'Sales by Customer Detail'!N3620</f>
        <v>0</v>
      </c>
      <c r="L3617">
        <f>'Sales by Customer Detail'!O3620</f>
        <v>0</v>
      </c>
    </row>
    <row r="3618" spans="2:12" x14ac:dyDescent="0.25">
      <c r="B3618" t="str">
        <f>VLOOKUP('Sales by Customer Detail'!B3621,Anonymizer!$A$3:$B$996,2,FALSE)</f>
        <v>Customer 745</v>
      </c>
      <c r="C3618" t="str">
        <f>'Sales by Customer Detail'!C3621</f>
        <v>04/28/2021</v>
      </c>
      <c r="D3618" t="str">
        <f>'Sales by Customer Detail'!D3621</f>
        <v>Invoice</v>
      </c>
      <c r="E3618">
        <f>'Sales by Customer Detail'!E3621</f>
        <v>2788</v>
      </c>
      <c r="F3618" t="str">
        <f>VLOOKUP('Sales by Customer Detail'!F3621,Anonymizer!$D$3:$E$86,2,FALSE)</f>
        <v>Prod/Svc43</v>
      </c>
      <c r="G3618" t="s">
        <v>6631</v>
      </c>
      <c r="H3618">
        <f>'Sales by Customer Detail'!J3621</f>
        <v>1</v>
      </c>
      <c r="I3618">
        <f>'Sales by Customer Detail'!K3621</f>
        <v>479.4</v>
      </c>
      <c r="J3618">
        <f>'Sales by Customer Detail'!L3621</f>
        <v>479.4</v>
      </c>
      <c r="K3618" t="str">
        <f>'Sales by Customer Detail'!N3621</f>
        <v>07/22/2021</v>
      </c>
      <c r="L3618" t="str">
        <f>'Sales by Customer Detail'!O3621</f>
        <v>07/21/2022</v>
      </c>
    </row>
    <row r="3619" spans="2:12" x14ac:dyDescent="0.25">
      <c r="B3619" t="str">
        <f>VLOOKUP('Sales by Customer Detail'!B3622,Anonymizer!$A$3:$B$996,2,FALSE)</f>
        <v>Customer 166</v>
      </c>
      <c r="C3619" t="str">
        <f>'Sales by Customer Detail'!C3622</f>
        <v>04/28/2021</v>
      </c>
      <c r="D3619" t="str">
        <f>'Sales by Customer Detail'!D3622</f>
        <v>Invoice</v>
      </c>
      <c r="E3619">
        <f>'Sales by Customer Detail'!E3622</f>
        <v>2790</v>
      </c>
      <c r="F3619" t="str">
        <f>VLOOKUP('Sales by Customer Detail'!F3622,Anonymizer!$D$3:$E$86,2,FALSE)</f>
        <v>Prod/Svc19</v>
      </c>
      <c r="G3619" t="s">
        <v>6631</v>
      </c>
      <c r="H3619">
        <f>'Sales by Customer Detail'!J3622</f>
        <v>3</v>
      </c>
      <c r="I3619">
        <f>'Sales by Customer Detail'!K3622</f>
        <v>359.4</v>
      </c>
      <c r="J3619">
        <f>'Sales by Customer Detail'!L3622</f>
        <v>1078.2</v>
      </c>
      <c r="K3619">
        <f>'Sales by Customer Detail'!N3622</f>
        <v>0</v>
      </c>
      <c r="L3619">
        <f>'Sales by Customer Detail'!O3622</f>
        <v>0</v>
      </c>
    </row>
    <row r="3620" spans="2:12" x14ac:dyDescent="0.25">
      <c r="B3620" t="str">
        <f>VLOOKUP('Sales by Customer Detail'!B3623,Anonymizer!$A$3:$B$996,2,FALSE)</f>
        <v>Customer 31</v>
      </c>
      <c r="C3620" t="str">
        <f>'Sales by Customer Detail'!C3623</f>
        <v>04/29/2021</v>
      </c>
      <c r="D3620" t="str">
        <f>'Sales by Customer Detail'!D3623</f>
        <v>Invoice</v>
      </c>
      <c r="E3620">
        <f>'Sales by Customer Detail'!E3623</f>
        <v>2793</v>
      </c>
      <c r="F3620" t="str">
        <f>VLOOKUP('Sales by Customer Detail'!F3623,Anonymizer!$D$3:$E$86,2,FALSE)</f>
        <v>Prod/Svc13</v>
      </c>
      <c r="G3620" t="s">
        <v>6631</v>
      </c>
      <c r="H3620">
        <f>'Sales by Customer Detail'!J3623</f>
        <v>4</v>
      </c>
      <c r="I3620">
        <f>'Sales by Customer Detail'!K3623</f>
        <v>299</v>
      </c>
      <c r="J3620">
        <f>'Sales by Customer Detail'!L3623</f>
        <v>1196</v>
      </c>
      <c r="K3620">
        <f>'Sales by Customer Detail'!N3623</f>
        <v>0</v>
      </c>
      <c r="L3620">
        <f>'Sales by Customer Detail'!O3623</f>
        <v>0</v>
      </c>
    </row>
    <row r="3621" spans="2:12" x14ac:dyDescent="0.25">
      <c r="B3621" t="str">
        <f>VLOOKUP('Sales by Customer Detail'!B3624,Anonymizer!$A$3:$B$996,2,FALSE)</f>
        <v>Customer 31</v>
      </c>
      <c r="C3621" t="str">
        <f>'Sales by Customer Detail'!C3624</f>
        <v>04/29/2021</v>
      </c>
      <c r="D3621" t="str">
        <f>'Sales by Customer Detail'!D3624</f>
        <v>Invoice</v>
      </c>
      <c r="E3621">
        <f>'Sales by Customer Detail'!E3624</f>
        <v>2793</v>
      </c>
      <c r="F3621" t="str">
        <f>VLOOKUP('Sales by Customer Detail'!F3624,Anonymizer!$D$3:$E$86,2,FALSE)</f>
        <v>Prod/Svc20</v>
      </c>
      <c r="G3621" t="s">
        <v>6631</v>
      </c>
      <c r="H3621">
        <f>'Sales by Customer Detail'!J3624</f>
        <v>1</v>
      </c>
      <c r="I3621">
        <f>'Sales by Customer Detail'!K3624</f>
        <v>-99.5</v>
      </c>
      <c r="J3621">
        <f>'Sales by Customer Detail'!L3624</f>
        <v>-99.5</v>
      </c>
      <c r="K3621">
        <f>'Sales by Customer Detail'!N3624</f>
        <v>0</v>
      </c>
      <c r="L3621">
        <f>'Sales by Customer Detail'!O3624</f>
        <v>0</v>
      </c>
    </row>
    <row r="3622" spans="2:12" x14ac:dyDescent="0.25">
      <c r="B3622" t="str">
        <f>VLOOKUP('Sales by Customer Detail'!B3625,Anonymizer!$A$3:$B$996,2,FALSE)</f>
        <v>Customer 31</v>
      </c>
      <c r="C3622" t="str">
        <f>'Sales by Customer Detail'!C3625</f>
        <v>04/29/2021</v>
      </c>
      <c r="D3622" t="str">
        <f>'Sales by Customer Detail'!D3625</f>
        <v>Invoice</v>
      </c>
      <c r="E3622">
        <f>'Sales by Customer Detail'!E3625</f>
        <v>2793</v>
      </c>
      <c r="F3622" t="str">
        <f>VLOOKUP('Sales by Customer Detail'!F3625,Anonymizer!$D$3:$E$86,2,FALSE)</f>
        <v>Prod/Svc40</v>
      </c>
      <c r="G3622" t="s">
        <v>6631</v>
      </c>
      <c r="H3622">
        <f>'Sales by Customer Detail'!J3625</f>
        <v>1</v>
      </c>
      <c r="I3622">
        <f>'Sales by Customer Detail'!K3625</f>
        <v>995</v>
      </c>
      <c r="J3622">
        <f>'Sales by Customer Detail'!L3625</f>
        <v>995</v>
      </c>
      <c r="K3622">
        <f>'Sales by Customer Detail'!N3625</f>
        <v>0</v>
      </c>
      <c r="L3622">
        <f>'Sales by Customer Detail'!O3625</f>
        <v>0</v>
      </c>
    </row>
    <row r="3623" spans="2:12" x14ac:dyDescent="0.25">
      <c r="B3623" t="str">
        <f>VLOOKUP('Sales by Customer Detail'!B3626,Anonymizer!$A$3:$B$996,2,FALSE)</f>
        <v>Customer 31</v>
      </c>
      <c r="C3623" t="str">
        <f>'Sales by Customer Detail'!C3626</f>
        <v>04/29/2021</v>
      </c>
      <c r="D3623" t="str">
        <f>'Sales by Customer Detail'!D3626</f>
        <v>Invoice</v>
      </c>
      <c r="E3623">
        <f>'Sales by Customer Detail'!E3626</f>
        <v>2793</v>
      </c>
      <c r="F3623" t="str">
        <f>VLOOKUP('Sales by Customer Detail'!F3626,Anonymizer!$D$3:$E$86,2,FALSE)</f>
        <v>Prod/Svc42</v>
      </c>
      <c r="G3623" t="s">
        <v>6631</v>
      </c>
      <c r="H3623">
        <f>'Sales by Customer Detail'!J3626</f>
        <v>4</v>
      </c>
      <c r="I3623">
        <f>'Sales by Customer Detail'!K3626</f>
        <v>419.4</v>
      </c>
      <c r="J3623">
        <f>'Sales by Customer Detail'!L3626</f>
        <v>1677.6</v>
      </c>
      <c r="K3623">
        <f>'Sales by Customer Detail'!N3626</f>
        <v>0</v>
      </c>
      <c r="L3623">
        <f>'Sales by Customer Detail'!O3626</f>
        <v>0</v>
      </c>
    </row>
    <row r="3624" spans="2:12" x14ac:dyDescent="0.25">
      <c r="B3624" t="str">
        <f>VLOOKUP('Sales by Customer Detail'!B3627,Anonymizer!$A$3:$B$996,2,FALSE)</f>
        <v>Customer 518</v>
      </c>
      <c r="C3624" t="str">
        <f>'Sales by Customer Detail'!C3627</f>
        <v>04/29/2021</v>
      </c>
      <c r="D3624" t="str">
        <f>'Sales by Customer Detail'!D3627</f>
        <v>Invoice</v>
      </c>
      <c r="E3624">
        <f>'Sales by Customer Detail'!E3627</f>
        <v>2792</v>
      </c>
      <c r="F3624" t="str">
        <f>VLOOKUP('Sales by Customer Detail'!F3627,Anonymizer!$D$3:$E$86,2,FALSE)</f>
        <v>Prod/Svc13</v>
      </c>
      <c r="G3624" t="s">
        <v>6631</v>
      </c>
      <c r="H3624">
        <f>'Sales by Customer Detail'!J3627</f>
        <v>7</v>
      </c>
      <c r="I3624">
        <f>'Sales by Customer Detail'!K3627</f>
        <v>279</v>
      </c>
      <c r="J3624">
        <f>'Sales by Customer Detail'!L3627</f>
        <v>1953</v>
      </c>
      <c r="K3624">
        <f>'Sales by Customer Detail'!N3627</f>
        <v>0</v>
      </c>
      <c r="L3624">
        <f>'Sales by Customer Detail'!O3627</f>
        <v>0</v>
      </c>
    </row>
    <row r="3625" spans="2:12" x14ac:dyDescent="0.25">
      <c r="B3625" t="str">
        <f>VLOOKUP('Sales by Customer Detail'!B3628,Anonymizer!$A$3:$B$996,2,FALSE)</f>
        <v>Customer 86</v>
      </c>
      <c r="C3625" t="str">
        <f>'Sales by Customer Detail'!C3628</f>
        <v>05/02/2021</v>
      </c>
      <c r="D3625" t="str">
        <f>'Sales by Customer Detail'!D3628</f>
        <v>Invoice</v>
      </c>
      <c r="E3625">
        <f>'Sales by Customer Detail'!E3628</f>
        <v>2810</v>
      </c>
      <c r="F3625" t="str">
        <f>VLOOKUP('Sales by Customer Detail'!F3628,Anonymizer!$D$3:$E$86,2,FALSE)</f>
        <v>Prod/Svc37</v>
      </c>
      <c r="G3625" t="s">
        <v>6631</v>
      </c>
      <c r="H3625">
        <f>'Sales by Customer Detail'!J3628</f>
        <v>10</v>
      </c>
      <c r="I3625">
        <f>'Sales by Customer Detail'!K3628</f>
        <v>349</v>
      </c>
      <c r="J3625">
        <f>'Sales by Customer Detail'!L3628</f>
        <v>3490</v>
      </c>
      <c r="K3625">
        <f>'Sales by Customer Detail'!N3628</f>
        <v>0</v>
      </c>
      <c r="L3625">
        <f>'Sales by Customer Detail'!O3628</f>
        <v>0</v>
      </c>
    </row>
    <row r="3626" spans="2:12" x14ac:dyDescent="0.25">
      <c r="B3626" t="str">
        <f>VLOOKUP('Sales by Customer Detail'!B3629,Anonymizer!$A$3:$B$996,2,FALSE)</f>
        <v>Customer 229</v>
      </c>
      <c r="C3626" t="str">
        <f>'Sales by Customer Detail'!C3629</f>
        <v>05/02/2021</v>
      </c>
      <c r="D3626" t="str">
        <f>'Sales by Customer Detail'!D3629</f>
        <v>Invoice</v>
      </c>
      <c r="E3626">
        <f>'Sales by Customer Detail'!E3629</f>
        <v>2794</v>
      </c>
      <c r="F3626" t="str">
        <f>VLOOKUP('Sales by Customer Detail'!F3629,Anonymizer!$D$3:$E$86,2,FALSE)</f>
        <v>Prod/Svc37</v>
      </c>
      <c r="G3626" t="s">
        <v>6631</v>
      </c>
      <c r="H3626">
        <f>'Sales by Customer Detail'!J3629</f>
        <v>11</v>
      </c>
      <c r="I3626">
        <f>'Sales by Customer Detail'!K3629</f>
        <v>369</v>
      </c>
      <c r="J3626">
        <f>'Sales by Customer Detail'!L3629</f>
        <v>4059</v>
      </c>
      <c r="K3626" t="str">
        <f>'Sales by Customer Detail'!N3629</f>
        <v>08/04/2021</v>
      </c>
      <c r="L3626" t="str">
        <f>'Sales by Customer Detail'!O3629</f>
        <v>08/03/2022</v>
      </c>
    </row>
    <row r="3627" spans="2:12" x14ac:dyDescent="0.25">
      <c r="B3627" t="str">
        <f>VLOOKUP('Sales by Customer Detail'!B3630,Anonymizer!$A$3:$B$996,2,FALSE)</f>
        <v>Customer 237</v>
      </c>
      <c r="C3627" t="str">
        <f>'Sales by Customer Detail'!C3630</f>
        <v>05/02/2021</v>
      </c>
      <c r="D3627" t="str">
        <f>'Sales by Customer Detail'!D3630</f>
        <v>Invoice</v>
      </c>
      <c r="E3627">
        <f>'Sales by Customer Detail'!E3630</f>
        <v>2808</v>
      </c>
      <c r="F3627" t="str">
        <f>VLOOKUP('Sales by Customer Detail'!F3630,Anonymizer!$D$3:$E$86,2,FALSE)</f>
        <v>Prod/Svc37</v>
      </c>
      <c r="G3627" t="s">
        <v>6631</v>
      </c>
      <c r="H3627">
        <f>'Sales by Customer Detail'!J3630</f>
        <v>2</v>
      </c>
      <c r="I3627">
        <f>'Sales by Customer Detail'!K3630</f>
        <v>419.4</v>
      </c>
      <c r="J3627">
        <f>'Sales by Customer Detail'!L3630</f>
        <v>838.8</v>
      </c>
      <c r="K3627">
        <f>'Sales by Customer Detail'!N3630</f>
        <v>0</v>
      </c>
      <c r="L3627">
        <f>'Sales by Customer Detail'!O3630</f>
        <v>0</v>
      </c>
    </row>
    <row r="3628" spans="2:12" x14ac:dyDescent="0.25">
      <c r="B3628" t="str">
        <f>VLOOKUP('Sales by Customer Detail'!B3631,Anonymizer!$A$3:$B$996,2,FALSE)</f>
        <v>Customer 836</v>
      </c>
      <c r="C3628" t="str">
        <f>'Sales by Customer Detail'!C3631</f>
        <v>05/02/2021</v>
      </c>
      <c r="D3628" t="str">
        <f>'Sales by Customer Detail'!D3631</f>
        <v>Invoice</v>
      </c>
      <c r="E3628">
        <f>'Sales by Customer Detail'!E3631</f>
        <v>2806</v>
      </c>
      <c r="F3628" t="str">
        <f>VLOOKUP('Sales by Customer Detail'!F3631,Anonymizer!$D$3:$E$86,2,FALSE)</f>
        <v>Prod/Svc37</v>
      </c>
      <c r="G3628" t="s">
        <v>6631</v>
      </c>
      <c r="H3628">
        <f>'Sales by Customer Detail'!J3631</f>
        <v>9</v>
      </c>
      <c r="I3628">
        <f>'Sales by Customer Detail'!K3631</f>
        <v>419</v>
      </c>
      <c r="J3628">
        <f>'Sales by Customer Detail'!L3631</f>
        <v>3771</v>
      </c>
      <c r="K3628">
        <f>'Sales by Customer Detail'!N3631</f>
        <v>0</v>
      </c>
      <c r="L3628">
        <f>'Sales by Customer Detail'!O3631</f>
        <v>0</v>
      </c>
    </row>
    <row r="3629" spans="2:12" x14ac:dyDescent="0.25">
      <c r="B3629" t="str">
        <f>VLOOKUP('Sales by Customer Detail'!B3632,Anonymizer!$A$3:$B$996,2,FALSE)</f>
        <v>Customer 958</v>
      </c>
      <c r="C3629" t="str">
        <f>'Sales by Customer Detail'!C3632</f>
        <v>05/02/2021</v>
      </c>
      <c r="D3629" t="str">
        <f>'Sales by Customer Detail'!D3632</f>
        <v>Invoice</v>
      </c>
      <c r="E3629">
        <f>'Sales by Customer Detail'!E3632</f>
        <v>2804</v>
      </c>
      <c r="F3629" t="str">
        <f>VLOOKUP('Sales by Customer Detail'!F3632,Anonymizer!$D$3:$E$86,2,FALSE)</f>
        <v>Prod/Svc37</v>
      </c>
      <c r="G3629" t="s">
        <v>6631</v>
      </c>
      <c r="H3629">
        <f>'Sales by Customer Detail'!J3632</f>
        <v>4</v>
      </c>
      <c r="I3629">
        <f>'Sales by Customer Detail'!K3632</f>
        <v>349</v>
      </c>
      <c r="J3629">
        <f>'Sales by Customer Detail'!L3632</f>
        <v>1396</v>
      </c>
      <c r="K3629">
        <f>'Sales by Customer Detail'!N3632</f>
        <v>0</v>
      </c>
      <c r="L3629">
        <f>'Sales by Customer Detail'!O3632</f>
        <v>0</v>
      </c>
    </row>
    <row r="3630" spans="2:12" x14ac:dyDescent="0.25">
      <c r="B3630" t="str">
        <f>VLOOKUP('Sales by Customer Detail'!B3633,Anonymizer!$A$3:$B$996,2,FALSE)</f>
        <v>Customer 440</v>
      </c>
      <c r="C3630" t="str">
        <f>'Sales by Customer Detail'!C3633</f>
        <v>05/02/2021</v>
      </c>
      <c r="D3630" t="str">
        <f>'Sales by Customer Detail'!D3633</f>
        <v>Invoice</v>
      </c>
      <c r="E3630">
        <f>'Sales by Customer Detail'!E3633</f>
        <v>2803</v>
      </c>
      <c r="F3630" t="str">
        <f>VLOOKUP('Sales by Customer Detail'!F3633,Anonymizer!$D$3:$E$86,2,FALSE)</f>
        <v>Prod/Svc37</v>
      </c>
      <c r="G3630" t="s">
        <v>6631</v>
      </c>
      <c r="H3630">
        <f>'Sales by Customer Detail'!J3633</f>
        <v>2</v>
      </c>
      <c r="I3630">
        <f>'Sales by Customer Detail'!K3633</f>
        <v>259</v>
      </c>
      <c r="J3630">
        <f>'Sales by Customer Detail'!L3633</f>
        <v>518</v>
      </c>
      <c r="K3630">
        <f>'Sales by Customer Detail'!N3633</f>
        <v>0</v>
      </c>
      <c r="L3630">
        <f>'Sales by Customer Detail'!O3633</f>
        <v>0</v>
      </c>
    </row>
    <row r="3631" spans="2:12" x14ac:dyDescent="0.25">
      <c r="B3631" t="str">
        <f>VLOOKUP('Sales by Customer Detail'!B3634,Anonymizer!$A$3:$B$996,2,FALSE)</f>
        <v>Customer 967</v>
      </c>
      <c r="C3631" t="str">
        <f>'Sales by Customer Detail'!C3634</f>
        <v>05/02/2021</v>
      </c>
      <c r="D3631" t="str">
        <f>'Sales by Customer Detail'!D3634</f>
        <v>Invoice</v>
      </c>
      <c r="E3631">
        <f>'Sales by Customer Detail'!E3634</f>
        <v>2802</v>
      </c>
      <c r="F3631" t="str">
        <f>VLOOKUP('Sales by Customer Detail'!F3634,Anonymizer!$D$3:$E$86,2,FALSE)</f>
        <v>Prod/Svc37</v>
      </c>
      <c r="G3631" t="s">
        <v>6631</v>
      </c>
      <c r="H3631">
        <f>'Sales by Customer Detail'!J3634</f>
        <v>7</v>
      </c>
      <c r="I3631">
        <f>'Sales by Customer Detail'!K3634</f>
        <v>259</v>
      </c>
      <c r="J3631">
        <f>'Sales by Customer Detail'!L3634</f>
        <v>1813</v>
      </c>
      <c r="K3631">
        <f>'Sales by Customer Detail'!N3634</f>
        <v>0</v>
      </c>
      <c r="L3631">
        <f>'Sales by Customer Detail'!O3634</f>
        <v>0</v>
      </c>
    </row>
    <row r="3632" spans="2:12" x14ac:dyDescent="0.25">
      <c r="B3632" t="str">
        <f>VLOOKUP('Sales by Customer Detail'!B3635,Anonymizer!$A$3:$B$996,2,FALSE)</f>
        <v>Customer 322</v>
      </c>
      <c r="C3632" t="str">
        <f>'Sales by Customer Detail'!C3635</f>
        <v>05/02/2021</v>
      </c>
      <c r="D3632" t="str">
        <f>'Sales by Customer Detail'!D3635</f>
        <v>Invoice</v>
      </c>
      <c r="E3632">
        <f>'Sales by Customer Detail'!E3635</f>
        <v>2801</v>
      </c>
      <c r="F3632" t="str">
        <f>VLOOKUP('Sales by Customer Detail'!F3635,Anonymizer!$D$3:$E$86,2,FALSE)</f>
        <v>Prod/Svc37</v>
      </c>
      <c r="G3632" t="s">
        <v>6631</v>
      </c>
      <c r="H3632">
        <f>'Sales by Customer Detail'!J3635</f>
        <v>16</v>
      </c>
      <c r="I3632">
        <f>'Sales by Customer Detail'!K3635</f>
        <v>339</v>
      </c>
      <c r="J3632">
        <f>'Sales by Customer Detail'!L3635</f>
        <v>5424</v>
      </c>
      <c r="K3632">
        <f>'Sales by Customer Detail'!N3635</f>
        <v>0</v>
      </c>
      <c r="L3632">
        <f>'Sales by Customer Detail'!O3635</f>
        <v>0</v>
      </c>
    </row>
    <row r="3633" spans="2:12" x14ac:dyDescent="0.25">
      <c r="B3633" t="str">
        <f>VLOOKUP('Sales by Customer Detail'!B3636,Anonymizer!$A$3:$B$996,2,FALSE)</f>
        <v>Customer 647</v>
      </c>
      <c r="C3633" t="str">
        <f>'Sales by Customer Detail'!C3636</f>
        <v>05/02/2021</v>
      </c>
      <c r="D3633" t="str">
        <f>'Sales by Customer Detail'!D3636</f>
        <v>Invoice</v>
      </c>
      <c r="E3633">
        <f>'Sales by Customer Detail'!E3636</f>
        <v>2800</v>
      </c>
      <c r="F3633" t="str">
        <f>VLOOKUP('Sales by Customer Detail'!F3636,Anonymizer!$D$3:$E$86,2,FALSE)</f>
        <v>Prod/Svc37</v>
      </c>
      <c r="G3633" t="s">
        <v>6631</v>
      </c>
      <c r="H3633">
        <f>'Sales by Customer Detail'!J3636</f>
        <v>3</v>
      </c>
      <c r="I3633">
        <f>'Sales by Customer Detail'!K3636</f>
        <v>349</v>
      </c>
      <c r="J3633">
        <f>'Sales by Customer Detail'!L3636</f>
        <v>1047</v>
      </c>
      <c r="K3633">
        <f>'Sales by Customer Detail'!N3636</f>
        <v>0</v>
      </c>
      <c r="L3633">
        <f>'Sales by Customer Detail'!O3636</f>
        <v>0</v>
      </c>
    </row>
    <row r="3634" spans="2:12" x14ac:dyDescent="0.25">
      <c r="B3634" t="str">
        <f>VLOOKUP('Sales by Customer Detail'!B3637,Anonymizer!$A$3:$B$996,2,FALSE)</f>
        <v>Customer 968</v>
      </c>
      <c r="C3634" t="str">
        <f>'Sales by Customer Detail'!C3637</f>
        <v>05/02/2021</v>
      </c>
      <c r="D3634" t="str">
        <f>'Sales by Customer Detail'!D3637</f>
        <v>Invoice</v>
      </c>
      <c r="E3634">
        <f>'Sales by Customer Detail'!E3637</f>
        <v>2798</v>
      </c>
      <c r="F3634" t="str">
        <f>VLOOKUP('Sales by Customer Detail'!F3637,Anonymizer!$D$3:$E$86,2,FALSE)</f>
        <v>Prod/Svc37</v>
      </c>
      <c r="G3634" t="s">
        <v>6631</v>
      </c>
      <c r="H3634">
        <f>'Sales by Customer Detail'!J3637</f>
        <v>1</v>
      </c>
      <c r="I3634">
        <f>'Sales by Customer Detail'!K3637</f>
        <v>419.4</v>
      </c>
      <c r="J3634">
        <f>'Sales by Customer Detail'!L3637</f>
        <v>419.4</v>
      </c>
      <c r="K3634" t="str">
        <f>'Sales by Customer Detail'!N3637</f>
        <v>08/06/2021</v>
      </c>
      <c r="L3634" t="str">
        <f>'Sales by Customer Detail'!O3637</f>
        <v>08/05/2022</v>
      </c>
    </row>
    <row r="3635" spans="2:12" x14ac:dyDescent="0.25">
      <c r="B3635" t="str">
        <f>VLOOKUP('Sales by Customer Detail'!B3638,Anonymizer!$A$3:$B$996,2,FALSE)</f>
        <v>Customer 695</v>
      </c>
      <c r="C3635" t="str">
        <f>'Sales by Customer Detail'!C3638</f>
        <v>05/02/2021</v>
      </c>
      <c r="D3635" t="str">
        <f>'Sales by Customer Detail'!D3638</f>
        <v>Invoice</v>
      </c>
      <c r="E3635">
        <f>'Sales by Customer Detail'!E3638</f>
        <v>2797</v>
      </c>
      <c r="F3635" t="str">
        <f>VLOOKUP('Sales by Customer Detail'!F3638,Anonymizer!$D$3:$E$86,2,FALSE)</f>
        <v>Prod/Svc37</v>
      </c>
      <c r="G3635" t="s">
        <v>6631</v>
      </c>
      <c r="H3635">
        <f>'Sales by Customer Detail'!J3638</f>
        <v>2</v>
      </c>
      <c r="I3635">
        <f>'Sales by Customer Detail'!K3638</f>
        <v>399</v>
      </c>
      <c r="J3635">
        <f>'Sales by Customer Detail'!L3638</f>
        <v>798</v>
      </c>
      <c r="K3635">
        <f>'Sales by Customer Detail'!N3638</f>
        <v>0</v>
      </c>
      <c r="L3635">
        <f>'Sales by Customer Detail'!O3638</f>
        <v>0</v>
      </c>
    </row>
    <row r="3636" spans="2:12" x14ac:dyDescent="0.25">
      <c r="B3636" t="str">
        <f>VLOOKUP('Sales by Customer Detail'!B3639,Anonymizer!$A$3:$B$996,2,FALSE)</f>
        <v>Customer 651</v>
      </c>
      <c r="C3636" t="str">
        <f>'Sales by Customer Detail'!C3639</f>
        <v>05/02/2021</v>
      </c>
      <c r="D3636" t="str">
        <f>'Sales by Customer Detail'!D3639</f>
        <v>Invoice</v>
      </c>
      <c r="E3636">
        <f>'Sales by Customer Detail'!E3639</f>
        <v>2796</v>
      </c>
      <c r="F3636" t="str">
        <f>VLOOKUP('Sales by Customer Detail'!F3639,Anonymizer!$D$3:$E$86,2,FALSE)</f>
        <v>Prod/Svc37</v>
      </c>
      <c r="G3636" t="s">
        <v>6631</v>
      </c>
      <c r="H3636">
        <f>'Sales by Customer Detail'!J3639</f>
        <v>4</v>
      </c>
      <c r="I3636">
        <f>'Sales by Customer Detail'!K3639</f>
        <v>349</v>
      </c>
      <c r="J3636">
        <f>'Sales by Customer Detail'!L3639</f>
        <v>1396</v>
      </c>
      <c r="K3636" t="str">
        <f>'Sales by Customer Detail'!N3639</f>
        <v>08/04/2021</v>
      </c>
      <c r="L3636" t="str">
        <f>'Sales by Customer Detail'!O3639</f>
        <v>08/03/2022</v>
      </c>
    </row>
    <row r="3637" spans="2:12" x14ac:dyDescent="0.25">
      <c r="B3637" t="str">
        <f>VLOOKUP('Sales by Customer Detail'!B3640,Anonymizer!$A$3:$B$996,2,FALSE)</f>
        <v>Customer 903</v>
      </c>
      <c r="C3637" t="str">
        <f>'Sales by Customer Detail'!C3640</f>
        <v>05/02/2021</v>
      </c>
      <c r="D3637" t="str">
        <f>'Sales by Customer Detail'!D3640</f>
        <v>Invoice</v>
      </c>
      <c r="E3637">
        <f>'Sales by Customer Detail'!E3640</f>
        <v>2795</v>
      </c>
      <c r="F3637" t="str">
        <f>VLOOKUP('Sales by Customer Detail'!F3640,Anonymizer!$D$3:$E$86,2,FALSE)</f>
        <v>Prod/Svc37</v>
      </c>
      <c r="G3637" t="s">
        <v>6631</v>
      </c>
      <c r="H3637">
        <f>'Sales by Customer Detail'!J3640</f>
        <v>2</v>
      </c>
      <c r="I3637">
        <f>'Sales by Customer Detail'!K3640</f>
        <v>399</v>
      </c>
      <c r="J3637">
        <f>'Sales by Customer Detail'!L3640</f>
        <v>798</v>
      </c>
      <c r="K3637" t="str">
        <f>'Sales by Customer Detail'!N3640</f>
        <v>08/04/2021</v>
      </c>
      <c r="L3637" t="str">
        <f>'Sales by Customer Detail'!O3640</f>
        <v>08/03/2022</v>
      </c>
    </row>
    <row r="3638" spans="2:12" x14ac:dyDescent="0.25">
      <c r="B3638" t="str">
        <f>VLOOKUP('Sales by Customer Detail'!B3641,Anonymizer!$A$3:$B$996,2,FALSE)</f>
        <v>Customer 400</v>
      </c>
      <c r="C3638" t="str">
        <f>'Sales by Customer Detail'!C3641</f>
        <v>05/02/2021</v>
      </c>
      <c r="D3638" t="str">
        <f>'Sales by Customer Detail'!D3641</f>
        <v>Invoice</v>
      </c>
      <c r="E3638">
        <f>'Sales by Customer Detail'!E3641</f>
        <v>2809</v>
      </c>
      <c r="F3638" t="str">
        <f>VLOOKUP('Sales by Customer Detail'!F3641,Anonymizer!$D$3:$E$86,2,FALSE)</f>
        <v>Prod/Svc37</v>
      </c>
      <c r="G3638" t="s">
        <v>6631</v>
      </c>
      <c r="H3638">
        <f>'Sales by Customer Detail'!J3641</f>
        <v>20</v>
      </c>
      <c r="I3638">
        <f>'Sales by Customer Detail'!K3641</f>
        <v>299</v>
      </c>
      <c r="J3638">
        <f>'Sales by Customer Detail'!L3641</f>
        <v>5980</v>
      </c>
      <c r="K3638">
        <f>'Sales by Customer Detail'!N3641</f>
        <v>0</v>
      </c>
      <c r="L3638">
        <f>'Sales by Customer Detail'!O3641</f>
        <v>0</v>
      </c>
    </row>
    <row r="3639" spans="2:12" x14ac:dyDescent="0.25">
      <c r="B3639" t="str">
        <f>VLOOKUP('Sales by Customer Detail'!B3642,Anonymizer!$A$3:$B$996,2,FALSE)</f>
        <v>Customer 807</v>
      </c>
      <c r="C3639" t="str">
        <f>'Sales by Customer Detail'!C3642</f>
        <v>05/03/2021</v>
      </c>
      <c r="D3639" t="str">
        <f>'Sales by Customer Detail'!D3642</f>
        <v>Invoice</v>
      </c>
      <c r="E3639">
        <f>'Sales by Customer Detail'!E3642</f>
        <v>2812</v>
      </c>
      <c r="F3639" t="str">
        <f>VLOOKUP('Sales by Customer Detail'!F3642,Anonymizer!$D$3:$E$86,2,FALSE)</f>
        <v>Prod/Svc13</v>
      </c>
      <c r="G3639" t="s">
        <v>6631</v>
      </c>
      <c r="H3639">
        <f>'Sales by Customer Detail'!J3642</f>
        <v>1</v>
      </c>
      <c r="I3639">
        <f>'Sales by Customer Detail'!K3642</f>
        <v>299</v>
      </c>
      <c r="J3639">
        <f>'Sales by Customer Detail'!L3642</f>
        <v>299</v>
      </c>
      <c r="K3639" t="str">
        <f>'Sales by Customer Detail'!N3642</f>
        <v>05/17/2021</v>
      </c>
      <c r="L3639" t="str">
        <f>'Sales by Customer Detail'!O3642</f>
        <v>05/11/2022</v>
      </c>
    </row>
    <row r="3640" spans="2:12" x14ac:dyDescent="0.25">
      <c r="B3640" t="str">
        <f>VLOOKUP('Sales by Customer Detail'!B3643,Anonymizer!$A$3:$B$996,2,FALSE)</f>
        <v>Customer 807</v>
      </c>
      <c r="C3640" t="str">
        <f>'Sales by Customer Detail'!C3643</f>
        <v>05/03/2021</v>
      </c>
      <c r="D3640" t="str">
        <f>'Sales by Customer Detail'!D3643</f>
        <v>Invoice</v>
      </c>
      <c r="E3640">
        <f>'Sales by Customer Detail'!E3643</f>
        <v>2812</v>
      </c>
      <c r="F3640" t="str">
        <f>VLOOKUP('Sales by Customer Detail'!F3643,Anonymizer!$D$3:$E$86,2,FALSE)</f>
        <v>Prod/Svc20</v>
      </c>
      <c r="G3640" t="s">
        <v>6631</v>
      </c>
      <c r="H3640">
        <f>'Sales by Customer Detail'!J3643</f>
        <v>1</v>
      </c>
      <c r="I3640">
        <f>'Sales by Customer Detail'!K3643</f>
        <v>-99.5</v>
      </c>
      <c r="J3640">
        <f>'Sales by Customer Detail'!L3643</f>
        <v>-99.5</v>
      </c>
      <c r="K3640" t="str">
        <f>'Sales by Customer Detail'!N3643</f>
        <v>05/17/2021</v>
      </c>
      <c r="L3640" t="str">
        <f>'Sales by Customer Detail'!O3643</f>
        <v>05/11/2022</v>
      </c>
    </row>
    <row r="3641" spans="2:12" x14ac:dyDescent="0.25">
      <c r="B3641" t="str">
        <f>VLOOKUP('Sales by Customer Detail'!B3644,Anonymizer!$A$3:$B$996,2,FALSE)</f>
        <v>Customer 807</v>
      </c>
      <c r="C3641" t="str">
        <f>'Sales by Customer Detail'!C3644</f>
        <v>05/03/2021</v>
      </c>
      <c r="D3641" t="str">
        <f>'Sales by Customer Detail'!D3644</f>
        <v>Invoice</v>
      </c>
      <c r="E3641">
        <f>'Sales by Customer Detail'!E3644</f>
        <v>2812</v>
      </c>
      <c r="F3641" t="str">
        <f>VLOOKUP('Sales by Customer Detail'!F3644,Anonymizer!$D$3:$E$86,2,FALSE)</f>
        <v>Prod/Svc40</v>
      </c>
      <c r="G3641" t="s">
        <v>6631</v>
      </c>
      <c r="H3641">
        <f>'Sales by Customer Detail'!J3644</f>
        <v>1</v>
      </c>
      <c r="I3641">
        <f>'Sales by Customer Detail'!K3644</f>
        <v>995</v>
      </c>
      <c r="J3641">
        <f>'Sales by Customer Detail'!L3644</f>
        <v>995</v>
      </c>
      <c r="K3641" t="str">
        <f>'Sales by Customer Detail'!N3644</f>
        <v>05/17/2021</v>
      </c>
      <c r="L3641" t="str">
        <f>'Sales by Customer Detail'!O3644</f>
        <v>05/11/2022</v>
      </c>
    </row>
    <row r="3642" spans="2:12" x14ac:dyDescent="0.25">
      <c r="B3642" t="str">
        <f>VLOOKUP('Sales by Customer Detail'!B3645,Anonymizer!$A$3:$B$996,2,FALSE)</f>
        <v>Customer 807</v>
      </c>
      <c r="C3642" t="str">
        <f>'Sales by Customer Detail'!C3645</f>
        <v>05/03/2021</v>
      </c>
      <c r="D3642" t="str">
        <f>'Sales by Customer Detail'!D3645</f>
        <v>Invoice</v>
      </c>
      <c r="E3642">
        <f>'Sales by Customer Detail'!E3645</f>
        <v>2812</v>
      </c>
      <c r="F3642" t="str">
        <f>VLOOKUP('Sales by Customer Detail'!F3645,Anonymizer!$D$3:$E$86,2,FALSE)</f>
        <v>Prod/Svc42</v>
      </c>
      <c r="G3642" t="s">
        <v>6631</v>
      </c>
      <c r="H3642">
        <f>'Sales by Customer Detail'!J3645</f>
        <v>3</v>
      </c>
      <c r="I3642">
        <f>'Sales by Customer Detail'!K3645</f>
        <v>419.4</v>
      </c>
      <c r="J3642">
        <f>'Sales by Customer Detail'!L3645</f>
        <v>1258.2</v>
      </c>
      <c r="K3642" t="str">
        <f>'Sales by Customer Detail'!N3645</f>
        <v>05/17/2021</v>
      </c>
      <c r="L3642" t="str">
        <f>'Sales by Customer Detail'!O3645</f>
        <v>05/11/2022</v>
      </c>
    </row>
    <row r="3643" spans="2:12" x14ac:dyDescent="0.25">
      <c r="B3643" t="str">
        <f>VLOOKUP('Sales by Customer Detail'!B3646,Anonymizer!$A$3:$B$996,2,FALSE)</f>
        <v>Customer 468</v>
      </c>
      <c r="C3643" t="str">
        <f>'Sales by Customer Detail'!C3646</f>
        <v>05/04/2021</v>
      </c>
      <c r="D3643" t="str">
        <f>'Sales by Customer Detail'!D3646</f>
        <v>Invoice</v>
      </c>
      <c r="E3643">
        <f>'Sales by Customer Detail'!E3646</f>
        <v>2821</v>
      </c>
      <c r="F3643" t="str">
        <f>VLOOKUP('Sales by Customer Detail'!F3646,Anonymizer!$D$3:$E$86,2,FALSE)</f>
        <v>Prod/Svc37</v>
      </c>
      <c r="G3643" t="s">
        <v>6631</v>
      </c>
      <c r="H3643">
        <f>'Sales by Customer Detail'!J3646</f>
        <v>0</v>
      </c>
      <c r="I3643">
        <f>'Sales by Customer Detail'!K3646</f>
        <v>0</v>
      </c>
      <c r="J3643">
        <f>'Sales by Customer Detail'!L3646</f>
        <v>0</v>
      </c>
      <c r="K3643">
        <f>'Sales by Customer Detail'!N3646</f>
        <v>0</v>
      </c>
      <c r="L3643">
        <f>'Sales by Customer Detail'!O3646</f>
        <v>0</v>
      </c>
    </row>
    <row r="3644" spans="2:12" x14ac:dyDescent="0.25">
      <c r="B3644" t="str">
        <f>VLOOKUP('Sales by Customer Detail'!B3647,Anonymizer!$A$3:$B$996,2,FALSE)</f>
        <v>Customer 428</v>
      </c>
      <c r="C3644" t="str">
        <f>'Sales by Customer Detail'!C3647</f>
        <v>05/04/2021</v>
      </c>
      <c r="D3644" t="str">
        <f>'Sales by Customer Detail'!D3647</f>
        <v>Invoice</v>
      </c>
      <c r="E3644">
        <f>'Sales by Customer Detail'!E3647</f>
        <v>2820</v>
      </c>
      <c r="F3644" t="str">
        <f>VLOOKUP('Sales by Customer Detail'!F3647,Anonymizer!$D$3:$E$86,2,FALSE)</f>
        <v>Prod/Svc34</v>
      </c>
      <c r="G3644" t="s">
        <v>6631</v>
      </c>
      <c r="H3644">
        <f>'Sales by Customer Detail'!J3647</f>
        <v>5</v>
      </c>
      <c r="I3644">
        <f>'Sales by Customer Detail'!K3647</f>
        <v>259</v>
      </c>
      <c r="J3644">
        <f>'Sales by Customer Detail'!L3647</f>
        <v>1295</v>
      </c>
      <c r="K3644">
        <f>'Sales by Customer Detail'!N3647</f>
        <v>0</v>
      </c>
      <c r="L3644">
        <f>'Sales by Customer Detail'!O3647</f>
        <v>0</v>
      </c>
    </row>
    <row r="3645" spans="2:12" x14ac:dyDescent="0.25">
      <c r="B3645" t="str">
        <f>VLOOKUP('Sales by Customer Detail'!B3648,Anonymizer!$A$3:$B$996,2,FALSE)</f>
        <v>Customer 740</v>
      </c>
      <c r="C3645" t="str">
        <f>'Sales by Customer Detail'!C3648</f>
        <v>05/04/2021</v>
      </c>
      <c r="D3645" t="str">
        <f>'Sales by Customer Detail'!D3648</f>
        <v>Invoice</v>
      </c>
      <c r="E3645">
        <f>'Sales by Customer Detail'!E3648</f>
        <v>2819</v>
      </c>
      <c r="F3645" t="str">
        <f>VLOOKUP('Sales by Customer Detail'!F3648,Anonymizer!$D$3:$E$86,2,FALSE)</f>
        <v>Prod/Svc37</v>
      </c>
      <c r="G3645" t="s">
        <v>6631</v>
      </c>
      <c r="H3645">
        <f>'Sales by Customer Detail'!J3648</f>
        <v>5</v>
      </c>
      <c r="I3645">
        <f>'Sales by Customer Detail'!K3648</f>
        <v>299</v>
      </c>
      <c r="J3645">
        <f>'Sales by Customer Detail'!L3648</f>
        <v>1495</v>
      </c>
      <c r="K3645">
        <f>'Sales by Customer Detail'!N3648</f>
        <v>0</v>
      </c>
      <c r="L3645">
        <f>'Sales by Customer Detail'!O3648</f>
        <v>0</v>
      </c>
    </row>
    <row r="3646" spans="2:12" x14ac:dyDescent="0.25">
      <c r="B3646" t="str">
        <f>VLOOKUP('Sales by Customer Detail'!B3649,Anonymizer!$A$3:$B$996,2,FALSE)</f>
        <v>Customer 707</v>
      </c>
      <c r="C3646" t="str">
        <f>'Sales by Customer Detail'!C3649</f>
        <v>05/04/2021</v>
      </c>
      <c r="D3646" t="str">
        <f>'Sales by Customer Detail'!D3649</f>
        <v>Invoice</v>
      </c>
      <c r="E3646">
        <f>'Sales by Customer Detail'!E3649</f>
        <v>2818</v>
      </c>
      <c r="F3646" t="str">
        <f>VLOOKUP('Sales by Customer Detail'!F3649,Anonymizer!$D$3:$E$86,2,FALSE)</f>
        <v>Prod/Svc37</v>
      </c>
      <c r="G3646" t="s">
        <v>6631</v>
      </c>
      <c r="H3646">
        <f>'Sales by Customer Detail'!J3649</f>
        <v>5</v>
      </c>
      <c r="I3646">
        <f>'Sales by Customer Detail'!K3649</f>
        <v>299</v>
      </c>
      <c r="J3646">
        <f>'Sales by Customer Detail'!L3649</f>
        <v>1495</v>
      </c>
      <c r="K3646">
        <f>'Sales by Customer Detail'!N3649</f>
        <v>0</v>
      </c>
      <c r="L3646">
        <f>'Sales by Customer Detail'!O3649</f>
        <v>0</v>
      </c>
    </row>
    <row r="3647" spans="2:12" x14ac:dyDescent="0.25">
      <c r="B3647" t="str">
        <f>VLOOKUP('Sales by Customer Detail'!B3650,Anonymizer!$A$3:$B$996,2,FALSE)</f>
        <v>Customer 120</v>
      </c>
      <c r="C3647" t="str">
        <f>'Sales by Customer Detail'!C3650</f>
        <v>05/04/2021</v>
      </c>
      <c r="D3647" t="str">
        <f>'Sales by Customer Detail'!D3650</f>
        <v>Invoice</v>
      </c>
      <c r="E3647">
        <f>'Sales by Customer Detail'!E3650</f>
        <v>2816</v>
      </c>
      <c r="F3647" t="str">
        <f>VLOOKUP('Sales by Customer Detail'!F3650,Anonymizer!$D$3:$E$86,2,FALSE)</f>
        <v>Prod/Svc37</v>
      </c>
      <c r="G3647" t="s">
        <v>6631</v>
      </c>
      <c r="H3647">
        <f>'Sales by Customer Detail'!J3650</f>
        <v>4</v>
      </c>
      <c r="I3647">
        <f>'Sales by Customer Detail'!K3650</f>
        <v>259</v>
      </c>
      <c r="J3647">
        <f>'Sales by Customer Detail'!L3650</f>
        <v>1036</v>
      </c>
      <c r="K3647">
        <f>'Sales by Customer Detail'!N3650</f>
        <v>0</v>
      </c>
      <c r="L3647">
        <f>'Sales by Customer Detail'!O3650</f>
        <v>0</v>
      </c>
    </row>
    <row r="3648" spans="2:12" x14ac:dyDescent="0.25">
      <c r="B3648" t="str">
        <f>VLOOKUP('Sales by Customer Detail'!B3651,Anonymizer!$A$3:$B$996,2,FALSE)</f>
        <v>Customer 990</v>
      </c>
      <c r="C3648" t="str">
        <f>'Sales by Customer Detail'!C3651</f>
        <v>05/04/2021</v>
      </c>
      <c r="D3648" t="str">
        <f>'Sales by Customer Detail'!D3651</f>
        <v>Invoice</v>
      </c>
      <c r="E3648">
        <f>'Sales by Customer Detail'!E3651</f>
        <v>2815</v>
      </c>
      <c r="F3648" t="str">
        <f>VLOOKUP('Sales by Customer Detail'!F3651,Anonymizer!$D$3:$E$86,2,FALSE)</f>
        <v>Prod/Svc37</v>
      </c>
      <c r="G3648" t="s">
        <v>6631</v>
      </c>
      <c r="H3648">
        <f>'Sales by Customer Detail'!J3651</f>
        <v>5</v>
      </c>
      <c r="I3648">
        <f>'Sales by Customer Detail'!K3651</f>
        <v>349</v>
      </c>
      <c r="J3648">
        <f>'Sales by Customer Detail'!L3651</f>
        <v>1745</v>
      </c>
      <c r="K3648">
        <f>'Sales by Customer Detail'!N3651</f>
        <v>0</v>
      </c>
      <c r="L3648">
        <f>'Sales by Customer Detail'!O3651</f>
        <v>0</v>
      </c>
    </row>
    <row r="3649" spans="2:12" x14ac:dyDescent="0.25">
      <c r="B3649" t="str">
        <f>VLOOKUP('Sales by Customer Detail'!B3652,Anonymizer!$A$3:$B$996,2,FALSE)</f>
        <v>Customer 722</v>
      </c>
      <c r="C3649" t="str">
        <f>'Sales by Customer Detail'!C3652</f>
        <v>05/04/2021</v>
      </c>
      <c r="D3649" t="str">
        <f>'Sales by Customer Detail'!D3652</f>
        <v>Invoice</v>
      </c>
      <c r="E3649">
        <f>'Sales by Customer Detail'!E3652</f>
        <v>2814</v>
      </c>
      <c r="F3649" t="str">
        <f>VLOOKUP('Sales by Customer Detail'!F3652,Anonymizer!$D$3:$E$86,2,FALSE)</f>
        <v>Prod/Svc37</v>
      </c>
      <c r="G3649" t="s">
        <v>6631</v>
      </c>
      <c r="H3649">
        <f>'Sales by Customer Detail'!J3652</f>
        <v>2</v>
      </c>
      <c r="I3649">
        <f>'Sales by Customer Detail'!K3652</f>
        <v>349</v>
      </c>
      <c r="J3649">
        <f>'Sales by Customer Detail'!L3652</f>
        <v>698</v>
      </c>
      <c r="K3649">
        <f>'Sales by Customer Detail'!N3652</f>
        <v>0</v>
      </c>
      <c r="L3649">
        <f>'Sales by Customer Detail'!O3652</f>
        <v>0</v>
      </c>
    </row>
    <row r="3650" spans="2:12" x14ac:dyDescent="0.25">
      <c r="B3650" t="str">
        <f>VLOOKUP('Sales by Customer Detail'!B3653,Anonymizer!$A$3:$B$996,2,FALSE)</f>
        <v>Customer 542</v>
      </c>
      <c r="C3650" t="str">
        <f>'Sales by Customer Detail'!C3653</f>
        <v>05/04/2021</v>
      </c>
      <c r="D3650" t="str">
        <f>'Sales by Customer Detail'!D3653</f>
        <v>Invoice</v>
      </c>
      <c r="E3650">
        <f>'Sales by Customer Detail'!E3653</f>
        <v>2813</v>
      </c>
      <c r="F3650" t="str">
        <f>VLOOKUP('Sales by Customer Detail'!F3653,Anonymizer!$D$3:$E$86,2,FALSE)</f>
        <v>Prod/Svc37</v>
      </c>
      <c r="G3650" t="s">
        <v>6631</v>
      </c>
      <c r="H3650">
        <f>'Sales by Customer Detail'!J3653</f>
        <v>2</v>
      </c>
      <c r="I3650">
        <f>'Sales by Customer Detail'!K3653</f>
        <v>349</v>
      </c>
      <c r="J3650">
        <f>'Sales by Customer Detail'!L3653</f>
        <v>698</v>
      </c>
      <c r="K3650">
        <f>'Sales by Customer Detail'!N3653</f>
        <v>0</v>
      </c>
      <c r="L3650">
        <f>'Sales by Customer Detail'!O3653</f>
        <v>0</v>
      </c>
    </row>
    <row r="3651" spans="2:12" x14ac:dyDescent="0.25">
      <c r="B3651" t="str">
        <f>VLOOKUP('Sales by Customer Detail'!B3654,Anonymizer!$A$3:$B$996,2,FALSE)</f>
        <v>Customer 53</v>
      </c>
      <c r="C3651" t="str">
        <f>'Sales by Customer Detail'!C3654</f>
        <v>05/04/2021</v>
      </c>
      <c r="D3651" t="str">
        <f>'Sales by Customer Detail'!D3654</f>
        <v>Invoice</v>
      </c>
      <c r="E3651">
        <f>'Sales by Customer Detail'!E3654</f>
        <v>2817</v>
      </c>
      <c r="F3651" t="str">
        <f>VLOOKUP('Sales by Customer Detail'!F3654,Anonymizer!$D$3:$E$86,2,FALSE)</f>
        <v>Prod/Svc37</v>
      </c>
      <c r="G3651" t="s">
        <v>6631</v>
      </c>
      <c r="H3651">
        <f>'Sales by Customer Detail'!J3654</f>
        <v>2</v>
      </c>
      <c r="I3651">
        <f>'Sales by Customer Detail'!K3654</f>
        <v>359</v>
      </c>
      <c r="J3651">
        <f>'Sales by Customer Detail'!L3654</f>
        <v>718</v>
      </c>
      <c r="K3651">
        <f>'Sales by Customer Detail'!N3654</f>
        <v>0</v>
      </c>
      <c r="L3651">
        <f>'Sales by Customer Detail'!O3654</f>
        <v>0</v>
      </c>
    </row>
    <row r="3652" spans="2:12" x14ac:dyDescent="0.25">
      <c r="B3652" t="str">
        <f>VLOOKUP('Sales by Customer Detail'!B3655,Anonymizer!$A$3:$B$996,2,FALSE)</f>
        <v>Customer 805</v>
      </c>
      <c r="C3652" t="str">
        <f>'Sales by Customer Detail'!C3655</f>
        <v>05/05/2021</v>
      </c>
      <c r="D3652" t="str">
        <f>'Sales by Customer Detail'!D3655</f>
        <v>Invoice</v>
      </c>
      <c r="E3652">
        <f>'Sales by Customer Detail'!E3655</f>
        <v>2822</v>
      </c>
      <c r="F3652" t="str">
        <f>VLOOKUP('Sales by Customer Detail'!F3655,Anonymizer!$D$3:$E$86,2,FALSE)</f>
        <v>Prod/Svc13</v>
      </c>
      <c r="G3652" t="s">
        <v>6631</v>
      </c>
      <c r="H3652">
        <f>'Sales by Customer Detail'!J3655</f>
        <v>3</v>
      </c>
      <c r="I3652">
        <f>'Sales by Customer Detail'!K3655</f>
        <v>289</v>
      </c>
      <c r="J3652">
        <f>'Sales by Customer Detail'!L3655</f>
        <v>867</v>
      </c>
      <c r="K3652" t="str">
        <f>'Sales by Customer Detail'!N3655</f>
        <v>05/19/2021</v>
      </c>
      <c r="L3652" t="str">
        <f>'Sales by Customer Detail'!O3655</f>
        <v>05/18/2022</v>
      </c>
    </row>
    <row r="3653" spans="2:12" x14ac:dyDescent="0.25">
      <c r="B3653" t="str">
        <f>VLOOKUP('Sales by Customer Detail'!B3656,Anonymizer!$A$3:$B$996,2,FALSE)</f>
        <v>Customer 805</v>
      </c>
      <c r="C3653" t="str">
        <f>'Sales by Customer Detail'!C3656</f>
        <v>05/05/2021</v>
      </c>
      <c r="D3653" t="str">
        <f>'Sales by Customer Detail'!D3656</f>
        <v>Invoice</v>
      </c>
      <c r="E3653">
        <f>'Sales by Customer Detail'!E3656</f>
        <v>2822</v>
      </c>
      <c r="F3653" t="str">
        <f>VLOOKUP('Sales by Customer Detail'!F3656,Anonymizer!$D$3:$E$86,2,FALSE)</f>
        <v>Prod/Svc42</v>
      </c>
      <c r="G3653" t="s">
        <v>6631</v>
      </c>
      <c r="H3653">
        <f>'Sales by Customer Detail'!J3656</f>
        <v>3</v>
      </c>
      <c r="I3653">
        <f>'Sales by Customer Detail'!K3656</f>
        <v>419.4</v>
      </c>
      <c r="J3653">
        <f>'Sales by Customer Detail'!L3656</f>
        <v>1258.2</v>
      </c>
      <c r="K3653" t="str">
        <f>'Sales by Customer Detail'!N3656</f>
        <v>05/19/2021</v>
      </c>
      <c r="L3653" t="str">
        <f>'Sales by Customer Detail'!O3656</f>
        <v>05/18/2022</v>
      </c>
    </row>
    <row r="3654" spans="2:12" x14ac:dyDescent="0.25">
      <c r="B3654" t="str">
        <f>VLOOKUP('Sales by Customer Detail'!B3657,Anonymizer!$A$3:$B$996,2,FALSE)</f>
        <v>Customer 442</v>
      </c>
      <c r="C3654" t="str">
        <f>'Sales by Customer Detail'!C3657</f>
        <v>05/05/2021</v>
      </c>
      <c r="D3654" t="str">
        <f>'Sales by Customer Detail'!D3657</f>
        <v>Invoice</v>
      </c>
      <c r="E3654">
        <f>'Sales by Customer Detail'!E3657</f>
        <v>2791</v>
      </c>
      <c r="F3654" t="str">
        <f>VLOOKUP('Sales by Customer Detail'!F3657,Anonymizer!$D$3:$E$86,2,FALSE)</f>
        <v>Prod/Svc77</v>
      </c>
      <c r="G3654" t="s">
        <v>6631</v>
      </c>
      <c r="H3654">
        <f>'Sales by Customer Detail'!J3657</f>
        <v>1</v>
      </c>
      <c r="I3654">
        <f>'Sales by Customer Detail'!K3657</f>
        <v>200</v>
      </c>
      <c r="J3654">
        <f>'Sales by Customer Detail'!L3657</f>
        <v>200</v>
      </c>
      <c r="K3654">
        <f>'Sales by Customer Detail'!N3657</f>
        <v>0</v>
      </c>
      <c r="L3654">
        <f>'Sales by Customer Detail'!O3657</f>
        <v>0</v>
      </c>
    </row>
    <row r="3655" spans="2:12" x14ac:dyDescent="0.25">
      <c r="B3655" t="str">
        <f>VLOOKUP('Sales by Customer Detail'!B3658,Anonymizer!$A$3:$B$996,2,FALSE)</f>
        <v>Customer 442</v>
      </c>
      <c r="C3655" t="str">
        <f>'Sales by Customer Detail'!C3658</f>
        <v>05/05/2021</v>
      </c>
      <c r="D3655" t="str">
        <f>'Sales by Customer Detail'!D3658</f>
        <v>Invoice</v>
      </c>
      <c r="E3655">
        <f>'Sales by Customer Detail'!E3658</f>
        <v>2791</v>
      </c>
      <c r="F3655" t="str">
        <f>VLOOKUP('Sales by Customer Detail'!F3658,Anonymizer!$D$3:$E$86,2,FALSE)</f>
        <v>Prod/Svc77</v>
      </c>
      <c r="G3655" t="s">
        <v>6631</v>
      </c>
      <c r="H3655">
        <f>'Sales by Customer Detail'!J3658</f>
        <v>1</v>
      </c>
      <c r="I3655">
        <f>'Sales by Customer Detail'!K3658</f>
        <v>195</v>
      </c>
      <c r="J3655">
        <f>'Sales by Customer Detail'!L3658</f>
        <v>195</v>
      </c>
      <c r="K3655">
        <f>'Sales by Customer Detail'!N3658</f>
        <v>0</v>
      </c>
      <c r="L3655">
        <f>'Sales by Customer Detail'!O3658</f>
        <v>0</v>
      </c>
    </row>
    <row r="3656" spans="2:12" x14ac:dyDescent="0.25">
      <c r="B3656" t="str">
        <f>VLOOKUP('Sales by Customer Detail'!B3659,Anonymizer!$A$3:$B$996,2,FALSE)</f>
        <v>Customer 805</v>
      </c>
      <c r="C3656" t="str">
        <f>'Sales by Customer Detail'!C3659</f>
        <v>05/05/2021</v>
      </c>
      <c r="D3656" t="str">
        <f>'Sales by Customer Detail'!D3659</f>
        <v>Invoice</v>
      </c>
      <c r="E3656">
        <f>'Sales by Customer Detail'!E3659</f>
        <v>2822</v>
      </c>
      <c r="F3656" t="str">
        <f>VLOOKUP('Sales by Customer Detail'!F3659,Anonymizer!$D$3:$E$86,2,FALSE)</f>
        <v>Prod/Svc40</v>
      </c>
      <c r="G3656" t="s">
        <v>6631</v>
      </c>
      <c r="H3656">
        <f>'Sales by Customer Detail'!J3659</f>
        <v>1</v>
      </c>
      <c r="I3656">
        <f>'Sales by Customer Detail'!K3659</f>
        <v>775</v>
      </c>
      <c r="J3656">
        <f>'Sales by Customer Detail'!L3659</f>
        <v>775</v>
      </c>
      <c r="K3656" t="str">
        <f>'Sales by Customer Detail'!N3659</f>
        <v>05/19/2021</v>
      </c>
      <c r="L3656" t="str">
        <f>'Sales by Customer Detail'!O3659</f>
        <v>05/18/2022</v>
      </c>
    </row>
    <row r="3657" spans="2:12" x14ac:dyDescent="0.25">
      <c r="B3657" t="str">
        <f>VLOOKUP('Sales by Customer Detail'!B3660,Anonymizer!$A$3:$B$996,2,FALSE)</f>
        <v>Customer 679</v>
      </c>
      <c r="C3657" t="str">
        <f>'Sales by Customer Detail'!C3660</f>
        <v>05/06/2021</v>
      </c>
      <c r="D3657" t="str">
        <f>'Sales by Customer Detail'!D3660</f>
        <v>Invoice</v>
      </c>
      <c r="E3657">
        <f>'Sales by Customer Detail'!E3660</f>
        <v>2823</v>
      </c>
      <c r="F3657" t="str">
        <f>VLOOKUP('Sales by Customer Detail'!F3660,Anonymizer!$D$3:$E$86,2,FALSE)</f>
        <v>Prod/Svc70</v>
      </c>
      <c r="G3657" t="s">
        <v>6631</v>
      </c>
      <c r="H3657">
        <f>'Sales by Customer Detail'!J3660</f>
        <v>1</v>
      </c>
      <c r="I3657">
        <f>'Sales by Customer Detail'!K3660</f>
        <v>10000</v>
      </c>
      <c r="J3657">
        <f>'Sales by Customer Detail'!L3660</f>
        <v>10000</v>
      </c>
      <c r="K3657">
        <f>'Sales by Customer Detail'!N3660</f>
        <v>0</v>
      </c>
      <c r="L3657">
        <f>'Sales by Customer Detail'!O3660</f>
        <v>0</v>
      </c>
    </row>
    <row r="3658" spans="2:12" x14ac:dyDescent="0.25">
      <c r="B3658" t="str">
        <f>VLOOKUP('Sales by Customer Detail'!B3661,Anonymizer!$A$3:$B$996,2,FALSE)</f>
        <v>Customer 679</v>
      </c>
      <c r="C3658" t="str">
        <f>'Sales by Customer Detail'!C3661</f>
        <v>05/06/2021</v>
      </c>
      <c r="D3658" t="str">
        <f>'Sales by Customer Detail'!D3661</f>
        <v>Invoice</v>
      </c>
      <c r="E3658">
        <f>'Sales by Customer Detail'!E3661</f>
        <v>2823</v>
      </c>
      <c r="F3658" t="str">
        <f>VLOOKUP('Sales by Customer Detail'!F3661,Anonymizer!$D$3:$E$86,2,FALSE)</f>
        <v>Prod/Svc70</v>
      </c>
      <c r="G3658" t="s">
        <v>6631</v>
      </c>
      <c r="H3658">
        <f>'Sales by Customer Detail'!J3661</f>
        <v>1</v>
      </c>
      <c r="I3658">
        <f>'Sales by Customer Detail'!K3661</f>
        <v>0</v>
      </c>
      <c r="J3658">
        <f>'Sales by Customer Detail'!L3661</f>
        <v>0</v>
      </c>
      <c r="K3658">
        <f>'Sales by Customer Detail'!N3661</f>
        <v>0</v>
      </c>
      <c r="L3658">
        <f>'Sales by Customer Detail'!O3661</f>
        <v>0</v>
      </c>
    </row>
    <row r="3659" spans="2:12" x14ac:dyDescent="0.25">
      <c r="B3659" t="str">
        <f>VLOOKUP('Sales by Customer Detail'!B3662,Anonymizer!$A$3:$B$996,2,FALSE)</f>
        <v>Customer 679</v>
      </c>
      <c r="C3659" t="str">
        <f>'Sales by Customer Detail'!C3662</f>
        <v>05/06/2021</v>
      </c>
      <c r="D3659" t="str">
        <f>'Sales by Customer Detail'!D3662</f>
        <v>Invoice</v>
      </c>
      <c r="E3659">
        <f>'Sales by Customer Detail'!E3662</f>
        <v>2823</v>
      </c>
      <c r="F3659" t="str">
        <f>VLOOKUP('Sales by Customer Detail'!F3662,Anonymizer!$D$3:$E$86,2,FALSE)</f>
        <v>Prod/Svc70</v>
      </c>
      <c r="G3659" t="s">
        <v>6631</v>
      </c>
      <c r="H3659">
        <f>'Sales by Customer Detail'!J3662</f>
        <v>1</v>
      </c>
      <c r="I3659">
        <f>'Sales by Customer Detail'!K3662</f>
        <v>-4000</v>
      </c>
      <c r="J3659">
        <f>'Sales by Customer Detail'!L3662</f>
        <v>-4000</v>
      </c>
      <c r="K3659">
        <f>'Sales by Customer Detail'!N3662</f>
        <v>0</v>
      </c>
      <c r="L3659">
        <f>'Sales by Customer Detail'!O3662</f>
        <v>0</v>
      </c>
    </row>
    <row r="3660" spans="2:12" x14ac:dyDescent="0.25">
      <c r="B3660" t="str">
        <f>VLOOKUP('Sales by Customer Detail'!B3663,Anonymizer!$A$3:$B$996,2,FALSE)</f>
        <v>Customer 548</v>
      </c>
      <c r="C3660" t="str">
        <f>'Sales by Customer Detail'!C3663</f>
        <v>05/06/2021</v>
      </c>
      <c r="D3660" t="str">
        <f>'Sales by Customer Detail'!D3663</f>
        <v>Invoice</v>
      </c>
      <c r="E3660">
        <f>'Sales by Customer Detail'!E3663</f>
        <v>2824</v>
      </c>
      <c r="F3660" t="str">
        <f>VLOOKUP('Sales by Customer Detail'!F3663,Anonymizer!$D$3:$E$86,2,FALSE)</f>
        <v>Prod/Svc43</v>
      </c>
      <c r="G3660" t="s">
        <v>6631</v>
      </c>
      <c r="H3660">
        <f>'Sales by Customer Detail'!J3663</f>
        <v>3</v>
      </c>
      <c r="I3660">
        <f>'Sales by Customer Detail'!K3663</f>
        <v>399</v>
      </c>
      <c r="J3660">
        <f>'Sales by Customer Detail'!L3663</f>
        <v>1197</v>
      </c>
      <c r="K3660" t="str">
        <f>'Sales by Customer Detail'!N3663</f>
        <v>08/01/2021</v>
      </c>
      <c r="L3660" t="str">
        <f>'Sales by Customer Detail'!O3663</f>
        <v>07/31/2022</v>
      </c>
    </row>
    <row r="3661" spans="2:12" x14ac:dyDescent="0.25">
      <c r="B3661" t="str">
        <f>VLOOKUP('Sales by Customer Detail'!B3664,Anonymizer!$A$3:$B$996,2,FALSE)</f>
        <v>Customer 548</v>
      </c>
      <c r="C3661" t="str">
        <f>'Sales by Customer Detail'!C3664</f>
        <v>05/06/2021</v>
      </c>
      <c r="D3661" t="str">
        <f>'Sales by Customer Detail'!D3664</f>
        <v>Invoice</v>
      </c>
      <c r="E3661">
        <f>'Sales by Customer Detail'!E3664</f>
        <v>2824</v>
      </c>
      <c r="F3661" t="str">
        <f>VLOOKUP('Sales by Customer Detail'!F3664,Anonymizer!$D$3:$E$86,2,FALSE)</f>
        <v>Prod/Svc37</v>
      </c>
      <c r="G3661" t="s">
        <v>6631</v>
      </c>
      <c r="H3661">
        <f>'Sales by Customer Detail'!J3664</f>
        <v>3</v>
      </c>
      <c r="I3661">
        <f>'Sales by Customer Detail'!K3664</f>
        <v>399</v>
      </c>
      <c r="J3661">
        <f>'Sales by Customer Detail'!L3664</f>
        <v>1197</v>
      </c>
      <c r="K3661" t="str">
        <f>'Sales by Customer Detail'!N3664</f>
        <v>08/01/2021</v>
      </c>
      <c r="L3661" t="str">
        <f>'Sales by Customer Detail'!O3664</f>
        <v>07/31/2022</v>
      </c>
    </row>
    <row r="3662" spans="2:12" x14ac:dyDescent="0.25">
      <c r="B3662" t="str">
        <f>VLOOKUP('Sales by Customer Detail'!B3665,Anonymizer!$A$3:$B$996,2,FALSE)</f>
        <v>Customer 548</v>
      </c>
      <c r="C3662" t="str">
        <f>'Sales by Customer Detail'!C3665</f>
        <v>05/06/2021</v>
      </c>
      <c r="D3662" t="str">
        <f>'Sales by Customer Detail'!D3665</f>
        <v>Invoice</v>
      </c>
      <c r="E3662">
        <f>'Sales by Customer Detail'!E3665</f>
        <v>2824</v>
      </c>
      <c r="F3662" t="str">
        <f>VLOOKUP('Sales by Customer Detail'!F3665,Anonymizer!$D$3:$E$86,2,FALSE)</f>
        <v>Prod/Svc20</v>
      </c>
      <c r="G3662" t="s">
        <v>6631</v>
      </c>
      <c r="H3662">
        <f>'Sales by Customer Detail'!J3665</f>
        <v>1</v>
      </c>
      <c r="I3662">
        <f>'Sales by Customer Detail'!K3665</f>
        <v>-359.1</v>
      </c>
      <c r="J3662">
        <f>'Sales by Customer Detail'!L3665</f>
        <v>-359.1</v>
      </c>
      <c r="K3662" t="str">
        <f>'Sales by Customer Detail'!N3665</f>
        <v>08/01/2021</v>
      </c>
      <c r="L3662" t="str">
        <f>'Sales by Customer Detail'!O3665</f>
        <v>07/31/2022</v>
      </c>
    </row>
    <row r="3663" spans="2:12" x14ac:dyDescent="0.25">
      <c r="B3663" t="str">
        <f>VLOOKUP('Sales by Customer Detail'!B3666,Anonymizer!$A$3:$B$996,2,FALSE)</f>
        <v>Customer 679</v>
      </c>
      <c r="C3663" t="str">
        <f>'Sales by Customer Detail'!C3666</f>
        <v>05/06/2021</v>
      </c>
      <c r="D3663" t="str">
        <f>'Sales by Customer Detail'!D3666</f>
        <v>Invoice</v>
      </c>
      <c r="E3663">
        <f>'Sales by Customer Detail'!E3666</f>
        <v>2823</v>
      </c>
      <c r="F3663" t="str">
        <f>VLOOKUP('Sales by Customer Detail'!F3666,Anonymizer!$D$3:$E$86,2,FALSE)</f>
        <v>Prod/Svc51</v>
      </c>
      <c r="G3663" t="s">
        <v>6631</v>
      </c>
      <c r="H3663">
        <f>'Sales by Customer Detail'!J3666</f>
        <v>1</v>
      </c>
      <c r="I3663">
        <f>'Sales by Customer Detail'!K3666</f>
        <v>0</v>
      </c>
      <c r="J3663">
        <f>'Sales by Customer Detail'!L3666</f>
        <v>0</v>
      </c>
      <c r="K3663">
        <f>'Sales by Customer Detail'!N3666</f>
        <v>0</v>
      </c>
      <c r="L3663">
        <f>'Sales by Customer Detail'!O3666</f>
        <v>0</v>
      </c>
    </row>
    <row r="3664" spans="2:12" x14ac:dyDescent="0.25">
      <c r="B3664" t="str">
        <f>VLOOKUP('Sales by Customer Detail'!B3667,Anonymizer!$A$3:$B$996,2,FALSE)</f>
        <v>Customer 679</v>
      </c>
      <c r="C3664" t="str">
        <f>'Sales by Customer Detail'!C3667</f>
        <v>05/06/2021</v>
      </c>
      <c r="D3664" t="str">
        <f>'Sales by Customer Detail'!D3667</f>
        <v>Invoice</v>
      </c>
      <c r="E3664">
        <f>'Sales by Customer Detail'!E3667</f>
        <v>2823</v>
      </c>
      <c r="F3664" t="str">
        <f>VLOOKUP('Sales by Customer Detail'!F3667,Anonymizer!$D$3:$E$86,2,FALSE)</f>
        <v>Prod/Svc50</v>
      </c>
      <c r="G3664" t="s">
        <v>6631</v>
      </c>
      <c r="H3664">
        <f>'Sales by Customer Detail'!J3667</f>
        <v>1</v>
      </c>
      <c r="I3664">
        <f>'Sales by Customer Detail'!K3667</f>
        <v>0</v>
      </c>
      <c r="J3664">
        <f>'Sales by Customer Detail'!L3667</f>
        <v>0</v>
      </c>
      <c r="K3664">
        <f>'Sales by Customer Detail'!N3667</f>
        <v>0</v>
      </c>
      <c r="L3664">
        <f>'Sales by Customer Detail'!O3667</f>
        <v>0</v>
      </c>
    </row>
    <row r="3665" spans="2:12" x14ac:dyDescent="0.25">
      <c r="B3665" t="str">
        <f>VLOOKUP('Sales by Customer Detail'!B3668,Anonymizer!$A$3:$B$996,2,FALSE)</f>
        <v>Customer 30</v>
      </c>
      <c r="C3665" t="str">
        <f>'Sales by Customer Detail'!C3668</f>
        <v>05/06/2021</v>
      </c>
      <c r="D3665" t="str">
        <f>'Sales by Customer Detail'!D3668</f>
        <v>Invoice</v>
      </c>
      <c r="E3665">
        <f>'Sales by Customer Detail'!E3668</f>
        <v>2825</v>
      </c>
      <c r="F3665" t="str">
        <f>VLOOKUP('Sales by Customer Detail'!F3668,Anonymizer!$D$3:$E$86,2,FALSE)</f>
        <v>Prod/Svc13</v>
      </c>
      <c r="G3665" t="s">
        <v>6631</v>
      </c>
      <c r="H3665">
        <f>'Sales by Customer Detail'!J3668</f>
        <v>5</v>
      </c>
      <c r="I3665">
        <f>'Sales by Customer Detail'!K3668</f>
        <v>249</v>
      </c>
      <c r="J3665">
        <f>'Sales by Customer Detail'!L3668</f>
        <v>1245</v>
      </c>
      <c r="K3665">
        <f>'Sales by Customer Detail'!N3668</f>
        <v>0</v>
      </c>
      <c r="L3665">
        <f>'Sales by Customer Detail'!O3668</f>
        <v>0</v>
      </c>
    </row>
    <row r="3666" spans="2:12" x14ac:dyDescent="0.25">
      <c r="B3666" t="str">
        <f>VLOOKUP('Sales by Customer Detail'!B3669,Anonymizer!$A$3:$B$996,2,FALSE)</f>
        <v>Customer 343</v>
      </c>
      <c r="C3666" t="str">
        <f>'Sales by Customer Detail'!C3669</f>
        <v>05/07/2021</v>
      </c>
      <c r="D3666" t="str">
        <f>'Sales by Customer Detail'!D3669</f>
        <v>Invoice</v>
      </c>
      <c r="E3666">
        <f>'Sales by Customer Detail'!E3669</f>
        <v>2826</v>
      </c>
      <c r="F3666" t="str">
        <f>VLOOKUP('Sales by Customer Detail'!F3669,Anonymizer!$D$3:$E$86,2,FALSE)</f>
        <v>Prod/Svc23</v>
      </c>
      <c r="G3666" t="s">
        <v>6631</v>
      </c>
      <c r="H3666">
        <f>'Sales by Customer Detail'!J3669</f>
        <v>1</v>
      </c>
      <c r="I3666">
        <f>'Sales by Customer Detail'!K3669</f>
        <v>1199</v>
      </c>
      <c r="J3666">
        <f>'Sales by Customer Detail'!L3669</f>
        <v>1199</v>
      </c>
      <c r="K3666" t="str">
        <f>'Sales by Customer Detail'!N3669</f>
        <v>05/21/2021</v>
      </c>
      <c r="L3666" t="str">
        <f>'Sales by Customer Detail'!O3669</f>
        <v>05/22/2022</v>
      </c>
    </row>
    <row r="3667" spans="2:12" x14ac:dyDescent="0.25">
      <c r="B3667" t="str">
        <f>VLOOKUP('Sales by Customer Detail'!B3670,Anonymizer!$A$3:$B$996,2,FALSE)</f>
        <v>Customer 220</v>
      </c>
      <c r="C3667" t="str">
        <f>'Sales by Customer Detail'!C3670</f>
        <v>05/07/2021</v>
      </c>
      <c r="D3667" t="str">
        <f>'Sales by Customer Detail'!D3670</f>
        <v>Invoice</v>
      </c>
      <c r="E3667">
        <f>'Sales by Customer Detail'!E3670</f>
        <v>2828</v>
      </c>
      <c r="F3667" t="str">
        <f>VLOOKUP('Sales by Customer Detail'!F3670,Anonymizer!$D$3:$E$86,2,FALSE)</f>
        <v>Prod/Svc77</v>
      </c>
      <c r="G3667" t="s">
        <v>6631</v>
      </c>
      <c r="H3667">
        <f>'Sales by Customer Detail'!J3670</f>
        <v>1</v>
      </c>
      <c r="I3667">
        <f>'Sales by Customer Detail'!K3670</f>
        <v>0</v>
      </c>
      <c r="J3667">
        <f>'Sales by Customer Detail'!L3670</f>
        <v>0</v>
      </c>
      <c r="K3667">
        <f>'Sales by Customer Detail'!N3670</f>
        <v>0</v>
      </c>
      <c r="L3667">
        <f>'Sales by Customer Detail'!O3670</f>
        <v>0</v>
      </c>
    </row>
    <row r="3668" spans="2:12" x14ac:dyDescent="0.25">
      <c r="B3668" t="str">
        <f>VLOOKUP('Sales by Customer Detail'!B3671,Anonymizer!$A$3:$B$996,2,FALSE)</f>
        <v>Customer 361</v>
      </c>
      <c r="C3668" t="str">
        <f>'Sales by Customer Detail'!C3671</f>
        <v>05/07/2021</v>
      </c>
      <c r="D3668" t="str">
        <f>'Sales by Customer Detail'!D3671</f>
        <v>Invoice</v>
      </c>
      <c r="E3668">
        <f>'Sales by Customer Detail'!E3671</f>
        <v>2829</v>
      </c>
      <c r="F3668" t="str">
        <f>VLOOKUP('Sales by Customer Detail'!F3671,Anonymizer!$D$3:$E$86,2,FALSE)</f>
        <v>Prod/Svc70</v>
      </c>
      <c r="G3668" t="s">
        <v>6631</v>
      </c>
      <c r="H3668">
        <f>'Sales by Customer Detail'!J3671</f>
        <v>1</v>
      </c>
      <c r="I3668">
        <f>'Sales by Customer Detail'!K3671</f>
        <v>2500</v>
      </c>
      <c r="J3668">
        <f>'Sales by Customer Detail'!L3671</f>
        <v>2500</v>
      </c>
      <c r="K3668">
        <f>'Sales by Customer Detail'!N3671</f>
        <v>0</v>
      </c>
      <c r="L3668">
        <f>'Sales by Customer Detail'!O3671</f>
        <v>0</v>
      </c>
    </row>
    <row r="3669" spans="2:12" x14ac:dyDescent="0.25">
      <c r="B3669" t="str">
        <f>VLOOKUP('Sales by Customer Detail'!B3672,Anonymizer!$A$3:$B$996,2,FALSE)</f>
        <v>Customer 361</v>
      </c>
      <c r="C3669" t="str">
        <f>'Sales by Customer Detail'!C3672</f>
        <v>05/07/2021</v>
      </c>
      <c r="D3669" t="str">
        <f>'Sales by Customer Detail'!D3672</f>
        <v>Invoice</v>
      </c>
      <c r="E3669">
        <f>'Sales by Customer Detail'!E3672</f>
        <v>2829</v>
      </c>
      <c r="F3669" t="str">
        <f>VLOOKUP('Sales by Customer Detail'!F3672,Anonymizer!$D$3:$E$86,2,FALSE)</f>
        <v>Prod/Svc70</v>
      </c>
      <c r="G3669" t="s">
        <v>6631</v>
      </c>
      <c r="H3669">
        <f>'Sales by Customer Detail'!J3672</f>
        <v>1</v>
      </c>
      <c r="I3669">
        <f>'Sales by Customer Detail'!K3672</f>
        <v>2500</v>
      </c>
      <c r="J3669">
        <f>'Sales by Customer Detail'!L3672</f>
        <v>2500</v>
      </c>
      <c r="K3669">
        <f>'Sales by Customer Detail'!N3672</f>
        <v>0</v>
      </c>
      <c r="L3669">
        <f>'Sales by Customer Detail'!O3672</f>
        <v>0</v>
      </c>
    </row>
    <row r="3670" spans="2:12" x14ac:dyDescent="0.25">
      <c r="B3670" t="str">
        <f>VLOOKUP('Sales by Customer Detail'!B3673,Anonymizer!$A$3:$B$996,2,FALSE)</f>
        <v>Customer 361</v>
      </c>
      <c r="C3670" t="str">
        <f>'Sales by Customer Detail'!C3673</f>
        <v>05/07/2021</v>
      </c>
      <c r="D3670" t="str">
        <f>'Sales by Customer Detail'!D3673</f>
        <v>Invoice</v>
      </c>
      <c r="E3670">
        <f>'Sales by Customer Detail'!E3673</f>
        <v>2829</v>
      </c>
      <c r="F3670" t="str">
        <f>VLOOKUP('Sales by Customer Detail'!F3673,Anonymizer!$D$3:$E$86,2,FALSE)</f>
        <v>Prod/Svc70</v>
      </c>
      <c r="G3670" t="s">
        <v>6631</v>
      </c>
      <c r="H3670">
        <f>'Sales by Customer Detail'!J3673</f>
        <v>1</v>
      </c>
      <c r="I3670">
        <f>'Sales by Customer Detail'!K3673</f>
        <v>2500</v>
      </c>
      <c r="J3670">
        <f>'Sales by Customer Detail'!L3673</f>
        <v>2500</v>
      </c>
      <c r="K3670">
        <f>'Sales by Customer Detail'!N3673</f>
        <v>0</v>
      </c>
      <c r="L3670">
        <f>'Sales by Customer Detail'!O3673</f>
        <v>0</v>
      </c>
    </row>
    <row r="3671" spans="2:12" x14ac:dyDescent="0.25">
      <c r="B3671" t="str">
        <f>VLOOKUP('Sales by Customer Detail'!B3674,Anonymizer!$A$3:$B$996,2,FALSE)</f>
        <v>Customer 361</v>
      </c>
      <c r="C3671" t="str">
        <f>'Sales by Customer Detail'!C3674</f>
        <v>05/07/2021</v>
      </c>
      <c r="D3671" t="str">
        <f>'Sales by Customer Detail'!D3674</f>
        <v>Invoice</v>
      </c>
      <c r="E3671">
        <f>'Sales by Customer Detail'!E3674</f>
        <v>2829</v>
      </c>
      <c r="F3671" t="str">
        <f>VLOOKUP('Sales by Customer Detail'!F3674,Anonymizer!$D$3:$E$86,2,FALSE)</f>
        <v>Prod/Svc70</v>
      </c>
      <c r="G3671" t="s">
        <v>6631</v>
      </c>
      <c r="H3671">
        <f>'Sales by Customer Detail'!J3674</f>
        <v>1</v>
      </c>
      <c r="I3671">
        <f>'Sales by Customer Detail'!K3674</f>
        <v>-375</v>
      </c>
      <c r="J3671">
        <f>'Sales by Customer Detail'!L3674</f>
        <v>-375</v>
      </c>
      <c r="K3671">
        <f>'Sales by Customer Detail'!N3674</f>
        <v>0</v>
      </c>
      <c r="L3671">
        <f>'Sales by Customer Detail'!O3674</f>
        <v>0</v>
      </c>
    </row>
    <row r="3672" spans="2:12" x14ac:dyDescent="0.25">
      <c r="B3672" t="str">
        <f>VLOOKUP('Sales by Customer Detail'!B3675,Anonymizer!$A$3:$B$996,2,FALSE)</f>
        <v>Customer 220</v>
      </c>
      <c r="C3672" t="str">
        <f>'Sales by Customer Detail'!C3675</f>
        <v>05/07/2021</v>
      </c>
      <c r="D3672" t="str">
        <f>'Sales by Customer Detail'!D3675</f>
        <v>Invoice</v>
      </c>
      <c r="E3672">
        <f>'Sales by Customer Detail'!E3675</f>
        <v>2828</v>
      </c>
      <c r="F3672" t="str">
        <f>VLOOKUP('Sales by Customer Detail'!F3675,Anonymizer!$D$3:$E$86,2,FALSE)</f>
        <v>Prod/Svc70</v>
      </c>
      <c r="G3672" t="s">
        <v>6631</v>
      </c>
      <c r="H3672">
        <f>'Sales by Customer Detail'!J3675</f>
        <v>1</v>
      </c>
      <c r="I3672">
        <f>'Sales by Customer Detail'!K3675</f>
        <v>3500</v>
      </c>
      <c r="J3672">
        <f>'Sales by Customer Detail'!L3675</f>
        <v>3500</v>
      </c>
      <c r="K3672">
        <f>'Sales by Customer Detail'!N3675</f>
        <v>0</v>
      </c>
      <c r="L3672">
        <f>'Sales by Customer Detail'!O3675</f>
        <v>0</v>
      </c>
    </row>
    <row r="3673" spans="2:12" x14ac:dyDescent="0.25">
      <c r="B3673" t="str">
        <f>VLOOKUP('Sales by Customer Detail'!B3676,Anonymizer!$A$3:$B$996,2,FALSE)</f>
        <v>Customer 220</v>
      </c>
      <c r="C3673" t="str">
        <f>'Sales by Customer Detail'!C3676</f>
        <v>05/07/2021</v>
      </c>
      <c r="D3673" t="str">
        <f>'Sales by Customer Detail'!D3676</f>
        <v>Invoice</v>
      </c>
      <c r="E3673">
        <f>'Sales by Customer Detail'!E3676</f>
        <v>2828</v>
      </c>
      <c r="F3673" t="str">
        <f>VLOOKUP('Sales by Customer Detail'!F3676,Anonymizer!$D$3:$E$86,2,FALSE)</f>
        <v>Prod/Svc70</v>
      </c>
      <c r="G3673" t="s">
        <v>6631</v>
      </c>
      <c r="H3673">
        <f>'Sales by Customer Detail'!J3676</f>
        <v>1</v>
      </c>
      <c r="I3673">
        <f>'Sales by Customer Detail'!K3676</f>
        <v>0</v>
      </c>
      <c r="J3673">
        <f>'Sales by Customer Detail'!L3676</f>
        <v>0</v>
      </c>
      <c r="K3673">
        <f>'Sales by Customer Detail'!N3676</f>
        <v>0</v>
      </c>
      <c r="L3673">
        <f>'Sales by Customer Detail'!O3676</f>
        <v>0</v>
      </c>
    </row>
    <row r="3674" spans="2:12" x14ac:dyDescent="0.25">
      <c r="B3674" t="str">
        <f>VLOOKUP('Sales by Customer Detail'!B3677,Anonymizer!$A$3:$B$996,2,FALSE)</f>
        <v>Customer 343</v>
      </c>
      <c r="C3674" t="str">
        <f>'Sales by Customer Detail'!C3677</f>
        <v>05/07/2021</v>
      </c>
      <c r="D3674" t="str">
        <f>'Sales by Customer Detail'!D3677</f>
        <v>Invoice</v>
      </c>
      <c r="E3674">
        <f>'Sales by Customer Detail'!E3677</f>
        <v>2826</v>
      </c>
      <c r="F3674" t="str">
        <f>VLOOKUP('Sales by Customer Detail'!F3677,Anonymizer!$D$3:$E$86,2,FALSE)</f>
        <v>Prod/Svc13</v>
      </c>
      <c r="G3674" t="s">
        <v>6631</v>
      </c>
      <c r="H3674">
        <f>'Sales by Customer Detail'!J3677</f>
        <v>3</v>
      </c>
      <c r="I3674">
        <f>'Sales by Customer Detail'!K3677</f>
        <v>299</v>
      </c>
      <c r="J3674">
        <f>'Sales by Customer Detail'!L3677</f>
        <v>897</v>
      </c>
      <c r="K3674" t="str">
        <f>'Sales by Customer Detail'!N3677</f>
        <v>05/21/2021</v>
      </c>
      <c r="L3674" t="str">
        <f>'Sales by Customer Detail'!O3677</f>
        <v>05/22/2022</v>
      </c>
    </row>
    <row r="3675" spans="2:12" x14ac:dyDescent="0.25">
      <c r="B3675" t="str">
        <f>VLOOKUP('Sales by Customer Detail'!B3678,Anonymizer!$A$3:$B$996,2,FALSE)</f>
        <v>Customer 343</v>
      </c>
      <c r="C3675" t="str">
        <f>'Sales by Customer Detail'!C3678</f>
        <v>05/07/2021</v>
      </c>
      <c r="D3675" t="str">
        <f>'Sales by Customer Detail'!D3678</f>
        <v>Invoice</v>
      </c>
      <c r="E3675">
        <f>'Sales by Customer Detail'!E3678</f>
        <v>2826</v>
      </c>
      <c r="F3675" t="str">
        <f>VLOOKUP('Sales by Customer Detail'!F3678,Anonymizer!$D$3:$E$86,2,FALSE)</f>
        <v>Prod/Svc25</v>
      </c>
      <c r="G3675" t="s">
        <v>6631</v>
      </c>
      <c r="H3675">
        <f>'Sales by Customer Detail'!J3678</f>
        <v>10</v>
      </c>
      <c r="I3675">
        <f>'Sales by Customer Detail'!K3678</f>
        <v>369</v>
      </c>
      <c r="J3675">
        <f>'Sales by Customer Detail'!L3678</f>
        <v>3690</v>
      </c>
      <c r="K3675" t="str">
        <f>'Sales by Customer Detail'!N3678</f>
        <v>05/21/2021</v>
      </c>
      <c r="L3675" t="str">
        <f>'Sales by Customer Detail'!O3678</f>
        <v>05/22/2022</v>
      </c>
    </row>
    <row r="3676" spans="2:12" x14ac:dyDescent="0.25">
      <c r="B3676" t="str">
        <f>VLOOKUP('Sales by Customer Detail'!B3679,Anonymizer!$A$3:$B$996,2,FALSE)</f>
        <v>Customer 343</v>
      </c>
      <c r="C3676" t="str">
        <f>'Sales by Customer Detail'!C3679</f>
        <v>05/07/2021</v>
      </c>
      <c r="D3676" t="str">
        <f>'Sales by Customer Detail'!D3679</f>
        <v>Invoice</v>
      </c>
      <c r="E3676">
        <f>'Sales by Customer Detail'!E3679</f>
        <v>2826</v>
      </c>
      <c r="F3676" t="str">
        <f>VLOOKUP('Sales by Customer Detail'!F3679,Anonymizer!$D$3:$E$86,2,FALSE)</f>
        <v>Prod/Svc25</v>
      </c>
      <c r="G3676" t="s">
        <v>6631</v>
      </c>
      <c r="H3676">
        <f>'Sales by Customer Detail'!J3679</f>
        <v>1</v>
      </c>
      <c r="I3676">
        <f>'Sales by Customer Detail'!K3679</f>
        <v>0</v>
      </c>
      <c r="J3676">
        <f>'Sales by Customer Detail'!L3679</f>
        <v>0</v>
      </c>
      <c r="K3676" t="str">
        <f>'Sales by Customer Detail'!N3679</f>
        <v>05/21/2021</v>
      </c>
      <c r="L3676" t="str">
        <f>'Sales by Customer Detail'!O3679</f>
        <v>05/22/2022</v>
      </c>
    </row>
    <row r="3677" spans="2:12" x14ac:dyDescent="0.25">
      <c r="B3677" t="str">
        <f>VLOOKUP('Sales by Customer Detail'!B3680,Anonymizer!$A$3:$B$996,2,FALSE)</f>
        <v>Customer 317</v>
      </c>
      <c r="C3677" t="str">
        <f>'Sales by Customer Detail'!C3680</f>
        <v>05/07/2021</v>
      </c>
      <c r="D3677" t="str">
        <f>'Sales by Customer Detail'!D3680</f>
        <v>Invoice</v>
      </c>
      <c r="E3677">
        <f>'Sales by Customer Detail'!E3680</f>
        <v>2827</v>
      </c>
      <c r="F3677" t="str">
        <f>VLOOKUP('Sales by Customer Detail'!F3680,Anonymizer!$D$3:$E$86,2,FALSE)</f>
        <v>Prod/Svc69</v>
      </c>
      <c r="G3677" t="s">
        <v>6631</v>
      </c>
      <c r="H3677">
        <f>'Sales by Customer Detail'!J3680</f>
        <v>1</v>
      </c>
      <c r="I3677">
        <f>'Sales by Customer Detail'!K3680</f>
        <v>6000</v>
      </c>
      <c r="J3677">
        <f>'Sales by Customer Detail'!L3680</f>
        <v>6000</v>
      </c>
      <c r="K3677">
        <f>'Sales by Customer Detail'!N3680</f>
        <v>0</v>
      </c>
      <c r="L3677">
        <f>'Sales by Customer Detail'!O3680</f>
        <v>0</v>
      </c>
    </row>
    <row r="3678" spans="2:12" x14ac:dyDescent="0.25">
      <c r="B3678" t="str">
        <f>VLOOKUP('Sales by Customer Detail'!B3681,Anonymizer!$A$3:$B$996,2,FALSE)</f>
        <v>Customer 874</v>
      </c>
      <c r="C3678" t="str">
        <f>'Sales by Customer Detail'!C3681</f>
        <v>05/07/2021</v>
      </c>
      <c r="D3678" t="str">
        <f>'Sales by Customer Detail'!D3681</f>
        <v>Invoice</v>
      </c>
      <c r="E3678">
        <f>'Sales by Customer Detail'!E3681</f>
        <v>2834</v>
      </c>
      <c r="F3678" t="str">
        <f>VLOOKUP('Sales by Customer Detail'!F3681,Anonymizer!$D$3:$E$86,2,FALSE)</f>
        <v>Prod/Svc67</v>
      </c>
      <c r="G3678" t="s">
        <v>6631</v>
      </c>
      <c r="H3678">
        <f>'Sales by Customer Detail'!J3681</f>
        <v>1</v>
      </c>
      <c r="I3678">
        <f>'Sales by Customer Detail'!K3681</f>
        <v>3900</v>
      </c>
      <c r="J3678">
        <f>'Sales by Customer Detail'!L3681</f>
        <v>3900</v>
      </c>
      <c r="K3678">
        <f>'Sales by Customer Detail'!N3681</f>
        <v>0</v>
      </c>
      <c r="L3678">
        <f>'Sales by Customer Detail'!O3681</f>
        <v>0</v>
      </c>
    </row>
    <row r="3679" spans="2:12" x14ac:dyDescent="0.25">
      <c r="B3679" t="str">
        <f>VLOOKUP('Sales by Customer Detail'!B3682,Anonymizer!$A$3:$B$996,2,FALSE)</f>
        <v>Customer 523</v>
      </c>
      <c r="C3679" t="str">
        <f>'Sales by Customer Detail'!C3682</f>
        <v>05/07/2021</v>
      </c>
      <c r="D3679" t="str">
        <f>'Sales by Customer Detail'!D3682</f>
        <v>Invoice</v>
      </c>
      <c r="E3679">
        <f>'Sales by Customer Detail'!E3682</f>
        <v>2833</v>
      </c>
      <c r="F3679" t="str">
        <f>VLOOKUP('Sales by Customer Detail'!F3682,Anonymizer!$D$3:$E$86,2,FALSE)</f>
        <v>Prod/Svc67</v>
      </c>
      <c r="G3679" t="s">
        <v>6631</v>
      </c>
      <c r="H3679">
        <f>'Sales by Customer Detail'!J3682</f>
        <v>0</v>
      </c>
      <c r="I3679">
        <f>'Sales by Customer Detail'!K3682</f>
        <v>0</v>
      </c>
      <c r="J3679">
        <f>'Sales by Customer Detail'!L3682</f>
        <v>0</v>
      </c>
      <c r="K3679">
        <f>'Sales by Customer Detail'!N3682</f>
        <v>0</v>
      </c>
      <c r="L3679">
        <f>'Sales by Customer Detail'!O3682</f>
        <v>0</v>
      </c>
    </row>
    <row r="3680" spans="2:12" x14ac:dyDescent="0.25">
      <c r="B3680" t="str">
        <f>VLOOKUP('Sales by Customer Detail'!B3683,Anonymizer!$A$3:$B$996,2,FALSE)</f>
        <v>Customer 217</v>
      </c>
      <c r="C3680" t="str">
        <f>'Sales by Customer Detail'!C3683</f>
        <v>05/07/2021</v>
      </c>
      <c r="D3680" t="str">
        <f>'Sales by Customer Detail'!D3683</f>
        <v>Invoice</v>
      </c>
      <c r="E3680">
        <f>'Sales by Customer Detail'!E3683</f>
        <v>2832</v>
      </c>
      <c r="F3680" t="str">
        <f>VLOOKUP('Sales by Customer Detail'!F3683,Anonymizer!$D$3:$E$86,2,FALSE)</f>
        <v>Prod/Svc67</v>
      </c>
      <c r="G3680" t="s">
        <v>6631</v>
      </c>
      <c r="H3680">
        <f>'Sales by Customer Detail'!J3683</f>
        <v>1</v>
      </c>
      <c r="I3680">
        <f>'Sales by Customer Detail'!K3683</f>
        <v>2509</v>
      </c>
      <c r="J3680">
        <f>'Sales by Customer Detail'!L3683</f>
        <v>2509</v>
      </c>
      <c r="K3680">
        <f>'Sales by Customer Detail'!N3683</f>
        <v>0</v>
      </c>
      <c r="L3680">
        <f>'Sales by Customer Detail'!O3683</f>
        <v>0</v>
      </c>
    </row>
    <row r="3681" spans="2:12" x14ac:dyDescent="0.25">
      <c r="B3681" t="str">
        <f>VLOOKUP('Sales by Customer Detail'!B3684,Anonymizer!$A$3:$B$996,2,FALSE)</f>
        <v>Customer 711</v>
      </c>
      <c r="C3681" t="str">
        <f>'Sales by Customer Detail'!C3684</f>
        <v>05/07/2021</v>
      </c>
      <c r="D3681" t="str">
        <f>'Sales by Customer Detail'!D3684</f>
        <v>Invoice</v>
      </c>
      <c r="E3681">
        <f>'Sales by Customer Detail'!E3684</f>
        <v>2831</v>
      </c>
      <c r="F3681" t="str">
        <f>VLOOKUP('Sales by Customer Detail'!F3684,Anonymizer!$D$3:$E$86,2,FALSE)</f>
        <v>Prod/Svc67</v>
      </c>
      <c r="G3681" t="s">
        <v>6631</v>
      </c>
      <c r="H3681">
        <f>'Sales by Customer Detail'!J3684</f>
        <v>1</v>
      </c>
      <c r="I3681">
        <f>'Sales by Customer Detail'!K3684</f>
        <v>15000</v>
      </c>
      <c r="J3681">
        <f>'Sales by Customer Detail'!L3684</f>
        <v>15000</v>
      </c>
      <c r="K3681">
        <f>'Sales by Customer Detail'!N3684</f>
        <v>0</v>
      </c>
      <c r="L3681">
        <f>'Sales by Customer Detail'!O3684</f>
        <v>0</v>
      </c>
    </row>
    <row r="3682" spans="2:12" x14ac:dyDescent="0.25">
      <c r="B3682" t="str">
        <f>VLOOKUP('Sales by Customer Detail'!B3685,Anonymizer!$A$3:$B$996,2,FALSE)</f>
        <v>Customer 324</v>
      </c>
      <c r="C3682" t="str">
        <f>'Sales by Customer Detail'!C3685</f>
        <v>05/07/2021</v>
      </c>
      <c r="D3682" t="str">
        <f>'Sales by Customer Detail'!D3685</f>
        <v>Invoice</v>
      </c>
      <c r="E3682">
        <f>'Sales by Customer Detail'!E3685</f>
        <v>2837</v>
      </c>
      <c r="F3682" t="str">
        <f>VLOOKUP('Sales by Customer Detail'!F3685,Anonymizer!$D$3:$E$86,2,FALSE)</f>
        <v>Prod/Svc66</v>
      </c>
      <c r="G3682" t="s">
        <v>6631</v>
      </c>
      <c r="H3682">
        <f>'Sales by Customer Detail'!J3685</f>
        <v>1</v>
      </c>
      <c r="I3682">
        <f>'Sales by Customer Detail'!K3685</f>
        <v>12500</v>
      </c>
      <c r="J3682">
        <f>'Sales by Customer Detail'!L3685</f>
        <v>12500</v>
      </c>
      <c r="K3682">
        <f>'Sales by Customer Detail'!N3685</f>
        <v>0</v>
      </c>
      <c r="L3682">
        <f>'Sales by Customer Detail'!O3685</f>
        <v>0</v>
      </c>
    </row>
    <row r="3683" spans="2:12" x14ac:dyDescent="0.25">
      <c r="B3683" t="str">
        <f>VLOOKUP('Sales by Customer Detail'!B3686,Anonymizer!$A$3:$B$996,2,FALSE)</f>
        <v>Customer 523</v>
      </c>
      <c r="C3683" t="str">
        <f>'Sales by Customer Detail'!C3686</f>
        <v>05/07/2021</v>
      </c>
      <c r="D3683" t="str">
        <f>'Sales by Customer Detail'!D3686</f>
        <v>Invoice</v>
      </c>
      <c r="E3683">
        <f>'Sales by Customer Detail'!E3686</f>
        <v>2833</v>
      </c>
      <c r="F3683" t="str">
        <f>VLOOKUP('Sales by Customer Detail'!F3686,Anonymizer!$D$3:$E$86,2,FALSE)</f>
        <v>Prod/Svc66</v>
      </c>
      <c r="G3683" t="s">
        <v>6631</v>
      </c>
      <c r="H3683">
        <f>'Sales by Customer Detail'!J3686</f>
        <v>0</v>
      </c>
      <c r="I3683">
        <f>'Sales by Customer Detail'!K3686</f>
        <v>0</v>
      </c>
      <c r="J3683">
        <f>'Sales by Customer Detail'!L3686</f>
        <v>0</v>
      </c>
      <c r="K3683">
        <f>'Sales by Customer Detail'!N3686</f>
        <v>0</v>
      </c>
      <c r="L3683">
        <f>'Sales by Customer Detail'!O3686</f>
        <v>0</v>
      </c>
    </row>
    <row r="3684" spans="2:12" x14ac:dyDescent="0.25">
      <c r="B3684" t="str">
        <f>VLOOKUP('Sales by Customer Detail'!B3687,Anonymizer!$A$3:$B$996,2,FALSE)</f>
        <v>Customer 217</v>
      </c>
      <c r="C3684" t="str">
        <f>'Sales by Customer Detail'!C3687</f>
        <v>05/07/2021</v>
      </c>
      <c r="D3684" t="str">
        <f>'Sales by Customer Detail'!D3687</f>
        <v>Invoice</v>
      </c>
      <c r="E3684">
        <f>'Sales by Customer Detail'!E3687</f>
        <v>2832</v>
      </c>
      <c r="F3684" t="str">
        <f>VLOOKUP('Sales by Customer Detail'!F3687,Anonymizer!$D$3:$E$86,2,FALSE)</f>
        <v>Prod/Svc66</v>
      </c>
      <c r="G3684" t="s">
        <v>6631</v>
      </c>
      <c r="H3684">
        <f>'Sales by Customer Detail'!J3687</f>
        <v>1</v>
      </c>
      <c r="I3684">
        <f>'Sales by Customer Detail'!K3687</f>
        <v>1000</v>
      </c>
      <c r="J3684">
        <f>'Sales by Customer Detail'!L3687</f>
        <v>1000</v>
      </c>
      <c r="K3684">
        <f>'Sales by Customer Detail'!N3687</f>
        <v>0</v>
      </c>
      <c r="L3684">
        <f>'Sales by Customer Detail'!O3687</f>
        <v>0</v>
      </c>
    </row>
    <row r="3685" spans="2:12" x14ac:dyDescent="0.25">
      <c r="B3685" t="str">
        <f>VLOOKUP('Sales by Customer Detail'!B3688,Anonymizer!$A$3:$B$996,2,FALSE)</f>
        <v>Customer 711</v>
      </c>
      <c r="C3685" t="str">
        <f>'Sales by Customer Detail'!C3688</f>
        <v>05/07/2021</v>
      </c>
      <c r="D3685" t="str">
        <f>'Sales by Customer Detail'!D3688</f>
        <v>Invoice</v>
      </c>
      <c r="E3685">
        <f>'Sales by Customer Detail'!E3688</f>
        <v>2831</v>
      </c>
      <c r="F3685" t="str">
        <f>VLOOKUP('Sales by Customer Detail'!F3688,Anonymizer!$D$3:$E$86,2,FALSE)</f>
        <v>Prod/Svc66</v>
      </c>
      <c r="G3685" t="s">
        <v>6631</v>
      </c>
      <c r="H3685">
        <f>'Sales by Customer Detail'!J3688</f>
        <v>1</v>
      </c>
      <c r="I3685">
        <f>'Sales by Customer Detail'!K3688</f>
        <v>7500</v>
      </c>
      <c r="J3685">
        <f>'Sales by Customer Detail'!L3688</f>
        <v>7500</v>
      </c>
      <c r="K3685">
        <f>'Sales by Customer Detail'!N3688</f>
        <v>0</v>
      </c>
      <c r="L3685">
        <f>'Sales by Customer Detail'!O3688</f>
        <v>0</v>
      </c>
    </row>
    <row r="3686" spans="2:12" x14ac:dyDescent="0.25">
      <c r="B3686" t="str">
        <f>VLOOKUP('Sales by Customer Detail'!B3689,Anonymizer!$A$3:$B$996,2,FALSE)</f>
        <v>Customer 893</v>
      </c>
      <c r="C3686" t="str">
        <f>'Sales by Customer Detail'!C3689</f>
        <v>05/07/2021</v>
      </c>
      <c r="D3686" t="str">
        <f>'Sales by Customer Detail'!D3689</f>
        <v>Invoice</v>
      </c>
      <c r="E3686">
        <f>'Sales by Customer Detail'!E3689</f>
        <v>2835</v>
      </c>
      <c r="F3686" t="str">
        <f>VLOOKUP('Sales by Customer Detail'!F3689,Anonymizer!$D$3:$E$86,2,FALSE)</f>
        <v>Prod/Svc61</v>
      </c>
      <c r="G3686" t="s">
        <v>6631</v>
      </c>
      <c r="H3686">
        <f>'Sales by Customer Detail'!J3689</f>
        <v>1</v>
      </c>
      <c r="I3686">
        <f>'Sales by Customer Detail'!K3689</f>
        <v>0</v>
      </c>
      <c r="J3686">
        <f>'Sales by Customer Detail'!L3689</f>
        <v>0</v>
      </c>
      <c r="K3686">
        <f>'Sales by Customer Detail'!N3689</f>
        <v>0</v>
      </c>
      <c r="L3686">
        <f>'Sales by Customer Detail'!O3689</f>
        <v>0</v>
      </c>
    </row>
    <row r="3687" spans="2:12" x14ac:dyDescent="0.25">
      <c r="B3687" t="str">
        <f>VLOOKUP('Sales by Customer Detail'!B3690,Anonymizer!$A$3:$B$996,2,FALSE)</f>
        <v>Customer 893</v>
      </c>
      <c r="C3687" t="str">
        <f>'Sales by Customer Detail'!C3690</f>
        <v>05/07/2021</v>
      </c>
      <c r="D3687" t="str">
        <f>'Sales by Customer Detail'!D3690</f>
        <v>Invoice</v>
      </c>
      <c r="E3687">
        <f>'Sales by Customer Detail'!E3690</f>
        <v>2835</v>
      </c>
      <c r="F3687" t="str">
        <f>VLOOKUP('Sales by Customer Detail'!F3690,Anonymizer!$D$3:$E$86,2,FALSE)</f>
        <v>Prod/Svc64</v>
      </c>
      <c r="G3687" t="s">
        <v>6631</v>
      </c>
      <c r="H3687">
        <f>'Sales by Customer Detail'!J3690</f>
        <v>1</v>
      </c>
      <c r="I3687">
        <f>'Sales by Customer Detail'!K3690</f>
        <v>0</v>
      </c>
      <c r="J3687">
        <f>'Sales by Customer Detail'!L3690</f>
        <v>0</v>
      </c>
      <c r="K3687">
        <f>'Sales by Customer Detail'!N3690</f>
        <v>0</v>
      </c>
      <c r="L3687">
        <f>'Sales by Customer Detail'!O3690</f>
        <v>0</v>
      </c>
    </row>
    <row r="3688" spans="2:12" x14ac:dyDescent="0.25">
      <c r="B3688" t="str">
        <f>VLOOKUP('Sales by Customer Detail'!B3691,Anonymizer!$A$3:$B$996,2,FALSE)</f>
        <v>Customer 874</v>
      </c>
      <c r="C3688" t="str">
        <f>'Sales by Customer Detail'!C3691</f>
        <v>05/07/2021</v>
      </c>
      <c r="D3688" t="str">
        <f>'Sales by Customer Detail'!D3691</f>
        <v>Invoice</v>
      </c>
      <c r="E3688">
        <f>'Sales by Customer Detail'!E3691</f>
        <v>2834</v>
      </c>
      <c r="F3688" t="str">
        <f>VLOOKUP('Sales by Customer Detail'!F3691,Anonymizer!$D$3:$E$86,2,FALSE)</f>
        <v>Prod/Svc61</v>
      </c>
      <c r="G3688" t="s">
        <v>6631</v>
      </c>
      <c r="H3688">
        <f>'Sales by Customer Detail'!J3691</f>
        <v>1</v>
      </c>
      <c r="I3688">
        <f>'Sales by Customer Detail'!K3691</f>
        <v>3050</v>
      </c>
      <c r="J3688">
        <f>'Sales by Customer Detail'!L3691</f>
        <v>3050</v>
      </c>
      <c r="K3688">
        <f>'Sales by Customer Detail'!N3691</f>
        <v>0</v>
      </c>
      <c r="L3688">
        <f>'Sales by Customer Detail'!O3691</f>
        <v>0</v>
      </c>
    </row>
    <row r="3689" spans="2:12" x14ac:dyDescent="0.25">
      <c r="B3689" t="str">
        <f>VLOOKUP('Sales by Customer Detail'!B3692,Anonymizer!$A$3:$B$996,2,FALSE)</f>
        <v>Customer 217</v>
      </c>
      <c r="C3689" t="str">
        <f>'Sales by Customer Detail'!C3692</f>
        <v>05/07/2021</v>
      </c>
      <c r="D3689" t="str">
        <f>'Sales by Customer Detail'!D3692</f>
        <v>Invoice</v>
      </c>
      <c r="E3689">
        <f>'Sales by Customer Detail'!E3692</f>
        <v>2832</v>
      </c>
      <c r="F3689" t="str">
        <f>VLOOKUP('Sales by Customer Detail'!F3692,Anonymizer!$D$3:$E$86,2,FALSE)</f>
        <v>Prod/Svc61</v>
      </c>
      <c r="G3689" t="s">
        <v>6631</v>
      </c>
      <c r="H3689">
        <f>'Sales by Customer Detail'!J3692</f>
        <v>1</v>
      </c>
      <c r="I3689">
        <f>'Sales by Customer Detail'!K3692</f>
        <v>2000</v>
      </c>
      <c r="J3689">
        <f>'Sales by Customer Detail'!L3692</f>
        <v>2000</v>
      </c>
      <c r="K3689">
        <f>'Sales by Customer Detail'!N3692</f>
        <v>0</v>
      </c>
      <c r="L3689">
        <f>'Sales by Customer Detail'!O3692</f>
        <v>0</v>
      </c>
    </row>
    <row r="3690" spans="2:12" x14ac:dyDescent="0.25">
      <c r="B3690" t="str">
        <f>VLOOKUP('Sales by Customer Detail'!B3693,Anonymizer!$A$3:$B$996,2,FALSE)</f>
        <v>Customer 220</v>
      </c>
      <c r="C3690" t="str">
        <f>'Sales by Customer Detail'!C3693</f>
        <v>05/07/2021</v>
      </c>
      <c r="D3690" t="str">
        <f>'Sales by Customer Detail'!D3693</f>
        <v>Invoice</v>
      </c>
      <c r="E3690">
        <f>'Sales by Customer Detail'!E3693</f>
        <v>2828</v>
      </c>
      <c r="F3690" t="str">
        <f>VLOOKUP('Sales by Customer Detail'!F3693,Anonymizer!$D$3:$E$86,2,FALSE)</f>
        <v>Prod/Svc50</v>
      </c>
      <c r="G3690" t="s">
        <v>6631</v>
      </c>
      <c r="H3690">
        <f>'Sales by Customer Detail'!J3693</f>
        <v>1</v>
      </c>
      <c r="I3690">
        <f>'Sales by Customer Detail'!K3693</f>
        <v>0</v>
      </c>
      <c r="J3690">
        <f>'Sales by Customer Detail'!L3693</f>
        <v>0</v>
      </c>
      <c r="K3690">
        <f>'Sales by Customer Detail'!N3693</f>
        <v>0</v>
      </c>
      <c r="L3690">
        <f>'Sales by Customer Detail'!O3693</f>
        <v>0</v>
      </c>
    </row>
    <row r="3691" spans="2:12" x14ac:dyDescent="0.25">
      <c r="B3691" t="str">
        <f>VLOOKUP('Sales by Customer Detail'!B3694,Anonymizer!$A$3:$B$996,2,FALSE)</f>
        <v>Customer 220</v>
      </c>
      <c r="C3691" t="str">
        <f>'Sales by Customer Detail'!C3694</f>
        <v>05/07/2021</v>
      </c>
      <c r="D3691" t="str">
        <f>'Sales by Customer Detail'!D3694</f>
        <v>Invoice</v>
      </c>
      <c r="E3691">
        <f>'Sales by Customer Detail'!E3694</f>
        <v>2828</v>
      </c>
      <c r="F3691" t="str">
        <f>VLOOKUP('Sales by Customer Detail'!F3694,Anonymizer!$D$3:$E$86,2,FALSE)</f>
        <v>Prod/Svc50</v>
      </c>
      <c r="G3691" t="s">
        <v>6631</v>
      </c>
      <c r="H3691">
        <f>'Sales by Customer Detail'!J3694</f>
        <v>1</v>
      </c>
      <c r="I3691">
        <f>'Sales by Customer Detail'!K3694</f>
        <v>0</v>
      </c>
      <c r="J3691">
        <f>'Sales by Customer Detail'!L3694</f>
        <v>0</v>
      </c>
      <c r="K3691">
        <f>'Sales by Customer Detail'!N3694</f>
        <v>0</v>
      </c>
      <c r="L3691">
        <f>'Sales by Customer Detail'!O3694</f>
        <v>0</v>
      </c>
    </row>
    <row r="3692" spans="2:12" x14ac:dyDescent="0.25">
      <c r="B3692" t="str">
        <f>VLOOKUP('Sales by Customer Detail'!B3695,Anonymizer!$A$3:$B$996,2,FALSE)</f>
        <v>Customer 294</v>
      </c>
      <c r="C3692" t="str">
        <f>'Sales by Customer Detail'!C3695</f>
        <v>05/07/2021</v>
      </c>
      <c r="D3692" t="str">
        <f>'Sales by Customer Detail'!D3695</f>
        <v>Invoice</v>
      </c>
      <c r="E3692">
        <f>'Sales by Customer Detail'!E3695</f>
        <v>2836</v>
      </c>
      <c r="F3692" t="str">
        <f>VLOOKUP('Sales by Customer Detail'!F3695,Anonymizer!$D$3:$E$86,2,FALSE)</f>
        <v>Prod/Svc60</v>
      </c>
      <c r="G3692" t="s">
        <v>6631</v>
      </c>
      <c r="H3692">
        <f>'Sales by Customer Detail'!J3695</f>
        <v>1</v>
      </c>
      <c r="I3692">
        <f>'Sales by Customer Detail'!K3695</f>
        <v>1040</v>
      </c>
      <c r="J3692">
        <f>'Sales by Customer Detail'!L3695</f>
        <v>1040</v>
      </c>
      <c r="K3692">
        <f>'Sales by Customer Detail'!N3695</f>
        <v>0</v>
      </c>
      <c r="L3692">
        <f>'Sales by Customer Detail'!O3695</f>
        <v>0</v>
      </c>
    </row>
    <row r="3693" spans="2:12" x14ac:dyDescent="0.25">
      <c r="B3693" t="str">
        <f>VLOOKUP('Sales by Customer Detail'!B3696,Anonymizer!$A$3:$B$996,2,FALSE)</f>
        <v>Customer 874</v>
      </c>
      <c r="C3693" t="str">
        <f>'Sales by Customer Detail'!C3696</f>
        <v>05/07/2021</v>
      </c>
      <c r="D3693" t="str">
        <f>'Sales by Customer Detail'!D3696</f>
        <v>Invoice</v>
      </c>
      <c r="E3693">
        <f>'Sales by Customer Detail'!E3696</f>
        <v>2834</v>
      </c>
      <c r="F3693" t="str">
        <f>VLOOKUP('Sales by Customer Detail'!F3696,Anonymizer!$D$3:$E$86,2,FALSE)</f>
        <v>Prod/Svc62</v>
      </c>
      <c r="G3693" t="s">
        <v>6631</v>
      </c>
      <c r="H3693">
        <f>'Sales by Customer Detail'!J3696</f>
        <v>1</v>
      </c>
      <c r="I3693">
        <f>'Sales by Customer Detail'!K3696</f>
        <v>3750</v>
      </c>
      <c r="J3693">
        <f>'Sales by Customer Detail'!L3696</f>
        <v>3750</v>
      </c>
      <c r="K3693">
        <f>'Sales by Customer Detail'!N3696</f>
        <v>0</v>
      </c>
      <c r="L3693">
        <f>'Sales by Customer Detail'!O3696</f>
        <v>0</v>
      </c>
    </row>
    <row r="3694" spans="2:12" x14ac:dyDescent="0.25">
      <c r="B3694" t="str">
        <f>VLOOKUP('Sales by Customer Detail'!B3697,Anonymizer!$A$3:$B$996,2,FALSE)</f>
        <v>Customer 217</v>
      </c>
      <c r="C3694" t="str">
        <f>'Sales by Customer Detail'!C3697</f>
        <v>05/07/2021</v>
      </c>
      <c r="D3694" t="str">
        <f>'Sales by Customer Detail'!D3697</f>
        <v>Invoice</v>
      </c>
      <c r="E3694">
        <f>'Sales by Customer Detail'!E3697</f>
        <v>2832</v>
      </c>
      <c r="F3694" t="str">
        <f>VLOOKUP('Sales by Customer Detail'!F3697,Anonymizer!$D$3:$E$86,2,FALSE)</f>
        <v>Prod/Svc62</v>
      </c>
      <c r="G3694" t="s">
        <v>6631</v>
      </c>
      <c r="H3694">
        <f>'Sales by Customer Detail'!J3697</f>
        <v>1</v>
      </c>
      <c r="I3694">
        <f>'Sales by Customer Detail'!K3697</f>
        <v>5000</v>
      </c>
      <c r="J3694">
        <f>'Sales by Customer Detail'!L3697</f>
        <v>5000</v>
      </c>
      <c r="K3694">
        <f>'Sales by Customer Detail'!N3697</f>
        <v>0</v>
      </c>
      <c r="L3694">
        <f>'Sales by Customer Detail'!O3697</f>
        <v>0</v>
      </c>
    </row>
    <row r="3695" spans="2:12" x14ac:dyDescent="0.25">
      <c r="B3695" t="str">
        <f>VLOOKUP('Sales by Customer Detail'!B3698,Anonymizer!$A$3:$B$996,2,FALSE)</f>
        <v>Customer 711</v>
      </c>
      <c r="C3695" t="str">
        <f>'Sales by Customer Detail'!C3698</f>
        <v>05/07/2021</v>
      </c>
      <c r="D3695" t="str">
        <f>'Sales by Customer Detail'!D3698</f>
        <v>Invoice</v>
      </c>
      <c r="E3695">
        <f>'Sales by Customer Detail'!E3698</f>
        <v>2831</v>
      </c>
      <c r="F3695" t="str">
        <f>VLOOKUP('Sales by Customer Detail'!F3698,Anonymizer!$D$3:$E$86,2,FALSE)</f>
        <v>Prod/Svc62</v>
      </c>
      <c r="G3695" t="s">
        <v>6631</v>
      </c>
      <c r="H3695">
        <f>'Sales by Customer Detail'!J3698</f>
        <v>1</v>
      </c>
      <c r="I3695">
        <f>'Sales by Customer Detail'!K3698</f>
        <v>5000</v>
      </c>
      <c r="J3695">
        <f>'Sales by Customer Detail'!L3698</f>
        <v>5000</v>
      </c>
      <c r="K3695">
        <f>'Sales by Customer Detail'!N3698</f>
        <v>0</v>
      </c>
      <c r="L3695">
        <f>'Sales by Customer Detail'!O3698</f>
        <v>0</v>
      </c>
    </row>
    <row r="3696" spans="2:12" x14ac:dyDescent="0.25">
      <c r="B3696" t="str">
        <f>VLOOKUP('Sales by Customer Detail'!B3699,Anonymizer!$A$3:$B$996,2,FALSE)</f>
        <v>Customer 711</v>
      </c>
      <c r="C3696" t="str">
        <f>'Sales by Customer Detail'!C3699</f>
        <v>05/07/2021</v>
      </c>
      <c r="D3696" t="str">
        <f>'Sales by Customer Detail'!D3699</f>
        <v>Invoice</v>
      </c>
      <c r="E3696">
        <f>'Sales by Customer Detail'!E3699</f>
        <v>2831</v>
      </c>
      <c r="F3696" t="str">
        <f>VLOOKUP('Sales by Customer Detail'!F3699,Anonymizer!$D$3:$E$86,2,FALSE)</f>
        <v>Prod/Svc62</v>
      </c>
      <c r="G3696" t="s">
        <v>6631</v>
      </c>
      <c r="H3696">
        <f>'Sales by Customer Detail'!J3699</f>
        <v>1</v>
      </c>
      <c r="I3696">
        <f>'Sales by Customer Detail'!K3699</f>
        <v>5000</v>
      </c>
      <c r="J3696">
        <f>'Sales by Customer Detail'!L3699</f>
        <v>5000</v>
      </c>
      <c r="K3696">
        <f>'Sales by Customer Detail'!N3699</f>
        <v>0</v>
      </c>
      <c r="L3696">
        <f>'Sales by Customer Detail'!O3699</f>
        <v>0</v>
      </c>
    </row>
    <row r="3697" spans="2:12" x14ac:dyDescent="0.25">
      <c r="B3697" t="str">
        <f>VLOOKUP('Sales by Customer Detail'!B3700,Anonymizer!$A$3:$B$996,2,FALSE)</f>
        <v>Customer 711</v>
      </c>
      <c r="C3697" t="str">
        <f>'Sales by Customer Detail'!C3700</f>
        <v>05/07/2021</v>
      </c>
      <c r="D3697" t="str">
        <f>'Sales by Customer Detail'!D3700</f>
        <v>Invoice</v>
      </c>
      <c r="E3697">
        <f>'Sales by Customer Detail'!E3700</f>
        <v>2831</v>
      </c>
      <c r="F3697" t="str">
        <f>VLOOKUP('Sales by Customer Detail'!F3700,Anonymizer!$D$3:$E$86,2,FALSE)</f>
        <v>Prod/Svc63</v>
      </c>
      <c r="G3697" t="s">
        <v>6631</v>
      </c>
      <c r="H3697">
        <f>'Sales by Customer Detail'!J3700</f>
        <v>1</v>
      </c>
      <c r="I3697">
        <f>'Sales by Customer Detail'!K3700</f>
        <v>3875</v>
      </c>
      <c r="J3697">
        <f>'Sales by Customer Detail'!L3700</f>
        <v>3875</v>
      </c>
      <c r="K3697">
        <f>'Sales by Customer Detail'!N3700</f>
        <v>0</v>
      </c>
      <c r="L3697">
        <f>'Sales by Customer Detail'!O3700</f>
        <v>0</v>
      </c>
    </row>
    <row r="3698" spans="2:12" x14ac:dyDescent="0.25">
      <c r="B3698" t="str">
        <f>VLOOKUP('Sales by Customer Detail'!B3701,Anonymizer!$A$3:$B$996,2,FALSE)</f>
        <v>Customer 324</v>
      </c>
      <c r="C3698" t="str">
        <f>'Sales by Customer Detail'!C3701</f>
        <v>05/07/2021</v>
      </c>
      <c r="D3698" t="str">
        <f>'Sales by Customer Detail'!D3701</f>
        <v>Invoice</v>
      </c>
      <c r="E3698">
        <f>'Sales by Customer Detail'!E3701</f>
        <v>2837</v>
      </c>
      <c r="F3698" t="str">
        <f>VLOOKUP('Sales by Customer Detail'!F3701,Anonymizer!$D$3:$E$86,2,FALSE)</f>
        <v>Prod/Svc67</v>
      </c>
      <c r="G3698" t="s">
        <v>6631</v>
      </c>
      <c r="H3698">
        <f>'Sales by Customer Detail'!J3701</f>
        <v>1</v>
      </c>
      <c r="I3698">
        <f>'Sales by Customer Detail'!K3701</f>
        <v>12500</v>
      </c>
      <c r="J3698">
        <f>'Sales by Customer Detail'!L3701</f>
        <v>12500</v>
      </c>
      <c r="K3698">
        <f>'Sales by Customer Detail'!N3701</f>
        <v>0</v>
      </c>
      <c r="L3698">
        <f>'Sales by Customer Detail'!O3701</f>
        <v>0</v>
      </c>
    </row>
    <row r="3699" spans="2:12" x14ac:dyDescent="0.25">
      <c r="B3699" t="str">
        <f>VLOOKUP('Sales by Customer Detail'!B3702,Anonymizer!$A$3:$B$996,2,FALSE)</f>
        <v>Customer 893</v>
      </c>
      <c r="C3699" t="str">
        <f>'Sales by Customer Detail'!C3702</f>
        <v>05/07/2021</v>
      </c>
      <c r="D3699" t="str">
        <f>'Sales by Customer Detail'!D3702</f>
        <v>Invoice</v>
      </c>
      <c r="E3699">
        <f>'Sales by Customer Detail'!E3702</f>
        <v>2835</v>
      </c>
      <c r="F3699" t="str">
        <f>VLOOKUP('Sales by Customer Detail'!F3702,Anonymizer!$D$3:$E$86,2,FALSE)</f>
        <v>Prod/Svc67</v>
      </c>
      <c r="G3699" t="s">
        <v>6631</v>
      </c>
      <c r="H3699">
        <f>'Sales by Customer Detail'!J3702</f>
        <v>1</v>
      </c>
      <c r="I3699">
        <f>'Sales by Customer Detail'!K3702</f>
        <v>5900</v>
      </c>
      <c r="J3699">
        <f>'Sales by Customer Detail'!L3702</f>
        <v>5900</v>
      </c>
      <c r="K3699">
        <f>'Sales by Customer Detail'!N3702</f>
        <v>0</v>
      </c>
      <c r="L3699">
        <f>'Sales by Customer Detail'!O3702</f>
        <v>0</v>
      </c>
    </row>
    <row r="3700" spans="2:12" x14ac:dyDescent="0.25">
      <c r="B3700" t="str">
        <f>VLOOKUP('Sales by Customer Detail'!B3703,Anonymizer!$A$3:$B$996,2,FALSE)</f>
        <v>Customer 301</v>
      </c>
      <c r="C3700" t="str">
        <f>'Sales by Customer Detail'!C3703</f>
        <v>05/07/2021</v>
      </c>
      <c r="D3700" t="str">
        <f>'Sales by Customer Detail'!D3703</f>
        <v>Invoice</v>
      </c>
      <c r="E3700">
        <f>'Sales by Customer Detail'!E3703</f>
        <v>2830</v>
      </c>
      <c r="F3700" t="str">
        <f>VLOOKUP('Sales by Customer Detail'!F3703,Anonymizer!$D$3:$E$86,2,FALSE)</f>
        <v>Prod/Svc77</v>
      </c>
      <c r="G3700" t="s">
        <v>6631</v>
      </c>
      <c r="H3700">
        <f>'Sales by Customer Detail'!J3703</f>
        <v>3</v>
      </c>
      <c r="I3700">
        <f>'Sales by Customer Detail'!K3703</f>
        <v>1125</v>
      </c>
      <c r="J3700">
        <f>'Sales by Customer Detail'!L3703</f>
        <v>3375</v>
      </c>
      <c r="K3700">
        <f>'Sales by Customer Detail'!N3703</f>
        <v>0</v>
      </c>
      <c r="L3700">
        <f>'Sales by Customer Detail'!O3703</f>
        <v>0</v>
      </c>
    </row>
    <row r="3701" spans="2:12" x14ac:dyDescent="0.25">
      <c r="B3701" t="str">
        <f>VLOOKUP('Sales by Customer Detail'!B3704,Anonymizer!$A$3:$B$996,2,FALSE)</f>
        <v>Customer 301</v>
      </c>
      <c r="C3701" t="str">
        <f>'Sales by Customer Detail'!C3704</f>
        <v>05/07/2021</v>
      </c>
      <c r="D3701" t="str">
        <f>'Sales by Customer Detail'!D3704</f>
        <v>Invoice</v>
      </c>
      <c r="E3701">
        <f>'Sales by Customer Detail'!E3704</f>
        <v>2830</v>
      </c>
      <c r="F3701" t="str">
        <f>VLOOKUP('Sales by Customer Detail'!F3704,Anonymizer!$D$3:$E$86,2,FALSE)</f>
        <v>Prod/Svc77</v>
      </c>
      <c r="G3701" t="s">
        <v>6631</v>
      </c>
      <c r="H3701">
        <f>'Sales by Customer Detail'!J3704</f>
        <v>3</v>
      </c>
      <c r="I3701">
        <f>'Sales by Customer Detail'!K3704</f>
        <v>1125</v>
      </c>
      <c r="J3701">
        <f>'Sales by Customer Detail'!L3704</f>
        <v>3375</v>
      </c>
      <c r="K3701">
        <f>'Sales by Customer Detail'!N3704</f>
        <v>0</v>
      </c>
      <c r="L3701">
        <f>'Sales by Customer Detail'!O3704</f>
        <v>0</v>
      </c>
    </row>
    <row r="3702" spans="2:12" x14ac:dyDescent="0.25">
      <c r="B3702" t="str">
        <f>VLOOKUP('Sales by Customer Detail'!B3705,Anonymizer!$A$3:$B$996,2,FALSE)</f>
        <v>Customer 343</v>
      </c>
      <c r="C3702" t="str">
        <f>'Sales by Customer Detail'!C3705</f>
        <v>05/07/2021</v>
      </c>
      <c r="D3702" t="str">
        <f>'Sales by Customer Detail'!D3705</f>
        <v>Invoice</v>
      </c>
      <c r="E3702">
        <f>'Sales by Customer Detail'!E3705</f>
        <v>2826</v>
      </c>
      <c r="F3702" t="str">
        <f>VLOOKUP('Sales by Customer Detail'!F3705,Anonymizer!$D$3:$E$86,2,FALSE)</f>
        <v>Prod/Svc23</v>
      </c>
      <c r="G3702" t="s">
        <v>6631</v>
      </c>
      <c r="H3702">
        <f>'Sales by Customer Detail'!J3705</f>
        <v>1</v>
      </c>
      <c r="I3702">
        <f>'Sales by Customer Detail'!K3705</f>
        <v>0</v>
      </c>
      <c r="J3702">
        <f>'Sales by Customer Detail'!L3705</f>
        <v>0</v>
      </c>
      <c r="K3702" t="str">
        <f>'Sales by Customer Detail'!N3705</f>
        <v>05/21/2021</v>
      </c>
      <c r="L3702" t="str">
        <f>'Sales by Customer Detail'!O3705</f>
        <v>05/22/2022</v>
      </c>
    </row>
    <row r="3703" spans="2:12" x14ac:dyDescent="0.25">
      <c r="B3703" t="str">
        <f>VLOOKUP('Sales by Customer Detail'!B3706,Anonymizer!$A$3:$B$996,2,FALSE)</f>
        <v>Customer 417</v>
      </c>
      <c r="C3703" t="str">
        <f>'Sales by Customer Detail'!C3706</f>
        <v>05/11/2021</v>
      </c>
      <c r="D3703" t="str">
        <f>'Sales by Customer Detail'!D3706</f>
        <v>Invoice</v>
      </c>
      <c r="E3703">
        <f>'Sales by Customer Detail'!E3706</f>
        <v>2838</v>
      </c>
      <c r="F3703" t="str">
        <f>VLOOKUP('Sales by Customer Detail'!F3706,Anonymizer!$D$3:$E$86,2,FALSE)</f>
        <v>Prod/Svc40</v>
      </c>
      <c r="G3703" t="s">
        <v>6631</v>
      </c>
      <c r="H3703">
        <f>'Sales by Customer Detail'!J3706</f>
        <v>1</v>
      </c>
      <c r="I3703">
        <f>'Sales by Customer Detail'!K3706</f>
        <v>695</v>
      </c>
      <c r="J3703">
        <f>'Sales by Customer Detail'!L3706</f>
        <v>695</v>
      </c>
      <c r="K3703" t="str">
        <f>'Sales by Customer Detail'!N3706</f>
        <v>05/25/2021</v>
      </c>
      <c r="L3703" t="str">
        <f>'Sales by Customer Detail'!O3706</f>
        <v>05/24/2022</v>
      </c>
    </row>
    <row r="3704" spans="2:12" x14ac:dyDescent="0.25">
      <c r="B3704" t="str">
        <f>VLOOKUP('Sales by Customer Detail'!B3707,Anonymizer!$A$3:$B$996,2,FALSE)</f>
        <v>Customer 417</v>
      </c>
      <c r="C3704" t="str">
        <f>'Sales by Customer Detail'!C3707</f>
        <v>05/11/2021</v>
      </c>
      <c r="D3704" t="str">
        <f>'Sales by Customer Detail'!D3707</f>
        <v>Invoice</v>
      </c>
      <c r="E3704">
        <f>'Sales by Customer Detail'!E3707</f>
        <v>2839</v>
      </c>
      <c r="F3704" t="str">
        <f>VLOOKUP('Sales by Customer Detail'!F3707,Anonymizer!$D$3:$E$86,2,FALSE)</f>
        <v>Prod/Svc42</v>
      </c>
      <c r="G3704" t="s">
        <v>6631</v>
      </c>
      <c r="H3704">
        <f>'Sales by Customer Detail'!J3707</f>
        <v>6</v>
      </c>
      <c r="I3704">
        <f>'Sales by Customer Detail'!K3707</f>
        <v>389</v>
      </c>
      <c r="J3704">
        <f>'Sales by Customer Detail'!L3707</f>
        <v>2334</v>
      </c>
      <c r="K3704" t="str">
        <f>'Sales by Customer Detail'!N3707</f>
        <v>05/25/2021</v>
      </c>
      <c r="L3704" t="str">
        <f>'Sales by Customer Detail'!O3707</f>
        <v>05/24/2022</v>
      </c>
    </row>
    <row r="3705" spans="2:12" x14ac:dyDescent="0.25">
      <c r="B3705" t="str">
        <f>VLOOKUP('Sales by Customer Detail'!B3708,Anonymizer!$A$3:$B$996,2,FALSE)</f>
        <v>Customer 417</v>
      </c>
      <c r="C3705" t="str">
        <f>'Sales by Customer Detail'!C3708</f>
        <v>05/11/2021</v>
      </c>
      <c r="D3705" t="str">
        <f>'Sales by Customer Detail'!D3708</f>
        <v>Invoice</v>
      </c>
      <c r="E3705">
        <f>'Sales by Customer Detail'!E3708</f>
        <v>2838</v>
      </c>
      <c r="F3705" t="str">
        <f>VLOOKUP('Sales by Customer Detail'!F3708,Anonymizer!$D$3:$E$86,2,FALSE)</f>
        <v>Prod/Svc13</v>
      </c>
      <c r="G3705" t="s">
        <v>6631</v>
      </c>
      <c r="H3705">
        <f>'Sales by Customer Detail'!J3708</f>
        <v>6</v>
      </c>
      <c r="I3705">
        <f>'Sales by Customer Detail'!K3708</f>
        <v>279</v>
      </c>
      <c r="J3705">
        <f>'Sales by Customer Detail'!L3708</f>
        <v>1674</v>
      </c>
      <c r="K3705" t="str">
        <f>'Sales by Customer Detail'!N3708</f>
        <v>05/25/2021</v>
      </c>
      <c r="L3705" t="str">
        <f>'Sales by Customer Detail'!O3708</f>
        <v>05/24/2022</v>
      </c>
    </row>
    <row r="3706" spans="2:12" x14ac:dyDescent="0.25">
      <c r="B3706" t="str">
        <f>VLOOKUP('Sales by Customer Detail'!B3709,Anonymizer!$A$3:$B$996,2,FALSE)</f>
        <v>Customer 517</v>
      </c>
      <c r="C3706" t="str">
        <f>'Sales by Customer Detail'!C3709</f>
        <v>05/12/2021</v>
      </c>
      <c r="D3706" t="str">
        <f>'Sales by Customer Detail'!D3709</f>
        <v>Invoice</v>
      </c>
      <c r="E3706">
        <f>'Sales by Customer Detail'!E3709</f>
        <v>2840</v>
      </c>
      <c r="F3706" t="str">
        <f>VLOOKUP('Sales by Customer Detail'!F3709,Anonymizer!$D$3:$E$86,2,FALSE)</f>
        <v>Prod/Svc40</v>
      </c>
      <c r="G3706" t="s">
        <v>6631</v>
      </c>
      <c r="H3706">
        <f>'Sales by Customer Detail'!J3709</f>
        <v>0</v>
      </c>
      <c r="I3706">
        <f>'Sales by Customer Detail'!K3709</f>
        <v>0</v>
      </c>
      <c r="J3706">
        <f>'Sales by Customer Detail'!L3709</f>
        <v>0</v>
      </c>
      <c r="K3706" t="str">
        <f>'Sales by Customer Detail'!N3709</f>
        <v>05/26/2021</v>
      </c>
      <c r="L3706" t="str">
        <f>'Sales by Customer Detail'!O3709</f>
        <v>05/25/2022</v>
      </c>
    </row>
    <row r="3707" spans="2:12" x14ac:dyDescent="0.25">
      <c r="B3707" t="str">
        <f>VLOOKUP('Sales by Customer Detail'!B3710,Anonymizer!$A$3:$B$996,2,FALSE)</f>
        <v>Customer 842</v>
      </c>
      <c r="C3707" t="str">
        <f>'Sales by Customer Detail'!C3710</f>
        <v>05/12/2021</v>
      </c>
      <c r="D3707" t="str">
        <f>'Sales by Customer Detail'!D3710</f>
        <v>Invoice</v>
      </c>
      <c r="E3707">
        <f>'Sales by Customer Detail'!E3710</f>
        <v>2842</v>
      </c>
      <c r="F3707" t="str">
        <f>VLOOKUP('Sales by Customer Detail'!F3710,Anonymizer!$D$3:$E$86,2,FALSE)</f>
        <v>Prod/Svc19</v>
      </c>
      <c r="G3707" t="s">
        <v>6631</v>
      </c>
      <c r="H3707">
        <f>'Sales by Customer Detail'!J3710</f>
        <v>4</v>
      </c>
      <c r="I3707">
        <f>'Sales by Customer Detail'!K3710</f>
        <v>359.4</v>
      </c>
      <c r="J3707">
        <f>'Sales by Customer Detail'!L3710</f>
        <v>1437.6</v>
      </c>
      <c r="K3707" t="str">
        <f>'Sales by Customer Detail'!N3710</f>
        <v>05/26/2021</v>
      </c>
      <c r="L3707" t="str">
        <f>'Sales by Customer Detail'!O3710</f>
        <v>05/25/2022</v>
      </c>
    </row>
    <row r="3708" spans="2:12" x14ac:dyDescent="0.25">
      <c r="B3708" t="str">
        <f>VLOOKUP('Sales by Customer Detail'!B3711,Anonymizer!$A$3:$B$996,2,FALSE)</f>
        <v>Customer 918</v>
      </c>
      <c r="C3708" t="str">
        <f>'Sales by Customer Detail'!C3711</f>
        <v>05/12/2021</v>
      </c>
      <c r="D3708" t="str">
        <f>'Sales by Customer Detail'!D3711</f>
        <v>Invoice</v>
      </c>
      <c r="E3708">
        <f>'Sales by Customer Detail'!E3711</f>
        <v>2841</v>
      </c>
      <c r="F3708" t="str">
        <f>VLOOKUP('Sales by Customer Detail'!F3711,Anonymizer!$D$3:$E$86,2,FALSE)</f>
        <v>Prod/Svc18</v>
      </c>
      <c r="G3708" t="s">
        <v>6631</v>
      </c>
      <c r="H3708">
        <f>'Sales by Customer Detail'!J3711</f>
        <v>1</v>
      </c>
      <c r="I3708">
        <f>'Sales by Customer Detail'!K3711</f>
        <v>349</v>
      </c>
      <c r="J3708">
        <f>'Sales by Customer Detail'!L3711</f>
        <v>349</v>
      </c>
      <c r="K3708" t="str">
        <f>'Sales by Customer Detail'!N3711</f>
        <v>05/26/2021</v>
      </c>
      <c r="L3708" t="str">
        <f>'Sales by Customer Detail'!O3711</f>
        <v>05/25/2022</v>
      </c>
    </row>
    <row r="3709" spans="2:12" x14ac:dyDescent="0.25">
      <c r="B3709" t="str">
        <f>VLOOKUP('Sales by Customer Detail'!B3712,Anonymizer!$A$3:$B$996,2,FALSE)</f>
        <v>Customer 517</v>
      </c>
      <c r="C3709" t="str">
        <f>'Sales by Customer Detail'!C3712</f>
        <v>05/12/2021</v>
      </c>
      <c r="D3709" t="str">
        <f>'Sales by Customer Detail'!D3712</f>
        <v>Invoice</v>
      </c>
      <c r="E3709">
        <f>'Sales by Customer Detail'!E3712</f>
        <v>2840</v>
      </c>
      <c r="F3709" t="str">
        <f>VLOOKUP('Sales by Customer Detail'!F3712,Anonymizer!$D$3:$E$86,2,FALSE)</f>
        <v>Prod/Svc42</v>
      </c>
      <c r="G3709" t="s">
        <v>6631</v>
      </c>
      <c r="H3709">
        <f>'Sales by Customer Detail'!J3712</f>
        <v>0</v>
      </c>
      <c r="I3709">
        <f>'Sales by Customer Detail'!K3712</f>
        <v>0</v>
      </c>
      <c r="J3709">
        <f>'Sales by Customer Detail'!L3712</f>
        <v>0</v>
      </c>
      <c r="K3709" t="str">
        <f>'Sales by Customer Detail'!N3712</f>
        <v>05/26/2021</v>
      </c>
      <c r="L3709" t="str">
        <f>'Sales by Customer Detail'!O3712</f>
        <v>05/25/2022</v>
      </c>
    </row>
    <row r="3710" spans="2:12" x14ac:dyDescent="0.25">
      <c r="B3710" t="str">
        <f>VLOOKUP('Sales by Customer Detail'!B3713,Anonymizer!$A$3:$B$996,2,FALSE)</f>
        <v>Customer 517</v>
      </c>
      <c r="C3710" t="str">
        <f>'Sales by Customer Detail'!C3713</f>
        <v>05/12/2021</v>
      </c>
      <c r="D3710" t="str">
        <f>'Sales by Customer Detail'!D3713</f>
        <v>Invoice</v>
      </c>
      <c r="E3710">
        <f>'Sales by Customer Detail'!E3713</f>
        <v>2840</v>
      </c>
      <c r="F3710" t="str">
        <f>VLOOKUP('Sales by Customer Detail'!F3713,Anonymizer!$D$3:$E$86,2,FALSE)</f>
        <v>Prod/Svc13</v>
      </c>
      <c r="G3710" t="s">
        <v>6631</v>
      </c>
      <c r="H3710">
        <f>'Sales by Customer Detail'!J3713</f>
        <v>0</v>
      </c>
      <c r="I3710">
        <f>'Sales by Customer Detail'!K3713</f>
        <v>0</v>
      </c>
      <c r="J3710">
        <f>'Sales by Customer Detail'!L3713</f>
        <v>0</v>
      </c>
      <c r="K3710" t="str">
        <f>'Sales by Customer Detail'!N3713</f>
        <v>05/26/2021</v>
      </c>
      <c r="L3710" t="str">
        <f>'Sales by Customer Detail'!O3713</f>
        <v>05/25/2022</v>
      </c>
    </row>
    <row r="3711" spans="2:12" x14ac:dyDescent="0.25">
      <c r="B3711" t="str">
        <f>VLOOKUP('Sales by Customer Detail'!B3714,Anonymizer!$A$3:$B$996,2,FALSE)</f>
        <v>Customer 842</v>
      </c>
      <c r="C3711" t="str">
        <f>'Sales by Customer Detail'!C3714</f>
        <v>05/12/2021</v>
      </c>
      <c r="D3711" t="str">
        <f>'Sales by Customer Detail'!D3714</f>
        <v>Invoice</v>
      </c>
      <c r="E3711">
        <f>'Sales by Customer Detail'!E3714</f>
        <v>2842</v>
      </c>
      <c r="F3711" t="str">
        <f>VLOOKUP('Sales by Customer Detail'!F3714,Anonymizer!$D$3:$E$86,2,FALSE)</f>
        <v>Prod/Svc5</v>
      </c>
      <c r="G3711" t="s">
        <v>6631</v>
      </c>
      <c r="H3711">
        <f>'Sales by Customer Detail'!J3714</f>
        <v>1</v>
      </c>
      <c r="I3711">
        <f>'Sales by Customer Detail'!K3714</f>
        <v>595</v>
      </c>
      <c r="J3711">
        <f>'Sales by Customer Detail'!L3714</f>
        <v>595</v>
      </c>
      <c r="K3711" t="str">
        <f>'Sales by Customer Detail'!N3714</f>
        <v>05/26/2021</v>
      </c>
      <c r="L3711" t="str">
        <f>'Sales by Customer Detail'!O3714</f>
        <v>05/25/2022</v>
      </c>
    </row>
    <row r="3712" spans="2:12" x14ac:dyDescent="0.25">
      <c r="B3712" t="str">
        <f>VLOOKUP('Sales by Customer Detail'!B3715,Anonymizer!$A$3:$B$996,2,FALSE)</f>
        <v>Customer 918</v>
      </c>
      <c r="C3712" t="str">
        <f>'Sales by Customer Detail'!C3715</f>
        <v>05/12/2021</v>
      </c>
      <c r="D3712" t="str">
        <f>'Sales by Customer Detail'!D3715</f>
        <v>Invoice</v>
      </c>
      <c r="E3712">
        <f>'Sales by Customer Detail'!E3715</f>
        <v>2841</v>
      </c>
      <c r="F3712" t="str">
        <f>VLOOKUP('Sales by Customer Detail'!F3715,Anonymizer!$D$3:$E$86,2,FALSE)</f>
        <v>Prod/Svc5</v>
      </c>
      <c r="G3712" t="s">
        <v>6631</v>
      </c>
      <c r="H3712">
        <f>'Sales by Customer Detail'!J3715</f>
        <v>1</v>
      </c>
      <c r="I3712">
        <f>'Sales by Customer Detail'!K3715</f>
        <v>595</v>
      </c>
      <c r="J3712">
        <f>'Sales by Customer Detail'!L3715</f>
        <v>595</v>
      </c>
      <c r="K3712" t="str">
        <f>'Sales by Customer Detail'!N3715</f>
        <v>05/26/2021</v>
      </c>
      <c r="L3712" t="str">
        <f>'Sales by Customer Detail'!O3715</f>
        <v>05/25/2022</v>
      </c>
    </row>
    <row r="3713" spans="2:12" x14ac:dyDescent="0.25">
      <c r="B3713" t="str">
        <f>VLOOKUP('Sales by Customer Detail'!B3716,Anonymizer!$A$3:$B$996,2,FALSE)</f>
        <v>Customer 842</v>
      </c>
      <c r="C3713" t="str">
        <f>'Sales by Customer Detail'!C3716</f>
        <v>05/12/2021</v>
      </c>
      <c r="D3713" t="str">
        <f>'Sales by Customer Detail'!D3716</f>
        <v>Invoice</v>
      </c>
      <c r="E3713">
        <f>'Sales by Customer Detail'!E3716</f>
        <v>2842</v>
      </c>
      <c r="F3713" t="str">
        <f>VLOOKUP('Sales by Customer Detail'!F3716,Anonymizer!$D$3:$E$86,2,FALSE)</f>
        <v>Prod/Svc13</v>
      </c>
      <c r="G3713" t="s">
        <v>6631</v>
      </c>
      <c r="H3713">
        <f>'Sales by Customer Detail'!J3716</f>
        <v>4</v>
      </c>
      <c r="I3713">
        <f>'Sales by Customer Detail'!K3716</f>
        <v>299</v>
      </c>
      <c r="J3713">
        <f>'Sales by Customer Detail'!L3716</f>
        <v>1196</v>
      </c>
      <c r="K3713" t="str">
        <f>'Sales by Customer Detail'!N3716</f>
        <v>05/26/2021</v>
      </c>
      <c r="L3713" t="str">
        <f>'Sales by Customer Detail'!O3716</f>
        <v>05/25/2022</v>
      </c>
    </row>
    <row r="3714" spans="2:12" x14ac:dyDescent="0.25">
      <c r="B3714" t="str">
        <f>VLOOKUP('Sales by Customer Detail'!B3717,Anonymizer!$A$3:$B$996,2,FALSE)</f>
        <v>Customer 918</v>
      </c>
      <c r="C3714" t="str">
        <f>'Sales by Customer Detail'!C3717</f>
        <v>05/12/2021</v>
      </c>
      <c r="D3714" t="str">
        <f>'Sales by Customer Detail'!D3717</f>
        <v>Invoice</v>
      </c>
      <c r="E3714">
        <f>'Sales by Customer Detail'!E3717</f>
        <v>2841</v>
      </c>
      <c r="F3714" t="str">
        <f>VLOOKUP('Sales by Customer Detail'!F3717,Anonymizer!$D$3:$E$86,2,FALSE)</f>
        <v>Prod/Svc13</v>
      </c>
      <c r="G3714" t="s">
        <v>6631</v>
      </c>
      <c r="H3714">
        <f>'Sales by Customer Detail'!J3717</f>
        <v>1</v>
      </c>
      <c r="I3714">
        <f>'Sales by Customer Detail'!K3717</f>
        <v>299</v>
      </c>
      <c r="J3714">
        <f>'Sales by Customer Detail'!L3717</f>
        <v>299</v>
      </c>
      <c r="K3714" t="str">
        <f>'Sales by Customer Detail'!N3717</f>
        <v>05/26/2021</v>
      </c>
      <c r="L3714" t="str">
        <f>'Sales by Customer Detail'!O3717</f>
        <v>05/25/2022</v>
      </c>
    </row>
    <row r="3715" spans="2:12" x14ac:dyDescent="0.25">
      <c r="B3715" t="str">
        <f>VLOOKUP('Sales by Customer Detail'!B3718,Anonymizer!$A$3:$B$996,2,FALSE)</f>
        <v>Customer 842</v>
      </c>
      <c r="C3715" t="str">
        <f>'Sales by Customer Detail'!C3718</f>
        <v>05/12/2021</v>
      </c>
      <c r="D3715" t="str">
        <f>'Sales by Customer Detail'!D3718</f>
        <v>Invoice</v>
      </c>
      <c r="E3715">
        <f>'Sales by Customer Detail'!E3718</f>
        <v>2842</v>
      </c>
      <c r="F3715" t="str">
        <f>VLOOKUP('Sales by Customer Detail'!F3718,Anonymizer!$D$3:$E$86,2,FALSE)</f>
        <v>Prod/Svc20</v>
      </c>
      <c r="G3715" t="s">
        <v>6631</v>
      </c>
      <c r="H3715">
        <f>'Sales by Customer Detail'!J3718</f>
        <v>1</v>
      </c>
      <c r="I3715">
        <f>'Sales by Customer Detail'!K3718</f>
        <v>-29.75</v>
      </c>
      <c r="J3715">
        <f>'Sales by Customer Detail'!L3718</f>
        <v>-29.75</v>
      </c>
      <c r="K3715" t="str">
        <f>'Sales by Customer Detail'!N3718</f>
        <v>05/26/2021</v>
      </c>
      <c r="L3715" t="str">
        <f>'Sales by Customer Detail'!O3718</f>
        <v>05/25/2022</v>
      </c>
    </row>
    <row r="3716" spans="2:12" x14ac:dyDescent="0.25">
      <c r="B3716" t="str">
        <f>VLOOKUP('Sales by Customer Detail'!B3719,Anonymizer!$A$3:$B$996,2,FALSE)</f>
        <v>Customer 655</v>
      </c>
      <c r="C3716" t="str">
        <f>'Sales by Customer Detail'!C3719</f>
        <v>05/14/2021</v>
      </c>
      <c r="D3716" t="str">
        <f>'Sales by Customer Detail'!D3719</f>
        <v>Invoice</v>
      </c>
      <c r="E3716">
        <f>'Sales by Customer Detail'!E3719</f>
        <v>2843</v>
      </c>
      <c r="F3716" t="str">
        <f>VLOOKUP('Sales by Customer Detail'!F3719,Anonymizer!$D$3:$E$86,2,FALSE)</f>
        <v>Prod/Svc17</v>
      </c>
      <c r="G3716" t="s">
        <v>6631</v>
      </c>
      <c r="H3716">
        <f>'Sales by Customer Detail'!J3719</f>
        <v>1</v>
      </c>
      <c r="I3716">
        <f>'Sales by Customer Detail'!K3719</f>
        <v>471</v>
      </c>
      <c r="J3716">
        <f>'Sales by Customer Detail'!L3719</f>
        <v>471</v>
      </c>
      <c r="K3716" t="str">
        <f>'Sales by Customer Detail'!N3719</f>
        <v>05/28/2021</v>
      </c>
      <c r="L3716" t="str">
        <f>'Sales by Customer Detail'!O3719</f>
        <v>05/27/2022</v>
      </c>
    </row>
    <row r="3717" spans="2:12" x14ac:dyDescent="0.25">
      <c r="B3717" t="str">
        <f>VLOOKUP('Sales by Customer Detail'!B3720,Anonymizer!$A$3:$B$996,2,FALSE)</f>
        <v>Customer 655</v>
      </c>
      <c r="C3717" t="str">
        <f>'Sales by Customer Detail'!C3720</f>
        <v>05/14/2021</v>
      </c>
      <c r="D3717" t="str">
        <f>'Sales by Customer Detail'!D3720</f>
        <v>Invoice</v>
      </c>
      <c r="E3717">
        <f>'Sales by Customer Detail'!E3720</f>
        <v>2843</v>
      </c>
      <c r="F3717" t="str">
        <f>VLOOKUP('Sales by Customer Detail'!F3720,Anonymizer!$D$3:$E$86,2,FALSE)</f>
        <v>Prod/Svc13</v>
      </c>
      <c r="G3717" t="s">
        <v>6631</v>
      </c>
      <c r="H3717">
        <f>'Sales by Customer Detail'!J3720</f>
        <v>2</v>
      </c>
      <c r="I3717">
        <f>'Sales by Customer Detail'!K3720</f>
        <v>299</v>
      </c>
      <c r="J3717">
        <f>'Sales by Customer Detail'!L3720</f>
        <v>598</v>
      </c>
      <c r="K3717" t="str">
        <f>'Sales by Customer Detail'!N3720</f>
        <v>05/28/2021</v>
      </c>
      <c r="L3717" t="str">
        <f>'Sales by Customer Detail'!O3720</f>
        <v>05/27/2022</v>
      </c>
    </row>
    <row r="3718" spans="2:12" x14ac:dyDescent="0.25">
      <c r="B3718" t="str">
        <f>VLOOKUP('Sales by Customer Detail'!B3721,Anonymizer!$A$3:$B$996,2,FALSE)</f>
        <v>Customer 655</v>
      </c>
      <c r="C3718" t="str">
        <f>'Sales by Customer Detail'!C3721</f>
        <v>05/14/2021</v>
      </c>
      <c r="D3718" t="str">
        <f>'Sales by Customer Detail'!D3721</f>
        <v>Invoice</v>
      </c>
      <c r="E3718">
        <f>'Sales by Customer Detail'!E3721</f>
        <v>2843</v>
      </c>
      <c r="F3718" t="str">
        <f>VLOOKUP('Sales by Customer Detail'!F3721,Anonymizer!$D$3:$E$86,2,FALSE)</f>
        <v>Prod/Svc19</v>
      </c>
      <c r="G3718" t="s">
        <v>6631</v>
      </c>
      <c r="H3718">
        <f>'Sales by Customer Detail'!J3721</f>
        <v>2</v>
      </c>
      <c r="I3718">
        <f>'Sales by Customer Detail'!K3721</f>
        <v>359</v>
      </c>
      <c r="J3718">
        <f>'Sales by Customer Detail'!L3721</f>
        <v>718</v>
      </c>
      <c r="K3718" t="str">
        <f>'Sales by Customer Detail'!N3721</f>
        <v>05/28/2021</v>
      </c>
      <c r="L3718" t="str">
        <f>'Sales by Customer Detail'!O3721</f>
        <v>05/27/2022</v>
      </c>
    </row>
    <row r="3719" spans="2:12" x14ac:dyDescent="0.25">
      <c r="B3719" t="str">
        <f>VLOOKUP('Sales by Customer Detail'!B3722,Anonymizer!$A$3:$B$996,2,FALSE)</f>
        <v>Customer 988</v>
      </c>
      <c r="C3719" t="str">
        <f>'Sales by Customer Detail'!C3722</f>
        <v>05/17/2021</v>
      </c>
      <c r="D3719" t="str">
        <f>'Sales by Customer Detail'!D3722</f>
        <v>Invoice</v>
      </c>
      <c r="E3719">
        <f>'Sales by Customer Detail'!E3722</f>
        <v>2844</v>
      </c>
      <c r="F3719" t="str">
        <f>VLOOKUP('Sales by Customer Detail'!F3722,Anonymizer!$D$3:$E$86,2,FALSE)</f>
        <v>Prod/Svc72</v>
      </c>
      <c r="G3719" t="s">
        <v>6631</v>
      </c>
      <c r="H3719">
        <f>'Sales by Customer Detail'!J3722</f>
        <v>1</v>
      </c>
      <c r="I3719">
        <f>'Sales by Customer Detail'!K3722</f>
        <v>250</v>
      </c>
      <c r="J3719">
        <f>'Sales by Customer Detail'!L3722</f>
        <v>250</v>
      </c>
      <c r="K3719">
        <f>'Sales by Customer Detail'!N3722</f>
        <v>0</v>
      </c>
      <c r="L3719">
        <f>'Sales by Customer Detail'!O3722</f>
        <v>0</v>
      </c>
    </row>
    <row r="3720" spans="2:12" x14ac:dyDescent="0.25">
      <c r="B3720" t="str">
        <f>VLOOKUP('Sales by Customer Detail'!B3723,Anonymizer!$A$3:$B$996,2,FALSE)</f>
        <v>Customer 932</v>
      </c>
      <c r="C3720" t="str">
        <f>'Sales by Customer Detail'!C3723</f>
        <v>05/18/2021</v>
      </c>
      <c r="D3720" t="str">
        <f>'Sales by Customer Detail'!D3723</f>
        <v>Invoice</v>
      </c>
      <c r="E3720">
        <f>'Sales by Customer Detail'!E3723</f>
        <v>2858</v>
      </c>
      <c r="F3720" t="str">
        <f>VLOOKUP('Sales by Customer Detail'!F3723,Anonymizer!$D$3:$E$86,2,FALSE)</f>
        <v>Prod/Svc40</v>
      </c>
      <c r="G3720" t="s">
        <v>6631</v>
      </c>
      <c r="H3720">
        <f>'Sales by Customer Detail'!J3723</f>
        <v>1</v>
      </c>
      <c r="I3720">
        <f>'Sales by Customer Detail'!K3723</f>
        <v>995</v>
      </c>
      <c r="J3720">
        <f>'Sales by Customer Detail'!L3723</f>
        <v>995</v>
      </c>
      <c r="K3720" t="str">
        <f>'Sales by Customer Detail'!N3723</f>
        <v>06/01/2021</v>
      </c>
      <c r="L3720" t="str">
        <f>'Sales by Customer Detail'!O3723</f>
        <v>05/31/2022</v>
      </c>
    </row>
    <row r="3721" spans="2:12" x14ac:dyDescent="0.25">
      <c r="B3721" t="str">
        <f>VLOOKUP('Sales by Customer Detail'!B3724,Anonymizer!$A$3:$B$996,2,FALSE)</f>
        <v>Customer 932</v>
      </c>
      <c r="C3721" t="str">
        <f>'Sales by Customer Detail'!C3724</f>
        <v>05/18/2021</v>
      </c>
      <c r="D3721" t="str">
        <f>'Sales by Customer Detail'!D3724</f>
        <v>Invoice</v>
      </c>
      <c r="E3721">
        <f>'Sales by Customer Detail'!E3724</f>
        <v>2858</v>
      </c>
      <c r="F3721" t="str">
        <f>VLOOKUP('Sales by Customer Detail'!F3724,Anonymizer!$D$3:$E$86,2,FALSE)</f>
        <v>Prod/Svc13</v>
      </c>
      <c r="G3721" t="s">
        <v>6631</v>
      </c>
      <c r="H3721">
        <f>'Sales by Customer Detail'!J3724</f>
        <v>1</v>
      </c>
      <c r="I3721">
        <f>'Sales by Customer Detail'!K3724</f>
        <v>299</v>
      </c>
      <c r="J3721">
        <f>'Sales by Customer Detail'!L3724</f>
        <v>299</v>
      </c>
      <c r="K3721" t="str">
        <f>'Sales by Customer Detail'!N3724</f>
        <v>06/01/2021</v>
      </c>
      <c r="L3721" t="str">
        <f>'Sales by Customer Detail'!O3724</f>
        <v>05/31/2022</v>
      </c>
    </row>
    <row r="3722" spans="2:12" x14ac:dyDescent="0.25">
      <c r="B3722" t="str">
        <f>VLOOKUP('Sales by Customer Detail'!B3725,Anonymizer!$A$3:$B$996,2,FALSE)</f>
        <v>Customer 932</v>
      </c>
      <c r="C3722" t="str">
        <f>'Sales by Customer Detail'!C3725</f>
        <v>05/18/2021</v>
      </c>
      <c r="D3722" t="str">
        <f>'Sales by Customer Detail'!D3725</f>
        <v>Invoice</v>
      </c>
      <c r="E3722">
        <f>'Sales by Customer Detail'!E3725</f>
        <v>2858</v>
      </c>
      <c r="F3722" t="str">
        <f>VLOOKUP('Sales by Customer Detail'!F3725,Anonymizer!$D$3:$E$86,2,FALSE)</f>
        <v>Prod/Svc20</v>
      </c>
      <c r="G3722" t="s">
        <v>6631</v>
      </c>
      <c r="H3722">
        <f>'Sales by Customer Detail'!J3725</f>
        <v>1</v>
      </c>
      <c r="I3722">
        <f>'Sales by Customer Detail'!K3725</f>
        <v>-99.5</v>
      </c>
      <c r="J3722">
        <f>'Sales by Customer Detail'!L3725</f>
        <v>-99.5</v>
      </c>
      <c r="K3722" t="str">
        <f>'Sales by Customer Detail'!N3725</f>
        <v>06/01/2021</v>
      </c>
      <c r="L3722" t="str">
        <f>'Sales by Customer Detail'!O3725</f>
        <v>05/31/2022</v>
      </c>
    </row>
    <row r="3723" spans="2:12" x14ac:dyDescent="0.25">
      <c r="B3723" t="str">
        <f>VLOOKUP('Sales by Customer Detail'!B3726,Anonymizer!$A$3:$B$996,2,FALSE)</f>
        <v>Customer 932</v>
      </c>
      <c r="C3723" t="str">
        <f>'Sales by Customer Detail'!C3726</f>
        <v>05/18/2021</v>
      </c>
      <c r="D3723" t="str">
        <f>'Sales by Customer Detail'!D3726</f>
        <v>Invoice</v>
      </c>
      <c r="E3723">
        <f>'Sales by Customer Detail'!E3726</f>
        <v>2858</v>
      </c>
      <c r="F3723" t="str">
        <f>VLOOKUP('Sales by Customer Detail'!F3726,Anonymizer!$D$3:$E$86,2,FALSE)</f>
        <v>Prod/Svc43</v>
      </c>
      <c r="G3723" t="s">
        <v>6631</v>
      </c>
      <c r="H3723">
        <f>'Sales by Customer Detail'!J3726</f>
        <v>1</v>
      </c>
      <c r="I3723">
        <f>'Sales by Customer Detail'!K3726</f>
        <v>479.4</v>
      </c>
      <c r="J3723">
        <f>'Sales by Customer Detail'!L3726</f>
        <v>479.4</v>
      </c>
      <c r="K3723" t="str">
        <f>'Sales by Customer Detail'!N3726</f>
        <v>06/01/2021</v>
      </c>
      <c r="L3723" t="str">
        <f>'Sales by Customer Detail'!O3726</f>
        <v>05/31/2022</v>
      </c>
    </row>
    <row r="3724" spans="2:12" x14ac:dyDescent="0.25">
      <c r="B3724" t="str">
        <f>VLOOKUP('Sales by Customer Detail'!B3727,Anonymizer!$A$3:$B$996,2,FALSE)</f>
        <v>Customer 303</v>
      </c>
      <c r="C3724" t="str">
        <f>'Sales by Customer Detail'!C3727</f>
        <v>05/19/2021</v>
      </c>
      <c r="D3724" t="str">
        <f>'Sales by Customer Detail'!D3727</f>
        <v>Invoice</v>
      </c>
      <c r="E3724">
        <f>'Sales by Customer Detail'!E3727</f>
        <v>2846</v>
      </c>
      <c r="F3724" t="str">
        <f>VLOOKUP('Sales by Customer Detail'!F3727,Anonymizer!$D$3:$E$86,2,FALSE)</f>
        <v>Prod/Svc17</v>
      </c>
      <c r="G3724" t="s">
        <v>6631</v>
      </c>
      <c r="H3724">
        <f>'Sales by Customer Detail'!J3727</f>
        <v>1</v>
      </c>
      <c r="I3724">
        <f>'Sales by Customer Detail'!K3727</f>
        <v>595</v>
      </c>
      <c r="J3724">
        <f>'Sales by Customer Detail'!L3727</f>
        <v>595</v>
      </c>
      <c r="K3724" t="str">
        <f>'Sales by Customer Detail'!N3727</f>
        <v>06/02/2021</v>
      </c>
      <c r="L3724" t="str">
        <f>'Sales by Customer Detail'!O3727</f>
        <v>06/01/2022</v>
      </c>
    </row>
    <row r="3725" spans="2:12" x14ac:dyDescent="0.25">
      <c r="B3725" t="str">
        <f>VLOOKUP('Sales by Customer Detail'!B3728,Anonymizer!$A$3:$B$996,2,FALSE)</f>
        <v>Customer 725</v>
      </c>
      <c r="C3725" t="str">
        <f>'Sales by Customer Detail'!C3728</f>
        <v>05/19/2021</v>
      </c>
      <c r="D3725" t="str">
        <f>'Sales by Customer Detail'!D3728</f>
        <v>Invoice</v>
      </c>
      <c r="E3725">
        <f>'Sales by Customer Detail'!E3728</f>
        <v>2847</v>
      </c>
      <c r="F3725" t="str">
        <f>VLOOKUP('Sales by Customer Detail'!F3728,Anonymizer!$D$3:$E$86,2,FALSE)</f>
        <v>Prod/Svc42</v>
      </c>
      <c r="G3725" t="s">
        <v>6631</v>
      </c>
      <c r="H3725">
        <f>'Sales by Customer Detail'!J3728</f>
        <v>1</v>
      </c>
      <c r="I3725">
        <f>'Sales by Customer Detail'!K3728</f>
        <v>259</v>
      </c>
      <c r="J3725">
        <f>'Sales by Customer Detail'!L3728</f>
        <v>259</v>
      </c>
      <c r="K3725" t="str">
        <f>'Sales by Customer Detail'!N3728</f>
        <v>06/02/2021</v>
      </c>
      <c r="L3725" t="str">
        <f>'Sales by Customer Detail'!O3728</f>
        <v>06/01/2022</v>
      </c>
    </row>
    <row r="3726" spans="2:12" x14ac:dyDescent="0.25">
      <c r="B3726" t="str">
        <f>VLOOKUP('Sales by Customer Detail'!B3729,Anonymizer!$A$3:$B$996,2,FALSE)</f>
        <v>Customer 303</v>
      </c>
      <c r="C3726" t="str">
        <f>'Sales by Customer Detail'!C3729</f>
        <v>05/19/2021</v>
      </c>
      <c r="D3726" t="str">
        <f>'Sales by Customer Detail'!D3729</f>
        <v>Invoice</v>
      </c>
      <c r="E3726">
        <f>'Sales by Customer Detail'!E3729</f>
        <v>2846</v>
      </c>
      <c r="F3726" t="str">
        <f>VLOOKUP('Sales by Customer Detail'!F3729,Anonymizer!$D$3:$E$86,2,FALSE)</f>
        <v>Prod/Svc18</v>
      </c>
      <c r="G3726" t="s">
        <v>6631</v>
      </c>
      <c r="H3726">
        <f>'Sales by Customer Detail'!J3729</f>
        <v>1</v>
      </c>
      <c r="I3726">
        <f>'Sales by Customer Detail'!K3729</f>
        <v>359.4</v>
      </c>
      <c r="J3726">
        <f>'Sales by Customer Detail'!L3729</f>
        <v>359.4</v>
      </c>
      <c r="K3726" t="str">
        <f>'Sales by Customer Detail'!N3729</f>
        <v>06/02/2021</v>
      </c>
      <c r="L3726" t="str">
        <f>'Sales by Customer Detail'!O3729</f>
        <v>06/01/2022</v>
      </c>
    </row>
    <row r="3727" spans="2:12" x14ac:dyDescent="0.25">
      <c r="B3727" t="str">
        <f>VLOOKUP('Sales by Customer Detail'!B3730,Anonymizer!$A$3:$B$996,2,FALSE)</f>
        <v>Customer 303</v>
      </c>
      <c r="C3727" t="str">
        <f>'Sales by Customer Detail'!C3730</f>
        <v>05/19/2021</v>
      </c>
      <c r="D3727" t="str">
        <f>'Sales by Customer Detail'!D3730</f>
        <v>Invoice</v>
      </c>
      <c r="E3727">
        <f>'Sales by Customer Detail'!E3730</f>
        <v>2846</v>
      </c>
      <c r="F3727" t="str">
        <f>VLOOKUP('Sales by Customer Detail'!F3730,Anonymizer!$D$3:$E$86,2,FALSE)</f>
        <v>Prod/Svc20</v>
      </c>
      <c r="G3727" t="s">
        <v>6631</v>
      </c>
      <c r="H3727">
        <f>'Sales by Customer Detail'!J3730</f>
        <v>1</v>
      </c>
      <c r="I3727">
        <f>'Sales by Customer Detail'!K3730</f>
        <v>-29.75</v>
      </c>
      <c r="J3727">
        <f>'Sales by Customer Detail'!L3730</f>
        <v>-29.75</v>
      </c>
      <c r="K3727" t="str">
        <f>'Sales by Customer Detail'!N3730</f>
        <v>06/02/2021</v>
      </c>
      <c r="L3727" t="str">
        <f>'Sales by Customer Detail'!O3730</f>
        <v>06/01/2022</v>
      </c>
    </row>
    <row r="3728" spans="2:12" x14ac:dyDescent="0.25">
      <c r="B3728" t="str">
        <f>VLOOKUP('Sales by Customer Detail'!B3731,Anonymizer!$A$3:$B$996,2,FALSE)</f>
        <v>Customer 913</v>
      </c>
      <c r="C3728" t="str">
        <f>'Sales by Customer Detail'!C3731</f>
        <v>05/19/2021</v>
      </c>
      <c r="D3728" t="str">
        <f>'Sales by Customer Detail'!D3731</f>
        <v>Invoice</v>
      </c>
      <c r="E3728">
        <f>'Sales by Customer Detail'!E3731</f>
        <v>2845</v>
      </c>
      <c r="F3728" t="str">
        <f>VLOOKUP('Sales by Customer Detail'!F3731,Anonymizer!$D$3:$E$86,2,FALSE)</f>
        <v>Prod/Svc62</v>
      </c>
      <c r="G3728" t="s">
        <v>6631</v>
      </c>
      <c r="H3728">
        <f>'Sales by Customer Detail'!J3731</f>
        <v>1</v>
      </c>
      <c r="I3728">
        <f>'Sales by Customer Detail'!K3731</f>
        <v>8840</v>
      </c>
      <c r="J3728">
        <f>'Sales by Customer Detail'!L3731</f>
        <v>8840</v>
      </c>
      <c r="K3728">
        <f>'Sales by Customer Detail'!N3731</f>
        <v>0</v>
      </c>
      <c r="L3728">
        <f>'Sales by Customer Detail'!O3731</f>
        <v>0</v>
      </c>
    </row>
    <row r="3729" spans="2:12" x14ac:dyDescent="0.25">
      <c r="B3729" t="str">
        <f>VLOOKUP('Sales by Customer Detail'!B3732,Anonymizer!$A$3:$B$996,2,FALSE)</f>
        <v>Customer 725</v>
      </c>
      <c r="C3729" t="str">
        <f>'Sales by Customer Detail'!C3732</f>
        <v>05/19/2021</v>
      </c>
      <c r="D3729" t="str">
        <f>'Sales by Customer Detail'!D3732</f>
        <v>Invoice</v>
      </c>
      <c r="E3729">
        <f>'Sales by Customer Detail'!E3732</f>
        <v>2847</v>
      </c>
      <c r="F3729" t="str">
        <f>VLOOKUP('Sales by Customer Detail'!F3732,Anonymizer!$D$3:$E$86,2,FALSE)</f>
        <v>Prod/Svc13</v>
      </c>
      <c r="G3729" t="s">
        <v>6631</v>
      </c>
      <c r="H3729">
        <f>'Sales by Customer Detail'!J3732</f>
        <v>3</v>
      </c>
      <c r="I3729">
        <f>'Sales by Customer Detail'!K3732</f>
        <v>249</v>
      </c>
      <c r="J3729">
        <f>'Sales by Customer Detail'!L3732</f>
        <v>747</v>
      </c>
      <c r="K3729" t="str">
        <f>'Sales by Customer Detail'!N3732</f>
        <v>06/02/2021</v>
      </c>
      <c r="L3729" t="str">
        <f>'Sales by Customer Detail'!O3732</f>
        <v>06/01/2022</v>
      </c>
    </row>
    <row r="3730" spans="2:12" x14ac:dyDescent="0.25">
      <c r="B3730" t="str">
        <f>VLOOKUP('Sales by Customer Detail'!B3733,Anonymizer!$A$3:$B$996,2,FALSE)</f>
        <v>Customer 303</v>
      </c>
      <c r="C3730" t="str">
        <f>'Sales by Customer Detail'!C3733</f>
        <v>05/19/2021</v>
      </c>
      <c r="D3730" t="str">
        <f>'Sales by Customer Detail'!D3733</f>
        <v>Invoice</v>
      </c>
      <c r="E3730">
        <f>'Sales by Customer Detail'!E3733</f>
        <v>2846</v>
      </c>
      <c r="F3730" t="str">
        <f>VLOOKUP('Sales by Customer Detail'!F3733,Anonymizer!$D$3:$E$86,2,FALSE)</f>
        <v>Prod/Svc13</v>
      </c>
      <c r="G3730" t="s">
        <v>6631</v>
      </c>
      <c r="H3730">
        <f>'Sales by Customer Detail'!J3733</f>
        <v>1</v>
      </c>
      <c r="I3730">
        <f>'Sales by Customer Detail'!K3733</f>
        <v>299</v>
      </c>
      <c r="J3730">
        <f>'Sales by Customer Detail'!L3733</f>
        <v>299</v>
      </c>
      <c r="K3730" t="str">
        <f>'Sales by Customer Detail'!N3733</f>
        <v>06/02/2021</v>
      </c>
      <c r="L3730" t="str">
        <f>'Sales by Customer Detail'!O3733</f>
        <v>06/01/2022</v>
      </c>
    </row>
    <row r="3731" spans="2:12" x14ac:dyDescent="0.25">
      <c r="B3731" t="str">
        <f>VLOOKUP('Sales by Customer Detail'!B3734,Anonymizer!$A$3:$B$996,2,FALSE)</f>
        <v>Customer 594</v>
      </c>
      <c r="C3731" t="str">
        <f>'Sales by Customer Detail'!C3734</f>
        <v>05/20/2021</v>
      </c>
      <c r="D3731" t="str">
        <f>'Sales by Customer Detail'!D3734</f>
        <v>Invoice</v>
      </c>
      <c r="E3731">
        <f>'Sales by Customer Detail'!E3734</f>
        <v>2848</v>
      </c>
      <c r="F3731" t="str">
        <f>VLOOKUP('Sales by Customer Detail'!F3734,Anonymizer!$D$3:$E$86,2,FALSE)</f>
        <v>Prod/Svc40</v>
      </c>
      <c r="G3731" t="s">
        <v>6631</v>
      </c>
      <c r="H3731">
        <f>'Sales by Customer Detail'!J3734</f>
        <v>1</v>
      </c>
      <c r="I3731">
        <f>'Sales by Customer Detail'!K3734</f>
        <v>995</v>
      </c>
      <c r="J3731">
        <f>'Sales by Customer Detail'!L3734</f>
        <v>995</v>
      </c>
      <c r="K3731" t="str">
        <f>'Sales by Customer Detail'!N3734</f>
        <v>06/03/2021</v>
      </c>
      <c r="L3731" t="str">
        <f>'Sales by Customer Detail'!O3734</f>
        <v>06/02/2022</v>
      </c>
    </row>
    <row r="3732" spans="2:12" x14ac:dyDescent="0.25">
      <c r="B3732" t="str">
        <f>VLOOKUP('Sales by Customer Detail'!B3735,Anonymizer!$A$3:$B$996,2,FALSE)</f>
        <v>Customer 180</v>
      </c>
      <c r="C3732" t="str">
        <f>'Sales by Customer Detail'!C3735</f>
        <v>05/20/2021</v>
      </c>
      <c r="D3732" t="str">
        <f>'Sales by Customer Detail'!D3735</f>
        <v>Invoice</v>
      </c>
      <c r="E3732">
        <f>'Sales by Customer Detail'!E3735</f>
        <v>2849</v>
      </c>
      <c r="F3732" t="str">
        <f>VLOOKUP('Sales by Customer Detail'!F3735,Anonymizer!$D$3:$E$86,2,FALSE)</f>
        <v>Prod/Svc13</v>
      </c>
      <c r="G3732" t="s">
        <v>6631</v>
      </c>
      <c r="H3732">
        <f>'Sales by Customer Detail'!J3735</f>
        <v>2</v>
      </c>
      <c r="I3732">
        <f>'Sales by Customer Detail'!K3735</f>
        <v>249</v>
      </c>
      <c r="J3732">
        <f>'Sales by Customer Detail'!L3735</f>
        <v>498</v>
      </c>
      <c r="K3732">
        <f>'Sales by Customer Detail'!N3735</f>
        <v>0</v>
      </c>
      <c r="L3732">
        <f>'Sales by Customer Detail'!O3735</f>
        <v>0</v>
      </c>
    </row>
    <row r="3733" spans="2:12" x14ac:dyDescent="0.25">
      <c r="B3733" t="str">
        <f>VLOOKUP('Sales by Customer Detail'!B3736,Anonymizer!$A$3:$B$996,2,FALSE)</f>
        <v>Customer 753</v>
      </c>
      <c r="C3733" t="str">
        <f>'Sales by Customer Detail'!C3736</f>
        <v>05/20/2021</v>
      </c>
      <c r="D3733" t="str">
        <f>'Sales by Customer Detail'!D3736</f>
        <v>Invoice</v>
      </c>
      <c r="E3733">
        <f>'Sales by Customer Detail'!E3736</f>
        <v>2850</v>
      </c>
      <c r="F3733" t="str">
        <f>VLOOKUP('Sales by Customer Detail'!F3736,Anonymizer!$D$3:$E$86,2,FALSE)</f>
        <v>Prod/Svc13</v>
      </c>
      <c r="G3733" t="s">
        <v>6631</v>
      </c>
      <c r="H3733">
        <f>'Sales by Customer Detail'!J3736</f>
        <v>1</v>
      </c>
      <c r="I3733">
        <f>'Sales by Customer Detail'!K3736</f>
        <v>249</v>
      </c>
      <c r="J3733">
        <f>'Sales by Customer Detail'!L3736</f>
        <v>249</v>
      </c>
      <c r="K3733">
        <f>'Sales by Customer Detail'!N3736</f>
        <v>0</v>
      </c>
      <c r="L3733">
        <f>'Sales by Customer Detail'!O3736</f>
        <v>0</v>
      </c>
    </row>
    <row r="3734" spans="2:12" x14ac:dyDescent="0.25">
      <c r="B3734" t="str">
        <f>VLOOKUP('Sales by Customer Detail'!B3737,Anonymizer!$A$3:$B$996,2,FALSE)</f>
        <v>Customer 594</v>
      </c>
      <c r="C3734" t="str">
        <f>'Sales by Customer Detail'!C3737</f>
        <v>05/20/2021</v>
      </c>
      <c r="D3734" t="str">
        <f>'Sales by Customer Detail'!D3737</f>
        <v>Invoice</v>
      </c>
      <c r="E3734">
        <f>'Sales by Customer Detail'!E3737</f>
        <v>2848</v>
      </c>
      <c r="F3734" t="str">
        <f>VLOOKUP('Sales by Customer Detail'!F3737,Anonymizer!$D$3:$E$86,2,FALSE)</f>
        <v>Prod/Svc20</v>
      </c>
      <c r="G3734" t="s">
        <v>6631</v>
      </c>
      <c r="H3734">
        <f>'Sales by Customer Detail'!J3737</f>
        <v>1</v>
      </c>
      <c r="I3734">
        <f>'Sales by Customer Detail'!K3737</f>
        <v>-99.5</v>
      </c>
      <c r="J3734">
        <f>'Sales by Customer Detail'!L3737</f>
        <v>-99.5</v>
      </c>
      <c r="K3734" t="str">
        <f>'Sales by Customer Detail'!N3737</f>
        <v>06/03/2021</v>
      </c>
      <c r="L3734" t="str">
        <f>'Sales by Customer Detail'!O3737</f>
        <v>06/02/2022</v>
      </c>
    </row>
    <row r="3735" spans="2:12" x14ac:dyDescent="0.25">
      <c r="B3735" t="str">
        <f>VLOOKUP('Sales by Customer Detail'!B3738,Anonymizer!$A$3:$B$996,2,FALSE)</f>
        <v>Customer 594</v>
      </c>
      <c r="C3735" t="str">
        <f>'Sales by Customer Detail'!C3738</f>
        <v>05/20/2021</v>
      </c>
      <c r="D3735" t="str">
        <f>'Sales by Customer Detail'!D3738</f>
        <v>Invoice</v>
      </c>
      <c r="E3735">
        <f>'Sales by Customer Detail'!E3738</f>
        <v>2848</v>
      </c>
      <c r="F3735" t="str">
        <f>VLOOKUP('Sales by Customer Detail'!F3738,Anonymizer!$D$3:$E$86,2,FALSE)</f>
        <v>Prod/Svc42</v>
      </c>
      <c r="G3735" t="s">
        <v>6631</v>
      </c>
      <c r="H3735">
        <f>'Sales by Customer Detail'!J3738</f>
        <v>4</v>
      </c>
      <c r="I3735">
        <f>'Sales by Customer Detail'!K3738</f>
        <v>419.4</v>
      </c>
      <c r="J3735">
        <f>'Sales by Customer Detail'!L3738</f>
        <v>1677.6</v>
      </c>
      <c r="K3735" t="str">
        <f>'Sales by Customer Detail'!N3738</f>
        <v>06/03/2021</v>
      </c>
      <c r="L3735" t="str">
        <f>'Sales by Customer Detail'!O3738</f>
        <v>06/02/2022</v>
      </c>
    </row>
    <row r="3736" spans="2:12" x14ac:dyDescent="0.25">
      <c r="B3736" t="str">
        <f>VLOOKUP('Sales by Customer Detail'!B3739,Anonymizer!$A$3:$B$996,2,FALSE)</f>
        <v>Customer 594</v>
      </c>
      <c r="C3736" t="str">
        <f>'Sales by Customer Detail'!C3739</f>
        <v>05/20/2021</v>
      </c>
      <c r="D3736" t="str">
        <f>'Sales by Customer Detail'!D3739</f>
        <v>Invoice</v>
      </c>
      <c r="E3736">
        <f>'Sales by Customer Detail'!E3739</f>
        <v>2848</v>
      </c>
      <c r="F3736" t="str">
        <f>VLOOKUP('Sales by Customer Detail'!F3739,Anonymizer!$D$3:$E$86,2,FALSE)</f>
        <v>Prod/Svc13</v>
      </c>
      <c r="G3736" t="s">
        <v>6631</v>
      </c>
      <c r="H3736">
        <f>'Sales by Customer Detail'!J3739</f>
        <v>4</v>
      </c>
      <c r="I3736">
        <f>'Sales by Customer Detail'!K3739</f>
        <v>299</v>
      </c>
      <c r="J3736">
        <f>'Sales by Customer Detail'!L3739</f>
        <v>1196</v>
      </c>
      <c r="K3736" t="str">
        <f>'Sales by Customer Detail'!N3739</f>
        <v>06/03/2021</v>
      </c>
      <c r="L3736" t="str">
        <f>'Sales by Customer Detail'!O3739</f>
        <v>06/02/2022</v>
      </c>
    </row>
    <row r="3737" spans="2:12" x14ac:dyDescent="0.25">
      <c r="B3737" t="str">
        <f>VLOOKUP('Sales by Customer Detail'!B3740,Anonymizer!$A$3:$B$996,2,FALSE)</f>
        <v>Customer 896</v>
      </c>
      <c r="C3737" t="str">
        <f>'Sales by Customer Detail'!C3740</f>
        <v>05/21/2021</v>
      </c>
      <c r="D3737" t="str">
        <f>'Sales by Customer Detail'!D3740</f>
        <v>Invoice</v>
      </c>
      <c r="E3737">
        <f>'Sales by Customer Detail'!E3740</f>
        <v>2851</v>
      </c>
      <c r="F3737" t="str">
        <f>VLOOKUP('Sales by Customer Detail'!F3740,Anonymizer!$D$3:$E$86,2,FALSE)</f>
        <v>Prod/Svc13</v>
      </c>
      <c r="G3737" t="s">
        <v>6631</v>
      </c>
      <c r="H3737">
        <f>'Sales by Customer Detail'!J3740</f>
        <v>2</v>
      </c>
      <c r="I3737">
        <f>'Sales by Customer Detail'!K3740</f>
        <v>249</v>
      </c>
      <c r="J3737">
        <f>'Sales by Customer Detail'!L3740</f>
        <v>498</v>
      </c>
      <c r="K3737">
        <f>'Sales by Customer Detail'!N3740</f>
        <v>0</v>
      </c>
      <c r="L3737">
        <f>'Sales by Customer Detail'!O3740</f>
        <v>0</v>
      </c>
    </row>
    <row r="3738" spans="2:12" x14ac:dyDescent="0.25">
      <c r="B3738" t="str">
        <f>VLOOKUP('Sales by Customer Detail'!B3741,Anonymizer!$A$3:$B$996,2,FALSE)</f>
        <v>Customer 393</v>
      </c>
      <c r="C3738" t="str">
        <f>'Sales by Customer Detail'!C3741</f>
        <v>05/24/2021</v>
      </c>
      <c r="D3738" t="str">
        <f>'Sales by Customer Detail'!D3741</f>
        <v>Invoice</v>
      </c>
      <c r="E3738">
        <f>'Sales by Customer Detail'!E3741</f>
        <v>2853</v>
      </c>
      <c r="F3738" t="str">
        <f>VLOOKUP('Sales by Customer Detail'!F3741,Anonymizer!$D$3:$E$86,2,FALSE)</f>
        <v>Prod/Svc40</v>
      </c>
      <c r="G3738" t="s">
        <v>6631</v>
      </c>
      <c r="H3738">
        <f>'Sales by Customer Detail'!J3741</f>
        <v>1</v>
      </c>
      <c r="I3738">
        <f>'Sales by Customer Detail'!K3741</f>
        <v>895</v>
      </c>
      <c r="J3738">
        <f>'Sales by Customer Detail'!L3741</f>
        <v>895</v>
      </c>
      <c r="K3738" t="str">
        <f>'Sales by Customer Detail'!N3741</f>
        <v>06/07/2021</v>
      </c>
      <c r="L3738" t="str">
        <f>'Sales by Customer Detail'!O3741</f>
        <v>06/06/2022</v>
      </c>
    </row>
    <row r="3739" spans="2:12" x14ac:dyDescent="0.25">
      <c r="B3739" t="str">
        <f>VLOOKUP('Sales by Customer Detail'!B3742,Anonymizer!$A$3:$B$996,2,FALSE)</f>
        <v>Customer 103</v>
      </c>
      <c r="C3739" t="str">
        <f>'Sales by Customer Detail'!C3742</f>
        <v>05/24/2021</v>
      </c>
      <c r="D3739" t="str">
        <f>'Sales by Customer Detail'!D3742</f>
        <v>Invoice</v>
      </c>
      <c r="E3739">
        <f>'Sales by Customer Detail'!E3742</f>
        <v>2854</v>
      </c>
      <c r="F3739" t="str">
        <f>VLOOKUP('Sales by Customer Detail'!F3742,Anonymizer!$D$3:$E$86,2,FALSE)</f>
        <v>Prod/Svc20</v>
      </c>
      <c r="G3739" t="s">
        <v>6631</v>
      </c>
      <c r="H3739">
        <f>'Sales by Customer Detail'!J3742</f>
        <v>1</v>
      </c>
      <c r="I3739">
        <f>'Sales by Customer Detail'!K3742</f>
        <v>-228.86</v>
      </c>
      <c r="J3739">
        <f>'Sales by Customer Detail'!L3742</f>
        <v>-228.86</v>
      </c>
      <c r="K3739" t="str">
        <f>'Sales by Customer Detail'!N3742</f>
        <v>06/07/2021</v>
      </c>
      <c r="L3739" t="str">
        <f>'Sales by Customer Detail'!O3742</f>
        <v>09/13/2021</v>
      </c>
    </row>
    <row r="3740" spans="2:12" x14ac:dyDescent="0.25">
      <c r="B3740" t="str">
        <f>VLOOKUP('Sales by Customer Detail'!B3743,Anonymizer!$A$3:$B$996,2,FALSE)</f>
        <v>Customer 393</v>
      </c>
      <c r="C3740" t="str">
        <f>'Sales by Customer Detail'!C3743</f>
        <v>05/24/2021</v>
      </c>
      <c r="D3740" t="str">
        <f>'Sales by Customer Detail'!D3743</f>
        <v>Invoice</v>
      </c>
      <c r="E3740">
        <f>'Sales by Customer Detail'!E3743</f>
        <v>2853</v>
      </c>
      <c r="F3740" t="str">
        <f>VLOOKUP('Sales by Customer Detail'!F3743,Anonymizer!$D$3:$E$86,2,FALSE)</f>
        <v>Prod/Svc20</v>
      </c>
      <c r="G3740" t="s">
        <v>6631</v>
      </c>
      <c r="H3740">
        <f>'Sales by Customer Detail'!J3743</f>
        <v>1</v>
      </c>
      <c r="I3740">
        <f>'Sales by Customer Detail'!K3743</f>
        <v>-89.5</v>
      </c>
      <c r="J3740">
        <f>'Sales by Customer Detail'!L3743</f>
        <v>-89.5</v>
      </c>
      <c r="K3740" t="str">
        <f>'Sales by Customer Detail'!N3743</f>
        <v>06/07/2021</v>
      </c>
      <c r="L3740" t="str">
        <f>'Sales by Customer Detail'!O3743</f>
        <v>06/06/2022</v>
      </c>
    </row>
    <row r="3741" spans="2:12" x14ac:dyDescent="0.25">
      <c r="B3741" t="str">
        <f>VLOOKUP('Sales by Customer Detail'!B3744,Anonymizer!$A$3:$B$996,2,FALSE)</f>
        <v>Customer 103</v>
      </c>
      <c r="C3741" t="str">
        <f>'Sales by Customer Detail'!C3744</f>
        <v>05/24/2021</v>
      </c>
      <c r="D3741" t="str">
        <f>'Sales by Customer Detail'!D3744</f>
        <v>Invoice</v>
      </c>
      <c r="E3741">
        <f>'Sales by Customer Detail'!E3744</f>
        <v>2854</v>
      </c>
      <c r="F3741" t="str">
        <f>VLOOKUP('Sales by Customer Detail'!F3744,Anonymizer!$D$3:$E$86,2,FALSE)</f>
        <v>Prod/Svc20</v>
      </c>
      <c r="G3741" t="s">
        <v>6631</v>
      </c>
      <c r="H3741">
        <f>'Sales by Customer Detail'!J3744</f>
        <v>1</v>
      </c>
      <c r="I3741">
        <f>'Sales by Customer Detail'!K3744</f>
        <v>-30</v>
      </c>
      <c r="J3741">
        <f>'Sales by Customer Detail'!L3744</f>
        <v>-30</v>
      </c>
      <c r="K3741" t="str">
        <f>'Sales by Customer Detail'!N3744</f>
        <v>06/07/2021</v>
      </c>
      <c r="L3741" t="str">
        <f>'Sales by Customer Detail'!O3744</f>
        <v>09/13/2021</v>
      </c>
    </row>
    <row r="3742" spans="2:12" x14ac:dyDescent="0.25">
      <c r="B3742" t="str">
        <f>VLOOKUP('Sales by Customer Detail'!B3745,Anonymizer!$A$3:$B$996,2,FALSE)</f>
        <v>Customer 103</v>
      </c>
      <c r="C3742" t="str">
        <f>'Sales by Customer Detail'!C3745</f>
        <v>05/24/2021</v>
      </c>
      <c r="D3742" t="str">
        <f>'Sales by Customer Detail'!D3745</f>
        <v>Invoice</v>
      </c>
      <c r="E3742">
        <f>'Sales by Customer Detail'!E3745</f>
        <v>2854</v>
      </c>
      <c r="F3742" t="str">
        <f>VLOOKUP('Sales by Customer Detail'!F3745,Anonymizer!$D$3:$E$86,2,FALSE)</f>
        <v>Prod/Svc20</v>
      </c>
      <c r="G3742" t="s">
        <v>6631</v>
      </c>
      <c r="H3742">
        <f>'Sales by Customer Detail'!J3745</f>
        <v>1</v>
      </c>
      <c r="I3742">
        <f>'Sales by Customer Detail'!K3745</f>
        <v>-35.9</v>
      </c>
      <c r="J3742">
        <f>'Sales by Customer Detail'!L3745</f>
        <v>-35.9</v>
      </c>
      <c r="K3742" t="str">
        <f>'Sales by Customer Detail'!N3745</f>
        <v>06/07/2021</v>
      </c>
      <c r="L3742" t="str">
        <f>'Sales by Customer Detail'!O3745</f>
        <v>09/13/2021</v>
      </c>
    </row>
    <row r="3743" spans="2:12" x14ac:dyDescent="0.25">
      <c r="B3743" t="str">
        <f>VLOOKUP('Sales by Customer Detail'!B3746,Anonymizer!$A$3:$B$996,2,FALSE)</f>
        <v>Customer 103</v>
      </c>
      <c r="C3743" t="str">
        <f>'Sales by Customer Detail'!C3746</f>
        <v>05/24/2021</v>
      </c>
      <c r="D3743" t="str">
        <f>'Sales by Customer Detail'!D3746</f>
        <v>Invoice</v>
      </c>
      <c r="E3743">
        <f>'Sales by Customer Detail'!E3746</f>
        <v>2854</v>
      </c>
      <c r="F3743" t="str">
        <f>VLOOKUP('Sales by Customer Detail'!F3746,Anonymizer!$D$3:$E$86,2,FALSE)</f>
        <v>Prod/Svc13</v>
      </c>
      <c r="G3743" t="s">
        <v>6631</v>
      </c>
      <c r="H3743">
        <f>'Sales by Customer Detail'!J3746</f>
        <v>1</v>
      </c>
      <c r="I3743">
        <f>'Sales by Customer Detail'!K3746</f>
        <v>299</v>
      </c>
      <c r="J3743">
        <f>'Sales by Customer Detail'!L3746</f>
        <v>299</v>
      </c>
      <c r="K3743" t="str">
        <f>'Sales by Customer Detail'!N3746</f>
        <v>06/07/2021</v>
      </c>
      <c r="L3743" t="str">
        <f>'Sales by Customer Detail'!O3746</f>
        <v>09/13/2021</v>
      </c>
    </row>
    <row r="3744" spans="2:12" x14ac:dyDescent="0.25">
      <c r="B3744" t="str">
        <f>VLOOKUP('Sales by Customer Detail'!B3747,Anonymizer!$A$3:$B$996,2,FALSE)</f>
        <v>Customer 446</v>
      </c>
      <c r="C3744" t="str">
        <f>'Sales by Customer Detail'!C3747</f>
        <v>05/24/2021</v>
      </c>
      <c r="D3744" t="str">
        <f>'Sales by Customer Detail'!D3747</f>
        <v>Invoice</v>
      </c>
      <c r="E3744">
        <f>'Sales by Customer Detail'!E3747</f>
        <v>2855</v>
      </c>
      <c r="F3744" t="str">
        <f>VLOOKUP('Sales by Customer Detail'!F3747,Anonymizer!$D$3:$E$86,2,FALSE)</f>
        <v>Prod/Svc20</v>
      </c>
      <c r="G3744" t="s">
        <v>6631</v>
      </c>
      <c r="H3744">
        <f>'Sales by Customer Detail'!J3747</f>
        <v>1</v>
      </c>
      <c r="I3744">
        <f>'Sales by Customer Detail'!K3747</f>
        <v>-248.75</v>
      </c>
      <c r="J3744">
        <f>'Sales by Customer Detail'!L3747</f>
        <v>-248.75</v>
      </c>
      <c r="K3744" t="str">
        <f>'Sales by Customer Detail'!N3747</f>
        <v>05/18/2021</v>
      </c>
      <c r="L3744" t="str">
        <f>'Sales by Customer Detail'!O3747</f>
        <v>05/17/2022</v>
      </c>
    </row>
    <row r="3745" spans="2:12" x14ac:dyDescent="0.25">
      <c r="B3745" t="str">
        <f>VLOOKUP('Sales by Customer Detail'!B3748,Anonymizer!$A$3:$B$996,2,FALSE)</f>
        <v>Customer 446</v>
      </c>
      <c r="C3745" t="str">
        <f>'Sales by Customer Detail'!C3748</f>
        <v>05/24/2021</v>
      </c>
      <c r="D3745" t="str">
        <f>'Sales by Customer Detail'!D3748</f>
        <v>Invoice</v>
      </c>
      <c r="E3745">
        <f>'Sales by Customer Detail'!E3748</f>
        <v>2855</v>
      </c>
      <c r="F3745" t="str">
        <f>VLOOKUP('Sales by Customer Detail'!F3748,Anonymizer!$D$3:$E$86,2,FALSE)</f>
        <v>Prod/Svc13</v>
      </c>
      <c r="G3745" t="s">
        <v>6631</v>
      </c>
      <c r="H3745">
        <f>'Sales by Customer Detail'!J3748</f>
        <v>3</v>
      </c>
      <c r="I3745">
        <f>'Sales by Customer Detail'!K3748</f>
        <v>299</v>
      </c>
      <c r="J3745">
        <f>'Sales by Customer Detail'!L3748</f>
        <v>897</v>
      </c>
      <c r="K3745" t="str">
        <f>'Sales by Customer Detail'!N3748</f>
        <v>05/18/2021</v>
      </c>
      <c r="L3745" t="str">
        <f>'Sales by Customer Detail'!O3748</f>
        <v>05/17/2022</v>
      </c>
    </row>
    <row r="3746" spans="2:12" x14ac:dyDescent="0.25">
      <c r="B3746" t="str">
        <f>VLOOKUP('Sales by Customer Detail'!B3749,Anonymizer!$A$3:$B$996,2,FALSE)</f>
        <v>Customer 478</v>
      </c>
      <c r="C3746" t="str">
        <f>'Sales by Customer Detail'!C3749</f>
        <v>05/24/2021</v>
      </c>
      <c r="D3746" t="str">
        <f>'Sales by Customer Detail'!D3749</f>
        <v>Invoice</v>
      </c>
      <c r="E3746">
        <f>'Sales by Customer Detail'!E3749</f>
        <v>2856</v>
      </c>
      <c r="F3746" t="str">
        <f>VLOOKUP('Sales by Customer Detail'!F3749,Anonymizer!$D$3:$E$86,2,FALSE)</f>
        <v>Prod/Svc13</v>
      </c>
      <c r="G3746" t="s">
        <v>6631</v>
      </c>
      <c r="H3746">
        <f>'Sales by Customer Detail'!J3749</f>
        <v>1</v>
      </c>
      <c r="I3746">
        <f>'Sales by Customer Detail'!K3749</f>
        <v>299</v>
      </c>
      <c r="J3746">
        <f>'Sales by Customer Detail'!L3749</f>
        <v>299</v>
      </c>
      <c r="K3746">
        <f>'Sales by Customer Detail'!N3749</f>
        <v>0</v>
      </c>
      <c r="L3746">
        <f>'Sales by Customer Detail'!O3749</f>
        <v>0</v>
      </c>
    </row>
    <row r="3747" spans="2:12" x14ac:dyDescent="0.25">
      <c r="B3747" t="str">
        <f>VLOOKUP('Sales by Customer Detail'!B3750,Anonymizer!$A$3:$B$996,2,FALSE)</f>
        <v>Customer 447</v>
      </c>
      <c r="C3747" t="str">
        <f>'Sales by Customer Detail'!C3750</f>
        <v>05/24/2021</v>
      </c>
      <c r="D3747" t="str">
        <f>'Sales by Customer Detail'!D3750</f>
        <v>Invoice</v>
      </c>
      <c r="E3747">
        <f>'Sales by Customer Detail'!E3750</f>
        <v>2852</v>
      </c>
      <c r="F3747" t="str">
        <f>VLOOKUP('Sales by Customer Detail'!F3750,Anonymizer!$D$3:$E$86,2,FALSE)</f>
        <v>Prod/Svc79</v>
      </c>
      <c r="G3747" t="s">
        <v>6631</v>
      </c>
      <c r="H3747">
        <f>'Sales by Customer Detail'!J3750</f>
        <v>1</v>
      </c>
      <c r="I3747">
        <f>'Sales by Customer Detail'!K3750</f>
        <v>0</v>
      </c>
      <c r="J3747">
        <f>'Sales by Customer Detail'!L3750</f>
        <v>0</v>
      </c>
      <c r="K3747">
        <f>'Sales by Customer Detail'!N3750</f>
        <v>0</v>
      </c>
      <c r="L3747">
        <f>'Sales by Customer Detail'!O3750</f>
        <v>0</v>
      </c>
    </row>
    <row r="3748" spans="2:12" x14ac:dyDescent="0.25">
      <c r="B3748" t="str">
        <f>VLOOKUP('Sales by Customer Detail'!B3751,Anonymizer!$A$3:$B$996,2,FALSE)</f>
        <v>Customer 447</v>
      </c>
      <c r="C3748" t="str">
        <f>'Sales by Customer Detail'!C3751</f>
        <v>05/24/2021</v>
      </c>
      <c r="D3748" t="str">
        <f>'Sales by Customer Detail'!D3751</f>
        <v>Invoice</v>
      </c>
      <c r="E3748">
        <f>'Sales by Customer Detail'!E3751</f>
        <v>2852</v>
      </c>
      <c r="F3748" t="str">
        <f>VLOOKUP('Sales by Customer Detail'!F3751,Anonymizer!$D$3:$E$86,2,FALSE)</f>
        <v>Prod/Svc82</v>
      </c>
      <c r="G3748" t="s">
        <v>6631</v>
      </c>
      <c r="H3748">
        <f>'Sales by Customer Detail'!J3751</f>
        <v>1</v>
      </c>
      <c r="I3748">
        <f>'Sales by Customer Detail'!K3751</f>
        <v>-189.5</v>
      </c>
      <c r="J3748">
        <f>'Sales by Customer Detail'!L3751</f>
        <v>-189.5</v>
      </c>
      <c r="K3748">
        <f>'Sales by Customer Detail'!N3751</f>
        <v>0</v>
      </c>
      <c r="L3748">
        <f>'Sales by Customer Detail'!O3751</f>
        <v>0</v>
      </c>
    </row>
    <row r="3749" spans="2:12" x14ac:dyDescent="0.25">
      <c r="B3749" t="str">
        <f>VLOOKUP('Sales by Customer Detail'!B3752,Anonymizer!$A$3:$B$996,2,FALSE)</f>
        <v>Customer 447</v>
      </c>
      <c r="C3749" t="str">
        <f>'Sales by Customer Detail'!C3752</f>
        <v>05/24/2021</v>
      </c>
      <c r="D3749" t="str">
        <f>'Sales by Customer Detail'!D3752</f>
        <v>Invoice</v>
      </c>
      <c r="E3749">
        <f>'Sales by Customer Detail'!E3752</f>
        <v>2852</v>
      </c>
      <c r="F3749" t="str">
        <f>VLOOKUP('Sales by Customer Detail'!F3752,Anonymizer!$D$3:$E$86,2,FALSE)</f>
        <v>Prod/Svc75</v>
      </c>
      <c r="G3749" t="s">
        <v>6631</v>
      </c>
      <c r="H3749">
        <f>'Sales by Customer Detail'!J3752</f>
        <v>1</v>
      </c>
      <c r="I3749">
        <f>'Sales by Customer Detail'!K3752</f>
        <v>1895</v>
      </c>
      <c r="J3749">
        <f>'Sales by Customer Detail'!L3752</f>
        <v>1895</v>
      </c>
      <c r="K3749">
        <f>'Sales by Customer Detail'!N3752</f>
        <v>0</v>
      </c>
      <c r="L3749">
        <f>'Sales by Customer Detail'!O3752</f>
        <v>0</v>
      </c>
    </row>
    <row r="3750" spans="2:12" x14ac:dyDescent="0.25">
      <c r="B3750" t="str">
        <f>VLOOKUP('Sales by Customer Detail'!B3753,Anonymizer!$A$3:$B$996,2,FALSE)</f>
        <v>Customer 677</v>
      </c>
      <c r="C3750" t="str">
        <f>'Sales by Customer Detail'!C3753</f>
        <v>05/24/2021</v>
      </c>
      <c r="D3750" t="str">
        <f>'Sales by Customer Detail'!D3753</f>
        <v>Invoice</v>
      </c>
      <c r="E3750">
        <f>'Sales by Customer Detail'!E3753</f>
        <v>2857</v>
      </c>
      <c r="F3750" t="str">
        <f>VLOOKUP('Sales by Customer Detail'!F3753,Anonymizer!$D$3:$E$86,2,FALSE)</f>
        <v>Prod/Svc72</v>
      </c>
      <c r="G3750" t="s">
        <v>6631</v>
      </c>
      <c r="H3750">
        <f>'Sales by Customer Detail'!J3753</f>
        <v>1</v>
      </c>
      <c r="I3750">
        <f>'Sales by Customer Detail'!K3753</f>
        <v>9000</v>
      </c>
      <c r="J3750">
        <f>'Sales by Customer Detail'!L3753</f>
        <v>9000</v>
      </c>
      <c r="K3750">
        <f>'Sales by Customer Detail'!N3753</f>
        <v>0</v>
      </c>
      <c r="L3750">
        <f>'Sales by Customer Detail'!O3753</f>
        <v>0</v>
      </c>
    </row>
    <row r="3751" spans="2:12" x14ac:dyDescent="0.25">
      <c r="B3751" t="str">
        <f>VLOOKUP('Sales by Customer Detail'!B3754,Anonymizer!$A$3:$B$996,2,FALSE)</f>
        <v>Customer 446</v>
      </c>
      <c r="C3751" t="str">
        <f>'Sales by Customer Detail'!C3754</f>
        <v>05/24/2021</v>
      </c>
      <c r="D3751" t="str">
        <f>'Sales by Customer Detail'!D3754</f>
        <v>Invoice</v>
      </c>
      <c r="E3751">
        <f>'Sales by Customer Detail'!E3754</f>
        <v>2855</v>
      </c>
      <c r="F3751" t="str">
        <f>VLOOKUP('Sales by Customer Detail'!F3754,Anonymizer!$D$3:$E$86,2,FALSE)</f>
        <v>Prod/Svc40</v>
      </c>
      <c r="G3751" t="s">
        <v>6631</v>
      </c>
      <c r="H3751">
        <f>'Sales by Customer Detail'!J3754</f>
        <v>1</v>
      </c>
      <c r="I3751">
        <f>'Sales by Customer Detail'!K3754</f>
        <v>995</v>
      </c>
      <c r="J3751">
        <f>'Sales by Customer Detail'!L3754</f>
        <v>995</v>
      </c>
      <c r="K3751" t="str">
        <f>'Sales by Customer Detail'!N3754</f>
        <v>05/18/2021</v>
      </c>
      <c r="L3751" t="str">
        <f>'Sales by Customer Detail'!O3754</f>
        <v>05/17/2022</v>
      </c>
    </row>
    <row r="3752" spans="2:12" x14ac:dyDescent="0.25">
      <c r="B3752" t="str">
        <f>VLOOKUP('Sales by Customer Detail'!B3755,Anonymizer!$A$3:$B$996,2,FALSE)</f>
        <v>Customer 393</v>
      </c>
      <c r="C3752" t="str">
        <f>'Sales by Customer Detail'!C3755</f>
        <v>05/24/2021</v>
      </c>
      <c r="D3752" t="str">
        <f>'Sales by Customer Detail'!D3755</f>
        <v>Invoice</v>
      </c>
      <c r="E3752">
        <f>'Sales by Customer Detail'!E3755</f>
        <v>2853</v>
      </c>
      <c r="F3752" t="str">
        <f>VLOOKUP('Sales by Customer Detail'!F3755,Anonymizer!$D$3:$E$86,2,FALSE)</f>
        <v>Prod/Svc13</v>
      </c>
      <c r="G3752" t="s">
        <v>6631</v>
      </c>
      <c r="H3752">
        <f>'Sales by Customer Detail'!J3755</f>
        <v>2</v>
      </c>
      <c r="I3752">
        <f>'Sales by Customer Detail'!K3755</f>
        <v>299</v>
      </c>
      <c r="J3752">
        <f>'Sales by Customer Detail'!L3755</f>
        <v>598</v>
      </c>
      <c r="K3752" t="str">
        <f>'Sales by Customer Detail'!N3755</f>
        <v>06/07/2021</v>
      </c>
      <c r="L3752" t="str">
        <f>'Sales by Customer Detail'!O3755</f>
        <v>06/06/2022</v>
      </c>
    </row>
    <row r="3753" spans="2:12" x14ac:dyDescent="0.25">
      <c r="B3753" t="str">
        <f>VLOOKUP('Sales by Customer Detail'!B3756,Anonymizer!$A$3:$B$996,2,FALSE)</f>
        <v>Customer 393</v>
      </c>
      <c r="C3753" t="str">
        <f>'Sales by Customer Detail'!C3756</f>
        <v>05/24/2021</v>
      </c>
      <c r="D3753" t="str">
        <f>'Sales by Customer Detail'!D3756</f>
        <v>Invoice</v>
      </c>
      <c r="E3753">
        <f>'Sales by Customer Detail'!E3756</f>
        <v>2853</v>
      </c>
      <c r="F3753" t="str">
        <f>VLOOKUP('Sales by Customer Detail'!F3756,Anonymizer!$D$3:$E$86,2,FALSE)</f>
        <v>Prod/Svc42</v>
      </c>
      <c r="G3753" t="s">
        <v>6631</v>
      </c>
      <c r="H3753">
        <f>'Sales by Customer Detail'!J3756</f>
        <v>2</v>
      </c>
      <c r="I3753">
        <f>'Sales by Customer Detail'!K3756</f>
        <v>419.4</v>
      </c>
      <c r="J3753">
        <f>'Sales by Customer Detail'!L3756</f>
        <v>838.8</v>
      </c>
      <c r="K3753" t="str">
        <f>'Sales by Customer Detail'!N3756</f>
        <v>06/07/2021</v>
      </c>
      <c r="L3753" t="str">
        <f>'Sales by Customer Detail'!O3756</f>
        <v>06/06/2022</v>
      </c>
    </row>
    <row r="3754" spans="2:12" x14ac:dyDescent="0.25">
      <c r="B3754" t="str">
        <f>VLOOKUP('Sales by Customer Detail'!B3757,Anonymizer!$A$3:$B$996,2,FALSE)</f>
        <v>Customer 103</v>
      </c>
      <c r="C3754" t="str">
        <f>'Sales by Customer Detail'!C3757</f>
        <v>05/24/2021</v>
      </c>
      <c r="D3754" t="str">
        <f>'Sales by Customer Detail'!D3757</f>
        <v>Invoice</v>
      </c>
      <c r="E3754">
        <f>'Sales by Customer Detail'!E3757</f>
        <v>2854</v>
      </c>
      <c r="F3754" t="str">
        <f>VLOOKUP('Sales by Customer Detail'!F3757,Anonymizer!$D$3:$E$86,2,FALSE)</f>
        <v>Prod/Svc42</v>
      </c>
      <c r="G3754" t="s">
        <v>6631</v>
      </c>
      <c r="H3754">
        <f>'Sales by Customer Detail'!J3757</f>
        <v>1</v>
      </c>
      <c r="I3754">
        <f>'Sales by Customer Detail'!K3757</f>
        <v>359</v>
      </c>
      <c r="J3754">
        <f>'Sales by Customer Detail'!L3757</f>
        <v>359</v>
      </c>
      <c r="K3754" t="str">
        <f>'Sales by Customer Detail'!N3757</f>
        <v>06/07/2021</v>
      </c>
      <c r="L3754" t="str">
        <f>'Sales by Customer Detail'!O3757</f>
        <v>09/13/2021</v>
      </c>
    </row>
    <row r="3755" spans="2:12" x14ac:dyDescent="0.25">
      <c r="B3755" t="str">
        <f>VLOOKUP('Sales by Customer Detail'!B3758,Anonymizer!$A$3:$B$996,2,FALSE)</f>
        <v>Customer 446</v>
      </c>
      <c r="C3755" t="str">
        <f>'Sales by Customer Detail'!C3758</f>
        <v>05/24/2021</v>
      </c>
      <c r="D3755" t="str">
        <f>'Sales by Customer Detail'!D3758</f>
        <v>Invoice</v>
      </c>
      <c r="E3755">
        <f>'Sales by Customer Detail'!E3758</f>
        <v>2855</v>
      </c>
      <c r="F3755" t="str">
        <f>VLOOKUP('Sales by Customer Detail'!F3758,Anonymizer!$D$3:$E$86,2,FALSE)</f>
        <v>Prod/Svc42</v>
      </c>
      <c r="G3755" t="s">
        <v>6631</v>
      </c>
      <c r="H3755">
        <f>'Sales by Customer Detail'!J3758</f>
        <v>3</v>
      </c>
      <c r="I3755">
        <f>'Sales by Customer Detail'!K3758</f>
        <v>419.4</v>
      </c>
      <c r="J3755">
        <f>'Sales by Customer Detail'!L3758</f>
        <v>1258.2</v>
      </c>
      <c r="K3755" t="str">
        <f>'Sales by Customer Detail'!N3758</f>
        <v>05/18/2021</v>
      </c>
      <c r="L3755" t="str">
        <f>'Sales by Customer Detail'!O3758</f>
        <v>05/17/2022</v>
      </c>
    </row>
    <row r="3756" spans="2:12" x14ac:dyDescent="0.25">
      <c r="B3756" t="str">
        <f>VLOOKUP('Sales by Customer Detail'!B3759,Anonymizer!$A$3:$B$996,2,FALSE)</f>
        <v>Customer 410</v>
      </c>
      <c r="C3756" t="str">
        <f>'Sales by Customer Detail'!C3759</f>
        <v>05/25/2021</v>
      </c>
      <c r="D3756" t="str">
        <f>'Sales by Customer Detail'!D3759</f>
        <v>Invoice</v>
      </c>
      <c r="E3756">
        <f>'Sales by Customer Detail'!E3759</f>
        <v>2860</v>
      </c>
      <c r="F3756" t="str">
        <f>VLOOKUP('Sales by Customer Detail'!F3759,Anonymizer!$D$3:$E$86,2,FALSE)</f>
        <v>Prod/Svc40</v>
      </c>
      <c r="G3756" t="s">
        <v>6631</v>
      </c>
      <c r="H3756">
        <f>'Sales by Customer Detail'!J3759</f>
        <v>1</v>
      </c>
      <c r="I3756">
        <f>'Sales by Customer Detail'!K3759</f>
        <v>995</v>
      </c>
      <c r="J3756">
        <f>'Sales by Customer Detail'!L3759</f>
        <v>995</v>
      </c>
      <c r="K3756" t="str">
        <f>'Sales by Customer Detail'!N3759</f>
        <v>06/08/2021</v>
      </c>
      <c r="L3756" t="str">
        <f>'Sales by Customer Detail'!O3759</f>
        <v>06/07/2022</v>
      </c>
    </row>
    <row r="3757" spans="2:12" x14ac:dyDescent="0.25">
      <c r="B3757" t="str">
        <f>VLOOKUP('Sales by Customer Detail'!B3760,Anonymizer!$A$3:$B$996,2,FALSE)</f>
        <v>Customer 410</v>
      </c>
      <c r="C3757" t="str">
        <f>'Sales by Customer Detail'!C3760</f>
        <v>05/25/2021</v>
      </c>
      <c r="D3757" t="str">
        <f>'Sales by Customer Detail'!D3760</f>
        <v>Invoice</v>
      </c>
      <c r="E3757">
        <f>'Sales by Customer Detail'!E3760</f>
        <v>2860</v>
      </c>
      <c r="F3757" t="str">
        <f>VLOOKUP('Sales by Customer Detail'!F3760,Anonymizer!$D$3:$E$86,2,FALSE)</f>
        <v>Prod/Svc42</v>
      </c>
      <c r="G3757" t="s">
        <v>6631</v>
      </c>
      <c r="H3757">
        <f>'Sales by Customer Detail'!J3760</f>
        <v>6</v>
      </c>
      <c r="I3757">
        <f>'Sales by Customer Detail'!K3760</f>
        <v>443.4</v>
      </c>
      <c r="J3757">
        <f>'Sales by Customer Detail'!L3760</f>
        <v>2660.4</v>
      </c>
      <c r="K3757" t="str">
        <f>'Sales by Customer Detail'!N3760</f>
        <v>06/08/2021</v>
      </c>
      <c r="L3757" t="str">
        <f>'Sales by Customer Detail'!O3760</f>
        <v>06/07/2022</v>
      </c>
    </row>
    <row r="3758" spans="2:12" x14ac:dyDescent="0.25">
      <c r="B3758" t="str">
        <f>VLOOKUP('Sales by Customer Detail'!B3761,Anonymizer!$A$3:$B$996,2,FALSE)</f>
        <v>Customer 746</v>
      </c>
      <c r="C3758" t="str">
        <f>'Sales by Customer Detail'!C3761</f>
        <v>05/25/2021</v>
      </c>
      <c r="D3758" t="str">
        <f>'Sales by Customer Detail'!D3761</f>
        <v>Invoice</v>
      </c>
      <c r="E3758">
        <f>'Sales by Customer Detail'!E3761</f>
        <v>2859</v>
      </c>
      <c r="F3758" t="str">
        <f>VLOOKUP('Sales by Customer Detail'!F3761,Anonymizer!$D$3:$E$86,2,FALSE)</f>
        <v>Prod/Svc42</v>
      </c>
      <c r="G3758" t="s">
        <v>6631</v>
      </c>
      <c r="H3758">
        <f>'Sales by Customer Detail'!J3761</f>
        <v>2</v>
      </c>
      <c r="I3758">
        <f>'Sales by Customer Detail'!K3761</f>
        <v>369</v>
      </c>
      <c r="J3758">
        <f>'Sales by Customer Detail'!L3761</f>
        <v>738</v>
      </c>
      <c r="K3758" t="str">
        <f>'Sales by Customer Detail'!N3761</f>
        <v>06/08/2021</v>
      </c>
      <c r="L3758" t="str">
        <f>'Sales by Customer Detail'!O3761</f>
        <v>06/07/2022</v>
      </c>
    </row>
    <row r="3759" spans="2:12" x14ac:dyDescent="0.25">
      <c r="B3759" t="str">
        <f>VLOOKUP('Sales by Customer Detail'!B3762,Anonymizer!$A$3:$B$996,2,FALSE)</f>
        <v>Customer 410</v>
      </c>
      <c r="C3759" t="str">
        <f>'Sales by Customer Detail'!C3762</f>
        <v>05/25/2021</v>
      </c>
      <c r="D3759" t="str">
        <f>'Sales by Customer Detail'!D3762</f>
        <v>Invoice</v>
      </c>
      <c r="E3759">
        <f>'Sales by Customer Detail'!E3762</f>
        <v>2860</v>
      </c>
      <c r="F3759" t="str">
        <f>VLOOKUP('Sales by Customer Detail'!F3762,Anonymizer!$D$3:$E$86,2,FALSE)</f>
        <v>Prod/Svc15</v>
      </c>
      <c r="G3759" t="s">
        <v>6631</v>
      </c>
      <c r="H3759">
        <f>'Sales by Customer Detail'!J3762</f>
        <v>1</v>
      </c>
      <c r="I3759">
        <f>'Sales by Customer Detail'!K3762</f>
        <v>99</v>
      </c>
      <c r="J3759">
        <f>'Sales by Customer Detail'!L3762</f>
        <v>99</v>
      </c>
      <c r="K3759" t="str">
        <f>'Sales by Customer Detail'!N3762</f>
        <v>06/08/2021</v>
      </c>
      <c r="L3759" t="str">
        <f>'Sales by Customer Detail'!O3762</f>
        <v>06/07/2022</v>
      </c>
    </row>
    <row r="3760" spans="2:12" x14ac:dyDescent="0.25">
      <c r="B3760" t="str">
        <f>VLOOKUP('Sales by Customer Detail'!B3763,Anonymizer!$A$3:$B$996,2,FALSE)</f>
        <v>Customer 746</v>
      </c>
      <c r="C3760" t="str">
        <f>'Sales by Customer Detail'!C3763</f>
        <v>05/25/2021</v>
      </c>
      <c r="D3760" t="str">
        <f>'Sales by Customer Detail'!D3763</f>
        <v>Invoice</v>
      </c>
      <c r="E3760">
        <f>'Sales by Customer Detail'!E3763</f>
        <v>2859</v>
      </c>
      <c r="F3760" t="str">
        <f>VLOOKUP('Sales by Customer Detail'!F3763,Anonymizer!$D$3:$E$86,2,FALSE)</f>
        <v>Prod/Svc40</v>
      </c>
      <c r="G3760" t="s">
        <v>6631</v>
      </c>
      <c r="H3760">
        <f>'Sales by Customer Detail'!J3763</f>
        <v>1</v>
      </c>
      <c r="I3760">
        <f>'Sales by Customer Detail'!K3763</f>
        <v>895</v>
      </c>
      <c r="J3760">
        <f>'Sales by Customer Detail'!L3763</f>
        <v>895</v>
      </c>
      <c r="K3760" t="str">
        <f>'Sales by Customer Detail'!N3763</f>
        <v>06/08/2021</v>
      </c>
      <c r="L3760" t="str">
        <f>'Sales by Customer Detail'!O3763</f>
        <v>06/07/2022</v>
      </c>
    </row>
    <row r="3761" spans="2:12" x14ac:dyDescent="0.25">
      <c r="B3761" t="str">
        <f>VLOOKUP('Sales by Customer Detail'!B3764,Anonymizer!$A$3:$B$996,2,FALSE)</f>
        <v>Customer 410</v>
      </c>
      <c r="C3761" t="str">
        <f>'Sales by Customer Detail'!C3764</f>
        <v>05/25/2021</v>
      </c>
      <c r="D3761" t="str">
        <f>'Sales by Customer Detail'!D3764</f>
        <v>Invoice</v>
      </c>
      <c r="E3761">
        <f>'Sales by Customer Detail'!E3764</f>
        <v>2860</v>
      </c>
      <c r="F3761" t="str">
        <f>VLOOKUP('Sales by Customer Detail'!F3764,Anonymizer!$D$3:$E$86,2,FALSE)</f>
        <v>Prod/Svc13</v>
      </c>
      <c r="G3761" t="s">
        <v>6631</v>
      </c>
      <c r="H3761">
        <f>'Sales by Customer Detail'!J3764</f>
        <v>5</v>
      </c>
      <c r="I3761">
        <f>'Sales by Customer Detail'!K3764</f>
        <v>299</v>
      </c>
      <c r="J3761">
        <f>'Sales by Customer Detail'!L3764</f>
        <v>1495</v>
      </c>
      <c r="K3761" t="str">
        <f>'Sales by Customer Detail'!N3764</f>
        <v>06/08/2021</v>
      </c>
      <c r="L3761" t="str">
        <f>'Sales by Customer Detail'!O3764</f>
        <v>06/07/2022</v>
      </c>
    </row>
    <row r="3762" spans="2:12" x14ac:dyDescent="0.25">
      <c r="B3762" t="str">
        <f>VLOOKUP('Sales by Customer Detail'!B3765,Anonymizer!$A$3:$B$996,2,FALSE)</f>
        <v>Customer 410</v>
      </c>
      <c r="C3762" t="str">
        <f>'Sales by Customer Detail'!C3765</f>
        <v>05/25/2021</v>
      </c>
      <c r="D3762" t="str">
        <f>'Sales by Customer Detail'!D3765</f>
        <v>Invoice</v>
      </c>
      <c r="E3762">
        <f>'Sales by Customer Detail'!E3765</f>
        <v>2860</v>
      </c>
      <c r="F3762" t="str">
        <f>VLOOKUP('Sales by Customer Detail'!F3765,Anonymizer!$D$3:$E$86,2,FALSE)</f>
        <v>Prod/Svc20</v>
      </c>
      <c r="G3762" t="s">
        <v>6631</v>
      </c>
      <c r="H3762">
        <f>'Sales by Customer Detail'!J3765</f>
        <v>1</v>
      </c>
      <c r="I3762">
        <f>'Sales by Customer Detail'!K3765</f>
        <v>-99.5</v>
      </c>
      <c r="J3762">
        <f>'Sales by Customer Detail'!L3765</f>
        <v>-99.5</v>
      </c>
      <c r="K3762" t="str">
        <f>'Sales by Customer Detail'!N3765</f>
        <v>06/08/2021</v>
      </c>
      <c r="L3762" t="str">
        <f>'Sales by Customer Detail'!O3765</f>
        <v>06/07/2022</v>
      </c>
    </row>
    <row r="3763" spans="2:12" x14ac:dyDescent="0.25">
      <c r="B3763" t="str">
        <f>VLOOKUP('Sales by Customer Detail'!B3766,Anonymizer!$A$3:$B$996,2,FALSE)</f>
        <v>Customer 746</v>
      </c>
      <c r="C3763" t="str">
        <f>'Sales by Customer Detail'!C3766</f>
        <v>05/25/2021</v>
      </c>
      <c r="D3763" t="str">
        <f>'Sales by Customer Detail'!D3766</f>
        <v>Invoice</v>
      </c>
      <c r="E3763">
        <f>'Sales by Customer Detail'!E3766</f>
        <v>2859</v>
      </c>
      <c r="F3763" t="str">
        <f>VLOOKUP('Sales by Customer Detail'!F3766,Anonymizer!$D$3:$E$86,2,FALSE)</f>
        <v>Prod/Svc13</v>
      </c>
      <c r="G3763" t="s">
        <v>6631</v>
      </c>
      <c r="H3763">
        <f>'Sales by Customer Detail'!J3766</f>
        <v>2</v>
      </c>
      <c r="I3763">
        <f>'Sales by Customer Detail'!K3766</f>
        <v>289</v>
      </c>
      <c r="J3763">
        <f>'Sales by Customer Detail'!L3766</f>
        <v>578</v>
      </c>
      <c r="K3763" t="str">
        <f>'Sales by Customer Detail'!N3766</f>
        <v>06/08/2021</v>
      </c>
      <c r="L3763" t="str">
        <f>'Sales by Customer Detail'!O3766</f>
        <v>06/07/2022</v>
      </c>
    </row>
    <row r="3764" spans="2:12" x14ac:dyDescent="0.25">
      <c r="B3764" t="str">
        <f>VLOOKUP('Sales by Customer Detail'!B3767,Anonymizer!$A$3:$B$996,2,FALSE)</f>
        <v>Customer 398</v>
      </c>
      <c r="C3764" t="str">
        <f>'Sales by Customer Detail'!C3767</f>
        <v>05/26/2021</v>
      </c>
      <c r="D3764" t="str">
        <f>'Sales by Customer Detail'!D3767</f>
        <v>Invoice</v>
      </c>
      <c r="E3764">
        <f>'Sales by Customer Detail'!E3767</f>
        <v>2862</v>
      </c>
      <c r="F3764" t="str">
        <f>VLOOKUP('Sales by Customer Detail'!F3767,Anonymizer!$D$3:$E$86,2,FALSE)</f>
        <v>Prod/Svc51</v>
      </c>
      <c r="G3764" t="s">
        <v>6631</v>
      </c>
      <c r="H3764">
        <f>'Sales by Customer Detail'!J3767</f>
        <v>1</v>
      </c>
      <c r="I3764">
        <f>'Sales by Customer Detail'!K3767</f>
        <v>0</v>
      </c>
      <c r="J3764">
        <f>'Sales by Customer Detail'!L3767</f>
        <v>0</v>
      </c>
      <c r="K3764">
        <f>'Sales by Customer Detail'!N3767</f>
        <v>0</v>
      </c>
      <c r="L3764">
        <f>'Sales by Customer Detail'!O3767</f>
        <v>0</v>
      </c>
    </row>
    <row r="3765" spans="2:12" x14ac:dyDescent="0.25">
      <c r="B3765" t="str">
        <f>VLOOKUP('Sales by Customer Detail'!B3768,Anonymizer!$A$3:$B$996,2,FALSE)</f>
        <v>Customer 398</v>
      </c>
      <c r="C3765" t="str">
        <f>'Sales by Customer Detail'!C3768</f>
        <v>05/26/2021</v>
      </c>
      <c r="D3765" t="str">
        <f>'Sales by Customer Detail'!D3768</f>
        <v>Invoice</v>
      </c>
      <c r="E3765">
        <f>'Sales by Customer Detail'!E3768</f>
        <v>2862</v>
      </c>
      <c r="F3765" t="str">
        <f>VLOOKUP('Sales by Customer Detail'!F3768,Anonymizer!$D$3:$E$86,2,FALSE)</f>
        <v>Prod/Svc50</v>
      </c>
      <c r="G3765" t="s">
        <v>6631</v>
      </c>
      <c r="H3765">
        <f>'Sales by Customer Detail'!J3768</f>
        <v>1</v>
      </c>
      <c r="I3765">
        <f>'Sales by Customer Detail'!K3768</f>
        <v>0</v>
      </c>
      <c r="J3765">
        <f>'Sales by Customer Detail'!L3768</f>
        <v>0</v>
      </c>
      <c r="K3765">
        <f>'Sales by Customer Detail'!N3768</f>
        <v>0</v>
      </c>
      <c r="L3765">
        <f>'Sales by Customer Detail'!O3768</f>
        <v>0</v>
      </c>
    </row>
    <row r="3766" spans="2:12" x14ac:dyDescent="0.25">
      <c r="B3766" t="str">
        <f>VLOOKUP('Sales by Customer Detail'!B3769,Anonymizer!$A$3:$B$996,2,FALSE)</f>
        <v>Customer 398</v>
      </c>
      <c r="C3766" t="str">
        <f>'Sales by Customer Detail'!C3769</f>
        <v>05/26/2021</v>
      </c>
      <c r="D3766" t="str">
        <f>'Sales by Customer Detail'!D3769</f>
        <v>Invoice</v>
      </c>
      <c r="E3766">
        <f>'Sales by Customer Detail'!E3769</f>
        <v>2862</v>
      </c>
      <c r="F3766" t="str">
        <f>VLOOKUP('Sales by Customer Detail'!F3769,Anonymizer!$D$3:$E$86,2,FALSE)</f>
        <v>Prod/Svc60</v>
      </c>
      <c r="G3766" t="s">
        <v>6631</v>
      </c>
      <c r="H3766">
        <f>'Sales by Customer Detail'!J3769</f>
        <v>1</v>
      </c>
      <c r="I3766">
        <f>'Sales by Customer Detail'!K3769</f>
        <v>0</v>
      </c>
      <c r="J3766">
        <f>'Sales by Customer Detail'!L3769</f>
        <v>0</v>
      </c>
      <c r="K3766">
        <f>'Sales by Customer Detail'!N3769</f>
        <v>0</v>
      </c>
      <c r="L3766">
        <f>'Sales by Customer Detail'!O3769</f>
        <v>0</v>
      </c>
    </row>
    <row r="3767" spans="2:12" x14ac:dyDescent="0.25">
      <c r="B3767" t="str">
        <f>VLOOKUP('Sales by Customer Detail'!B3770,Anonymizer!$A$3:$B$996,2,FALSE)</f>
        <v>Customer 398</v>
      </c>
      <c r="C3767" t="str">
        <f>'Sales by Customer Detail'!C3770</f>
        <v>05/26/2021</v>
      </c>
      <c r="D3767" t="str">
        <f>'Sales by Customer Detail'!D3770</f>
        <v>Invoice</v>
      </c>
      <c r="E3767">
        <f>'Sales by Customer Detail'!E3770</f>
        <v>2862</v>
      </c>
      <c r="F3767" t="str">
        <f>VLOOKUP('Sales by Customer Detail'!F3770,Anonymizer!$D$3:$E$86,2,FALSE)</f>
        <v>Prod/Svc52</v>
      </c>
      <c r="G3767" t="s">
        <v>6631</v>
      </c>
      <c r="H3767">
        <f>'Sales by Customer Detail'!J3770</f>
        <v>1</v>
      </c>
      <c r="I3767">
        <f>'Sales by Customer Detail'!K3770</f>
        <v>4000</v>
      </c>
      <c r="J3767">
        <f>'Sales by Customer Detail'!L3770</f>
        <v>4000</v>
      </c>
      <c r="K3767">
        <f>'Sales by Customer Detail'!N3770</f>
        <v>0</v>
      </c>
      <c r="L3767">
        <f>'Sales by Customer Detail'!O3770</f>
        <v>0</v>
      </c>
    </row>
    <row r="3768" spans="2:12" x14ac:dyDescent="0.25">
      <c r="B3768" t="str">
        <f>VLOOKUP('Sales by Customer Detail'!B3771,Anonymizer!$A$3:$B$996,2,FALSE)</f>
        <v>Customer 398</v>
      </c>
      <c r="C3768" t="str">
        <f>'Sales by Customer Detail'!C3771</f>
        <v>05/26/2021</v>
      </c>
      <c r="D3768" t="str">
        <f>'Sales by Customer Detail'!D3771</f>
        <v>Invoice</v>
      </c>
      <c r="E3768">
        <f>'Sales by Customer Detail'!E3771</f>
        <v>2862</v>
      </c>
      <c r="F3768" t="str">
        <f>VLOOKUP('Sales by Customer Detail'!F3771,Anonymizer!$D$3:$E$86,2,FALSE)</f>
        <v>Prod/Svc70</v>
      </c>
      <c r="G3768" t="s">
        <v>6631</v>
      </c>
      <c r="H3768">
        <f>'Sales by Customer Detail'!J3771</f>
        <v>1</v>
      </c>
      <c r="I3768">
        <f>'Sales by Customer Detail'!K3771</f>
        <v>9250</v>
      </c>
      <c r="J3768">
        <f>'Sales by Customer Detail'!L3771</f>
        <v>9250</v>
      </c>
      <c r="K3768">
        <f>'Sales by Customer Detail'!N3771</f>
        <v>0</v>
      </c>
      <c r="L3768">
        <f>'Sales by Customer Detail'!O3771</f>
        <v>0</v>
      </c>
    </row>
    <row r="3769" spans="2:12" x14ac:dyDescent="0.25">
      <c r="B3769" t="str">
        <f>VLOOKUP('Sales by Customer Detail'!B3772,Anonymizer!$A$3:$B$996,2,FALSE)</f>
        <v>Customer 376</v>
      </c>
      <c r="C3769" t="str">
        <f>'Sales by Customer Detail'!C3772</f>
        <v>05/26/2021</v>
      </c>
      <c r="D3769" t="str">
        <f>'Sales by Customer Detail'!D3772</f>
        <v>Invoice</v>
      </c>
      <c r="E3769">
        <f>'Sales by Customer Detail'!E3772</f>
        <v>2861</v>
      </c>
      <c r="F3769" t="str">
        <f>VLOOKUP('Sales by Customer Detail'!F3772,Anonymizer!$D$3:$E$86,2,FALSE)</f>
        <v>Prod/Svc37</v>
      </c>
      <c r="G3769" t="s">
        <v>6631</v>
      </c>
      <c r="H3769">
        <f>'Sales by Customer Detail'!J3772</f>
        <v>8</v>
      </c>
      <c r="I3769">
        <f>'Sales by Customer Detail'!K3772</f>
        <v>330</v>
      </c>
      <c r="J3769">
        <f>'Sales by Customer Detail'!L3772</f>
        <v>2640</v>
      </c>
      <c r="K3769" t="str">
        <f>'Sales by Customer Detail'!N3772</f>
        <v>07/01/2021</v>
      </c>
      <c r="L3769" t="str">
        <f>'Sales by Customer Detail'!O3772</f>
        <v>06/30/2022</v>
      </c>
    </row>
    <row r="3770" spans="2:12" x14ac:dyDescent="0.25">
      <c r="B3770" t="str">
        <f>VLOOKUP('Sales by Customer Detail'!B3773,Anonymizer!$A$3:$B$996,2,FALSE)</f>
        <v>Customer 536</v>
      </c>
      <c r="C3770" t="str">
        <f>'Sales by Customer Detail'!C3773</f>
        <v>05/27/2021</v>
      </c>
      <c r="D3770" t="str">
        <f>'Sales by Customer Detail'!D3773</f>
        <v>Invoice</v>
      </c>
      <c r="E3770">
        <f>'Sales by Customer Detail'!E3773</f>
        <v>2864</v>
      </c>
      <c r="F3770" t="str">
        <f>VLOOKUP('Sales by Customer Detail'!F3773,Anonymizer!$D$3:$E$86,2,FALSE)</f>
        <v>Prod/Svc13</v>
      </c>
      <c r="G3770" t="s">
        <v>6631</v>
      </c>
      <c r="H3770">
        <f>'Sales by Customer Detail'!J3773</f>
        <v>2</v>
      </c>
      <c r="I3770">
        <f>'Sales by Customer Detail'!K3773</f>
        <v>299</v>
      </c>
      <c r="J3770">
        <f>'Sales by Customer Detail'!L3773</f>
        <v>598</v>
      </c>
      <c r="K3770" t="str">
        <f>'Sales by Customer Detail'!N3773</f>
        <v>06/10/2021</v>
      </c>
      <c r="L3770" t="str">
        <f>'Sales by Customer Detail'!O3773</f>
        <v>06/09/2022</v>
      </c>
    </row>
    <row r="3771" spans="2:12" x14ac:dyDescent="0.25">
      <c r="B3771" t="str">
        <f>VLOOKUP('Sales by Customer Detail'!B3774,Anonymizer!$A$3:$B$996,2,FALSE)</f>
        <v>Customer 536</v>
      </c>
      <c r="C3771" t="str">
        <f>'Sales by Customer Detail'!C3774</f>
        <v>05/27/2021</v>
      </c>
      <c r="D3771" t="str">
        <f>'Sales by Customer Detail'!D3774</f>
        <v>Invoice</v>
      </c>
      <c r="E3771">
        <f>'Sales by Customer Detail'!E3774</f>
        <v>2864</v>
      </c>
      <c r="F3771" t="str">
        <f>VLOOKUP('Sales by Customer Detail'!F3774,Anonymizer!$D$3:$E$86,2,FALSE)</f>
        <v>Prod/Svc40</v>
      </c>
      <c r="G3771" t="s">
        <v>6631</v>
      </c>
      <c r="H3771">
        <f>'Sales by Customer Detail'!J3774</f>
        <v>1</v>
      </c>
      <c r="I3771">
        <f>'Sales by Customer Detail'!K3774</f>
        <v>895</v>
      </c>
      <c r="J3771">
        <f>'Sales by Customer Detail'!L3774</f>
        <v>895</v>
      </c>
      <c r="K3771" t="str">
        <f>'Sales by Customer Detail'!N3774</f>
        <v>06/10/2021</v>
      </c>
      <c r="L3771" t="str">
        <f>'Sales by Customer Detail'!O3774</f>
        <v>06/09/2022</v>
      </c>
    </row>
    <row r="3772" spans="2:12" x14ac:dyDescent="0.25">
      <c r="B3772" t="str">
        <f>VLOOKUP('Sales by Customer Detail'!B3775,Anonymizer!$A$3:$B$996,2,FALSE)</f>
        <v>Customer 337</v>
      </c>
      <c r="C3772" t="str">
        <f>'Sales by Customer Detail'!C3775</f>
        <v>05/27/2021</v>
      </c>
      <c r="D3772" t="str">
        <f>'Sales by Customer Detail'!D3775</f>
        <v>Credit Memo</v>
      </c>
      <c r="E3772">
        <f>'Sales by Customer Detail'!E3775</f>
        <v>2863</v>
      </c>
      <c r="F3772" t="str">
        <f>VLOOKUP('Sales by Customer Detail'!F3775,Anonymizer!$D$3:$E$86,2,FALSE)</f>
        <v>Prod/Svc36</v>
      </c>
      <c r="G3772" t="s">
        <v>6631</v>
      </c>
      <c r="H3772">
        <f>'Sales by Customer Detail'!J3775</f>
        <v>-4</v>
      </c>
      <c r="I3772">
        <f>'Sales by Customer Detail'!K3775</f>
        <v>359</v>
      </c>
      <c r="J3772">
        <f>'Sales by Customer Detail'!L3775</f>
        <v>-1436</v>
      </c>
      <c r="K3772">
        <f>'Sales by Customer Detail'!N3775</f>
        <v>0</v>
      </c>
      <c r="L3772">
        <f>'Sales by Customer Detail'!O3775</f>
        <v>0</v>
      </c>
    </row>
    <row r="3773" spans="2:12" x14ac:dyDescent="0.25">
      <c r="B3773" t="str">
        <f>VLOOKUP('Sales by Customer Detail'!B3776,Anonymizer!$A$3:$B$996,2,FALSE)</f>
        <v>Customer 536</v>
      </c>
      <c r="C3773" t="str">
        <f>'Sales by Customer Detail'!C3776</f>
        <v>05/27/2021</v>
      </c>
      <c r="D3773" t="str">
        <f>'Sales by Customer Detail'!D3776</f>
        <v>Invoice</v>
      </c>
      <c r="E3773">
        <f>'Sales by Customer Detail'!E3776</f>
        <v>2864</v>
      </c>
      <c r="F3773" t="str">
        <f>VLOOKUP('Sales by Customer Detail'!F3776,Anonymizer!$D$3:$E$86,2,FALSE)</f>
        <v>Prod/Svc20</v>
      </c>
      <c r="G3773" t="s">
        <v>6631</v>
      </c>
      <c r="H3773">
        <f>'Sales by Customer Detail'!J3776</f>
        <v>1</v>
      </c>
      <c r="I3773">
        <f>'Sales by Customer Detail'!K3776</f>
        <v>-89.5</v>
      </c>
      <c r="J3773">
        <f>'Sales by Customer Detail'!L3776</f>
        <v>-89.5</v>
      </c>
      <c r="K3773" t="str">
        <f>'Sales by Customer Detail'!N3776</f>
        <v>06/10/2021</v>
      </c>
      <c r="L3773" t="str">
        <f>'Sales by Customer Detail'!O3776</f>
        <v>06/09/2022</v>
      </c>
    </row>
    <row r="3774" spans="2:12" x14ac:dyDescent="0.25">
      <c r="B3774" t="str">
        <f>VLOOKUP('Sales by Customer Detail'!B3777,Anonymizer!$A$3:$B$996,2,FALSE)</f>
        <v>Customer 376</v>
      </c>
      <c r="C3774" t="str">
        <f>'Sales by Customer Detail'!C3777</f>
        <v>05/28/2021</v>
      </c>
      <c r="D3774" t="str">
        <f>'Sales by Customer Detail'!D3777</f>
        <v>Invoice</v>
      </c>
      <c r="E3774">
        <f>'Sales by Customer Detail'!E3777</f>
        <v>2865</v>
      </c>
      <c r="F3774" t="str">
        <f>VLOOKUP('Sales by Customer Detail'!F3777,Anonymizer!$D$3:$E$86,2,FALSE)</f>
        <v>Prod/Svc13</v>
      </c>
      <c r="G3774" t="s">
        <v>6631</v>
      </c>
      <c r="H3774">
        <f>'Sales by Customer Detail'!J3777</f>
        <v>2</v>
      </c>
      <c r="I3774">
        <f>'Sales by Customer Detail'!K3777</f>
        <v>289</v>
      </c>
      <c r="J3774">
        <f>'Sales by Customer Detail'!L3777</f>
        <v>578</v>
      </c>
      <c r="K3774">
        <f>'Sales by Customer Detail'!N3777</f>
        <v>0</v>
      </c>
      <c r="L3774">
        <f>'Sales by Customer Detail'!O3777</f>
        <v>0</v>
      </c>
    </row>
    <row r="3775" spans="2:12" x14ac:dyDescent="0.25">
      <c r="B3775" t="str">
        <f>VLOOKUP('Sales by Customer Detail'!B3778,Anonymizer!$A$3:$B$996,2,FALSE)</f>
        <v>Customer 822</v>
      </c>
      <c r="C3775" t="str">
        <f>'Sales by Customer Detail'!C3778</f>
        <v>06/01/2021</v>
      </c>
      <c r="D3775" t="str">
        <f>'Sales by Customer Detail'!D3778</f>
        <v>Invoice</v>
      </c>
      <c r="E3775">
        <f>'Sales by Customer Detail'!E3778</f>
        <v>2867</v>
      </c>
      <c r="F3775" t="str">
        <f>VLOOKUP('Sales by Customer Detail'!F3778,Anonymizer!$D$3:$E$86,2,FALSE)</f>
        <v>Prod/Svc20</v>
      </c>
      <c r="G3775" t="s">
        <v>6631</v>
      </c>
      <c r="H3775">
        <f>'Sales by Customer Detail'!J3778</f>
        <v>3</v>
      </c>
      <c r="I3775">
        <f>'Sales by Customer Detail'!K3778</f>
        <v>-30</v>
      </c>
      <c r="J3775">
        <f>'Sales by Customer Detail'!L3778</f>
        <v>-90</v>
      </c>
      <c r="K3775" t="str">
        <f>'Sales by Customer Detail'!N3778</f>
        <v>06/15/2021</v>
      </c>
      <c r="L3775" t="str">
        <f>'Sales by Customer Detail'!O3778</f>
        <v>06/14/2022</v>
      </c>
    </row>
    <row r="3776" spans="2:12" x14ac:dyDescent="0.25">
      <c r="B3776" t="str">
        <f>VLOOKUP('Sales by Customer Detail'!B3779,Anonymizer!$A$3:$B$996,2,FALSE)</f>
        <v>Customer 274</v>
      </c>
      <c r="C3776" t="str">
        <f>'Sales by Customer Detail'!C3779</f>
        <v>06/01/2021</v>
      </c>
      <c r="D3776" t="str">
        <f>'Sales by Customer Detail'!D3779</f>
        <v>Invoice</v>
      </c>
      <c r="E3776">
        <f>'Sales by Customer Detail'!E3779</f>
        <v>2868</v>
      </c>
      <c r="F3776" t="str">
        <f>VLOOKUP('Sales by Customer Detail'!F3779,Anonymizer!$D$3:$E$86,2,FALSE)</f>
        <v>Prod/Svc82</v>
      </c>
      <c r="G3776" t="s">
        <v>6631</v>
      </c>
      <c r="H3776">
        <f>'Sales by Customer Detail'!J3779</f>
        <v>1</v>
      </c>
      <c r="I3776">
        <f>'Sales by Customer Detail'!K3779</f>
        <v>-524.25</v>
      </c>
      <c r="J3776">
        <f>'Sales by Customer Detail'!L3779</f>
        <v>-524.25</v>
      </c>
      <c r="K3776">
        <f>'Sales by Customer Detail'!N3779</f>
        <v>0</v>
      </c>
      <c r="L3776">
        <f>'Sales by Customer Detail'!O3779</f>
        <v>0</v>
      </c>
    </row>
    <row r="3777" spans="2:12" x14ac:dyDescent="0.25">
      <c r="B3777" t="str">
        <f>VLOOKUP('Sales by Customer Detail'!B3780,Anonymizer!$A$3:$B$996,2,FALSE)</f>
        <v>Customer 274</v>
      </c>
      <c r="C3777" t="str">
        <f>'Sales by Customer Detail'!C3780</f>
        <v>06/01/2021</v>
      </c>
      <c r="D3777" t="str">
        <f>'Sales by Customer Detail'!D3780</f>
        <v>Invoice</v>
      </c>
      <c r="E3777">
        <f>'Sales by Customer Detail'!E3780</f>
        <v>2868</v>
      </c>
      <c r="F3777" t="str">
        <f>VLOOKUP('Sales by Customer Detail'!F3780,Anonymizer!$D$3:$E$86,2,FALSE)</f>
        <v>Prod/Svc74</v>
      </c>
      <c r="G3777" t="s">
        <v>6631</v>
      </c>
      <c r="H3777">
        <f>'Sales by Customer Detail'!J3780</f>
        <v>1</v>
      </c>
      <c r="I3777">
        <f>'Sales by Customer Detail'!K3780</f>
        <v>3495</v>
      </c>
      <c r="J3777">
        <f>'Sales by Customer Detail'!L3780</f>
        <v>3495</v>
      </c>
      <c r="K3777">
        <f>'Sales by Customer Detail'!N3780</f>
        <v>0</v>
      </c>
      <c r="L3777">
        <f>'Sales by Customer Detail'!O3780</f>
        <v>0</v>
      </c>
    </row>
    <row r="3778" spans="2:12" x14ac:dyDescent="0.25">
      <c r="B3778" t="str">
        <f>VLOOKUP('Sales by Customer Detail'!B3781,Anonymizer!$A$3:$B$996,2,FALSE)</f>
        <v>Customer 822</v>
      </c>
      <c r="C3778" t="str">
        <f>'Sales by Customer Detail'!C3781</f>
        <v>06/01/2021</v>
      </c>
      <c r="D3778" t="str">
        <f>'Sales by Customer Detail'!D3781</f>
        <v>Invoice</v>
      </c>
      <c r="E3778">
        <f>'Sales by Customer Detail'!E3781</f>
        <v>2867</v>
      </c>
      <c r="F3778" t="str">
        <f>VLOOKUP('Sales by Customer Detail'!F3781,Anonymizer!$D$3:$E$86,2,FALSE)</f>
        <v>Prod/Svc13</v>
      </c>
      <c r="G3778" t="s">
        <v>6631</v>
      </c>
      <c r="H3778">
        <f>'Sales by Customer Detail'!J3781</f>
        <v>3</v>
      </c>
      <c r="I3778">
        <f>'Sales by Customer Detail'!K3781</f>
        <v>299</v>
      </c>
      <c r="J3778">
        <f>'Sales by Customer Detail'!L3781</f>
        <v>897</v>
      </c>
      <c r="K3778" t="str">
        <f>'Sales by Customer Detail'!N3781</f>
        <v>06/15/2021</v>
      </c>
      <c r="L3778" t="str">
        <f>'Sales by Customer Detail'!O3781</f>
        <v>06/14/2022</v>
      </c>
    </row>
    <row r="3779" spans="2:12" x14ac:dyDescent="0.25">
      <c r="B3779" t="str">
        <f>VLOOKUP('Sales by Customer Detail'!B3782,Anonymizer!$A$3:$B$996,2,FALSE)</f>
        <v>Customer 62</v>
      </c>
      <c r="C3779" t="str">
        <f>'Sales by Customer Detail'!C3782</f>
        <v>06/01/2021</v>
      </c>
      <c r="D3779" t="str">
        <f>'Sales by Customer Detail'!D3782</f>
        <v>Invoice</v>
      </c>
      <c r="E3779">
        <f>'Sales by Customer Detail'!E3782</f>
        <v>2886</v>
      </c>
      <c r="F3779" t="str">
        <f>VLOOKUP('Sales by Customer Detail'!F3782,Anonymizer!$D$3:$E$86,2,FALSE)</f>
        <v>Prod/Svc82</v>
      </c>
      <c r="G3779" t="s">
        <v>6631</v>
      </c>
      <c r="H3779">
        <f>'Sales by Customer Detail'!J3782</f>
        <v>1</v>
      </c>
      <c r="I3779">
        <f>'Sales by Customer Detail'!K3782</f>
        <v>-349.5</v>
      </c>
      <c r="J3779">
        <f>'Sales by Customer Detail'!L3782</f>
        <v>-349.5</v>
      </c>
      <c r="K3779" t="str">
        <f>'Sales by Customer Detail'!N3782</f>
        <v>06/15/2021</v>
      </c>
      <c r="L3779" t="str">
        <f>'Sales by Customer Detail'!O3782</f>
        <v>06/14/2022</v>
      </c>
    </row>
    <row r="3780" spans="2:12" x14ac:dyDescent="0.25">
      <c r="B3780" t="str">
        <f>VLOOKUP('Sales by Customer Detail'!B3783,Anonymizer!$A$3:$B$996,2,FALSE)</f>
        <v>Customer 62</v>
      </c>
      <c r="C3780" t="str">
        <f>'Sales by Customer Detail'!C3783</f>
        <v>06/01/2021</v>
      </c>
      <c r="D3780" t="str">
        <f>'Sales by Customer Detail'!D3783</f>
        <v>Invoice</v>
      </c>
      <c r="E3780">
        <f>'Sales by Customer Detail'!E3783</f>
        <v>2886</v>
      </c>
      <c r="F3780" t="str">
        <f>VLOOKUP('Sales by Customer Detail'!F3783,Anonymizer!$D$3:$E$86,2,FALSE)</f>
        <v>Prod/Svc78</v>
      </c>
      <c r="G3780" t="s">
        <v>6631</v>
      </c>
      <c r="H3780">
        <f>'Sales by Customer Detail'!J3783</f>
        <v>1</v>
      </c>
      <c r="I3780">
        <f>'Sales by Customer Detail'!K3783</f>
        <v>0</v>
      </c>
      <c r="J3780">
        <f>'Sales by Customer Detail'!L3783</f>
        <v>0</v>
      </c>
      <c r="K3780" t="str">
        <f>'Sales by Customer Detail'!N3783</f>
        <v>06/15/2021</v>
      </c>
      <c r="L3780" t="str">
        <f>'Sales by Customer Detail'!O3783</f>
        <v>06/14/2022</v>
      </c>
    </row>
    <row r="3781" spans="2:12" x14ac:dyDescent="0.25">
      <c r="B3781" t="str">
        <f>VLOOKUP('Sales by Customer Detail'!B3784,Anonymizer!$A$3:$B$996,2,FALSE)</f>
        <v>Customer 822</v>
      </c>
      <c r="C3781" t="str">
        <f>'Sales by Customer Detail'!C3784</f>
        <v>06/01/2021</v>
      </c>
      <c r="D3781" t="str">
        <f>'Sales by Customer Detail'!D3784</f>
        <v>Invoice</v>
      </c>
      <c r="E3781">
        <f>'Sales by Customer Detail'!E3784</f>
        <v>2867</v>
      </c>
      <c r="F3781" t="str">
        <f>VLOOKUP('Sales by Customer Detail'!F3784,Anonymizer!$D$3:$E$86,2,FALSE)</f>
        <v>Prod/Svc42</v>
      </c>
      <c r="G3781" t="s">
        <v>6631</v>
      </c>
      <c r="H3781">
        <f>'Sales by Customer Detail'!J3784</f>
        <v>3</v>
      </c>
      <c r="I3781">
        <f>'Sales by Customer Detail'!K3784</f>
        <v>419.4</v>
      </c>
      <c r="J3781">
        <f>'Sales by Customer Detail'!L3784</f>
        <v>1258.2</v>
      </c>
      <c r="K3781" t="str">
        <f>'Sales by Customer Detail'!N3784</f>
        <v>06/15/2021</v>
      </c>
      <c r="L3781" t="str">
        <f>'Sales by Customer Detail'!O3784</f>
        <v>06/14/2022</v>
      </c>
    </row>
    <row r="3782" spans="2:12" x14ac:dyDescent="0.25">
      <c r="B3782" t="str">
        <f>VLOOKUP('Sales by Customer Detail'!B3785,Anonymizer!$A$3:$B$996,2,FALSE)</f>
        <v>Customer 274</v>
      </c>
      <c r="C3782" t="str">
        <f>'Sales by Customer Detail'!C3785</f>
        <v>06/01/2021</v>
      </c>
      <c r="D3782" t="str">
        <f>'Sales by Customer Detail'!D3785</f>
        <v>Invoice</v>
      </c>
      <c r="E3782">
        <f>'Sales by Customer Detail'!E3785</f>
        <v>2868</v>
      </c>
      <c r="F3782" t="str">
        <f>VLOOKUP('Sales by Customer Detail'!F3785,Anonymizer!$D$3:$E$86,2,FALSE)</f>
        <v>Prod/Svc78</v>
      </c>
      <c r="G3782" t="s">
        <v>6631</v>
      </c>
      <c r="H3782">
        <f>'Sales by Customer Detail'!J3785</f>
        <v>1</v>
      </c>
      <c r="I3782">
        <f>'Sales by Customer Detail'!K3785</f>
        <v>0</v>
      </c>
      <c r="J3782">
        <f>'Sales by Customer Detail'!L3785</f>
        <v>0</v>
      </c>
      <c r="K3782">
        <f>'Sales by Customer Detail'!N3785</f>
        <v>0</v>
      </c>
      <c r="L3782">
        <f>'Sales by Customer Detail'!O3785</f>
        <v>0</v>
      </c>
    </row>
    <row r="3783" spans="2:12" x14ac:dyDescent="0.25">
      <c r="B3783" t="str">
        <f>VLOOKUP('Sales by Customer Detail'!B3786,Anonymizer!$A$3:$B$996,2,FALSE)</f>
        <v>Customer 731</v>
      </c>
      <c r="C3783" t="str">
        <f>'Sales by Customer Detail'!C3786</f>
        <v>06/01/2021</v>
      </c>
      <c r="D3783" t="str">
        <f>'Sales by Customer Detail'!D3786</f>
        <v>Invoice</v>
      </c>
      <c r="E3783">
        <f>'Sales by Customer Detail'!E3786</f>
        <v>2869</v>
      </c>
      <c r="F3783" t="str">
        <f>VLOOKUP('Sales by Customer Detail'!F3786,Anonymizer!$D$3:$E$86,2,FALSE)</f>
        <v>Prod/Svc79</v>
      </c>
      <c r="G3783" t="s">
        <v>6631</v>
      </c>
      <c r="H3783">
        <f>'Sales by Customer Detail'!J3786</f>
        <v>1</v>
      </c>
      <c r="I3783">
        <f>'Sales by Customer Detail'!K3786</f>
        <v>0</v>
      </c>
      <c r="J3783">
        <f>'Sales by Customer Detail'!L3786</f>
        <v>0</v>
      </c>
      <c r="K3783">
        <f>'Sales by Customer Detail'!N3786</f>
        <v>0</v>
      </c>
      <c r="L3783">
        <f>'Sales by Customer Detail'!O3786</f>
        <v>0</v>
      </c>
    </row>
    <row r="3784" spans="2:12" x14ac:dyDescent="0.25">
      <c r="B3784" t="str">
        <f>VLOOKUP('Sales by Customer Detail'!B3787,Anonymizer!$A$3:$B$996,2,FALSE)</f>
        <v>Customer 731</v>
      </c>
      <c r="C3784" t="str">
        <f>'Sales by Customer Detail'!C3787</f>
        <v>06/01/2021</v>
      </c>
      <c r="D3784" t="str">
        <f>'Sales by Customer Detail'!D3787</f>
        <v>Invoice</v>
      </c>
      <c r="E3784">
        <f>'Sales by Customer Detail'!E3787</f>
        <v>2869</v>
      </c>
      <c r="F3784" t="str">
        <f>VLOOKUP('Sales by Customer Detail'!F3787,Anonymizer!$D$3:$E$86,2,FALSE)</f>
        <v>Prod/Svc79</v>
      </c>
      <c r="G3784" t="s">
        <v>6631</v>
      </c>
      <c r="H3784">
        <f>'Sales by Customer Detail'!J3787</f>
        <v>1</v>
      </c>
      <c r="I3784">
        <f>'Sales by Customer Detail'!K3787</f>
        <v>1895</v>
      </c>
      <c r="J3784">
        <f>'Sales by Customer Detail'!L3787</f>
        <v>1895</v>
      </c>
      <c r="K3784">
        <f>'Sales by Customer Detail'!N3787</f>
        <v>0</v>
      </c>
      <c r="L3784">
        <f>'Sales by Customer Detail'!O3787</f>
        <v>0</v>
      </c>
    </row>
    <row r="3785" spans="2:12" x14ac:dyDescent="0.25">
      <c r="B3785" t="str">
        <f>VLOOKUP('Sales by Customer Detail'!B3788,Anonymizer!$A$3:$B$996,2,FALSE)</f>
        <v>Customer 62</v>
      </c>
      <c r="C3785" t="str">
        <f>'Sales by Customer Detail'!C3788</f>
        <v>06/01/2021</v>
      </c>
      <c r="D3785" t="str">
        <f>'Sales by Customer Detail'!D3788</f>
        <v>Invoice</v>
      </c>
      <c r="E3785">
        <f>'Sales by Customer Detail'!E3788</f>
        <v>2886</v>
      </c>
      <c r="F3785" t="str">
        <f>VLOOKUP('Sales by Customer Detail'!F3788,Anonymizer!$D$3:$E$86,2,FALSE)</f>
        <v>Prod/Svc78</v>
      </c>
      <c r="G3785" t="s">
        <v>6631</v>
      </c>
      <c r="H3785">
        <f>'Sales by Customer Detail'!J3788</f>
        <v>1</v>
      </c>
      <c r="I3785">
        <f>'Sales by Customer Detail'!K3788</f>
        <v>3495</v>
      </c>
      <c r="J3785">
        <f>'Sales by Customer Detail'!L3788</f>
        <v>3495</v>
      </c>
      <c r="K3785" t="str">
        <f>'Sales by Customer Detail'!N3788</f>
        <v>06/15/2021</v>
      </c>
      <c r="L3785" t="str">
        <f>'Sales by Customer Detail'!O3788</f>
        <v>06/14/2022</v>
      </c>
    </row>
    <row r="3786" spans="2:12" x14ac:dyDescent="0.25">
      <c r="B3786" t="str">
        <f>VLOOKUP('Sales by Customer Detail'!B3789,Anonymizer!$A$3:$B$996,2,FALSE)</f>
        <v>Customer 822</v>
      </c>
      <c r="C3786" t="str">
        <f>'Sales by Customer Detail'!C3789</f>
        <v>06/01/2021</v>
      </c>
      <c r="D3786" t="str">
        <f>'Sales by Customer Detail'!D3789</f>
        <v>Invoice</v>
      </c>
      <c r="E3786">
        <f>'Sales by Customer Detail'!E3789</f>
        <v>2867</v>
      </c>
      <c r="F3786" t="str">
        <f>VLOOKUP('Sales by Customer Detail'!F3789,Anonymizer!$D$3:$E$86,2,FALSE)</f>
        <v>Prod/Svc20</v>
      </c>
      <c r="G3786" t="s">
        <v>6631</v>
      </c>
      <c r="H3786">
        <f>'Sales by Customer Detail'!J3789</f>
        <v>3</v>
      </c>
      <c r="I3786">
        <f>'Sales by Customer Detail'!K3789</f>
        <v>-41.94</v>
      </c>
      <c r="J3786">
        <f>'Sales by Customer Detail'!L3789</f>
        <v>-125.82</v>
      </c>
      <c r="K3786" t="str">
        <f>'Sales by Customer Detail'!N3789</f>
        <v>06/15/2021</v>
      </c>
      <c r="L3786" t="str">
        <f>'Sales by Customer Detail'!O3789</f>
        <v>06/14/2022</v>
      </c>
    </row>
    <row r="3787" spans="2:12" x14ac:dyDescent="0.25">
      <c r="B3787" t="str">
        <f>VLOOKUP('Sales by Customer Detail'!B3790,Anonymizer!$A$3:$B$996,2,FALSE)</f>
        <v>Customer 49</v>
      </c>
      <c r="C3787" t="str">
        <f>'Sales by Customer Detail'!C3790</f>
        <v>06/03/2021</v>
      </c>
      <c r="D3787" t="str">
        <f>'Sales by Customer Detail'!D3790</f>
        <v>Invoice</v>
      </c>
      <c r="E3787">
        <f>'Sales by Customer Detail'!E3790</f>
        <v>2870</v>
      </c>
      <c r="F3787" t="str">
        <f>VLOOKUP('Sales by Customer Detail'!F3790,Anonymizer!$D$3:$E$86,2,FALSE)</f>
        <v>Prod/Svc25</v>
      </c>
      <c r="G3787" t="s">
        <v>6631</v>
      </c>
      <c r="H3787">
        <f>'Sales by Customer Detail'!J3790</f>
        <v>1</v>
      </c>
      <c r="I3787">
        <f>'Sales by Customer Detail'!K3790</f>
        <v>0</v>
      </c>
      <c r="J3787">
        <f>'Sales by Customer Detail'!L3790</f>
        <v>0</v>
      </c>
      <c r="K3787" t="str">
        <f>'Sales by Customer Detail'!N3790</f>
        <v>06/17/2021</v>
      </c>
      <c r="L3787" t="str">
        <f>'Sales by Customer Detail'!O3790</f>
        <v>06/16/2022</v>
      </c>
    </row>
    <row r="3788" spans="2:12" x14ac:dyDescent="0.25">
      <c r="B3788" t="str">
        <f>VLOOKUP('Sales by Customer Detail'!B3791,Anonymizer!$A$3:$B$996,2,FALSE)</f>
        <v>Customer 49</v>
      </c>
      <c r="C3788" t="str">
        <f>'Sales by Customer Detail'!C3791</f>
        <v>06/03/2021</v>
      </c>
      <c r="D3788" t="str">
        <f>'Sales by Customer Detail'!D3791</f>
        <v>Invoice</v>
      </c>
      <c r="E3788">
        <f>'Sales by Customer Detail'!E3791</f>
        <v>2870</v>
      </c>
      <c r="F3788" t="str">
        <f>VLOOKUP('Sales by Customer Detail'!F3791,Anonymizer!$D$3:$E$86,2,FALSE)</f>
        <v>Prod/Svc25</v>
      </c>
      <c r="G3788" t="s">
        <v>6631</v>
      </c>
      <c r="H3788">
        <f>'Sales by Customer Detail'!J3791</f>
        <v>9</v>
      </c>
      <c r="I3788">
        <f>'Sales by Customer Detail'!K3791</f>
        <v>419.4</v>
      </c>
      <c r="J3788">
        <f>'Sales by Customer Detail'!L3791</f>
        <v>3774.6</v>
      </c>
      <c r="K3788" t="str">
        <f>'Sales by Customer Detail'!N3791</f>
        <v>06/17/2021</v>
      </c>
      <c r="L3788" t="str">
        <f>'Sales by Customer Detail'!O3791</f>
        <v>06/16/2022</v>
      </c>
    </row>
    <row r="3789" spans="2:12" x14ac:dyDescent="0.25">
      <c r="B3789" t="str">
        <f>VLOOKUP('Sales by Customer Detail'!B3792,Anonymizer!$A$3:$B$996,2,FALSE)</f>
        <v>Customer 591</v>
      </c>
      <c r="C3789" t="str">
        <f>'Sales by Customer Detail'!C3792</f>
        <v>06/03/2021</v>
      </c>
      <c r="D3789" t="str">
        <f>'Sales by Customer Detail'!D3792</f>
        <v>Invoice</v>
      </c>
      <c r="E3789">
        <f>'Sales by Customer Detail'!E3792</f>
        <v>2876</v>
      </c>
      <c r="F3789" t="str">
        <f>VLOOKUP('Sales by Customer Detail'!F3792,Anonymizer!$D$3:$E$86,2,FALSE)</f>
        <v>Prod/Svc42</v>
      </c>
      <c r="G3789" t="s">
        <v>6631</v>
      </c>
      <c r="H3789">
        <f>'Sales by Customer Detail'!J3792</f>
        <v>10</v>
      </c>
      <c r="I3789">
        <f>'Sales by Customer Detail'!K3792</f>
        <v>359.4</v>
      </c>
      <c r="J3789">
        <f>'Sales by Customer Detail'!L3792</f>
        <v>3594</v>
      </c>
      <c r="K3789" t="str">
        <f>'Sales by Customer Detail'!N3792</f>
        <v>06/17/2021</v>
      </c>
      <c r="L3789" t="str">
        <f>'Sales by Customer Detail'!O3792</f>
        <v>06/16/2022</v>
      </c>
    </row>
    <row r="3790" spans="2:12" x14ac:dyDescent="0.25">
      <c r="B3790" t="str">
        <f>VLOOKUP('Sales by Customer Detail'!B3793,Anonymizer!$A$3:$B$996,2,FALSE)</f>
        <v>Customer 49</v>
      </c>
      <c r="C3790" t="str">
        <f>'Sales by Customer Detail'!C3793</f>
        <v>06/03/2021</v>
      </c>
      <c r="D3790" t="str">
        <f>'Sales by Customer Detail'!D3793</f>
        <v>Invoice</v>
      </c>
      <c r="E3790">
        <f>'Sales by Customer Detail'!E3793</f>
        <v>2870</v>
      </c>
      <c r="F3790" t="str">
        <f>VLOOKUP('Sales by Customer Detail'!F3793,Anonymizer!$D$3:$E$86,2,FALSE)</f>
        <v>Prod/Svc13</v>
      </c>
      <c r="G3790" t="s">
        <v>6631</v>
      </c>
      <c r="H3790">
        <f>'Sales by Customer Detail'!J3793</f>
        <v>8</v>
      </c>
      <c r="I3790">
        <f>'Sales by Customer Detail'!K3793</f>
        <v>299</v>
      </c>
      <c r="J3790">
        <f>'Sales by Customer Detail'!L3793</f>
        <v>2392</v>
      </c>
      <c r="K3790" t="str">
        <f>'Sales by Customer Detail'!N3793</f>
        <v>06/17/2021</v>
      </c>
      <c r="L3790" t="str">
        <f>'Sales by Customer Detail'!O3793</f>
        <v>06/16/2022</v>
      </c>
    </row>
    <row r="3791" spans="2:12" x14ac:dyDescent="0.25">
      <c r="B3791" t="str">
        <f>VLOOKUP('Sales by Customer Detail'!B3794,Anonymizer!$A$3:$B$996,2,FALSE)</f>
        <v>Customer 591</v>
      </c>
      <c r="C3791" t="str">
        <f>'Sales by Customer Detail'!C3794</f>
        <v>06/03/2021</v>
      </c>
      <c r="D3791" t="str">
        <f>'Sales by Customer Detail'!D3794</f>
        <v>Invoice</v>
      </c>
      <c r="E3791">
        <f>'Sales by Customer Detail'!E3794</f>
        <v>2876</v>
      </c>
      <c r="F3791" t="str">
        <f>VLOOKUP('Sales by Customer Detail'!F3794,Anonymizer!$D$3:$E$86,2,FALSE)</f>
        <v>Prod/Svc13</v>
      </c>
      <c r="G3791" t="s">
        <v>6631</v>
      </c>
      <c r="H3791">
        <f>'Sales by Customer Detail'!J3794</f>
        <v>8</v>
      </c>
      <c r="I3791">
        <f>'Sales by Customer Detail'!K3794</f>
        <v>289</v>
      </c>
      <c r="J3791">
        <f>'Sales by Customer Detail'!L3794</f>
        <v>2312</v>
      </c>
      <c r="K3791" t="str">
        <f>'Sales by Customer Detail'!N3794</f>
        <v>06/17/2021</v>
      </c>
      <c r="L3791" t="str">
        <f>'Sales by Customer Detail'!O3794</f>
        <v>06/16/2022</v>
      </c>
    </row>
    <row r="3792" spans="2:12" x14ac:dyDescent="0.25">
      <c r="B3792" t="str">
        <f>VLOOKUP('Sales by Customer Detail'!B3795,Anonymizer!$A$3:$B$996,2,FALSE)</f>
        <v>Customer 679</v>
      </c>
      <c r="C3792" t="str">
        <f>'Sales by Customer Detail'!C3795</f>
        <v>06/03/2021</v>
      </c>
      <c r="D3792" t="str">
        <f>'Sales by Customer Detail'!D3795</f>
        <v>Invoice</v>
      </c>
      <c r="E3792">
        <f>'Sales by Customer Detail'!E3795</f>
        <v>2872</v>
      </c>
      <c r="F3792" t="str">
        <f>VLOOKUP('Sales by Customer Detail'!F3795,Anonymizer!$D$3:$E$86,2,FALSE)</f>
        <v>Prod/Svc77</v>
      </c>
      <c r="G3792" t="s">
        <v>6631</v>
      </c>
      <c r="H3792">
        <f>'Sales by Customer Detail'!J3795</f>
        <v>1</v>
      </c>
      <c r="I3792">
        <f>'Sales by Customer Detail'!K3795</f>
        <v>0</v>
      </c>
      <c r="J3792">
        <f>'Sales by Customer Detail'!L3795</f>
        <v>0</v>
      </c>
      <c r="K3792">
        <f>'Sales by Customer Detail'!N3795</f>
        <v>0</v>
      </c>
      <c r="L3792">
        <f>'Sales by Customer Detail'!O3795</f>
        <v>0</v>
      </c>
    </row>
    <row r="3793" spans="2:12" x14ac:dyDescent="0.25">
      <c r="B3793" t="str">
        <f>VLOOKUP('Sales by Customer Detail'!B3796,Anonymizer!$A$3:$B$996,2,FALSE)</f>
        <v>Customer 113</v>
      </c>
      <c r="C3793" t="str">
        <f>'Sales by Customer Detail'!C3796</f>
        <v>06/03/2021</v>
      </c>
      <c r="D3793" t="str">
        <f>'Sales by Customer Detail'!D3796</f>
        <v>Invoice</v>
      </c>
      <c r="E3793">
        <f>'Sales by Customer Detail'!E3796</f>
        <v>2875</v>
      </c>
      <c r="F3793" t="str">
        <f>VLOOKUP('Sales by Customer Detail'!F3796,Anonymizer!$D$3:$E$86,2,FALSE)</f>
        <v>Prod/Svc72</v>
      </c>
      <c r="G3793" t="s">
        <v>6631</v>
      </c>
      <c r="H3793">
        <f>'Sales by Customer Detail'!J3796</f>
        <v>1</v>
      </c>
      <c r="I3793">
        <f>'Sales by Customer Detail'!K3796</f>
        <v>995</v>
      </c>
      <c r="J3793">
        <f>'Sales by Customer Detail'!L3796</f>
        <v>995</v>
      </c>
      <c r="K3793">
        <f>'Sales by Customer Detail'!N3796</f>
        <v>0</v>
      </c>
      <c r="L3793">
        <f>'Sales by Customer Detail'!O3796</f>
        <v>0</v>
      </c>
    </row>
    <row r="3794" spans="2:12" x14ac:dyDescent="0.25">
      <c r="B3794" t="str">
        <f>VLOOKUP('Sales by Customer Detail'!B3797,Anonymizer!$A$3:$B$996,2,FALSE)</f>
        <v>Customer 679</v>
      </c>
      <c r="C3794" t="str">
        <f>'Sales by Customer Detail'!C3797</f>
        <v>06/03/2021</v>
      </c>
      <c r="D3794" t="str">
        <f>'Sales by Customer Detail'!D3797</f>
        <v>Invoice</v>
      </c>
      <c r="E3794">
        <f>'Sales by Customer Detail'!E3797</f>
        <v>2872</v>
      </c>
      <c r="F3794" t="str">
        <f>VLOOKUP('Sales by Customer Detail'!F3797,Anonymizer!$D$3:$E$86,2,FALSE)</f>
        <v>Prod/Svc50</v>
      </c>
      <c r="G3794" t="s">
        <v>6631</v>
      </c>
      <c r="H3794">
        <f>'Sales by Customer Detail'!J3797</f>
        <v>1</v>
      </c>
      <c r="I3794">
        <f>'Sales by Customer Detail'!K3797</f>
        <v>0</v>
      </c>
      <c r="J3794">
        <f>'Sales by Customer Detail'!L3797</f>
        <v>0</v>
      </c>
      <c r="K3794">
        <f>'Sales by Customer Detail'!N3797</f>
        <v>0</v>
      </c>
      <c r="L3794">
        <f>'Sales by Customer Detail'!O3797</f>
        <v>0</v>
      </c>
    </row>
    <row r="3795" spans="2:12" x14ac:dyDescent="0.25">
      <c r="B3795" t="str">
        <f>VLOOKUP('Sales by Customer Detail'!B3798,Anonymizer!$A$3:$B$996,2,FALSE)</f>
        <v>Customer 924</v>
      </c>
      <c r="C3795" t="str">
        <f>'Sales by Customer Detail'!C3798</f>
        <v>06/03/2021</v>
      </c>
      <c r="D3795" t="str">
        <f>'Sales by Customer Detail'!D3798</f>
        <v>Invoice</v>
      </c>
      <c r="E3795">
        <f>'Sales by Customer Detail'!E3798</f>
        <v>2871</v>
      </c>
      <c r="F3795" t="str">
        <f>VLOOKUP('Sales by Customer Detail'!F3798,Anonymizer!$D$3:$E$86,2,FALSE)</f>
        <v>Prod/Svc66</v>
      </c>
      <c r="G3795" t="s">
        <v>6631</v>
      </c>
      <c r="H3795">
        <f>'Sales by Customer Detail'!J3798</f>
        <v>1</v>
      </c>
      <c r="I3795">
        <f>'Sales by Customer Detail'!K3798</f>
        <v>10000</v>
      </c>
      <c r="J3795">
        <f>'Sales by Customer Detail'!L3798</f>
        <v>10000</v>
      </c>
      <c r="K3795">
        <f>'Sales by Customer Detail'!N3798</f>
        <v>0</v>
      </c>
      <c r="L3795">
        <f>'Sales by Customer Detail'!O3798</f>
        <v>0</v>
      </c>
    </row>
    <row r="3796" spans="2:12" x14ac:dyDescent="0.25">
      <c r="B3796" t="str">
        <f>VLOOKUP('Sales by Customer Detail'!B3799,Anonymizer!$A$3:$B$996,2,FALSE)</f>
        <v>Customer 591</v>
      </c>
      <c r="C3796" t="str">
        <f>'Sales by Customer Detail'!C3799</f>
        <v>06/03/2021</v>
      </c>
      <c r="D3796" t="str">
        <f>'Sales by Customer Detail'!D3799</f>
        <v>Invoice</v>
      </c>
      <c r="E3796">
        <f>'Sales by Customer Detail'!E3799</f>
        <v>2876</v>
      </c>
      <c r="F3796" t="str">
        <f>VLOOKUP('Sales by Customer Detail'!F3799,Anonymizer!$D$3:$E$86,2,FALSE)</f>
        <v>Prod/Svc40</v>
      </c>
      <c r="G3796" t="s">
        <v>6631</v>
      </c>
      <c r="H3796">
        <f>'Sales by Customer Detail'!J3799</f>
        <v>1</v>
      </c>
      <c r="I3796">
        <f>'Sales by Customer Detail'!K3799</f>
        <v>795</v>
      </c>
      <c r="J3796">
        <f>'Sales by Customer Detail'!L3799</f>
        <v>795</v>
      </c>
      <c r="K3796" t="str">
        <f>'Sales by Customer Detail'!N3799</f>
        <v>06/17/2021</v>
      </c>
      <c r="L3796" t="str">
        <f>'Sales by Customer Detail'!O3799</f>
        <v>06/16/2022</v>
      </c>
    </row>
    <row r="3797" spans="2:12" x14ac:dyDescent="0.25">
      <c r="B3797" t="str">
        <f>VLOOKUP('Sales by Customer Detail'!B3800,Anonymizer!$A$3:$B$996,2,FALSE)</f>
        <v>Customer 49</v>
      </c>
      <c r="C3797" t="str">
        <f>'Sales by Customer Detail'!C3800</f>
        <v>06/03/2021</v>
      </c>
      <c r="D3797" t="str">
        <f>'Sales by Customer Detail'!D3800</f>
        <v>Invoice</v>
      </c>
      <c r="E3797">
        <f>'Sales by Customer Detail'!E3800</f>
        <v>2870</v>
      </c>
      <c r="F3797" t="str">
        <f>VLOOKUP('Sales by Customer Detail'!F3800,Anonymizer!$D$3:$E$86,2,FALSE)</f>
        <v>Prod/Svc23</v>
      </c>
      <c r="G3797" t="s">
        <v>6631</v>
      </c>
      <c r="H3797">
        <f>'Sales by Customer Detail'!J3800</f>
        <v>1</v>
      </c>
      <c r="I3797">
        <f>'Sales by Customer Detail'!K3800</f>
        <v>1995</v>
      </c>
      <c r="J3797">
        <f>'Sales by Customer Detail'!L3800</f>
        <v>1995</v>
      </c>
      <c r="K3797" t="str">
        <f>'Sales by Customer Detail'!N3800</f>
        <v>06/17/2021</v>
      </c>
      <c r="L3797" t="str">
        <f>'Sales by Customer Detail'!O3800</f>
        <v>06/16/2022</v>
      </c>
    </row>
    <row r="3798" spans="2:12" x14ac:dyDescent="0.25">
      <c r="B3798" t="str">
        <f>VLOOKUP('Sales by Customer Detail'!B3801,Anonymizer!$A$3:$B$996,2,FALSE)</f>
        <v>Customer 288</v>
      </c>
      <c r="C3798" t="str">
        <f>'Sales by Customer Detail'!C3801</f>
        <v>06/03/2021</v>
      </c>
      <c r="D3798" t="str">
        <f>'Sales by Customer Detail'!D3801</f>
        <v>Invoice</v>
      </c>
      <c r="E3798">
        <f>'Sales by Customer Detail'!E3801</f>
        <v>2873</v>
      </c>
      <c r="F3798" t="str">
        <f>VLOOKUP('Sales by Customer Detail'!F3801,Anonymizer!$D$3:$E$86,2,FALSE)</f>
        <v>Prod/Svc70</v>
      </c>
      <c r="G3798" t="s">
        <v>6631</v>
      </c>
      <c r="H3798">
        <f>'Sales by Customer Detail'!J3801</f>
        <v>3</v>
      </c>
      <c r="I3798">
        <f>'Sales by Customer Detail'!K3801</f>
        <v>1750</v>
      </c>
      <c r="J3798">
        <f>'Sales by Customer Detail'!L3801</f>
        <v>5250</v>
      </c>
      <c r="K3798">
        <f>'Sales by Customer Detail'!N3801</f>
        <v>0</v>
      </c>
      <c r="L3798">
        <f>'Sales by Customer Detail'!O3801</f>
        <v>0</v>
      </c>
    </row>
    <row r="3799" spans="2:12" x14ac:dyDescent="0.25">
      <c r="B3799" t="str">
        <f>VLOOKUP('Sales by Customer Detail'!B3802,Anonymizer!$A$3:$B$996,2,FALSE)</f>
        <v>Customer 679</v>
      </c>
      <c r="C3799" t="str">
        <f>'Sales by Customer Detail'!C3802</f>
        <v>06/03/2021</v>
      </c>
      <c r="D3799" t="str">
        <f>'Sales by Customer Detail'!D3802</f>
        <v>Invoice</v>
      </c>
      <c r="E3799">
        <f>'Sales by Customer Detail'!E3802</f>
        <v>2872</v>
      </c>
      <c r="F3799" t="str">
        <f>VLOOKUP('Sales by Customer Detail'!F3802,Anonymizer!$D$3:$E$86,2,FALSE)</f>
        <v>Prod/Svc70</v>
      </c>
      <c r="G3799" t="s">
        <v>6631</v>
      </c>
      <c r="H3799">
        <f>'Sales by Customer Detail'!J3802</f>
        <v>1</v>
      </c>
      <c r="I3799">
        <f>'Sales by Customer Detail'!K3802</f>
        <v>10000</v>
      </c>
      <c r="J3799">
        <f>'Sales by Customer Detail'!L3802</f>
        <v>10000</v>
      </c>
      <c r="K3799">
        <f>'Sales by Customer Detail'!N3802</f>
        <v>0</v>
      </c>
      <c r="L3799">
        <f>'Sales by Customer Detail'!O3802</f>
        <v>0</v>
      </c>
    </row>
    <row r="3800" spans="2:12" x14ac:dyDescent="0.25">
      <c r="B3800" t="str">
        <f>VLOOKUP('Sales by Customer Detail'!B3803,Anonymizer!$A$3:$B$996,2,FALSE)</f>
        <v>Customer 679</v>
      </c>
      <c r="C3800" t="str">
        <f>'Sales by Customer Detail'!C3803</f>
        <v>06/03/2021</v>
      </c>
      <c r="D3800" t="str">
        <f>'Sales by Customer Detail'!D3803</f>
        <v>Invoice</v>
      </c>
      <c r="E3800">
        <f>'Sales by Customer Detail'!E3803</f>
        <v>2872</v>
      </c>
      <c r="F3800" t="str">
        <f>VLOOKUP('Sales by Customer Detail'!F3803,Anonymizer!$D$3:$E$86,2,FALSE)</f>
        <v>Prod/Svc70</v>
      </c>
      <c r="G3800" t="s">
        <v>6631</v>
      </c>
      <c r="H3800">
        <f>'Sales by Customer Detail'!J3803</f>
        <v>1</v>
      </c>
      <c r="I3800">
        <f>'Sales by Customer Detail'!K3803</f>
        <v>0</v>
      </c>
      <c r="J3800">
        <f>'Sales by Customer Detail'!L3803</f>
        <v>0</v>
      </c>
      <c r="K3800">
        <f>'Sales by Customer Detail'!N3803</f>
        <v>0</v>
      </c>
      <c r="L3800">
        <f>'Sales by Customer Detail'!O3803</f>
        <v>0</v>
      </c>
    </row>
    <row r="3801" spans="2:12" x14ac:dyDescent="0.25">
      <c r="B3801" t="str">
        <f>VLOOKUP('Sales by Customer Detail'!B3804,Anonymizer!$A$3:$B$996,2,FALSE)</f>
        <v>Customer 679</v>
      </c>
      <c r="C3801" t="str">
        <f>'Sales by Customer Detail'!C3804</f>
        <v>06/03/2021</v>
      </c>
      <c r="D3801" t="str">
        <f>'Sales by Customer Detail'!D3804</f>
        <v>Invoice</v>
      </c>
      <c r="E3801">
        <f>'Sales by Customer Detail'!E3804</f>
        <v>2872</v>
      </c>
      <c r="F3801" t="str">
        <f>VLOOKUP('Sales by Customer Detail'!F3804,Anonymizer!$D$3:$E$86,2,FALSE)</f>
        <v>Prod/Svc70</v>
      </c>
      <c r="G3801" t="s">
        <v>6631</v>
      </c>
      <c r="H3801">
        <f>'Sales by Customer Detail'!J3804</f>
        <v>1</v>
      </c>
      <c r="I3801">
        <f>'Sales by Customer Detail'!K3804</f>
        <v>-4000</v>
      </c>
      <c r="J3801">
        <f>'Sales by Customer Detail'!L3804</f>
        <v>-4000</v>
      </c>
      <c r="K3801">
        <f>'Sales by Customer Detail'!N3804</f>
        <v>0</v>
      </c>
      <c r="L3801">
        <f>'Sales by Customer Detail'!O3804</f>
        <v>0</v>
      </c>
    </row>
    <row r="3802" spans="2:12" x14ac:dyDescent="0.25">
      <c r="B3802" t="str">
        <f>VLOOKUP('Sales by Customer Detail'!B3805,Anonymizer!$A$3:$B$996,2,FALSE)</f>
        <v>Customer 679</v>
      </c>
      <c r="C3802" t="str">
        <f>'Sales by Customer Detail'!C3805</f>
        <v>06/03/2021</v>
      </c>
      <c r="D3802" t="str">
        <f>'Sales by Customer Detail'!D3805</f>
        <v>Invoice</v>
      </c>
      <c r="E3802">
        <f>'Sales by Customer Detail'!E3805</f>
        <v>2872</v>
      </c>
      <c r="F3802" t="str">
        <f>VLOOKUP('Sales by Customer Detail'!F3805,Anonymizer!$D$3:$E$86,2,FALSE)</f>
        <v>Prod/Svc70</v>
      </c>
      <c r="G3802" t="s">
        <v>6631</v>
      </c>
      <c r="H3802">
        <f>'Sales by Customer Detail'!J3805</f>
        <v>1</v>
      </c>
      <c r="I3802">
        <f>'Sales by Customer Detail'!K3805</f>
        <v>0</v>
      </c>
      <c r="J3802">
        <f>'Sales by Customer Detail'!L3805</f>
        <v>0</v>
      </c>
      <c r="K3802">
        <f>'Sales by Customer Detail'!N3805</f>
        <v>0</v>
      </c>
      <c r="L3802">
        <f>'Sales by Customer Detail'!O3805</f>
        <v>0</v>
      </c>
    </row>
    <row r="3803" spans="2:12" x14ac:dyDescent="0.25">
      <c r="B3803" t="str">
        <f>VLOOKUP('Sales by Customer Detail'!B3806,Anonymizer!$A$3:$B$996,2,FALSE)</f>
        <v>Customer 650</v>
      </c>
      <c r="C3803" t="str">
        <f>'Sales by Customer Detail'!C3806</f>
        <v>06/04/2021</v>
      </c>
      <c r="D3803" t="str">
        <f>'Sales by Customer Detail'!D3806</f>
        <v>Invoice</v>
      </c>
      <c r="E3803">
        <f>'Sales by Customer Detail'!E3806</f>
        <v>2877</v>
      </c>
      <c r="F3803" t="str">
        <f>VLOOKUP('Sales by Customer Detail'!F3806,Anonymizer!$D$3:$E$86,2,FALSE)</f>
        <v>Prod/Svc66</v>
      </c>
      <c r="G3803" t="s">
        <v>6631</v>
      </c>
      <c r="H3803">
        <f>'Sales by Customer Detail'!J3806</f>
        <v>1</v>
      </c>
      <c r="I3803">
        <f>'Sales by Customer Detail'!K3806</f>
        <v>7375</v>
      </c>
      <c r="J3803">
        <f>'Sales by Customer Detail'!L3806</f>
        <v>7375</v>
      </c>
      <c r="K3803">
        <f>'Sales by Customer Detail'!N3806</f>
        <v>0</v>
      </c>
      <c r="L3803">
        <f>'Sales by Customer Detail'!O3806</f>
        <v>0</v>
      </c>
    </row>
    <row r="3804" spans="2:12" x14ac:dyDescent="0.25">
      <c r="B3804" t="str">
        <f>VLOOKUP('Sales by Customer Detail'!B3807,Anonymizer!$A$3:$B$996,2,FALSE)</f>
        <v>Customer 97</v>
      </c>
      <c r="C3804" t="str">
        <f>'Sales by Customer Detail'!C3807</f>
        <v>06/04/2021</v>
      </c>
      <c r="D3804" t="str">
        <f>'Sales by Customer Detail'!D3807</f>
        <v>Invoice</v>
      </c>
      <c r="E3804">
        <f>'Sales by Customer Detail'!E3807</f>
        <v>2880</v>
      </c>
      <c r="F3804" t="str">
        <f>VLOOKUP('Sales by Customer Detail'!F3807,Anonymizer!$D$3:$E$86,2,FALSE)</f>
        <v>Prod/Svc13</v>
      </c>
      <c r="G3804" t="s">
        <v>6631</v>
      </c>
      <c r="H3804">
        <f>'Sales by Customer Detail'!J3807</f>
        <v>10</v>
      </c>
      <c r="I3804">
        <f>'Sales by Customer Detail'!K3807</f>
        <v>249</v>
      </c>
      <c r="J3804">
        <f>'Sales by Customer Detail'!L3807</f>
        <v>2490</v>
      </c>
      <c r="K3804">
        <f>'Sales by Customer Detail'!N3807</f>
        <v>0</v>
      </c>
      <c r="L3804">
        <f>'Sales by Customer Detail'!O3807</f>
        <v>0</v>
      </c>
    </row>
    <row r="3805" spans="2:12" x14ac:dyDescent="0.25">
      <c r="B3805" t="str">
        <f>VLOOKUP('Sales by Customer Detail'!B3808,Anonymizer!$A$3:$B$996,2,FALSE)</f>
        <v>Customer 442</v>
      </c>
      <c r="C3805" t="str">
        <f>'Sales by Customer Detail'!C3808</f>
        <v>06/05/2021</v>
      </c>
      <c r="D3805" t="str">
        <f>'Sales by Customer Detail'!D3808</f>
        <v>Invoice</v>
      </c>
      <c r="E3805">
        <f>'Sales by Customer Detail'!E3808</f>
        <v>2866</v>
      </c>
      <c r="F3805" t="str">
        <f>VLOOKUP('Sales by Customer Detail'!F3808,Anonymizer!$D$3:$E$86,2,FALSE)</f>
        <v>Prod/Svc77</v>
      </c>
      <c r="G3805" t="s">
        <v>6631</v>
      </c>
      <c r="H3805">
        <f>'Sales by Customer Detail'!J3808</f>
        <v>1</v>
      </c>
      <c r="I3805">
        <f>'Sales by Customer Detail'!K3808</f>
        <v>195</v>
      </c>
      <c r="J3805">
        <f>'Sales by Customer Detail'!L3808</f>
        <v>195</v>
      </c>
      <c r="K3805">
        <f>'Sales by Customer Detail'!N3808</f>
        <v>0</v>
      </c>
      <c r="L3805">
        <f>'Sales by Customer Detail'!O3808</f>
        <v>0</v>
      </c>
    </row>
    <row r="3806" spans="2:12" x14ac:dyDescent="0.25">
      <c r="B3806" t="str">
        <f>VLOOKUP('Sales by Customer Detail'!B3809,Anonymizer!$A$3:$B$996,2,FALSE)</f>
        <v>Customer 442</v>
      </c>
      <c r="C3806" t="str">
        <f>'Sales by Customer Detail'!C3809</f>
        <v>06/05/2021</v>
      </c>
      <c r="D3806" t="str">
        <f>'Sales by Customer Detail'!D3809</f>
        <v>Invoice</v>
      </c>
      <c r="E3806">
        <f>'Sales by Customer Detail'!E3809</f>
        <v>2866</v>
      </c>
      <c r="F3806" t="str">
        <f>VLOOKUP('Sales by Customer Detail'!F3809,Anonymizer!$D$3:$E$86,2,FALSE)</f>
        <v>Prod/Svc77</v>
      </c>
      <c r="G3806" t="s">
        <v>6631</v>
      </c>
      <c r="H3806">
        <f>'Sales by Customer Detail'!J3809</f>
        <v>1</v>
      </c>
      <c r="I3806">
        <f>'Sales by Customer Detail'!K3809</f>
        <v>200</v>
      </c>
      <c r="J3806">
        <f>'Sales by Customer Detail'!L3809</f>
        <v>200</v>
      </c>
      <c r="K3806">
        <f>'Sales by Customer Detail'!N3809</f>
        <v>0</v>
      </c>
      <c r="L3806">
        <f>'Sales by Customer Detail'!O3809</f>
        <v>0</v>
      </c>
    </row>
    <row r="3807" spans="2:12" x14ac:dyDescent="0.25">
      <c r="B3807" t="str">
        <f>VLOOKUP('Sales by Customer Detail'!B3810,Anonymizer!$A$3:$B$996,2,FALSE)</f>
        <v>Customer 141</v>
      </c>
      <c r="C3807" t="str">
        <f>'Sales by Customer Detail'!C3810</f>
        <v>06/06/2021</v>
      </c>
      <c r="D3807" t="str">
        <f>'Sales by Customer Detail'!D3810</f>
        <v>Invoice</v>
      </c>
      <c r="E3807">
        <f>'Sales by Customer Detail'!E3810</f>
        <v>2878</v>
      </c>
      <c r="F3807" t="str">
        <f>VLOOKUP('Sales by Customer Detail'!F3810,Anonymizer!$D$3:$E$86,2,FALSE)</f>
        <v>Prod/Svc66</v>
      </c>
      <c r="G3807" t="s">
        <v>6631</v>
      </c>
      <c r="H3807">
        <f>'Sales by Customer Detail'!J3810</f>
        <v>1</v>
      </c>
      <c r="I3807">
        <f>'Sales by Customer Detail'!K3810</f>
        <v>7412</v>
      </c>
      <c r="J3807">
        <f>'Sales by Customer Detail'!L3810</f>
        <v>7412</v>
      </c>
      <c r="K3807">
        <f>'Sales by Customer Detail'!N3810</f>
        <v>0</v>
      </c>
      <c r="L3807">
        <f>'Sales by Customer Detail'!O3810</f>
        <v>0</v>
      </c>
    </row>
    <row r="3808" spans="2:12" x14ac:dyDescent="0.25">
      <c r="B3808" t="str">
        <f>VLOOKUP('Sales by Customer Detail'!B3811,Anonymizer!$A$3:$B$996,2,FALSE)</f>
        <v>Customer 269</v>
      </c>
      <c r="C3808" t="str">
        <f>'Sales by Customer Detail'!C3811</f>
        <v>06/06/2021</v>
      </c>
      <c r="D3808" t="str">
        <f>'Sales by Customer Detail'!D3811</f>
        <v>Invoice</v>
      </c>
      <c r="E3808">
        <f>'Sales by Customer Detail'!E3811</f>
        <v>2879</v>
      </c>
      <c r="F3808" t="str">
        <f>VLOOKUP('Sales by Customer Detail'!F3811,Anonymizer!$D$3:$E$86,2,FALSE)</f>
        <v>Prod/Svc66</v>
      </c>
      <c r="G3808" t="s">
        <v>6631</v>
      </c>
      <c r="H3808">
        <f>'Sales by Customer Detail'!J3811</f>
        <v>1</v>
      </c>
      <c r="I3808">
        <f>'Sales by Customer Detail'!K3811</f>
        <v>4694</v>
      </c>
      <c r="J3808">
        <f>'Sales by Customer Detail'!L3811</f>
        <v>4694</v>
      </c>
      <c r="K3808">
        <f>'Sales by Customer Detail'!N3811</f>
        <v>0</v>
      </c>
      <c r="L3808">
        <f>'Sales by Customer Detail'!O3811</f>
        <v>0</v>
      </c>
    </row>
    <row r="3809" spans="2:12" x14ac:dyDescent="0.25">
      <c r="B3809" t="str">
        <f>VLOOKUP('Sales by Customer Detail'!B3812,Anonymizer!$A$3:$B$996,2,FALSE)</f>
        <v>Customer 311</v>
      </c>
      <c r="C3809" t="str">
        <f>'Sales by Customer Detail'!C3812</f>
        <v>06/07/2021</v>
      </c>
      <c r="D3809" t="str">
        <f>'Sales by Customer Detail'!D3812</f>
        <v>Invoice</v>
      </c>
      <c r="E3809">
        <f>'Sales by Customer Detail'!E3812</f>
        <v>2882</v>
      </c>
      <c r="F3809" t="str">
        <f>VLOOKUP('Sales by Customer Detail'!F3812,Anonymizer!$D$3:$E$86,2,FALSE)</f>
        <v>Prod/Svc40</v>
      </c>
      <c r="G3809" t="s">
        <v>6631</v>
      </c>
      <c r="H3809">
        <f>'Sales by Customer Detail'!J3812</f>
        <v>1</v>
      </c>
      <c r="I3809">
        <f>'Sales by Customer Detail'!K3812</f>
        <v>895</v>
      </c>
      <c r="J3809">
        <f>'Sales by Customer Detail'!L3812</f>
        <v>895</v>
      </c>
      <c r="K3809" t="str">
        <f>'Sales by Customer Detail'!N3812</f>
        <v>06/21/2021</v>
      </c>
      <c r="L3809" t="str">
        <f>'Sales by Customer Detail'!O3812</f>
        <v>06/20/2022</v>
      </c>
    </row>
    <row r="3810" spans="2:12" x14ac:dyDescent="0.25">
      <c r="B3810" t="str">
        <f>VLOOKUP('Sales by Customer Detail'!B3813,Anonymizer!$A$3:$B$996,2,FALSE)</f>
        <v>Customer 311</v>
      </c>
      <c r="C3810" t="str">
        <f>'Sales by Customer Detail'!C3813</f>
        <v>06/07/2021</v>
      </c>
      <c r="D3810" t="str">
        <f>'Sales by Customer Detail'!D3813</f>
        <v>Invoice</v>
      </c>
      <c r="E3810">
        <f>'Sales by Customer Detail'!E3813</f>
        <v>2882</v>
      </c>
      <c r="F3810" t="str">
        <f>VLOOKUP('Sales by Customer Detail'!F3813,Anonymizer!$D$3:$E$86,2,FALSE)</f>
        <v>Prod/Svc20</v>
      </c>
      <c r="G3810" t="s">
        <v>6631</v>
      </c>
      <c r="H3810">
        <f>'Sales by Customer Detail'!J3813</f>
        <v>1</v>
      </c>
      <c r="I3810">
        <f>'Sales by Customer Detail'!K3813</f>
        <v>-89.5</v>
      </c>
      <c r="J3810">
        <f>'Sales by Customer Detail'!L3813</f>
        <v>-89.5</v>
      </c>
      <c r="K3810" t="str">
        <f>'Sales by Customer Detail'!N3813</f>
        <v>06/21/2021</v>
      </c>
      <c r="L3810" t="str">
        <f>'Sales by Customer Detail'!O3813</f>
        <v>06/20/2022</v>
      </c>
    </row>
    <row r="3811" spans="2:12" x14ac:dyDescent="0.25">
      <c r="B3811" t="str">
        <f>VLOOKUP('Sales by Customer Detail'!B3814,Anonymizer!$A$3:$B$996,2,FALSE)</f>
        <v>Customer 311</v>
      </c>
      <c r="C3811" t="str">
        <f>'Sales by Customer Detail'!C3814</f>
        <v>06/07/2021</v>
      </c>
      <c r="D3811" t="str">
        <f>'Sales by Customer Detail'!D3814</f>
        <v>Invoice</v>
      </c>
      <c r="E3811">
        <f>'Sales by Customer Detail'!E3814</f>
        <v>2882</v>
      </c>
      <c r="F3811" t="str">
        <f>VLOOKUP('Sales by Customer Detail'!F3814,Anonymizer!$D$3:$E$86,2,FALSE)</f>
        <v>Prod/Svc13</v>
      </c>
      <c r="G3811" t="s">
        <v>6631</v>
      </c>
      <c r="H3811">
        <f>'Sales by Customer Detail'!J3814</f>
        <v>1</v>
      </c>
      <c r="I3811">
        <f>'Sales by Customer Detail'!K3814</f>
        <v>299</v>
      </c>
      <c r="J3811">
        <f>'Sales by Customer Detail'!L3814</f>
        <v>299</v>
      </c>
      <c r="K3811" t="str">
        <f>'Sales by Customer Detail'!N3814</f>
        <v>06/21/2021</v>
      </c>
      <c r="L3811" t="str">
        <f>'Sales by Customer Detail'!O3814</f>
        <v>06/20/2022</v>
      </c>
    </row>
    <row r="3812" spans="2:12" x14ac:dyDescent="0.25">
      <c r="B3812" t="str">
        <f>VLOOKUP('Sales by Customer Detail'!B3815,Anonymizer!$A$3:$B$996,2,FALSE)</f>
        <v>Customer 621</v>
      </c>
      <c r="C3812" t="str">
        <f>'Sales by Customer Detail'!C3815</f>
        <v>06/07/2021</v>
      </c>
      <c r="D3812" t="str">
        <f>'Sales by Customer Detail'!D3815</f>
        <v>Invoice</v>
      </c>
      <c r="E3812">
        <f>'Sales by Customer Detail'!E3815</f>
        <v>2881</v>
      </c>
      <c r="F3812" t="str">
        <f>VLOOKUP('Sales by Customer Detail'!F3815,Anonymizer!$D$3:$E$86,2,FALSE)</f>
        <v>Prod/Svc60</v>
      </c>
      <c r="G3812" t="s">
        <v>6631</v>
      </c>
      <c r="H3812">
        <f>'Sales by Customer Detail'!J3815</f>
        <v>1</v>
      </c>
      <c r="I3812">
        <f>'Sales by Customer Detail'!K3815</f>
        <v>20800</v>
      </c>
      <c r="J3812">
        <f>'Sales by Customer Detail'!L3815</f>
        <v>20800</v>
      </c>
      <c r="K3812">
        <f>'Sales by Customer Detail'!N3815</f>
        <v>0</v>
      </c>
      <c r="L3812">
        <f>'Sales by Customer Detail'!O3815</f>
        <v>0</v>
      </c>
    </row>
    <row r="3813" spans="2:12" x14ac:dyDescent="0.25">
      <c r="B3813" t="str">
        <f>VLOOKUP('Sales by Customer Detail'!B3816,Anonymizer!$A$3:$B$996,2,FALSE)</f>
        <v>Customer 311</v>
      </c>
      <c r="C3813" t="str">
        <f>'Sales by Customer Detail'!C3816</f>
        <v>06/07/2021</v>
      </c>
      <c r="D3813" t="str">
        <f>'Sales by Customer Detail'!D3816</f>
        <v>Invoice</v>
      </c>
      <c r="E3813">
        <f>'Sales by Customer Detail'!E3816</f>
        <v>2882</v>
      </c>
      <c r="F3813" t="str">
        <f>VLOOKUP('Sales by Customer Detail'!F3816,Anonymizer!$D$3:$E$86,2,FALSE)</f>
        <v>Prod/Svc42</v>
      </c>
      <c r="G3813" t="s">
        <v>6631</v>
      </c>
      <c r="H3813">
        <f>'Sales by Customer Detail'!J3816</f>
        <v>1</v>
      </c>
      <c r="I3813">
        <f>'Sales by Customer Detail'!K3816</f>
        <v>479.4</v>
      </c>
      <c r="J3813">
        <f>'Sales by Customer Detail'!L3816</f>
        <v>479.4</v>
      </c>
      <c r="K3813" t="str">
        <f>'Sales by Customer Detail'!N3816</f>
        <v>06/21/2021</v>
      </c>
      <c r="L3813" t="str">
        <f>'Sales by Customer Detail'!O3816</f>
        <v>06/20/2022</v>
      </c>
    </row>
    <row r="3814" spans="2:12" x14ac:dyDescent="0.25">
      <c r="B3814" t="str">
        <f>VLOOKUP('Sales by Customer Detail'!B3817,Anonymizer!$A$3:$B$996,2,FALSE)</f>
        <v>Customer 767</v>
      </c>
      <c r="C3814" t="str">
        <f>'Sales by Customer Detail'!C3817</f>
        <v>06/08/2021</v>
      </c>
      <c r="D3814" t="str">
        <f>'Sales by Customer Detail'!D3817</f>
        <v>Invoice</v>
      </c>
      <c r="E3814">
        <f>'Sales by Customer Detail'!E3817</f>
        <v>2883</v>
      </c>
      <c r="F3814" t="str">
        <f>VLOOKUP('Sales by Customer Detail'!F3817,Anonymizer!$D$3:$E$86,2,FALSE)</f>
        <v>Prod/Svc23</v>
      </c>
      <c r="G3814" t="s">
        <v>6631</v>
      </c>
      <c r="H3814">
        <f>'Sales by Customer Detail'!J3817</f>
        <v>1</v>
      </c>
      <c r="I3814">
        <f>'Sales by Customer Detail'!K3817</f>
        <v>1995</v>
      </c>
      <c r="J3814">
        <f>'Sales by Customer Detail'!L3817</f>
        <v>1995</v>
      </c>
      <c r="K3814" t="str">
        <f>'Sales by Customer Detail'!N3817</f>
        <v>06/22/2021</v>
      </c>
      <c r="L3814" t="str">
        <f>'Sales by Customer Detail'!O3817</f>
        <v>06/21/2022</v>
      </c>
    </row>
    <row r="3815" spans="2:12" x14ac:dyDescent="0.25">
      <c r="B3815" t="str">
        <f>VLOOKUP('Sales by Customer Detail'!B3818,Anonymizer!$A$3:$B$996,2,FALSE)</f>
        <v>Customer 767</v>
      </c>
      <c r="C3815" t="str">
        <f>'Sales by Customer Detail'!C3818</f>
        <v>06/08/2021</v>
      </c>
      <c r="D3815" t="str">
        <f>'Sales by Customer Detail'!D3818</f>
        <v>Invoice</v>
      </c>
      <c r="E3815">
        <f>'Sales by Customer Detail'!E3818</f>
        <v>2883</v>
      </c>
      <c r="F3815" t="str">
        <f>VLOOKUP('Sales by Customer Detail'!F3818,Anonymizer!$D$3:$E$86,2,FALSE)</f>
        <v>Prod/Svc13</v>
      </c>
      <c r="G3815" t="s">
        <v>6631</v>
      </c>
      <c r="H3815">
        <f>'Sales by Customer Detail'!J3818</f>
        <v>20</v>
      </c>
      <c r="I3815">
        <f>'Sales by Customer Detail'!K3818</f>
        <v>289</v>
      </c>
      <c r="J3815">
        <f>'Sales by Customer Detail'!L3818</f>
        <v>5780</v>
      </c>
      <c r="K3815" t="str">
        <f>'Sales by Customer Detail'!N3818</f>
        <v>06/22/2021</v>
      </c>
      <c r="L3815" t="str">
        <f>'Sales by Customer Detail'!O3818</f>
        <v>06/21/2022</v>
      </c>
    </row>
    <row r="3816" spans="2:12" x14ac:dyDescent="0.25">
      <c r="B3816" t="str">
        <f>VLOOKUP('Sales by Customer Detail'!B3819,Anonymizer!$A$3:$B$996,2,FALSE)</f>
        <v>Customer 767</v>
      </c>
      <c r="C3816" t="str">
        <f>'Sales by Customer Detail'!C3819</f>
        <v>06/08/2021</v>
      </c>
      <c r="D3816" t="str">
        <f>'Sales by Customer Detail'!D3819</f>
        <v>Invoice</v>
      </c>
      <c r="E3816">
        <f>'Sales by Customer Detail'!E3819</f>
        <v>2883</v>
      </c>
      <c r="F3816" t="str">
        <f>VLOOKUP('Sales by Customer Detail'!F3819,Anonymizer!$D$3:$E$86,2,FALSE)</f>
        <v>Prod/Svc24</v>
      </c>
      <c r="G3816" t="s">
        <v>6631</v>
      </c>
      <c r="H3816">
        <f>'Sales by Customer Detail'!J3819</f>
        <v>2</v>
      </c>
      <c r="I3816">
        <f>'Sales by Customer Detail'!K3819</f>
        <v>0</v>
      </c>
      <c r="J3816">
        <f>'Sales by Customer Detail'!L3819</f>
        <v>0</v>
      </c>
      <c r="K3816" t="str">
        <f>'Sales by Customer Detail'!N3819</f>
        <v>06/22/2021</v>
      </c>
      <c r="L3816" t="str">
        <f>'Sales by Customer Detail'!O3819</f>
        <v>06/21/2022</v>
      </c>
    </row>
    <row r="3817" spans="2:12" x14ac:dyDescent="0.25">
      <c r="B3817" t="str">
        <f>VLOOKUP('Sales by Customer Detail'!B3820,Anonymizer!$A$3:$B$996,2,FALSE)</f>
        <v>Customer 767</v>
      </c>
      <c r="C3817" t="str">
        <f>'Sales by Customer Detail'!C3820</f>
        <v>06/08/2021</v>
      </c>
      <c r="D3817" t="str">
        <f>'Sales by Customer Detail'!D3820</f>
        <v>Invoice</v>
      </c>
      <c r="E3817">
        <f>'Sales by Customer Detail'!E3820</f>
        <v>2883</v>
      </c>
      <c r="F3817" t="str">
        <f>VLOOKUP('Sales by Customer Detail'!F3820,Anonymizer!$D$3:$E$86,2,FALSE)</f>
        <v>Prod/Svc24</v>
      </c>
      <c r="G3817" t="s">
        <v>6631</v>
      </c>
      <c r="H3817">
        <f>'Sales by Customer Detail'!J3820</f>
        <v>20</v>
      </c>
      <c r="I3817">
        <f>'Sales by Customer Detail'!K3820</f>
        <v>379</v>
      </c>
      <c r="J3817">
        <f>'Sales by Customer Detail'!L3820</f>
        <v>7580</v>
      </c>
      <c r="K3817" t="str">
        <f>'Sales by Customer Detail'!N3820</f>
        <v>06/22/2021</v>
      </c>
      <c r="L3817" t="str">
        <f>'Sales by Customer Detail'!O3820</f>
        <v>06/21/2022</v>
      </c>
    </row>
    <row r="3818" spans="2:12" x14ac:dyDescent="0.25">
      <c r="B3818" t="str">
        <f>VLOOKUP('Sales by Customer Detail'!B3821,Anonymizer!$A$3:$B$996,2,FALSE)</f>
        <v>Customer 754</v>
      </c>
      <c r="C3818" t="str">
        <f>'Sales by Customer Detail'!C3821</f>
        <v>06/10/2021</v>
      </c>
      <c r="D3818" t="str">
        <f>'Sales by Customer Detail'!D3821</f>
        <v>Invoice</v>
      </c>
      <c r="E3818">
        <f>'Sales by Customer Detail'!E3821</f>
        <v>2884</v>
      </c>
      <c r="F3818" t="str">
        <f>VLOOKUP('Sales by Customer Detail'!F3821,Anonymizer!$D$3:$E$86,2,FALSE)</f>
        <v>Prod/Svc40</v>
      </c>
      <c r="G3818" t="s">
        <v>6631</v>
      </c>
      <c r="H3818">
        <f>'Sales by Customer Detail'!J3821</f>
        <v>1</v>
      </c>
      <c r="I3818">
        <f>'Sales by Customer Detail'!K3821</f>
        <v>695</v>
      </c>
      <c r="J3818">
        <f>'Sales by Customer Detail'!L3821</f>
        <v>695</v>
      </c>
      <c r="K3818" t="str">
        <f>'Sales by Customer Detail'!N3821</f>
        <v>06/24/2021</v>
      </c>
      <c r="L3818" t="str">
        <f>'Sales by Customer Detail'!O3821</f>
        <v>06/23/2022</v>
      </c>
    </row>
    <row r="3819" spans="2:12" x14ac:dyDescent="0.25">
      <c r="B3819" t="str">
        <f>VLOOKUP('Sales by Customer Detail'!B3822,Anonymizer!$A$3:$B$996,2,FALSE)</f>
        <v>Customer 140</v>
      </c>
      <c r="C3819" t="str">
        <f>'Sales by Customer Detail'!C3822</f>
        <v>06/10/2021</v>
      </c>
      <c r="D3819" t="str">
        <f>'Sales by Customer Detail'!D3822</f>
        <v>Invoice</v>
      </c>
      <c r="E3819">
        <f>'Sales by Customer Detail'!E3822</f>
        <v>2885</v>
      </c>
      <c r="F3819" t="str">
        <f>VLOOKUP('Sales by Customer Detail'!F3822,Anonymizer!$D$3:$E$86,2,FALSE)</f>
        <v>Prod/Svc20</v>
      </c>
      <c r="G3819" t="s">
        <v>6631</v>
      </c>
      <c r="H3819">
        <f>'Sales by Customer Detail'!J3822</f>
        <v>1</v>
      </c>
      <c r="I3819">
        <f>'Sales by Customer Detail'!K3822</f>
        <v>-29.75</v>
      </c>
      <c r="J3819">
        <f>'Sales by Customer Detail'!L3822</f>
        <v>-29.75</v>
      </c>
      <c r="K3819" t="str">
        <f>'Sales by Customer Detail'!N3822</f>
        <v>06/24/2021</v>
      </c>
      <c r="L3819" t="str">
        <f>'Sales by Customer Detail'!O3822</f>
        <v>06/23/2022</v>
      </c>
    </row>
    <row r="3820" spans="2:12" x14ac:dyDescent="0.25">
      <c r="B3820" t="str">
        <f>VLOOKUP('Sales by Customer Detail'!B3823,Anonymizer!$A$3:$B$996,2,FALSE)</f>
        <v>Customer 140</v>
      </c>
      <c r="C3820" t="str">
        <f>'Sales by Customer Detail'!C3823</f>
        <v>06/10/2021</v>
      </c>
      <c r="D3820" t="str">
        <f>'Sales by Customer Detail'!D3823</f>
        <v>Invoice</v>
      </c>
      <c r="E3820">
        <f>'Sales by Customer Detail'!E3823</f>
        <v>2885</v>
      </c>
      <c r="F3820" t="str">
        <f>VLOOKUP('Sales by Customer Detail'!F3823,Anonymizer!$D$3:$E$86,2,FALSE)</f>
        <v>Prod/Svc13</v>
      </c>
      <c r="G3820" t="s">
        <v>6631</v>
      </c>
      <c r="H3820">
        <f>'Sales by Customer Detail'!J3823</f>
        <v>1</v>
      </c>
      <c r="I3820">
        <f>'Sales by Customer Detail'!K3823</f>
        <v>279</v>
      </c>
      <c r="J3820">
        <f>'Sales by Customer Detail'!L3823</f>
        <v>279</v>
      </c>
      <c r="K3820" t="str">
        <f>'Sales by Customer Detail'!N3823</f>
        <v>06/24/2021</v>
      </c>
      <c r="L3820" t="str">
        <f>'Sales by Customer Detail'!O3823</f>
        <v>06/23/2022</v>
      </c>
    </row>
    <row r="3821" spans="2:12" x14ac:dyDescent="0.25">
      <c r="B3821" t="str">
        <f>VLOOKUP('Sales by Customer Detail'!B3824,Anonymizer!$A$3:$B$996,2,FALSE)</f>
        <v>Customer 140</v>
      </c>
      <c r="C3821" t="str">
        <f>'Sales by Customer Detail'!C3824</f>
        <v>06/10/2021</v>
      </c>
      <c r="D3821" t="str">
        <f>'Sales by Customer Detail'!D3824</f>
        <v>Invoice</v>
      </c>
      <c r="E3821">
        <f>'Sales by Customer Detail'!E3824</f>
        <v>2885</v>
      </c>
      <c r="F3821" t="str">
        <f>VLOOKUP('Sales by Customer Detail'!F3824,Anonymizer!$D$3:$E$86,2,FALSE)</f>
        <v>Prod/Svc5</v>
      </c>
      <c r="G3821" t="s">
        <v>6631</v>
      </c>
      <c r="H3821">
        <f>'Sales by Customer Detail'!J3824</f>
        <v>1</v>
      </c>
      <c r="I3821">
        <f>'Sales by Customer Detail'!K3824</f>
        <v>595</v>
      </c>
      <c r="J3821">
        <f>'Sales by Customer Detail'!L3824</f>
        <v>595</v>
      </c>
      <c r="K3821" t="str">
        <f>'Sales by Customer Detail'!N3824</f>
        <v>06/24/2021</v>
      </c>
      <c r="L3821" t="str">
        <f>'Sales by Customer Detail'!O3824</f>
        <v>06/23/2022</v>
      </c>
    </row>
    <row r="3822" spans="2:12" x14ac:dyDescent="0.25">
      <c r="B3822" t="str">
        <f>VLOOKUP('Sales by Customer Detail'!B3825,Anonymizer!$A$3:$B$996,2,FALSE)</f>
        <v>Customer 754</v>
      </c>
      <c r="C3822" t="str">
        <f>'Sales by Customer Detail'!C3825</f>
        <v>06/10/2021</v>
      </c>
      <c r="D3822" t="str">
        <f>'Sales by Customer Detail'!D3825</f>
        <v>Invoice</v>
      </c>
      <c r="E3822">
        <f>'Sales by Customer Detail'!E3825</f>
        <v>2884</v>
      </c>
      <c r="F3822" t="str">
        <f>VLOOKUP('Sales by Customer Detail'!F3825,Anonymizer!$D$3:$E$86,2,FALSE)</f>
        <v>Prod/Svc8</v>
      </c>
      <c r="G3822" t="s">
        <v>6631</v>
      </c>
      <c r="H3822">
        <f>'Sales by Customer Detail'!J3825</f>
        <v>1</v>
      </c>
      <c r="I3822">
        <f>'Sales by Customer Detail'!K3825</f>
        <v>4529.5200000000004</v>
      </c>
      <c r="J3822">
        <f>'Sales by Customer Detail'!L3825</f>
        <v>4529.5200000000004</v>
      </c>
      <c r="K3822" t="str">
        <f>'Sales by Customer Detail'!N3825</f>
        <v>06/24/2021</v>
      </c>
      <c r="L3822" t="str">
        <f>'Sales by Customer Detail'!O3825</f>
        <v>06/23/2022</v>
      </c>
    </row>
    <row r="3823" spans="2:12" x14ac:dyDescent="0.25">
      <c r="B3823" t="str">
        <f>VLOOKUP('Sales by Customer Detail'!B3826,Anonymizer!$A$3:$B$996,2,FALSE)</f>
        <v>Customer 140</v>
      </c>
      <c r="C3823" t="str">
        <f>'Sales by Customer Detail'!C3826</f>
        <v>06/10/2021</v>
      </c>
      <c r="D3823" t="str">
        <f>'Sales by Customer Detail'!D3826</f>
        <v>Invoice</v>
      </c>
      <c r="E3823">
        <f>'Sales by Customer Detail'!E3826</f>
        <v>2885</v>
      </c>
      <c r="F3823" t="str">
        <f>VLOOKUP('Sales by Customer Detail'!F3826,Anonymizer!$D$3:$E$86,2,FALSE)</f>
        <v>Prod/Svc18</v>
      </c>
      <c r="G3823" t="s">
        <v>6631</v>
      </c>
      <c r="H3823">
        <f>'Sales by Customer Detail'!J3826</f>
        <v>1</v>
      </c>
      <c r="I3823">
        <f>'Sales by Customer Detail'!K3826</f>
        <v>339</v>
      </c>
      <c r="J3823">
        <f>'Sales by Customer Detail'!L3826</f>
        <v>339</v>
      </c>
      <c r="K3823" t="str">
        <f>'Sales by Customer Detail'!N3826</f>
        <v>06/24/2021</v>
      </c>
      <c r="L3823" t="str">
        <f>'Sales by Customer Detail'!O3826</f>
        <v>06/23/2022</v>
      </c>
    </row>
    <row r="3824" spans="2:12" x14ac:dyDescent="0.25">
      <c r="B3824" t="str">
        <f>VLOOKUP('Sales by Customer Detail'!B3827,Anonymizer!$A$3:$B$996,2,FALSE)</f>
        <v>Customer 814</v>
      </c>
      <c r="C3824" t="str">
        <f>'Sales by Customer Detail'!C3827</f>
        <v>06/11/2021</v>
      </c>
      <c r="D3824" t="str">
        <f>'Sales by Customer Detail'!D3827</f>
        <v>Invoice</v>
      </c>
      <c r="E3824">
        <f>'Sales by Customer Detail'!E3827</f>
        <v>2887</v>
      </c>
      <c r="F3824" t="str">
        <f>VLOOKUP('Sales by Customer Detail'!F3827,Anonymizer!$D$3:$E$86,2,FALSE)</f>
        <v>Prod/Svc23</v>
      </c>
      <c r="G3824" t="s">
        <v>6631</v>
      </c>
      <c r="H3824">
        <f>'Sales by Customer Detail'!J3827</f>
        <v>1</v>
      </c>
      <c r="I3824">
        <f>'Sales by Customer Detail'!K3827</f>
        <v>1695</v>
      </c>
      <c r="J3824">
        <f>'Sales by Customer Detail'!L3827</f>
        <v>1695</v>
      </c>
      <c r="K3824" t="str">
        <f>'Sales by Customer Detail'!N3827</f>
        <v>06/25/2021</v>
      </c>
      <c r="L3824" t="str">
        <f>'Sales by Customer Detail'!O3827</f>
        <v>06/24/2022</v>
      </c>
    </row>
    <row r="3825" spans="2:12" x14ac:dyDescent="0.25">
      <c r="B3825" t="str">
        <f>VLOOKUP('Sales by Customer Detail'!B3828,Anonymizer!$A$3:$B$996,2,FALSE)</f>
        <v>Customer 814</v>
      </c>
      <c r="C3825" t="str">
        <f>'Sales by Customer Detail'!C3828</f>
        <v>06/11/2021</v>
      </c>
      <c r="D3825" t="str">
        <f>'Sales by Customer Detail'!D3828</f>
        <v>Invoice</v>
      </c>
      <c r="E3825">
        <f>'Sales by Customer Detail'!E3828</f>
        <v>2887</v>
      </c>
      <c r="F3825" t="str">
        <f>VLOOKUP('Sales by Customer Detail'!F3828,Anonymizer!$D$3:$E$86,2,FALSE)</f>
        <v>Prod/Svc25</v>
      </c>
      <c r="G3825" t="s">
        <v>6631</v>
      </c>
      <c r="H3825">
        <f>'Sales by Customer Detail'!J3828</f>
        <v>9</v>
      </c>
      <c r="I3825">
        <f>'Sales by Customer Detail'!K3828</f>
        <v>379</v>
      </c>
      <c r="J3825">
        <f>'Sales by Customer Detail'!L3828</f>
        <v>3411</v>
      </c>
      <c r="K3825" t="str">
        <f>'Sales by Customer Detail'!N3828</f>
        <v>06/25/2021</v>
      </c>
      <c r="L3825" t="str">
        <f>'Sales by Customer Detail'!O3828</f>
        <v>06/24/2022</v>
      </c>
    </row>
    <row r="3826" spans="2:12" x14ac:dyDescent="0.25">
      <c r="B3826" t="str">
        <f>VLOOKUP('Sales by Customer Detail'!B3829,Anonymizer!$A$3:$B$996,2,FALSE)</f>
        <v>Customer 814</v>
      </c>
      <c r="C3826" t="str">
        <f>'Sales by Customer Detail'!C3829</f>
        <v>06/11/2021</v>
      </c>
      <c r="D3826" t="str">
        <f>'Sales by Customer Detail'!D3829</f>
        <v>Invoice</v>
      </c>
      <c r="E3826">
        <f>'Sales by Customer Detail'!E3829</f>
        <v>2887</v>
      </c>
      <c r="F3826" t="str">
        <f>VLOOKUP('Sales by Customer Detail'!F3829,Anonymizer!$D$3:$E$86,2,FALSE)</f>
        <v>Prod/Svc13</v>
      </c>
      <c r="G3826" t="s">
        <v>6631</v>
      </c>
      <c r="H3826">
        <f>'Sales by Customer Detail'!J3829</f>
        <v>9</v>
      </c>
      <c r="I3826">
        <f>'Sales by Customer Detail'!K3829</f>
        <v>279</v>
      </c>
      <c r="J3826">
        <f>'Sales by Customer Detail'!L3829</f>
        <v>2511</v>
      </c>
      <c r="K3826" t="str">
        <f>'Sales by Customer Detail'!N3829</f>
        <v>06/25/2021</v>
      </c>
      <c r="L3826" t="str">
        <f>'Sales by Customer Detail'!O3829</f>
        <v>06/24/2022</v>
      </c>
    </row>
    <row r="3827" spans="2:12" x14ac:dyDescent="0.25">
      <c r="B3827" t="str">
        <f>VLOOKUP('Sales by Customer Detail'!B3830,Anonymizer!$A$3:$B$996,2,FALSE)</f>
        <v>Customer 579</v>
      </c>
      <c r="C3827" t="str">
        <f>'Sales by Customer Detail'!C3830</f>
        <v>06/11/2021</v>
      </c>
      <c r="D3827" t="str">
        <f>'Sales by Customer Detail'!D3830</f>
        <v>Invoice</v>
      </c>
      <c r="E3827">
        <f>'Sales by Customer Detail'!E3830</f>
        <v>2889</v>
      </c>
      <c r="F3827" t="str">
        <f>VLOOKUP('Sales by Customer Detail'!F3830,Anonymizer!$D$3:$E$86,2,FALSE)</f>
        <v>Prod/Svc13</v>
      </c>
      <c r="G3827" t="s">
        <v>6631</v>
      </c>
      <c r="H3827">
        <f>'Sales by Customer Detail'!J3830</f>
        <v>1</v>
      </c>
      <c r="I3827">
        <f>'Sales by Customer Detail'!K3830</f>
        <v>279</v>
      </c>
      <c r="J3827">
        <f>'Sales by Customer Detail'!L3830</f>
        <v>279</v>
      </c>
      <c r="K3827">
        <f>'Sales by Customer Detail'!N3830</f>
        <v>0</v>
      </c>
      <c r="L3827">
        <f>'Sales by Customer Detail'!O3830</f>
        <v>0</v>
      </c>
    </row>
    <row r="3828" spans="2:12" x14ac:dyDescent="0.25">
      <c r="B3828" t="str">
        <f>VLOOKUP('Sales by Customer Detail'!B3831,Anonymizer!$A$3:$B$996,2,FALSE)</f>
        <v>Customer 108</v>
      </c>
      <c r="C3828" t="str">
        <f>'Sales by Customer Detail'!C3831</f>
        <v>06/11/2021</v>
      </c>
      <c r="D3828" t="str">
        <f>'Sales by Customer Detail'!D3831</f>
        <v>Invoice</v>
      </c>
      <c r="E3828">
        <f>'Sales by Customer Detail'!E3831</f>
        <v>2888</v>
      </c>
      <c r="F3828" t="str">
        <f>VLOOKUP('Sales by Customer Detail'!F3831,Anonymizer!$D$3:$E$86,2,FALSE)</f>
        <v>Prod/Svc13</v>
      </c>
      <c r="G3828" t="s">
        <v>6631</v>
      </c>
      <c r="H3828">
        <f>'Sales by Customer Detail'!J3831</f>
        <v>3</v>
      </c>
      <c r="I3828">
        <f>'Sales by Customer Detail'!K3831</f>
        <v>249</v>
      </c>
      <c r="J3828">
        <f>'Sales by Customer Detail'!L3831</f>
        <v>747</v>
      </c>
      <c r="K3828">
        <f>'Sales by Customer Detail'!N3831</f>
        <v>0</v>
      </c>
      <c r="L3828">
        <f>'Sales by Customer Detail'!O3831</f>
        <v>0</v>
      </c>
    </row>
    <row r="3829" spans="2:12" x14ac:dyDescent="0.25">
      <c r="B3829" t="str">
        <f>VLOOKUP('Sales by Customer Detail'!B3832,Anonymizer!$A$3:$B$996,2,FALSE)</f>
        <v>Customer 814</v>
      </c>
      <c r="C3829" t="str">
        <f>'Sales by Customer Detail'!C3832</f>
        <v>06/11/2021</v>
      </c>
      <c r="D3829" t="str">
        <f>'Sales by Customer Detail'!D3832</f>
        <v>Invoice</v>
      </c>
      <c r="E3829">
        <f>'Sales by Customer Detail'!E3832</f>
        <v>2887</v>
      </c>
      <c r="F3829" t="str">
        <f>VLOOKUP('Sales by Customer Detail'!F3832,Anonymizer!$D$3:$E$86,2,FALSE)</f>
        <v>Prod/Svc25</v>
      </c>
      <c r="G3829" t="s">
        <v>6631</v>
      </c>
      <c r="H3829">
        <f>'Sales by Customer Detail'!J3832</f>
        <v>1</v>
      </c>
      <c r="I3829">
        <f>'Sales by Customer Detail'!K3832</f>
        <v>0</v>
      </c>
      <c r="J3829">
        <f>'Sales by Customer Detail'!L3832</f>
        <v>0</v>
      </c>
      <c r="K3829" t="str">
        <f>'Sales by Customer Detail'!N3832</f>
        <v>06/25/2021</v>
      </c>
      <c r="L3829" t="str">
        <f>'Sales by Customer Detail'!O3832</f>
        <v>06/24/2022</v>
      </c>
    </row>
    <row r="3830" spans="2:12" x14ac:dyDescent="0.25">
      <c r="B3830" t="str">
        <f>VLOOKUP('Sales by Customer Detail'!B3833,Anonymizer!$A$3:$B$996,2,FALSE)</f>
        <v>Customer 42</v>
      </c>
      <c r="C3830" t="str">
        <f>'Sales by Customer Detail'!C3833</f>
        <v>06/14/2021</v>
      </c>
      <c r="D3830" t="str">
        <f>'Sales by Customer Detail'!D3833</f>
        <v>Invoice</v>
      </c>
      <c r="E3830">
        <f>'Sales by Customer Detail'!E3833</f>
        <v>2891</v>
      </c>
      <c r="F3830" t="str">
        <f>VLOOKUP('Sales by Customer Detail'!F3833,Anonymizer!$D$3:$E$86,2,FALSE)</f>
        <v>Prod/Svc40</v>
      </c>
      <c r="G3830" t="s">
        <v>6631</v>
      </c>
      <c r="H3830">
        <f>'Sales by Customer Detail'!J3833</f>
        <v>1</v>
      </c>
      <c r="I3830">
        <f>'Sales by Customer Detail'!K3833</f>
        <v>995</v>
      </c>
      <c r="J3830">
        <f>'Sales by Customer Detail'!L3833</f>
        <v>995</v>
      </c>
      <c r="K3830" t="str">
        <f>'Sales by Customer Detail'!N3833</f>
        <v>06/28/2021</v>
      </c>
      <c r="L3830" t="str">
        <f>'Sales by Customer Detail'!O3833</f>
        <v>06/27/2022</v>
      </c>
    </row>
    <row r="3831" spans="2:12" x14ac:dyDescent="0.25">
      <c r="B3831" t="str">
        <f>VLOOKUP('Sales by Customer Detail'!B3834,Anonymizer!$A$3:$B$996,2,FALSE)</f>
        <v>Customer 386</v>
      </c>
      <c r="C3831" t="str">
        <f>'Sales by Customer Detail'!C3834</f>
        <v>06/14/2021</v>
      </c>
      <c r="D3831" t="str">
        <f>'Sales by Customer Detail'!D3834</f>
        <v>Invoice</v>
      </c>
      <c r="E3831">
        <f>'Sales by Customer Detail'!E3834</f>
        <v>2893</v>
      </c>
      <c r="F3831" t="str">
        <f>VLOOKUP('Sales by Customer Detail'!F3834,Anonymizer!$D$3:$E$86,2,FALSE)</f>
        <v>Prod/Svc20</v>
      </c>
      <c r="G3831" t="s">
        <v>6631</v>
      </c>
      <c r="H3831">
        <f>'Sales by Customer Detail'!J3834</f>
        <v>1</v>
      </c>
      <c r="I3831">
        <f>'Sales by Customer Detail'!K3834</f>
        <v>-59.5</v>
      </c>
      <c r="J3831">
        <f>'Sales by Customer Detail'!L3834</f>
        <v>-59.5</v>
      </c>
      <c r="K3831" t="str">
        <f>'Sales by Customer Detail'!N3834</f>
        <v>06/28/2021</v>
      </c>
      <c r="L3831" t="str">
        <f>'Sales by Customer Detail'!O3834</f>
        <v>06/27/2022</v>
      </c>
    </row>
    <row r="3832" spans="2:12" x14ac:dyDescent="0.25">
      <c r="B3832" t="str">
        <f>VLOOKUP('Sales by Customer Detail'!B3835,Anonymizer!$A$3:$B$996,2,FALSE)</f>
        <v>Customer 42</v>
      </c>
      <c r="C3832" t="str">
        <f>'Sales by Customer Detail'!C3835</f>
        <v>06/14/2021</v>
      </c>
      <c r="D3832" t="str">
        <f>'Sales by Customer Detail'!D3835</f>
        <v>Invoice</v>
      </c>
      <c r="E3832">
        <f>'Sales by Customer Detail'!E3835</f>
        <v>2891</v>
      </c>
      <c r="F3832" t="str">
        <f>VLOOKUP('Sales by Customer Detail'!F3835,Anonymizer!$D$3:$E$86,2,FALSE)</f>
        <v>Prod/Svc20</v>
      </c>
      <c r="G3832" t="s">
        <v>6631</v>
      </c>
      <c r="H3832">
        <f>'Sales by Customer Detail'!J3835</f>
        <v>1</v>
      </c>
      <c r="I3832">
        <f>'Sales by Customer Detail'!K3835</f>
        <v>-99.5</v>
      </c>
      <c r="J3832">
        <f>'Sales by Customer Detail'!L3835</f>
        <v>-99.5</v>
      </c>
      <c r="K3832" t="str">
        <f>'Sales by Customer Detail'!N3835</f>
        <v>06/28/2021</v>
      </c>
      <c r="L3832" t="str">
        <f>'Sales by Customer Detail'!O3835</f>
        <v>06/27/2022</v>
      </c>
    </row>
    <row r="3833" spans="2:12" x14ac:dyDescent="0.25">
      <c r="B3833" t="str">
        <f>VLOOKUP('Sales by Customer Detail'!B3836,Anonymizer!$A$3:$B$996,2,FALSE)</f>
        <v>Customer 386</v>
      </c>
      <c r="C3833" t="str">
        <f>'Sales by Customer Detail'!C3836</f>
        <v>06/14/2021</v>
      </c>
      <c r="D3833" t="str">
        <f>'Sales by Customer Detail'!D3836</f>
        <v>Invoice</v>
      </c>
      <c r="E3833">
        <f>'Sales by Customer Detail'!E3836</f>
        <v>2893</v>
      </c>
      <c r="F3833" t="str">
        <f>VLOOKUP('Sales by Customer Detail'!F3836,Anonymizer!$D$3:$E$86,2,FALSE)</f>
        <v>Prod/Svc18</v>
      </c>
      <c r="G3833" t="s">
        <v>6631</v>
      </c>
      <c r="H3833">
        <f>'Sales by Customer Detail'!J3836</f>
        <v>3</v>
      </c>
      <c r="I3833">
        <f>'Sales by Customer Detail'!K3836</f>
        <v>359.4</v>
      </c>
      <c r="J3833">
        <f>'Sales by Customer Detail'!L3836</f>
        <v>1078.2</v>
      </c>
      <c r="K3833" t="str">
        <f>'Sales by Customer Detail'!N3836</f>
        <v>06/28/2021</v>
      </c>
      <c r="L3833" t="str">
        <f>'Sales by Customer Detail'!O3836</f>
        <v>06/27/2022</v>
      </c>
    </row>
    <row r="3834" spans="2:12" x14ac:dyDescent="0.25">
      <c r="B3834" t="str">
        <f>VLOOKUP('Sales by Customer Detail'!B3837,Anonymizer!$A$3:$B$996,2,FALSE)</f>
        <v>Customer 42</v>
      </c>
      <c r="C3834" t="str">
        <f>'Sales by Customer Detail'!C3837</f>
        <v>06/14/2021</v>
      </c>
      <c r="D3834" t="str">
        <f>'Sales by Customer Detail'!D3837</f>
        <v>Invoice</v>
      </c>
      <c r="E3834">
        <f>'Sales by Customer Detail'!E3837</f>
        <v>2891</v>
      </c>
      <c r="F3834" t="str">
        <f>VLOOKUP('Sales by Customer Detail'!F3837,Anonymizer!$D$3:$E$86,2,FALSE)</f>
        <v>Prod/Svc43</v>
      </c>
      <c r="G3834" t="s">
        <v>6631</v>
      </c>
      <c r="H3834">
        <f>'Sales by Customer Detail'!J3837</f>
        <v>1</v>
      </c>
      <c r="I3834">
        <f>'Sales by Customer Detail'!K3837</f>
        <v>479.4</v>
      </c>
      <c r="J3834">
        <f>'Sales by Customer Detail'!L3837</f>
        <v>479.4</v>
      </c>
      <c r="K3834" t="str">
        <f>'Sales by Customer Detail'!N3837</f>
        <v>06/28/2021</v>
      </c>
      <c r="L3834" t="str">
        <f>'Sales by Customer Detail'!O3837</f>
        <v>06/27/2022</v>
      </c>
    </row>
    <row r="3835" spans="2:12" x14ac:dyDescent="0.25">
      <c r="B3835" t="str">
        <f>VLOOKUP('Sales by Customer Detail'!B3838,Anonymizer!$A$3:$B$996,2,FALSE)</f>
        <v>Customer 975</v>
      </c>
      <c r="C3835" t="str">
        <f>'Sales by Customer Detail'!C3838</f>
        <v>06/14/2021</v>
      </c>
      <c r="D3835" t="str">
        <f>'Sales by Customer Detail'!D3838</f>
        <v>Invoice</v>
      </c>
      <c r="E3835">
        <f>'Sales by Customer Detail'!E3838</f>
        <v>2890</v>
      </c>
      <c r="F3835" t="str">
        <f>VLOOKUP('Sales by Customer Detail'!F3838,Anonymizer!$D$3:$E$86,2,FALSE)</f>
        <v>Prod/Svc13</v>
      </c>
      <c r="G3835" t="s">
        <v>6631</v>
      </c>
      <c r="H3835">
        <f>'Sales by Customer Detail'!J3838</f>
        <v>2</v>
      </c>
      <c r="I3835">
        <f>'Sales by Customer Detail'!K3838</f>
        <v>249</v>
      </c>
      <c r="J3835">
        <f>'Sales by Customer Detail'!L3838</f>
        <v>498</v>
      </c>
      <c r="K3835">
        <f>'Sales by Customer Detail'!N3838</f>
        <v>0</v>
      </c>
      <c r="L3835">
        <f>'Sales by Customer Detail'!O3838</f>
        <v>0</v>
      </c>
    </row>
    <row r="3836" spans="2:12" x14ac:dyDescent="0.25">
      <c r="B3836" t="str">
        <f>VLOOKUP('Sales by Customer Detail'!B3839,Anonymizer!$A$3:$B$996,2,FALSE)</f>
        <v>Customer 387</v>
      </c>
      <c r="C3836" t="str">
        <f>'Sales by Customer Detail'!C3839</f>
        <v>06/14/2021</v>
      </c>
      <c r="D3836" t="str">
        <f>'Sales by Customer Detail'!D3839</f>
        <v>Invoice</v>
      </c>
      <c r="E3836">
        <f>'Sales by Customer Detail'!E3839</f>
        <v>2892</v>
      </c>
      <c r="F3836" t="str">
        <f>VLOOKUP('Sales by Customer Detail'!F3839,Anonymizer!$D$3:$E$86,2,FALSE)</f>
        <v>Prod/Svc75</v>
      </c>
      <c r="G3836" t="s">
        <v>6631</v>
      </c>
      <c r="H3836">
        <f>'Sales by Customer Detail'!J3839</f>
        <v>1</v>
      </c>
      <c r="I3836">
        <f>'Sales by Customer Detail'!K3839</f>
        <v>1895</v>
      </c>
      <c r="J3836">
        <f>'Sales by Customer Detail'!L3839</f>
        <v>1895</v>
      </c>
      <c r="K3836">
        <f>'Sales by Customer Detail'!N3839</f>
        <v>0</v>
      </c>
      <c r="L3836">
        <f>'Sales by Customer Detail'!O3839</f>
        <v>0</v>
      </c>
    </row>
    <row r="3837" spans="2:12" x14ac:dyDescent="0.25">
      <c r="B3837" t="str">
        <f>VLOOKUP('Sales by Customer Detail'!B3840,Anonymizer!$A$3:$B$996,2,FALSE)</f>
        <v>Customer 387</v>
      </c>
      <c r="C3837" t="str">
        <f>'Sales by Customer Detail'!C3840</f>
        <v>06/14/2021</v>
      </c>
      <c r="D3837" t="str">
        <f>'Sales by Customer Detail'!D3840</f>
        <v>Invoice</v>
      </c>
      <c r="E3837">
        <f>'Sales by Customer Detail'!E3840</f>
        <v>2892</v>
      </c>
      <c r="F3837" t="str">
        <f>VLOOKUP('Sales by Customer Detail'!F3840,Anonymizer!$D$3:$E$86,2,FALSE)</f>
        <v>Prod/Svc82</v>
      </c>
      <c r="G3837" t="s">
        <v>6631</v>
      </c>
      <c r="H3837">
        <f>'Sales by Customer Detail'!J3840</f>
        <v>1</v>
      </c>
      <c r="I3837">
        <f>'Sales by Customer Detail'!K3840</f>
        <v>-189.5</v>
      </c>
      <c r="J3837">
        <f>'Sales by Customer Detail'!L3840</f>
        <v>-189.5</v>
      </c>
      <c r="K3837">
        <f>'Sales by Customer Detail'!N3840</f>
        <v>0</v>
      </c>
      <c r="L3837">
        <f>'Sales by Customer Detail'!O3840</f>
        <v>0</v>
      </c>
    </row>
    <row r="3838" spans="2:12" x14ac:dyDescent="0.25">
      <c r="B3838" t="str">
        <f>VLOOKUP('Sales by Customer Detail'!B3841,Anonymizer!$A$3:$B$996,2,FALSE)</f>
        <v>Customer 387</v>
      </c>
      <c r="C3838" t="str">
        <f>'Sales by Customer Detail'!C3841</f>
        <v>06/14/2021</v>
      </c>
      <c r="D3838" t="str">
        <f>'Sales by Customer Detail'!D3841</f>
        <v>Invoice</v>
      </c>
      <c r="E3838">
        <f>'Sales by Customer Detail'!E3841</f>
        <v>2892</v>
      </c>
      <c r="F3838" t="str">
        <f>VLOOKUP('Sales by Customer Detail'!F3841,Anonymizer!$D$3:$E$86,2,FALSE)</f>
        <v>Prod/Svc79</v>
      </c>
      <c r="G3838" t="s">
        <v>6631</v>
      </c>
      <c r="H3838">
        <f>'Sales by Customer Detail'!J3841</f>
        <v>1</v>
      </c>
      <c r="I3838">
        <f>'Sales by Customer Detail'!K3841</f>
        <v>0</v>
      </c>
      <c r="J3838">
        <f>'Sales by Customer Detail'!L3841</f>
        <v>0</v>
      </c>
      <c r="K3838">
        <f>'Sales by Customer Detail'!N3841</f>
        <v>0</v>
      </c>
      <c r="L3838">
        <f>'Sales by Customer Detail'!O3841</f>
        <v>0</v>
      </c>
    </row>
    <row r="3839" spans="2:12" x14ac:dyDescent="0.25">
      <c r="B3839" t="str">
        <f>VLOOKUP('Sales by Customer Detail'!B3842,Anonymizer!$A$3:$B$996,2,FALSE)</f>
        <v>Customer 386</v>
      </c>
      <c r="C3839" t="str">
        <f>'Sales by Customer Detail'!C3842</f>
        <v>06/14/2021</v>
      </c>
      <c r="D3839" t="str">
        <f>'Sales by Customer Detail'!D3842</f>
        <v>Invoice</v>
      </c>
      <c r="E3839">
        <f>'Sales by Customer Detail'!E3842</f>
        <v>2893</v>
      </c>
      <c r="F3839" t="str">
        <f>VLOOKUP('Sales by Customer Detail'!F3842,Anonymizer!$D$3:$E$86,2,FALSE)</f>
        <v>Prod/Svc13</v>
      </c>
      <c r="G3839" t="s">
        <v>6631</v>
      </c>
      <c r="H3839">
        <f>'Sales by Customer Detail'!J3842</f>
        <v>3</v>
      </c>
      <c r="I3839">
        <f>'Sales by Customer Detail'!K3842</f>
        <v>299</v>
      </c>
      <c r="J3839">
        <f>'Sales by Customer Detail'!L3842</f>
        <v>897</v>
      </c>
      <c r="K3839" t="str">
        <f>'Sales by Customer Detail'!N3842</f>
        <v>06/28/2021</v>
      </c>
      <c r="L3839" t="str">
        <f>'Sales by Customer Detail'!O3842</f>
        <v>06/27/2022</v>
      </c>
    </row>
    <row r="3840" spans="2:12" x14ac:dyDescent="0.25">
      <c r="B3840" t="str">
        <f>VLOOKUP('Sales by Customer Detail'!B3843,Anonymizer!$A$3:$B$996,2,FALSE)</f>
        <v>Customer 386</v>
      </c>
      <c r="C3840" t="str">
        <f>'Sales by Customer Detail'!C3843</f>
        <v>06/14/2021</v>
      </c>
      <c r="D3840" t="str">
        <f>'Sales by Customer Detail'!D3843</f>
        <v>Invoice</v>
      </c>
      <c r="E3840">
        <f>'Sales by Customer Detail'!E3843</f>
        <v>2893</v>
      </c>
      <c r="F3840" t="str">
        <f>VLOOKUP('Sales by Customer Detail'!F3843,Anonymizer!$D$3:$E$86,2,FALSE)</f>
        <v>Prod/Svc5</v>
      </c>
      <c r="G3840" t="s">
        <v>6631</v>
      </c>
      <c r="H3840">
        <f>'Sales by Customer Detail'!J3843</f>
        <v>1</v>
      </c>
      <c r="I3840">
        <f>'Sales by Customer Detail'!K3843</f>
        <v>595</v>
      </c>
      <c r="J3840">
        <f>'Sales by Customer Detail'!L3843</f>
        <v>595</v>
      </c>
      <c r="K3840" t="str">
        <f>'Sales by Customer Detail'!N3843</f>
        <v>06/28/2021</v>
      </c>
      <c r="L3840" t="str">
        <f>'Sales by Customer Detail'!O3843</f>
        <v>06/27/2022</v>
      </c>
    </row>
    <row r="3841" spans="2:12" x14ac:dyDescent="0.25">
      <c r="B3841" t="str">
        <f>VLOOKUP('Sales by Customer Detail'!B3844,Anonymizer!$A$3:$B$996,2,FALSE)</f>
        <v>Customer 247</v>
      </c>
      <c r="C3841" t="str">
        <f>'Sales by Customer Detail'!C3844</f>
        <v>06/15/2021</v>
      </c>
      <c r="D3841" t="str">
        <f>'Sales by Customer Detail'!D3844</f>
        <v>Invoice</v>
      </c>
      <c r="E3841">
        <f>'Sales by Customer Detail'!E3844</f>
        <v>2894</v>
      </c>
      <c r="F3841" t="str">
        <f>VLOOKUP('Sales by Customer Detail'!F3844,Anonymizer!$D$3:$E$86,2,FALSE)</f>
        <v>Prod/Svc40</v>
      </c>
      <c r="G3841" t="s">
        <v>6631</v>
      </c>
      <c r="H3841">
        <f>'Sales by Customer Detail'!J3844</f>
        <v>1</v>
      </c>
      <c r="I3841">
        <f>'Sales by Customer Detail'!K3844</f>
        <v>995</v>
      </c>
      <c r="J3841">
        <f>'Sales by Customer Detail'!L3844</f>
        <v>995</v>
      </c>
      <c r="K3841" t="str">
        <f>'Sales by Customer Detail'!N3844</f>
        <v>06/29/2021</v>
      </c>
      <c r="L3841" t="str">
        <f>'Sales by Customer Detail'!O3844</f>
        <v>06/28/2022</v>
      </c>
    </row>
    <row r="3842" spans="2:12" x14ac:dyDescent="0.25">
      <c r="B3842" t="str">
        <f>VLOOKUP('Sales by Customer Detail'!B3845,Anonymizer!$A$3:$B$996,2,FALSE)</f>
        <v>Customer 247</v>
      </c>
      <c r="C3842" t="str">
        <f>'Sales by Customer Detail'!C3845</f>
        <v>06/15/2021</v>
      </c>
      <c r="D3842" t="str">
        <f>'Sales by Customer Detail'!D3845</f>
        <v>Invoice</v>
      </c>
      <c r="E3842">
        <f>'Sales by Customer Detail'!E3845</f>
        <v>2894</v>
      </c>
      <c r="F3842" t="str">
        <f>VLOOKUP('Sales by Customer Detail'!F3845,Anonymizer!$D$3:$E$86,2,FALSE)</f>
        <v>Prod/Svc13</v>
      </c>
      <c r="G3842" t="s">
        <v>6631</v>
      </c>
      <c r="H3842">
        <f>'Sales by Customer Detail'!J3845</f>
        <v>1</v>
      </c>
      <c r="I3842">
        <f>'Sales by Customer Detail'!K3845</f>
        <v>299</v>
      </c>
      <c r="J3842">
        <f>'Sales by Customer Detail'!L3845</f>
        <v>299</v>
      </c>
      <c r="K3842" t="str">
        <f>'Sales by Customer Detail'!N3845</f>
        <v>06/29/2021</v>
      </c>
      <c r="L3842" t="str">
        <f>'Sales by Customer Detail'!O3845</f>
        <v>06/28/2022</v>
      </c>
    </row>
    <row r="3843" spans="2:12" x14ac:dyDescent="0.25">
      <c r="B3843" t="str">
        <f>VLOOKUP('Sales by Customer Detail'!B3846,Anonymizer!$A$3:$B$996,2,FALSE)</f>
        <v>Customer 220</v>
      </c>
      <c r="C3843" t="str">
        <f>'Sales by Customer Detail'!C3846</f>
        <v>06/15/2021</v>
      </c>
      <c r="D3843" t="str">
        <f>'Sales by Customer Detail'!D3846</f>
        <v>Invoice</v>
      </c>
      <c r="E3843">
        <f>'Sales by Customer Detail'!E3846</f>
        <v>2900</v>
      </c>
      <c r="F3843" t="str">
        <f>VLOOKUP('Sales by Customer Detail'!F3846,Anonymizer!$D$3:$E$86,2,FALSE)</f>
        <v>Prod/Svc70</v>
      </c>
      <c r="G3843" t="s">
        <v>6631</v>
      </c>
      <c r="H3843">
        <f>'Sales by Customer Detail'!J3846</f>
        <v>1</v>
      </c>
      <c r="I3843">
        <f>'Sales by Customer Detail'!K3846</f>
        <v>3500</v>
      </c>
      <c r="J3843">
        <f>'Sales by Customer Detail'!L3846</f>
        <v>3500</v>
      </c>
      <c r="K3843">
        <f>'Sales by Customer Detail'!N3846</f>
        <v>0</v>
      </c>
      <c r="L3843">
        <f>'Sales by Customer Detail'!O3846</f>
        <v>0</v>
      </c>
    </row>
    <row r="3844" spans="2:12" x14ac:dyDescent="0.25">
      <c r="B3844" t="str">
        <f>VLOOKUP('Sales by Customer Detail'!B3847,Anonymizer!$A$3:$B$996,2,FALSE)</f>
        <v>Customer 220</v>
      </c>
      <c r="C3844" t="str">
        <f>'Sales by Customer Detail'!C3847</f>
        <v>06/15/2021</v>
      </c>
      <c r="D3844" t="str">
        <f>'Sales by Customer Detail'!D3847</f>
        <v>Invoice</v>
      </c>
      <c r="E3844">
        <f>'Sales by Customer Detail'!E3847</f>
        <v>2900</v>
      </c>
      <c r="F3844" t="str">
        <f>VLOOKUP('Sales by Customer Detail'!F3847,Anonymizer!$D$3:$E$86,2,FALSE)</f>
        <v>Prod/Svc70</v>
      </c>
      <c r="G3844" t="s">
        <v>6631</v>
      </c>
      <c r="H3844">
        <f>'Sales by Customer Detail'!J3847</f>
        <v>1</v>
      </c>
      <c r="I3844">
        <f>'Sales by Customer Detail'!K3847</f>
        <v>0</v>
      </c>
      <c r="J3844">
        <f>'Sales by Customer Detail'!L3847</f>
        <v>0</v>
      </c>
      <c r="K3844">
        <f>'Sales by Customer Detail'!N3847</f>
        <v>0</v>
      </c>
      <c r="L3844">
        <f>'Sales by Customer Detail'!O3847</f>
        <v>0</v>
      </c>
    </row>
    <row r="3845" spans="2:12" x14ac:dyDescent="0.25">
      <c r="B3845" t="str">
        <f>VLOOKUP('Sales by Customer Detail'!B3848,Anonymizer!$A$3:$B$996,2,FALSE)</f>
        <v>Customer 868</v>
      </c>
      <c r="C3845" t="str">
        <f>'Sales by Customer Detail'!C3848</f>
        <v>06/15/2021</v>
      </c>
      <c r="D3845" t="str">
        <f>'Sales by Customer Detail'!D3848</f>
        <v>Invoice</v>
      </c>
      <c r="E3845">
        <f>'Sales by Customer Detail'!E3848</f>
        <v>2927</v>
      </c>
      <c r="F3845" t="str">
        <f>VLOOKUP('Sales by Customer Detail'!F3848,Anonymizer!$D$3:$E$86,2,FALSE)</f>
        <v>Prod/Svc37</v>
      </c>
      <c r="G3845" t="s">
        <v>6631</v>
      </c>
      <c r="H3845">
        <f>'Sales by Customer Detail'!J3848</f>
        <v>4</v>
      </c>
      <c r="I3845">
        <f>'Sales by Customer Detail'!K3848</f>
        <v>419.4</v>
      </c>
      <c r="J3845">
        <f>'Sales by Customer Detail'!L3848</f>
        <v>1677.6</v>
      </c>
      <c r="K3845">
        <f>'Sales by Customer Detail'!N3848</f>
        <v>0</v>
      </c>
      <c r="L3845">
        <f>'Sales by Customer Detail'!O3848</f>
        <v>0</v>
      </c>
    </row>
    <row r="3846" spans="2:12" x14ac:dyDescent="0.25">
      <c r="B3846" t="str">
        <f>VLOOKUP('Sales by Customer Detail'!B3849,Anonymizer!$A$3:$B$996,2,FALSE)</f>
        <v>Customer 69</v>
      </c>
      <c r="C3846" t="str">
        <f>'Sales by Customer Detail'!C3849</f>
        <v>06/15/2021</v>
      </c>
      <c r="D3846" t="str">
        <f>'Sales by Customer Detail'!D3849</f>
        <v>Invoice</v>
      </c>
      <c r="E3846">
        <f>'Sales by Customer Detail'!E3849</f>
        <v>2926</v>
      </c>
      <c r="F3846" t="str">
        <f>VLOOKUP('Sales by Customer Detail'!F3849,Anonymizer!$D$3:$E$86,2,FALSE)</f>
        <v>Prod/Svc37</v>
      </c>
      <c r="G3846" t="s">
        <v>6631</v>
      </c>
      <c r="H3846">
        <f>'Sales by Customer Detail'!J3849</f>
        <v>5</v>
      </c>
      <c r="I3846">
        <f>'Sales by Customer Detail'!K3849</f>
        <v>349</v>
      </c>
      <c r="J3846">
        <f>'Sales by Customer Detail'!L3849</f>
        <v>1745</v>
      </c>
      <c r="K3846">
        <f>'Sales by Customer Detail'!N3849</f>
        <v>0</v>
      </c>
      <c r="L3846">
        <f>'Sales by Customer Detail'!O3849</f>
        <v>0</v>
      </c>
    </row>
    <row r="3847" spans="2:12" x14ac:dyDescent="0.25">
      <c r="B3847" t="str">
        <f>VLOOKUP('Sales by Customer Detail'!B3850,Anonymizer!$A$3:$B$996,2,FALSE)</f>
        <v>Customer 418</v>
      </c>
      <c r="C3847" t="str">
        <f>'Sales by Customer Detail'!C3850</f>
        <v>06/15/2021</v>
      </c>
      <c r="D3847" t="str">
        <f>'Sales by Customer Detail'!D3850</f>
        <v>Invoice</v>
      </c>
      <c r="E3847">
        <f>'Sales by Customer Detail'!E3850</f>
        <v>2925</v>
      </c>
      <c r="F3847" t="str">
        <f>VLOOKUP('Sales by Customer Detail'!F3850,Anonymizer!$D$3:$E$86,2,FALSE)</f>
        <v>Prod/Svc37</v>
      </c>
      <c r="G3847" t="s">
        <v>6631</v>
      </c>
      <c r="H3847">
        <f>'Sales by Customer Detail'!J3850</f>
        <v>5</v>
      </c>
      <c r="I3847">
        <f>'Sales by Customer Detail'!K3850</f>
        <v>399</v>
      </c>
      <c r="J3847">
        <f>'Sales by Customer Detail'!L3850</f>
        <v>1995</v>
      </c>
      <c r="K3847">
        <f>'Sales by Customer Detail'!N3850</f>
        <v>0</v>
      </c>
      <c r="L3847">
        <f>'Sales by Customer Detail'!O3850</f>
        <v>0</v>
      </c>
    </row>
    <row r="3848" spans="2:12" x14ac:dyDescent="0.25">
      <c r="B3848" t="str">
        <f>VLOOKUP('Sales by Customer Detail'!B3851,Anonymizer!$A$3:$B$996,2,FALSE)</f>
        <v>Customer 646</v>
      </c>
      <c r="C3848" t="str">
        <f>'Sales by Customer Detail'!C3851</f>
        <v>06/15/2021</v>
      </c>
      <c r="D3848" t="str">
        <f>'Sales by Customer Detail'!D3851</f>
        <v>Invoice</v>
      </c>
      <c r="E3848">
        <f>'Sales by Customer Detail'!E3851</f>
        <v>2924</v>
      </c>
      <c r="F3848" t="str">
        <f>VLOOKUP('Sales by Customer Detail'!F3851,Anonymizer!$D$3:$E$86,2,FALSE)</f>
        <v>Prod/Svc37</v>
      </c>
      <c r="G3848" t="s">
        <v>6631</v>
      </c>
      <c r="H3848">
        <f>'Sales by Customer Detail'!J3851</f>
        <v>10</v>
      </c>
      <c r="I3848">
        <f>'Sales by Customer Detail'!K3851</f>
        <v>259</v>
      </c>
      <c r="J3848">
        <f>'Sales by Customer Detail'!L3851</f>
        <v>2590</v>
      </c>
      <c r="K3848">
        <f>'Sales by Customer Detail'!N3851</f>
        <v>0</v>
      </c>
      <c r="L3848">
        <f>'Sales by Customer Detail'!O3851</f>
        <v>0</v>
      </c>
    </row>
    <row r="3849" spans="2:12" x14ac:dyDescent="0.25">
      <c r="B3849" t="str">
        <f>VLOOKUP('Sales by Customer Detail'!B3852,Anonymizer!$A$3:$B$996,2,FALSE)</f>
        <v>Customer 541</v>
      </c>
      <c r="C3849" t="str">
        <f>'Sales by Customer Detail'!C3852</f>
        <v>06/15/2021</v>
      </c>
      <c r="D3849" t="str">
        <f>'Sales by Customer Detail'!D3852</f>
        <v>Invoice</v>
      </c>
      <c r="E3849">
        <f>'Sales by Customer Detail'!E3852</f>
        <v>2923</v>
      </c>
      <c r="F3849" t="str">
        <f>VLOOKUP('Sales by Customer Detail'!F3852,Anonymizer!$D$3:$E$86,2,FALSE)</f>
        <v>Prod/Svc37</v>
      </c>
      <c r="G3849" t="s">
        <v>6631</v>
      </c>
      <c r="H3849">
        <f>'Sales by Customer Detail'!J3852</f>
        <v>4</v>
      </c>
      <c r="I3849">
        <f>'Sales by Customer Detail'!K3852</f>
        <v>259</v>
      </c>
      <c r="J3849">
        <f>'Sales by Customer Detail'!L3852</f>
        <v>1036</v>
      </c>
      <c r="K3849">
        <f>'Sales by Customer Detail'!N3852</f>
        <v>0</v>
      </c>
      <c r="L3849">
        <f>'Sales by Customer Detail'!O3852</f>
        <v>0</v>
      </c>
    </row>
    <row r="3850" spans="2:12" x14ac:dyDescent="0.25">
      <c r="B3850" t="str">
        <f>VLOOKUP('Sales by Customer Detail'!B3853,Anonymizer!$A$3:$B$996,2,FALSE)</f>
        <v>Customer 869</v>
      </c>
      <c r="C3850" t="str">
        <f>'Sales by Customer Detail'!C3853</f>
        <v>06/15/2021</v>
      </c>
      <c r="D3850" t="str">
        <f>'Sales by Customer Detail'!D3853</f>
        <v>Invoice</v>
      </c>
      <c r="E3850">
        <f>'Sales by Customer Detail'!E3853</f>
        <v>2922</v>
      </c>
      <c r="F3850" t="str">
        <f>VLOOKUP('Sales by Customer Detail'!F3853,Anonymizer!$D$3:$E$86,2,FALSE)</f>
        <v>Prod/Svc37</v>
      </c>
      <c r="G3850" t="s">
        <v>6631</v>
      </c>
      <c r="H3850">
        <f>'Sales by Customer Detail'!J3853</f>
        <v>1</v>
      </c>
      <c r="I3850">
        <f>'Sales by Customer Detail'!K3853</f>
        <v>399</v>
      </c>
      <c r="J3850">
        <f>'Sales by Customer Detail'!L3853</f>
        <v>399</v>
      </c>
      <c r="K3850" t="str">
        <f>'Sales by Customer Detail'!N3853</f>
        <v>09/17/2021</v>
      </c>
      <c r="L3850" t="str">
        <f>'Sales by Customer Detail'!O3853</f>
        <v>09/16/2022</v>
      </c>
    </row>
    <row r="3851" spans="2:12" x14ac:dyDescent="0.25">
      <c r="B3851" t="str">
        <f>VLOOKUP('Sales by Customer Detail'!B3854,Anonymizer!$A$3:$B$996,2,FALSE)</f>
        <v>Customer 700</v>
      </c>
      <c r="C3851" t="str">
        <f>'Sales by Customer Detail'!C3854</f>
        <v>06/15/2021</v>
      </c>
      <c r="D3851" t="str">
        <f>'Sales by Customer Detail'!D3854</f>
        <v>Invoice</v>
      </c>
      <c r="E3851">
        <f>'Sales by Customer Detail'!E3854</f>
        <v>2921</v>
      </c>
      <c r="F3851" t="str">
        <f>VLOOKUP('Sales by Customer Detail'!F3854,Anonymizer!$D$3:$E$86,2,FALSE)</f>
        <v>Prod/Svc37</v>
      </c>
      <c r="G3851" t="s">
        <v>6631</v>
      </c>
      <c r="H3851">
        <f>'Sales by Customer Detail'!J3854</f>
        <v>2</v>
      </c>
      <c r="I3851">
        <f>'Sales by Customer Detail'!K3854</f>
        <v>479.4</v>
      </c>
      <c r="J3851">
        <f>'Sales by Customer Detail'!L3854</f>
        <v>958.8</v>
      </c>
      <c r="K3851">
        <f>'Sales by Customer Detail'!N3854</f>
        <v>0</v>
      </c>
      <c r="L3851">
        <f>'Sales by Customer Detail'!O3854</f>
        <v>0</v>
      </c>
    </row>
    <row r="3852" spans="2:12" x14ac:dyDescent="0.25">
      <c r="B3852" t="str">
        <f>VLOOKUP('Sales by Customer Detail'!B3855,Anonymizer!$A$3:$B$996,2,FALSE)</f>
        <v>Customer 433</v>
      </c>
      <c r="C3852" t="str">
        <f>'Sales by Customer Detail'!C3855</f>
        <v>06/15/2021</v>
      </c>
      <c r="D3852" t="str">
        <f>'Sales by Customer Detail'!D3855</f>
        <v>Invoice</v>
      </c>
      <c r="E3852">
        <f>'Sales by Customer Detail'!E3855</f>
        <v>2920</v>
      </c>
      <c r="F3852" t="str">
        <f>VLOOKUP('Sales by Customer Detail'!F3855,Anonymizer!$D$3:$E$86,2,FALSE)</f>
        <v>Prod/Svc37</v>
      </c>
      <c r="G3852" t="s">
        <v>6631</v>
      </c>
      <c r="H3852">
        <f>'Sales by Customer Detail'!J3855</f>
        <v>6</v>
      </c>
      <c r="I3852">
        <f>'Sales by Customer Detail'!K3855</f>
        <v>299</v>
      </c>
      <c r="J3852">
        <f>'Sales by Customer Detail'!L3855</f>
        <v>1794</v>
      </c>
      <c r="K3852">
        <f>'Sales by Customer Detail'!N3855</f>
        <v>0</v>
      </c>
      <c r="L3852">
        <f>'Sales by Customer Detail'!O3855</f>
        <v>0</v>
      </c>
    </row>
    <row r="3853" spans="2:12" x14ac:dyDescent="0.25">
      <c r="B3853" t="str">
        <f>VLOOKUP('Sales by Customer Detail'!B3856,Anonymizer!$A$3:$B$996,2,FALSE)</f>
        <v>Customer 977</v>
      </c>
      <c r="C3853" t="str">
        <f>'Sales by Customer Detail'!C3856</f>
        <v>06/15/2021</v>
      </c>
      <c r="D3853" t="str">
        <f>'Sales by Customer Detail'!D3856</f>
        <v>Invoice</v>
      </c>
      <c r="E3853">
        <f>'Sales by Customer Detail'!E3856</f>
        <v>2919</v>
      </c>
      <c r="F3853" t="str">
        <f>VLOOKUP('Sales by Customer Detail'!F3856,Anonymizer!$D$3:$E$86,2,FALSE)</f>
        <v>Prod/Svc37</v>
      </c>
      <c r="G3853" t="s">
        <v>6631</v>
      </c>
      <c r="H3853">
        <f>'Sales by Customer Detail'!J3856</f>
        <v>1</v>
      </c>
      <c r="I3853">
        <f>'Sales by Customer Detail'!K3856</f>
        <v>399</v>
      </c>
      <c r="J3853">
        <f>'Sales by Customer Detail'!L3856</f>
        <v>399</v>
      </c>
      <c r="K3853">
        <f>'Sales by Customer Detail'!N3856</f>
        <v>0</v>
      </c>
      <c r="L3853">
        <f>'Sales by Customer Detail'!O3856</f>
        <v>0</v>
      </c>
    </row>
    <row r="3854" spans="2:12" x14ac:dyDescent="0.25">
      <c r="B3854" t="str">
        <f>VLOOKUP('Sales by Customer Detail'!B3857,Anonymizer!$A$3:$B$996,2,FALSE)</f>
        <v>Customer 33</v>
      </c>
      <c r="C3854" t="str">
        <f>'Sales by Customer Detail'!C3857</f>
        <v>06/15/2021</v>
      </c>
      <c r="D3854" t="str">
        <f>'Sales by Customer Detail'!D3857</f>
        <v>Invoice</v>
      </c>
      <c r="E3854">
        <f>'Sales by Customer Detail'!E3857</f>
        <v>2918</v>
      </c>
      <c r="F3854" t="str">
        <f>VLOOKUP('Sales by Customer Detail'!F3857,Anonymizer!$D$3:$E$86,2,FALSE)</f>
        <v>Prod/Svc37</v>
      </c>
      <c r="G3854" t="s">
        <v>6631</v>
      </c>
      <c r="H3854">
        <f>'Sales by Customer Detail'!J3857</f>
        <v>1</v>
      </c>
      <c r="I3854">
        <f>'Sales by Customer Detail'!K3857</f>
        <v>419.4</v>
      </c>
      <c r="J3854">
        <f>'Sales by Customer Detail'!L3857</f>
        <v>419.4</v>
      </c>
      <c r="K3854">
        <f>'Sales by Customer Detail'!N3857</f>
        <v>0</v>
      </c>
      <c r="L3854">
        <f>'Sales by Customer Detail'!O3857</f>
        <v>0</v>
      </c>
    </row>
    <row r="3855" spans="2:12" x14ac:dyDescent="0.25">
      <c r="B3855" t="str">
        <f>VLOOKUP('Sales by Customer Detail'!B3858,Anonymizer!$A$3:$B$996,2,FALSE)</f>
        <v>Customer 439</v>
      </c>
      <c r="C3855" t="str">
        <f>'Sales by Customer Detail'!C3858</f>
        <v>06/15/2021</v>
      </c>
      <c r="D3855" t="str">
        <f>'Sales by Customer Detail'!D3858</f>
        <v>Invoice</v>
      </c>
      <c r="E3855">
        <f>'Sales by Customer Detail'!E3858</f>
        <v>2917</v>
      </c>
      <c r="F3855" t="str">
        <f>VLOOKUP('Sales by Customer Detail'!F3858,Anonymizer!$D$3:$E$86,2,FALSE)</f>
        <v>Prod/Svc37</v>
      </c>
      <c r="G3855" t="s">
        <v>6631</v>
      </c>
      <c r="H3855">
        <f>'Sales by Customer Detail'!J3858</f>
        <v>3</v>
      </c>
      <c r="I3855">
        <f>'Sales by Customer Detail'!K3858</f>
        <v>399</v>
      </c>
      <c r="J3855">
        <f>'Sales by Customer Detail'!L3858</f>
        <v>1197</v>
      </c>
      <c r="K3855" t="str">
        <f>'Sales by Customer Detail'!N3858</f>
        <v>09/30/2021</v>
      </c>
      <c r="L3855" t="str">
        <f>'Sales by Customer Detail'!O3858</f>
        <v>09/29/2022</v>
      </c>
    </row>
    <row r="3856" spans="2:12" x14ac:dyDescent="0.25">
      <c r="B3856" t="str">
        <f>VLOOKUP('Sales by Customer Detail'!B3859,Anonymizer!$A$3:$B$996,2,FALSE)</f>
        <v>Customer 255</v>
      </c>
      <c r="C3856" t="str">
        <f>'Sales by Customer Detail'!C3859</f>
        <v>06/15/2021</v>
      </c>
      <c r="D3856" t="str">
        <f>'Sales by Customer Detail'!D3859</f>
        <v>Invoice</v>
      </c>
      <c r="E3856">
        <f>'Sales by Customer Detail'!E3859</f>
        <v>2916</v>
      </c>
      <c r="F3856" t="str">
        <f>VLOOKUP('Sales by Customer Detail'!F3859,Anonymizer!$D$3:$E$86,2,FALSE)</f>
        <v>Prod/Svc37</v>
      </c>
      <c r="G3856" t="s">
        <v>6631</v>
      </c>
      <c r="H3856">
        <f>'Sales by Customer Detail'!J3859</f>
        <v>9</v>
      </c>
      <c r="I3856">
        <f>'Sales by Customer Detail'!K3859</f>
        <v>349</v>
      </c>
      <c r="J3856">
        <f>'Sales by Customer Detail'!L3859</f>
        <v>3141</v>
      </c>
      <c r="K3856">
        <f>'Sales by Customer Detail'!N3859</f>
        <v>0</v>
      </c>
      <c r="L3856">
        <f>'Sales by Customer Detail'!O3859</f>
        <v>0</v>
      </c>
    </row>
    <row r="3857" spans="2:12" x14ac:dyDescent="0.25">
      <c r="B3857" t="str">
        <f>VLOOKUP('Sales by Customer Detail'!B3860,Anonymizer!$A$3:$B$996,2,FALSE)</f>
        <v>Customer 426</v>
      </c>
      <c r="C3857" t="str">
        <f>'Sales by Customer Detail'!C3860</f>
        <v>06/15/2021</v>
      </c>
      <c r="D3857" t="str">
        <f>'Sales by Customer Detail'!D3860</f>
        <v>Invoice</v>
      </c>
      <c r="E3857">
        <f>'Sales by Customer Detail'!E3860</f>
        <v>2915</v>
      </c>
      <c r="F3857" t="str">
        <f>VLOOKUP('Sales by Customer Detail'!F3860,Anonymizer!$D$3:$E$86,2,FALSE)</f>
        <v>Prod/Svc37</v>
      </c>
      <c r="G3857" t="s">
        <v>6631</v>
      </c>
      <c r="H3857">
        <f>'Sales by Customer Detail'!J3860</f>
        <v>2</v>
      </c>
      <c r="I3857">
        <f>'Sales by Customer Detail'!K3860</f>
        <v>349</v>
      </c>
      <c r="J3857">
        <f>'Sales by Customer Detail'!L3860</f>
        <v>698</v>
      </c>
      <c r="K3857">
        <f>'Sales by Customer Detail'!N3860</f>
        <v>0</v>
      </c>
      <c r="L3857">
        <f>'Sales by Customer Detail'!O3860</f>
        <v>0</v>
      </c>
    </row>
    <row r="3858" spans="2:12" x14ac:dyDescent="0.25">
      <c r="B3858" t="str">
        <f>VLOOKUP('Sales by Customer Detail'!B3861,Anonymizer!$A$3:$B$996,2,FALSE)</f>
        <v>Customer 631</v>
      </c>
      <c r="C3858" t="str">
        <f>'Sales by Customer Detail'!C3861</f>
        <v>06/15/2021</v>
      </c>
      <c r="D3858" t="str">
        <f>'Sales by Customer Detail'!D3861</f>
        <v>Invoice</v>
      </c>
      <c r="E3858">
        <f>'Sales by Customer Detail'!E3861</f>
        <v>2914</v>
      </c>
      <c r="F3858" t="str">
        <f>VLOOKUP('Sales by Customer Detail'!F3861,Anonymizer!$D$3:$E$86,2,FALSE)</f>
        <v>Prod/Svc37</v>
      </c>
      <c r="G3858" t="s">
        <v>6631</v>
      </c>
      <c r="H3858">
        <f>'Sales by Customer Detail'!J3861</f>
        <v>3</v>
      </c>
      <c r="I3858">
        <f>'Sales by Customer Detail'!K3861</f>
        <v>399</v>
      </c>
      <c r="J3858">
        <f>'Sales by Customer Detail'!L3861</f>
        <v>1197</v>
      </c>
      <c r="K3858">
        <f>'Sales by Customer Detail'!N3861</f>
        <v>0</v>
      </c>
      <c r="L3858">
        <f>'Sales by Customer Detail'!O3861</f>
        <v>0</v>
      </c>
    </row>
    <row r="3859" spans="2:12" x14ac:dyDescent="0.25">
      <c r="B3859" t="str">
        <f>VLOOKUP('Sales by Customer Detail'!B3862,Anonymizer!$A$3:$B$996,2,FALSE)</f>
        <v>Customer 279</v>
      </c>
      <c r="C3859" t="str">
        <f>'Sales by Customer Detail'!C3862</f>
        <v>06/15/2021</v>
      </c>
      <c r="D3859" t="str">
        <f>'Sales by Customer Detail'!D3862</f>
        <v>Invoice</v>
      </c>
      <c r="E3859">
        <f>'Sales by Customer Detail'!E3862</f>
        <v>2913</v>
      </c>
      <c r="F3859" t="str">
        <f>VLOOKUP('Sales by Customer Detail'!F3862,Anonymizer!$D$3:$E$86,2,FALSE)</f>
        <v>Prod/Svc37</v>
      </c>
      <c r="G3859" t="s">
        <v>6631</v>
      </c>
      <c r="H3859">
        <f>'Sales by Customer Detail'!J3862</f>
        <v>1</v>
      </c>
      <c r="I3859">
        <f>'Sales by Customer Detail'!K3862</f>
        <v>499</v>
      </c>
      <c r="J3859">
        <f>'Sales by Customer Detail'!L3862</f>
        <v>499</v>
      </c>
      <c r="K3859">
        <f>'Sales by Customer Detail'!N3862</f>
        <v>0</v>
      </c>
      <c r="L3859">
        <f>'Sales by Customer Detail'!O3862</f>
        <v>0</v>
      </c>
    </row>
    <row r="3860" spans="2:12" x14ac:dyDescent="0.25">
      <c r="B3860" t="str">
        <f>VLOOKUP('Sales by Customer Detail'!B3863,Anonymizer!$A$3:$B$996,2,FALSE)</f>
        <v>Customer 41</v>
      </c>
      <c r="C3860" t="str">
        <f>'Sales by Customer Detail'!C3863</f>
        <v>06/15/2021</v>
      </c>
      <c r="D3860" t="str">
        <f>'Sales by Customer Detail'!D3863</f>
        <v>Invoice</v>
      </c>
      <c r="E3860">
        <f>'Sales by Customer Detail'!E3863</f>
        <v>2912</v>
      </c>
      <c r="F3860" t="str">
        <f>VLOOKUP('Sales by Customer Detail'!F3863,Anonymizer!$D$3:$E$86,2,FALSE)</f>
        <v>Prod/Svc37</v>
      </c>
      <c r="G3860" t="s">
        <v>6631</v>
      </c>
      <c r="H3860">
        <f>'Sales by Customer Detail'!J3863</f>
        <v>1</v>
      </c>
      <c r="I3860">
        <f>'Sales by Customer Detail'!K3863</f>
        <v>399</v>
      </c>
      <c r="J3860">
        <f>'Sales by Customer Detail'!L3863</f>
        <v>399</v>
      </c>
      <c r="K3860">
        <f>'Sales by Customer Detail'!N3863</f>
        <v>0</v>
      </c>
      <c r="L3860">
        <f>'Sales by Customer Detail'!O3863</f>
        <v>0</v>
      </c>
    </row>
    <row r="3861" spans="2:12" x14ac:dyDescent="0.25">
      <c r="B3861" t="str">
        <f>VLOOKUP('Sales by Customer Detail'!B3864,Anonymizer!$A$3:$B$996,2,FALSE)</f>
        <v>Customer 103</v>
      </c>
      <c r="C3861" t="str">
        <f>'Sales by Customer Detail'!C3864</f>
        <v>06/15/2021</v>
      </c>
      <c r="D3861" t="str">
        <f>'Sales by Customer Detail'!D3864</f>
        <v>Invoice</v>
      </c>
      <c r="E3861">
        <f>'Sales by Customer Detail'!E3864</f>
        <v>2911</v>
      </c>
      <c r="F3861" t="str">
        <f>VLOOKUP('Sales by Customer Detail'!F3864,Anonymizer!$D$3:$E$86,2,FALSE)</f>
        <v>Prod/Svc37</v>
      </c>
      <c r="G3861" t="s">
        <v>6631</v>
      </c>
      <c r="H3861">
        <f>'Sales by Customer Detail'!J3864</f>
        <v>6</v>
      </c>
      <c r="I3861">
        <f>'Sales by Customer Detail'!K3864</f>
        <v>359</v>
      </c>
      <c r="J3861">
        <f>'Sales by Customer Detail'!L3864</f>
        <v>2154</v>
      </c>
      <c r="K3861">
        <f>'Sales by Customer Detail'!N3864</f>
        <v>0</v>
      </c>
      <c r="L3861">
        <f>'Sales by Customer Detail'!O3864</f>
        <v>0</v>
      </c>
    </row>
    <row r="3862" spans="2:12" x14ac:dyDescent="0.25">
      <c r="B3862" t="str">
        <f>VLOOKUP('Sales by Customer Detail'!B3865,Anonymizer!$A$3:$B$996,2,FALSE)</f>
        <v>Customer 839</v>
      </c>
      <c r="C3862" t="str">
        <f>'Sales by Customer Detail'!C3865</f>
        <v>06/15/2021</v>
      </c>
      <c r="D3862" t="str">
        <f>'Sales by Customer Detail'!D3865</f>
        <v>Invoice</v>
      </c>
      <c r="E3862">
        <f>'Sales by Customer Detail'!E3865</f>
        <v>2910</v>
      </c>
      <c r="F3862" t="str">
        <f>VLOOKUP('Sales by Customer Detail'!F3865,Anonymizer!$D$3:$E$86,2,FALSE)</f>
        <v>Prod/Svc37</v>
      </c>
      <c r="G3862" t="s">
        <v>6631</v>
      </c>
      <c r="H3862">
        <f>'Sales by Customer Detail'!J3865</f>
        <v>2</v>
      </c>
      <c r="I3862">
        <f>'Sales by Customer Detail'!K3865</f>
        <v>349</v>
      </c>
      <c r="J3862">
        <f>'Sales by Customer Detail'!L3865</f>
        <v>698</v>
      </c>
      <c r="K3862">
        <f>'Sales by Customer Detail'!N3865</f>
        <v>0</v>
      </c>
      <c r="L3862">
        <f>'Sales by Customer Detail'!O3865</f>
        <v>0</v>
      </c>
    </row>
    <row r="3863" spans="2:12" x14ac:dyDescent="0.25">
      <c r="B3863" t="str">
        <f>VLOOKUP('Sales by Customer Detail'!B3866,Anonymizer!$A$3:$B$996,2,FALSE)</f>
        <v>Customer 734</v>
      </c>
      <c r="C3863" t="str">
        <f>'Sales by Customer Detail'!C3866</f>
        <v>06/15/2021</v>
      </c>
      <c r="D3863" t="str">
        <f>'Sales by Customer Detail'!D3866</f>
        <v>Invoice</v>
      </c>
      <c r="E3863">
        <f>'Sales by Customer Detail'!E3866</f>
        <v>2909</v>
      </c>
      <c r="F3863" t="str">
        <f>VLOOKUP('Sales by Customer Detail'!F3866,Anonymizer!$D$3:$E$86,2,FALSE)</f>
        <v>Prod/Svc37</v>
      </c>
      <c r="G3863" t="s">
        <v>6631</v>
      </c>
      <c r="H3863">
        <f>'Sales by Customer Detail'!J3866</f>
        <v>14</v>
      </c>
      <c r="I3863">
        <f>'Sales by Customer Detail'!K3866</f>
        <v>383.4</v>
      </c>
      <c r="J3863">
        <f>'Sales by Customer Detail'!L3866</f>
        <v>5367.6</v>
      </c>
      <c r="K3863" t="str">
        <f>'Sales by Customer Detail'!N3866</f>
        <v>09/08/2021</v>
      </c>
      <c r="L3863" t="str">
        <f>'Sales by Customer Detail'!O3866</f>
        <v>09/07/2022</v>
      </c>
    </row>
    <row r="3864" spans="2:12" x14ac:dyDescent="0.25">
      <c r="B3864" t="str">
        <f>VLOOKUP('Sales by Customer Detail'!B3867,Anonymizer!$A$3:$B$996,2,FALSE)</f>
        <v>Customer 582</v>
      </c>
      <c r="C3864" t="str">
        <f>'Sales by Customer Detail'!C3867</f>
        <v>06/15/2021</v>
      </c>
      <c r="D3864" t="str">
        <f>'Sales by Customer Detail'!D3867</f>
        <v>Invoice</v>
      </c>
      <c r="E3864">
        <f>'Sales by Customer Detail'!E3867</f>
        <v>2908</v>
      </c>
      <c r="F3864" t="str">
        <f>VLOOKUP('Sales by Customer Detail'!F3867,Anonymizer!$D$3:$E$86,2,FALSE)</f>
        <v>Prod/Svc37</v>
      </c>
      <c r="G3864" t="s">
        <v>6631</v>
      </c>
      <c r="H3864">
        <f>'Sales by Customer Detail'!J3867</f>
        <v>1</v>
      </c>
      <c r="I3864">
        <f>'Sales by Customer Detail'!K3867</f>
        <v>499</v>
      </c>
      <c r="J3864">
        <f>'Sales by Customer Detail'!L3867</f>
        <v>499</v>
      </c>
      <c r="K3864">
        <f>'Sales by Customer Detail'!N3867</f>
        <v>0</v>
      </c>
      <c r="L3864">
        <f>'Sales by Customer Detail'!O3867</f>
        <v>0</v>
      </c>
    </row>
    <row r="3865" spans="2:12" x14ac:dyDescent="0.25">
      <c r="B3865" t="str">
        <f>VLOOKUP('Sales by Customer Detail'!B3868,Anonymizer!$A$3:$B$996,2,FALSE)</f>
        <v>Customer 818</v>
      </c>
      <c r="C3865" t="str">
        <f>'Sales by Customer Detail'!C3868</f>
        <v>06/15/2021</v>
      </c>
      <c r="D3865" t="str">
        <f>'Sales by Customer Detail'!D3868</f>
        <v>Invoice</v>
      </c>
      <c r="E3865">
        <f>'Sales by Customer Detail'!E3868</f>
        <v>2907</v>
      </c>
      <c r="F3865" t="str">
        <f>VLOOKUP('Sales by Customer Detail'!F3868,Anonymizer!$D$3:$E$86,2,FALSE)</f>
        <v>Prod/Svc37</v>
      </c>
      <c r="G3865" t="s">
        <v>6631</v>
      </c>
      <c r="H3865">
        <f>'Sales by Customer Detail'!J3868</f>
        <v>11</v>
      </c>
      <c r="I3865">
        <f>'Sales by Customer Detail'!K3868</f>
        <v>259</v>
      </c>
      <c r="J3865">
        <f>'Sales by Customer Detail'!L3868</f>
        <v>2849</v>
      </c>
      <c r="K3865">
        <f>'Sales by Customer Detail'!N3868</f>
        <v>0</v>
      </c>
      <c r="L3865">
        <f>'Sales by Customer Detail'!O3868</f>
        <v>0</v>
      </c>
    </row>
    <row r="3866" spans="2:12" x14ac:dyDescent="0.25">
      <c r="B3866" t="str">
        <f>VLOOKUP('Sales by Customer Detail'!B3869,Anonymizer!$A$3:$B$996,2,FALSE)</f>
        <v>Customer 628</v>
      </c>
      <c r="C3866" t="str">
        <f>'Sales by Customer Detail'!C3869</f>
        <v>06/15/2021</v>
      </c>
      <c r="D3866" t="str">
        <f>'Sales by Customer Detail'!D3869</f>
        <v>Invoice</v>
      </c>
      <c r="E3866">
        <f>'Sales by Customer Detail'!E3869</f>
        <v>2906</v>
      </c>
      <c r="F3866" t="str">
        <f>VLOOKUP('Sales by Customer Detail'!F3869,Anonymizer!$D$3:$E$86,2,FALSE)</f>
        <v>Prod/Svc37</v>
      </c>
      <c r="G3866" t="s">
        <v>6631</v>
      </c>
      <c r="H3866">
        <f>'Sales by Customer Detail'!J3869</f>
        <v>1</v>
      </c>
      <c r="I3866">
        <f>'Sales by Customer Detail'!K3869</f>
        <v>349</v>
      </c>
      <c r="J3866">
        <f>'Sales by Customer Detail'!L3869</f>
        <v>349</v>
      </c>
      <c r="K3866">
        <f>'Sales by Customer Detail'!N3869</f>
        <v>0</v>
      </c>
      <c r="L3866">
        <f>'Sales by Customer Detail'!O3869</f>
        <v>0</v>
      </c>
    </row>
    <row r="3867" spans="2:12" x14ac:dyDescent="0.25">
      <c r="B3867" t="str">
        <f>VLOOKUP('Sales by Customer Detail'!B3870,Anonymizer!$A$3:$B$996,2,FALSE)</f>
        <v>Customer 211</v>
      </c>
      <c r="C3867" t="str">
        <f>'Sales by Customer Detail'!C3870</f>
        <v>06/15/2021</v>
      </c>
      <c r="D3867" t="str">
        <f>'Sales by Customer Detail'!D3870</f>
        <v>Invoice</v>
      </c>
      <c r="E3867">
        <f>'Sales by Customer Detail'!E3870</f>
        <v>2905</v>
      </c>
      <c r="F3867" t="str">
        <f>VLOOKUP('Sales by Customer Detail'!F3870,Anonymizer!$D$3:$E$86,2,FALSE)</f>
        <v>Prod/Svc37</v>
      </c>
      <c r="G3867" t="s">
        <v>6631</v>
      </c>
      <c r="H3867">
        <f>'Sales by Customer Detail'!J3870</f>
        <v>1</v>
      </c>
      <c r="I3867">
        <f>'Sales by Customer Detail'!K3870</f>
        <v>419.4</v>
      </c>
      <c r="J3867">
        <f>'Sales by Customer Detail'!L3870</f>
        <v>419.4</v>
      </c>
      <c r="K3867">
        <f>'Sales by Customer Detail'!N3870</f>
        <v>0</v>
      </c>
      <c r="L3867">
        <f>'Sales by Customer Detail'!O3870</f>
        <v>0</v>
      </c>
    </row>
    <row r="3868" spans="2:12" x14ac:dyDescent="0.25">
      <c r="B3868" t="str">
        <f>VLOOKUP('Sales by Customer Detail'!B3871,Anonymizer!$A$3:$B$996,2,FALSE)</f>
        <v>Customer 240</v>
      </c>
      <c r="C3868" t="str">
        <f>'Sales by Customer Detail'!C3871</f>
        <v>06/15/2021</v>
      </c>
      <c r="D3868" t="str">
        <f>'Sales by Customer Detail'!D3871</f>
        <v>Invoice</v>
      </c>
      <c r="E3868">
        <f>'Sales by Customer Detail'!E3871</f>
        <v>2904</v>
      </c>
      <c r="F3868" t="str">
        <f>VLOOKUP('Sales by Customer Detail'!F3871,Anonymizer!$D$3:$E$86,2,FALSE)</f>
        <v>Prod/Svc37</v>
      </c>
      <c r="G3868" t="s">
        <v>6631</v>
      </c>
      <c r="H3868">
        <f>'Sales by Customer Detail'!J3871</f>
        <v>1</v>
      </c>
      <c r="I3868">
        <f>'Sales by Customer Detail'!K3871</f>
        <v>399</v>
      </c>
      <c r="J3868">
        <f>'Sales by Customer Detail'!L3871</f>
        <v>399</v>
      </c>
      <c r="K3868">
        <f>'Sales by Customer Detail'!N3871</f>
        <v>0</v>
      </c>
      <c r="L3868">
        <f>'Sales by Customer Detail'!O3871</f>
        <v>0</v>
      </c>
    </row>
    <row r="3869" spans="2:12" x14ac:dyDescent="0.25">
      <c r="B3869" t="str">
        <f>VLOOKUP('Sales by Customer Detail'!B3872,Anonymizer!$A$3:$B$996,2,FALSE)</f>
        <v>Customer 68</v>
      </c>
      <c r="C3869" t="str">
        <f>'Sales by Customer Detail'!C3872</f>
        <v>06/15/2021</v>
      </c>
      <c r="D3869" t="str">
        <f>'Sales by Customer Detail'!D3872</f>
        <v>Invoice</v>
      </c>
      <c r="E3869">
        <f>'Sales by Customer Detail'!E3872</f>
        <v>2903</v>
      </c>
      <c r="F3869" t="str">
        <f>VLOOKUP('Sales by Customer Detail'!F3872,Anonymizer!$D$3:$E$86,2,FALSE)</f>
        <v>Prod/Svc37</v>
      </c>
      <c r="G3869" t="s">
        <v>6631</v>
      </c>
      <c r="H3869">
        <f>'Sales by Customer Detail'!J3872</f>
        <v>4</v>
      </c>
      <c r="I3869">
        <f>'Sales by Customer Detail'!K3872</f>
        <v>259</v>
      </c>
      <c r="J3869">
        <f>'Sales by Customer Detail'!L3872</f>
        <v>1036</v>
      </c>
      <c r="K3869">
        <f>'Sales by Customer Detail'!N3872</f>
        <v>0</v>
      </c>
      <c r="L3869">
        <f>'Sales by Customer Detail'!O3872</f>
        <v>0</v>
      </c>
    </row>
    <row r="3870" spans="2:12" x14ac:dyDescent="0.25">
      <c r="B3870" t="str">
        <f>VLOOKUP('Sales by Customer Detail'!B3873,Anonymizer!$A$3:$B$996,2,FALSE)</f>
        <v>Customer 930</v>
      </c>
      <c r="C3870" t="str">
        <f>'Sales by Customer Detail'!C3873</f>
        <v>06/15/2021</v>
      </c>
      <c r="D3870" t="str">
        <f>'Sales by Customer Detail'!D3873</f>
        <v>Invoice</v>
      </c>
      <c r="E3870">
        <f>'Sales by Customer Detail'!E3873</f>
        <v>2901</v>
      </c>
      <c r="F3870" t="str">
        <f>VLOOKUP('Sales by Customer Detail'!F3873,Anonymizer!$D$3:$E$86,2,FALSE)</f>
        <v>Prod/Svc37</v>
      </c>
      <c r="G3870" t="s">
        <v>6631</v>
      </c>
      <c r="H3870">
        <f>'Sales by Customer Detail'!J3873</f>
        <v>12</v>
      </c>
      <c r="I3870">
        <f>'Sales by Customer Detail'!K3873</f>
        <v>389</v>
      </c>
      <c r="J3870">
        <f>'Sales by Customer Detail'!L3873</f>
        <v>4668</v>
      </c>
      <c r="K3870">
        <f>'Sales by Customer Detail'!N3873</f>
        <v>0</v>
      </c>
      <c r="L3870">
        <f>'Sales by Customer Detail'!O3873</f>
        <v>0</v>
      </c>
    </row>
    <row r="3871" spans="2:12" x14ac:dyDescent="0.25">
      <c r="B3871" t="str">
        <f>VLOOKUP('Sales by Customer Detail'!B3874,Anonymizer!$A$3:$B$996,2,FALSE)</f>
        <v>Customer 561</v>
      </c>
      <c r="C3871" t="str">
        <f>'Sales by Customer Detail'!C3874</f>
        <v>06/15/2021</v>
      </c>
      <c r="D3871" t="str">
        <f>'Sales by Customer Detail'!D3874</f>
        <v>Invoice</v>
      </c>
      <c r="E3871">
        <f>'Sales by Customer Detail'!E3874</f>
        <v>2898</v>
      </c>
      <c r="F3871" t="str">
        <f>VLOOKUP('Sales by Customer Detail'!F3874,Anonymizer!$D$3:$E$86,2,FALSE)</f>
        <v>Prod/Svc37</v>
      </c>
      <c r="G3871" t="s">
        <v>6631</v>
      </c>
      <c r="H3871">
        <f>'Sales by Customer Detail'!J3874</f>
        <v>17</v>
      </c>
      <c r="I3871">
        <f>'Sales by Customer Detail'!K3874</f>
        <v>389</v>
      </c>
      <c r="J3871">
        <f>'Sales by Customer Detail'!L3874</f>
        <v>6613</v>
      </c>
      <c r="K3871">
        <f>'Sales by Customer Detail'!N3874</f>
        <v>0</v>
      </c>
      <c r="L3871">
        <f>'Sales by Customer Detail'!O3874</f>
        <v>0</v>
      </c>
    </row>
    <row r="3872" spans="2:12" x14ac:dyDescent="0.25">
      <c r="B3872" t="str">
        <f>VLOOKUP('Sales by Customer Detail'!B3875,Anonymizer!$A$3:$B$996,2,FALSE)</f>
        <v>Customer 146</v>
      </c>
      <c r="C3872" t="str">
        <f>'Sales by Customer Detail'!C3875</f>
        <v>06/15/2021</v>
      </c>
      <c r="D3872" t="str">
        <f>'Sales by Customer Detail'!D3875</f>
        <v>Invoice</v>
      </c>
      <c r="E3872">
        <f>'Sales by Customer Detail'!E3875</f>
        <v>2897</v>
      </c>
      <c r="F3872" t="str">
        <f>VLOOKUP('Sales by Customer Detail'!F3875,Anonymizer!$D$3:$E$86,2,FALSE)</f>
        <v>Prod/Svc37</v>
      </c>
      <c r="G3872" t="s">
        <v>6631</v>
      </c>
      <c r="H3872">
        <f>'Sales by Customer Detail'!J3875</f>
        <v>2</v>
      </c>
      <c r="I3872">
        <f>'Sales by Customer Detail'!K3875</f>
        <v>349</v>
      </c>
      <c r="J3872">
        <f>'Sales by Customer Detail'!L3875</f>
        <v>698</v>
      </c>
      <c r="K3872">
        <f>'Sales by Customer Detail'!N3875</f>
        <v>0</v>
      </c>
      <c r="L3872">
        <f>'Sales by Customer Detail'!O3875</f>
        <v>0</v>
      </c>
    </row>
    <row r="3873" spans="2:12" x14ac:dyDescent="0.25">
      <c r="B3873" t="str">
        <f>VLOOKUP('Sales by Customer Detail'!B3876,Anonymizer!$A$3:$B$996,2,FALSE)</f>
        <v>Customer 577</v>
      </c>
      <c r="C3873" t="str">
        <f>'Sales by Customer Detail'!C3876</f>
        <v>06/15/2021</v>
      </c>
      <c r="D3873" t="str">
        <f>'Sales by Customer Detail'!D3876</f>
        <v>Invoice</v>
      </c>
      <c r="E3873">
        <f>'Sales by Customer Detail'!E3876</f>
        <v>2896</v>
      </c>
      <c r="F3873" t="str">
        <f>VLOOKUP('Sales by Customer Detail'!F3876,Anonymizer!$D$3:$E$86,2,FALSE)</f>
        <v>Prod/Svc37</v>
      </c>
      <c r="G3873" t="s">
        <v>6631</v>
      </c>
      <c r="H3873">
        <f>'Sales by Customer Detail'!J3876</f>
        <v>2</v>
      </c>
      <c r="I3873">
        <f>'Sales by Customer Detail'!K3876</f>
        <v>349</v>
      </c>
      <c r="J3873">
        <f>'Sales by Customer Detail'!L3876</f>
        <v>698</v>
      </c>
      <c r="K3873">
        <f>'Sales by Customer Detail'!N3876</f>
        <v>0</v>
      </c>
      <c r="L3873">
        <f>'Sales by Customer Detail'!O3876</f>
        <v>0</v>
      </c>
    </row>
    <row r="3874" spans="2:12" x14ac:dyDescent="0.25">
      <c r="B3874" t="str">
        <f>VLOOKUP('Sales by Customer Detail'!B3877,Anonymizer!$A$3:$B$996,2,FALSE)</f>
        <v>Customer 696</v>
      </c>
      <c r="C3874" t="str">
        <f>'Sales by Customer Detail'!C3877</f>
        <v>06/15/2021</v>
      </c>
      <c r="D3874" t="str">
        <f>'Sales by Customer Detail'!D3877</f>
        <v>Invoice</v>
      </c>
      <c r="E3874">
        <f>'Sales by Customer Detail'!E3877</f>
        <v>2895</v>
      </c>
      <c r="F3874" t="str">
        <f>VLOOKUP('Sales by Customer Detail'!F3877,Anonymizer!$D$3:$E$86,2,FALSE)</f>
        <v>Prod/Svc43</v>
      </c>
      <c r="G3874" t="s">
        <v>6631</v>
      </c>
      <c r="H3874">
        <f>'Sales by Customer Detail'!J3877</f>
        <v>1</v>
      </c>
      <c r="I3874">
        <f>'Sales by Customer Detail'!K3877</f>
        <v>443.4</v>
      </c>
      <c r="J3874">
        <f>'Sales by Customer Detail'!L3877</f>
        <v>443.4</v>
      </c>
      <c r="K3874" t="str">
        <f>'Sales by Customer Detail'!N3877</f>
        <v>06/29/2021</v>
      </c>
      <c r="L3874" t="str">
        <f>'Sales by Customer Detail'!O3877</f>
        <v>06/28/2022</v>
      </c>
    </row>
    <row r="3875" spans="2:12" x14ac:dyDescent="0.25">
      <c r="B3875" t="str">
        <f>VLOOKUP('Sales by Customer Detail'!B3878,Anonymizer!$A$3:$B$996,2,FALSE)</f>
        <v>Customer 247</v>
      </c>
      <c r="C3875" t="str">
        <f>'Sales by Customer Detail'!C3878</f>
        <v>06/15/2021</v>
      </c>
      <c r="D3875" t="str">
        <f>'Sales by Customer Detail'!D3878</f>
        <v>Invoice</v>
      </c>
      <c r="E3875">
        <f>'Sales by Customer Detail'!E3878</f>
        <v>2894</v>
      </c>
      <c r="F3875" t="str">
        <f>VLOOKUP('Sales by Customer Detail'!F3878,Anonymizer!$D$3:$E$86,2,FALSE)</f>
        <v>Prod/Svc43</v>
      </c>
      <c r="G3875" t="s">
        <v>6631</v>
      </c>
      <c r="H3875">
        <f>'Sales by Customer Detail'!J3878</f>
        <v>1</v>
      </c>
      <c r="I3875">
        <f>'Sales by Customer Detail'!K3878</f>
        <v>479.4</v>
      </c>
      <c r="J3875">
        <f>'Sales by Customer Detail'!L3878</f>
        <v>479.4</v>
      </c>
      <c r="K3875" t="str">
        <f>'Sales by Customer Detail'!N3878</f>
        <v>06/29/2021</v>
      </c>
      <c r="L3875" t="str">
        <f>'Sales by Customer Detail'!O3878</f>
        <v>06/28/2022</v>
      </c>
    </row>
    <row r="3876" spans="2:12" x14ac:dyDescent="0.25">
      <c r="B3876" t="str">
        <f>VLOOKUP('Sales by Customer Detail'!B3879,Anonymizer!$A$3:$B$996,2,FALSE)</f>
        <v>Customer 696</v>
      </c>
      <c r="C3876" t="str">
        <f>'Sales by Customer Detail'!C3879</f>
        <v>06/15/2021</v>
      </c>
      <c r="D3876" t="str">
        <f>'Sales by Customer Detail'!D3879</f>
        <v>Invoice</v>
      </c>
      <c r="E3876">
        <f>'Sales by Customer Detail'!E3879</f>
        <v>2895</v>
      </c>
      <c r="F3876" t="str">
        <f>VLOOKUP('Sales by Customer Detail'!F3879,Anonymizer!$D$3:$E$86,2,FALSE)</f>
        <v>Prod/Svc40</v>
      </c>
      <c r="G3876" t="s">
        <v>6631</v>
      </c>
      <c r="H3876">
        <f>'Sales by Customer Detail'!J3879</f>
        <v>1</v>
      </c>
      <c r="I3876">
        <f>'Sales by Customer Detail'!K3879</f>
        <v>895</v>
      </c>
      <c r="J3876">
        <f>'Sales by Customer Detail'!L3879</f>
        <v>895</v>
      </c>
      <c r="K3876" t="str">
        <f>'Sales by Customer Detail'!N3879</f>
        <v>06/29/2021</v>
      </c>
      <c r="L3876" t="str">
        <f>'Sales by Customer Detail'!O3879</f>
        <v>06/28/2022</v>
      </c>
    </row>
    <row r="3877" spans="2:12" x14ac:dyDescent="0.25">
      <c r="B3877" t="str">
        <f>VLOOKUP('Sales by Customer Detail'!B3880,Anonymizer!$A$3:$B$996,2,FALSE)</f>
        <v>Customer 317</v>
      </c>
      <c r="C3877" t="str">
        <f>'Sales by Customer Detail'!C3880</f>
        <v>06/15/2021</v>
      </c>
      <c r="D3877" t="str">
        <f>'Sales by Customer Detail'!D3880</f>
        <v>Invoice</v>
      </c>
      <c r="E3877">
        <f>'Sales by Customer Detail'!E3880</f>
        <v>2902</v>
      </c>
      <c r="F3877" t="str">
        <f>VLOOKUP('Sales by Customer Detail'!F3880,Anonymizer!$D$3:$E$86,2,FALSE)</f>
        <v>Prod/Svc69</v>
      </c>
      <c r="G3877" t="s">
        <v>6631</v>
      </c>
      <c r="H3877">
        <f>'Sales by Customer Detail'!J3880</f>
        <v>1</v>
      </c>
      <c r="I3877">
        <f>'Sales by Customer Detail'!K3880</f>
        <v>6000</v>
      </c>
      <c r="J3877">
        <f>'Sales by Customer Detail'!L3880</f>
        <v>6000</v>
      </c>
      <c r="K3877">
        <f>'Sales by Customer Detail'!N3880</f>
        <v>0</v>
      </c>
      <c r="L3877">
        <f>'Sales by Customer Detail'!O3880</f>
        <v>0</v>
      </c>
    </row>
    <row r="3878" spans="2:12" x14ac:dyDescent="0.25">
      <c r="B3878" t="str">
        <f>VLOOKUP('Sales by Customer Detail'!B3881,Anonymizer!$A$3:$B$996,2,FALSE)</f>
        <v>Customer 349</v>
      </c>
      <c r="C3878" t="str">
        <f>'Sales by Customer Detail'!C3881</f>
        <v>06/15/2021</v>
      </c>
      <c r="D3878" t="str">
        <f>'Sales by Customer Detail'!D3881</f>
        <v>Invoice</v>
      </c>
      <c r="E3878">
        <f>'Sales by Customer Detail'!E3881</f>
        <v>2899</v>
      </c>
      <c r="F3878" t="str">
        <f>VLOOKUP('Sales by Customer Detail'!F3881,Anonymizer!$D$3:$E$86,2,FALSE)</f>
        <v>Prod/Svc66</v>
      </c>
      <c r="G3878" t="s">
        <v>6631</v>
      </c>
      <c r="H3878">
        <f>'Sales by Customer Detail'!J3881</f>
        <v>1</v>
      </c>
      <c r="I3878">
        <f>'Sales by Customer Detail'!K3881</f>
        <v>5760</v>
      </c>
      <c r="J3878">
        <f>'Sales by Customer Detail'!L3881</f>
        <v>5760</v>
      </c>
      <c r="K3878">
        <f>'Sales by Customer Detail'!N3881</f>
        <v>0</v>
      </c>
      <c r="L3878">
        <f>'Sales by Customer Detail'!O3881</f>
        <v>0</v>
      </c>
    </row>
    <row r="3879" spans="2:12" x14ac:dyDescent="0.25">
      <c r="B3879" t="str">
        <f>VLOOKUP('Sales by Customer Detail'!B3882,Anonymizer!$A$3:$B$996,2,FALSE)</f>
        <v>Customer 676</v>
      </c>
      <c r="C3879" t="str">
        <f>'Sales by Customer Detail'!C3882</f>
        <v>06/15/2021</v>
      </c>
      <c r="D3879" t="str">
        <f>'Sales by Customer Detail'!D3882</f>
        <v>Invoice</v>
      </c>
      <c r="E3879">
        <f>'Sales by Customer Detail'!E3882</f>
        <v>2928</v>
      </c>
      <c r="F3879" t="str">
        <f>VLOOKUP('Sales by Customer Detail'!F3882,Anonymizer!$D$3:$E$86,2,FALSE)</f>
        <v>Prod/Svc13</v>
      </c>
      <c r="G3879" t="s">
        <v>6631</v>
      </c>
      <c r="H3879">
        <f>'Sales by Customer Detail'!J3882</f>
        <v>2</v>
      </c>
      <c r="I3879">
        <f>'Sales by Customer Detail'!K3882</f>
        <v>289</v>
      </c>
      <c r="J3879">
        <f>'Sales by Customer Detail'!L3882</f>
        <v>578</v>
      </c>
      <c r="K3879">
        <f>'Sales by Customer Detail'!N3882</f>
        <v>0</v>
      </c>
      <c r="L3879">
        <f>'Sales by Customer Detail'!O3882</f>
        <v>0</v>
      </c>
    </row>
    <row r="3880" spans="2:12" x14ac:dyDescent="0.25">
      <c r="B3880" t="str">
        <f>VLOOKUP('Sales by Customer Detail'!B3883,Anonymizer!$A$3:$B$996,2,FALSE)</f>
        <v>Customer 696</v>
      </c>
      <c r="C3880" t="str">
        <f>'Sales by Customer Detail'!C3883</f>
        <v>06/15/2021</v>
      </c>
      <c r="D3880" t="str">
        <f>'Sales by Customer Detail'!D3883</f>
        <v>Invoice</v>
      </c>
      <c r="E3880">
        <f>'Sales by Customer Detail'!E3883</f>
        <v>2895</v>
      </c>
      <c r="F3880" t="str">
        <f>VLOOKUP('Sales by Customer Detail'!F3883,Anonymizer!$D$3:$E$86,2,FALSE)</f>
        <v>Prod/Svc13</v>
      </c>
      <c r="G3880" t="s">
        <v>6631</v>
      </c>
      <c r="H3880">
        <f>'Sales by Customer Detail'!J3883</f>
        <v>1</v>
      </c>
      <c r="I3880">
        <f>'Sales by Customer Detail'!K3883</f>
        <v>299</v>
      </c>
      <c r="J3880">
        <f>'Sales by Customer Detail'!L3883</f>
        <v>299</v>
      </c>
      <c r="K3880" t="str">
        <f>'Sales by Customer Detail'!N3883</f>
        <v>06/29/2021</v>
      </c>
      <c r="L3880" t="str">
        <f>'Sales by Customer Detail'!O3883</f>
        <v>06/28/2022</v>
      </c>
    </row>
    <row r="3881" spans="2:12" x14ac:dyDescent="0.25">
      <c r="B3881" t="str">
        <f>VLOOKUP('Sales by Customer Detail'!B3884,Anonymizer!$A$3:$B$996,2,FALSE)</f>
        <v>Customer 696</v>
      </c>
      <c r="C3881" t="str">
        <f>'Sales by Customer Detail'!C3884</f>
        <v>06/15/2021</v>
      </c>
      <c r="D3881" t="str">
        <f>'Sales by Customer Detail'!D3884</f>
        <v>Invoice</v>
      </c>
      <c r="E3881">
        <f>'Sales by Customer Detail'!E3884</f>
        <v>2895</v>
      </c>
      <c r="F3881" t="str">
        <f>VLOOKUP('Sales by Customer Detail'!F3884,Anonymizer!$D$3:$E$86,2,FALSE)</f>
        <v>Prod/Svc20</v>
      </c>
      <c r="G3881" t="s">
        <v>6631</v>
      </c>
      <c r="H3881">
        <f>'Sales by Customer Detail'!J3884</f>
        <v>1</v>
      </c>
      <c r="I3881">
        <f>'Sales by Customer Detail'!K3884</f>
        <v>-89.5</v>
      </c>
      <c r="J3881">
        <f>'Sales by Customer Detail'!L3884</f>
        <v>-89.5</v>
      </c>
      <c r="K3881" t="str">
        <f>'Sales by Customer Detail'!N3884</f>
        <v>06/29/2021</v>
      </c>
      <c r="L3881" t="str">
        <f>'Sales by Customer Detail'!O3884</f>
        <v>06/28/2022</v>
      </c>
    </row>
    <row r="3882" spans="2:12" x14ac:dyDescent="0.25">
      <c r="B3882" t="str">
        <f>VLOOKUP('Sales by Customer Detail'!B3885,Anonymizer!$A$3:$B$996,2,FALSE)</f>
        <v>Customer 808</v>
      </c>
      <c r="C3882" t="str">
        <f>'Sales by Customer Detail'!C3885</f>
        <v>06/17/2021</v>
      </c>
      <c r="D3882" t="str">
        <f>'Sales by Customer Detail'!D3885</f>
        <v>Invoice</v>
      </c>
      <c r="E3882">
        <f>'Sales by Customer Detail'!E3885</f>
        <v>2931</v>
      </c>
      <c r="F3882" t="str">
        <f>VLOOKUP('Sales by Customer Detail'!F3885,Anonymizer!$D$3:$E$86,2,FALSE)</f>
        <v>Prod/Svc20</v>
      </c>
      <c r="G3882" t="s">
        <v>6631</v>
      </c>
      <c r="H3882">
        <f>'Sales by Customer Detail'!J3885</f>
        <v>1</v>
      </c>
      <c r="I3882">
        <f>'Sales by Customer Detail'!K3885</f>
        <v>-99.5</v>
      </c>
      <c r="J3882">
        <f>'Sales by Customer Detail'!L3885</f>
        <v>-99.5</v>
      </c>
      <c r="K3882" t="str">
        <f>'Sales by Customer Detail'!N3885</f>
        <v>07/01/2021</v>
      </c>
      <c r="L3882" t="str">
        <f>'Sales by Customer Detail'!O3885</f>
        <v>06/30/2022</v>
      </c>
    </row>
    <row r="3883" spans="2:12" x14ac:dyDescent="0.25">
      <c r="B3883" t="str">
        <f>VLOOKUP('Sales by Customer Detail'!B3886,Anonymizer!$A$3:$B$996,2,FALSE)</f>
        <v>Customer 770</v>
      </c>
      <c r="C3883" t="str">
        <f>'Sales by Customer Detail'!C3886</f>
        <v>06/17/2021</v>
      </c>
      <c r="D3883" t="str">
        <f>'Sales by Customer Detail'!D3886</f>
        <v>Invoice</v>
      </c>
      <c r="E3883">
        <f>'Sales by Customer Detail'!E3886</f>
        <v>2929</v>
      </c>
      <c r="F3883" t="str">
        <f>VLOOKUP('Sales by Customer Detail'!F3886,Anonymizer!$D$3:$E$86,2,FALSE)</f>
        <v>Prod/Svc20</v>
      </c>
      <c r="G3883" t="s">
        <v>6631</v>
      </c>
      <c r="H3883">
        <f>'Sales by Customer Detail'!J3886</f>
        <v>1</v>
      </c>
      <c r="I3883">
        <f>'Sales by Customer Detail'!K3886</f>
        <v>-99.5</v>
      </c>
      <c r="J3883">
        <f>'Sales by Customer Detail'!L3886</f>
        <v>-99.5</v>
      </c>
      <c r="K3883" t="str">
        <f>'Sales by Customer Detail'!N3886</f>
        <v>07/01/2021</v>
      </c>
      <c r="L3883" t="str">
        <f>'Sales by Customer Detail'!O3886</f>
        <v>06/30/2022</v>
      </c>
    </row>
    <row r="3884" spans="2:12" x14ac:dyDescent="0.25">
      <c r="B3884" t="str">
        <f>VLOOKUP('Sales by Customer Detail'!B3887,Anonymizer!$A$3:$B$996,2,FALSE)</f>
        <v>Customer 808</v>
      </c>
      <c r="C3884" t="str">
        <f>'Sales by Customer Detail'!C3887</f>
        <v>06/17/2021</v>
      </c>
      <c r="D3884" t="str">
        <f>'Sales by Customer Detail'!D3887</f>
        <v>Invoice</v>
      </c>
      <c r="E3884">
        <f>'Sales by Customer Detail'!E3887</f>
        <v>2931</v>
      </c>
      <c r="F3884" t="str">
        <f>VLOOKUP('Sales by Customer Detail'!F3887,Anonymizer!$D$3:$E$86,2,FALSE)</f>
        <v>Prod/Svc42</v>
      </c>
      <c r="G3884" t="s">
        <v>6631</v>
      </c>
      <c r="H3884">
        <f>'Sales by Customer Detail'!J3887</f>
        <v>9</v>
      </c>
      <c r="I3884">
        <f>'Sales by Customer Detail'!K3887</f>
        <v>443.4</v>
      </c>
      <c r="J3884">
        <f>'Sales by Customer Detail'!L3887</f>
        <v>3990.6</v>
      </c>
      <c r="K3884" t="str">
        <f>'Sales by Customer Detail'!N3887</f>
        <v>07/01/2021</v>
      </c>
      <c r="L3884" t="str">
        <f>'Sales by Customer Detail'!O3887</f>
        <v>06/30/2022</v>
      </c>
    </row>
    <row r="3885" spans="2:12" x14ac:dyDescent="0.25">
      <c r="B3885" t="str">
        <f>VLOOKUP('Sales by Customer Detail'!B3888,Anonymizer!$A$3:$B$996,2,FALSE)</f>
        <v>Customer 107</v>
      </c>
      <c r="C3885" t="str">
        <f>'Sales by Customer Detail'!C3888</f>
        <v>06/17/2021</v>
      </c>
      <c r="D3885" t="str">
        <f>'Sales by Customer Detail'!D3888</f>
        <v>Invoice</v>
      </c>
      <c r="E3885">
        <f>'Sales by Customer Detail'!E3888</f>
        <v>2930</v>
      </c>
      <c r="F3885" t="str">
        <f>VLOOKUP('Sales by Customer Detail'!F3888,Anonymizer!$D$3:$E$86,2,FALSE)</f>
        <v>Prod/Svc43</v>
      </c>
      <c r="G3885" t="s">
        <v>6631</v>
      </c>
      <c r="H3885">
        <f>'Sales by Customer Detail'!J3888</f>
        <v>1</v>
      </c>
      <c r="I3885">
        <f>'Sales by Customer Detail'!K3888</f>
        <v>479.4</v>
      </c>
      <c r="J3885">
        <f>'Sales by Customer Detail'!L3888</f>
        <v>479.4</v>
      </c>
      <c r="K3885" t="str">
        <f>'Sales by Customer Detail'!N3888</f>
        <v>07/01/2021</v>
      </c>
      <c r="L3885" t="str">
        <f>'Sales by Customer Detail'!O3888</f>
        <v>06/30/2022</v>
      </c>
    </row>
    <row r="3886" spans="2:12" x14ac:dyDescent="0.25">
      <c r="B3886" t="str">
        <f>VLOOKUP('Sales by Customer Detail'!B3889,Anonymizer!$A$3:$B$996,2,FALSE)</f>
        <v>Customer 770</v>
      </c>
      <c r="C3886" t="str">
        <f>'Sales by Customer Detail'!C3889</f>
        <v>06/17/2021</v>
      </c>
      <c r="D3886" t="str">
        <f>'Sales by Customer Detail'!D3889</f>
        <v>Invoice</v>
      </c>
      <c r="E3886">
        <f>'Sales by Customer Detail'!E3889</f>
        <v>2929</v>
      </c>
      <c r="F3886" t="str">
        <f>VLOOKUP('Sales by Customer Detail'!F3889,Anonymizer!$D$3:$E$86,2,FALSE)</f>
        <v>Prod/Svc42</v>
      </c>
      <c r="G3886" t="s">
        <v>6631</v>
      </c>
      <c r="H3886">
        <f>'Sales by Customer Detail'!J3889</f>
        <v>3</v>
      </c>
      <c r="I3886">
        <f>'Sales by Customer Detail'!K3889</f>
        <v>443.4</v>
      </c>
      <c r="J3886">
        <f>'Sales by Customer Detail'!L3889</f>
        <v>1330.2</v>
      </c>
      <c r="K3886" t="str">
        <f>'Sales by Customer Detail'!N3889</f>
        <v>07/01/2021</v>
      </c>
      <c r="L3886" t="str">
        <f>'Sales by Customer Detail'!O3889</f>
        <v>06/30/2022</v>
      </c>
    </row>
    <row r="3887" spans="2:12" x14ac:dyDescent="0.25">
      <c r="B3887" t="str">
        <f>VLOOKUP('Sales by Customer Detail'!B3890,Anonymizer!$A$3:$B$996,2,FALSE)</f>
        <v>Customer 808</v>
      </c>
      <c r="C3887" t="str">
        <f>'Sales by Customer Detail'!C3890</f>
        <v>06/17/2021</v>
      </c>
      <c r="D3887" t="str">
        <f>'Sales by Customer Detail'!D3890</f>
        <v>Invoice</v>
      </c>
      <c r="E3887">
        <f>'Sales by Customer Detail'!E3890</f>
        <v>2931</v>
      </c>
      <c r="F3887" t="str">
        <f>VLOOKUP('Sales by Customer Detail'!F3890,Anonymizer!$D$3:$E$86,2,FALSE)</f>
        <v>Prod/Svc40</v>
      </c>
      <c r="G3887" t="s">
        <v>6631</v>
      </c>
      <c r="H3887">
        <f>'Sales by Customer Detail'!J3890</f>
        <v>1</v>
      </c>
      <c r="I3887">
        <f>'Sales by Customer Detail'!K3890</f>
        <v>995</v>
      </c>
      <c r="J3887">
        <f>'Sales by Customer Detail'!L3890</f>
        <v>995</v>
      </c>
      <c r="K3887" t="str">
        <f>'Sales by Customer Detail'!N3890</f>
        <v>07/01/2021</v>
      </c>
      <c r="L3887" t="str">
        <f>'Sales by Customer Detail'!O3890</f>
        <v>06/30/2022</v>
      </c>
    </row>
    <row r="3888" spans="2:12" x14ac:dyDescent="0.25">
      <c r="B3888" t="str">
        <f>VLOOKUP('Sales by Customer Detail'!B3891,Anonymizer!$A$3:$B$996,2,FALSE)</f>
        <v>Customer 107</v>
      </c>
      <c r="C3888" t="str">
        <f>'Sales by Customer Detail'!C3891</f>
        <v>06/17/2021</v>
      </c>
      <c r="D3888" t="str">
        <f>'Sales by Customer Detail'!D3891</f>
        <v>Invoice</v>
      </c>
      <c r="E3888">
        <f>'Sales by Customer Detail'!E3891</f>
        <v>2930</v>
      </c>
      <c r="F3888" t="str">
        <f>VLOOKUP('Sales by Customer Detail'!F3891,Anonymizer!$D$3:$E$86,2,FALSE)</f>
        <v>Prod/Svc40</v>
      </c>
      <c r="G3888" t="s">
        <v>6631</v>
      </c>
      <c r="H3888">
        <f>'Sales by Customer Detail'!J3891</f>
        <v>1</v>
      </c>
      <c r="I3888">
        <f>'Sales by Customer Detail'!K3891</f>
        <v>600</v>
      </c>
      <c r="J3888">
        <f>'Sales by Customer Detail'!L3891</f>
        <v>600</v>
      </c>
      <c r="K3888" t="str">
        <f>'Sales by Customer Detail'!N3891</f>
        <v>07/01/2021</v>
      </c>
      <c r="L3888" t="str">
        <f>'Sales by Customer Detail'!O3891</f>
        <v>06/30/2022</v>
      </c>
    </row>
    <row r="3889" spans="2:12" x14ac:dyDescent="0.25">
      <c r="B3889" t="str">
        <f>VLOOKUP('Sales by Customer Detail'!B3892,Anonymizer!$A$3:$B$996,2,FALSE)</f>
        <v>Customer 770</v>
      </c>
      <c r="C3889" t="str">
        <f>'Sales by Customer Detail'!C3892</f>
        <v>06/17/2021</v>
      </c>
      <c r="D3889" t="str">
        <f>'Sales by Customer Detail'!D3892</f>
        <v>Invoice</v>
      </c>
      <c r="E3889">
        <f>'Sales by Customer Detail'!E3892</f>
        <v>2929</v>
      </c>
      <c r="F3889" t="str">
        <f>VLOOKUP('Sales by Customer Detail'!F3892,Anonymizer!$D$3:$E$86,2,FALSE)</f>
        <v>Prod/Svc40</v>
      </c>
      <c r="G3889" t="s">
        <v>6631</v>
      </c>
      <c r="H3889">
        <f>'Sales by Customer Detail'!J3892</f>
        <v>1</v>
      </c>
      <c r="I3889">
        <f>'Sales by Customer Detail'!K3892</f>
        <v>995</v>
      </c>
      <c r="J3889">
        <f>'Sales by Customer Detail'!L3892</f>
        <v>995</v>
      </c>
      <c r="K3889" t="str">
        <f>'Sales by Customer Detail'!N3892</f>
        <v>07/01/2021</v>
      </c>
      <c r="L3889" t="str">
        <f>'Sales by Customer Detail'!O3892</f>
        <v>06/30/2022</v>
      </c>
    </row>
    <row r="3890" spans="2:12" x14ac:dyDescent="0.25">
      <c r="B3890" t="str">
        <f>VLOOKUP('Sales by Customer Detail'!B3893,Anonymizer!$A$3:$B$996,2,FALSE)</f>
        <v>Customer 808</v>
      </c>
      <c r="C3890" t="str">
        <f>'Sales by Customer Detail'!C3893</f>
        <v>06/17/2021</v>
      </c>
      <c r="D3890" t="str">
        <f>'Sales by Customer Detail'!D3893</f>
        <v>Invoice</v>
      </c>
      <c r="E3890">
        <f>'Sales by Customer Detail'!E3893</f>
        <v>2931</v>
      </c>
      <c r="F3890" t="str">
        <f>VLOOKUP('Sales by Customer Detail'!F3893,Anonymizer!$D$3:$E$86,2,FALSE)</f>
        <v>Prod/Svc13</v>
      </c>
      <c r="G3890" t="s">
        <v>6631</v>
      </c>
      <c r="H3890">
        <f>'Sales by Customer Detail'!J3893</f>
        <v>7</v>
      </c>
      <c r="I3890">
        <f>'Sales by Customer Detail'!K3893</f>
        <v>299</v>
      </c>
      <c r="J3890">
        <f>'Sales by Customer Detail'!L3893</f>
        <v>2093</v>
      </c>
      <c r="K3890" t="str">
        <f>'Sales by Customer Detail'!N3893</f>
        <v>07/01/2021</v>
      </c>
      <c r="L3890" t="str">
        <f>'Sales by Customer Detail'!O3893</f>
        <v>06/30/2022</v>
      </c>
    </row>
    <row r="3891" spans="2:12" x14ac:dyDescent="0.25">
      <c r="B3891" t="str">
        <f>VLOOKUP('Sales by Customer Detail'!B3894,Anonymizer!$A$3:$B$996,2,FALSE)</f>
        <v>Customer 107</v>
      </c>
      <c r="C3891" t="str">
        <f>'Sales by Customer Detail'!C3894</f>
        <v>06/17/2021</v>
      </c>
      <c r="D3891" t="str">
        <f>'Sales by Customer Detail'!D3894</f>
        <v>Invoice</v>
      </c>
      <c r="E3891">
        <f>'Sales by Customer Detail'!E3894</f>
        <v>2930</v>
      </c>
      <c r="F3891" t="str">
        <f>VLOOKUP('Sales by Customer Detail'!F3894,Anonymizer!$D$3:$E$86,2,FALSE)</f>
        <v>Prod/Svc13</v>
      </c>
      <c r="G3891" t="s">
        <v>6631</v>
      </c>
      <c r="H3891">
        <f>'Sales by Customer Detail'!J3894</f>
        <v>1</v>
      </c>
      <c r="I3891">
        <f>'Sales by Customer Detail'!K3894</f>
        <v>299</v>
      </c>
      <c r="J3891">
        <f>'Sales by Customer Detail'!L3894</f>
        <v>299</v>
      </c>
      <c r="K3891" t="str">
        <f>'Sales by Customer Detail'!N3894</f>
        <v>07/01/2021</v>
      </c>
      <c r="L3891" t="str">
        <f>'Sales by Customer Detail'!O3894</f>
        <v>06/30/2022</v>
      </c>
    </row>
    <row r="3892" spans="2:12" x14ac:dyDescent="0.25">
      <c r="B3892" t="str">
        <f>VLOOKUP('Sales by Customer Detail'!B3895,Anonymizer!$A$3:$B$996,2,FALSE)</f>
        <v>Customer 770</v>
      </c>
      <c r="C3892" t="str">
        <f>'Sales by Customer Detail'!C3895</f>
        <v>06/17/2021</v>
      </c>
      <c r="D3892" t="str">
        <f>'Sales by Customer Detail'!D3895</f>
        <v>Invoice</v>
      </c>
      <c r="E3892">
        <f>'Sales by Customer Detail'!E3895</f>
        <v>2929</v>
      </c>
      <c r="F3892" t="str">
        <f>VLOOKUP('Sales by Customer Detail'!F3895,Anonymizer!$D$3:$E$86,2,FALSE)</f>
        <v>Prod/Svc13</v>
      </c>
      <c r="G3892" t="s">
        <v>6631</v>
      </c>
      <c r="H3892">
        <f>'Sales by Customer Detail'!J3895</f>
        <v>3</v>
      </c>
      <c r="I3892">
        <f>'Sales by Customer Detail'!K3895</f>
        <v>299</v>
      </c>
      <c r="J3892">
        <f>'Sales by Customer Detail'!L3895</f>
        <v>897</v>
      </c>
      <c r="K3892" t="str">
        <f>'Sales by Customer Detail'!N3895</f>
        <v>07/01/2021</v>
      </c>
      <c r="L3892" t="str">
        <f>'Sales by Customer Detail'!O3895</f>
        <v>06/30/2022</v>
      </c>
    </row>
    <row r="3893" spans="2:12" x14ac:dyDescent="0.25">
      <c r="B3893" t="str">
        <f>VLOOKUP('Sales by Customer Detail'!B3896,Anonymizer!$A$3:$B$996,2,FALSE)</f>
        <v>Customer 142</v>
      </c>
      <c r="C3893" t="str">
        <f>'Sales by Customer Detail'!C3896</f>
        <v>06/21/2021</v>
      </c>
      <c r="D3893" t="str">
        <f>'Sales by Customer Detail'!D3896</f>
        <v>Invoice</v>
      </c>
      <c r="E3893">
        <f>'Sales by Customer Detail'!E3896</f>
        <v>2932</v>
      </c>
      <c r="F3893" t="str">
        <f>VLOOKUP('Sales by Customer Detail'!F3896,Anonymizer!$D$3:$E$86,2,FALSE)</f>
        <v>Prod/Svc20</v>
      </c>
      <c r="G3893" t="s">
        <v>6631</v>
      </c>
      <c r="H3893">
        <f>'Sales by Customer Detail'!J3896</f>
        <v>1</v>
      </c>
      <c r="I3893">
        <f>'Sales by Customer Detail'!K3896</f>
        <v>-29.75</v>
      </c>
      <c r="J3893">
        <f>'Sales by Customer Detail'!L3896</f>
        <v>-29.75</v>
      </c>
      <c r="K3893" t="str">
        <f>'Sales by Customer Detail'!N3896</f>
        <v>07/05/2021</v>
      </c>
      <c r="L3893" t="str">
        <f>'Sales by Customer Detail'!O3896</f>
        <v>07/04/2022</v>
      </c>
    </row>
    <row r="3894" spans="2:12" x14ac:dyDescent="0.25">
      <c r="B3894" t="str">
        <f>VLOOKUP('Sales by Customer Detail'!B3897,Anonymizer!$A$3:$B$996,2,FALSE)</f>
        <v>Customer 867</v>
      </c>
      <c r="C3894" t="str">
        <f>'Sales by Customer Detail'!C3897</f>
        <v>06/21/2021</v>
      </c>
      <c r="D3894" t="str">
        <f>'Sales by Customer Detail'!D3897</f>
        <v>Invoice</v>
      </c>
      <c r="E3894">
        <f>'Sales by Customer Detail'!E3897</f>
        <v>2936</v>
      </c>
      <c r="F3894" t="str">
        <f>VLOOKUP('Sales by Customer Detail'!F3897,Anonymizer!$D$3:$E$86,2,FALSE)</f>
        <v>Prod/Svc13</v>
      </c>
      <c r="G3894" t="s">
        <v>6631</v>
      </c>
      <c r="H3894">
        <f>'Sales by Customer Detail'!J3897</f>
        <v>4</v>
      </c>
      <c r="I3894">
        <f>'Sales by Customer Detail'!K3897</f>
        <v>299</v>
      </c>
      <c r="J3894">
        <f>'Sales by Customer Detail'!L3897</f>
        <v>1196</v>
      </c>
      <c r="K3894" t="str">
        <f>'Sales by Customer Detail'!N3897</f>
        <v>07/05/2021</v>
      </c>
      <c r="L3894" t="str">
        <f>'Sales by Customer Detail'!O3897</f>
        <v>07/04/2022</v>
      </c>
    </row>
    <row r="3895" spans="2:12" x14ac:dyDescent="0.25">
      <c r="B3895" t="str">
        <f>VLOOKUP('Sales by Customer Detail'!B3898,Anonymizer!$A$3:$B$996,2,FALSE)</f>
        <v>Customer 867</v>
      </c>
      <c r="C3895" t="str">
        <f>'Sales by Customer Detail'!C3898</f>
        <v>06/21/2021</v>
      </c>
      <c r="D3895" t="str">
        <f>'Sales by Customer Detail'!D3898</f>
        <v>Invoice</v>
      </c>
      <c r="E3895">
        <f>'Sales by Customer Detail'!E3898</f>
        <v>2936</v>
      </c>
      <c r="F3895" t="str">
        <f>VLOOKUP('Sales by Customer Detail'!F3898,Anonymizer!$D$3:$E$86,2,FALSE)</f>
        <v>Prod/Svc20</v>
      </c>
      <c r="G3895" t="s">
        <v>6631</v>
      </c>
      <c r="H3895">
        <f>'Sales by Customer Detail'!J3898</f>
        <v>1</v>
      </c>
      <c r="I3895">
        <f>'Sales by Customer Detail'!K3898</f>
        <v>-223.75</v>
      </c>
      <c r="J3895">
        <f>'Sales by Customer Detail'!L3898</f>
        <v>-223.75</v>
      </c>
      <c r="K3895" t="str">
        <f>'Sales by Customer Detail'!N3898</f>
        <v>07/05/2021</v>
      </c>
      <c r="L3895" t="str">
        <f>'Sales by Customer Detail'!O3898</f>
        <v>07/04/2022</v>
      </c>
    </row>
    <row r="3896" spans="2:12" x14ac:dyDescent="0.25">
      <c r="B3896" t="str">
        <f>VLOOKUP('Sales by Customer Detail'!B3899,Anonymizer!$A$3:$B$996,2,FALSE)</f>
        <v>Customer 142</v>
      </c>
      <c r="C3896" t="str">
        <f>'Sales by Customer Detail'!C3899</f>
        <v>06/21/2021</v>
      </c>
      <c r="D3896" t="str">
        <f>'Sales by Customer Detail'!D3899</f>
        <v>Invoice</v>
      </c>
      <c r="E3896">
        <f>'Sales by Customer Detail'!E3899</f>
        <v>2932</v>
      </c>
      <c r="F3896" t="str">
        <f>VLOOKUP('Sales by Customer Detail'!F3899,Anonymizer!$D$3:$E$86,2,FALSE)</f>
        <v>Prod/Svc13</v>
      </c>
      <c r="G3896" t="s">
        <v>6631</v>
      </c>
      <c r="H3896">
        <f>'Sales by Customer Detail'!J3899</f>
        <v>3</v>
      </c>
      <c r="I3896">
        <f>'Sales by Customer Detail'!K3899</f>
        <v>299</v>
      </c>
      <c r="J3896">
        <f>'Sales by Customer Detail'!L3899</f>
        <v>897</v>
      </c>
      <c r="K3896" t="str">
        <f>'Sales by Customer Detail'!N3899</f>
        <v>07/05/2021</v>
      </c>
      <c r="L3896" t="str">
        <f>'Sales by Customer Detail'!O3899</f>
        <v>07/04/2022</v>
      </c>
    </row>
    <row r="3897" spans="2:12" x14ac:dyDescent="0.25">
      <c r="B3897" t="str">
        <f>VLOOKUP('Sales by Customer Detail'!B3900,Anonymizer!$A$3:$B$996,2,FALSE)</f>
        <v>Customer 867</v>
      </c>
      <c r="C3897" t="str">
        <f>'Sales by Customer Detail'!C3900</f>
        <v>06/21/2021</v>
      </c>
      <c r="D3897" t="str">
        <f>'Sales by Customer Detail'!D3900</f>
        <v>Invoice</v>
      </c>
      <c r="E3897">
        <f>'Sales by Customer Detail'!E3900</f>
        <v>2935</v>
      </c>
      <c r="F3897" t="str">
        <f>VLOOKUP('Sales by Customer Detail'!F3900,Anonymizer!$D$3:$E$86,2,FALSE)</f>
        <v>Prod/Svc79</v>
      </c>
      <c r="G3897" t="s">
        <v>6631</v>
      </c>
      <c r="H3897">
        <f>'Sales by Customer Detail'!J3900</f>
        <v>1</v>
      </c>
      <c r="I3897">
        <f>'Sales by Customer Detail'!K3900</f>
        <v>0</v>
      </c>
      <c r="J3897">
        <f>'Sales by Customer Detail'!L3900</f>
        <v>0</v>
      </c>
      <c r="K3897">
        <f>'Sales by Customer Detail'!N3900</f>
        <v>0</v>
      </c>
      <c r="L3897">
        <f>'Sales by Customer Detail'!O3900</f>
        <v>0</v>
      </c>
    </row>
    <row r="3898" spans="2:12" x14ac:dyDescent="0.25">
      <c r="B3898" t="str">
        <f>VLOOKUP('Sales by Customer Detail'!B3901,Anonymizer!$A$3:$B$996,2,FALSE)</f>
        <v>Customer 867</v>
      </c>
      <c r="C3898" t="str">
        <f>'Sales by Customer Detail'!C3901</f>
        <v>06/21/2021</v>
      </c>
      <c r="D3898" t="str">
        <f>'Sales by Customer Detail'!D3901</f>
        <v>Invoice</v>
      </c>
      <c r="E3898">
        <f>'Sales by Customer Detail'!E3901</f>
        <v>2935</v>
      </c>
      <c r="F3898" t="str">
        <f>VLOOKUP('Sales by Customer Detail'!F3901,Anonymizer!$D$3:$E$86,2,FALSE)</f>
        <v>Prod/Svc82</v>
      </c>
      <c r="G3898" t="s">
        <v>6631</v>
      </c>
      <c r="H3898">
        <f>'Sales by Customer Detail'!J3901</f>
        <v>1</v>
      </c>
      <c r="I3898">
        <f>'Sales by Customer Detail'!K3901</f>
        <v>-189.5</v>
      </c>
      <c r="J3898">
        <f>'Sales by Customer Detail'!L3901</f>
        <v>-189.5</v>
      </c>
      <c r="K3898">
        <f>'Sales by Customer Detail'!N3901</f>
        <v>0</v>
      </c>
      <c r="L3898">
        <f>'Sales by Customer Detail'!O3901</f>
        <v>0</v>
      </c>
    </row>
    <row r="3899" spans="2:12" x14ac:dyDescent="0.25">
      <c r="B3899" t="str">
        <f>VLOOKUP('Sales by Customer Detail'!B3902,Anonymizer!$A$3:$B$996,2,FALSE)</f>
        <v>Customer 867</v>
      </c>
      <c r="C3899" t="str">
        <f>'Sales by Customer Detail'!C3902</f>
        <v>06/21/2021</v>
      </c>
      <c r="D3899" t="str">
        <f>'Sales by Customer Detail'!D3902</f>
        <v>Invoice</v>
      </c>
      <c r="E3899">
        <f>'Sales by Customer Detail'!E3902</f>
        <v>2935</v>
      </c>
      <c r="F3899" t="str">
        <f>VLOOKUP('Sales by Customer Detail'!F3902,Anonymizer!$D$3:$E$86,2,FALSE)</f>
        <v>Prod/Svc75</v>
      </c>
      <c r="G3899" t="s">
        <v>6631</v>
      </c>
      <c r="H3899">
        <f>'Sales by Customer Detail'!J3902</f>
        <v>1</v>
      </c>
      <c r="I3899">
        <f>'Sales by Customer Detail'!K3902</f>
        <v>1895</v>
      </c>
      <c r="J3899">
        <f>'Sales by Customer Detail'!L3902</f>
        <v>1895</v>
      </c>
      <c r="K3899">
        <f>'Sales by Customer Detail'!N3902</f>
        <v>0</v>
      </c>
      <c r="L3899">
        <f>'Sales by Customer Detail'!O3902</f>
        <v>0</v>
      </c>
    </row>
    <row r="3900" spans="2:12" x14ac:dyDescent="0.25">
      <c r="B3900" t="str">
        <f>VLOOKUP('Sales by Customer Detail'!B3903,Anonymizer!$A$3:$B$996,2,FALSE)</f>
        <v>Customer 142</v>
      </c>
      <c r="C3900" t="str">
        <f>'Sales by Customer Detail'!C3903</f>
        <v>06/21/2021</v>
      </c>
      <c r="D3900" t="str">
        <f>'Sales by Customer Detail'!D3903</f>
        <v>Invoice</v>
      </c>
      <c r="E3900">
        <f>'Sales by Customer Detail'!E3903</f>
        <v>2932</v>
      </c>
      <c r="F3900" t="str">
        <f>VLOOKUP('Sales by Customer Detail'!F3903,Anonymizer!$D$3:$E$86,2,FALSE)</f>
        <v>Prod/Svc17</v>
      </c>
      <c r="G3900" t="s">
        <v>6631</v>
      </c>
      <c r="H3900">
        <f>'Sales by Customer Detail'!J3903</f>
        <v>1</v>
      </c>
      <c r="I3900">
        <f>'Sales by Customer Detail'!K3903</f>
        <v>595</v>
      </c>
      <c r="J3900">
        <f>'Sales by Customer Detail'!L3903</f>
        <v>595</v>
      </c>
      <c r="K3900" t="str">
        <f>'Sales by Customer Detail'!N3903</f>
        <v>07/05/2021</v>
      </c>
      <c r="L3900" t="str">
        <f>'Sales by Customer Detail'!O3903</f>
        <v>07/04/2022</v>
      </c>
    </row>
    <row r="3901" spans="2:12" x14ac:dyDescent="0.25">
      <c r="B3901" t="str">
        <f>VLOOKUP('Sales by Customer Detail'!B3904,Anonymizer!$A$3:$B$996,2,FALSE)</f>
        <v>Customer 867</v>
      </c>
      <c r="C3901" t="str">
        <f>'Sales by Customer Detail'!C3904</f>
        <v>06/21/2021</v>
      </c>
      <c r="D3901" t="str">
        <f>'Sales by Customer Detail'!D3904</f>
        <v>Invoice</v>
      </c>
      <c r="E3901">
        <f>'Sales by Customer Detail'!E3904</f>
        <v>2936</v>
      </c>
      <c r="F3901" t="str">
        <f>VLOOKUP('Sales by Customer Detail'!F3904,Anonymizer!$D$3:$E$86,2,FALSE)</f>
        <v>Prod/Svc40</v>
      </c>
      <c r="G3901" t="s">
        <v>6631</v>
      </c>
      <c r="H3901">
        <f>'Sales by Customer Detail'!J3904</f>
        <v>1</v>
      </c>
      <c r="I3901">
        <f>'Sales by Customer Detail'!K3904</f>
        <v>895</v>
      </c>
      <c r="J3901">
        <f>'Sales by Customer Detail'!L3904</f>
        <v>895</v>
      </c>
      <c r="K3901" t="str">
        <f>'Sales by Customer Detail'!N3904</f>
        <v>07/05/2021</v>
      </c>
      <c r="L3901" t="str">
        <f>'Sales by Customer Detail'!O3904</f>
        <v>07/04/2022</v>
      </c>
    </row>
    <row r="3902" spans="2:12" x14ac:dyDescent="0.25">
      <c r="B3902" t="str">
        <f>VLOOKUP('Sales by Customer Detail'!B3905,Anonymizer!$A$3:$B$996,2,FALSE)</f>
        <v>Customer 142</v>
      </c>
      <c r="C3902" t="str">
        <f>'Sales by Customer Detail'!C3905</f>
        <v>06/21/2021</v>
      </c>
      <c r="D3902" t="str">
        <f>'Sales by Customer Detail'!D3905</f>
        <v>Invoice</v>
      </c>
      <c r="E3902">
        <f>'Sales by Customer Detail'!E3905</f>
        <v>2932</v>
      </c>
      <c r="F3902" t="str">
        <f>VLOOKUP('Sales by Customer Detail'!F3905,Anonymizer!$D$3:$E$86,2,FALSE)</f>
        <v>Prod/Svc18</v>
      </c>
      <c r="G3902" t="s">
        <v>6631</v>
      </c>
      <c r="H3902">
        <f>'Sales by Customer Detail'!J3905</f>
        <v>3</v>
      </c>
      <c r="I3902">
        <f>'Sales by Customer Detail'!K3905</f>
        <v>359.4</v>
      </c>
      <c r="J3902">
        <f>'Sales by Customer Detail'!L3905</f>
        <v>1078.2</v>
      </c>
      <c r="K3902" t="str">
        <f>'Sales by Customer Detail'!N3905</f>
        <v>07/05/2021</v>
      </c>
      <c r="L3902" t="str">
        <f>'Sales by Customer Detail'!O3905</f>
        <v>07/04/2022</v>
      </c>
    </row>
    <row r="3903" spans="2:12" x14ac:dyDescent="0.25">
      <c r="B3903" t="str">
        <f>VLOOKUP('Sales by Customer Detail'!B3906,Anonymizer!$A$3:$B$996,2,FALSE)</f>
        <v>Customer 714</v>
      </c>
      <c r="C3903" t="str">
        <f>'Sales by Customer Detail'!C3906</f>
        <v>06/21/2021</v>
      </c>
      <c r="D3903" t="str">
        <f>'Sales by Customer Detail'!D3906</f>
        <v>Invoice</v>
      </c>
      <c r="E3903">
        <f>'Sales by Customer Detail'!E3906</f>
        <v>2933</v>
      </c>
      <c r="F3903" t="str">
        <f>VLOOKUP('Sales by Customer Detail'!F3906,Anonymizer!$D$3:$E$86,2,FALSE)</f>
        <v>Prod/Svc37</v>
      </c>
      <c r="G3903" t="s">
        <v>6631</v>
      </c>
      <c r="H3903">
        <f>'Sales by Customer Detail'!J3906</f>
        <v>0</v>
      </c>
      <c r="I3903">
        <f>'Sales by Customer Detail'!K3906</f>
        <v>0</v>
      </c>
      <c r="J3903">
        <f>'Sales by Customer Detail'!L3906</f>
        <v>0</v>
      </c>
      <c r="K3903">
        <f>'Sales by Customer Detail'!N3906</f>
        <v>0</v>
      </c>
      <c r="L3903">
        <f>'Sales by Customer Detail'!O3906</f>
        <v>0</v>
      </c>
    </row>
    <row r="3904" spans="2:12" x14ac:dyDescent="0.25">
      <c r="B3904" t="str">
        <f>VLOOKUP('Sales by Customer Detail'!B3907,Anonymizer!$A$3:$B$996,2,FALSE)</f>
        <v>Customer 369</v>
      </c>
      <c r="C3904" t="str">
        <f>'Sales by Customer Detail'!C3907</f>
        <v>06/21/2021</v>
      </c>
      <c r="D3904" t="str">
        <f>'Sales by Customer Detail'!D3907</f>
        <v>Invoice</v>
      </c>
      <c r="E3904">
        <f>'Sales by Customer Detail'!E3907</f>
        <v>2934</v>
      </c>
      <c r="F3904" t="str">
        <f>VLOOKUP('Sales by Customer Detail'!F3907,Anonymizer!$D$3:$E$86,2,FALSE)</f>
        <v>Prod/Svc37</v>
      </c>
      <c r="G3904" t="s">
        <v>6631</v>
      </c>
      <c r="H3904">
        <f>'Sales by Customer Detail'!J3907</f>
        <v>3</v>
      </c>
      <c r="I3904">
        <f>'Sales by Customer Detail'!K3907</f>
        <v>349</v>
      </c>
      <c r="J3904">
        <f>'Sales by Customer Detail'!L3907</f>
        <v>1047</v>
      </c>
      <c r="K3904">
        <f>'Sales by Customer Detail'!N3907</f>
        <v>0</v>
      </c>
      <c r="L3904">
        <f>'Sales by Customer Detail'!O3907</f>
        <v>0</v>
      </c>
    </row>
    <row r="3905" spans="2:12" x14ac:dyDescent="0.25">
      <c r="B3905" t="str">
        <f>VLOOKUP('Sales by Customer Detail'!B3908,Anonymizer!$A$3:$B$996,2,FALSE)</f>
        <v>Customer 867</v>
      </c>
      <c r="C3905" t="str">
        <f>'Sales by Customer Detail'!C3908</f>
        <v>06/21/2021</v>
      </c>
      <c r="D3905" t="str">
        <f>'Sales by Customer Detail'!D3908</f>
        <v>Invoice</v>
      </c>
      <c r="E3905">
        <f>'Sales by Customer Detail'!E3908</f>
        <v>2936</v>
      </c>
      <c r="F3905" t="str">
        <f>VLOOKUP('Sales by Customer Detail'!F3908,Anonymizer!$D$3:$E$86,2,FALSE)</f>
        <v>Prod/Svc42</v>
      </c>
      <c r="G3905" t="s">
        <v>6631</v>
      </c>
      <c r="H3905">
        <f>'Sales by Customer Detail'!J3908</f>
        <v>4</v>
      </c>
      <c r="I3905">
        <f>'Sales by Customer Detail'!K3908</f>
        <v>419.4</v>
      </c>
      <c r="J3905">
        <f>'Sales by Customer Detail'!L3908</f>
        <v>1677.6</v>
      </c>
      <c r="K3905" t="str">
        <f>'Sales by Customer Detail'!N3908</f>
        <v>07/05/2021</v>
      </c>
      <c r="L3905" t="str">
        <f>'Sales by Customer Detail'!O3908</f>
        <v>07/04/2022</v>
      </c>
    </row>
    <row r="3906" spans="2:12" x14ac:dyDescent="0.25">
      <c r="B3906" t="str">
        <f>VLOOKUP('Sales by Customer Detail'!B3909,Anonymizer!$A$3:$B$996,2,FALSE)</f>
        <v>Customer 322</v>
      </c>
      <c r="C3906" t="str">
        <f>'Sales by Customer Detail'!C3909</f>
        <v>06/22/2021</v>
      </c>
      <c r="D3906" t="str">
        <f>'Sales by Customer Detail'!D3909</f>
        <v>Invoice</v>
      </c>
      <c r="E3906">
        <f>'Sales by Customer Detail'!E3909</f>
        <v>2937</v>
      </c>
      <c r="F3906" t="str">
        <f>VLOOKUP('Sales by Customer Detail'!F3909,Anonymizer!$D$3:$E$86,2,FALSE)</f>
        <v>Prod/Svc13</v>
      </c>
      <c r="G3906" t="s">
        <v>6631</v>
      </c>
      <c r="H3906">
        <f>'Sales by Customer Detail'!J3909</f>
        <v>4</v>
      </c>
      <c r="I3906">
        <f>'Sales by Customer Detail'!K3909</f>
        <v>299</v>
      </c>
      <c r="J3906">
        <f>'Sales by Customer Detail'!L3909</f>
        <v>1196</v>
      </c>
      <c r="K3906">
        <f>'Sales by Customer Detail'!N3909</f>
        <v>0</v>
      </c>
      <c r="L3906">
        <f>'Sales by Customer Detail'!O3909</f>
        <v>0</v>
      </c>
    </row>
    <row r="3907" spans="2:12" x14ac:dyDescent="0.25">
      <c r="B3907" t="str">
        <f>VLOOKUP('Sales by Customer Detail'!B3910,Anonymizer!$A$3:$B$996,2,FALSE)</f>
        <v>Customer 820</v>
      </c>
      <c r="C3907" t="str">
        <f>'Sales by Customer Detail'!C3910</f>
        <v>06/22/2021</v>
      </c>
      <c r="D3907" t="str">
        <f>'Sales by Customer Detail'!D3910</f>
        <v>Invoice</v>
      </c>
      <c r="E3907">
        <f>'Sales by Customer Detail'!E3910</f>
        <v>2938</v>
      </c>
      <c r="F3907" t="str">
        <f>VLOOKUP('Sales by Customer Detail'!F3910,Anonymizer!$D$3:$E$86,2,FALSE)</f>
        <v>Prod/Svc13</v>
      </c>
      <c r="G3907" t="s">
        <v>6631</v>
      </c>
      <c r="H3907">
        <f>'Sales by Customer Detail'!J3910</f>
        <v>2</v>
      </c>
      <c r="I3907">
        <f>'Sales by Customer Detail'!K3910</f>
        <v>299</v>
      </c>
      <c r="J3907">
        <f>'Sales by Customer Detail'!L3910</f>
        <v>598</v>
      </c>
      <c r="K3907" t="str">
        <f>'Sales by Customer Detail'!N3910</f>
        <v>07/06/2021</v>
      </c>
      <c r="L3907" t="str">
        <f>'Sales by Customer Detail'!O3910</f>
        <v>07/05/2022</v>
      </c>
    </row>
    <row r="3908" spans="2:12" x14ac:dyDescent="0.25">
      <c r="B3908" t="str">
        <f>VLOOKUP('Sales by Customer Detail'!B3911,Anonymizer!$A$3:$B$996,2,FALSE)</f>
        <v>Customer 241</v>
      </c>
      <c r="C3908" t="str">
        <f>'Sales by Customer Detail'!C3911</f>
        <v>06/22/2021</v>
      </c>
      <c r="D3908" t="str">
        <f>'Sales by Customer Detail'!D3911</f>
        <v>Invoice</v>
      </c>
      <c r="E3908">
        <f>'Sales by Customer Detail'!E3911</f>
        <v>2939</v>
      </c>
      <c r="F3908" t="str">
        <f>VLOOKUP('Sales by Customer Detail'!F3911,Anonymizer!$D$3:$E$86,2,FALSE)</f>
        <v>Prod/Svc13</v>
      </c>
      <c r="G3908" t="s">
        <v>6631</v>
      </c>
      <c r="H3908">
        <f>'Sales by Customer Detail'!J3911</f>
        <v>1</v>
      </c>
      <c r="I3908">
        <f>'Sales by Customer Detail'!K3911</f>
        <v>299</v>
      </c>
      <c r="J3908">
        <f>'Sales by Customer Detail'!L3911</f>
        <v>299</v>
      </c>
      <c r="K3908">
        <f>'Sales by Customer Detail'!N3911</f>
        <v>0</v>
      </c>
      <c r="L3908">
        <f>'Sales by Customer Detail'!O3911</f>
        <v>0</v>
      </c>
    </row>
    <row r="3909" spans="2:12" x14ac:dyDescent="0.25">
      <c r="B3909" t="str">
        <f>VLOOKUP('Sales by Customer Detail'!B3912,Anonymizer!$A$3:$B$996,2,FALSE)</f>
        <v>Customer 263</v>
      </c>
      <c r="C3909" t="str">
        <f>'Sales by Customer Detail'!C3912</f>
        <v>06/22/2021</v>
      </c>
      <c r="D3909" t="str">
        <f>'Sales by Customer Detail'!D3912</f>
        <v>Invoice</v>
      </c>
      <c r="E3909">
        <f>'Sales by Customer Detail'!E3912</f>
        <v>2941</v>
      </c>
      <c r="F3909" t="str">
        <f>VLOOKUP('Sales by Customer Detail'!F3912,Anonymizer!$D$3:$E$86,2,FALSE)</f>
        <v>Prod/Svc13</v>
      </c>
      <c r="G3909" t="s">
        <v>6631</v>
      </c>
      <c r="H3909">
        <f>'Sales by Customer Detail'!J3912</f>
        <v>1</v>
      </c>
      <c r="I3909">
        <f>'Sales by Customer Detail'!K3912</f>
        <v>299</v>
      </c>
      <c r="J3909">
        <f>'Sales by Customer Detail'!L3912</f>
        <v>299</v>
      </c>
      <c r="K3909" t="str">
        <f>'Sales by Customer Detail'!N3912</f>
        <v>07/06/2021</v>
      </c>
      <c r="L3909" t="str">
        <f>'Sales by Customer Detail'!O3912</f>
        <v>10/31/2021</v>
      </c>
    </row>
    <row r="3910" spans="2:12" x14ac:dyDescent="0.25">
      <c r="B3910" t="str">
        <f>VLOOKUP('Sales by Customer Detail'!B3913,Anonymizer!$A$3:$B$996,2,FALSE)</f>
        <v>Customer 567</v>
      </c>
      <c r="C3910" t="str">
        <f>'Sales by Customer Detail'!C3913</f>
        <v>06/22/2021</v>
      </c>
      <c r="D3910" t="str">
        <f>'Sales by Customer Detail'!D3913</f>
        <v>Invoice</v>
      </c>
      <c r="E3910">
        <f>'Sales by Customer Detail'!E3913</f>
        <v>2942</v>
      </c>
      <c r="F3910" t="str">
        <f>VLOOKUP('Sales by Customer Detail'!F3913,Anonymizer!$D$3:$E$86,2,FALSE)</f>
        <v>Prod/Svc13</v>
      </c>
      <c r="G3910" t="s">
        <v>6631</v>
      </c>
      <c r="H3910">
        <f>'Sales by Customer Detail'!J3913</f>
        <v>2</v>
      </c>
      <c r="I3910">
        <f>'Sales by Customer Detail'!K3913</f>
        <v>249</v>
      </c>
      <c r="J3910">
        <f>'Sales by Customer Detail'!L3913</f>
        <v>498</v>
      </c>
      <c r="K3910">
        <f>'Sales by Customer Detail'!N3913</f>
        <v>0</v>
      </c>
      <c r="L3910">
        <f>'Sales by Customer Detail'!O3913</f>
        <v>0</v>
      </c>
    </row>
    <row r="3911" spans="2:12" x14ac:dyDescent="0.25">
      <c r="B3911" t="str">
        <f>VLOOKUP('Sales by Customer Detail'!B3914,Anonymizer!$A$3:$B$996,2,FALSE)</f>
        <v>Customer 399</v>
      </c>
      <c r="C3911" t="str">
        <f>'Sales by Customer Detail'!C3914</f>
        <v>06/22/2021</v>
      </c>
      <c r="D3911" t="str">
        <f>'Sales by Customer Detail'!D3914</f>
        <v>Invoice</v>
      </c>
      <c r="E3911">
        <f>'Sales by Customer Detail'!E3914</f>
        <v>2943</v>
      </c>
      <c r="F3911" t="str">
        <f>VLOOKUP('Sales by Customer Detail'!F3914,Anonymizer!$D$3:$E$86,2,FALSE)</f>
        <v>Prod/Svc13</v>
      </c>
      <c r="G3911" t="s">
        <v>6631</v>
      </c>
      <c r="H3911">
        <f>'Sales by Customer Detail'!J3914</f>
        <v>1</v>
      </c>
      <c r="I3911">
        <f>'Sales by Customer Detail'!K3914</f>
        <v>299</v>
      </c>
      <c r="J3911">
        <f>'Sales by Customer Detail'!L3914</f>
        <v>299</v>
      </c>
      <c r="K3911" t="str">
        <f>'Sales by Customer Detail'!N3914</f>
        <v>07/06/2021</v>
      </c>
      <c r="L3911" t="str">
        <f>'Sales by Customer Detail'!O3914</f>
        <v>07/05/2022</v>
      </c>
    </row>
    <row r="3912" spans="2:12" x14ac:dyDescent="0.25">
      <c r="B3912" t="str">
        <f>VLOOKUP('Sales by Customer Detail'!B3915,Anonymizer!$A$3:$B$996,2,FALSE)</f>
        <v>Customer 109</v>
      </c>
      <c r="C3912" t="str">
        <f>'Sales by Customer Detail'!C3915</f>
        <v>06/22/2021</v>
      </c>
      <c r="D3912" t="str">
        <f>'Sales by Customer Detail'!D3915</f>
        <v>Invoice</v>
      </c>
      <c r="E3912">
        <f>'Sales by Customer Detail'!E3915</f>
        <v>2944</v>
      </c>
      <c r="F3912" t="str">
        <f>VLOOKUP('Sales by Customer Detail'!F3915,Anonymizer!$D$3:$E$86,2,FALSE)</f>
        <v>Prod/Svc13</v>
      </c>
      <c r="G3912" t="s">
        <v>6631</v>
      </c>
      <c r="H3912">
        <f>'Sales by Customer Detail'!J3915</f>
        <v>1</v>
      </c>
      <c r="I3912">
        <f>'Sales by Customer Detail'!K3915</f>
        <v>279</v>
      </c>
      <c r="J3912">
        <f>'Sales by Customer Detail'!L3915</f>
        <v>279</v>
      </c>
      <c r="K3912" t="str">
        <f>'Sales by Customer Detail'!N3915</f>
        <v>07/05/2021</v>
      </c>
      <c r="L3912" t="str">
        <f>'Sales by Customer Detail'!O3915</f>
        <v>10/29/2021</v>
      </c>
    </row>
    <row r="3913" spans="2:12" x14ac:dyDescent="0.25">
      <c r="B3913" t="str">
        <f>VLOOKUP('Sales by Customer Detail'!B3916,Anonymizer!$A$3:$B$996,2,FALSE)</f>
        <v>Customer 263</v>
      </c>
      <c r="C3913" t="str">
        <f>'Sales by Customer Detail'!C3916</f>
        <v>06/22/2021</v>
      </c>
      <c r="D3913" t="str">
        <f>'Sales by Customer Detail'!D3916</f>
        <v>Invoice</v>
      </c>
      <c r="E3913">
        <f>'Sales by Customer Detail'!E3916</f>
        <v>2941</v>
      </c>
      <c r="F3913" t="str">
        <f>VLOOKUP('Sales by Customer Detail'!F3916,Anonymizer!$D$3:$E$86,2,FALSE)</f>
        <v>Prod/Svc20</v>
      </c>
      <c r="G3913" t="s">
        <v>6631</v>
      </c>
      <c r="H3913">
        <f>'Sales by Customer Detail'!J3916</f>
        <v>1</v>
      </c>
      <c r="I3913">
        <f>'Sales by Customer Detail'!K3916</f>
        <v>-30</v>
      </c>
      <c r="J3913">
        <f>'Sales by Customer Detail'!L3916</f>
        <v>-30</v>
      </c>
      <c r="K3913" t="str">
        <f>'Sales by Customer Detail'!N3916</f>
        <v>07/06/2021</v>
      </c>
      <c r="L3913" t="str">
        <f>'Sales by Customer Detail'!O3916</f>
        <v>10/31/2021</v>
      </c>
    </row>
    <row r="3914" spans="2:12" x14ac:dyDescent="0.25">
      <c r="B3914" t="str">
        <f>VLOOKUP('Sales by Customer Detail'!B3917,Anonymizer!$A$3:$B$996,2,FALSE)</f>
        <v>Customer 820</v>
      </c>
      <c r="C3914" t="str">
        <f>'Sales by Customer Detail'!C3917</f>
        <v>06/22/2021</v>
      </c>
      <c r="D3914" t="str">
        <f>'Sales by Customer Detail'!D3917</f>
        <v>Invoice</v>
      </c>
      <c r="E3914">
        <f>'Sales by Customer Detail'!E3917</f>
        <v>2938</v>
      </c>
      <c r="F3914" t="str">
        <f>VLOOKUP('Sales by Customer Detail'!F3917,Anonymizer!$D$3:$E$86,2,FALSE)</f>
        <v>Prod/Svc5</v>
      </c>
      <c r="G3914" t="s">
        <v>6631</v>
      </c>
      <c r="H3914">
        <f>'Sales by Customer Detail'!J3917</f>
        <v>1</v>
      </c>
      <c r="I3914">
        <f>'Sales by Customer Detail'!K3917</f>
        <v>495</v>
      </c>
      <c r="J3914">
        <f>'Sales by Customer Detail'!L3917</f>
        <v>495</v>
      </c>
      <c r="K3914" t="str">
        <f>'Sales by Customer Detail'!N3917</f>
        <v>07/06/2021</v>
      </c>
      <c r="L3914" t="str">
        <f>'Sales by Customer Detail'!O3917</f>
        <v>07/05/2022</v>
      </c>
    </row>
    <row r="3915" spans="2:12" x14ac:dyDescent="0.25">
      <c r="B3915" t="str">
        <f>VLOOKUP('Sales by Customer Detail'!B3918,Anonymizer!$A$3:$B$996,2,FALSE)</f>
        <v>Customer 399</v>
      </c>
      <c r="C3915" t="str">
        <f>'Sales by Customer Detail'!C3918</f>
        <v>06/22/2021</v>
      </c>
      <c r="D3915" t="str">
        <f>'Sales by Customer Detail'!D3918</f>
        <v>Invoice</v>
      </c>
      <c r="E3915">
        <f>'Sales by Customer Detail'!E3918</f>
        <v>2943</v>
      </c>
      <c r="F3915" t="str">
        <f>VLOOKUP('Sales by Customer Detail'!F3918,Anonymizer!$D$3:$E$86,2,FALSE)</f>
        <v>Prod/Svc5</v>
      </c>
      <c r="G3915" t="s">
        <v>6631</v>
      </c>
      <c r="H3915">
        <f>'Sales by Customer Detail'!J3918</f>
        <v>1</v>
      </c>
      <c r="I3915">
        <f>'Sales by Customer Detail'!K3918</f>
        <v>595</v>
      </c>
      <c r="J3915">
        <f>'Sales by Customer Detail'!L3918</f>
        <v>595</v>
      </c>
      <c r="K3915" t="str">
        <f>'Sales by Customer Detail'!N3918</f>
        <v>07/06/2021</v>
      </c>
      <c r="L3915" t="str">
        <f>'Sales by Customer Detail'!O3918</f>
        <v>07/05/2022</v>
      </c>
    </row>
    <row r="3916" spans="2:12" x14ac:dyDescent="0.25">
      <c r="B3916" t="str">
        <f>VLOOKUP('Sales by Customer Detail'!B3919,Anonymizer!$A$3:$B$996,2,FALSE)</f>
        <v>Customer 399</v>
      </c>
      <c r="C3916" t="str">
        <f>'Sales by Customer Detail'!C3919</f>
        <v>06/22/2021</v>
      </c>
      <c r="D3916" t="str">
        <f>'Sales by Customer Detail'!D3919</f>
        <v>Invoice</v>
      </c>
      <c r="E3916">
        <f>'Sales by Customer Detail'!E3919</f>
        <v>2943</v>
      </c>
      <c r="F3916" t="str">
        <f>VLOOKUP('Sales by Customer Detail'!F3919,Anonymizer!$D$3:$E$86,2,FALSE)</f>
        <v>Prod/Svc20</v>
      </c>
      <c r="G3916" t="s">
        <v>6631</v>
      </c>
      <c r="H3916">
        <f>'Sales by Customer Detail'!J3919</f>
        <v>1</v>
      </c>
      <c r="I3916">
        <f>'Sales by Customer Detail'!K3919</f>
        <v>-59.5</v>
      </c>
      <c r="J3916">
        <f>'Sales by Customer Detail'!L3919</f>
        <v>-59.5</v>
      </c>
      <c r="K3916" t="str">
        <f>'Sales by Customer Detail'!N3919</f>
        <v>07/06/2021</v>
      </c>
      <c r="L3916" t="str">
        <f>'Sales by Customer Detail'!O3919</f>
        <v>07/05/2022</v>
      </c>
    </row>
    <row r="3917" spans="2:12" x14ac:dyDescent="0.25">
      <c r="B3917" t="str">
        <f>VLOOKUP('Sales by Customer Detail'!B3920,Anonymizer!$A$3:$B$996,2,FALSE)</f>
        <v>Customer 263</v>
      </c>
      <c r="C3917" t="str">
        <f>'Sales by Customer Detail'!C3920</f>
        <v>06/22/2021</v>
      </c>
      <c r="D3917" t="str">
        <f>'Sales by Customer Detail'!D3920</f>
        <v>Invoice</v>
      </c>
      <c r="E3917">
        <f>'Sales by Customer Detail'!E3920</f>
        <v>2941</v>
      </c>
      <c r="F3917" t="str">
        <f>VLOOKUP('Sales by Customer Detail'!F3920,Anonymizer!$D$3:$E$86,2,FALSE)</f>
        <v>Prod/Svc20</v>
      </c>
      <c r="G3917" t="s">
        <v>6631</v>
      </c>
      <c r="H3917">
        <f>'Sales by Customer Detail'!J3920</f>
        <v>1</v>
      </c>
      <c r="I3917">
        <f>'Sales by Customer Detail'!K3920</f>
        <v>-34.9</v>
      </c>
      <c r="J3917">
        <f>'Sales by Customer Detail'!L3920</f>
        <v>-34.9</v>
      </c>
      <c r="K3917" t="str">
        <f>'Sales by Customer Detail'!N3920</f>
        <v>07/06/2021</v>
      </c>
      <c r="L3917" t="str">
        <f>'Sales by Customer Detail'!O3920</f>
        <v>10/31/2021</v>
      </c>
    </row>
    <row r="3918" spans="2:12" x14ac:dyDescent="0.25">
      <c r="B3918" t="str">
        <f>VLOOKUP('Sales by Customer Detail'!B3921,Anonymizer!$A$3:$B$996,2,FALSE)</f>
        <v>Customer 109</v>
      </c>
      <c r="C3918" t="str">
        <f>'Sales by Customer Detail'!C3921</f>
        <v>06/22/2021</v>
      </c>
      <c r="D3918" t="str">
        <f>'Sales by Customer Detail'!D3921</f>
        <v>Invoice</v>
      </c>
      <c r="E3918">
        <f>'Sales by Customer Detail'!E3921</f>
        <v>2944</v>
      </c>
      <c r="F3918" t="str">
        <f>VLOOKUP('Sales by Customer Detail'!F3921,Anonymizer!$D$3:$E$86,2,FALSE)</f>
        <v>Prod/Svc15</v>
      </c>
      <c r="G3918" t="s">
        <v>6631</v>
      </c>
      <c r="H3918">
        <f>'Sales by Customer Detail'!J3921</f>
        <v>1</v>
      </c>
      <c r="I3918">
        <f>'Sales by Customer Detail'!K3921</f>
        <v>79</v>
      </c>
      <c r="J3918">
        <f>'Sales by Customer Detail'!L3921</f>
        <v>79</v>
      </c>
      <c r="K3918" t="str">
        <f>'Sales by Customer Detail'!N3921</f>
        <v>07/05/2021</v>
      </c>
      <c r="L3918" t="str">
        <f>'Sales by Customer Detail'!O3921</f>
        <v>10/29/2021</v>
      </c>
    </row>
    <row r="3919" spans="2:12" x14ac:dyDescent="0.25">
      <c r="B3919" t="str">
        <f>VLOOKUP('Sales by Customer Detail'!B3922,Anonymizer!$A$3:$B$996,2,FALSE)</f>
        <v>Customer 263</v>
      </c>
      <c r="C3919" t="str">
        <f>'Sales by Customer Detail'!C3922</f>
        <v>06/22/2021</v>
      </c>
      <c r="D3919" t="str">
        <f>'Sales by Customer Detail'!D3922</f>
        <v>Invoice</v>
      </c>
      <c r="E3919">
        <f>'Sales by Customer Detail'!E3922</f>
        <v>2941</v>
      </c>
      <c r="F3919" t="str">
        <f>VLOOKUP('Sales by Customer Detail'!F3922,Anonymizer!$D$3:$E$86,2,FALSE)</f>
        <v>Prod/Svc20</v>
      </c>
      <c r="G3919" t="s">
        <v>6631</v>
      </c>
      <c r="H3919">
        <f>'Sales by Customer Detail'!J3922</f>
        <v>1</v>
      </c>
      <c r="I3919">
        <f>'Sales by Customer Detail'!K3922</f>
        <v>-209.4</v>
      </c>
      <c r="J3919">
        <f>'Sales by Customer Detail'!L3922</f>
        <v>-209.4</v>
      </c>
      <c r="K3919" t="str">
        <f>'Sales by Customer Detail'!N3922</f>
        <v>07/06/2021</v>
      </c>
      <c r="L3919" t="str">
        <f>'Sales by Customer Detail'!O3922</f>
        <v>10/31/2021</v>
      </c>
    </row>
    <row r="3920" spans="2:12" x14ac:dyDescent="0.25">
      <c r="B3920" t="str">
        <f>VLOOKUP('Sales by Customer Detail'!B3923,Anonymizer!$A$3:$B$996,2,FALSE)</f>
        <v>Customer 109</v>
      </c>
      <c r="C3920" t="str">
        <f>'Sales by Customer Detail'!C3923</f>
        <v>06/22/2021</v>
      </c>
      <c r="D3920" t="str">
        <f>'Sales by Customer Detail'!D3923</f>
        <v>Invoice</v>
      </c>
      <c r="E3920">
        <f>'Sales by Customer Detail'!E3923</f>
        <v>2944</v>
      </c>
      <c r="F3920" t="str">
        <f>VLOOKUP('Sales by Customer Detail'!F3923,Anonymizer!$D$3:$E$86,2,FALSE)</f>
        <v>Prod/Svc43</v>
      </c>
      <c r="G3920" t="s">
        <v>6631</v>
      </c>
      <c r="H3920">
        <f>'Sales by Customer Detail'!J3923</f>
        <v>1</v>
      </c>
      <c r="I3920">
        <f>'Sales by Customer Detail'!K3923</f>
        <v>130</v>
      </c>
      <c r="J3920">
        <f>'Sales by Customer Detail'!L3923</f>
        <v>130</v>
      </c>
      <c r="K3920" t="str">
        <f>'Sales by Customer Detail'!N3923</f>
        <v>07/05/2021</v>
      </c>
      <c r="L3920" t="str">
        <f>'Sales by Customer Detail'!O3923</f>
        <v>10/29/2021</v>
      </c>
    </row>
    <row r="3921" spans="2:12" x14ac:dyDescent="0.25">
      <c r="B3921" t="str">
        <f>VLOOKUP('Sales by Customer Detail'!B3924,Anonymizer!$A$3:$B$996,2,FALSE)</f>
        <v>Customer 399</v>
      </c>
      <c r="C3921" t="str">
        <f>'Sales by Customer Detail'!C3924</f>
        <v>06/22/2021</v>
      </c>
      <c r="D3921" t="str">
        <f>'Sales by Customer Detail'!D3924</f>
        <v>Invoice</v>
      </c>
      <c r="E3921">
        <f>'Sales by Customer Detail'!E3924</f>
        <v>2943</v>
      </c>
      <c r="F3921" t="str">
        <f>VLOOKUP('Sales by Customer Detail'!F3924,Anonymizer!$D$3:$E$86,2,FALSE)</f>
        <v>Prod/Svc18</v>
      </c>
      <c r="G3921" t="s">
        <v>6631</v>
      </c>
      <c r="H3921">
        <f>'Sales by Customer Detail'!J3924</f>
        <v>1</v>
      </c>
      <c r="I3921">
        <f>'Sales by Customer Detail'!K3924</f>
        <v>299</v>
      </c>
      <c r="J3921">
        <f>'Sales by Customer Detail'!L3924</f>
        <v>299</v>
      </c>
      <c r="K3921" t="str">
        <f>'Sales by Customer Detail'!N3924</f>
        <v>07/06/2021</v>
      </c>
      <c r="L3921" t="str">
        <f>'Sales by Customer Detail'!O3924</f>
        <v>07/05/2022</v>
      </c>
    </row>
    <row r="3922" spans="2:12" x14ac:dyDescent="0.25">
      <c r="B3922" t="str">
        <f>VLOOKUP('Sales by Customer Detail'!B3925,Anonymizer!$A$3:$B$996,2,FALSE)</f>
        <v>Customer 263</v>
      </c>
      <c r="C3922" t="str">
        <f>'Sales by Customer Detail'!C3925</f>
        <v>06/22/2021</v>
      </c>
      <c r="D3922" t="str">
        <f>'Sales by Customer Detail'!D3925</f>
        <v>Invoice</v>
      </c>
      <c r="E3922">
        <f>'Sales by Customer Detail'!E3925</f>
        <v>2941</v>
      </c>
      <c r="F3922" t="str">
        <f>VLOOKUP('Sales by Customer Detail'!F3925,Anonymizer!$D$3:$E$86,2,FALSE)</f>
        <v>Prod/Svc42</v>
      </c>
      <c r="G3922" t="s">
        <v>6631</v>
      </c>
      <c r="H3922">
        <f>'Sales by Customer Detail'!J3925</f>
        <v>1</v>
      </c>
      <c r="I3922">
        <f>'Sales by Customer Detail'!K3925</f>
        <v>349</v>
      </c>
      <c r="J3922">
        <f>'Sales by Customer Detail'!L3925</f>
        <v>349</v>
      </c>
      <c r="K3922" t="str">
        <f>'Sales by Customer Detail'!N3925</f>
        <v>07/06/2021</v>
      </c>
      <c r="L3922" t="str">
        <f>'Sales by Customer Detail'!O3925</f>
        <v>10/31/2021</v>
      </c>
    </row>
    <row r="3923" spans="2:12" x14ac:dyDescent="0.25">
      <c r="B3923" t="str">
        <f>VLOOKUP('Sales by Customer Detail'!B3926,Anonymizer!$A$3:$B$996,2,FALSE)</f>
        <v>Customer 820</v>
      </c>
      <c r="C3923" t="str">
        <f>'Sales by Customer Detail'!C3926</f>
        <v>06/22/2021</v>
      </c>
      <c r="D3923" t="str">
        <f>'Sales by Customer Detail'!D3926</f>
        <v>Invoice</v>
      </c>
      <c r="E3923">
        <f>'Sales by Customer Detail'!E3926</f>
        <v>2938</v>
      </c>
      <c r="F3923" t="str">
        <f>VLOOKUP('Sales by Customer Detail'!F3926,Anonymizer!$D$3:$E$86,2,FALSE)</f>
        <v>Prod/Svc19</v>
      </c>
      <c r="G3923" t="s">
        <v>6631</v>
      </c>
      <c r="H3923">
        <f>'Sales by Customer Detail'!J3926</f>
        <v>2</v>
      </c>
      <c r="I3923">
        <f>'Sales by Customer Detail'!K3926</f>
        <v>359.4</v>
      </c>
      <c r="J3923">
        <f>'Sales by Customer Detail'!L3926</f>
        <v>718.8</v>
      </c>
      <c r="K3923" t="str">
        <f>'Sales by Customer Detail'!N3926</f>
        <v>07/06/2021</v>
      </c>
      <c r="L3923" t="str">
        <f>'Sales by Customer Detail'!O3926</f>
        <v>07/05/2022</v>
      </c>
    </row>
    <row r="3924" spans="2:12" x14ac:dyDescent="0.25">
      <c r="B3924" t="str">
        <f>VLOOKUP('Sales by Customer Detail'!B3927,Anonymizer!$A$3:$B$996,2,FALSE)</f>
        <v>Customer 615</v>
      </c>
      <c r="C3924" t="str">
        <f>'Sales by Customer Detail'!C3927</f>
        <v>06/23/2021</v>
      </c>
      <c r="D3924" t="str">
        <f>'Sales by Customer Detail'!D3927</f>
        <v>Invoice</v>
      </c>
      <c r="E3924">
        <f>'Sales by Customer Detail'!E3927</f>
        <v>2940</v>
      </c>
      <c r="F3924" t="str">
        <f>VLOOKUP('Sales by Customer Detail'!F3927,Anonymizer!$D$3:$E$86,2,FALSE)</f>
        <v>Prod/Svc81</v>
      </c>
      <c r="G3924" t="s">
        <v>6631</v>
      </c>
      <c r="H3924">
        <f>'Sales by Customer Detail'!J3927</f>
        <v>0</v>
      </c>
      <c r="I3924">
        <f>'Sales by Customer Detail'!K3927</f>
        <v>0</v>
      </c>
      <c r="J3924">
        <f>'Sales by Customer Detail'!L3927</f>
        <v>0</v>
      </c>
      <c r="K3924">
        <f>'Sales by Customer Detail'!N3927</f>
        <v>0</v>
      </c>
      <c r="L3924">
        <f>'Sales by Customer Detail'!O3927</f>
        <v>0</v>
      </c>
    </row>
    <row r="3925" spans="2:12" x14ac:dyDescent="0.25">
      <c r="B3925" t="str">
        <f>VLOOKUP('Sales by Customer Detail'!B3928,Anonymizer!$A$3:$B$996,2,FALSE)</f>
        <v>Customer 615</v>
      </c>
      <c r="C3925" t="str">
        <f>'Sales by Customer Detail'!C3928</f>
        <v>06/23/2021</v>
      </c>
      <c r="D3925" t="str">
        <f>'Sales by Customer Detail'!D3928</f>
        <v>Invoice</v>
      </c>
      <c r="E3925">
        <f>'Sales by Customer Detail'!E3928</f>
        <v>2940</v>
      </c>
      <c r="F3925" t="str">
        <f>VLOOKUP('Sales by Customer Detail'!F3928,Anonymizer!$D$3:$E$86,2,FALSE)</f>
        <v>Prod/Svc79</v>
      </c>
      <c r="G3925" t="s">
        <v>6631</v>
      </c>
      <c r="H3925">
        <f>'Sales by Customer Detail'!J3928</f>
        <v>0</v>
      </c>
      <c r="I3925">
        <f>'Sales by Customer Detail'!K3928</f>
        <v>0</v>
      </c>
      <c r="J3925">
        <f>'Sales by Customer Detail'!L3928</f>
        <v>0</v>
      </c>
      <c r="K3925">
        <f>'Sales by Customer Detail'!N3928</f>
        <v>0</v>
      </c>
      <c r="L3925">
        <f>'Sales by Customer Detail'!O3928</f>
        <v>0</v>
      </c>
    </row>
    <row r="3926" spans="2:12" x14ac:dyDescent="0.25">
      <c r="B3926" t="str">
        <f>VLOOKUP('Sales by Customer Detail'!B3929,Anonymizer!$A$3:$B$996,2,FALSE)</f>
        <v>Customer 471</v>
      </c>
      <c r="C3926" t="str">
        <f>'Sales by Customer Detail'!C3929</f>
        <v>06/24/2021</v>
      </c>
      <c r="D3926" t="str">
        <f>'Sales by Customer Detail'!D3929</f>
        <v>Invoice</v>
      </c>
      <c r="E3926">
        <f>'Sales by Customer Detail'!E3929</f>
        <v>2945</v>
      </c>
      <c r="F3926" t="str">
        <f>VLOOKUP('Sales by Customer Detail'!F3929,Anonymizer!$D$3:$E$86,2,FALSE)</f>
        <v>Prod/Svc37</v>
      </c>
      <c r="G3926" t="s">
        <v>6631</v>
      </c>
      <c r="H3926">
        <f>'Sales by Customer Detail'!J3929</f>
        <v>1</v>
      </c>
      <c r="I3926">
        <f>'Sales by Customer Detail'!K3929</f>
        <v>349</v>
      </c>
      <c r="J3926">
        <f>'Sales by Customer Detail'!L3929</f>
        <v>349</v>
      </c>
      <c r="K3926">
        <f>'Sales by Customer Detail'!N3929</f>
        <v>0</v>
      </c>
      <c r="L3926">
        <f>'Sales by Customer Detail'!O3929</f>
        <v>0</v>
      </c>
    </row>
    <row r="3927" spans="2:12" x14ac:dyDescent="0.25">
      <c r="B3927" t="str">
        <f>VLOOKUP('Sales by Customer Detail'!B3930,Anonymizer!$A$3:$B$996,2,FALSE)</f>
        <v>Customer 885</v>
      </c>
      <c r="C3927" t="str">
        <f>'Sales by Customer Detail'!C3930</f>
        <v>06/27/2021</v>
      </c>
      <c r="D3927" t="str">
        <f>'Sales by Customer Detail'!D3930</f>
        <v>Invoice</v>
      </c>
      <c r="E3927">
        <f>'Sales by Customer Detail'!E3930</f>
        <v>2946</v>
      </c>
      <c r="F3927" t="str">
        <f>VLOOKUP('Sales by Customer Detail'!F3930,Anonymizer!$D$3:$E$86,2,FALSE)</f>
        <v>Prod/Svc42</v>
      </c>
      <c r="G3927" t="s">
        <v>6631</v>
      </c>
      <c r="H3927">
        <f>'Sales by Customer Detail'!J3930</f>
        <v>1</v>
      </c>
      <c r="I3927">
        <f>'Sales by Customer Detail'!K3930</f>
        <v>399</v>
      </c>
      <c r="J3927">
        <f>'Sales by Customer Detail'!L3930</f>
        <v>399</v>
      </c>
      <c r="K3927">
        <f>'Sales by Customer Detail'!N3930</f>
        <v>0</v>
      </c>
      <c r="L3927">
        <f>'Sales by Customer Detail'!O3930</f>
        <v>0</v>
      </c>
    </row>
    <row r="3928" spans="2:12" x14ac:dyDescent="0.25">
      <c r="B3928" t="str">
        <f>VLOOKUP('Sales by Customer Detail'!B3931,Anonymizer!$A$3:$B$996,2,FALSE)</f>
        <v>Customer 885</v>
      </c>
      <c r="C3928" t="str">
        <f>'Sales by Customer Detail'!C3931</f>
        <v>06/27/2021</v>
      </c>
      <c r="D3928" t="str">
        <f>'Sales by Customer Detail'!D3931</f>
        <v>Invoice</v>
      </c>
      <c r="E3928">
        <f>'Sales by Customer Detail'!E3931</f>
        <v>2946</v>
      </c>
      <c r="F3928" t="str">
        <f>VLOOKUP('Sales by Customer Detail'!F3931,Anonymizer!$D$3:$E$86,2,FALSE)</f>
        <v>Prod/Svc13</v>
      </c>
      <c r="G3928" t="s">
        <v>6631</v>
      </c>
      <c r="H3928">
        <f>'Sales by Customer Detail'!J3931</f>
        <v>1</v>
      </c>
      <c r="I3928">
        <f>'Sales by Customer Detail'!K3931</f>
        <v>299</v>
      </c>
      <c r="J3928">
        <f>'Sales by Customer Detail'!L3931</f>
        <v>299</v>
      </c>
      <c r="K3928">
        <f>'Sales by Customer Detail'!N3931</f>
        <v>0</v>
      </c>
      <c r="L3928">
        <f>'Sales by Customer Detail'!O3931</f>
        <v>0</v>
      </c>
    </row>
    <row r="3929" spans="2:12" x14ac:dyDescent="0.25">
      <c r="B3929" t="str">
        <f>VLOOKUP('Sales by Customer Detail'!B3932,Anonymizer!$A$3:$B$996,2,FALSE)</f>
        <v>Customer 885</v>
      </c>
      <c r="C3929" t="str">
        <f>'Sales by Customer Detail'!C3932</f>
        <v>06/27/2021</v>
      </c>
      <c r="D3929" t="str">
        <f>'Sales by Customer Detail'!D3932</f>
        <v>Invoice</v>
      </c>
      <c r="E3929">
        <f>'Sales by Customer Detail'!E3932</f>
        <v>2946</v>
      </c>
      <c r="F3929" t="str">
        <f>VLOOKUP('Sales by Customer Detail'!F3932,Anonymizer!$D$3:$E$86,2,FALSE)</f>
        <v>Prod/Svc40</v>
      </c>
      <c r="G3929" t="s">
        <v>6631</v>
      </c>
      <c r="H3929">
        <f>'Sales by Customer Detail'!J3932</f>
        <v>1</v>
      </c>
      <c r="I3929">
        <f>'Sales by Customer Detail'!K3932</f>
        <v>299</v>
      </c>
      <c r="J3929">
        <f>'Sales by Customer Detail'!L3932</f>
        <v>299</v>
      </c>
      <c r="K3929">
        <f>'Sales by Customer Detail'!N3932</f>
        <v>0</v>
      </c>
      <c r="L3929">
        <f>'Sales by Customer Detail'!O3932</f>
        <v>0</v>
      </c>
    </row>
    <row r="3930" spans="2:12" x14ac:dyDescent="0.25">
      <c r="B3930" t="str">
        <f>VLOOKUP('Sales by Customer Detail'!B3933,Anonymizer!$A$3:$B$996,2,FALSE)</f>
        <v>Customer 983</v>
      </c>
      <c r="C3930" t="str">
        <f>'Sales by Customer Detail'!C3933</f>
        <v>06/29/2021</v>
      </c>
      <c r="D3930" t="str">
        <f>'Sales by Customer Detail'!D3933</f>
        <v>Invoice</v>
      </c>
      <c r="E3930">
        <f>'Sales by Customer Detail'!E3933</f>
        <v>2947</v>
      </c>
      <c r="F3930" t="str">
        <f>VLOOKUP('Sales by Customer Detail'!F3933,Anonymizer!$D$3:$E$86,2,FALSE)</f>
        <v>Prod/Svc37</v>
      </c>
      <c r="G3930" t="s">
        <v>6631</v>
      </c>
      <c r="H3930">
        <f>'Sales by Customer Detail'!J3933</f>
        <v>1</v>
      </c>
      <c r="I3930">
        <f>'Sales by Customer Detail'!K3933</f>
        <v>349</v>
      </c>
      <c r="J3930">
        <f>'Sales by Customer Detail'!L3933</f>
        <v>349</v>
      </c>
      <c r="K3930">
        <f>'Sales by Customer Detail'!N3933</f>
        <v>0</v>
      </c>
      <c r="L3930">
        <f>'Sales by Customer Detail'!O3933</f>
        <v>0</v>
      </c>
    </row>
    <row r="3931" spans="2:12" x14ac:dyDescent="0.25">
      <c r="B3931" t="str">
        <f>VLOOKUP('Sales by Customer Detail'!B3934,Anonymizer!$A$3:$B$996,2,FALSE)</f>
        <v>Customer 737</v>
      </c>
      <c r="C3931" t="str">
        <f>'Sales by Customer Detail'!C3934</f>
        <v>06/29/2021</v>
      </c>
      <c r="D3931" t="str">
        <f>'Sales by Customer Detail'!D3934</f>
        <v>Invoice</v>
      </c>
      <c r="E3931">
        <f>'Sales by Customer Detail'!E3934</f>
        <v>2950</v>
      </c>
      <c r="F3931" t="str">
        <f>VLOOKUP('Sales by Customer Detail'!F3934,Anonymizer!$D$3:$E$86,2,FALSE)</f>
        <v>Prod/Svc20</v>
      </c>
      <c r="G3931" t="s">
        <v>6631</v>
      </c>
      <c r="H3931">
        <f>'Sales by Customer Detail'!J3934</f>
        <v>1</v>
      </c>
      <c r="I3931">
        <f>'Sales by Customer Detail'!K3934</f>
        <v>-99.5</v>
      </c>
      <c r="J3931">
        <f>'Sales by Customer Detail'!L3934</f>
        <v>-99.5</v>
      </c>
      <c r="K3931" t="str">
        <f>'Sales by Customer Detail'!N3934</f>
        <v>07/13/2021</v>
      </c>
      <c r="L3931" t="str">
        <f>'Sales by Customer Detail'!O3934</f>
        <v>07/12/2022</v>
      </c>
    </row>
    <row r="3932" spans="2:12" x14ac:dyDescent="0.25">
      <c r="B3932" t="str">
        <f>VLOOKUP('Sales by Customer Detail'!B3935,Anonymizer!$A$3:$B$996,2,FALSE)</f>
        <v>Customer 737</v>
      </c>
      <c r="C3932" t="str">
        <f>'Sales by Customer Detail'!C3935</f>
        <v>06/29/2021</v>
      </c>
      <c r="D3932" t="str">
        <f>'Sales by Customer Detail'!D3935</f>
        <v>Invoice</v>
      </c>
      <c r="E3932">
        <f>'Sales by Customer Detail'!E3935</f>
        <v>2950</v>
      </c>
      <c r="F3932" t="str">
        <f>VLOOKUP('Sales by Customer Detail'!F3935,Anonymizer!$D$3:$E$86,2,FALSE)</f>
        <v>Prod/Svc13</v>
      </c>
      <c r="G3932" t="s">
        <v>6631</v>
      </c>
      <c r="H3932">
        <f>'Sales by Customer Detail'!J3935</f>
        <v>2</v>
      </c>
      <c r="I3932">
        <f>'Sales by Customer Detail'!K3935</f>
        <v>299</v>
      </c>
      <c r="J3932">
        <f>'Sales by Customer Detail'!L3935</f>
        <v>598</v>
      </c>
      <c r="K3932" t="str">
        <f>'Sales by Customer Detail'!N3935</f>
        <v>07/13/2021</v>
      </c>
      <c r="L3932" t="str">
        <f>'Sales by Customer Detail'!O3935</f>
        <v>07/12/2022</v>
      </c>
    </row>
    <row r="3933" spans="2:12" x14ac:dyDescent="0.25">
      <c r="B3933" t="str">
        <f>VLOOKUP('Sales by Customer Detail'!B3936,Anonymizer!$A$3:$B$996,2,FALSE)</f>
        <v>Customer 493</v>
      </c>
      <c r="C3933" t="str">
        <f>'Sales by Customer Detail'!C3936</f>
        <v>06/29/2021</v>
      </c>
      <c r="D3933" t="str">
        <f>'Sales by Customer Detail'!D3936</f>
        <v>Invoice</v>
      </c>
      <c r="E3933">
        <f>'Sales by Customer Detail'!E3936</f>
        <v>2949</v>
      </c>
      <c r="F3933" t="str">
        <f>VLOOKUP('Sales by Customer Detail'!F3936,Anonymizer!$D$3:$E$86,2,FALSE)</f>
        <v>Prod/Svc74</v>
      </c>
      <c r="G3933" t="s">
        <v>6631</v>
      </c>
      <c r="H3933">
        <f>'Sales by Customer Detail'!J3936</f>
        <v>1</v>
      </c>
      <c r="I3933">
        <f>'Sales by Customer Detail'!K3936</f>
        <v>3495</v>
      </c>
      <c r="J3933">
        <f>'Sales by Customer Detail'!L3936</f>
        <v>3495</v>
      </c>
      <c r="K3933">
        <f>'Sales by Customer Detail'!N3936</f>
        <v>0</v>
      </c>
      <c r="L3933">
        <f>'Sales by Customer Detail'!O3936</f>
        <v>0</v>
      </c>
    </row>
    <row r="3934" spans="2:12" x14ac:dyDescent="0.25">
      <c r="B3934" t="str">
        <f>VLOOKUP('Sales by Customer Detail'!B3937,Anonymizer!$A$3:$B$996,2,FALSE)</f>
        <v>Customer 737</v>
      </c>
      <c r="C3934" t="str">
        <f>'Sales by Customer Detail'!C3937</f>
        <v>06/29/2021</v>
      </c>
      <c r="D3934" t="str">
        <f>'Sales by Customer Detail'!D3937</f>
        <v>Invoice</v>
      </c>
      <c r="E3934">
        <f>'Sales by Customer Detail'!E3937</f>
        <v>2950</v>
      </c>
      <c r="F3934" t="str">
        <f>VLOOKUP('Sales by Customer Detail'!F3937,Anonymizer!$D$3:$E$86,2,FALSE)</f>
        <v>Prod/Svc43</v>
      </c>
      <c r="G3934" t="s">
        <v>6631</v>
      </c>
      <c r="H3934">
        <f>'Sales by Customer Detail'!J3937</f>
        <v>1</v>
      </c>
      <c r="I3934">
        <f>'Sales by Customer Detail'!K3937</f>
        <v>0</v>
      </c>
      <c r="J3934">
        <f>'Sales by Customer Detail'!L3937</f>
        <v>0</v>
      </c>
      <c r="K3934" t="str">
        <f>'Sales by Customer Detail'!N3937</f>
        <v>07/13/2021</v>
      </c>
      <c r="L3934" t="str">
        <f>'Sales by Customer Detail'!O3937</f>
        <v>07/12/2022</v>
      </c>
    </row>
    <row r="3935" spans="2:12" x14ac:dyDescent="0.25">
      <c r="B3935" t="str">
        <f>VLOOKUP('Sales by Customer Detail'!B3938,Anonymizer!$A$3:$B$996,2,FALSE)</f>
        <v>Customer 737</v>
      </c>
      <c r="C3935" t="str">
        <f>'Sales by Customer Detail'!C3938</f>
        <v>06/29/2021</v>
      </c>
      <c r="D3935" t="str">
        <f>'Sales by Customer Detail'!D3938</f>
        <v>Invoice</v>
      </c>
      <c r="E3935">
        <f>'Sales by Customer Detail'!E3938</f>
        <v>2950</v>
      </c>
      <c r="F3935" t="str">
        <f>VLOOKUP('Sales by Customer Detail'!F3938,Anonymizer!$D$3:$E$86,2,FALSE)</f>
        <v>Prod/Svc40</v>
      </c>
      <c r="G3935" t="s">
        <v>6631</v>
      </c>
      <c r="H3935">
        <f>'Sales by Customer Detail'!J3938</f>
        <v>1</v>
      </c>
      <c r="I3935">
        <f>'Sales by Customer Detail'!K3938</f>
        <v>995</v>
      </c>
      <c r="J3935">
        <f>'Sales by Customer Detail'!L3938</f>
        <v>995</v>
      </c>
      <c r="K3935" t="str">
        <f>'Sales by Customer Detail'!N3938</f>
        <v>07/13/2021</v>
      </c>
      <c r="L3935" t="str">
        <f>'Sales by Customer Detail'!O3938</f>
        <v>07/12/2022</v>
      </c>
    </row>
    <row r="3936" spans="2:12" x14ac:dyDescent="0.25">
      <c r="B3936" t="str">
        <f>VLOOKUP('Sales by Customer Detail'!B3939,Anonymizer!$A$3:$B$996,2,FALSE)</f>
        <v>Customer 737</v>
      </c>
      <c r="C3936" t="str">
        <f>'Sales by Customer Detail'!C3939</f>
        <v>06/29/2021</v>
      </c>
      <c r="D3936" t="str">
        <f>'Sales by Customer Detail'!D3939</f>
        <v>Invoice</v>
      </c>
      <c r="E3936">
        <f>'Sales by Customer Detail'!E3939</f>
        <v>2950</v>
      </c>
      <c r="F3936" t="str">
        <f>VLOOKUP('Sales by Customer Detail'!F3939,Anonymizer!$D$3:$E$86,2,FALSE)</f>
        <v>Prod/Svc43</v>
      </c>
      <c r="G3936" t="s">
        <v>6631</v>
      </c>
      <c r="H3936">
        <f>'Sales by Customer Detail'!J3939</f>
        <v>5</v>
      </c>
      <c r="I3936">
        <f>'Sales by Customer Detail'!K3939</f>
        <v>443.4</v>
      </c>
      <c r="J3936">
        <f>'Sales by Customer Detail'!L3939</f>
        <v>2217</v>
      </c>
      <c r="K3936" t="str">
        <f>'Sales by Customer Detail'!N3939</f>
        <v>07/13/2021</v>
      </c>
      <c r="L3936" t="str">
        <f>'Sales by Customer Detail'!O3939</f>
        <v>07/12/2022</v>
      </c>
    </row>
    <row r="3937" spans="2:12" x14ac:dyDescent="0.25">
      <c r="B3937" t="str">
        <f>VLOOKUP('Sales by Customer Detail'!B3940,Anonymizer!$A$3:$B$996,2,FALSE)</f>
        <v>Customer 493</v>
      </c>
      <c r="C3937" t="str">
        <f>'Sales by Customer Detail'!C3940</f>
        <v>06/29/2021</v>
      </c>
      <c r="D3937" t="str">
        <f>'Sales by Customer Detail'!D3940</f>
        <v>Invoice</v>
      </c>
      <c r="E3937">
        <f>'Sales by Customer Detail'!E3940</f>
        <v>2949</v>
      </c>
      <c r="F3937" t="str">
        <f>VLOOKUP('Sales by Customer Detail'!F3940,Anonymizer!$D$3:$E$86,2,FALSE)</f>
        <v>Prod/Svc82</v>
      </c>
      <c r="G3937" t="s">
        <v>6631</v>
      </c>
      <c r="H3937">
        <f>'Sales by Customer Detail'!J3940</f>
        <v>1</v>
      </c>
      <c r="I3937">
        <f>'Sales by Customer Detail'!K3940</f>
        <v>-524.25</v>
      </c>
      <c r="J3937">
        <f>'Sales by Customer Detail'!L3940</f>
        <v>-524.25</v>
      </c>
      <c r="K3937">
        <f>'Sales by Customer Detail'!N3940</f>
        <v>0</v>
      </c>
      <c r="L3937">
        <f>'Sales by Customer Detail'!O3940</f>
        <v>0</v>
      </c>
    </row>
    <row r="3938" spans="2:12" x14ac:dyDescent="0.25">
      <c r="B3938" t="str">
        <f>VLOOKUP('Sales by Customer Detail'!B3941,Anonymizer!$A$3:$B$996,2,FALSE)</f>
        <v>Customer 127</v>
      </c>
      <c r="C3938" t="str">
        <f>'Sales by Customer Detail'!C3941</f>
        <v>06/30/2021</v>
      </c>
      <c r="D3938" t="str">
        <f>'Sales by Customer Detail'!D3941</f>
        <v>Invoice</v>
      </c>
      <c r="E3938">
        <f>'Sales by Customer Detail'!E3941</f>
        <v>2954</v>
      </c>
      <c r="F3938" t="str">
        <f>VLOOKUP('Sales by Customer Detail'!F3941,Anonymizer!$D$3:$E$86,2,FALSE)</f>
        <v>Prod/Svc18</v>
      </c>
      <c r="G3938" t="s">
        <v>6631</v>
      </c>
      <c r="H3938">
        <f>'Sales by Customer Detail'!J3941</f>
        <v>1</v>
      </c>
      <c r="I3938">
        <f>'Sales by Customer Detail'!K3941</f>
        <v>419.4</v>
      </c>
      <c r="J3938">
        <f>'Sales by Customer Detail'!L3941</f>
        <v>419.4</v>
      </c>
      <c r="K3938">
        <f>'Sales by Customer Detail'!N3941</f>
        <v>0</v>
      </c>
      <c r="L3938">
        <f>'Sales by Customer Detail'!O3941</f>
        <v>0</v>
      </c>
    </row>
    <row r="3939" spans="2:12" x14ac:dyDescent="0.25">
      <c r="B3939" t="str">
        <f>VLOOKUP('Sales by Customer Detail'!B3942,Anonymizer!$A$3:$B$996,2,FALSE)</f>
        <v>Customer 869</v>
      </c>
      <c r="C3939" t="str">
        <f>'Sales by Customer Detail'!C3942</f>
        <v>06/30/2021</v>
      </c>
      <c r="D3939" t="str">
        <f>'Sales by Customer Detail'!D3942</f>
        <v>Invoice</v>
      </c>
      <c r="E3939">
        <f>'Sales by Customer Detail'!E3942</f>
        <v>2952</v>
      </c>
      <c r="F3939" t="str">
        <f>VLOOKUP('Sales by Customer Detail'!F3942,Anonymizer!$D$3:$E$86,2,FALSE)</f>
        <v>Prod/Svc13</v>
      </c>
      <c r="G3939" t="s">
        <v>6631</v>
      </c>
      <c r="H3939">
        <f>'Sales by Customer Detail'!J3942</f>
        <v>1</v>
      </c>
      <c r="I3939">
        <f>'Sales by Customer Detail'!K3942</f>
        <v>299</v>
      </c>
      <c r="J3939">
        <f>'Sales by Customer Detail'!L3942</f>
        <v>299</v>
      </c>
      <c r="K3939">
        <f>'Sales by Customer Detail'!N3942</f>
        <v>0</v>
      </c>
      <c r="L3939">
        <f>'Sales by Customer Detail'!O3942</f>
        <v>0</v>
      </c>
    </row>
    <row r="3940" spans="2:12" x14ac:dyDescent="0.25">
      <c r="B3940" t="str">
        <f>VLOOKUP('Sales by Customer Detail'!B3943,Anonymizer!$A$3:$B$996,2,FALSE)</f>
        <v>Customer 127</v>
      </c>
      <c r="C3940" t="str">
        <f>'Sales by Customer Detail'!C3943</f>
        <v>06/30/2021</v>
      </c>
      <c r="D3940" t="str">
        <f>'Sales by Customer Detail'!D3943</f>
        <v>Invoice</v>
      </c>
      <c r="E3940">
        <f>'Sales by Customer Detail'!E3943</f>
        <v>2954</v>
      </c>
      <c r="F3940" t="str">
        <f>VLOOKUP('Sales by Customer Detail'!F3943,Anonymizer!$D$3:$E$86,2,FALSE)</f>
        <v>Prod/Svc13</v>
      </c>
      <c r="G3940" t="s">
        <v>6631</v>
      </c>
      <c r="H3940">
        <f>'Sales by Customer Detail'!J3943</f>
        <v>1</v>
      </c>
      <c r="I3940">
        <f>'Sales by Customer Detail'!K3943</f>
        <v>299</v>
      </c>
      <c r="J3940">
        <f>'Sales by Customer Detail'!L3943</f>
        <v>299</v>
      </c>
      <c r="K3940">
        <f>'Sales by Customer Detail'!N3943</f>
        <v>0</v>
      </c>
      <c r="L3940">
        <f>'Sales by Customer Detail'!O3943</f>
        <v>0</v>
      </c>
    </row>
    <row r="3941" spans="2:12" x14ac:dyDescent="0.25">
      <c r="B3941" t="str">
        <f>VLOOKUP('Sales by Customer Detail'!B3944,Anonymizer!$A$3:$B$996,2,FALSE)</f>
        <v>Customer 847</v>
      </c>
      <c r="C3941" t="str">
        <f>'Sales by Customer Detail'!C3944</f>
        <v>06/30/2021</v>
      </c>
      <c r="D3941" t="str">
        <f>'Sales by Customer Detail'!D3944</f>
        <v>Invoice</v>
      </c>
      <c r="E3941">
        <f>'Sales by Customer Detail'!E3944</f>
        <v>2951</v>
      </c>
      <c r="F3941" t="str">
        <f>VLOOKUP('Sales by Customer Detail'!F3944,Anonymizer!$D$3:$E$86,2,FALSE)</f>
        <v>Prod/Svc78</v>
      </c>
      <c r="G3941" t="s">
        <v>6631</v>
      </c>
      <c r="H3941">
        <f>'Sales by Customer Detail'!J3944</f>
        <v>1</v>
      </c>
      <c r="I3941">
        <f>'Sales by Customer Detail'!K3944</f>
        <v>0</v>
      </c>
      <c r="J3941">
        <f>'Sales by Customer Detail'!L3944</f>
        <v>0</v>
      </c>
      <c r="K3941">
        <f>'Sales by Customer Detail'!N3944</f>
        <v>0</v>
      </c>
      <c r="L3941">
        <f>'Sales by Customer Detail'!O3944</f>
        <v>0</v>
      </c>
    </row>
    <row r="3942" spans="2:12" x14ac:dyDescent="0.25">
      <c r="B3942" t="str">
        <f>VLOOKUP('Sales by Customer Detail'!B3945,Anonymizer!$A$3:$B$996,2,FALSE)</f>
        <v>Customer 847</v>
      </c>
      <c r="C3942" t="str">
        <f>'Sales by Customer Detail'!C3945</f>
        <v>06/30/2021</v>
      </c>
      <c r="D3942" t="str">
        <f>'Sales by Customer Detail'!D3945</f>
        <v>Invoice</v>
      </c>
      <c r="E3942">
        <f>'Sales by Customer Detail'!E3945</f>
        <v>2951</v>
      </c>
      <c r="F3942" t="str">
        <f>VLOOKUP('Sales by Customer Detail'!F3945,Anonymizer!$D$3:$E$86,2,FALSE)</f>
        <v>Prod/Svc74</v>
      </c>
      <c r="G3942" t="s">
        <v>6631</v>
      </c>
      <c r="H3942">
        <f>'Sales by Customer Detail'!J3945</f>
        <v>1</v>
      </c>
      <c r="I3942">
        <f>'Sales by Customer Detail'!K3945</f>
        <v>2297.5</v>
      </c>
      <c r="J3942">
        <f>'Sales by Customer Detail'!L3945</f>
        <v>2297.5</v>
      </c>
      <c r="K3942">
        <f>'Sales by Customer Detail'!N3945</f>
        <v>0</v>
      </c>
      <c r="L3942">
        <f>'Sales by Customer Detail'!O3945</f>
        <v>0</v>
      </c>
    </row>
    <row r="3943" spans="2:12" x14ac:dyDescent="0.25">
      <c r="B3943" t="str">
        <f>VLOOKUP('Sales by Customer Detail'!B3946,Anonymizer!$A$3:$B$996,2,FALSE)</f>
        <v>Customer 127</v>
      </c>
      <c r="C3943" t="str">
        <f>'Sales by Customer Detail'!C3946</f>
        <v>06/30/2021</v>
      </c>
      <c r="D3943" t="str">
        <f>'Sales by Customer Detail'!D3946</f>
        <v>Invoice</v>
      </c>
      <c r="E3943">
        <f>'Sales by Customer Detail'!E3946</f>
        <v>2954</v>
      </c>
      <c r="F3943" t="str">
        <f>VLOOKUP('Sales by Customer Detail'!F3946,Anonymizer!$D$3:$E$86,2,FALSE)</f>
        <v>Prod/Svc5</v>
      </c>
      <c r="G3943" t="s">
        <v>6631</v>
      </c>
      <c r="H3943">
        <f>'Sales by Customer Detail'!J3946</f>
        <v>1</v>
      </c>
      <c r="I3943">
        <f>'Sales by Customer Detail'!K3946</f>
        <v>495</v>
      </c>
      <c r="J3943">
        <f>'Sales by Customer Detail'!L3946</f>
        <v>495</v>
      </c>
      <c r="K3943">
        <f>'Sales by Customer Detail'!N3946</f>
        <v>0</v>
      </c>
      <c r="L3943">
        <f>'Sales by Customer Detail'!O3946</f>
        <v>0</v>
      </c>
    </row>
    <row r="3944" spans="2:12" x14ac:dyDescent="0.25">
      <c r="B3944" t="str">
        <f>VLOOKUP('Sales by Customer Detail'!B3947,Anonymizer!$A$3:$B$996,2,FALSE)</f>
        <v>Customer 848</v>
      </c>
      <c r="C3944" t="str">
        <f>'Sales by Customer Detail'!C3947</f>
        <v>06/30/2021</v>
      </c>
      <c r="D3944" t="str">
        <f>'Sales by Customer Detail'!D3947</f>
        <v>Invoice</v>
      </c>
      <c r="E3944">
        <f>'Sales by Customer Detail'!E3947</f>
        <v>2953</v>
      </c>
      <c r="F3944" t="str">
        <f>VLOOKUP('Sales by Customer Detail'!F3947,Anonymizer!$D$3:$E$86,2,FALSE)</f>
        <v>Prod/Svc66</v>
      </c>
      <c r="G3944" t="s">
        <v>6631</v>
      </c>
      <c r="H3944">
        <f>'Sales by Customer Detail'!J3947</f>
        <v>1</v>
      </c>
      <c r="I3944">
        <f>'Sales by Customer Detail'!K3947</f>
        <v>2400</v>
      </c>
      <c r="J3944">
        <f>'Sales by Customer Detail'!L3947</f>
        <v>2400</v>
      </c>
      <c r="K3944">
        <f>'Sales by Customer Detail'!N3947</f>
        <v>0</v>
      </c>
      <c r="L3944">
        <f>'Sales by Customer Detail'!O3947</f>
        <v>0</v>
      </c>
    </row>
    <row r="3945" spans="2:12" x14ac:dyDescent="0.25">
      <c r="B3945" t="str">
        <f>VLOOKUP('Sales by Customer Detail'!B3948,Anonymizer!$A$3:$B$996,2,FALSE)</f>
        <v>Customer 869</v>
      </c>
      <c r="C3945" t="str">
        <f>'Sales by Customer Detail'!C3948</f>
        <v>06/30/2021</v>
      </c>
      <c r="D3945" t="str">
        <f>'Sales by Customer Detail'!D3948</f>
        <v>Invoice</v>
      </c>
      <c r="E3945">
        <f>'Sales by Customer Detail'!E3948</f>
        <v>2952</v>
      </c>
      <c r="F3945" t="str">
        <f>VLOOKUP('Sales by Customer Detail'!F3948,Anonymizer!$D$3:$E$86,2,FALSE)</f>
        <v>Prod/Svc20</v>
      </c>
      <c r="G3945" t="s">
        <v>6631</v>
      </c>
      <c r="H3945">
        <f>'Sales by Customer Detail'!J3948</f>
        <v>1</v>
      </c>
      <c r="I3945">
        <f>'Sales by Customer Detail'!K3948</f>
        <v>-39.9</v>
      </c>
      <c r="J3945">
        <f>'Sales by Customer Detail'!L3948</f>
        <v>-39.9</v>
      </c>
      <c r="K3945">
        <f>'Sales by Customer Detail'!N3948</f>
        <v>0</v>
      </c>
      <c r="L3945">
        <f>'Sales by Customer Detail'!O3948</f>
        <v>0</v>
      </c>
    </row>
    <row r="3946" spans="2:12" x14ac:dyDescent="0.25">
      <c r="B3946" t="str">
        <f>VLOOKUP('Sales by Customer Detail'!B3949,Anonymizer!$A$3:$B$996,2,FALSE)</f>
        <v>Customer 869</v>
      </c>
      <c r="C3946" t="str">
        <f>'Sales by Customer Detail'!C3949</f>
        <v>06/30/2021</v>
      </c>
      <c r="D3946" t="str">
        <f>'Sales by Customer Detail'!D3949</f>
        <v>Invoice</v>
      </c>
      <c r="E3946">
        <f>'Sales by Customer Detail'!E3949</f>
        <v>2952</v>
      </c>
      <c r="F3946" t="str">
        <f>VLOOKUP('Sales by Customer Detail'!F3949,Anonymizer!$D$3:$E$86,2,FALSE)</f>
        <v>Prod/Svc42</v>
      </c>
      <c r="G3946" t="s">
        <v>6631</v>
      </c>
      <c r="H3946">
        <f>'Sales by Customer Detail'!J3949</f>
        <v>1</v>
      </c>
      <c r="I3946">
        <f>'Sales by Customer Detail'!K3949</f>
        <v>399</v>
      </c>
      <c r="J3946">
        <f>'Sales by Customer Detail'!L3949</f>
        <v>399</v>
      </c>
      <c r="K3946">
        <f>'Sales by Customer Detail'!N3949</f>
        <v>0</v>
      </c>
      <c r="L3946">
        <f>'Sales by Customer Detail'!O3949</f>
        <v>0</v>
      </c>
    </row>
    <row r="3947" spans="2:12" x14ac:dyDescent="0.25">
      <c r="B3947" t="str">
        <f>VLOOKUP('Sales by Customer Detail'!B3950,Anonymizer!$A$3:$B$996,2,FALSE)</f>
        <v>Customer 127</v>
      </c>
      <c r="C3947" t="str">
        <f>'Sales by Customer Detail'!C3950</f>
        <v>06/30/2021</v>
      </c>
      <c r="D3947" t="str">
        <f>'Sales by Customer Detail'!D3950</f>
        <v>Invoice</v>
      </c>
      <c r="E3947">
        <f>'Sales by Customer Detail'!E3950</f>
        <v>2954</v>
      </c>
      <c r="F3947" t="str">
        <f>VLOOKUP('Sales by Customer Detail'!F3950,Anonymizer!$D$3:$E$86,2,FALSE)</f>
        <v>Prod/Svc20</v>
      </c>
      <c r="G3947" t="s">
        <v>6631</v>
      </c>
      <c r="H3947">
        <f>'Sales by Customer Detail'!J3950</f>
        <v>1</v>
      </c>
      <c r="I3947">
        <f>'Sales by Customer Detail'!K3950</f>
        <v>-24.75</v>
      </c>
      <c r="J3947">
        <f>'Sales by Customer Detail'!L3950</f>
        <v>-24.75</v>
      </c>
      <c r="K3947">
        <f>'Sales by Customer Detail'!N3950</f>
        <v>0</v>
      </c>
      <c r="L3947">
        <f>'Sales by Customer Detail'!O3950</f>
        <v>0</v>
      </c>
    </row>
    <row r="3948" spans="2:12" x14ac:dyDescent="0.25">
      <c r="B3948" t="str">
        <f>VLOOKUP('Sales by Customer Detail'!B3951,Anonymizer!$A$3:$B$996,2,FALSE)</f>
        <v>Customer 869</v>
      </c>
      <c r="C3948" t="str">
        <f>'Sales by Customer Detail'!C3951</f>
        <v>06/30/2021</v>
      </c>
      <c r="D3948" t="str">
        <f>'Sales by Customer Detail'!D3951</f>
        <v>Invoice</v>
      </c>
      <c r="E3948">
        <f>'Sales by Customer Detail'!E3951</f>
        <v>2952</v>
      </c>
      <c r="F3948" t="str">
        <f>VLOOKUP('Sales by Customer Detail'!F3951,Anonymizer!$D$3:$E$86,2,FALSE)</f>
        <v>Prod/Svc20</v>
      </c>
      <c r="G3948" t="s">
        <v>6631</v>
      </c>
      <c r="H3948">
        <f>'Sales by Customer Detail'!J3951</f>
        <v>1</v>
      </c>
      <c r="I3948">
        <f>'Sales by Customer Detail'!K3951</f>
        <v>-30</v>
      </c>
      <c r="J3948">
        <f>'Sales by Customer Detail'!L3951</f>
        <v>-30</v>
      </c>
      <c r="K3948">
        <f>'Sales by Customer Detail'!N3951</f>
        <v>0</v>
      </c>
      <c r="L3948">
        <f>'Sales by Customer Detail'!O3951</f>
        <v>0</v>
      </c>
    </row>
    <row r="3949" spans="2:12" x14ac:dyDescent="0.25">
      <c r="B3949" t="str">
        <f>VLOOKUP('Sales by Customer Detail'!B3952,Anonymizer!$A$3:$B$996,2,FALSE)</f>
        <v>Customer 928</v>
      </c>
      <c r="C3949" t="str">
        <f>'Sales by Customer Detail'!C3952</f>
        <v>07/01/2021</v>
      </c>
      <c r="D3949" t="str">
        <f>'Sales by Customer Detail'!D3952</f>
        <v>Invoice</v>
      </c>
      <c r="E3949">
        <f>'Sales by Customer Detail'!E3952</f>
        <v>2979</v>
      </c>
      <c r="F3949" t="str">
        <f>VLOOKUP('Sales by Customer Detail'!F3952,Anonymizer!$D$3:$E$86,2,FALSE)</f>
        <v>Prod/Svc37</v>
      </c>
      <c r="G3949" t="s">
        <v>6631</v>
      </c>
      <c r="H3949">
        <f>'Sales by Customer Detail'!J3952</f>
        <v>5</v>
      </c>
      <c r="I3949">
        <f>'Sales by Customer Detail'!K3952</f>
        <v>259</v>
      </c>
      <c r="J3949">
        <f>'Sales by Customer Detail'!L3952</f>
        <v>1295</v>
      </c>
      <c r="K3949" t="str">
        <f>'Sales by Customer Detail'!N3952</f>
        <v>10/31/2021</v>
      </c>
      <c r="L3949" t="str">
        <f>'Sales by Customer Detail'!O3952</f>
        <v>10/30/2022</v>
      </c>
    </row>
    <row r="3950" spans="2:12" x14ac:dyDescent="0.25">
      <c r="B3950" t="str">
        <f>VLOOKUP('Sales by Customer Detail'!B3953,Anonymizer!$A$3:$B$996,2,FALSE)</f>
        <v>Customer 63</v>
      </c>
      <c r="C3950" t="str">
        <f>'Sales by Customer Detail'!C3953</f>
        <v>07/01/2021</v>
      </c>
      <c r="D3950" t="str">
        <f>'Sales by Customer Detail'!D3953</f>
        <v>Invoice</v>
      </c>
      <c r="E3950">
        <f>'Sales by Customer Detail'!E3953</f>
        <v>2713</v>
      </c>
      <c r="F3950" t="str">
        <f>VLOOKUP('Sales by Customer Detail'!F3953,Anonymizer!$D$3:$E$86,2,FALSE)</f>
        <v>Prod/Svc37</v>
      </c>
      <c r="G3950" t="s">
        <v>6631</v>
      </c>
      <c r="H3950">
        <f>'Sales by Customer Detail'!J3953</f>
        <v>2</v>
      </c>
      <c r="I3950">
        <f>'Sales by Customer Detail'!K3953</f>
        <v>349</v>
      </c>
      <c r="J3950">
        <f>'Sales by Customer Detail'!L3953</f>
        <v>698</v>
      </c>
      <c r="K3950">
        <f>'Sales by Customer Detail'!N3953</f>
        <v>0</v>
      </c>
      <c r="L3950">
        <f>'Sales by Customer Detail'!O3953</f>
        <v>0</v>
      </c>
    </row>
    <row r="3951" spans="2:12" x14ac:dyDescent="0.25">
      <c r="B3951" t="str">
        <f>VLOOKUP('Sales by Customer Detail'!B3954,Anonymizer!$A$3:$B$996,2,FALSE)</f>
        <v>Customer 282</v>
      </c>
      <c r="C3951" t="str">
        <f>'Sales by Customer Detail'!C3954</f>
        <v>07/01/2021</v>
      </c>
      <c r="D3951" t="str">
        <f>'Sales by Customer Detail'!D3954</f>
        <v>Invoice</v>
      </c>
      <c r="E3951">
        <f>'Sales by Customer Detail'!E3954</f>
        <v>2977</v>
      </c>
      <c r="F3951" t="str">
        <f>VLOOKUP('Sales by Customer Detail'!F3954,Anonymizer!$D$3:$E$86,2,FALSE)</f>
        <v>Prod/Svc37</v>
      </c>
      <c r="G3951" t="s">
        <v>6631</v>
      </c>
      <c r="H3951">
        <f>'Sales by Customer Detail'!J3954</f>
        <v>5</v>
      </c>
      <c r="I3951">
        <f>'Sales by Customer Detail'!K3954</f>
        <v>349</v>
      </c>
      <c r="J3951">
        <f>'Sales by Customer Detail'!L3954</f>
        <v>1745</v>
      </c>
      <c r="K3951" t="str">
        <f>'Sales by Customer Detail'!N3954</f>
        <v>10/31/2021</v>
      </c>
      <c r="L3951" t="str">
        <f>'Sales by Customer Detail'!O3954</f>
        <v>10/30/2022</v>
      </c>
    </row>
    <row r="3952" spans="2:12" x14ac:dyDescent="0.25">
      <c r="B3952" t="str">
        <f>VLOOKUP('Sales by Customer Detail'!B3955,Anonymizer!$A$3:$B$996,2,FALSE)</f>
        <v>Customer 194</v>
      </c>
      <c r="C3952" t="str">
        <f>'Sales by Customer Detail'!C3955</f>
        <v>07/01/2021</v>
      </c>
      <c r="D3952" t="str">
        <f>'Sales by Customer Detail'!D3955</f>
        <v>Invoice</v>
      </c>
      <c r="E3952">
        <f>'Sales by Customer Detail'!E3955</f>
        <v>2976</v>
      </c>
      <c r="F3952" t="str">
        <f>VLOOKUP('Sales by Customer Detail'!F3955,Anonymizer!$D$3:$E$86,2,FALSE)</f>
        <v>Prod/Svc37</v>
      </c>
      <c r="G3952" t="s">
        <v>6631</v>
      </c>
      <c r="H3952">
        <f>'Sales by Customer Detail'!J3955</f>
        <v>2</v>
      </c>
      <c r="I3952">
        <f>'Sales by Customer Detail'!K3955</f>
        <v>349</v>
      </c>
      <c r="J3952">
        <f>'Sales by Customer Detail'!L3955</f>
        <v>698</v>
      </c>
      <c r="K3952" t="str">
        <f>'Sales by Customer Detail'!N3955</f>
        <v>10/31/2021</v>
      </c>
      <c r="L3952" t="str">
        <f>'Sales by Customer Detail'!O3955</f>
        <v>10/30/2022</v>
      </c>
    </row>
    <row r="3953" spans="2:12" x14ac:dyDescent="0.25">
      <c r="B3953" t="str">
        <f>VLOOKUP('Sales by Customer Detail'!B3956,Anonymizer!$A$3:$B$996,2,FALSE)</f>
        <v>Customer 334</v>
      </c>
      <c r="C3953" t="str">
        <f>'Sales by Customer Detail'!C3956</f>
        <v>07/01/2021</v>
      </c>
      <c r="D3953" t="str">
        <f>'Sales by Customer Detail'!D3956</f>
        <v>Invoice</v>
      </c>
      <c r="E3953">
        <f>'Sales by Customer Detail'!E3956</f>
        <v>2975</v>
      </c>
      <c r="F3953" t="str">
        <f>VLOOKUP('Sales by Customer Detail'!F3956,Anonymizer!$D$3:$E$86,2,FALSE)</f>
        <v>Prod/Svc37</v>
      </c>
      <c r="G3953" t="s">
        <v>6631</v>
      </c>
      <c r="H3953">
        <f>'Sales by Customer Detail'!J3956</f>
        <v>9</v>
      </c>
      <c r="I3953">
        <f>'Sales by Customer Detail'!K3956</f>
        <v>259</v>
      </c>
      <c r="J3953">
        <f>'Sales by Customer Detail'!L3956</f>
        <v>2331</v>
      </c>
      <c r="K3953" t="str">
        <f>'Sales by Customer Detail'!N3956</f>
        <v>10/31/2021</v>
      </c>
      <c r="L3953" t="str">
        <f>'Sales by Customer Detail'!O3956</f>
        <v>10/30/2022</v>
      </c>
    </row>
    <row r="3954" spans="2:12" x14ac:dyDescent="0.25">
      <c r="B3954" t="str">
        <f>VLOOKUP('Sales by Customer Detail'!B3957,Anonymizer!$A$3:$B$996,2,FALSE)</f>
        <v>Customer 309</v>
      </c>
      <c r="C3954" t="str">
        <f>'Sales by Customer Detail'!C3957</f>
        <v>07/01/2021</v>
      </c>
      <c r="D3954" t="str">
        <f>'Sales by Customer Detail'!D3957</f>
        <v>Invoice</v>
      </c>
      <c r="E3954">
        <f>'Sales by Customer Detail'!E3957</f>
        <v>2974</v>
      </c>
      <c r="F3954" t="str">
        <f>VLOOKUP('Sales by Customer Detail'!F3957,Anonymizer!$D$3:$E$86,2,FALSE)</f>
        <v>Prod/Svc37</v>
      </c>
      <c r="G3954" t="s">
        <v>6631</v>
      </c>
      <c r="H3954">
        <f>'Sales by Customer Detail'!J3957</f>
        <v>2</v>
      </c>
      <c r="I3954">
        <f>'Sales by Customer Detail'!K3957</f>
        <v>259</v>
      </c>
      <c r="J3954">
        <f>'Sales by Customer Detail'!L3957</f>
        <v>518</v>
      </c>
      <c r="K3954" t="str">
        <f>'Sales by Customer Detail'!N3957</f>
        <v>10/31/2021</v>
      </c>
      <c r="L3954" t="str">
        <f>'Sales by Customer Detail'!O3957</f>
        <v>10/30/2022</v>
      </c>
    </row>
    <row r="3955" spans="2:12" x14ac:dyDescent="0.25">
      <c r="B3955" t="str">
        <f>VLOOKUP('Sales by Customer Detail'!B3958,Anonymizer!$A$3:$B$996,2,FALSE)</f>
        <v>Customer 686</v>
      </c>
      <c r="C3955" t="str">
        <f>'Sales by Customer Detail'!C3958</f>
        <v>07/01/2021</v>
      </c>
      <c r="D3955" t="str">
        <f>'Sales by Customer Detail'!D3958</f>
        <v>Invoice</v>
      </c>
      <c r="E3955">
        <f>'Sales by Customer Detail'!E3958</f>
        <v>2973</v>
      </c>
      <c r="F3955" t="str">
        <f>VLOOKUP('Sales by Customer Detail'!F3958,Anonymizer!$D$3:$E$86,2,FALSE)</f>
        <v>Prod/Svc37</v>
      </c>
      <c r="G3955" t="s">
        <v>6631</v>
      </c>
      <c r="H3955">
        <f>'Sales by Customer Detail'!J3958</f>
        <v>2</v>
      </c>
      <c r="I3955">
        <f>'Sales by Customer Detail'!K3958</f>
        <v>349</v>
      </c>
      <c r="J3955">
        <f>'Sales by Customer Detail'!L3958</f>
        <v>698</v>
      </c>
      <c r="K3955" t="str">
        <f>'Sales by Customer Detail'!N3958</f>
        <v>10/30/2021</v>
      </c>
      <c r="L3955" t="str">
        <f>'Sales by Customer Detail'!O3958</f>
        <v>10/29/2022</v>
      </c>
    </row>
    <row r="3956" spans="2:12" x14ac:dyDescent="0.25">
      <c r="B3956" t="str">
        <f>VLOOKUP('Sales by Customer Detail'!B3959,Anonymizer!$A$3:$B$996,2,FALSE)</f>
        <v>Customer 406</v>
      </c>
      <c r="C3956" t="str">
        <f>'Sales by Customer Detail'!C3959</f>
        <v>07/01/2021</v>
      </c>
      <c r="D3956" t="str">
        <f>'Sales by Customer Detail'!D3959</f>
        <v>Invoice</v>
      </c>
      <c r="E3956">
        <f>'Sales by Customer Detail'!E3959</f>
        <v>2972</v>
      </c>
      <c r="F3956" t="str">
        <f>VLOOKUP('Sales by Customer Detail'!F3959,Anonymizer!$D$3:$E$86,2,FALSE)</f>
        <v>Prod/Svc37</v>
      </c>
      <c r="G3956" t="s">
        <v>6631</v>
      </c>
      <c r="H3956">
        <f>'Sales by Customer Detail'!J3959</f>
        <v>16</v>
      </c>
      <c r="I3956">
        <f>'Sales by Customer Detail'!K3959</f>
        <v>359</v>
      </c>
      <c r="J3956">
        <f>'Sales by Customer Detail'!L3959</f>
        <v>5744</v>
      </c>
      <c r="K3956" t="str">
        <f>'Sales by Customer Detail'!N3959</f>
        <v>10/29/2021</v>
      </c>
      <c r="L3956" t="str">
        <f>'Sales by Customer Detail'!O3959</f>
        <v>10/28/2022</v>
      </c>
    </row>
    <row r="3957" spans="2:12" x14ac:dyDescent="0.25">
      <c r="B3957" t="str">
        <f>VLOOKUP('Sales by Customer Detail'!B3960,Anonymizer!$A$3:$B$996,2,FALSE)</f>
        <v>Customer 787</v>
      </c>
      <c r="C3957" t="str">
        <f>'Sales by Customer Detail'!C3960</f>
        <v>07/01/2021</v>
      </c>
      <c r="D3957" t="str">
        <f>'Sales by Customer Detail'!D3960</f>
        <v>Invoice</v>
      </c>
      <c r="E3957">
        <f>'Sales by Customer Detail'!E3960</f>
        <v>2971</v>
      </c>
      <c r="F3957" t="str">
        <f>VLOOKUP('Sales by Customer Detail'!F3960,Anonymizer!$D$3:$E$86,2,FALSE)</f>
        <v>Prod/Svc37</v>
      </c>
      <c r="G3957" t="s">
        <v>6631</v>
      </c>
      <c r="H3957">
        <f>'Sales by Customer Detail'!J3960</f>
        <v>3</v>
      </c>
      <c r="I3957">
        <f>'Sales by Customer Detail'!K3960</f>
        <v>399</v>
      </c>
      <c r="J3957">
        <f>'Sales by Customer Detail'!L3960</f>
        <v>1197</v>
      </c>
      <c r="K3957" t="str">
        <f>'Sales by Customer Detail'!N3960</f>
        <v>10/29/2021</v>
      </c>
      <c r="L3957" t="str">
        <f>'Sales by Customer Detail'!O3960</f>
        <v>10/28/2022</v>
      </c>
    </row>
    <row r="3958" spans="2:12" x14ac:dyDescent="0.25">
      <c r="B3958" t="str">
        <f>VLOOKUP('Sales by Customer Detail'!B3961,Anonymizer!$A$3:$B$996,2,FALSE)</f>
        <v>Customer 949</v>
      </c>
      <c r="C3958" t="str">
        <f>'Sales by Customer Detail'!C3961</f>
        <v>07/01/2021</v>
      </c>
      <c r="D3958" t="str">
        <f>'Sales by Customer Detail'!D3961</f>
        <v>Invoice</v>
      </c>
      <c r="E3958">
        <f>'Sales by Customer Detail'!E3961</f>
        <v>2970</v>
      </c>
      <c r="F3958" t="str">
        <f>VLOOKUP('Sales by Customer Detail'!F3961,Anonymizer!$D$3:$E$86,2,FALSE)</f>
        <v>Prod/Svc37</v>
      </c>
      <c r="G3958" t="s">
        <v>6631</v>
      </c>
      <c r="H3958">
        <f>'Sales by Customer Detail'!J3961</f>
        <v>4</v>
      </c>
      <c r="I3958">
        <f>'Sales by Customer Detail'!K3961</f>
        <v>407.4</v>
      </c>
      <c r="J3958">
        <f>'Sales by Customer Detail'!L3961</f>
        <v>1629.6</v>
      </c>
      <c r="K3958" t="str">
        <f>'Sales by Customer Detail'!N3961</f>
        <v>10/26/2021</v>
      </c>
      <c r="L3958" t="str">
        <f>'Sales by Customer Detail'!O3961</f>
        <v>10/25/2022</v>
      </c>
    </row>
    <row r="3959" spans="2:12" x14ac:dyDescent="0.25">
      <c r="B3959" t="str">
        <f>VLOOKUP('Sales by Customer Detail'!B3962,Anonymizer!$A$3:$B$996,2,FALSE)</f>
        <v>Customer 951</v>
      </c>
      <c r="C3959" t="str">
        <f>'Sales by Customer Detail'!C3962</f>
        <v>07/01/2021</v>
      </c>
      <c r="D3959" t="str">
        <f>'Sales by Customer Detail'!D3962</f>
        <v>Invoice</v>
      </c>
      <c r="E3959">
        <f>'Sales by Customer Detail'!E3962</f>
        <v>2969</v>
      </c>
      <c r="F3959" t="str">
        <f>VLOOKUP('Sales by Customer Detail'!F3962,Anonymizer!$D$3:$E$86,2,FALSE)</f>
        <v>Prod/Svc37</v>
      </c>
      <c r="G3959" t="s">
        <v>6631</v>
      </c>
      <c r="H3959">
        <f>'Sales by Customer Detail'!J3962</f>
        <v>1</v>
      </c>
      <c r="I3959">
        <f>'Sales by Customer Detail'!K3962</f>
        <v>389</v>
      </c>
      <c r="J3959">
        <f>'Sales by Customer Detail'!L3962</f>
        <v>389</v>
      </c>
      <c r="K3959" t="str">
        <f>'Sales by Customer Detail'!N3962</f>
        <v>10/26/2021</v>
      </c>
      <c r="L3959" t="str">
        <f>'Sales by Customer Detail'!O3962</f>
        <v>10/25/2022</v>
      </c>
    </row>
    <row r="3960" spans="2:12" x14ac:dyDescent="0.25">
      <c r="B3960" t="str">
        <f>VLOOKUP('Sales by Customer Detail'!B3963,Anonymizer!$A$3:$B$996,2,FALSE)</f>
        <v>Customer 295</v>
      </c>
      <c r="C3960" t="str">
        <f>'Sales by Customer Detail'!C3963</f>
        <v>07/01/2021</v>
      </c>
      <c r="D3960" t="str">
        <f>'Sales by Customer Detail'!D3963</f>
        <v>Invoice</v>
      </c>
      <c r="E3960">
        <f>'Sales by Customer Detail'!E3963</f>
        <v>2968</v>
      </c>
      <c r="F3960" t="str">
        <f>VLOOKUP('Sales by Customer Detail'!F3963,Anonymizer!$D$3:$E$86,2,FALSE)</f>
        <v>Prod/Svc37</v>
      </c>
      <c r="G3960" t="s">
        <v>6631</v>
      </c>
      <c r="H3960">
        <f>'Sales by Customer Detail'!J3963</f>
        <v>2</v>
      </c>
      <c r="I3960">
        <f>'Sales by Customer Detail'!K3963</f>
        <v>399</v>
      </c>
      <c r="J3960">
        <f>'Sales by Customer Detail'!L3963</f>
        <v>798</v>
      </c>
      <c r="K3960" t="str">
        <f>'Sales by Customer Detail'!N3963</f>
        <v>10/24/2021</v>
      </c>
      <c r="L3960" t="str">
        <f>'Sales by Customer Detail'!O3963</f>
        <v>10/23/2022</v>
      </c>
    </row>
    <row r="3961" spans="2:12" x14ac:dyDescent="0.25">
      <c r="B3961" t="str">
        <f>VLOOKUP('Sales by Customer Detail'!B3964,Anonymizer!$A$3:$B$996,2,FALSE)</f>
        <v>Customer 752</v>
      </c>
      <c r="C3961" t="str">
        <f>'Sales by Customer Detail'!C3964</f>
        <v>07/01/2021</v>
      </c>
      <c r="D3961" t="str">
        <f>'Sales by Customer Detail'!D3964</f>
        <v>Invoice</v>
      </c>
      <c r="E3961">
        <f>'Sales by Customer Detail'!E3964</f>
        <v>2967</v>
      </c>
      <c r="F3961" t="str">
        <f>VLOOKUP('Sales by Customer Detail'!F3964,Anonymizer!$D$3:$E$86,2,FALSE)</f>
        <v>Prod/Svc37</v>
      </c>
      <c r="G3961" t="s">
        <v>6631</v>
      </c>
      <c r="H3961">
        <f>'Sales by Customer Detail'!J3964</f>
        <v>6</v>
      </c>
      <c r="I3961">
        <f>'Sales by Customer Detail'!K3964</f>
        <v>419.4</v>
      </c>
      <c r="J3961">
        <f>'Sales by Customer Detail'!L3964</f>
        <v>2516.4</v>
      </c>
      <c r="K3961" t="str">
        <f>'Sales by Customer Detail'!N3964</f>
        <v>10/20/2021</v>
      </c>
      <c r="L3961" t="str">
        <f>'Sales by Customer Detail'!O3964</f>
        <v>10/19/2022</v>
      </c>
    </row>
    <row r="3962" spans="2:12" x14ac:dyDescent="0.25">
      <c r="B3962" t="str">
        <f>VLOOKUP('Sales by Customer Detail'!B3965,Anonymizer!$A$3:$B$996,2,FALSE)</f>
        <v>Customer 235</v>
      </c>
      <c r="C3962" t="str">
        <f>'Sales by Customer Detail'!C3965</f>
        <v>07/01/2021</v>
      </c>
      <c r="D3962" t="str">
        <f>'Sales by Customer Detail'!D3965</f>
        <v>Invoice</v>
      </c>
      <c r="E3962">
        <f>'Sales by Customer Detail'!E3965</f>
        <v>2966</v>
      </c>
      <c r="F3962" t="str">
        <f>VLOOKUP('Sales by Customer Detail'!F3965,Anonymizer!$D$3:$E$86,2,FALSE)</f>
        <v>Prod/Svc37</v>
      </c>
      <c r="G3962" t="s">
        <v>6631</v>
      </c>
      <c r="H3962">
        <f>'Sales by Customer Detail'!J3965</f>
        <v>3</v>
      </c>
      <c r="I3962">
        <f>'Sales by Customer Detail'!K3965</f>
        <v>349</v>
      </c>
      <c r="J3962">
        <f>'Sales by Customer Detail'!L3965</f>
        <v>1047</v>
      </c>
      <c r="K3962" t="str">
        <f>'Sales by Customer Detail'!N3965</f>
        <v>10/18/2021</v>
      </c>
      <c r="L3962" t="str">
        <f>'Sales by Customer Detail'!O3965</f>
        <v>10/17/2022</v>
      </c>
    </row>
    <row r="3963" spans="2:12" x14ac:dyDescent="0.25">
      <c r="B3963" t="str">
        <f>VLOOKUP('Sales by Customer Detail'!B3966,Anonymizer!$A$3:$B$996,2,FALSE)</f>
        <v>Customer 344</v>
      </c>
      <c r="C3963" t="str">
        <f>'Sales by Customer Detail'!C3966</f>
        <v>07/01/2021</v>
      </c>
      <c r="D3963" t="str">
        <f>'Sales by Customer Detail'!D3966</f>
        <v>Invoice</v>
      </c>
      <c r="E3963">
        <f>'Sales by Customer Detail'!E3966</f>
        <v>2965</v>
      </c>
      <c r="F3963" t="str">
        <f>VLOOKUP('Sales by Customer Detail'!F3966,Anonymizer!$D$3:$E$86,2,FALSE)</f>
        <v>Prod/Svc37</v>
      </c>
      <c r="G3963" t="s">
        <v>6631</v>
      </c>
      <c r="H3963">
        <f>'Sales by Customer Detail'!J3966</f>
        <v>5</v>
      </c>
      <c r="I3963">
        <f>'Sales by Customer Detail'!K3966</f>
        <v>349</v>
      </c>
      <c r="J3963">
        <f>'Sales by Customer Detail'!L3966</f>
        <v>1745</v>
      </c>
      <c r="K3963">
        <f>'Sales by Customer Detail'!N3966</f>
        <v>0</v>
      </c>
      <c r="L3963">
        <f>'Sales by Customer Detail'!O3966</f>
        <v>0</v>
      </c>
    </row>
    <row r="3964" spans="2:12" x14ac:dyDescent="0.25">
      <c r="B3964" t="str">
        <f>VLOOKUP('Sales by Customer Detail'!B3967,Anonymizer!$A$3:$B$996,2,FALSE)</f>
        <v>Customer 550</v>
      </c>
      <c r="C3964" t="str">
        <f>'Sales by Customer Detail'!C3967</f>
        <v>07/01/2021</v>
      </c>
      <c r="D3964" t="str">
        <f>'Sales by Customer Detail'!D3967</f>
        <v>Invoice</v>
      </c>
      <c r="E3964">
        <f>'Sales by Customer Detail'!E3967</f>
        <v>2964</v>
      </c>
      <c r="F3964" t="str">
        <f>VLOOKUP('Sales by Customer Detail'!F3967,Anonymizer!$D$3:$E$86,2,FALSE)</f>
        <v>Prod/Svc37</v>
      </c>
      <c r="G3964" t="s">
        <v>6631</v>
      </c>
      <c r="H3964">
        <f>'Sales by Customer Detail'!J3967</f>
        <v>9</v>
      </c>
      <c r="I3964">
        <f>'Sales by Customer Detail'!K3967</f>
        <v>259</v>
      </c>
      <c r="J3964">
        <f>'Sales by Customer Detail'!L3967</f>
        <v>2331</v>
      </c>
      <c r="K3964">
        <f>'Sales by Customer Detail'!N3967</f>
        <v>0</v>
      </c>
      <c r="L3964">
        <f>'Sales by Customer Detail'!O3967</f>
        <v>0</v>
      </c>
    </row>
    <row r="3965" spans="2:12" x14ac:dyDescent="0.25">
      <c r="B3965" t="str">
        <f>VLOOKUP('Sales by Customer Detail'!B3968,Anonymizer!$A$3:$B$996,2,FALSE)</f>
        <v>Customer 584</v>
      </c>
      <c r="C3965" t="str">
        <f>'Sales by Customer Detail'!C3968</f>
        <v>07/01/2021</v>
      </c>
      <c r="D3965" t="str">
        <f>'Sales by Customer Detail'!D3968</f>
        <v>Invoice</v>
      </c>
      <c r="E3965">
        <f>'Sales by Customer Detail'!E3968</f>
        <v>2963</v>
      </c>
      <c r="F3965" t="str">
        <f>VLOOKUP('Sales by Customer Detail'!F3968,Anonymizer!$D$3:$E$86,2,FALSE)</f>
        <v>Prod/Svc37</v>
      </c>
      <c r="G3965" t="s">
        <v>6631</v>
      </c>
      <c r="H3965">
        <f>'Sales by Customer Detail'!J3968</f>
        <v>1</v>
      </c>
      <c r="I3965">
        <f>'Sales by Customer Detail'!K3968</f>
        <v>419.4</v>
      </c>
      <c r="J3965">
        <f>'Sales by Customer Detail'!L3968</f>
        <v>419.4</v>
      </c>
      <c r="K3965">
        <f>'Sales by Customer Detail'!N3968</f>
        <v>0</v>
      </c>
      <c r="L3965">
        <f>'Sales by Customer Detail'!O3968</f>
        <v>0</v>
      </c>
    </row>
    <row r="3966" spans="2:12" x14ac:dyDescent="0.25">
      <c r="B3966" t="str">
        <f>VLOOKUP('Sales by Customer Detail'!B3969,Anonymizer!$A$3:$B$996,2,FALSE)</f>
        <v>Customer 456</v>
      </c>
      <c r="C3966" t="str">
        <f>'Sales by Customer Detail'!C3969</f>
        <v>07/01/2021</v>
      </c>
      <c r="D3966" t="str">
        <f>'Sales by Customer Detail'!D3969</f>
        <v>Invoice</v>
      </c>
      <c r="E3966">
        <f>'Sales by Customer Detail'!E3969</f>
        <v>2962</v>
      </c>
      <c r="F3966" t="str">
        <f>VLOOKUP('Sales by Customer Detail'!F3969,Anonymizer!$D$3:$E$86,2,FALSE)</f>
        <v>Prod/Svc37</v>
      </c>
      <c r="G3966" t="s">
        <v>6631</v>
      </c>
      <c r="H3966">
        <f>'Sales by Customer Detail'!J3969</f>
        <v>6</v>
      </c>
      <c r="I3966">
        <f>'Sales by Customer Detail'!K3969</f>
        <v>349</v>
      </c>
      <c r="J3966">
        <f>'Sales by Customer Detail'!L3969</f>
        <v>2094</v>
      </c>
      <c r="K3966" t="str">
        <f>'Sales by Customer Detail'!N3969</f>
        <v>10/14/2021</v>
      </c>
      <c r="L3966" t="str">
        <f>'Sales by Customer Detail'!O3969</f>
        <v>10/13/2022</v>
      </c>
    </row>
    <row r="3967" spans="2:12" x14ac:dyDescent="0.25">
      <c r="B3967" t="str">
        <f>VLOOKUP('Sales by Customer Detail'!B3970,Anonymizer!$A$3:$B$996,2,FALSE)</f>
        <v>Customer 804</v>
      </c>
      <c r="C3967" t="str">
        <f>'Sales by Customer Detail'!C3970</f>
        <v>07/01/2021</v>
      </c>
      <c r="D3967" t="str">
        <f>'Sales by Customer Detail'!D3970</f>
        <v>Invoice</v>
      </c>
      <c r="E3967">
        <f>'Sales by Customer Detail'!E3970</f>
        <v>2961</v>
      </c>
      <c r="F3967" t="str">
        <f>VLOOKUP('Sales by Customer Detail'!F3970,Anonymizer!$D$3:$E$86,2,FALSE)</f>
        <v>Prod/Svc37</v>
      </c>
      <c r="G3967" t="s">
        <v>6631</v>
      </c>
      <c r="H3967">
        <f>'Sales by Customer Detail'!J3970</f>
        <v>3</v>
      </c>
      <c r="I3967">
        <f>'Sales by Customer Detail'!K3970</f>
        <v>419.4</v>
      </c>
      <c r="J3967">
        <f>'Sales by Customer Detail'!L3970</f>
        <v>1258.2</v>
      </c>
      <c r="K3967">
        <f>'Sales by Customer Detail'!N3970</f>
        <v>0</v>
      </c>
      <c r="L3967">
        <f>'Sales by Customer Detail'!O3970</f>
        <v>0</v>
      </c>
    </row>
    <row r="3968" spans="2:12" x14ac:dyDescent="0.25">
      <c r="B3968" t="str">
        <f>VLOOKUP('Sales by Customer Detail'!B3971,Anonymizer!$A$3:$B$996,2,FALSE)</f>
        <v>Customer 111</v>
      </c>
      <c r="C3968" t="str">
        <f>'Sales by Customer Detail'!C3971</f>
        <v>07/01/2021</v>
      </c>
      <c r="D3968" t="str">
        <f>'Sales by Customer Detail'!D3971</f>
        <v>Invoice</v>
      </c>
      <c r="E3968">
        <f>'Sales by Customer Detail'!E3971</f>
        <v>2960</v>
      </c>
      <c r="F3968" t="str">
        <f>VLOOKUP('Sales by Customer Detail'!F3971,Anonymizer!$D$3:$E$86,2,FALSE)</f>
        <v>Prod/Svc34</v>
      </c>
      <c r="G3968" t="s">
        <v>6631</v>
      </c>
      <c r="H3968">
        <f>'Sales by Customer Detail'!J3971</f>
        <v>1</v>
      </c>
      <c r="I3968">
        <f>'Sales by Customer Detail'!K3971</f>
        <v>399</v>
      </c>
      <c r="J3968">
        <f>'Sales by Customer Detail'!L3971</f>
        <v>399</v>
      </c>
      <c r="K3968">
        <f>'Sales by Customer Detail'!N3971</f>
        <v>0</v>
      </c>
      <c r="L3968">
        <f>'Sales by Customer Detail'!O3971</f>
        <v>0</v>
      </c>
    </row>
    <row r="3969" spans="2:12" x14ac:dyDescent="0.25">
      <c r="B3969" t="str">
        <f>VLOOKUP('Sales by Customer Detail'!B3972,Anonymizer!$A$3:$B$996,2,FALSE)</f>
        <v>Customer 894</v>
      </c>
      <c r="C3969" t="str">
        <f>'Sales by Customer Detail'!C3972</f>
        <v>07/01/2021</v>
      </c>
      <c r="D3969" t="str">
        <f>'Sales by Customer Detail'!D3972</f>
        <v>Invoice</v>
      </c>
      <c r="E3969">
        <f>'Sales by Customer Detail'!E3972</f>
        <v>2959</v>
      </c>
      <c r="F3969" t="str">
        <f>VLOOKUP('Sales by Customer Detail'!F3972,Anonymizer!$D$3:$E$86,2,FALSE)</f>
        <v>Prod/Svc37</v>
      </c>
      <c r="G3969" t="s">
        <v>6631</v>
      </c>
      <c r="H3969">
        <f>'Sales by Customer Detail'!J3972</f>
        <v>6</v>
      </c>
      <c r="I3969">
        <f>'Sales by Customer Detail'!K3972</f>
        <v>399</v>
      </c>
      <c r="J3969">
        <f>'Sales by Customer Detail'!L3972</f>
        <v>2394</v>
      </c>
      <c r="K3969">
        <f>'Sales by Customer Detail'!N3972</f>
        <v>0</v>
      </c>
      <c r="L3969">
        <f>'Sales by Customer Detail'!O3972</f>
        <v>0</v>
      </c>
    </row>
    <row r="3970" spans="2:12" x14ac:dyDescent="0.25">
      <c r="B3970" t="str">
        <f>VLOOKUP('Sales by Customer Detail'!B3973,Anonymizer!$A$3:$B$996,2,FALSE)</f>
        <v>Customer 499</v>
      </c>
      <c r="C3970" t="str">
        <f>'Sales by Customer Detail'!C3973</f>
        <v>07/01/2021</v>
      </c>
      <c r="D3970" t="str">
        <f>'Sales by Customer Detail'!D3973</f>
        <v>Invoice</v>
      </c>
      <c r="E3970">
        <f>'Sales by Customer Detail'!E3973</f>
        <v>2958</v>
      </c>
      <c r="F3970" t="str">
        <f>VLOOKUP('Sales by Customer Detail'!F3973,Anonymizer!$D$3:$E$86,2,FALSE)</f>
        <v>Prod/Svc37</v>
      </c>
      <c r="G3970" t="s">
        <v>6631</v>
      </c>
      <c r="H3970">
        <f>'Sales by Customer Detail'!J3973</f>
        <v>10</v>
      </c>
      <c r="I3970">
        <f>'Sales by Customer Detail'!K3973</f>
        <v>399</v>
      </c>
      <c r="J3970">
        <f>'Sales by Customer Detail'!L3973</f>
        <v>3990</v>
      </c>
      <c r="K3970">
        <f>'Sales by Customer Detail'!N3973</f>
        <v>0</v>
      </c>
      <c r="L3970">
        <f>'Sales by Customer Detail'!O3973</f>
        <v>0</v>
      </c>
    </row>
    <row r="3971" spans="2:12" x14ac:dyDescent="0.25">
      <c r="B3971" t="str">
        <f>VLOOKUP('Sales by Customer Detail'!B3974,Anonymizer!$A$3:$B$996,2,FALSE)</f>
        <v>Customer 195</v>
      </c>
      <c r="C3971" t="str">
        <f>'Sales by Customer Detail'!C3974</f>
        <v>07/01/2021</v>
      </c>
      <c r="D3971" t="str">
        <f>'Sales by Customer Detail'!D3974</f>
        <v>Invoice</v>
      </c>
      <c r="E3971">
        <f>'Sales by Customer Detail'!E3974</f>
        <v>2957</v>
      </c>
      <c r="F3971" t="str">
        <f>VLOOKUP('Sales by Customer Detail'!F3974,Anonymizer!$D$3:$E$86,2,FALSE)</f>
        <v>Prod/Svc37</v>
      </c>
      <c r="G3971" t="s">
        <v>6631</v>
      </c>
      <c r="H3971">
        <f>'Sales by Customer Detail'!J3974</f>
        <v>9</v>
      </c>
      <c r="I3971">
        <f>'Sales by Customer Detail'!K3974</f>
        <v>349</v>
      </c>
      <c r="J3971">
        <f>'Sales by Customer Detail'!L3974</f>
        <v>3141</v>
      </c>
      <c r="K3971">
        <f>'Sales by Customer Detail'!N3974</f>
        <v>0</v>
      </c>
      <c r="L3971">
        <f>'Sales by Customer Detail'!O3974</f>
        <v>0</v>
      </c>
    </row>
    <row r="3972" spans="2:12" x14ac:dyDescent="0.25">
      <c r="B3972" t="str">
        <f>VLOOKUP('Sales by Customer Detail'!B3975,Anonymizer!$A$3:$B$996,2,FALSE)</f>
        <v>Customer 697</v>
      </c>
      <c r="C3972" t="str">
        <f>'Sales by Customer Detail'!C3975</f>
        <v>07/01/2021</v>
      </c>
      <c r="D3972" t="str">
        <f>'Sales by Customer Detail'!D3975</f>
        <v>Invoice</v>
      </c>
      <c r="E3972">
        <f>'Sales by Customer Detail'!E3975</f>
        <v>2956</v>
      </c>
      <c r="F3972" t="str">
        <f>VLOOKUP('Sales by Customer Detail'!F3975,Anonymizer!$D$3:$E$86,2,FALSE)</f>
        <v>Prod/Svc37</v>
      </c>
      <c r="G3972" t="s">
        <v>6631</v>
      </c>
      <c r="H3972">
        <f>'Sales by Customer Detail'!J3975</f>
        <v>6</v>
      </c>
      <c r="I3972">
        <f>'Sales by Customer Detail'!K3975</f>
        <v>399</v>
      </c>
      <c r="J3972">
        <f>'Sales by Customer Detail'!L3975</f>
        <v>2394</v>
      </c>
      <c r="K3972">
        <f>'Sales by Customer Detail'!N3975</f>
        <v>0</v>
      </c>
      <c r="L3972">
        <f>'Sales by Customer Detail'!O3975</f>
        <v>0</v>
      </c>
    </row>
    <row r="3973" spans="2:12" x14ac:dyDescent="0.25">
      <c r="B3973" t="str">
        <f>VLOOKUP('Sales by Customer Detail'!B3976,Anonymizer!$A$3:$B$996,2,FALSE)</f>
        <v>Customer 697</v>
      </c>
      <c r="C3973" t="str">
        <f>'Sales by Customer Detail'!C3976</f>
        <v>07/01/2021</v>
      </c>
      <c r="D3973" t="str">
        <f>'Sales by Customer Detail'!D3976</f>
        <v>Invoice</v>
      </c>
      <c r="E3973">
        <f>'Sales by Customer Detail'!E3976</f>
        <v>2956</v>
      </c>
      <c r="F3973" t="str">
        <f>VLOOKUP('Sales by Customer Detail'!F3976,Anonymizer!$D$3:$E$86,2,FALSE)</f>
        <v>Prod/Svc42</v>
      </c>
      <c r="G3973" t="s">
        <v>6631</v>
      </c>
      <c r="H3973">
        <f>'Sales by Customer Detail'!J3976</f>
        <v>3</v>
      </c>
      <c r="I3973">
        <f>'Sales by Customer Detail'!K3976</f>
        <v>-257.98</v>
      </c>
      <c r="J3973">
        <f>'Sales by Customer Detail'!L3976</f>
        <v>-773.94</v>
      </c>
      <c r="K3973">
        <f>'Sales by Customer Detail'!N3976</f>
        <v>0</v>
      </c>
      <c r="L3973">
        <f>'Sales by Customer Detail'!O3976</f>
        <v>0</v>
      </c>
    </row>
    <row r="3974" spans="2:12" x14ac:dyDescent="0.25">
      <c r="B3974" t="str">
        <f>VLOOKUP('Sales by Customer Detail'!B3977,Anonymizer!$A$3:$B$996,2,FALSE)</f>
        <v>Customer 788</v>
      </c>
      <c r="C3974" t="str">
        <f>'Sales by Customer Detail'!C3977</f>
        <v>07/01/2021</v>
      </c>
      <c r="D3974" t="str">
        <f>'Sales by Customer Detail'!D3977</f>
        <v>Invoice</v>
      </c>
      <c r="E3974">
        <f>'Sales by Customer Detail'!E3977</f>
        <v>2955</v>
      </c>
      <c r="F3974" t="str">
        <f>VLOOKUP('Sales by Customer Detail'!F3977,Anonymizer!$D$3:$E$86,2,FALSE)</f>
        <v>Prod/Svc34</v>
      </c>
      <c r="G3974" t="s">
        <v>6631</v>
      </c>
      <c r="H3974">
        <f>'Sales by Customer Detail'!J3977</f>
        <v>2</v>
      </c>
      <c r="I3974">
        <f>'Sales by Customer Detail'!K3977</f>
        <v>359.4</v>
      </c>
      <c r="J3974">
        <f>'Sales by Customer Detail'!L3977</f>
        <v>718.8</v>
      </c>
      <c r="K3974">
        <f>'Sales by Customer Detail'!N3977</f>
        <v>0</v>
      </c>
      <c r="L3974">
        <f>'Sales by Customer Detail'!O3977</f>
        <v>0</v>
      </c>
    </row>
    <row r="3975" spans="2:12" x14ac:dyDescent="0.25">
      <c r="B3975" t="str">
        <f>VLOOKUP('Sales by Customer Detail'!B3978,Anonymizer!$A$3:$B$996,2,FALSE)</f>
        <v>Customer 536</v>
      </c>
      <c r="C3975" t="str">
        <f>'Sales by Customer Detail'!C3978</f>
        <v>07/01/2021</v>
      </c>
      <c r="D3975" t="str">
        <f>'Sales by Customer Detail'!D3978</f>
        <v>Invoice</v>
      </c>
      <c r="E3975">
        <f>'Sales by Customer Detail'!E3978</f>
        <v>2874</v>
      </c>
      <c r="F3975" t="str">
        <f>VLOOKUP('Sales by Customer Detail'!F3978,Anonymizer!$D$3:$E$86,2,FALSE)</f>
        <v>Prod/Svc42</v>
      </c>
      <c r="G3975" t="s">
        <v>6631</v>
      </c>
      <c r="H3975">
        <f>'Sales by Customer Detail'!J3978</f>
        <v>1</v>
      </c>
      <c r="I3975">
        <f>'Sales by Customer Detail'!K3978</f>
        <v>838.8</v>
      </c>
      <c r="J3975">
        <f>'Sales by Customer Detail'!L3978</f>
        <v>838.8</v>
      </c>
      <c r="K3975" t="str">
        <f>'Sales by Customer Detail'!N3978</f>
        <v>07/15/2021</v>
      </c>
      <c r="L3975" t="str">
        <f>'Sales by Customer Detail'!O3978</f>
        <v>07/14/2022</v>
      </c>
    </row>
    <row r="3976" spans="2:12" x14ac:dyDescent="0.25">
      <c r="B3976" t="str">
        <f>VLOOKUP('Sales by Customer Detail'!B3979,Anonymizer!$A$3:$B$996,2,FALSE)</f>
        <v>Customer 332</v>
      </c>
      <c r="C3976" t="str">
        <f>'Sales by Customer Detail'!C3979</f>
        <v>07/01/2021</v>
      </c>
      <c r="D3976" t="str">
        <f>'Sales by Customer Detail'!D3979</f>
        <v>Invoice</v>
      </c>
      <c r="E3976">
        <f>'Sales by Customer Detail'!E3979</f>
        <v>2807</v>
      </c>
      <c r="F3976" t="str">
        <f>VLOOKUP('Sales by Customer Detail'!F3979,Anonymizer!$D$3:$E$86,2,FALSE)</f>
        <v>Prod/Svc37</v>
      </c>
      <c r="G3976" t="s">
        <v>6631</v>
      </c>
      <c r="H3976">
        <f>'Sales by Customer Detail'!J3979</f>
        <v>3</v>
      </c>
      <c r="I3976">
        <f>'Sales by Customer Detail'!K3979</f>
        <v>359.4</v>
      </c>
      <c r="J3976">
        <f>'Sales by Customer Detail'!L3979</f>
        <v>1078.2</v>
      </c>
      <c r="K3976" t="str">
        <f>'Sales by Customer Detail'!N3979</f>
        <v>08/21/2021</v>
      </c>
      <c r="L3976" t="str">
        <f>'Sales by Customer Detail'!O3979</f>
        <v>08/20/2022</v>
      </c>
    </row>
    <row r="3977" spans="2:12" x14ac:dyDescent="0.25">
      <c r="B3977" t="str">
        <f>VLOOKUP('Sales by Customer Detail'!B3980,Anonymizer!$A$3:$B$996,2,FALSE)</f>
        <v>Customer 346</v>
      </c>
      <c r="C3977" t="str">
        <f>'Sales by Customer Detail'!C3980</f>
        <v>07/01/2021</v>
      </c>
      <c r="D3977" t="str">
        <f>'Sales by Customer Detail'!D3980</f>
        <v>Invoice</v>
      </c>
      <c r="E3977">
        <f>'Sales by Customer Detail'!E3980</f>
        <v>2978</v>
      </c>
      <c r="F3977" t="str">
        <f>VLOOKUP('Sales by Customer Detail'!F3980,Anonymizer!$D$3:$E$86,2,FALSE)</f>
        <v>Prod/Svc37</v>
      </c>
      <c r="G3977" t="s">
        <v>6631</v>
      </c>
      <c r="H3977">
        <f>'Sales by Customer Detail'!J3980</f>
        <v>2</v>
      </c>
      <c r="I3977">
        <f>'Sales by Customer Detail'!K3980</f>
        <v>259</v>
      </c>
      <c r="J3977">
        <f>'Sales by Customer Detail'!L3980</f>
        <v>518</v>
      </c>
      <c r="K3977" t="str">
        <f>'Sales by Customer Detail'!N3980</f>
        <v>10/03/2021</v>
      </c>
      <c r="L3977" t="str">
        <f>'Sales by Customer Detail'!O3980</f>
        <v>10/30/2022</v>
      </c>
    </row>
    <row r="3978" spans="2:12" x14ac:dyDescent="0.25">
      <c r="B3978" t="str">
        <f>VLOOKUP('Sales by Customer Detail'!B3981,Anonymizer!$A$3:$B$996,2,FALSE)</f>
        <v>Customer 442</v>
      </c>
      <c r="C3978" t="str">
        <f>'Sales by Customer Detail'!C3981</f>
        <v>07/05/2021</v>
      </c>
      <c r="D3978" t="str">
        <f>'Sales by Customer Detail'!D3981</f>
        <v>Invoice</v>
      </c>
      <c r="E3978">
        <f>'Sales by Customer Detail'!E3981</f>
        <v>2948</v>
      </c>
      <c r="F3978" t="str">
        <f>VLOOKUP('Sales by Customer Detail'!F3981,Anonymizer!$D$3:$E$86,2,FALSE)</f>
        <v>Prod/Svc77</v>
      </c>
      <c r="G3978" t="s">
        <v>6631</v>
      </c>
      <c r="H3978">
        <f>'Sales by Customer Detail'!J3981</f>
        <v>1</v>
      </c>
      <c r="I3978">
        <f>'Sales by Customer Detail'!K3981</f>
        <v>200</v>
      </c>
      <c r="J3978">
        <f>'Sales by Customer Detail'!L3981</f>
        <v>200</v>
      </c>
      <c r="K3978">
        <f>'Sales by Customer Detail'!N3981</f>
        <v>0</v>
      </c>
      <c r="L3978">
        <f>'Sales by Customer Detail'!O3981</f>
        <v>0</v>
      </c>
    </row>
    <row r="3979" spans="2:12" x14ac:dyDescent="0.25">
      <c r="B3979" t="str">
        <f>VLOOKUP('Sales by Customer Detail'!B3982,Anonymizer!$A$3:$B$996,2,FALSE)</f>
        <v>Customer 442</v>
      </c>
      <c r="C3979" t="str">
        <f>'Sales by Customer Detail'!C3982</f>
        <v>07/05/2021</v>
      </c>
      <c r="D3979" t="str">
        <f>'Sales by Customer Detail'!D3982</f>
        <v>Invoice</v>
      </c>
      <c r="E3979">
        <f>'Sales by Customer Detail'!E3982</f>
        <v>2948</v>
      </c>
      <c r="F3979" t="str">
        <f>VLOOKUP('Sales by Customer Detail'!F3982,Anonymizer!$D$3:$E$86,2,FALSE)</f>
        <v>Prod/Svc77</v>
      </c>
      <c r="G3979" t="s">
        <v>6631</v>
      </c>
      <c r="H3979">
        <f>'Sales by Customer Detail'!J3982</f>
        <v>1</v>
      </c>
      <c r="I3979">
        <f>'Sales by Customer Detail'!K3982</f>
        <v>195</v>
      </c>
      <c r="J3979">
        <f>'Sales by Customer Detail'!L3982</f>
        <v>195</v>
      </c>
      <c r="K3979">
        <f>'Sales by Customer Detail'!N3982</f>
        <v>0</v>
      </c>
      <c r="L3979">
        <f>'Sales by Customer Detail'!O3982</f>
        <v>0</v>
      </c>
    </row>
    <row r="3980" spans="2:12" x14ac:dyDescent="0.25">
      <c r="B3980" t="str">
        <f>VLOOKUP('Sales by Customer Detail'!B3983,Anonymizer!$A$3:$B$996,2,FALSE)</f>
        <v>Customer 779</v>
      </c>
      <c r="C3980" t="str">
        <f>'Sales by Customer Detail'!C3983</f>
        <v>07/08/2021</v>
      </c>
      <c r="D3980" t="str">
        <f>'Sales by Customer Detail'!D3983</f>
        <v>Invoice</v>
      </c>
      <c r="E3980">
        <f>'Sales by Customer Detail'!E3983</f>
        <v>2992</v>
      </c>
      <c r="F3980" t="str">
        <f>VLOOKUP('Sales by Customer Detail'!F3983,Anonymizer!$D$3:$E$86,2,FALSE)</f>
        <v>Prod/Svc40</v>
      </c>
      <c r="G3980" t="s">
        <v>6631</v>
      </c>
      <c r="H3980">
        <f>'Sales by Customer Detail'!J3983</f>
        <v>1</v>
      </c>
      <c r="I3980">
        <f>'Sales by Customer Detail'!K3983</f>
        <v>940</v>
      </c>
      <c r="J3980">
        <f>'Sales by Customer Detail'!L3983</f>
        <v>940</v>
      </c>
      <c r="K3980">
        <f>'Sales by Customer Detail'!N3983</f>
        <v>0</v>
      </c>
      <c r="L3980">
        <f>'Sales by Customer Detail'!O3983</f>
        <v>0</v>
      </c>
    </row>
    <row r="3981" spans="2:12" x14ac:dyDescent="0.25">
      <c r="B3981" t="str">
        <f>VLOOKUP('Sales by Customer Detail'!B3984,Anonymizer!$A$3:$B$996,2,FALSE)</f>
        <v>Customer 679</v>
      </c>
      <c r="C3981" t="str">
        <f>'Sales by Customer Detail'!C3984</f>
        <v>07/08/2021</v>
      </c>
      <c r="D3981" t="str">
        <f>'Sales by Customer Detail'!D3984</f>
        <v>Invoice</v>
      </c>
      <c r="E3981">
        <f>'Sales by Customer Detail'!E3984</f>
        <v>2984</v>
      </c>
      <c r="F3981" t="str">
        <f>VLOOKUP('Sales by Customer Detail'!F3984,Anonymizer!$D$3:$E$86,2,FALSE)</f>
        <v>Prod/Svc70</v>
      </c>
      <c r="G3981" t="s">
        <v>6631</v>
      </c>
      <c r="H3981">
        <f>'Sales by Customer Detail'!J3984</f>
        <v>1</v>
      </c>
      <c r="I3981">
        <f>'Sales by Customer Detail'!K3984</f>
        <v>10000</v>
      </c>
      <c r="J3981">
        <f>'Sales by Customer Detail'!L3984</f>
        <v>10000</v>
      </c>
      <c r="K3981">
        <f>'Sales by Customer Detail'!N3984</f>
        <v>0</v>
      </c>
      <c r="L3981">
        <f>'Sales by Customer Detail'!O3984</f>
        <v>0</v>
      </c>
    </row>
    <row r="3982" spans="2:12" x14ac:dyDescent="0.25">
      <c r="B3982" t="str">
        <f>VLOOKUP('Sales by Customer Detail'!B3985,Anonymizer!$A$3:$B$996,2,FALSE)</f>
        <v>Customer 679</v>
      </c>
      <c r="C3982" t="str">
        <f>'Sales by Customer Detail'!C3985</f>
        <v>07/08/2021</v>
      </c>
      <c r="D3982" t="str">
        <f>'Sales by Customer Detail'!D3985</f>
        <v>Invoice</v>
      </c>
      <c r="E3982">
        <f>'Sales by Customer Detail'!E3985</f>
        <v>2984</v>
      </c>
      <c r="F3982" t="str">
        <f>VLOOKUP('Sales by Customer Detail'!F3985,Anonymizer!$D$3:$E$86,2,FALSE)</f>
        <v>Prod/Svc70</v>
      </c>
      <c r="G3982" t="s">
        <v>6631</v>
      </c>
      <c r="H3982">
        <f>'Sales by Customer Detail'!J3985</f>
        <v>1</v>
      </c>
      <c r="I3982">
        <f>'Sales by Customer Detail'!K3985</f>
        <v>0</v>
      </c>
      <c r="J3982">
        <f>'Sales by Customer Detail'!L3985</f>
        <v>0</v>
      </c>
      <c r="K3982">
        <f>'Sales by Customer Detail'!N3985</f>
        <v>0</v>
      </c>
      <c r="L3982">
        <f>'Sales by Customer Detail'!O3985</f>
        <v>0</v>
      </c>
    </row>
    <row r="3983" spans="2:12" x14ac:dyDescent="0.25">
      <c r="B3983" t="str">
        <f>VLOOKUP('Sales by Customer Detail'!B3986,Anonymizer!$A$3:$B$996,2,FALSE)</f>
        <v>Customer 679</v>
      </c>
      <c r="C3983" t="str">
        <f>'Sales by Customer Detail'!C3986</f>
        <v>07/08/2021</v>
      </c>
      <c r="D3983" t="str">
        <f>'Sales by Customer Detail'!D3986</f>
        <v>Invoice</v>
      </c>
      <c r="E3983">
        <f>'Sales by Customer Detail'!E3986</f>
        <v>2984</v>
      </c>
      <c r="F3983" t="str">
        <f>VLOOKUP('Sales by Customer Detail'!F3986,Anonymizer!$D$3:$E$86,2,FALSE)</f>
        <v>Prod/Svc70</v>
      </c>
      <c r="G3983" t="s">
        <v>6631</v>
      </c>
      <c r="H3983">
        <f>'Sales by Customer Detail'!J3986</f>
        <v>1</v>
      </c>
      <c r="I3983">
        <f>'Sales by Customer Detail'!K3986</f>
        <v>-4000</v>
      </c>
      <c r="J3983">
        <f>'Sales by Customer Detail'!L3986</f>
        <v>-4000</v>
      </c>
      <c r="K3983">
        <f>'Sales by Customer Detail'!N3986</f>
        <v>0</v>
      </c>
      <c r="L3983">
        <f>'Sales by Customer Detail'!O3986</f>
        <v>0</v>
      </c>
    </row>
    <row r="3984" spans="2:12" x14ac:dyDescent="0.25">
      <c r="B3984" t="str">
        <f>VLOOKUP('Sales by Customer Detail'!B3987,Anonymizer!$A$3:$B$996,2,FALSE)</f>
        <v>Customer 38</v>
      </c>
      <c r="C3984" t="str">
        <f>'Sales by Customer Detail'!C3987</f>
        <v>07/08/2021</v>
      </c>
      <c r="D3984" t="str">
        <f>'Sales by Customer Detail'!D3987</f>
        <v>Invoice</v>
      </c>
      <c r="E3984">
        <f>'Sales by Customer Detail'!E3987</f>
        <v>2982</v>
      </c>
      <c r="F3984" t="str">
        <f>VLOOKUP('Sales by Customer Detail'!F3987,Anonymizer!$D$3:$E$86,2,FALSE)</f>
        <v>Prod/Svc70</v>
      </c>
      <c r="G3984" t="s">
        <v>6631</v>
      </c>
      <c r="H3984">
        <f>'Sales by Customer Detail'!J3987</f>
        <v>1</v>
      </c>
      <c r="I3984">
        <f>'Sales by Customer Detail'!K3987</f>
        <v>2000</v>
      </c>
      <c r="J3984">
        <f>'Sales by Customer Detail'!L3987</f>
        <v>2000</v>
      </c>
      <c r="K3984">
        <f>'Sales by Customer Detail'!N3987</f>
        <v>0</v>
      </c>
      <c r="L3984">
        <f>'Sales by Customer Detail'!O3987</f>
        <v>0</v>
      </c>
    </row>
    <row r="3985" spans="2:12" x14ac:dyDescent="0.25">
      <c r="B3985" t="str">
        <f>VLOOKUP('Sales by Customer Detail'!B3988,Anonymizer!$A$3:$B$996,2,FALSE)</f>
        <v>Customer 83</v>
      </c>
      <c r="C3985" t="str">
        <f>'Sales by Customer Detail'!C3988</f>
        <v>07/08/2021</v>
      </c>
      <c r="D3985" t="str">
        <f>'Sales by Customer Detail'!D3988</f>
        <v>Invoice</v>
      </c>
      <c r="E3985">
        <f>'Sales by Customer Detail'!E3988</f>
        <v>2981</v>
      </c>
      <c r="F3985" t="str">
        <f>VLOOKUP('Sales by Customer Detail'!F3988,Anonymizer!$D$3:$E$86,2,FALSE)</f>
        <v>Prod/Svc70</v>
      </c>
      <c r="G3985" t="s">
        <v>6631</v>
      </c>
      <c r="H3985">
        <f>'Sales by Customer Detail'!J3988</f>
        <v>1</v>
      </c>
      <c r="I3985">
        <f>'Sales by Customer Detail'!K3988</f>
        <v>3000</v>
      </c>
      <c r="J3985">
        <f>'Sales by Customer Detail'!L3988</f>
        <v>3000</v>
      </c>
      <c r="K3985">
        <f>'Sales by Customer Detail'!N3988</f>
        <v>0</v>
      </c>
      <c r="L3985">
        <f>'Sales by Customer Detail'!O3988</f>
        <v>0</v>
      </c>
    </row>
    <row r="3986" spans="2:12" x14ac:dyDescent="0.25">
      <c r="B3986" t="str">
        <f>VLOOKUP('Sales by Customer Detail'!B3989,Anonymizer!$A$3:$B$996,2,FALSE)</f>
        <v>Customer 398</v>
      </c>
      <c r="C3986" t="str">
        <f>'Sales by Customer Detail'!C3989</f>
        <v>07/08/2021</v>
      </c>
      <c r="D3986" t="str">
        <f>'Sales by Customer Detail'!D3989</f>
        <v>Invoice</v>
      </c>
      <c r="E3986">
        <f>'Sales by Customer Detail'!E3989</f>
        <v>2986</v>
      </c>
      <c r="F3986" t="str">
        <f>VLOOKUP('Sales by Customer Detail'!F3989,Anonymizer!$D$3:$E$86,2,FALSE)</f>
        <v>Prod/Svc50</v>
      </c>
      <c r="G3986" t="s">
        <v>6631</v>
      </c>
      <c r="H3986">
        <f>'Sales by Customer Detail'!J3989</f>
        <v>1</v>
      </c>
      <c r="I3986">
        <f>'Sales by Customer Detail'!K3989</f>
        <v>7000</v>
      </c>
      <c r="J3986">
        <f>'Sales by Customer Detail'!L3989</f>
        <v>7000</v>
      </c>
      <c r="K3986">
        <f>'Sales by Customer Detail'!N3989</f>
        <v>0</v>
      </c>
      <c r="L3986">
        <f>'Sales by Customer Detail'!O3989</f>
        <v>0</v>
      </c>
    </row>
    <row r="3987" spans="2:12" x14ac:dyDescent="0.25">
      <c r="B3987" t="str">
        <f>VLOOKUP('Sales by Customer Detail'!B3990,Anonymizer!$A$3:$B$996,2,FALSE)</f>
        <v>Customer 779</v>
      </c>
      <c r="C3987" t="str">
        <f>'Sales by Customer Detail'!C3990</f>
        <v>07/08/2021</v>
      </c>
      <c r="D3987" t="str">
        <f>'Sales by Customer Detail'!D3990</f>
        <v>Invoice</v>
      </c>
      <c r="E3987">
        <f>'Sales by Customer Detail'!E3990</f>
        <v>2992</v>
      </c>
      <c r="F3987" t="str">
        <f>VLOOKUP('Sales by Customer Detail'!F3990,Anonymizer!$D$3:$E$86,2,FALSE)</f>
        <v>Prod/Svc6</v>
      </c>
      <c r="G3987" t="s">
        <v>6631</v>
      </c>
      <c r="H3987">
        <f>'Sales by Customer Detail'!J3990</f>
        <v>6</v>
      </c>
      <c r="I3987">
        <f>'Sales by Customer Detail'!K3990</f>
        <v>407.4</v>
      </c>
      <c r="J3987">
        <f>'Sales by Customer Detail'!L3990</f>
        <v>2444.4</v>
      </c>
      <c r="K3987">
        <f>'Sales by Customer Detail'!N3990</f>
        <v>0</v>
      </c>
      <c r="L3987">
        <f>'Sales by Customer Detail'!O3990</f>
        <v>0</v>
      </c>
    </row>
    <row r="3988" spans="2:12" x14ac:dyDescent="0.25">
      <c r="B3988" t="str">
        <f>VLOOKUP('Sales by Customer Detail'!B3991,Anonymizer!$A$3:$B$996,2,FALSE)</f>
        <v>Customer 317</v>
      </c>
      <c r="C3988" t="str">
        <f>'Sales by Customer Detail'!C3991</f>
        <v>07/08/2021</v>
      </c>
      <c r="D3988" t="str">
        <f>'Sales by Customer Detail'!D3991</f>
        <v>Invoice</v>
      </c>
      <c r="E3988">
        <f>'Sales by Customer Detail'!E3991</f>
        <v>2983</v>
      </c>
      <c r="F3988" t="str">
        <f>VLOOKUP('Sales by Customer Detail'!F3991,Anonymizer!$D$3:$E$86,2,FALSE)</f>
        <v>Prod/Svc69</v>
      </c>
      <c r="G3988" t="s">
        <v>6631</v>
      </c>
      <c r="H3988">
        <f>'Sales by Customer Detail'!J3991</f>
        <v>1</v>
      </c>
      <c r="I3988">
        <f>'Sales by Customer Detail'!K3991</f>
        <v>6000</v>
      </c>
      <c r="J3988">
        <f>'Sales by Customer Detail'!L3991</f>
        <v>6000</v>
      </c>
      <c r="K3988">
        <f>'Sales by Customer Detail'!N3991</f>
        <v>0</v>
      </c>
      <c r="L3988">
        <f>'Sales by Customer Detail'!O3991</f>
        <v>0</v>
      </c>
    </row>
    <row r="3989" spans="2:12" x14ac:dyDescent="0.25">
      <c r="B3989" t="str">
        <f>VLOOKUP('Sales by Customer Detail'!B3992,Anonymizer!$A$3:$B$996,2,FALSE)</f>
        <v>Customer 187</v>
      </c>
      <c r="C3989" t="str">
        <f>'Sales by Customer Detail'!C3992</f>
        <v>07/08/2021</v>
      </c>
      <c r="D3989" t="str">
        <f>'Sales by Customer Detail'!D3992</f>
        <v>Invoice</v>
      </c>
      <c r="E3989">
        <f>'Sales by Customer Detail'!E3992</f>
        <v>2991</v>
      </c>
      <c r="F3989" t="str">
        <f>VLOOKUP('Sales by Customer Detail'!F3992,Anonymizer!$D$3:$E$86,2,FALSE)</f>
        <v>Prod/Svc66</v>
      </c>
      <c r="G3989" t="s">
        <v>6631</v>
      </c>
      <c r="H3989">
        <f>'Sales by Customer Detail'!J3992</f>
        <v>1</v>
      </c>
      <c r="I3989">
        <f>'Sales by Customer Detail'!K3992</f>
        <v>10525</v>
      </c>
      <c r="J3989">
        <f>'Sales by Customer Detail'!L3992</f>
        <v>10525</v>
      </c>
      <c r="K3989">
        <f>'Sales by Customer Detail'!N3992</f>
        <v>0</v>
      </c>
      <c r="L3989">
        <f>'Sales by Customer Detail'!O3992</f>
        <v>0</v>
      </c>
    </row>
    <row r="3990" spans="2:12" x14ac:dyDescent="0.25">
      <c r="B3990" t="str">
        <f>VLOOKUP('Sales by Customer Detail'!B3993,Anonymizer!$A$3:$B$996,2,FALSE)</f>
        <v>Customer 353</v>
      </c>
      <c r="C3990" t="str">
        <f>'Sales by Customer Detail'!C3993</f>
        <v>07/08/2021</v>
      </c>
      <c r="D3990" t="str">
        <f>'Sales by Customer Detail'!D3993</f>
        <v>Invoice</v>
      </c>
      <c r="E3990">
        <f>'Sales by Customer Detail'!E3993</f>
        <v>2990</v>
      </c>
      <c r="F3990" t="str">
        <f>VLOOKUP('Sales by Customer Detail'!F3993,Anonymizer!$D$3:$E$86,2,FALSE)</f>
        <v>Prod/Svc66</v>
      </c>
      <c r="G3990" t="s">
        <v>6631</v>
      </c>
      <c r="H3990">
        <f>'Sales by Customer Detail'!J3993</f>
        <v>1</v>
      </c>
      <c r="I3990">
        <f>'Sales by Customer Detail'!K3993</f>
        <v>2000</v>
      </c>
      <c r="J3990">
        <f>'Sales by Customer Detail'!L3993</f>
        <v>2000</v>
      </c>
      <c r="K3990">
        <f>'Sales by Customer Detail'!N3993</f>
        <v>0</v>
      </c>
      <c r="L3990">
        <f>'Sales by Customer Detail'!O3993</f>
        <v>0</v>
      </c>
    </row>
    <row r="3991" spans="2:12" x14ac:dyDescent="0.25">
      <c r="B3991" t="str">
        <f>VLOOKUP('Sales by Customer Detail'!B3994,Anonymizer!$A$3:$B$996,2,FALSE)</f>
        <v>Customer 891</v>
      </c>
      <c r="C3991" t="str">
        <f>'Sales by Customer Detail'!C3994</f>
        <v>07/08/2021</v>
      </c>
      <c r="D3991" t="str">
        <f>'Sales by Customer Detail'!D3994</f>
        <v>Invoice</v>
      </c>
      <c r="E3991">
        <f>'Sales by Customer Detail'!E3994</f>
        <v>2989</v>
      </c>
      <c r="F3991" t="str">
        <f>VLOOKUP('Sales by Customer Detail'!F3994,Anonymizer!$D$3:$E$86,2,FALSE)</f>
        <v>Prod/Svc66</v>
      </c>
      <c r="G3991" t="s">
        <v>6631</v>
      </c>
      <c r="H3991">
        <f>'Sales by Customer Detail'!J3994</f>
        <v>1</v>
      </c>
      <c r="I3991">
        <f>'Sales by Customer Detail'!K3994</f>
        <v>10000</v>
      </c>
      <c r="J3991">
        <f>'Sales by Customer Detail'!L3994</f>
        <v>10000</v>
      </c>
      <c r="K3991">
        <f>'Sales by Customer Detail'!N3994</f>
        <v>0</v>
      </c>
      <c r="L3991">
        <f>'Sales by Customer Detail'!O3994</f>
        <v>0</v>
      </c>
    </row>
    <row r="3992" spans="2:12" x14ac:dyDescent="0.25">
      <c r="B3992" t="str">
        <f>VLOOKUP('Sales by Customer Detail'!B3995,Anonymizer!$A$3:$B$996,2,FALSE)</f>
        <v>Customer 744</v>
      </c>
      <c r="C3992" t="str">
        <f>'Sales by Customer Detail'!C3995</f>
        <v>07/08/2021</v>
      </c>
      <c r="D3992" t="str">
        <f>'Sales by Customer Detail'!D3995</f>
        <v>Invoice</v>
      </c>
      <c r="E3992">
        <f>'Sales by Customer Detail'!E3995</f>
        <v>2988</v>
      </c>
      <c r="F3992" t="str">
        <f>VLOOKUP('Sales by Customer Detail'!F3995,Anonymizer!$D$3:$E$86,2,FALSE)</f>
        <v>Prod/Svc66</v>
      </c>
      <c r="G3992" t="s">
        <v>6631</v>
      </c>
      <c r="H3992">
        <f>'Sales by Customer Detail'!J3995</f>
        <v>1</v>
      </c>
      <c r="I3992">
        <f>'Sales by Customer Detail'!K3995</f>
        <v>6475</v>
      </c>
      <c r="J3992">
        <f>'Sales by Customer Detail'!L3995</f>
        <v>6475</v>
      </c>
      <c r="K3992">
        <f>'Sales by Customer Detail'!N3995</f>
        <v>0</v>
      </c>
      <c r="L3992">
        <f>'Sales by Customer Detail'!O3995</f>
        <v>0</v>
      </c>
    </row>
    <row r="3993" spans="2:12" x14ac:dyDescent="0.25">
      <c r="B3993" t="str">
        <f>VLOOKUP('Sales by Customer Detail'!B3996,Anonymizer!$A$3:$B$996,2,FALSE)</f>
        <v>Customer 663</v>
      </c>
      <c r="C3993" t="str">
        <f>'Sales by Customer Detail'!C3996</f>
        <v>07/08/2021</v>
      </c>
      <c r="D3993" t="str">
        <f>'Sales by Customer Detail'!D3996</f>
        <v>Invoice</v>
      </c>
      <c r="E3993">
        <f>'Sales by Customer Detail'!E3996</f>
        <v>2987</v>
      </c>
      <c r="F3993" t="str">
        <f>VLOOKUP('Sales by Customer Detail'!F3996,Anonymizer!$D$3:$E$86,2,FALSE)</f>
        <v>Prod/Svc66</v>
      </c>
      <c r="G3993" t="s">
        <v>6631</v>
      </c>
      <c r="H3993">
        <f>'Sales by Customer Detail'!J3996</f>
        <v>1</v>
      </c>
      <c r="I3993">
        <f>'Sales by Customer Detail'!K3996</f>
        <v>4787</v>
      </c>
      <c r="J3993">
        <f>'Sales by Customer Detail'!L3996</f>
        <v>4787</v>
      </c>
      <c r="K3993">
        <f>'Sales by Customer Detail'!N3996</f>
        <v>0</v>
      </c>
      <c r="L3993">
        <f>'Sales by Customer Detail'!O3996</f>
        <v>0</v>
      </c>
    </row>
    <row r="3994" spans="2:12" x14ac:dyDescent="0.25">
      <c r="B3994" t="str">
        <f>VLOOKUP('Sales by Customer Detail'!B3997,Anonymizer!$A$3:$B$996,2,FALSE)</f>
        <v>Customer 663</v>
      </c>
      <c r="C3994" t="str">
        <f>'Sales by Customer Detail'!C3997</f>
        <v>07/08/2021</v>
      </c>
      <c r="D3994" t="str">
        <f>'Sales by Customer Detail'!D3997</f>
        <v>Invoice</v>
      </c>
      <c r="E3994">
        <f>'Sales by Customer Detail'!E3997</f>
        <v>2987</v>
      </c>
      <c r="F3994" t="str">
        <f>VLOOKUP('Sales by Customer Detail'!F3997,Anonymizer!$D$3:$E$86,2,FALSE)</f>
        <v>Prod/Svc61</v>
      </c>
      <c r="G3994" t="s">
        <v>6631</v>
      </c>
      <c r="H3994">
        <f>'Sales by Customer Detail'!J3997</f>
        <v>1</v>
      </c>
      <c r="I3994">
        <f>'Sales by Customer Detail'!K3997</f>
        <v>2500</v>
      </c>
      <c r="J3994">
        <f>'Sales by Customer Detail'!L3997</f>
        <v>2500</v>
      </c>
      <c r="K3994">
        <f>'Sales by Customer Detail'!N3997</f>
        <v>0</v>
      </c>
      <c r="L3994">
        <f>'Sales by Customer Detail'!O3997</f>
        <v>0</v>
      </c>
    </row>
    <row r="3995" spans="2:12" x14ac:dyDescent="0.25">
      <c r="B3995" t="str">
        <f>VLOOKUP('Sales by Customer Detail'!B3998,Anonymizer!$A$3:$B$996,2,FALSE)</f>
        <v>Customer 663</v>
      </c>
      <c r="C3995" t="str">
        <f>'Sales by Customer Detail'!C3998</f>
        <v>07/08/2021</v>
      </c>
      <c r="D3995" t="str">
        <f>'Sales by Customer Detail'!D3998</f>
        <v>Invoice</v>
      </c>
      <c r="E3995">
        <f>'Sales by Customer Detail'!E3998</f>
        <v>2987</v>
      </c>
      <c r="F3995" t="str">
        <f>VLOOKUP('Sales by Customer Detail'!F3998,Anonymizer!$D$3:$E$86,2,FALSE)</f>
        <v>Prod/Svc73</v>
      </c>
      <c r="G3995" t="s">
        <v>6631</v>
      </c>
      <c r="H3995">
        <f>'Sales by Customer Detail'!J3998</f>
        <v>1</v>
      </c>
      <c r="I3995">
        <f>'Sales by Customer Detail'!K3998</f>
        <v>5312.5</v>
      </c>
      <c r="J3995">
        <f>'Sales by Customer Detail'!L3998</f>
        <v>5312.5</v>
      </c>
      <c r="K3995">
        <f>'Sales by Customer Detail'!N3998</f>
        <v>0</v>
      </c>
      <c r="L3995">
        <f>'Sales by Customer Detail'!O3998</f>
        <v>0</v>
      </c>
    </row>
    <row r="3996" spans="2:12" x14ac:dyDescent="0.25">
      <c r="B3996" t="str">
        <f>VLOOKUP('Sales by Customer Detail'!B3999,Anonymizer!$A$3:$B$996,2,FALSE)</f>
        <v>Customer 267</v>
      </c>
      <c r="C3996" t="str">
        <f>'Sales by Customer Detail'!C3999</f>
        <v>07/08/2021</v>
      </c>
      <c r="D3996" t="str">
        <f>'Sales by Customer Detail'!D3999</f>
        <v>Credit Memo</v>
      </c>
      <c r="E3996">
        <f>'Sales by Customer Detail'!E3999</f>
        <v>2980</v>
      </c>
      <c r="F3996" t="str">
        <f>VLOOKUP('Sales by Customer Detail'!F3999,Anonymizer!$D$3:$E$86,2,FALSE)</f>
        <v>Prod/Svc82</v>
      </c>
      <c r="G3996" t="s">
        <v>6631</v>
      </c>
      <c r="H3996">
        <f>'Sales by Customer Detail'!J3999</f>
        <v>-1</v>
      </c>
      <c r="I3996">
        <f>'Sales by Customer Detail'!K3999</f>
        <v>0.5</v>
      </c>
      <c r="J3996">
        <f>'Sales by Customer Detail'!L3999</f>
        <v>-0.5</v>
      </c>
      <c r="K3996">
        <f>'Sales by Customer Detail'!N3999</f>
        <v>0</v>
      </c>
      <c r="L3996">
        <f>'Sales by Customer Detail'!O3999</f>
        <v>0</v>
      </c>
    </row>
    <row r="3997" spans="2:12" x14ac:dyDescent="0.25">
      <c r="B3997" t="str">
        <f>VLOOKUP('Sales by Customer Detail'!B4000,Anonymizer!$A$3:$B$996,2,FALSE)</f>
        <v>Customer 663</v>
      </c>
      <c r="C3997" t="str">
        <f>'Sales by Customer Detail'!C4000</f>
        <v>07/08/2021</v>
      </c>
      <c r="D3997" t="str">
        <f>'Sales by Customer Detail'!D4000</f>
        <v>Invoice</v>
      </c>
      <c r="E3997">
        <f>'Sales by Customer Detail'!E4000</f>
        <v>2987</v>
      </c>
      <c r="F3997" t="str">
        <f>VLOOKUP('Sales by Customer Detail'!F4000,Anonymizer!$D$3:$E$86,2,FALSE)</f>
        <v>Prod/Svc62</v>
      </c>
      <c r="G3997" t="s">
        <v>6631</v>
      </c>
      <c r="H3997">
        <f>'Sales by Customer Detail'!J4000</f>
        <v>1</v>
      </c>
      <c r="I3997">
        <f>'Sales by Customer Detail'!K4000</f>
        <v>6713.5</v>
      </c>
      <c r="J3997">
        <f>'Sales by Customer Detail'!L4000</f>
        <v>6713.5</v>
      </c>
      <c r="K3997">
        <f>'Sales by Customer Detail'!N4000</f>
        <v>0</v>
      </c>
      <c r="L3997">
        <f>'Sales by Customer Detail'!O4000</f>
        <v>0</v>
      </c>
    </row>
    <row r="3998" spans="2:12" x14ac:dyDescent="0.25">
      <c r="B3998" t="str">
        <f>VLOOKUP('Sales by Customer Detail'!B4001,Anonymizer!$A$3:$B$996,2,FALSE)</f>
        <v>Customer 353</v>
      </c>
      <c r="C3998" t="str">
        <f>'Sales by Customer Detail'!C4001</f>
        <v>07/08/2021</v>
      </c>
      <c r="D3998" t="str">
        <f>'Sales by Customer Detail'!D4001</f>
        <v>Invoice</v>
      </c>
      <c r="E3998">
        <f>'Sales by Customer Detail'!E4001</f>
        <v>2990</v>
      </c>
      <c r="F3998" t="str">
        <f>VLOOKUP('Sales by Customer Detail'!F4001,Anonymizer!$D$3:$E$86,2,FALSE)</f>
        <v>Prod/Svc63</v>
      </c>
      <c r="G3998" t="s">
        <v>6631</v>
      </c>
      <c r="H3998">
        <f>'Sales by Customer Detail'!J4001</f>
        <v>1</v>
      </c>
      <c r="I3998">
        <f>'Sales by Customer Detail'!K4001</f>
        <v>3000</v>
      </c>
      <c r="J3998">
        <f>'Sales by Customer Detail'!L4001</f>
        <v>3000</v>
      </c>
      <c r="K3998">
        <f>'Sales by Customer Detail'!N4001</f>
        <v>0</v>
      </c>
      <c r="L3998">
        <f>'Sales by Customer Detail'!O4001</f>
        <v>0</v>
      </c>
    </row>
    <row r="3999" spans="2:12" x14ac:dyDescent="0.25">
      <c r="B3999" t="str">
        <f>VLOOKUP('Sales by Customer Detail'!B4002,Anonymizer!$A$3:$B$996,2,FALSE)</f>
        <v>Customer 663</v>
      </c>
      <c r="C3999" t="str">
        <f>'Sales by Customer Detail'!C4002</f>
        <v>07/08/2021</v>
      </c>
      <c r="D3999" t="str">
        <f>'Sales by Customer Detail'!D4002</f>
        <v>Invoice</v>
      </c>
      <c r="E3999">
        <f>'Sales by Customer Detail'!E4002</f>
        <v>2987</v>
      </c>
      <c r="F3999" t="str">
        <f>VLOOKUP('Sales by Customer Detail'!F4002,Anonymizer!$D$3:$E$86,2,FALSE)</f>
        <v>Prod/Svc67</v>
      </c>
      <c r="G3999" t="s">
        <v>6631</v>
      </c>
      <c r="H3999">
        <f>'Sales by Customer Detail'!J4002</f>
        <v>1</v>
      </c>
      <c r="I3999">
        <f>'Sales by Customer Detail'!K4002</f>
        <v>2000</v>
      </c>
      <c r="J3999">
        <f>'Sales by Customer Detail'!L4002</f>
        <v>2000</v>
      </c>
      <c r="K3999">
        <f>'Sales by Customer Detail'!N4002</f>
        <v>0</v>
      </c>
      <c r="L3999">
        <f>'Sales by Customer Detail'!O4002</f>
        <v>0</v>
      </c>
    </row>
    <row r="4000" spans="2:12" x14ac:dyDescent="0.25">
      <c r="B4000" t="str">
        <f>VLOOKUP('Sales by Customer Detail'!B4003,Anonymizer!$A$3:$B$996,2,FALSE)</f>
        <v>Customer 220</v>
      </c>
      <c r="C4000" t="str">
        <f>'Sales by Customer Detail'!C4003</f>
        <v>07/08/2021</v>
      </c>
      <c r="D4000" t="str">
        <f>'Sales by Customer Detail'!D4003</f>
        <v>Invoice</v>
      </c>
      <c r="E4000">
        <f>'Sales by Customer Detail'!E4003</f>
        <v>2985</v>
      </c>
      <c r="F4000" t="str">
        <f>VLOOKUP('Sales by Customer Detail'!F4003,Anonymizer!$D$3:$E$86,2,FALSE)</f>
        <v>Prod/Svc77</v>
      </c>
      <c r="G4000" t="s">
        <v>6631</v>
      </c>
      <c r="H4000">
        <f>'Sales by Customer Detail'!J4003</f>
        <v>1</v>
      </c>
      <c r="I4000">
        <f>'Sales by Customer Detail'!K4003</f>
        <v>0</v>
      </c>
      <c r="J4000">
        <f>'Sales by Customer Detail'!L4003</f>
        <v>0</v>
      </c>
      <c r="K4000">
        <f>'Sales by Customer Detail'!N4003</f>
        <v>0</v>
      </c>
      <c r="L4000">
        <f>'Sales by Customer Detail'!O4003</f>
        <v>0</v>
      </c>
    </row>
    <row r="4001" spans="2:12" x14ac:dyDescent="0.25">
      <c r="B4001" t="str">
        <f>VLOOKUP('Sales by Customer Detail'!B4004,Anonymizer!$A$3:$B$996,2,FALSE)</f>
        <v>Customer 220</v>
      </c>
      <c r="C4001" t="str">
        <f>'Sales by Customer Detail'!C4004</f>
        <v>07/08/2021</v>
      </c>
      <c r="D4001" t="str">
        <f>'Sales by Customer Detail'!D4004</f>
        <v>Invoice</v>
      </c>
      <c r="E4001">
        <f>'Sales by Customer Detail'!E4004</f>
        <v>2985</v>
      </c>
      <c r="F4001" t="str">
        <f>VLOOKUP('Sales by Customer Detail'!F4004,Anonymizer!$D$3:$E$86,2,FALSE)</f>
        <v>Prod/Svc70</v>
      </c>
      <c r="G4001" t="s">
        <v>6631</v>
      </c>
      <c r="H4001">
        <f>'Sales by Customer Detail'!J4004</f>
        <v>1</v>
      </c>
      <c r="I4001">
        <f>'Sales by Customer Detail'!K4004</f>
        <v>3500</v>
      </c>
      <c r="J4001">
        <f>'Sales by Customer Detail'!L4004</f>
        <v>3500</v>
      </c>
      <c r="K4001">
        <f>'Sales by Customer Detail'!N4004</f>
        <v>0</v>
      </c>
      <c r="L4001">
        <f>'Sales by Customer Detail'!O4004</f>
        <v>0</v>
      </c>
    </row>
    <row r="4002" spans="2:12" x14ac:dyDescent="0.25">
      <c r="B4002" t="str">
        <f>VLOOKUP('Sales by Customer Detail'!B4005,Anonymizer!$A$3:$B$996,2,FALSE)</f>
        <v>Customer 64</v>
      </c>
      <c r="C4002" t="str">
        <f>'Sales by Customer Detail'!C4005</f>
        <v>07/09/2021</v>
      </c>
      <c r="D4002" t="str">
        <f>'Sales by Customer Detail'!D4005</f>
        <v>Invoice</v>
      </c>
      <c r="E4002">
        <f>'Sales by Customer Detail'!E4005</f>
        <v>2995</v>
      </c>
      <c r="F4002" t="str">
        <f>VLOOKUP('Sales by Customer Detail'!F4005,Anonymizer!$D$3:$E$86,2,FALSE)</f>
        <v>Prod/Svc42</v>
      </c>
      <c r="G4002" t="s">
        <v>6631</v>
      </c>
      <c r="H4002">
        <f>'Sales by Customer Detail'!J4005</f>
        <v>1</v>
      </c>
      <c r="I4002">
        <f>'Sales by Customer Detail'!K4005</f>
        <v>419.4</v>
      </c>
      <c r="J4002">
        <f>'Sales by Customer Detail'!L4005</f>
        <v>419.4</v>
      </c>
      <c r="K4002" t="str">
        <f>'Sales by Customer Detail'!N4005</f>
        <v>07/23/2021</v>
      </c>
      <c r="L4002" t="str">
        <f>'Sales by Customer Detail'!O4005</f>
        <v>07/22/2022</v>
      </c>
    </row>
    <row r="4003" spans="2:12" x14ac:dyDescent="0.25">
      <c r="B4003" t="str">
        <f>VLOOKUP('Sales by Customer Detail'!B4006,Anonymizer!$A$3:$B$996,2,FALSE)</f>
        <v>Customer 354</v>
      </c>
      <c r="C4003" t="str">
        <f>'Sales by Customer Detail'!C4006</f>
        <v>07/09/2021</v>
      </c>
      <c r="D4003" t="str">
        <f>'Sales by Customer Detail'!D4006</f>
        <v>Invoice</v>
      </c>
      <c r="E4003">
        <f>'Sales by Customer Detail'!E4006</f>
        <v>2993</v>
      </c>
      <c r="F4003" t="str">
        <f>VLOOKUP('Sales by Customer Detail'!F4006,Anonymizer!$D$3:$E$86,2,FALSE)</f>
        <v>Prod/Svc19</v>
      </c>
      <c r="G4003" t="s">
        <v>6631</v>
      </c>
      <c r="H4003">
        <f>'Sales by Customer Detail'!J4006</f>
        <v>2</v>
      </c>
      <c r="I4003">
        <f>'Sales by Customer Detail'!K4006</f>
        <v>359.4</v>
      </c>
      <c r="J4003">
        <f>'Sales by Customer Detail'!L4006</f>
        <v>718.8</v>
      </c>
      <c r="K4003" t="str">
        <f>'Sales by Customer Detail'!N4006</f>
        <v>07/23/2021</v>
      </c>
      <c r="L4003" t="str">
        <f>'Sales by Customer Detail'!O4006</f>
        <v>07/22/2022</v>
      </c>
    </row>
    <row r="4004" spans="2:12" x14ac:dyDescent="0.25">
      <c r="B4004" t="str">
        <f>VLOOKUP('Sales by Customer Detail'!B4007,Anonymizer!$A$3:$B$996,2,FALSE)</f>
        <v>Customer 64</v>
      </c>
      <c r="C4004" t="str">
        <f>'Sales by Customer Detail'!C4007</f>
        <v>07/09/2021</v>
      </c>
      <c r="D4004" t="str">
        <f>'Sales by Customer Detail'!D4007</f>
        <v>Invoice</v>
      </c>
      <c r="E4004">
        <f>'Sales by Customer Detail'!E4007</f>
        <v>2995</v>
      </c>
      <c r="F4004" t="str">
        <f>VLOOKUP('Sales by Customer Detail'!F4007,Anonymizer!$D$3:$E$86,2,FALSE)</f>
        <v>Prod/Svc40</v>
      </c>
      <c r="G4004" t="s">
        <v>6631</v>
      </c>
      <c r="H4004">
        <f>'Sales by Customer Detail'!J4007</f>
        <v>1</v>
      </c>
      <c r="I4004">
        <f>'Sales by Customer Detail'!K4007</f>
        <v>795</v>
      </c>
      <c r="J4004">
        <f>'Sales by Customer Detail'!L4007</f>
        <v>795</v>
      </c>
      <c r="K4004" t="str">
        <f>'Sales by Customer Detail'!N4007</f>
        <v>07/23/2021</v>
      </c>
      <c r="L4004" t="str">
        <f>'Sales by Customer Detail'!O4007</f>
        <v>07/22/2022</v>
      </c>
    </row>
    <row r="4005" spans="2:12" x14ac:dyDescent="0.25">
      <c r="B4005" t="str">
        <f>VLOOKUP('Sales by Customer Detail'!B4008,Anonymizer!$A$3:$B$996,2,FALSE)</f>
        <v>Customer 354</v>
      </c>
      <c r="C4005" t="str">
        <f>'Sales by Customer Detail'!C4008</f>
        <v>07/09/2021</v>
      </c>
      <c r="D4005" t="str">
        <f>'Sales by Customer Detail'!D4008</f>
        <v>Invoice</v>
      </c>
      <c r="E4005">
        <f>'Sales by Customer Detail'!E4008</f>
        <v>2993</v>
      </c>
      <c r="F4005" t="str">
        <f>VLOOKUP('Sales by Customer Detail'!F4008,Anonymizer!$D$3:$E$86,2,FALSE)</f>
        <v>Prod/Svc5</v>
      </c>
      <c r="G4005" t="s">
        <v>6631</v>
      </c>
      <c r="H4005">
        <f>'Sales by Customer Detail'!J4008</f>
        <v>1</v>
      </c>
      <c r="I4005">
        <f>'Sales by Customer Detail'!K4008</f>
        <v>495</v>
      </c>
      <c r="J4005">
        <f>'Sales by Customer Detail'!L4008</f>
        <v>495</v>
      </c>
      <c r="K4005" t="str">
        <f>'Sales by Customer Detail'!N4008</f>
        <v>07/23/2021</v>
      </c>
      <c r="L4005" t="str">
        <f>'Sales by Customer Detail'!O4008</f>
        <v>07/22/2022</v>
      </c>
    </row>
    <row r="4006" spans="2:12" x14ac:dyDescent="0.25">
      <c r="B4006" t="str">
        <f>VLOOKUP('Sales by Customer Detail'!B4009,Anonymizer!$A$3:$B$996,2,FALSE)</f>
        <v>Customer 354</v>
      </c>
      <c r="C4006" t="str">
        <f>'Sales by Customer Detail'!C4009</f>
        <v>07/09/2021</v>
      </c>
      <c r="D4006" t="str">
        <f>'Sales by Customer Detail'!D4009</f>
        <v>Invoice</v>
      </c>
      <c r="E4006">
        <f>'Sales by Customer Detail'!E4009</f>
        <v>2993</v>
      </c>
      <c r="F4006" t="str">
        <f>VLOOKUP('Sales by Customer Detail'!F4009,Anonymizer!$D$3:$E$86,2,FALSE)</f>
        <v>Prod/Svc13</v>
      </c>
      <c r="G4006" t="s">
        <v>6631</v>
      </c>
      <c r="H4006">
        <f>'Sales by Customer Detail'!J4009</f>
        <v>2</v>
      </c>
      <c r="I4006">
        <f>'Sales by Customer Detail'!K4009</f>
        <v>299</v>
      </c>
      <c r="J4006">
        <f>'Sales by Customer Detail'!L4009</f>
        <v>598</v>
      </c>
      <c r="K4006" t="str">
        <f>'Sales by Customer Detail'!N4009</f>
        <v>07/23/2021</v>
      </c>
      <c r="L4006" t="str">
        <f>'Sales by Customer Detail'!O4009</f>
        <v>07/22/2022</v>
      </c>
    </row>
    <row r="4007" spans="2:12" x14ac:dyDescent="0.25">
      <c r="B4007" t="str">
        <f>VLOOKUP('Sales by Customer Detail'!B4010,Anonymizer!$A$3:$B$996,2,FALSE)</f>
        <v>Customer 65</v>
      </c>
      <c r="C4007" t="str">
        <f>'Sales by Customer Detail'!C4010</f>
        <v>07/09/2021</v>
      </c>
      <c r="D4007" t="str">
        <f>'Sales by Customer Detail'!D4010</f>
        <v>Invoice</v>
      </c>
      <c r="E4007">
        <f>'Sales by Customer Detail'!E4010</f>
        <v>2994</v>
      </c>
      <c r="F4007" t="str">
        <f>VLOOKUP('Sales by Customer Detail'!F4010,Anonymizer!$D$3:$E$86,2,FALSE)</f>
        <v>Prod/Svc82</v>
      </c>
      <c r="G4007" t="s">
        <v>6631</v>
      </c>
      <c r="H4007">
        <f>'Sales by Customer Detail'!J4010</f>
        <v>1</v>
      </c>
      <c r="I4007">
        <f>'Sales by Customer Detail'!K4010</f>
        <v>-150</v>
      </c>
      <c r="J4007">
        <f>'Sales by Customer Detail'!L4010</f>
        <v>-150</v>
      </c>
      <c r="K4007">
        <f>'Sales by Customer Detail'!N4010</f>
        <v>0</v>
      </c>
      <c r="L4007">
        <f>'Sales by Customer Detail'!O4010</f>
        <v>0</v>
      </c>
    </row>
    <row r="4008" spans="2:12" x14ac:dyDescent="0.25">
      <c r="B4008" t="str">
        <f>VLOOKUP('Sales by Customer Detail'!B4011,Anonymizer!$A$3:$B$996,2,FALSE)</f>
        <v>Customer 65</v>
      </c>
      <c r="C4008" t="str">
        <f>'Sales by Customer Detail'!C4011</f>
        <v>07/09/2021</v>
      </c>
      <c r="D4008" t="str">
        <f>'Sales by Customer Detail'!D4011</f>
        <v>Invoice</v>
      </c>
      <c r="E4008">
        <f>'Sales by Customer Detail'!E4011</f>
        <v>2994</v>
      </c>
      <c r="F4008" t="str">
        <f>VLOOKUP('Sales by Customer Detail'!F4011,Anonymizer!$D$3:$E$86,2,FALSE)</f>
        <v>Prod/Svc77</v>
      </c>
      <c r="G4008" t="s">
        <v>6631</v>
      </c>
      <c r="H4008">
        <f>'Sales by Customer Detail'!J4011</f>
        <v>1</v>
      </c>
      <c r="I4008">
        <f>'Sales by Customer Detail'!K4011</f>
        <v>0</v>
      </c>
      <c r="J4008">
        <f>'Sales by Customer Detail'!L4011</f>
        <v>0</v>
      </c>
      <c r="K4008">
        <f>'Sales by Customer Detail'!N4011</f>
        <v>0</v>
      </c>
      <c r="L4008">
        <f>'Sales by Customer Detail'!O4011</f>
        <v>0</v>
      </c>
    </row>
    <row r="4009" spans="2:12" x14ac:dyDescent="0.25">
      <c r="B4009" t="str">
        <f>VLOOKUP('Sales by Customer Detail'!B4012,Anonymizer!$A$3:$B$996,2,FALSE)</f>
        <v>Customer 64</v>
      </c>
      <c r="C4009" t="str">
        <f>'Sales by Customer Detail'!C4012</f>
        <v>07/09/2021</v>
      </c>
      <c r="D4009" t="str">
        <f>'Sales by Customer Detail'!D4012</f>
        <v>Invoice</v>
      </c>
      <c r="E4009">
        <f>'Sales by Customer Detail'!E4012</f>
        <v>2995</v>
      </c>
      <c r="F4009" t="str">
        <f>VLOOKUP('Sales by Customer Detail'!F4012,Anonymizer!$D$3:$E$86,2,FALSE)</f>
        <v>Prod/Svc13</v>
      </c>
      <c r="G4009" t="s">
        <v>6631</v>
      </c>
      <c r="H4009">
        <f>'Sales by Customer Detail'!J4012</f>
        <v>1</v>
      </c>
      <c r="I4009">
        <f>'Sales by Customer Detail'!K4012</f>
        <v>299</v>
      </c>
      <c r="J4009">
        <f>'Sales by Customer Detail'!L4012</f>
        <v>299</v>
      </c>
      <c r="K4009" t="str">
        <f>'Sales by Customer Detail'!N4012</f>
        <v>07/23/2021</v>
      </c>
      <c r="L4009" t="str">
        <f>'Sales by Customer Detail'!O4012</f>
        <v>07/22/2022</v>
      </c>
    </row>
    <row r="4010" spans="2:12" x14ac:dyDescent="0.25">
      <c r="B4010" t="str">
        <f>VLOOKUP('Sales by Customer Detail'!B4013,Anonymizer!$A$3:$B$996,2,FALSE)</f>
        <v>Customer 65</v>
      </c>
      <c r="C4010" t="str">
        <f>'Sales by Customer Detail'!C4013</f>
        <v>07/09/2021</v>
      </c>
      <c r="D4010" t="str">
        <f>'Sales by Customer Detail'!D4013</f>
        <v>Invoice</v>
      </c>
      <c r="E4010">
        <f>'Sales by Customer Detail'!E4013</f>
        <v>2994</v>
      </c>
      <c r="F4010" t="str">
        <f>VLOOKUP('Sales by Customer Detail'!F4013,Anonymizer!$D$3:$E$86,2,FALSE)</f>
        <v>Prod/Svc74</v>
      </c>
      <c r="G4010" t="s">
        <v>6631</v>
      </c>
      <c r="H4010">
        <f>'Sales by Customer Detail'!J4013</f>
        <v>1</v>
      </c>
      <c r="I4010">
        <f>'Sales by Customer Detail'!K4013</f>
        <v>2795</v>
      </c>
      <c r="J4010">
        <f>'Sales by Customer Detail'!L4013</f>
        <v>2795</v>
      </c>
      <c r="K4010">
        <f>'Sales by Customer Detail'!N4013</f>
        <v>0</v>
      </c>
      <c r="L4010">
        <f>'Sales by Customer Detail'!O4013</f>
        <v>0</v>
      </c>
    </row>
    <row r="4011" spans="2:12" x14ac:dyDescent="0.25">
      <c r="B4011" t="str">
        <f>VLOOKUP('Sales by Customer Detail'!B4014,Anonymizer!$A$3:$B$996,2,FALSE)</f>
        <v>Customer 450</v>
      </c>
      <c r="C4011" t="str">
        <f>'Sales by Customer Detail'!C4014</f>
        <v>07/13/2021</v>
      </c>
      <c r="D4011" t="str">
        <f>'Sales by Customer Detail'!D4014</f>
        <v>Invoice</v>
      </c>
      <c r="E4011">
        <f>'Sales by Customer Detail'!E4014</f>
        <v>2997</v>
      </c>
      <c r="F4011" t="str">
        <f>VLOOKUP('Sales by Customer Detail'!F4014,Anonymizer!$D$3:$E$86,2,FALSE)</f>
        <v>Prod/Svc42</v>
      </c>
      <c r="G4011" t="s">
        <v>6631</v>
      </c>
      <c r="H4011">
        <f>'Sales by Customer Detail'!J4014</f>
        <v>6</v>
      </c>
      <c r="I4011">
        <f>'Sales by Customer Detail'!K4014</f>
        <v>389</v>
      </c>
      <c r="J4011">
        <f>'Sales by Customer Detail'!L4014</f>
        <v>2334</v>
      </c>
      <c r="K4011" t="str">
        <f>'Sales by Customer Detail'!N4014</f>
        <v>07/27/2021</v>
      </c>
      <c r="L4011" t="str">
        <f>'Sales by Customer Detail'!O4014</f>
        <v>01/25/2022</v>
      </c>
    </row>
    <row r="4012" spans="2:12" x14ac:dyDescent="0.25">
      <c r="B4012" t="str">
        <f>VLOOKUP('Sales by Customer Detail'!B4015,Anonymizer!$A$3:$B$996,2,FALSE)</f>
        <v>Customer 89</v>
      </c>
      <c r="C4012" t="str">
        <f>'Sales by Customer Detail'!C4015</f>
        <v>07/13/2021</v>
      </c>
      <c r="D4012" t="str">
        <f>'Sales by Customer Detail'!D4015</f>
        <v>Invoice</v>
      </c>
      <c r="E4012">
        <f>'Sales by Customer Detail'!E4015</f>
        <v>2996</v>
      </c>
      <c r="F4012" t="str">
        <f>VLOOKUP('Sales by Customer Detail'!F4015,Anonymizer!$D$3:$E$86,2,FALSE)</f>
        <v>Prod/Svc42</v>
      </c>
      <c r="G4012" t="s">
        <v>6631</v>
      </c>
      <c r="H4012">
        <f>'Sales by Customer Detail'!J4015</f>
        <v>8</v>
      </c>
      <c r="I4012">
        <f>'Sales by Customer Detail'!K4015</f>
        <v>419.4</v>
      </c>
      <c r="J4012">
        <f>'Sales by Customer Detail'!L4015</f>
        <v>3355.2</v>
      </c>
      <c r="K4012" t="str">
        <f>'Sales by Customer Detail'!N4015</f>
        <v>07/13/2021</v>
      </c>
      <c r="L4012" t="str">
        <f>'Sales by Customer Detail'!O4015</f>
        <v>07/12/2022</v>
      </c>
    </row>
    <row r="4013" spans="2:12" x14ac:dyDescent="0.25">
      <c r="B4013" t="str">
        <f>VLOOKUP('Sales by Customer Detail'!B4016,Anonymizer!$A$3:$B$996,2,FALSE)</f>
        <v>Customer 89</v>
      </c>
      <c r="C4013" t="str">
        <f>'Sales by Customer Detail'!C4016</f>
        <v>07/13/2021</v>
      </c>
      <c r="D4013" t="str">
        <f>'Sales by Customer Detail'!D4016</f>
        <v>Invoice</v>
      </c>
      <c r="E4013">
        <f>'Sales by Customer Detail'!E4016</f>
        <v>2996</v>
      </c>
      <c r="F4013" t="str">
        <f>VLOOKUP('Sales by Customer Detail'!F4016,Anonymizer!$D$3:$E$86,2,FALSE)</f>
        <v>Prod/Svc40</v>
      </c>
      <c r="G4013" t="s">
        <v>6631</v>
      </c>
      <c r="H4013">
        <f>'Sales by Customer Detail'!J4016</f>
        <v>1</v>
      </c>
      <c r="I4013">
        <f>'Sales by Customer Detail'!K4016</f>
        <v>895</v>
      </c>
      <c r="J4013">
        <f>'Sales by Customer Detail'!L4016</f>
        <v>895</v>
      </c>
      <c r="K4013" t="str">
        <f>'Sales by Customer Detail'!N4016</f>
        <v>07/13/2021</v>
      </c>
      <c r="L4013" t="str">
        <f>'Sales by Customer Detail'!O4016</f>
        <v>07/12/2022</v>
      </c>
    </row>
    <row r="4014" spans="2:12" x14ac:dyDescent="0.25">
      <c r="B4014" t="str">
        <f>VLOOKUP('Sales by Customer Detail'!B4017,Anonymizer!$A$3:$B$996,2,FALSE)</f>
        <v>Customer 450</v>
      </c>
      <c r="C4014" t="str">
        <f>'Sales by Customer Detail'!C4017</f>
        <v>07/13/2021</v>
      </c>
      <c r="D4014" t="str">
        <f>'Sales by Customer Detail'!D4017</f>
        <v>Invoice</v>
      </c>
      <c r="E4014">
        <f>'Sales by Customer Detail'!E4017</f>
        <v>2997</v>
      </c>
      <c r="F4014" t="str">
        <f>VLOOKUP('Sales by Customer Detail'!F4017,Anonymizer!$D$3:$E$86,2,FALSE)</f>
        <v>Prod/Svc20</v>
      </c>
      <c r="G4014" t="s">
        <v>6631</v>
      </c>
      <c r="H4014">
        <f>'Sales by Customer Detail'!J4017</f>
        <v>6</v>
      </c>
      <c r="I4014">
        <f>'Sales by Customer Detail'!K4017</f>
        <v>-30</v>
      </c>
      <c r="J4014">
        <f>'Sales by Customer Detail'!L4017</f>
        <v>-180</v>
      </c>
      <c r="K4014" t="str">
        <f>'Sales by Customer Detail'!N4017</f>
        <v>07/27/2021</v>
      </c>
      <c r="L4014" t="str">
        <f>'Sales by Customer Detail'!O4017</f>
        <v>01/25/2022</v>
      </c>
    </row>
    <row r="4015" spans="2:12" x14ac:dyDescent="0.25">
      <c r="B4015" t="str">
        <f>VLOOKUP('Sales by Customer Detail'!B4018,Anonymizer!$A$3:$B$996,2,FALSE)</f>
        <v>Customer 89</v>
      </c>
      <c r="C4015" t="str">
        <f>'Sales by Customer Detail'!C4018</f>
        <v>07/13/2021</v>
      </c>
      <c r="D4015" t="str">
        <f>'Sales by Customer Detail'!D4018</f>
        <v>Invoice</v>
      </c>
      <c r="E4015">
        <f>'Sales by Customer Detail'!E4018</f>
        <v>2996</v>
      </c>
      <c r="F4015" t="str">
        <f>VLOOKUP('Sales by Customer Detail'!F4018,Anonymizer!$D$3:$E$86,2,FALSE)</f>
        <v>Prod/Svc13</v>
      </c>
      <c r="G4015" t="s">
        <v>6631</v>
      </c>
      <c r="H4015">
        <f>'Sales by Customer Detail'!J4018</f>
        <v>8</v>
      </c>
      <c r="I4015">
        <f>'Sales by Customer Detail'!K4018</f>
        <v>299</v>
      </c>
      <c r="J4015">
        <f>'Sales by Customer Detail'!L4018</f>
        <v>2392</v>
      </c>
      <c r="K4015" t="str">
        <f>'Sales by Customer Detail'!N4018</f>
        <v>07/13/2021</v>
      </c>
      <c r="L4015" t="str">
        <f>'Sales by Customer Detail'!O4018</f>
        <v>07/12/2022</v>
      </c>
    </row>
    <row r="4016" spans="2:12" x14ac:dyDescent="0.25">
      <c r="B4016" t="str">
        <f>VLOOKUP('Sales by Customer Detail'!B4019,Anonymizer!$A$3:$B$996,2,FALSE)</f>
        <v>Customer 450</v>
      </c>
      <c r="C4016" t="str">
        <f>'Sales by Customer Detail'!C4019</f>
        <v>07/13/2021</v>
      </c>
      <c r="D4016" t="str">
        <f>'Sales by Customer Detail'!D4019</f>
        <v>Invoice</v>
      </c>
      <c r="E4016">
        <f>'Sales by Customer Detail'!E4019</f>
        <v>2997</v>
      </c>
      <c r="F4016" t="str">
        <f>VLOOKUP('Sales by Customer Detail'!F4019,Anonymizer!$D$3:$E$86,2,FALSE)</f>
        <v>Prod/Svc20</v>
      </c>
      <c r="G4016" t="s">
        <v>6631</v>
      </c>
      <c r="H4016">
        <f>'Sales by Customer Detail'!J4019</f>
        <v>6</v>
      </c>
      <c r="I4016">
        <f>'Sales by Customer Detail'!K4019</f>
        <v>-175.05</v>
      </c>
      <c r="J4016">
        <f>'Sales by Customer Detail'!L4019</f>
        <v>-1050.3</v>
      </c>
      <c r="K4016" t="str">
        <f>'Sales by Customer Detail'!N4019</f>
        <v>07/27/2021</v>
      </c>
      <c r="L4016" t="str">
        <f>'Sales by Customer Detail'!O4019</f>
        <v>01/25/2022</v>
      </c>
    </row>
    <row r="4017" spans="2:12" x14ac:dyDescent="0.25">
      <c r="B4017" t="str">
        <f>VLOOKUP('Sales by Customer Detail'!B4020,Anonymizer!$A$3:$B$996,2,FALSE)</f>
        <v>Customer 89</v>
      </c>
      <c r="C4017" t="str">
        <f>'Sales by Customer Detail'!C4020</f>
        <v>07/13/2021</v>
      </c>
      <c r="D4017" t="str">
        <f>'Sales by Customer Detail'!D4020</f>
        <v>Invoice</v>
      </c>
      <c r="E4017">
        <f>'Sales by Customer Detail'!E4020</f>
        <v>2996</v>
      </c>
      <c r="F4017" t="str">
        <f>VLOOKUP('Sales by Customer Detail'!F4020,Anonymizer!$D$3:$E$86,2,FALSE)</f>
        <v>Prod/Svc20</v>
      </c>
      <c r="G4017" t="s">
        <v>6631</v>
      </c>
      <c r="H4017">
        <f>'Sales by Customer Detail'!J4020</f>
        <v>1</v>
      </c>
      <c r="I4017">
        <f>'Sales by Customer Detail'!K4020</f>
        <v>-89.5</v>
      </c>
      <c r="J4017">
        <f>'Sales by Customer Detail'!L4020</f>
        <v>-89.5</v>
      </c>
      <c r="K4017" t="str">
        <f>'Sales by Customer Detail'!N4020</f>
        <v>07/13/2021</v>
      </c>
      <c r="L4017" t="str">
        <f>'Sales by Customer Detail'!O4020</f>
        <v>07/12/2022</v>
      </c>
    </row>
    <row r="4018" spans="2:12" x14ac:dyDescent="0.25">
      <c r="B4018" t="str">
        <f>VLOOKUP('Sales by Customer Detail'!B4021,Anonymizer!$A$3:$B$996,2,FALSE)</f>
        <v>Customer 450</v>
      </c>
      <c r="C4018" t="str">
        <f>'Sales by Customer Detail'!C4021</f>
        <v>07/13/2021</v>
      </c>
      <c r="D4018" t="str">
        <f>'Sales by Customer Detail'!D4021</f>
        <v>Invoice</v>
      </c>
      <c r="E4018">
        <f>'Sales by Customer Detail'!E4021</f>
        <v>2997</v>
      </c>
      <c r="F4018" t="str">
        <f>VLOOKUP('Sales by Customer Detail'!F4021,Anonymizer!$D$3:$E$86,2,FALSE)</f>
        <v>Prod/Svc13</v>
      </c>
      <c r="G4018" t="s">
        <v>6631</v>
      </c>
      <c r="H4018">
        <f>'Sales by Customer Detail'!J4021</f>
        <v>6</v>
      </c>
      <c r="I4018">
        <f>'Sales by Customer Detail'!K4021</f>
        <v>299</v>
      </c>
      <c r="J4018">
        <f>'Sales by Customer Detail'!L4021</f>
        <v>1794</v>
      </c>
      <c r="K4018" t="str">
        <f>'Sales by Customer Detail'!N4021</f>
        <v>07/27/2021</v>
      </c>
      <c r="L4018" t="str">
        <f>'Sales by Customer Detail'!O4021</f>
        <v>01/25/2022</v>
      </c>
    </row>
    <row r="4019" spans="2:12" x14ac:dyDescent="0.25">
      <c r="B4019" t="str">
        <f>VLOOKUP('Sales by Customer Detail'!B4022,Anonymizer!$A$3:$B$996,2,FALSE)</f>
        <v>Customer 450</v>
      </c>
      <c r="C4019" t="str">
        <f>'Sales by Customer Detail'!C4022</f>
        <v>07/13/2021</v>
      </c>
      <c r="D4019" t="str">
        <f>'Sales by Customer Detail'!D4022</f>
        <v>Invoice</v>
      </c>
      <c r="E4019">
        <f>'Sales by Customer Detail'!E4022</f>
        <v>2997</v>
      </c>
      <c r="F4019" t="str">
        <f>VLOOKUP('Sales by Customer Detail'!F4022,Anonymizer!$D$3:$E$86,2,FALSE)</f>
        <v>Prod/Svc20</v>
      </c>
      <c r="G4019" t="s">
        <v>6631</v>
      </c>
      <c r="H4019">
        <f>'Sales by Customer Detail'!J4022</f>
        <v>6</v>
      </c>
      <c r="I4019">
        <f>'Sales by Customer Detail'!K4022</f>
        <v>-38.9</v>
      </c>
      <c r="J4019">
        <f>'Sales by Customer Detail'!L4022</f>
        <v>-233.4</v>
      </c>
      <c r="K4019" t="str">
        <f>'Sales by Customer Detail'!N4022</f>
        <v>07/27/2021</v>
      </c>
      <c r="L4019" t="str">
        <f>'Sales by Customer Detail'!O4022</f>
        <v>01/25/2022</v>
      </c>
    </row>
    <row r="4020" spans="2:12" x14ac:dyDescent="0.25">
      <c r="B4020" t="str">
        <f>VLOOKUP('Sales by Customer Detail'!B4023,Anonymizer!$A$3:$B$996,2,FALSE)</f>
        <v>Customer 766</v>
      </c>
      <c r="C4020" t="str">
        <f>'Sales by Customer Detail'!C4023</f>
        <v>07/15/2021</v>
      </c>
      <c r="D4020" t="str">
        <f>'Sales by Customer Detail'!D4023</f>
        <v>Invoice</v>
      </c>
      <c r="E4020">
        <f>'Sales by Customer Detail'!E4023</f>
        <v>2999</v>
      </c>
      <c r="F4020" t="str">
        <f>VLOOKUP('Sales by Customer Detail'!F4023,Anonymizer!$D$3:$E$86,2,FALSE)</f>
        <v>Prod/Svc42</v>
      </c>
      <c r="G4020" t="s">
        <v>6631</v>
      </c>
      <c r="H4020">
        <f>'Sales by Customer Detail'!J4023</f>
        <v>5</v>
      </c>
      <c r="I4020">
        <f>'Sales by Customer Detail'!K4023</f>
        <v>443.4</v>
      </c>
      <c r="J4020">
        <f>'Sales by Customer Detail'!L4023</f>
        <v>2217</v>
      </c>
      <c r="K4020" t="str">
        <f>'Sales by Customer Detail'!N4023</f>
        <v>07/29/2021</v>
      </c>
      <c r="L4020" t="str">
        <f>'Sales by Customer Detail'!O4023</f>
        <v>07/28/2022</v>
      </c>
    </row>
    <row r="4021" spans="2:12" x14ac:dyDescent="0.25">
      <c r="B4021" t="str">
        <f>VLOOKUP('Sales by Customer Detail'!B4024,Anonymizer!$A$3:$B$996,2,FALSE)</f>
        <v>Customer 549</v>
      </c>
      <c r="C4021" t="str">
        <f>'Sales by Customer Detail'!C4024</f>
        <v>07/15/2021</v>
      </c>
      <c r="D4021" t="str">
        <f>'Sales by Customer Detail'!D4024</f>
        <v>Invoice</v>
      </c>
      <c r="E4021">
        <f>'Sales by Customer Detail'!E4024</f>
        <v>2998</v>
      </c>
      <c r="F4021" t="str">
        <f>VLOOKUP('Sales by Customer Detail'!F4024,Anonymizer!$D$3:$E$86,2,FALSE)</f>
        <v>Prod/Svc39</v>
      </c>
      <c r="G4021" t="s">
        <v>6631</v>
      </c>
      <c r="H4021">
        <f>'Sales by Customer Detail'!J4024</f>
        <v>2</v>
      </c>
      <c r="I4021">
        <f>'Sales by Customer Detail'!K4024</f>
        <v>85</v>
      </c>
      <c r="J4021">
        <f>'Sales by Customer Detail'!L4024</f>
        <v>170</v>
      </c>
      <c r="K4021" t="str">
        <f>'Sales by Customer Detail'!N4024</f>
        <v>08/01/2021</v>
      </c>
      <c r="L4021" t="str">
        <f>'Sales by Customer Detail'!O4024</f>
        <v>11/29/2021</v>
      </c>
    </row>
    <row r="4022" spans="2:12" x14ac:dyDescent="0.25">
      <c r="B4022" t="str">
        <f>VLOOKUP('Sales by Customer Detail'!B4025,Anonymizer!$A$3:$B$996,2,FALSE)</f>
        <v>Customer 766</v>
      </c>
      <c r="C4022" t="str">
        <f>'Sales by Customer Detail'!C4025</f>
        <v>07/15/2021</v>
      </c>
      <c r="D4022" t="str">
        <f>'Sales by Customer Detail'!D4025</f>
        <v>Invoice</v>
      </c>
      <c r="E4022">
        <f>'Sales by Customer Detail'!E4025</f>
        <v>2999</v>
      </c>
      <c r="F4022" t="str">
        <f>VLOOKUP('Sales by Customer Detail'!F4025,Anonymizer!$D$3:$E$86,2,FALSE)</f>
        <v>Prod/Svc40</v>
      </c>
      <c r="G4022" t="s">
        <v>6631</v>
      </c>
      <c r="H4022">
        <f>'Sales by Customer Detail'!J4025</f>
        <v>1</v>
      </c>
      <c r="I4022">
        <f>'Sales by Customer Detail'!K4025</f>
        <v>995</v>
      </c>
      <c r="J4022">
        <f>'Sales by Customer Detail'!L4025</f>
        <v>995</v>
      </c>
      <c r="K4022" t="str">
        <f>'Sales by Customer Detail'!N4025</f>
        <v>07/29/2021</v>
      </c>
      <c r="L4022" t="str">
        <f>'Sales by Customer Detail'!O4025</f>
        <v>07/28/2022</v>
      </c>
    </row>
    <row r="4023" spans="2:12" x14ac:dyDescent="0.25">
      <c r="B4023" t="str">
        <f>VLOOKUP('Sales by Customer Detail'!B4026,Anonymizer!$A$3:$B$996,2,FALSE)</f>
        <v>Customer 766</v>
      </c>
      <c r="C4023" t="str">
        <f>'Sales by Customer Detail'!C4026</f>
        <v>07/15/2021</v>
      </c>
      <c r="D4023" t="str">
        <f>'Sales by Customer Detail'!D4026</f>
        <v>Invoice</v>
      </c>
      <c r="E4023">
        <f>'Sales by Customer Detail'!E4026</f>
        <v>2999</v>
      </c>
      <c r="F4023" t="str">
        <f>VLOOKUP('Sales by Customer Detail'!F4026,Anonymizer!$D$3:$E$86,2,FALSE)</f>
        <v>Prod/Svc20</v>
      </c>
      <c r="G4023" t="s">
        <v>6631</v>
      </c>
      <c r="H4023">
        <f>'Sales by Customer Detail'!J4026</f>
        <v>1</v>
      </c>
      <c r="I4023">
        <f>'Sales by Customer Detail'!K4026</f>
        <v>-99.5</v>
      </c>
      <c r="J4023">
        <f>'Sales by Customer Detail'!L4026</f>
        <v>-99.5</v>
      </c>
      <c r="K4023" t="str">
        <f>'Sales by Customer Detail'!N4026</f>
        <v>07/29/2021</v>
      </c>
      <c r="L4023" t="str">
        <f>'Sales by Customer Detail'!O4026</f>
        <v>07/28/2022</v>
      </c>
    </row>
    <row r="4024" spans="2:12" x14ac:dyDescent="0.25">
      <c r="B4024" t="str">
        <f>VLOOKUP('Sales by Customer Detail'!B4027,Anonymizer!$A$3:$B$996,2,FALSE)</f>
        <v>Customer 549</v>
      </c>
      <c r="C4024" t="str">
        <f>'Sales by Customer Detail'!C4027</f>
        <v>07/15/2021</v>
      </c>
      <c r="D4024" t="str">
        <f>'Sales by Customer Detail'!D4027</f>
        <v>Invoice</v>
      </c>
      <c r="E4024">
        <f>'Sales by Customer Detail'!E4027</f>
        <v>2998</v>
      </c>
      <c r="F4024" t="str">
        <f>VLOOKUP('Sales by Customer Detail'!F4027,Anonymizer!$D$3:$E$86,2,FALSE)</f>
        <v>Prod/Svc20</v>
      </c>
      <c r="G4024" t="s">
        <v>6631</v>
      </c>
      <c r="H4024">
        <f>'Sales by Customer Detail'!J4027</f>
        <v>2</v>
      </c>
      <c r="I4024">
        <f>'Sales by Customer Detail'!K4027</f>
        <v>-30</v>
      </c>
      <c r="J4024">
        <f>'Sales by Customer Detail'!L4027</f>
        <v>-60</v>
      </c>
      <c r="K4024" t="str">
        <f>'Sales by Customer Detail'!N4027</f>
        <v>08/01/2021</v>
      </c>
      <c r="L4024" t="str">
        <f>'Sales by Customer Detail'!O4027</f>
        <v>11/29/2021</v>
      </c>
    </row>
    <row r="4025" spans="2:12" x14ac:dyDescent="0.25">
      <c r="B4025" t="str">
        <f>VLOOKUP('Sales by Customer Detail'!B4028,Anonymizer!$A$3:$B$996,2,FALSE)</f>
        <v>Customer 549</v>
      </c>
      <c r="C4025" t="str">
        <f>'Sales by Customer Detail'!C4028</f>
        <v>07/15/2021</v>
      </c>
      <c r="D4025" t="str">
        <f>'Sales by Customer Detail'!D4028</f>
        <v>Invoice</v>
      </c>
      <c r="E4025">
        <f>'Sales by Customer Detail'!E4028</f>
        <v>2998</v>
      </c>
      <c r="F4025" t="str">
        <f>VLOOKUP('Sales by Customer Detail'!F4028,Anonymizer!$D$3:$E$86,2,FALSE)</f>
        <v>Prod/Svc13</v>
      </c>
      <c r="G4025" t="s">
        <v>6631</v>
      </c>
      <c r="H4025">
        <f>'Sales by Customer Detail'!J4028</f>
        <v>2</v>
      </c>
      <c r="I4025">
        <f>'Sales by Customer Detail'!K4028</f>
        <v>299</v>
      </c>
      <c r="J4025">
        <f>'Sales by Customer Detail'!L4028</f>
        <v>598</v>
      </c>
      <c r="K4025" t="str">
        <f>'Sales by Customer Detail'!N4028</f>
        <v>08/01/2021</v>
      </c>
      <c r="L4025" t="str">
        <f>'Sales by Customer Detail'!O4028</f>
        <v>11/29/2021</v>
      </c>
    </row>
    <row r="4026" spans="2:12" x14ac:dyDescent="0.25">
      <c r="B4026" t="str">
        <f>VLOOKUP('Sales by Customer Detail'!B4029,Anonymizer!$A$3:$B$996,2,FALSE)</f>
        <v>Customer 191</v>
      </c>
      <c r="C4026" t="str">
        <f>'Sales by Customer Detail'!C4029</f>
        <v>07/15/2021</v>
      </c>
      <c r="D4026" t="str">
        <f>'Sales by Customer Detail'!D4029</f>
        <v>Invoice</v>
      </c>
      <c r="E4026">
        <f>'Sales by Customer Detail'!E4029</f>
        <v>3001</v>
      </c>
      <c r="F4026" t="str">
        <f>VLOOKUP('Sales by Customer Detail'!F4029,Anonymizer!$D$3:$E$86,2,FALSE)</f>
        <v>Prod/Svc82</v>
      </c>
      <c r="G4026" t="s">
        <v>6631</v>
      </c>
      <c r="H4026">
        <f>'Sales by Customer Detail'!J4029</f>
        <v>1</v>
      </c>
      <c r="I4026">
        <f>'Sales by Customer Detail'!K4029</f>
        <v>-190</v>
      </c>
      <c r="J4026">
        <f>'Sales by Customer Detail'!L4029</f>
        <v>-190</v>
      </c>
      <c r="K4026">
        <f>'Sales by Customer Detail'!N4029</f>
        <v>0</v>
      </c>
      <c r="L4026">
        <f>'Sales by Customer Detail'!O4029</f>
        <v>0</v>
      </c>
    </row>
    <row r="4027" spans="2:12" x14ac:dyDescent="0.25">
      <c r="B4027" t="str">
        <f>VLOOKUP('Sales by Customer Detail'!B4030,Anonymizer!$A$3:$B$996,2,FALSE)</f>
        <v>Customer 191</v>
      </c>
      <c r="C4027" t="str">
        <f>'Sales by Customer Detail'!C4030</f>
        <v>07/15/2021</v>
      </c>
      <c r="D4027" t="str">
        <f>'Sales by Customer Detail'!D4030</f>
        <v>Invoice</v>
      </c>
      <c r="E4027">
        <f>'Sales by Customer Detail'!E4030</f>
        <v>3001</v>
      </c>
      <c r="F4027" t="str">
        <f>VLOOKUP('Sales by Customer Detail'!F4030,Anonymizer!$D$3:$E$86,2,FALSE)</f>
        <v>Prod/Svc79</v>
      </c>
      <c r="G4027" t="s">
        <v>6631</v>
      </c>
      <c r="H4027">
        <f>'Sales by Customer Detail'!J4030</f>
        <v>0</v>
      </c>
      <c r="I4027">
        <f>'Sales by Customer Detail'!K4030</f>
        <v>0</v>
      </c>
      <c r="J4027">
        <f>'Sales by Customer Detail'!L4030</f>
        <v>0</v>
      </c>
      <c r="K4027">
        <f>'Sales by Customer Detail'!N4030</f>
        <v>0</v>
      </c>
      <c r="L4027">
        <f>'Sales by Customer Detail'!O4030</f>
        <v>0</v>
      </c>
    </row>
    <row r="4028" spans="2:12" x14ac:dyDescent="0.25">
      <c r="B4028" t="str">
        <f>VLOOKUP('Sales by Customer Detail'!B4031,Anonymizer!$A$3:$B$996,2,FALSE)</f>
        <v>Customer 75</v>
      </c>
      <c r="C4028" t="str">
        <f>'Sales by Customer Detail'!C4031</f>
        <v>07/15/2021</v>
      </c>
      <c r="D4028" t="str">
        <f>'Sales by Customer Detail'!D4031</f>
        <v>Invoice</v>
      </c>
      <c r="E4028">
        <f>'Sales by Customer Detail'!E4031</f>
        <v>3000</v>
      </c>
      <c r="F4028" t="str">
        <f>VLOOKUP('Sales by Customer Detail'!F4031,Anonymizer!$D$3:$E$86,2,FALSE)</f>
        <v>Prod/Svc13</v>
      </c>
      <c r="G4028" t="s">
        <v>6631</v>
      </c>
      <c r="H4028">
        <f>'Sales by Customer Detail'!J4031</f>
        <v>2</v>
      </c>
      <c r="I4028">
        <f>'Sales by Customer Detail'!K4031</f>
        <v>299</v>
      </c>
      <c r="J4028">
        <f>'Sales by Customer Detail'!L4031</f>
        <v>598</v>
      </c>
      <c r="K4028">
        <f>'Sales by Customer Detail'!N4031</f>
        <v>0</v>
      </c>
      <c r="L4028">
        <f>'Sales by Customer Detail'!O4031</f>
        <v>0</v>
      </c>
    </row>
    <row r="4029" spans="2:12" x14ac:dyDescent="0.25">
      <c r="B4029" t="str">
        <f>VLOOKUP('Sales by Customer Detail'!B4032,Anonymizer!$A$3:$B$996,2,FALSE)</f>
        <v>Customer 766</v>
      </c>
      <c r="C4029" t="str">
        <f>'Sales by Customer Detail'!C4032</f>
        <v>07/15/2021</v>
      </c>
      <c r="D4029" t="str">
        <f>'Sales by Customer Detail'!D4032</f>
        <v>Invoice</v>
      </c>
      <c r="E4029">
        <f>'Sales by Customer Detail'!E4032</f>
        <v>2999</v>
      </c>
      <c r="F4029" t="str">
        <f>VLOOKUP('Sales by Customer Detail'!F4032,Anonymizer!$D$3:$E$86,2,FALSE)</f>
        <v>Prod/Svc13</v>
      </c>
      <c r="G4029" t="s">
        <v>6631</v>
      </c>
      <c r="H4029">
        <f>'Sales by Customer Detail'!J4032</f>
        <v>5</v>
      </c>
      <c r="I4029">
        <f>'Sales by Customer Detail'!K4032</f>
        <v>299</v>
      </c>
      <c r="J4029">
        <f>'Sales by Customer Detail'!L4032</f>
        <v>1495</v>
      </c>
      <c r="K4029" t="str">
        <f>'Sales by Customer Detail'!N4032</f>
        <v>07/29/2021</v>
      </c>
      <c r="L4029" t="str">
        <f>'Sales by Customer Detail'!O4032</f>
        <v>07/28/2022</v>
      </c>
    </row>
    <row r="4030" spans="2:12" x14ac:dyDescent="0.25">
      <c r="B4030" t="str">
        <f>VLOOKUP('Sales by Customer Detail'!B4033,Anonymizer!$A$3:$B$996,2,FALSE)</f>
        <v>Customer 191</v>
      </c>
      <c r="C4030" t="str">
        <f>'Sales by Customer Detail'!C4033</f>
        <v>07/15/2021</v>
      </c>
      <c r="D4030" t="str">
        <f>'Sales by Customer Detail'!D4033</f>
        <v>Invoice</v>
      </c>
      <c r="E4030">
        <f>'Sales by Customer Detail'!E4033</f>
        <v>3001</v>
      </c>
      <c r="F4030" t="str">
        <f>VLOOKUP('Sales by Customer Detail'!F4033,Anonymizer!$D$3:$E$86,2,FALSE)</f>
        <v>Prod/Svc75</v>
      </c>
      <c r="G4030" t="s">
        <v>6631</v>
      </c>
      <c r="H4030">
        <f>'Sales by Customer Detail'!J4033</f>
        <v>1</v>
      </c>
      <c r="I4030">
        <f>'Sales by Customer Detail'!K4033</f>
        <v>1895</v>
      </c>
      <c r="J4030">
        <f>'Sales by Customer Detail'!L4033</f>
        <v>1895</v>
      </c>
      <c r="K4030">
        <f>'Sales by Customer Detail'!N4033</f>
        <v>0</v>
      </c>
      <c r="L4030">
        <f>'Sales by Customer Detail'!O4033</f>
        <v>0</v>
      </c>
    </row>
    <row r="4031" spans="2:12" x14ac:dyDescent="0.25">
      <c r="B4031" t="str">
        <f>VLOOKUP('Sales by Customer Detail'!B4034,Anonymizer!$A$3:$B$996,2,FALSE)</f>
        <v>Customer 617</v>
      </c>
      <c r="C4031" t="str">
        <f>'Sales by Customer Detail'!C4034</f>
        <v>07/19/2021</v>
      </c>
      <c r="D4031" t="str">
        <f>'Sales by Customer Detail'!D4034</f>
        <v>Invoice</v>
      </c>
      <c r="E4031">
        <f>'Sales by Customer Detail'!E4034</f>
        <v>3002</v>
      </c>
      <c r="F4031" t="str">
        <f>VLOOKUP('Sales by Customer Detail'!F4034,Anonymizer!$D$3:$E$86,2,FALSE)</f>
        <v>Prod/Svc42</v>
      </c>
      <c r="G4031" t="s">
        <v>6631</v>
      </c>
      <c r="H4031">
        <f>'Sales by Customer Detail'!J4034</f>
        <v>3</v>
      </c>
      <c r="I4031">
        <f>'Sales by Customer Detail'!K4034</f>
        <v>419.4</v>
      </c>
      <c r="J4031">
        <f>'Sales by Customer Detail'!L4034</f>
        <v>1258.2</v>
      </c>
      <c r="K4031" t="str">
        <f>'Sales by Customer Detail'!N4034</f>
        <v>08/02/2021</v>
      </c>
      <c r="L4031" t="str">
        <f>'Sales by Customer Detail'!O4034</f>
        <v>08/01/2022</v>
      </c>
    </row>
    <row r="4032" spans="2:12" x14ac:dyDescent="0.25">
      <c r="B4032" t="str">
        <f>VLOOKUP('Sales by Customer Detail'!B4035,Anonymizer!$A$3:$B$996,2,FALSE)</f>
        <v>Customer 617</v>
      </c>
      <c r="C4032" t="str">
        <f>'Sales by Customer Detail'!C4035</f>
        <v>07/19/2021</v>
      </c>
      <c r="D4032" t="str">
        <f>'Sales by Customer Detail'!D4035</f>
        <v>Invoice</v>
      </c>
      <c r="E4032">
        <f>'Sales by Customer Detail'!E4035</f>
        <v>3002</v>
      </c>
      <c r="F4032" t="str">
        <f>VLOOKUP('Sales by Customer Detail'!F4035,Anonymizer!$D$3:$E$86,2,FALSE)</f>
        <v>Prod/Svc13</v>
      </c>
      <c r="G4032" t="s">
        <v>6631</v>
      </c>
      <c r="H4032">
        <f>'Sales by Customer Detail'!J4035</f>
        <v>3</v>
      </c>
      <c r="I4032">
        <f>'Sales by Customer Detail'!K4035</f>
        <v>299</v>
      </c>
      <c r="J4032">
        <f>'Sales by Customer Detail'!L4035</f>
        <v>897</v>
      </c>
      <c r="K4032" t="str">
        <f>'Sales by Customer Detail'!N4035</f>
        <v>08/02/2021</v>
      </c>
      <c r="L4032" t="str">
        <f>'Sales by Customer Detail'!O4035</f>
        <v>08/01/2022</v>
      </c>
    </row>
    <row r="4033" spans="2:12" x14ac:dyDescent="0.25">
      <c r="B4033" t="str">
        <f>VLOOKUP('Sales by Customer Detail'!B4036,Anonymizer!$A$3:$B$996,2,FALSE)</f>
        <v>Customer 617</v>
      </c>
      <c r="C4033" t="str">
        <f>'Sales by Customer Detail'!C4036</f>
        <v>07/19/2021</v>
      </c>
      <c r="D4033" t="str">
        <f>'Sales by Customer Detail'!D4036</f>
        <v>Invoice</v>
      </c>
      <c r="E4033">
        <f>'Sales by Customer Detail'!E4036</f>
        <v>3002</v>
      </c>
      <c r="F4033" t="str">
        <f>VLOOKUP('Sales by Customer Detail'!F4036,Anonymizer!$D$3:$E$86,2,FALSE)</f>
        <v>Prod/Svc40</v>
      </c>
      <c r="G4033" t="s">
        <v>6631</v>
      </c>
      <c r="H4033">
        <f>'Sales by Customer Detail'!J4036</f>
        <v>1</v>
      </c>
      <c r="I4033">
        <f>'Sales by Customer Detail'!K4036</f>
        <v>695</v>
      </c>
      <c r="J4033">
        <f>'Sales by Customer Detail'!L4036</f>
        <v>695</v>
      </c>
      <c r="K4033" t="str">
        <f>'Sales by Customer Detail'!N4036</f>
        <v>08/02/2021</v>
      </c>
      <c r="L4033" t="str">
        <f>'Sales by Customer Detail'!O4036</f>
        <v>08/01/2022</v>
      </c>
    </row>
    <row r="4034" spans="2:12" x14ac:dyDescent="0.25">
      <c r="B4034" t="str">
        <f>VLOOKUP('Sales by Customer Detail'!B4037,Anonymizer!$A$3:$B$996,2,FALSE)</f>
        <v>Customer 16</v>
      </c>
      <c r="C4034" t="str">
        <f>'Sales by Customer Detail'!C4037</f>
        <v>07/20/2021</v>
      </c>
      <c r="D4034" t="str">
        <f>'Sales by Customer Detail'!D4037</f>
        <v>Invoice</v>
      </c>
      <c r="E4034">
        <f>'Sales by Customer Detail'!E4037</f>
        <v>3006</v>
      </c>
      <c r="F4034" t="str">
        <f>VLOOKUP('Sales by Customer Detail'!F4037,Anonymizer!$D$3:$E$86,2,FALSE)</f>
        <v>Prod/Svc42</v>
      </c>
      <c r="G4034" t="s">
        <v>6631</v>
      </c>
      <c r="H4034">
        <f>'Sales by Customer Detail'!J4037</f>
        <v>4</v>
      </c>
      <c r="I4034">
        <f>'Sales by Customer Detail'!K4037</f>
        <v>419.4</v>
      </c>
      <c r="J4034">
        <f>'Sales by Customer Detail'!L4037</f>
        <v>1677.6</v>
      </c>
      <c r="K4034" t="str">
        <f>'Sales by Customer Detail'!N4037</f>
        <v>08/03/2021</v>
      </c>
      <c r="L4034" t="str">
        <f>'Sales by Customer Detail'!O4037</f>
        <v>08/02/2022</v>
      </c>
    </row>
    <row r="4035" spans="2:12" x14ac:dyDescent="0.25">
      <c r="B4035" t="str">
        <f>VLOOKUP('Sales by Customer Detail'!B4038,Anonymizer!$A$3:$B$996,2,FALSE)</f>
        <v>Customer 822</v>
      </c>
      <c r="C4035" t="str">
        <f>'Sales by Customer Detail'!C4038</f>
        <v>07/20/2021</v>
      </c>
      <c r="D4035" t="str">
        <f>'Sales by Customer Detail'!D4038</f>
        <v>Invoice</v>
      </c>
      <c r="E4035">
        <f>'Sales by Customer Detail'!E4038</f>
        <v>3004</v>
      </c>
      <c r="F4035" t="str">
        <f>VLOOKUP('Sales by Customer Detail'!F4038,Anonymizer!$D$3:$E$86,2,FALSE)</f>
        <v>Prod/Svc42</v>
      </c>
      <c r="G4035" t="s">
        <v>6631</v>
      </c>
      <c r="H4035">
        <f>'Sales by Customer Detail'!J4038</f>
        <v>4</v>
      </c>
      <c r="I4035">
        <f>'Sales by Customer Detail'!K4038</f>
        <v>419.4</v>
      </c>
      <c r="J4035">
        <f>'Sales by Customer Detail'!L4038</f>
        <v>1677.6</v>
      </c>
      <c r="K4035" t="str">
        <f>'Sales by Customer Detail'!N4038</f>
        <v>08/03/2021</v>
      </c>
      <c r="L4035" t="str">
        <f>'Sales by Customer Detail'!O4038</f>
        <v>07/04/2022</v>
      </c>
    </row>
    <row r="4036" spans="2:12" x14ac:dyDescent="0.25">
      <c r="B4036" t="str">
        <f>VLOOKUP('Sales by Customer Detail'!B4039,Anonymizer!$A$3:$B$996,2,FALSE)</f>
        <v>Customer 16</v>
      </c>
      <c r="C4036" t="str">
        <f>'Sales by Customer Detail'!C4039</f>
        <v>07/20/2021</v>
      </c>
      <c r="D4036" t="str">
        <f>'Sales by Customer Detail'!D4039</f>
        <v>Invoice</v>
      </c>
      <c r="E4036">
        <f>'Sales by Customer Detail'!E4039</f>
        <v>3006</v>
      </c>
      <c r="F4036" t="str">
        <f>VLOOKUP('Sales by Customer Detail'!F4039,Anonymizer!$D$3:$E$86,2,FALSE)</f>
        <v>Prod/Svc40</v>
      </c>
      <c r="G4036" t="s">
        <v>6631</v>
      </c>
      <c r="H4036">
        <f>'Sales by Customer Detail'!J4039</f>
        <v>1</v>
      </c>
      <c r="I4036">
        <f>'Sales by Customer Detail'!K4039</f>
        <v>795</v>
      </c>
      <c r="J4036">
        <f>'Sales by Customer Detail'!L4039</f>
        <v>795</v>
      </c>
      <c r="K4036" t="str">
        <f>'Sales by Customer Detail'!N4039</f>
        <v>08/03/2021</v>
      </c>
      <c r="L4036" t="str">
        <f>'Sales by Customer Detail'!O4039</f>
        <v>08/02/2022</v>
      </c>
    </row>
    <row r="4037" spans="2:12" x14ac:dyDescent="0.25">
      <c r="B4037" t="str">
        <f>VLOOKUP('Sales by Customer Detail'!B4040,Anonymizer!$A$3:$B$996,2,FALSE)</f>
        <v>Customer 509</v>
      </c>
      <c r="C4037" t="str">
        <f>'Sales by Customer Detail'!C4040</f>
        <v>07/20/2021</v>
      </c>
      <c r="D4037" t="str">
        <f>'Sales by Customer Detail'!D4040</f>
        <v>Invoice</v>
      </c>
      <c r="E4037">
        <f>'Sales by Customer Detail'!E4040</f>
        <v>3005</v>
      </c>
      <c r="F4037" t="str">
        <f>VLOOKUP('Sales by Customer Detail'!F4040,Anonymizer!$D$3:$E$86,2,FALSE)</f>
        <v>Prod/Svc40</v>
      </c>
      <c r="G4037" t="s">
        <v>6631</v>
      </c>
      <c r="H4037">
        <f>'Sales by Customer Detail'!J4040</f>
        <v>1</v>
      </c>
      <c r="I4037">
        <f>'Sales by Customer Detail'!K4040</f>
        <v>995</v>
      </c>
      <c r="J4037">
        <f>'Sales by Customer Detail'!L4040</f>
        <v>995</v>
      </c>
      <c r="K4037" t="str">
        <f>'Sales by Customer Detail'!N4040</f>
        <v>08/03/2021</v>
      </c>
      <c r="L4037" t="str">
        <f>'Sales by Customer Detail'!O4040</f>
        <v>08/02/2022</v>
      </c>
    </row>
    <row r="4038" spans="2:12" x14ac:dyDescent="0.25">
      <c r="B4038" t="str">
        <f>VLOOKUP('Sales by Customer Detail'!B4041,Anonymizer!$A$3:$B$996,2,FALSE)</f>
        <v>Customer 509</v>
      </c>
      <c r="C4038" t="str">
        <f>'Sales by Customer Detail'!C4041</f>
        <v>07/20/2021</v>
      </c>
      <c r="D4038" t="str">
        <f>'Sales by Customer Detail'!D4041</f>
        <v>Invoice</v>
      </c>
      <c r="E4038">
        <f>'Sales by Customer Detail'!E4041</f>
        <v>3005</v>
      </c>
      <c r="F4038" t="str">
        <f>VLOOKUP('Sales by Customer Detail'!F4041,Anonymizer!$D$3:$E$86,2,FALSE)</f>
        <v>Prod/Svc20</v>
      </c>
      <c r="G4038" t="s">
        <v>6631</v>
      </c>
      <c r="H4038">
        <f>'Sales by Customer Detail'!J4041</f>
        <v>1</v>
      </c>
      <c r="I4038">
        <f>'Sales by Customer Detail'!K4041</f>
        <v>-500</v>
      </c>
      <c r="J4038">
        <f>'Sales by Customer Detail'!L4041</f>
        <v>-500</v>
      </c>
      <c r="K4038" t="str">
        <f>'Sales by Customer Detail'!N4041</f>
        <v>08/03/2021</v>
      </c>
      <c r="L4038" t="str">
        <f>'Sales by Customer Detail'!O4041</f>
        <v>08/02/2022</v>
      </c>
    </row>
    <row r="4039" spans="2:12" x14ac:dyDescent="0.25">
      <c r="B4039" t="str">
        <f>VLOOKUP('Sales by Customer Detail'!B4042,Anonymizer!$A$3:$B$996,2,FALSE)</f>
        <v>Customer 822</v>
      </c>
      <c r="C4039" t="str">
        <f>'Sales by Customer Detail'!C4042</f>
        <v>07/20/2021</v>
      </c>
      <c r="D4039" t="str">
        <f>'Sales by Customer Detail'!D4042</f>
        <v>Invoice</v>
      </c>
      <c r="E4039">
        <f>'Sales by Customer Detail'!E4042</f>
        <v>3004</v>
      </c>
      <c r="F4039" t="str">
        <f>VLOOKUP('Sales by Customer Detail'!F4042,Anonymizer!$D$3:$E$86,2,FALSE)</f>
        <v>Prod/Svc20</v>
      </c>
      <c r="G4039" t="s">
        <v>6631</v>
      </c>
      <c r="H4039">
        <f>'Sales by Customer Detail'!J4042</f>
        <v>4</v>
      </c>
      <c r="I4039">
        <f>'Sales by Customer Detail'!K4042</f>
        <v>-30</v>
      </c>
      <c r="J4039">
        <f>'Sales by Customer Detail'!L4042</f>
        <v>-120</v>
      </c>
      <c r="K4039" t="str">
        <f>'Sales by Customer Detail'!N4042</f>
        <v>08/03/2021</v>
      </c>
      <c r="L4039" t="str">
        <f>'Sales by Customer Detail'!O4042</f>
        <v>07/04/2022</v>
      </c>
    </row>
    <row r="4040" spans="2:12" x14ac:dyDescent="0.25">
      <c r="B4040" t="str">
        <f>VLOOKUP('Sales by Customer Detail'!B4043,Anonymizer!$A$3:$B$996,2,FALSE)</f>
        <v>Customer 481</v>
      </c>
      <c r="C4040" t="str">
        <f>'Sales by Customer Detail'!C4043</f>
        <v>07/20/2021</v>
      </c>
      <c r="D4040" t="str">
        <f>'Sales by Customer Detail'!D4043</f>
        <v>Invoice</v>
      </c>
      <c r="E4040">
        <f>'Sales by Customer Detail'!E4043</f>
        <v>3003</v>
      </c>
      <c r="F4040" t="str">
        <f>VLOOKUP('Sales by Customer Detail'!F4043,Anonymizer!$D$3:$E$86,2,FALSE)</f>
        <v>Prod/Svc13</v>
      </c>
      <c r="G4040" t="s">
        <v>6631</v>
      </c>
      <c r="H4040">
        <f>'Sales by Customer Detail'!J4043</f>
        <v>1</v>
      </c>
      <c r="I4040">
        <f>'Sales by Customer Detail'!K4043</f>
        <v>299</v>
      </c>
      <c r="J4040">
        <f>'Sales by Customer Detail'!L4043</f>
        <v>299</v>
      </c>
      <c r="K4040">
        <f>'Sales by Customer Detail'!N4043</f>
        <v>0</v>
      </c>
      <c r="L4040">
        <f>'Sales by Customer Detail'!O4043</f>
        <v>0</v>
      </c>
    </row>
    <row r="4041" spans="2:12" x14ac:dyDescent="0.25">
      <c r="B4041" t="str">
        <f>VLOOKUP('Sales by Customer Detail'!B4044,Anonymizer!$A$3:$B$996,2,FALSE)</f>
        <v>Customer 822</v>
      </c>
      <c r="C4041" t="str">
        <f>'Sales by Customer Detail'!C4044</f>
        <v>07/20/2021</v>
      </c>
      <c r="D4041" t="str">
        <f>'Sales by Customer Detail'!D4044</f>
        <v>Invoice</v>
      </c>
      <c r="E4041">
        <f>'Sales by Customer Detail'!E4044</f>
        <v>3004</v>
      </c>
      <c r="F4041" t="str">
        <f>VLOOKUP('Sales by Customer Detail'!F4044,Anonymizer!$D$3:$E$86,2,FALSE)</f>
        <v>Prod/Svc20</v>
      </c>
      <c r="G4041" t="s">
        <v>6631</v>
      </c>
      <c r="H4041">
        <f>'Sales by Customer Detail'!J4044</f>
        <v>4</v>
      </c>
      <c r="I4041">
        <f>'Sales by Customer Detail'!K4044</f>
        <v>-31.46</v>
      </c>
      <c r="J4041">
        <f>'Sales by Customer Detail'!L4044</f>
        <v>-125.84</v>
      </c>
      <c r="K4041" t="str">
        <f>'Sales by Customer Detail'!N4044</f>
        <v>08/03/2021</v>
      </c>
      <c r="L4041" t="str">
        <f>'Sales by Customer Detail'!O4044</f>
        <v>07/04/2022</v>
      </c>
    </row>
    <row r="4042" spans="2:12" x14ac:dyDescent="0.25">
      <c r="B4042" t="str">
        <f>VLOOKUP('Sales by Customer Detail'!B4045,Anonymizer!$A$3:$B$996,2,FALSE)</f>
        <v>Customer 509</v>
      </c>
      <c r="C4042" t="str">
        <f>'Sales by Customer Detail'!C4045</f>
        <v>07/20/2021</v>
      </c>
      <c r="D4042" t="str">
        <f>'Sales by Customer Detail'!D4045</f>
        <v>Invoice</v>
      </c>
      <c r="E4042">
        <f>'Sales by Customer Detail'!E4045</f>
        <v>3005</v>
      </c>
      <c r="F4042" t="str">
        <f>VLOOKUP('Sales by Customer Detail'!F4045,Anonymizer!$D$3:$E$86,2,FALSE)</f>
        <v>Prod/Svc7</v>
      </c>
      <c r="G4042" t="s">
        <v>6631</v>
      </c>
      <c r="H4042">
        <f>'Sales by Customer Detail'!J4045</f>
        <v>5</v>
      </c>
      <c r="I4042">
        <f>'Sales by Customer Detail'!K4045</f>
        <v>443.4</v>
      </c>
      <c r="J4042">
        <f>'Sales by Customer Detail'!L4045</f>
        <v>2217</v>
      </c>
      <c r="K4042" t="str">
        <f>'Sales by Customer Detail'!N4045</f>
        <v>08/03/2021</v>
      </c>
      <c r="L4042" t="str">
        <f>'Sales by Customer Detail'!O4045</f>
        <v>08/02/2022</v>
      </c>
    </row>
    <row r="4043" spans="2:12" x14ac:dyDescent="0.25">
      <c r="B4043" t="str">
        <f>VLOOKUP('Sales by Customer Detail'!B4046,Anonymizer!$A$3:$B$996,2,FALSE)</f>
        <v>Customer 16</v>
      </c>
      <c r="C4043" t="str">
        <f>'Sales by Customer Detail'!C4046</f>
        <v>07/20/2021</v>
      </c>
      <c r="D4043" t="str">
        <f>'Sales by Customer Detail'!D4046</f>
        <v>Invoice</v>
      </c>
      <c r="E4043">
        <f>'Sales by Customer Detail'!E4046</f>
        <v>3006</v>
      </c>
      <c r="F4043" t="str">
        <f>VLOOKUP('Sales by Customer Detail'!F4046,Anonymizer!$D$3:$E$86,2,FALSE)</f>
        <v>Prod/Svc13</v>
      </c>
      <c r="G4043" t="s">
        <v>6631</v>
      </c>
      <c r="H4043">
        <f>'Sales by Customer Detail'!J4046</f>
        <v>4</v>
      </c>
      <c r="I4043">
        <f>'Sales by Customer Detail'!K4046</f>
        <v>299</v>
      </c>
      <c r="J4043">
        <f>'Sales by Customer Detail'!L4046</f>
        <v>1196</v>
      </c>
      <c r="K4043" t="str">
        <f>'Sales by Customer Detail'!N4046</f>
        <v>08/03/2021</v>
      </c>
      <c r="L4043" t="str">
        <f>'Sales by Customer Detail'!O4046</f>
        <v>08/02/2022</v>
      </c>
    </row>
    <row r="4044" spans="2:12" x14ac:dyDescent="0.25">
      <c r="B4044" t="str">
        <f>VLOOKUP('Sales by Customer Detail'!B4047,Anonymizer!$A$3:$B$996,2,FALSE)</f>
        <v>Customer 509</v>
      </c>
      <c r="C4044" t="str">
        <f>'Sales by Customer Detail'!C4047</f>
        <v>07/20/2021</v>
      </c>
      <c r="D4044" t="str">
        <f>'Sales by Customer Detail'!D4047</f>
        <v>Invoice</v>
      </c>
      <c r="E4044">
        <f>'Sales by Customer Detail'!E4047</f>
        <v>3005</v>
      </c>
      <c r="F4044" t="str">
        <f>VLOOKUP('Sales by Customer Detail'!F4047,Anonymizer!$D$3:$E$86,2,FALSE)</f>
        <v>Prod/Svc13</v>
      </c>
      <c r="G4044" t="s">
        <v>6631</v>
      </c>
      <c r="H4044">
        <f>'Sales by Customer Detail'!J4047</f>
        <v>5</v>
      </c>
      <c r="I4044">
        <f>'Sales by Customer Detail'!K4047</f>
        <v>299</v>
      </c>
      <c r="J4044">
        <f>'Sales by Customer Detail'!L4047</f>
        <v>1495</v>
      </c>
      <c r="K4044" t="str">
        <f>'Sales by Customer Detail'!N4047</f>
        <v>08/03/2021</v>
      </c>
      <c r="L4044" t="str">
        <f>'Sales by Customer Detail'!O4047</f>
        <v>08/02/2022</v>
      </c>
    </row>
    <row r="4045" spans="2:12" x14ac:dyDescent="0.25">
      <c r="B4045" t="str">
        <f>VLOOKUP('Sales by Customer Detail'!B4048,Anonymizer!$A$3:$B$996,2,FALSE)</f>
        <v>Customer 822</v>
      </c>
      <c r="C4045" t="str">
        <f>'Sales by Customer Detail'!C4048</f>
        <v>07/20/2021</v>
      </c>
      <c r="D4045" t="str">
        <f>'Sales by Customer Detail'!D4048</f>
        <v>Invoice</v>
      </c>
      <c r="E4045">
        <f>'Sales by Customer Detail'!E4048</f>
        <v>3004</v>
      </c>
      <c r="F4045" t="str">
        <f>VLOOKUP('Sales by Customer Detail'!F4048,Anonymizer!$D$3:$E$86,2,FALSE)</f>
        <v>Prod/Svc13</v>
      </c>
      <c r="G4045" t="s">
        <v>6631</v>
      </c>
      <c r="H4045">
        <f>'Sales by Customer Detail'!J4048</f>
        <v>4</v>
      </c>
      <c r="I4045">
        <f>'Sales by Customer Detail'!K4048</f>
        <v>299</v>
      </c>
      <c r="J4045">
        <f>'Sales by Customer Detail'!L4048</f>
        <v>1196</v>
      </c>
      <c r="K4045" t="str">
        <f>'Sales by Customer Detail'!N4048</f>
        <v>08/03/2021</v>
      </c>
      <c r="L4045" t="str">
        <f>'Sales by Customer Detail'!O4048</f>
        <v>07/04/2022</v>
      </c>
    </row>
    <row r="4046" spans="2:12" x14ac:dyDescent="0.25">
      <c r="B4046" t="str">
        <f>VLOOKUP('Sales by Customer Detail'!B4049,Anonymizer!$A$3:$B$996,2,FALSE)</f>
        <v>Customer 822</v>
      </c>
      <c r="C4046" t="str">
        <f>'Sales by Customer Detail'!C4049</f>
        <v>07/20/2021</v>
      </c>
      <c r="D4046" t="str">
        <f>'Sales by Customer Detail'!D4049</f>
        <v>Invoice</v>
      </c>
      <c r="E4046">
        <f>'Sales by Customer Detail'!E4049</f>
        <v>3004</v>
      </c>
      <c r="F4046" t="str">
        <f>VLOOKUP('Sales by Customer Detail'!F4049,Anonymizer!$D$3:$E$86,2,FALSE)</f>
        <v>Prod/Svc20</v>
      </c>
      <c r="G4046" t="s">
        <v>6631</v>
      </c>
      <c r="H4046">
        <f>'Sales by Customer Detail'!J4049</f>
        <v>4</v>
      </c>
      <c r="I4046">
        <f>'Sales by Customer Detail'!K4049</f>
        <v>-41.94</v>
      </c>
      <c r="J4046">
        <f>'Sales by Customer Detail'!L4049</f>
        <v>-167.76</v>
      </c>
      <c r="K4046" t="str">
        <f>'Sales by Customer Detail'!N4049</f>
        <v>08/03/2021</v>
      </c>
      <c r="L4046" t="str">
        <f>'Sales by Customer Detail'!O4049</f>
        <v>07/04/2022</v>
      </c>
    </row>
    <row r="4047" spans="2:12" x14ac:dyDescent="0.25">
      <c r="B4047" t="str">
        <f>VLOOKUP('Sales by Customer Detail'!B4050,Anonymizer!$A$3:$B$996,2,FALSE)</f>
        <v>Customer 677</v>
      </c>
      <c r="C4047" t="str">
        <f>'Sales by Customer Detail'!C4050</f>
        <v>07/21/2021</v>
      </c>
      <c r="D4047" t="str">
        <f>'Sales by Customer Detail'!D4050</f>
        <v>Invoice</v>
      </c>
      <c r="E4047">
        <f>'Sales by Customer Detail'!E4050</f>
        <v>3007</v>
      </c>
      <c r="F4047" t="str">
        <f>VLOOKUP('Sales by Customer Detail'!F4050,Anonymizer!$D$3:$E$86,2,FALSE)</f>
        <v>Prod/Svc72</v>
      </c>
      <c r="G4047" t="s">
        <v>6631</v>
      </c>
      <c r="H4047">
        <f>'Sales by Customer Detail'!J4050</f>
        <v>1</v>
      </c>
      <c r="I4047">
        <f>'Sales by Customer Detail'!K4050</f>
        <v>9000</v>
      </c>
      <c r="J4047">
        <f>'Sales by Customer Detail'!L4050</f>
        <v>9000</v>
      </c>
      <c r="K4047">
        <f>'Sales by Customer Detail'!N4050</f>
        <v>0</v>
      </c>
      <c r="L4047">
        <f>'Sales by Customer Detail'!O4050</f>
        <v>0</v>
      </c>
    </row>
    <row r="4048" spans="2:12" x14ac:dyDescent="0.25">
      <c r="B4048" t="str">
        <f>VLOOKUP('Sales by Customer Detail'!B4051,Anonymizer!$A$3:$B$996,2,FALSE)</f>
        <v>Customer 411</v>
      </c>
      <c r="C4048" t="str">
        <f>'Sales by Customer Detail'!C4051</f>
        <v>07/22/2021</v>
      </c>
      <c r="D4048" t="str">
        <f>'Sales by Customer Detail'!D4051</f>
        <v>Invoice</v>
      </c>
      <c r="E4048">
        <f>'Sales by Customer Detail'!E4051</f>
        <v>3008</v>
      </c>
      <c r="F4048" t="str">
        <f>VLOOKUP('Sales by Customer Detail'!F4051,Anonymizer!$D$3:$E$86,2,FALSE)</f>
        <v>Prod/Svc13</v>
      </c>
      <c r="G4048" t="s">
        <v>6631</v>
      </c>
      <c r="H4048">
        <f>'Sales by Customer Detail'!J4051</f>
        <v>4</v>
      </c>
      <c r="I4048">
        <f>'Sales by Customer Detail'!K4051</f>
        <v>279</v>
      </c>
      <c r="J4048">
        <f>'Sales by Customer Detail'!L4051</f>
        <v>1116</v>
      </c>
      <c r="K4048">
        <f>'Sales by Customer Detail'!N4051</f>
        <v>0</v>
      </c>
      <c r="L4048">
        <f>'Sales by Customer Detail'!O4051</f>
        <v>0</v>
      </c>
    </row>
    <row r="4049" spans="2:12" x14ac:dyDescent="0.25">
      <c r="B4049" t="str">
        <f>VLOOKUP('Sales by Customer Detail'!B4052,Anonymizer!$A$3:$B$996,2,FALSE)</f>
        <v>Customer 824</v>
      </c>
      <c r="C4049" t="str">
        <f>'Sales by Customer Detail'!C4052</f>
        <v>07/27/2021</v>
      </c>
      <c r="D4049" t="str">
        <f>'Sales by Customer Detail'!D4052</f>
        <v>Invoice</v>
      </c>
      <c r="E4049">
        <f>'Sales by Customer Detail'!E4052</f>
        <v>3009</v>
      </c>
      <c r="F4049" t="str">
        <f>VLOOKUP('Sales by Customer Detail'!F4052,Anonymizer!$D$3:$E$86,2,FALSE)</f>
        <v>Prod/Svc17</v>
      </c>
      <c r="G4049" t="s">
        <v>6631</v>
      </c>
      <c r="H4049">
        <f>'Sales by Customer Detail'!J4052</f>
        <v>1</v>
      </c>
      <c r="I4049">
        <f>'Sales by Customer Detail'!K4052</f>
        <v>595</v>
      </c>
      <c r="J4049">
        <f>'Sales by Customer Detail'!L4052</f>
        <v>595</v>
      </c>
      <c r="K4049" t="str">
        <f>'Sales by Customer Detail'!N4052</f>
        <v>08/10/2021</v>
      </c>
      <c r="L4049" t="str">
        <f>'Sales by Customer Detail'!O4052</f>
        <v>08/09/2022</v>
      </c>
    </row>
    <row r="4050" spans="2:12" x14ac:dyDescent="0.25">
      <c r="B4050" t="str">
        <f>VLOOKUP('Sales by Customer Detail'!B4053,Anonymizer!$A$3:$B$996,2,FALSE)</f>
        <v>Customer 824</v>
      </c>
      <c r="C4050" t="str">
        <f>'Sales by Customer Detail'!C4053</f>
        <v>07/27/2021</v>
      </c>
      <c r="D4050" t="str">
        <f>'Sales by Customer Detail'!D4053</f>
        <v>Invoice</v>
      </c>
      <c r="E4050">
        <f>'Sales by Customer Detail'!E4053</f>
        <v>3009</v>
      </c>
      <c r="F4050" t="str">
        <f>VLOOKUP('Sales by Customer Detail'!F4053,Anonymizer!$D$3:$E$86,2,FALSE)</f>
        <v>Prod/Svc20</v>
      </c>
      <c r="G4050" t="s">
        <v>6631</v>
      </c>
      <c r="H4050">
        <f>'Sales by Customer Detail'!J4053</f>
        <v>1</v>
      </c>
      <c r="I4050">
        <f>'Sales by Customer Detail'!K4053</f>
        <v>-29.75</v>
      </c>
      <c r="J4050">
        <f>'Sales by Customer Detail'!L4053</f>
        <v>-29.75</v>
      </c>
      <c r="K4050" t="str">
        <f>'Sales by Customer Detail'!N4053</f>
        <v>08/10/2021</v>
      </c>
      <c r="L4050" t="str">
        <f>'Sales by Customer Detail'!O4053</f>
        <v>08/09/2022</v>
      </c>
    </row>
    <row r="4051" spans="2:12" x14ac:dyDescent="0.25">
      <c r="B4051" t="str">
        <f>VLOOKUP('Sales by Customer Detail'!B4054,Anonymizer!$A$3:$B$996,2,FALSE)</f>
        <v>Customer 824</v>
      </c>
      <c r="C4051" t="str">
        <f>'Sales by Customer Detail'!C4054</f>
        <v>07/27/2021</v>
      </c>
      <c r="D4051" t="str">
        <f>'Sales by Customer Detail'!D4054</f>
        <v>Invoice</v>
      </c>
      <c r="E4051">
        <f>'Sales by Customer Detail'!E4054</f>
        <v>3009</v>
      </c>
      <c r="F4051" t="str">
        <f>VLOOKUP('Sales by Customer Detail'!F4054,Anonymizer!$D$3:$E$86,2,FALSE)</f>
        <v>Prod/Svc13</v>
      </c>
      <c r="G4051" t="s">
        <v>6631</v>
      </c>
      <c r="H4051">
        <f>'Sales by Customer Detail'!J4054</f>
        <v>1</v>
      </c>
      <c r="I4051">
        <f>'Sales by Customer Detail'!K4054</f>
        <v>279</v>
      </c>
      <c r="J4051">
        <f>'Sales by Customer Detail'!L4054</f>
        <v>279</v>
      </c>
      <c r="K4051" t="str">
        <f>'Sales by Customer Detail'!N4054</f>
        <v>08/10/2021</v>
      </c>
      <c r="L4051" t="str">
        <f>'Sales by Customer Detail'!O4054</f>
        <v>08/09/2022</v>
      </c>
    </row>
    <row r="4052" spans="2:12" x14ac:dyDescent="0.25">
      <c r="B4052" t="str">
        <f>VLOOKUP('Sales by Customer Detail'!B4055,Anonymizer!$A$3:$B$996,2,FALSE)</f>
        <v>Customer 824</v>
      </c>
      <c r="C4052" t="str">
        <f>'Sales by Customer Detail'!C4055</f>
        <v>07/27/2021</v>
      </c>
      <c r="D4052" t="str">
        <f>'Sales by Customer Detail'!D4055</f>
        <v>Invoice</v>
      </c>
      <c r="E4052">
        <f>'Sales by Customer Detail'!E4055</f>
        <v>3009</v>
      </c>
      <c r="F4052" t="str">
        <f>VLOOKUP('Sales by Customer Detail'!F4055,Anonymizer!$D$3:$E$86,2,FALSE)</f>
        <v>Prod/Svc18</v>
      </c>
      <c r="G4052" t="s">
        <v>6631</v>
      </c>
      <c r="H4052">
        <f>'Sales by Customer Detail'!J4055</f>
        <v>1</v>
      </c>
      <c r="I4052">
        <f>'Sales by Customer Detail'!K4055</f>
        <v>339</v>
      </c>
      <c r="J4052">
        <f>'Sales by Customer Detail'!L4055</f>
        <v>339</v>
      </c>
      <c r="K4052" t="str">
        <f>'Sales by Customer Detail'!N4055</f>
        <v>08/10/2021</v>
      </c>
      <c r="L4052" t="str">
        <f>'Sales by Customer Detail'!O4055</f>
        <v>08/09/2022</v>
      </c>
    </row>
    <row r="4053" spans="2:12" x14ac:dyDescent="0.25">
      <c r="B4053" t="str">
        <f>VLOOKUP('Sales by Customer Detail'!B4056,Anonymizer!$A$3:$B$996,2,FALSE)</f>
        <v>Customer 922</v>
      </c>
      <c r="C4053" t="str">
        <f>'Sales by Customer Detail'!C4056</f>
        <v>07/28/2021</v>
      </c>
      <c r="D4053" t="str">
        <f>'Sales by Customer Detail'!D4056</f>
        <v>Invoice</v>
      </c>
      <c r="E4053">
        <f>'Sales by Customer Detail'!E4056</f>
        <v>3011</v>
      </c>
      <c r="F4053" t="str">
        <f>VLOOKUP('Sales by Customer Detail'!F4056,Anonymizer!$D$3:$E$86,2,FALSE)</f>
        <v>Prod/Svc42</v>
      </c>
      <c r="G4053" t="s">
        <v>6631</v>
      </c>
      <c r="H4053">
        <f>'Sales by Customer Detail'!J4056</f>
        <v>2</v>
      </c>
      <c r="I4053">
        <f>'Sales by Customer Detail'!K4056</f>
        <v>419.4</v>
      </c>
      <c r="J4053">
        <f>'Sales by Customer Detail'!L4056</f>
        <v>838.8</v>
      </c>
      <c r="K4053" t="str">
        <f>'Sales by Customer Detail'!N4056</f>
        <v>08/11/2021</v>
      </c>
      <c r="L4053" t="str">
        <f>'Sales by Customer Detail'!O4056</f>
        <v>08/10/2022</v>
      </c>
    </row>
    <row r="4054" spans="2:12" x14ac:dyDescent="0.25">
      <c r="B4054" t="str">
        <f>VLOOKUP('Sales by Customer Detail'!B4057,Anonymizer!$A$3:$B$996,2,FALSE)</f>
        <v>Customer 922</v>
      </c>
      <c r="C4054" t="str">
        <f>'Sales by Customer Detail'!C4057</f>
        <v>07/28/2021</v>
      </c>
      <c r="D4054" t="str">
        <f>'Sales by Customer Detail'!D4057</f>
        <v>Invoice</v>
      </c>
      <c r="E4054">
        <f>'Sales by Customer Detail'!E4057</f>
        <v>3011</v>
      </c>
      <c r="F4054" t="str">
        <f>VLOOKUP('Sales by Customer Detail'!F4057,Anonymizer!$D$3:$E$86,2,FALSE)</f>
        <v>Prod/Svc40</v>
      </c>
      <c r="G4054" t="s">
        <v>6631</v>
      </c>
      <c r="H4054">
        <f>'Sales by Customer Detail'!J4057</f>
        <v>1</v>
      </c>
      <c r="I4054">
        <f>'Sales by Customer Detail'!K4057</f>
        <v>645</v>
      </c>
      <c r="J4054">
        <f>'Sales by Customer Detail'!L4057</f>
        <v>645</v>
      </c>
      <c r="K4054" t="str">
        <f>'Sales by Customer Detail'!N4057</f>
        <v>08/11/2021</v>
      </c>
      <c r="L4054" t="str">
        <f>'Sales by Customer Detail'!O4057</f>
        <v>08/10/2022</v>
      </c>
    </row>
    <row r="4055" spans="2:12" x14ac:dyDescent="0.25">
      <c r="B4055" t="str">
        <f>VLOOKUP('Sales by Customer Detail'!B4058,Anonymizer!$A$3:$B$996,2,FALSE)</f>
        <v>Customer 570</v>
      </c>
      <c r="C4055" t="str">
        <f>'Sales by Customer Detail'!C4058</f>
        <v>07/28/2021</v>
      </c>
      <c r="D4055" t="str">
        <f>'Sales by Customer Detail'!D4058</f>
        <v>Invoice</v>
      </c>
      <c r="E4055">
        <f>'Sales by Customer Detail'!E4058</f>
        <v>3010</v>
      </c>
      <c r="F4055" t="str">
        <f>VLOOKUP('Sales by Customer Detail'!F4058,Anonymizer!$D$3:$E$86,2,FALSE)</f>
        <v>Prod/Svc40</v>
      </c>
      <c r="G4055" t="s">
        <v>6631</v>
      </c>
      <c r="H4055">
        <f>'Sales by Customer Detail'!J4058</f>
        <v>1</v>
      </c>
      <c r="I4055">
        <f>'Sales by Customer Detail'!K4058</f>
        <v>795</v>
      </c>
      <c r="J4055">
        <f>'Sales by Customer Detail'!L4058</f>
        <v>795</v>
      </c>
      <c r="K4055" t="str">
        <f>'Sales by Customer Detail'!N4058</f>
        <v>08/11/2021</v>
      </c>
      <c r="L4055" t="str">
        <f>'Sales by Customer Detail'!O4058</f>
        <v>08/10/2022</v>
      </c>
    </row>
    <row r="4056" spans="2:12" x14ac:dyDescent="0.25">
      <c r="B4056" t="str">
        <f>VLOOKUP('Sales by Customer Detail'!B4059,Anonymizer!$A$3:$B$996,2,FALSE)</f>
        <v>Customer 570</v>
      </c>
      <c r="C4056" t="str">
        <f>'Sales by Customer Detail'!C4059</f>
        <v>07/28/2021</v>
      </c>
      <c r="D4056" t="str">
        <f>'Sales by Customer Detail'!D4059</f>
        <v>Invoice</v>
      </c>
      <c r="E4056">
        <f>'Sales by Customer Detail'!E4059</f>
        <v>3010</v>
      </c>
      <c r="F4056" t="str">
        <f>VLOOKUP('Sales by Customer Detail'!F4059,Anonymizer!$D$3:$E$86,2,FALSE)</f>
        <v>Prod/Svc13</v>
      </c>
      <c r="G4056" t="s">
        <v>6631</v>
      </c>
      <c r="H4056">
        <f>'Sales by Customer Detail'!J4059</f>
        <v>3</v>
      </c>
      <c r="I4056">
        <f>'Sales by Customer Detail'!K4059</f>
        <v>299</v>
      </c>
      <c r="J4056">
        <f>'Sales by Customer Detail'!L4059</f>
        <v>897</v>
      </c>
      <c r="K4056" t="str">
        <f>'Sales by Customer Detail'!N4059</f>
        <v>08/11/2021</v>
      </c>
      <c r="L4056" t="str">
        <f>'Sales by Customer Detail'!O4059</f>
        <v>08/10/2022</v>
      </c>
    </row>
    <row r="4057" spans="2:12" x14ac:dyDescent="0.25">
      <c r="B4057" t="str">
        <f>VLOOKUP('Sales by Customer Detail'!B4060,Anonymizer!$A$3:$B$996,2,FALSE)</f>
        <v>Customer 570</v>
      </c>
      <c r="C4057" t="str">
        <f>'Sales by Customer Detail'!C4060</f>
        <v>07/28/2021</v>
      </c>
      <c r="D4057" t="str">
        <f>'Sales by Customer Detail'!D4060</f>
        <v>Invoice</v>
      </c>
      <c r="E4057">
        <f>'Sales by Customer Detail'!E4060</f>
        <v>3010</v>
      </c>
      <c r="F4057" t="str">
        <f>VLOOKUP('Sales by Customer Detail'!F4060,Anonymizer!$D$3:$E$86,2,FALSE)</f>
        <v>Prod/Svc43</v>
      </c>
      <c r="G4057" t="s">
        <v>6631</v>
      </c>
      <c r="H4057">
        <f>'Sales by Customer Detail'!J4060</f>
        <v>4</v>
      </c>
      <c r="I4057">
        <f>'Sales by Customer Detail'!K4060</f>
        <v>479.4</v>
      </c>
      <c r="J4057">
        <f>'Sales by Customer Detail'!L4060</f>
        <v>1917.6</v>
      </c>
      <c r="K4057" t="str">
        <f>'Sales by Customer Detail'!N4060</f>
        <v>08/11/2021</v>
      </c>
      <c r="L4057" t="str">
        <f>'Sales by Customer Detail'!O4060</f>
        <v>08/10/2022</v>
      </c>
    </row>
    <row r="4058" spans="2:12" x14ac:dyDescent="0.25">
      <c r="B4058" t="str">
        <f>VLOOKUP('Sales by Customer Detail'!B4061,Anonymizer!$A$3:$B$996,2,FALSE)</f>
        <v>Customer 922</v>
      </c>
      <c r="C4058" t="str">
        <f>'Sales by Customer Detail'!C4061</f>
        <v>07/28/2021</v>
      </c>
      <c r="D4058" t="str">
        <f>'Sales by Customer Detail'!D4061</f>
        <v>Invoice</v>
      </c>
      <c r="E4058">
        <f>'Sales by Customer Detail'!E4061</f>
        <v>3011</v>
      </c>
      <c r="F4058" t="str">
        <f>VLOOKUP('Sales by Customer Detail'!F4061,Anonymizer!$D$3:$E$86,2,FALSE)</f>
        <v>Prod/Svc13</v>
      </c>
      <c r="G4058" t="s">
        <v>6631</v>
      </c>
      <c r="H4058">
        <f>'Sales by Customer Detail'!J4061</f>
        <v>2</v>
      </c>
      <c r="I4058">
        <f>'Sales by Customer Detail'!K4061</f>
        <v>299</v>
      </c>
      <c r="J4058">
        <f>'Sales by Customer Detail'!L4061</f>
        <v>598</v>
      </c>
      <c r="K4058" t="str">
        <f>'Sales by Customer Detail'!N4061</f>
        <v>08/11/2021</v>
      </c>
      <c r="L4058" t="str">
        <f>'Sales by Customer Detail'!O4061</f>
        <v>08/10/2022</v>
      </c>
    </row>
    <row r="4059" spans="2:12" x14ac:dyDescent="0.25">
      <c r="B4059" t="str">
        <f>VLOOKUP('Sales by Customer Detail'!B4062,Anonymizer!$A$3:$B$996,2,FALSE)</f>
        <v>Customer 807</v>
      </c>
      <c r="C4059" t="str">
        <f>'Sales by Customer Detail'!C4062</f>
        <v>07/29/2021</v>
      </c>
      <c r="D4059" t="str">
        <f>'Sales by Customer Detail'!D4062</f>
        <v>Invoice</v>
      </c>
      <c r="E4059">
        <f>'Sales by Customer Detail'!E4062</f>
        <v>3012</v>
      </c>
      <c r="F4059" t="str">
        <f>VLOOKUP('Sales by Customer Detail'!F4062,Anonymizer!$D$3:$E$86,2,FALSE)</f>
        <v>Prod/Svc13</v>
      </c>
      <c r="G4059" t="s">
        <v>6631</v>
      </c>
      <c r="H4059">
        <f>'Sales by Customer Detail'!J4062</f>
        <v>1</v>
      </c>
      <c r="I4059">
        <f>'Sales by Customer Detail'!K4062</f>
        <v>299</v>
      </c>
      <c r="J4059">
        <f>'Sales by Customer Detail'!L4062</f>
        <v>299</v>
      </c>
      <c r="K4059">
        <f>'Sales by Customer Detail'!N4062</f>
        <v>0</v>
      </c>
      <c r="L4059">
        <f>'Sales by Customer Detail'!O4062</f>
        <v>0</v>
      </c>
    </row>
    <row r="4060" spans="2:12" x14ac:dyDescent="0.25">
      <c r="B4060" t="str">
        <f>VLOOKUP('Sales by Customer Detail'!B4063,Anonymizer!$A$3:$B$996,2,FALSE)</f>
        <v>Customer 877</v>
      </c>
      <c r="C4060" t="str">
        <f>'Sales by Customer Detail'!C4063</f>
        <v>07/30/2021</v>
      </c>
      <c r="D4060" t="str">
        <f>'Sales by Customer Detail'!D4063</f>
        <v>Invoice</v>
      </c>
      <c r="E4060">
        <f>'Sales by Customer Detail'!E4063</f>
        <v>3013</v>
      </c>
      <c r="F4060" t="str">
        <f>VLOOKUP('Sales by Customer Detail'!F4063,Anonymizer!$D$3:$E$86,2,FALSE)</f>
        <v>Prod/Svc43</v>
      </c>
      <c r="G4060" t="s">
        <v>6631</v>
      </c>
      <c r="H4060">
        <f>'Sales by Customer Detail'!J4063</f>
        <v>1</v>
      </c>
      <c r="I4060">
        <f>'Sales by Customer Detail'!K4063</f>
        <v>479.4</v>
      </c>
      <c r="J4060">
        <f>'Sales by Customer Detail'!L4063</f>
        <v>479.4</v>
      </c>
      <c r="K4060" t="str">
        <f>'Sales by Customer Detail'!N4063</f>
        <v>08/13/2021</v>
      </c>
      <c r="L4060" t="str">
        <f>'Sales by Customer Detail'!O4063</f>
        <v>08/12/2022</v>
      </c>
    </row>
    <row r="4061" spans="2:12" x14ac:dyDescent="0.25">
      <c r="B4061" t="str">
        <f>VLOOKUP('Sales by Customer Detail'!B4064,Anonymizer!$A$3:$B$996,2,FALSE)</f>
        <v>Customer 877</v>
      </c>
      <c r="C4061" t="str">
        <f>'Sales by Customer Detail'!C4064</f>
        <v>07/30/2021</v>
      </c>
      <c r="D4061" t="str">
        <f>'Sales by Customer Detail'!D4064</f>
        <v>Invoice</v>
      </c>
      <c r="E4061">
        <f>'Sales by Customer Detail'!E4064</f>
        <v>3013</v>
      </c>
      <c r="F4061" t="str">
        <f>VLOOKUP('Sales by Customer Detail'!F4064,Anonymizer!$D$3:$E$86,2,FALSE)</f>
        <v>Prod/Svc40</v>
      </c>
      <c r="G4061" t="s">
        <v>6631</v>
      </c>
      <c r="H4061">
        <f>'Sales by Customer Detail'!J4064</f>
        <v>1</v>
      </c>
      <c r="I4061">
        <f>'Sales by Customer Detail'!K4064</f>
        <v>775</v>
      </c>
      <c r="J4061">
        <f>'Sales by Customer Detail'!L4064</f>
        <v>775</v>
      </c>
      <c r="K4061" t="str">
        <f>'Sales by Customer Detail'!N4064</f>
        <v>08/13/2021</v>
      </c>
      <c r="L4061" t="str">
        <f>'Sales by Customer Detail'!O4064</f>
        <v>08/12/2022</v>
      </c>
    </row>
    <row r="4062" spans="2:12" x14ac:dyDescent="0.25">
      <c r="B4062" t="str">
        <f>VLOOKUP('Sales by Customer Detail'!B4065,Anonymizer!$A$3:$B$996,2,FALSE)</f>
        <v>Customer 94</v>
      </c>
      <c r="C4062" t="str">
        <f>'Sales by Customer Detail'!C4065</f>
        <v>07/31/2021</v>
      </c>
      <c r="D4062" t="str">
        <f>'Sales by Customer Detail'!D4065</f>
        <v>Invoice</v>
      </c>
      <c r="E4062">
        <f>'Sales by Customer Detail'!E4065</f>
        <v>3015</v>
      </c>
      <c r="F4062" t="str">
        <f>VLOOKUP('Sales by Customer Detail'!F4065,Anonymizer!$D$3:$E$86,2,FALSE)</f>
        <v>Prod/Svc66</v>
      </c>
      <c r="G4062" t="s">
        <v>6631</v>
      </c>
      <c r="H4062">
        <f>'Sales by Customer Detail'!J4065</f>
        <v>1</v>
      </c>
      <c r="I4062">
        <f>'Sales by Customer Detail'!K4065</f>
        <v>17237.5</v>
      </c>
      <c r="J4062">
        <f>'Sales by Customer Detail'!L4065</f>
        <v>17237.5</v>
      </c>
      <c r="K4062">
        <f>'Sales by Customer Detail'!N4065</f>
        <v>0</v>
      </c>
      <c r="L4062">
        <f>'Sales by Customer Detail'!O4065</f>
        <v>0</v>
      </c>
    </row>
    <row r="4063" spans="2:12" x14ac:dyDescent="0.25">
      <c r="B4063" t="str">
        <f>VLOOKUP('Sales by Customer Detail'!B4066,Anonymizer!$A$3:$B$996,2,FALSE)</f>
        <v>Customer 220</v>
      </c>
      <c r="C4063" t="str">
        <f>'Sales by Customer Detail'!C4066</f>
        <v>08/02/2021</v>
      </c>
      <c r="D4063" t="str">
        <f>'Sales by Customer Detail'!D4066</f>
        <v>Invoice</v>
      </c>
      <c r="E4063">
        <f>'Sales by Customer Detail'!E4066</f>
        <v>3018</v>
      </c>
      <c r="F4063" t="str">
        <f>VLOOKUP('Sales by Customer Detail'!F4066,Anonymizer!$D$3:$E$86,2,FALSE)</f>
        <v>Prod/Svc70</v>
      </c>
      <c r="G4063" t="s">
        <v>6631</v>
      </c>
      <c r="H4063">
        <f>'Sales by Customer Detail'!J4066</f>
        <v>1</v>
      </c>
      <c r="I4063">
        <f>'Sales by Customer Detail'!K4066</f>
        <v>3500</v>
      </c>
      <c r="J4063">
        <f>'Sales by Customer Detail'!L4066</f>
        <v>3500</v>
      </c>
      <c r="K4063">
        <f>'Sales by Customer Detail'!N4066</f>
        <v>0</v>
      </c>
      <c r="L4063">
        <f>'Sales by Customer Detail'!O4066</f>
        <v>0</v>
      </c>
    </row>
    <row r="4064" spans="2:12" x14ac:dyDescent="0.25">
      <c r="B4064" t="str">
        <f>VLOOKUP('Sales by Customer Detail'!B4067,Anonymizer!$A$3:$B$996,2,FALSE)</f>
        <v>Customer 679</v>
      </c>
      <c r="C4064" t="str">
        <f>'Sales by Customer Detail'!C4067</f>
        <v>08/02/2021</v>
      </c>
      <c r="D4064" t="str">
        <f>'Sales by Customer Detail'!D4067</f>
        <v>Invoice</v>
      </c>
      <c r="E4064">
        <f>'Sales by Customer Detail'!E4067</f>
        <v>3016</v>
      </c>
      <c r="F4064" t="str">
        <f>VLOOKUP('Sales by Customer Detail'!F4067,Anonymizer!$D$3:$E$86,2,FALSE)</f>
        <v>Prod/Svc77</v>
      </c>
      <c r="G4064" t="s">
        <v>6631</v>
      </c>
      <c r="H4064">
        <f>'Sales by Customer Detail'!J4067</f>
        <v>1</v>
      </c>
      <c r="I4064">
        <f>'Sales by Customer Detail'!K4067</f>
        <v>0</v>
      </c>
      <c r="J4064">
        <f>'Sales by Customer Detail'!L4067</f>
        <v>0</v>
      </c>
      <c r="K4064">
        <f>'Sales by Customer Detail'!N4067</f>
        <v>0</v>
      </c>
      <c r="L4064">
        <f>'Sales by Customer Detail'!O4067</f>
        <v>0</v>
      </c>
    </row>
    <row r="4065" spans="2:12" x14ac:dyDescent="0.25">
      <c r="B4065" t="str">
        <f>VLOOKUP('Sales by Customer Detail'!B4068,Anonymizer!$A$3:$B$996,2,FALSE)</f>
        <v>Customer 361</v>
      </c>
      <c r="C4065" t="str">
        <f>'Sales by Customer Detail'!C4068</f>
        <v>08/02/2021</v>
      </c>
      <c r="D4065" t="str">
        <f>'Sales by Customer Detail'!D4068</f>
        <v>Invoice</v>
      </c>
      <c r="E4065">
        <f>'Sales by Customer Detail'!E4068</f>
        <v>3017</v>
      </c>
      <c r="F4065" t="str">
        <f>VLOOKUP('Sales by Customer Detail'!F4068,Anonymizer!$D$3:$E$86,2,FALSE)</f>
        <v>Prod/Svc70</v>
      </c>
      <c r="G4065" t="s">
        <v>6631</v>
      </c>
      <c r="H4065">
        <f>'Sales by Customer Detail'!J4068</f>
        <v>1</v>
      </c>
      <c r="I4065">
        <f>'Sales by Customer Detail'!K4068</f>
        <v>2500</v>
      </c>
      <c r="J4065">
        <f>'Sales by Customer Detail'!L4068</f>
        <v>2500</v>
      </c>
      <c r="K4065">
        <f>'Sales by Customer Detail'!N4068</f>
        <v>0</v>
      </c>
      <c r="L4065">
        <f>'Sales by Customer Detail'!O4068</f>
        <v>0</v>
      </c>
    </row>
    <row r="4066" spans="2:12" x14ac:dyDescent="0.25">
      <c r="B4066" t="str">
        <f>VLOOKUP('Sales by Customer Detail'!B4069,Anonymizer!$A$3:$B$996,2,FALSE)</f>
        <v>Customer 361</v>
      </c>
      <c r="C4066" t="str">
        <f>'Sales by Customer Detail'!C4069</f>
        <v>08/02/2021</v>
      </c>
      <c r="D4066" t="str">
        <f>'Sales by Customer Detail'!D4069</f>
        <v>Invoice</v>
      </c>
      <c r="E4066">
        <f>'Sales by Customer Detail'!E4069</f>
        <v>3017</v>
      </c>
      <c r="F4066" t="str">
        <f>VLOOKUP('Sales by Customer Detail'!F4069,Anonymizer!$D$3:$E$86,2,FALSE)</f>
        <v>Prod/Svc70</v>
      </c>
      <c r="G4066" t="s">
        <v>6631</v>
      </c>
      <c r="H4066">
        <f>'Sales by Customer Detail'!J4069</f>
        <v>1</v>
      </c>
      <c r="I4066">
        <f>'Sales by Customer Detail'!K4069</f>
        <v>2500</v>
      </c>
      <c r="J4066">
        <f>'Sales by Customer Detail'!L4069</f>
        <v>2500</v>
      </c>
      <c r="K4066">
        <f>'Sales by Customer Detail'!N4069</f>
        <v>0</v>
      </c>
      <c r="L4066">
        <f>'Sales by Customer Detail'!O4069</f>
        <v>0</v>
      </c>
    </row>
    <row r="4067" spans="2:12" x14ac:dyDescent="0.25">
      <c r="B4067" t="str">
        <f>VLOOKUP('Sales by Customer Detail'!B4070,Anonymizer!$A$3:$B$996,2,FALSE)</f>
        <v>Customer 361</v>
      </c>
      <c r="C4067" t="str">
        <f>'Sales by Customer Detail'!C4070</f>
        <v>08/02/2021</v>
      </c>
      <c r="D4067" t="str">
        <f>'Sales by Customer Detail'!D4070</f>
        <v>Invoice</v>
      </c>
      <c r="E4067">
        <f>'Sales by Customer Detail'!E4070</f>
        <v>3017</v>
      </c>
      <c r="F4067" t="str">
        <f>VLOOKUP('Sales by Customer Detail'!F4070,Anonymizer!$D$3:$E$86,2,FALSE)</f>
        <v>Prod/Svc70</v>
      </c>
      <c r="G4067" t="s">
        <v>6631</v>
      </c>
      <c r="H4067">
        <f>'Sales by Customer Detail'!J4070</f>
        <v>1</v>
      </c>
      <c r="I4067">
        <f>'Sales by Customer Detail'!K4070</f>
        <v>2500</v>
      </c>
      <c r="J4067">
        <f>'Sales by Customer Detail'!L4070</f>
        <v>2500</v>
      </c>
      <c r="K4067">
        <f>'Sales by Customer Detail'!N4070</f>
        <v>0</v>
      </c>
      <c r="L4067">
        <f>'Sales by Customer Detail'!O4070</f>
        <v>0</v>
      </c>
    </row>
    <row r="4068" spans="2:12" x14ac:dyDescent="0.25">
      <c r="B4068" t="str">
        <f>VLOOKUP('Sales by Customer Detail'!B4071,Anonymizer!$A$3:$B$996,2,FALSE)</f>
        <v>Customer 361</v>
      </c>
      <c r="C4068" t="str">
        <f>'Sales by Customer Detail'!C4071</f>
        <v>08/02/2021</v>
      </c>
      <c r="D4068" t="str">
        <f>'Sales by Customer Detail'!D4071</f>
        <v>Invoice</v>
      </c>
      <c r="E4068">
        <f>'Sales by Customer Detail'!E4071</f>
        <v>3017</v>
      </c>
      <c r="F4068" t="str">
        <f>VLOOKUP('Sales by Customer Detail'!F4071,Anonymizer!$D$3:$E$86,2,FALSE)</f>
        <v>Prod/Svc70</v>
      </c>
      <c r="G4068" t="s">
        <v>6631</v>
      </c>
      <c r="H4068">
        <f>'Sales by Customer Detail'!J4071</f>
        <v>1</v>
      </c>
      <c r="I4068">
        <f>'Sales by Customer Detail'!K4071</f>
        <v>-375</v>
      </c>
      <c r="J4068">
        <f>'Sales by Customer Detail'!L4071</f>
        <v>-375</v>
      </c>
      <c r="K4068">
        <f>'Sales by Customer Detail'!N4071</f>
        <v>0</v>
      </c>
      <c r="L4068">
        <f>'Sales by Customer Detail'!O4071</f>
        <v>0</v>
      </c>
    </row>
    <row r="4069" spans="2:12" x14ac:dyDescent="0.25">
      <c r="B4069" t="str">
        <f>VLOOKUP('Sales by Customer Detail'!B4072,Anonymizer!$A$3:$B$996,2,FALSE)</f>
        <v>Customer 679</v>
      </c>
      <c r="C4069" t="str">
        <f>'Sales by Customer Detail'!C4072</f>
        <v>08/02/2021</v>
      </c>
      <c r="D4069" t="str">
        <f>'Sales by Customer Detail'!D4072</f>
        <v>Invoice</v>
      </c>
      <c r="E4069">
        <f>'Sales by Customer Detail'!E4072</f>
        <v>3016</v>
      </c>
      <c r="F4069" t="str">
        <f>VLOOKUP('Sales by Customer Detail'!F4072,Anonymizer!$D$3:$E$86,2,FALSE)</f>
        <v>Prod/Svc70</v>
      </c>
      <c r="G4069" t="s">
        <v>6631</v>
      </c>
      <c r="H4069">
        <f>'Sales by Customer Detail'!J4072</f>
        <v>1</v>
      </c>
      <c r="I4069">
        <f>'Sales by Customer Detail'!K4072</f>
        <v>10000</v>
      </c>
      <c r="J4069">
        <f>'Sales by Customer Detail'!L4072</f>
        <v>10000</v>
      </c>
      <c r="K4069">
        <f>'Sales by Customer Detail'!N4072</f>
        <v>0</v>
      </c>
      <c r="L4069">
        <f>'Sales by Customer Detail'!O4072</f>
        <v>0</v>
      </c>
    </row>
    <row r="4070" spans="2:12" x14ac:dyDescent="0.25">
      <c r="B4070" t="str">
        <f>VLOOKUP('Sales by Customer Detail'!B4073,Anonymizer!$A$3:$B$996,2,FALSE)</f>
        <v>Customer 679</v>
      </c>
      <c r="C4070" t="str">
        <f>'Sales by Customer Detail'!C4073</f>
        <v>08/02/2021</v>
      </c>
      <c r="D4070" t="str">
        <f>'Sales by Customer Detail'!D4073</f>
        <v>Invoice</v>
      </c>
      <c r="E4070">
        <f>'Sales by Customer Detail'!E4073</f>
        <v>3016</v>
      </c>
      <c r="F4070" t="str">
        <f>VLOOKUP('Sales by Customer Detail'!F4073,Anonymizer!$D$3:$E$86,2,FALSE)</f>
        <v>Prod/Svc70</v>
      </c>
      <c r="G4070" t="s">
        <v>6631</v>
      </c>
      <c r="H4070">
        <f>'Sales by Customer Detail'!J4073</f>
        <v>1</v>
      </c>
      <c r="I4070">
        <f>'Sales by Customer Detail'!K4073</f>
        <v>0</v>
      </c>
      <c r="J4070">
        <f>'Sales by Customer Detail'!L4073</f>
        <v>0</v>
      </c>
      <c r="K4070">
        <f>'Sales by Customer Detail'!N4073</f>
        <v>0</v>
      </c>
      <c r="L4070">
        <f>'Sales by Customer Detail'!O4073</f>
        <v>0</v>
      </c>
    </row>
    <row r="4071" spans="2:12" x14ac:dyDescent="0.25">
      <c r="B4071" t="str">
        <f>VLOOKUP('Sales by Customer Detail'!B4074,Anonymizer!$A$3:$B$996,2,FALSE)</f>
        <v>Customer 679</v>
      </c>
      <c r="C4071" t="str">
        <f>'Sales by Customer Detail'!C4074</f>
        <v>08/02/2021</v>
      </c>
      <c r="D4071" t="str">
        <f>'Sales by Customer Detail'!D4074</f>
        <v>Invoice</v>
      </c>
      <c r="E4071">
        <f>'Sales by Customer Detail'!E4074</f>
        <v>3016</v>
      </c>
      <c r="F4071" t="str">
        <f>VLOOKUP('Sales by Customer Detail'!F4074,Anonymizer!$D$3:$E$86,2,FALSE)</f>
        <v>Prod/Svc70</v>
      </c>
      <c r="G4071" t="s">
        <v>6631</v>
      </c>
      <c r="H4071">
        <f>'Sales by Customer Detail'!J4074</f>
        <v>1</v>
      </c>
      <c r="I4071">
        <f>'Sales by Customer Detail'!K4074</f>
        <v>-4000</v>
      </c>
      <c r="J4071">
        <f>'Sales by Customer Detail'!L4074</f>
        <v>-4000</v>
      </c>
      <c r="K4071">
        <f>'Sales by Customer Detail'!N4074</f>
        <v>0</v>
      </c>
      <c r="L4071">
        <f>'Sales by Customer Detail'!O4074</f>
        <v>0</v>
      </c>
    </row>
    <row r="4072" spans="2:12" x14ac:dyDescent="0.25">
      <c r="B4072" t="str">
        <f>VLOOKUP('Sales by Customer Detail'!B4075,Anonymizer!$A$3:$B$996,2,FALSE)</f>
        <v>Customer 679</v>
      </c>
      <c r="C4072" t="str">
        <f>'Sales by Customer Detail'!C4075</f>
        <v>08/02/2021</v>
      </c>
      <c r="D4072" t="str">
        <f>'Sales by Customer Detail'!D4075</f>
        <v>Invoice</v>
      </c>
      <c r="E4072">
        <f>'Sales by Customer Detail'!E4075</f>
        <v>3016</v>
      </c>
      <c r="F4072" t="str">
        <f>VLOOKUP('Sales by Customer Detail'!F4075,Anonymizer!$D$3:$E$86,2,FALSE)</f>
        <v>Prod/Svc70</v>
      </c>
      <c r="G4072" t="s">
        <v>6631</v>
      </c>
      <c r="H4072">
        <f>'Sales by Customer Detail'!J4075</f>
        <v>1</v>
      </c>
      <c r="I4072">
        <f>'Sales by Customer Detail'!K4075</f>
        <v>0</v>
      </c>
      <c r="J4072">
        <f>'Sales by Customer Detail'!L4075</f>
        <v>0</v>
      </c>
      <c r="K4072">
        <f>'Sales by Customer Detail'!N4075</f>
        <v>0</v>
      </c>
      <c r="L4072">
        <f>'Sales by Customer Detail'!O4075</f>
        <v>0</v>
      </c>
    </row>
    <row r="4073" spans="2:12" x14ac:dyDescent="0.25">
      <c r="B4073" t="str">
        <f>VLOOKUP('Sales by Customer Detail'!B4076,Anonymizer!$A$3:$B$996,2,FALSE)</f>
        <v>Customer 679</v>
      </c>
      <c r="C4073" t="str">
        <f>'Sales by Customer Detail'!C4076</f>
        <v>08/02/2021</v>
      </c>
      <c r="D4073" t="str">
        <f>'Sales by Customer Detail'!D4076</f>
        <v>Invoice</v>
      </c>
      <c r="E4073">
        <f>'Sales by Customer Detail'!E4076</f>
        <v>3016</v>
      </c>
      <c r="F4073" t="str">
        <f>VLOOKUP('Sales by Customer Detail'!F4076,Anonymizer!$D$3:$E$86,2,FALSE)</f>
        <v>Prod/Svc70</v>
      </c>
      <c r="G4073" t="s">
        <v>6631</v>
      </c>
      <c r="H4073">
        <f>'Sales by Customer Detail'!J4076</f>
        <v>1</v>
      </c>
      <c r="I4073">
        <f>'Sales by Customer Detail'!K4076</f>
        <v>0</v>
      </c>
      <c r="J4073">
        <f>'Sales by Customer Detail'!L4076</f>
        <v>0</v>
      </c>
      <c r="K4073">
        <f>'Sales by Customer Detail'!N4076</f>
        <v>0</v>
      </c>
      <c r="L4073">
        <f>'Sales by Customer Detail'!O4076</f>
        <v>0</v>
      </c>
    </row>
    <row r="4074" spans="2:12" x14ac:dyDescent="0.25">
      <c r="B4074" t="str">
        <f>VLOOKUP('Sales by Customer Detail'!B4077,Anonymizer!$A$3:$B$996,2,FALSE)</f>
        <v>Customer 220</v>
      </c>
      <c r="C4074" t="str">
        <f>'Sales by Customer Detail'!C4077</f>
        <v>08/02/2021</v>
      </c>
      <c r="D4074" t="str">
        <f>'Sales by Customer Detail'!D4077</f>
        <v>Invoice</v>
      </c>
      <c r="E4074">
        <f>'Sales by Customer Detail'!E4077</f>
        <v>3018</v>
      </c>
      <c r="F4074" t="str">
        <f>VLOOKUP('Sales by Customer Detail'!F4077,Anonymizer!$D$3:$E$86,2,FALSE)</f>
        <v>Prod/Svc50</v>
      </c>
      <c r="G4074" t="s">
        <v>6631</v>
      </c>
      <c r="H4074">
        <f>'Sales by Customer Detail'!J4077</f>
        <v>1</v>
      </c>
      <c r="I4074">
        <f>'Sales by Customer Detail'!K4077</f>
        <v>0</v>
      </c>
      <c r="J4074">
        <f>'Sales by Customer Detail'!L4077</f>
        <v>0</v>
      </c>
      <c r="K4074">
        <f>'Sales by Customer Detail'!N4077</f>
        <v>0</v>
      </c>
      <c r="L4074">
        <f>'Sales by Customer Detail'!O4077</f>
        <v>0</v>
      </c>
    </row>
    <row r="4075" spans="2:12" x14ac:dyDescent="0.25">
      <c r="B4075" t="str">
        <f>VLOOKUP('Sales by Customer Detail'!B4078,Anonymizer!$A$3:$B$996,2,FALSE)</f>
        <v>Customer 220</v>
      </c>
      <c r="C4075" t="str">
        <f>'Sales by Customer Detail'!C4078</f>
        <v>08/02/2021</v>
      </c>
      <c r="D4075" t="str">
        <f>'Sales by Customer Detail'!D4078</f>
        <v>Invoice</v>
      </c>
      <c r="E4075">
        <f>'Sales by Customer Detail'!E4078</f>
        <v>3018</v>
      </c>
      <c r="F4075" t="str">
        <f>VLOOKUP('Sales by Customer Detail'!F4078,Anonymizer!$D$3:$E$86,2,FALSE)</f>
        <v>Prod/Svc50</v>
      </c>
      <c r="G4075" t="s">
        <v>6631</v>
      </c>
      <c r="H4075">
        <f>'Sales by Customer Detail'!J4078</f>
        <v>1</v>
      </c>
      <c r="I4075">
        <f>'Sales by Customer Detail'!K4078</f>
        <v>0</v>
      </c>
      <c r="J4075">
        <f>'Sales by Customer Detail'!L4078</f>
        <v>0</v>
      </c>
      <c r="K4075">
        <f>'Sales by Customer Detail'!N4078</f>
        <v>0</v>
      </c>
      <c r="L4075">
        <f>'Sales by Customer Detail'!O4078</f>
        <v>0</v>
      </c>
    </row>
    <row r="4076" spans="2:12" x14ac:dyDescent="0.25">
      <c r="B4076" t="str">
        <f>VLOOKUP('Sales by Customer Detail'!B4079,Anonymizer!$A$3:$B$996,2,FALSE)</f>
        <v>Customer 220</v>
      </c>
      <c r="C4076" t="str">
        <f>'Sales by Customer Detail'!C4079</f>
        <v>08/02/2021</v>
      </c>
      <c r="D4076" t="str">
        <f>'Sales by Customer Detail'!D4079</f>
        <v>Invoice</v>
      </c>
      <c r="E4076">
        <f>'Sales by Customer Detail'!E4079</f>
        <v>3018</v>
      </c>
      <c r="F4076" t="str">
        <f>VLOOKUP('Sales by Customer Detail'!F4079,Anonymizer!$D$3:$E$86,2,FALSE)</f>
        <v>Prod/Svc50</v>
      </c>
      <c r="G4076" t="s">
        <v>6631</v>
      </c>
      <c r="H4076">
        <f>'Sales by Customer Detail'!J4079</f>
        <v>1</v>
      </c>
      <c r="I4076">
        <f>'Sales by Customer Detail'!K4079</f>
        <v>-500</v>
      </c>
      <c r="J4076">
        <f>'Sales by Customer Detail'!L4079</f>
        <v>-500</v>
      </c>
      <c r="K4076">
        <f>'Sales by Customer Detail'!N4079</f>
        <v>0</v>
      </c>
      <c r="L4076">
        <f>'Sales by Customer Detail'!O4079</f>
        <v>0</v>
      </c>
    </row>
    <row r="4077" spans="2:12" x14ac:dyDescent="0.25">
      <c r="B4077" t="str">
        <f>VLOOKUP('Sales by Customer Detail'!B4080,Anonymizer!$A$3:$B$996,2,FALSE)</f>
        <v>Customer 679</v>
      </c>
      <c r="C4077" t="str">
        <f>'Sales by Customer Detail'!C4080</f>
        <v>08/02/2021</v>
      </c>
      <c r="D4077" t="str">
        <f>'Sales by Customer Detail'!D4080</f>
        <v>Invoice</v>
      </c>
      <c r="E4077">
        <f>'Sales by Customer Detail'!E4080</f>
        <v>3016</v>
      </c>
      <c r="F4077" t="str">
        <f>VLOOKUP('Sales by Customer Detail'!F4080,Anonymizer!$D$3:$E$86,2,FALSE)</f>
        <v>Prod/Svc50</v>
      </c>
      <c r="G4077" t="s">
        <v>6631</v>
      </c>
      <c r="H4077">
        <f>'Sales by Customer Detail'!J4080</f>
        <v>1</v>
      </c>
      <c r="I4077">
        <f>'Sales by Customer Detail'!K4080</f>
        <v>0</v>
      </c>
      <c r="J4077">
        <f>'Sales by Customer Detail'!L4080</f>
        <v>0</v>
      </c>
      <c r="K4077">
        <f>'Sales by Customer Detail'!N4080</f>
        <v>0</v>
      </c>
      <c r="L4077">
        <f>'Sales by Customer Detail'!O4080</f>
        <v>0</v>
      </c>
    </row>
    <row r="4078" spans="2:12" x14ac:dyDescent="0.25">
      <c r="B4078" t="str">
        <f>VLOOKUP('Sales by Customer Detail'!B4081,Anonymizer!$A$3:$B$996,2,FALSE)</f>
        <v>Customer 679</v>
      </c>
      <c r="C4078" t="str">
        <f>'Sales by Customer Detail'!C4081</f>
        <v>08/02/2021</v>
      </c>
      <c r="D4078" t="str">
        <f>'Sales by Customer Detail'!D4081</f>
        <v>Invoice</v>
      </c>
      <c r="E4078">
        <f>'Sales by Customer Detail'!E4081</f>
        <v>3016</v>
      </c>
      <c r="F4078" t="str">
        <f>VLOOKUP('Sales by Customer Detail'!F4081,Anonymizer!$D$3:$E$86,2,FALSE)</f>
        <v>Prod/Svc51</v>
      </c>
      <c r="G4078" t="s">
        <v>6631</v>
      </c>
      <c r="H4078">
        <f>'Sales by Customer Detail'!J4081</f>
        <v>1</v>
      </c>
      <c r="I4078">
        <f>'Sales by Customer Detail'!K4081</f>
        <v>0</v>
      </c>
      <c r="J4078">
        <f>'Sales by Customer Detail'!L4081</f>
        <v>0</v>
      </c>
      <c r="K4078">
        <f>'Sales by Customer Detail'!N4081</f>
        <v>0</v>
      </c>
      <c r="L4078">
        <f>'Sales by Customer Detail'!O4081</f>
        <v>0</v>
      </c>
    </row>
    <row r="4079" spans="2:12" x14ac:dyDescent="0.25">
      <c r="B4079" t="str">
        <f>VLOOKUP('Sales by Customer Detail'!B4082,Anonymizer!$A$3:$B$996,2,FALSE)</f>
        <v>Customer 317</v>
      </c>
      <c r="C4079" t="str">
        <f>'Sales by Customer Detail'!C4082</f>
        <v>08/02/2021</v>
      </c>
      <c r="D4079" t="str">
        <f>'Sales by Customer Detail'!D4082</f>
        <v>Invoice</v>
      </c>
      <c r="E4079">
        <f>'Sales by Customer Detail'!E4082</f>
        <v>3020</v>
      </c>
      <c r="F4079" t="str">
        <f>VLOOKUP('Sales by Customer Detail'!F4082,Anonymizer!$D$3:$E$86,2,FALSE)</f>
        <v>Prod/Svc69</v>
      </c>
      <c r="G4079" t="s">
        <v>6631</v>
      </c>
      <c r="H4079">
        <f>'Sales by Customer Detail'!J4082</f>
        <v>1</v>
      </c>
      <c r="I4079">
        <f>'Sales by Customer Detail'!K4082</f>
        <v>6000</v>
      </c>
      <c r="J4079">
        <f>'Sales by Customer Detail'!L4082</f>
        <v>6000</v>
      </c>
      <c r="K4079">
        <f>'Sales by Customer Detail'!N4082</f>
        <v>0</v>
      </c>
      <c r="L4079">
        <f>'Sales by Customer Detail'!O4082</f>
        <v>0</v>
      </c>
    </row>
    <row r="4080" spans="2:12" x14ac:dyDescent="0.25">
      <c r="B4080" t="str">
        <f>VLOOKUP('Sales by Customer Detail'!B4083,Anonymizer!$A$3:$B$996,2,FALSE)</f>
        <v>Customer 378</v>
      </c>
      <c r="C4080" t="str">
        <f>'Sales by Customer Detail'!C4083</f>
        <v>08/02/2021</v>
      </c>
      <c r="D4080" t="str">
        <f>'Sales by Customer Detail'!D4083</f>
        <v>Invoice</v>
      </c>
      <c r="E4080">
        <f>'Sales by Customer Detail'!E4083</f>
        <v>3027</v>
      </c>
      <c r="F4080" t="str">
        <f>VLOOKUP('Sales by Customer Detail'!F4083,Anonymizer!$D$3:$E$86,2,FALSE)</f>
        <v>Prod/Svc78</v>
      </c>
      <c r="G4080" t="s">
        <v>6631</v>
      </c>
      <c r="H4080">
        <f>'Sales by Customer Detail'!J4083</f>
        <v>0</v>
      </c>
      <c r="I4080">
        <f>'Sales by Customer Detail'!K4083</f>
        <v>0</v>
      </c>
      <c r="J4080">
        <f>'Sales by Customer Detail'!L4083</f>
        <v>0</v>
      </c>
      <c r="K4080">
        <f>'Sales by Customer Detail'!N4083</f>
        <v>0</v>
      </c>
      <c r="L4080">
        <f>'Sales by Customer Detail'!O4083</f>
        <v>0</v>
      </c>
    </row>
    <row r="4081" spans="2:12" x14ac:dyDescent="0.25">
      <c r="B4081" t="str">
        <f>VLOOKUP('Sales by Customer Detail'!B4084,Anonymizer!$A$3:$B$996,2,FALSE)</f>
        <v>Customer 761</v>
      </c>
      <c r="C4081" t="str">
        <f>'Sales by Customer Detail'!C4084</f>
        <v>08/02/2021</v>
      </c>
      <c r="D4081" t="str">
        <f>'Sales by Customer Detail'!D4084</f>
        <v>Invoice</v>
      </c>
      <c r="E4081">
        <f>'Sales by Customer Detail'!E4084</f>
        <v>3026</v>
      </c>
      <c r="F4081" t="str">
        <f>VLOOKUP('Sales by Customer Detail'!F4084,Anonymizer!$D$3:$E$86,2,FALSE)</f>
        <v>Prod/Svc79</v>
      </c>
      <c r="G4081" t="s">
        <v>6631</v>
      </c>
      <c r="H4081">
        <f>'Sales by Customer Detail'!J4084</f>
        <v>12</v>
      </c>
      <c r="I4081">
        <f>'Sales by Customer Detail'!K4084</f>
        <v>54</v>
      </c>
      <c r="J4081">
        <f>'Sales by Customer Detail'!L4084</f>
        <v>648</v>
      </c>
      <c r="K4081" t="str">
        <f>'Sales by Customer Detail'!N4084</f>
        <v>10/01/2021</v>
      </c>
      <c r="L4081" t="str">
        <f>'Sales by Customer Detail'!O4084</f>
        <v>09/30/2022</v>
      </c>
    </row>
    <row r="4082" spans="2:12" x14ac:dyDescent="0.25">
      <c r="B4082" t="str">
        <f>VLOOKUP('Sales by Customer Detail'!B4085,Anonymizer!$A$3:$B$996,2,FALSE)</f>
        <v>Customer 254</v>
      </c>
      <c r="C4082" t="str">
        <f>'Sales by Customer Detail'!C4085</f>
        <v>08/02/2021</v>
      </c>
      <c r="D4082" t="str">
        <f>'Sales by Customer Detail'!D4085</f>
        <v>Invoice</v>
      </c>
      <c r="E4082">
        <f>'Sales by Customer Detail'!E4085</f>
        <v>3025</v>
      </c>
      <c r="F4082" t="str">
        <f>VLOOKUP('Sales by Customer Detail'!F4085,Anonymizer!$D$3:$E$86,2,FALSE)</f>
        <v>Prod/Svc78</v>
      </c>
      <c r="G4082" t="s">
        <v>6631</v>
      </c>
      <c r="H4082">
        <f>'Sales by Customer Detail'!J4085</f>
        <v>12</v>
      </c>
      <c r="I4082">
        <f>'Sales by Customer Detail'!K4085</f>
        <v>89</v>
      </c>
      <c r="J4082">
        <f>'Sales by Customer Detail'!L4085</f>
        <v>1068</v>
      </c>
      <c r="K4082" t="str">
        <f>'Sales by Customer Detail'!N4085</f>
        <v>09/17/2021</v>
      </c>
      <c r="L4082" t="str">
        <f>'Sales by Customer Detail'!O4085</f>
        <v>09/16/2022</v>
      </c>
    </row>
    <row r="4083" spans="2:12" x14ac:dyDescent="0.25">
      <c r="B4083" t="str">
        <f>VLOOKUP('Sales by Customer Detail'!B4086,Anonymizer!$A$3:$B$996,2,FALSE)</f>
        <v>Customer 735</v>
      </c>
      <c r="C4083" t="str">
        <f>'Sales by Customer Detail'!C4086</f>
        <v>08/02/2021</v>
      </c>
      <c r="D4083" t="str">
        <f>'Sales by Customer Detail'!D4086</f>
        <v>Invoice</v>
      </c>
      <c r="E4083">
        <f>'Sales by Customer Detail'!E4086</f>
        <v>3024</v>
      </c>
      <c r="F4083" t="str">
        <f>VLOOKUP('Sales by Customer Detail'!F4086,Anonymizer!$D$3:$E$86,2,FALSE)</f>
        <v>Prod/Svc78</v>
      </c>
      <c r="G4083" t="s">
        <v>6631</v>
      </c>
      <c r="H4083">
        <f>'Sales by Customer Detail'!J4086</f>
        <v>12</v>
      </c>
      <c r="I4083">
        <f>'Sales by Customer Detail'!K4086</f>
        <v>79</v>
      </c>
      <c r="J4083">
        <f>'Sales by Customer Detail'!L4086</f>
        <v>948</v>
      </c>
      <c r="K4083" t="str">
        <f>'Sales by Customer Detail'!N4086</f>
        <v>09/15/2021</v>
      </c>
      <c r="L4083" t="str">
        <f>'Sales by Customer Detail'!O4086</f>
        <v>09/14/2022</v>
      </c>
    </row>
    <row r="4084" spans="2:12" x14ac:dyDescent="0.25">
      <c r="B4084" t="str">
        <f>VLOOKUP('Sales by Customer Detail'!B4087,Anonymizer!$A$3:$B$996,2,FALSE)</f>
        <v>Customer 928</v>
      </c>
      <c r="C4084" t="str">
        <f>'Sales by Customer Detail'!C4087</f>
        <v>08/02/2021</v>
      </c>
      <c r="D4084" t="str">
        <f>'Sales by Customer Detail'!D4087</f>
        <v>Invoice</v>
      </c>
      <c r="E4084">
        <f>'Sales by Customer Detail'!E4087</f>
        <v>3023</v>
      </c>
      <c r="F4084" t="str">
        <f>VLOOKUP('Sales by Customer Detail'!F4087,Anonymizer!$D$3:$E$86,2,FALSE)</f>
        <v>Prod/Svc79</v>
      </c>
      <c r="G4084" t="s">
        <v>6631</v>
      </c>
      <c r="H4084">
        <f>'Sales by Customer Detail'!J4087</f>
        <v>12</v>
      </c>
      <c r="I4084">
        <f>'Sales by Customer Detail'!K4087</f>
        <v>59</v>
      </c>
      <c r="J4084">
        <f>'Sales by Customer Detail'!L4087</f>
        <v>708</v>
      </c>
      <c r="K4084" t="str">
        <f>'Sales by Customer Detail'!N4087</f>
        <v>09/14/2021</v>
      </c>
      <c r="L4084" t="str">
        <f>'Sales by Customer Detail'!O4087</f>
        <v>09/13/2022</v>
      </c>
    </row>
    <row r="4085" spans="2:12" x14ac:dyDescent="0.25">
      <c r="B4085" t="str">
        <f>VLOOKUP('Sales by Customer Detail'!B4088,Anonymizer!$A$3:$B$996,2,FALSE)</f>
        <v>Customer 964</v>
      </c>
      <c r="C4085" t="str">
        <f>'Sales by Customer Detail'!C4088</f>
        <v>08/02/2021</v>
      </c>
      <c r="D4085" t="str">
        <f>'Sales by Customer Detail'!D4088</f>
        <v>Invoice</v>
      </c>
      <c r="E4085">
        <f>'Sales by Customer Detail'!E4088</f>
        <v>3022</v>
      </c>
      <c r="F4085" t="str">
        <f>VLOOKUP('Sales by Customer Detail'!F4088,Anonymizer!$D$3:$E$86,2,FALSE)</f>
        <v>Prod/Svc77</v>
      </c>
      <c r="G4085" t="s">
        <v>6631</v>
      </c>
      <c r="H4085">
        <f>'Sales by Customer Detail'!J4088</f>
        <v>12</v>
      </c>
      <c r="I4085">
        <f>'Sales by Customer Detail'!K4088</f>
        <v>79</v>
      </c>
      <c r="J4085">
        <f>'Sales by Customer Detail'!L4088</f>
        <v>948</v>
      </c>
      <c r="K4085">
        <f>'Sales by Customer Detail'!N4088</f>
        <v>0</v>
      </c>
      <c r="L4085">
        <f>'Sales by Customer Detail'!O4088</f>
        <v>0</v>
      </c>
    </row>
    <row r="4086" spans="2:12" x14ac:dyDescent="0.25">
      <c r="B4086" t="str">
        <f>VLOOKUP('Sales by Customer Detail'!B4089,Anonymizer!$A$3:$B$996,2,FALSE)</f>
        <v>Customer 449</v>
      </c>
      <c r="C4086" t="str">
        <f>'Sales by Customer Detail'!C4089</f>
        <v>08/02/2021</v>
      </c>
      <c r="D4086" t="str">
        <f>'Sales by Customer Detail'!D4089</f>
        <v>Invoice</v>
      </c>
      <c r="E4086">
        <f>'Sales by Customer Detail'!E4089</f>
        <v>3021</v>
      </c>
      <c r="F4086" t="str">
        <f>VLOOKUP('Sales by Customer Detail'!F4089,Anonymizer!$D$3:$E$86,2,FALSE)</f>
        <v>Prod/Svc79</v>
      </c>
      <c r="G4086" t="s">
        <v>6631</v>
      </c>
      <c r="H4086">
        <f>'Sales by Customer Detail'!J4089</f>
        <v>12</v>
      </c>
      <c r="I4086">
        <f>'Sales by Customer Detail'!K4089</f>
        <v>69</v>
      </c>
      <c r="J4086">
        <f>'Sales by Customer Detail'!L4089</f>
        <v>828</v>
      </c>
      <c r="K4086">
        <f>'Sales by Customer Detail'!N4089</f>
        <v>0</v>
      </c>
      <c r="L4086">
        <f>'Sales by Customer Detail'!O4089</f>
        <v>0</v>
      </c>
    </row>
    <row r="4087" spans="2:12" x14ac:dyDescent="0.25">
      <c r="B4087" t="str">
        <f>VLOOKUP('Sales by Customer Detail'!B4090,Anonymizer!$A$3:$B$996,2,FALSE)</f>
        <v>Customer 301</v>
      </c>
      <c r="C4087" t="str">
        <f>'Sales by Customer Detail'!C4090</f>
        <v>08/02/2021</v>
      </c>
      <c r="D4087" t="str">
        <f>'Sales by Customer Detail'!D4090</f>
        <v>Invoice</v>
      </c>
      <c r="E4087">
        <f>'Sales by Customer Detail'!E4090</f>
        <v>3019</v>
      </c>
      <c r="F4087" t="str">
        <f>VLOOKUP('Sales by Customer Detail'!F4090,Anonymizer!$D$3:$E$86,2,FALSE)</f>
        <v>Prod/Svc77</v>
      </c>
      <c r="G4087" t="s">
        <v>6631</v>
      </c>
      <c r="H4087">
        <f>'Sales by Customer Detail'!J4090</f>
        <v>3</v>
      </c>
      <c r="I4087">
        <f>'Sales by Customer Detail'!K4090</f>
        <v>1125</v>
      </c>
      <c r="J4087">
        <f>'Sales by Customer Detail'!L4090</f>
        <v>3375</v>
      </c>
      <c r="K4087">
        <f>'Sales by Customer Detail'!N4090</f>
        <v>0</v>
      </c>
      <c r="L4087">
        <f>'Sales by Customer Detail'!O4090</f>
        <v>0</v>
      </c>
    </row>
    <row r="4088" spans="2:12" x14ac:dyDescent="0.25">
      <c r="B4088" t="str">
        <f>VLOOKUP('Sales by Customer Detail'!B4091,Anonymizer!$A$3:$B$996,2,FALSE)</f>
        <v>Customer 301</v>
      </c>
      <c r="C4088" t="str">
        <f>'Sales by Customer Detail'!C4091</f>
        <v>08/02/2021</v>
      </c>
      <c r="D4088" t="str">
        <f>'Sales by Customer Detail'!D4091</f>
        <v>Invoice</v>
      </c>
      <c r="E4088">
        <f>'Sales by Customer Detail'!E4091</f>
        <v>3019</v>
      </c>
      <c r="F4088" t="str">
        <f>VLOOKUP('Sales by Customer Detail'!F4091,Anonymizer!$D$3:$E$86,2,FALSE)</f>
        <v>Prod/Svc77</v>
      </c>
      <c r="G4088" t="s">
        <v>6631</v>
      </c>
      <c r="H4088">
        <f>'Sales by Customer Detail'!J4091</f>
        <v>3</v>
      </c>
      <c r="I4088">
        <f>'Sales by Customer Detail'!K4091</f>
        <v>1125</v>
      </c>
      <c r="J4088">
        <f>'Sales by Customer Detail'!L4091</f>
        <v>3375</v>
      </c>
      <c r="K4088">
        <f>'Sales by Customer Detail'!N4091</f>
        <v>0</v>
      </c>
      <c r="L4088">
        <f>'Sales by Customer Detail'!O4091</f>
        <v>0</v>
      </c>
    </row>
    <row r="4089" spans="2:12" x14ac:dyDescent="0.25">
      <c r="B4089" t="str">
        <f>VLOOKUP('Sales by Customer Detail'!B4092,Anonymizer!$A$3:$B$996,2,FALSE)</f>
        <v>Customer 220</v>
      </c>
      <c r="C4089" t="str">
        <f>'Sales by Customer Detail'!C4092</f>
        <v>08/02/2021</v>
      </c>
      <c r="D4089" t="str">
        <f>'Sales by Customer Detail'!D4092</f>
        <v>Invoice</v>
      </c>
      <c r="E4089">
        <f>'Sales by Customer Detail'!E4092</f>
        <v>3018</v>
      </c>
      <c r="F4089" t="str">
        <f>VLOOKUP('Sales by Customer Detail'!F4092,Anonymizer!$D$3:$E$86,2,FALSE)</f>
        <v>Prod/Svc77</v>
      </c>
      <c r="G4089" t="s">
        <v>6631</v>
      </c>
      <c r="H4089">
        <f>'Sales by Customer Detail'!J4092</f>
        <v>1</v>
      </c>
      <c r="I4089">
        <f>'Sales by Customer Detail'!K4092</f>
        <v>0</v>
      </c>
      <c r="J4089">
        <f>'Sales by Customer Detail'!L4092</f>
        <v>0</v>
      </c>
      <c r="K4089">
        <f>'Sales by Customer Detail'!N4092</f>
        <v>0</v>
      </c>
      <c r="L4089">
        <f>'Sales by Customer Detail'!O4092</f>
        <v>0</v>
      </c>
    </row>
    <row r="4090" spans="2:12" x14ac:dyDescent="0.25">
      <c r="B4090" t="str">
        <f>VLOOKUP('Sales by Customer Detail'!B4093,Anonymizer!$A$3:$B$996,2,FALSE)</f>
        <v>Customer 220</v>
      </c>
      <c r="C4090" t="str">
        <f>'Sales by Customer Detail'!C4093</f>
        <v>08/02/2021</v>
      </c>
      <c r="D4090" t="str">
        <f>'Sales by Customer Detail'!D4093</f>
        <v>Invoice</v>
      </c>
      <c r="E4090">
        <f>'Sales by Customer Detail'!E4093</f>
        <v>3018</v>
      </c>
      <c r="F4090" t="str">
        <f>VLOOKUP('Sales by Customer Detail'!F4093,Anonymizer!$D$3:$E$86,2,FALSE)</f>
        <v>Prod/Svc70</v>
      </c>
      <c r="G4090" t="s">
        <v>6631</v>
      </c>
      <c r="H4090">
        <f>'Sales by Customer Detail'!J4093</f>
        <v>1</v>
      </c>
      <c r="I4090">
        <f>'Sales by Customer Detail'!K4093</f>
        <v>0</v>
      </c>
      <c r="J4090">
        <f>'Sales by Customer Detail'!L4093</f>
        <v>0</v>
      </c>
      <c r="K4090">
        <f>'Sales by Customer Detail'!N4093</f>
        <v>0</v>
      </c>
      <c r="L4090">
        <f>'Sales by Customer Detail'!O4093</f>
        <v>0</v>
      </c>
    </row>
    <row r="4091" spans="2:12" x14ac:dyDescent="0.25">
      <c r="B4091" t="str">
        <f>VLOOKUP('Sales by Customer Detail'!B4094,Anonymizer!$A$3:$B$996,2,FALSE)</f>
        <v>Customer 675</v>
      </c>
      <c r="C4091" t="str">
        <f>'Sales by Customer Detail'!C4094</f>
        <v>08/03/2021</v>
      </c>
      <c r="D4091" t="str">
        <f>'Sales by Customer Detail'!D4094</f>
        <v>Invoice</v>
      </c>
      <c r="E4091">
        <f>'Sales by Customer Detail'!E4094</f>
        <v>3029</v>
      </c>
      <c r="F4091" t="str">
        <f>VLOOKUP('Sales by Customer Detail'!F4094,Anonymizer!$D$3:$E$86,2,FALSE)</f>
        <v>Prod/Svc20</v>
      </c>
      <c r="G4091" t="s">
        <v>6631</v>
      </c>
      <c r="H4091">
        <f>'Sales by Customer Detail'!J4094</f>
        <v>1</v>
      </c>
      <c r="I4091">
        <f>'Sales by Customer Detail'!K4094</f>
        <v>-250</v>
      </c>
      <c r="J4091">
        <f>'Sales by Customer Detail'!L4094</f>
        <v>-250</v>
      </c>
      <c r="K4091" t="str">
        <f>'Sales by Customer Detail'!N4094</f>
        <v>08/17/2021</v>
      </c>
      <c r="L4091" t="str">
        <f>'Sales by Customer Detail'!O4094</f>
        <v>08/16/2022</v>
      </c>
    </row>
    <row r="4092" spans="2:12" x14ac:dyDescent="0.25">
      <c r="B4092" t="str">
        <f>VLOOKUP('Sales by Customer Detail'!B4095,Anonymizer!$A$3:$B$996,2,FALSE)</f>
        <v>Customer 675</v>
      </c>
      <c r="C4092" t="str">
        <f>'Sales by Customer Detail'!C4095</f>
        <v>08/03/2021</v>
      </c>
      <c r="D4092" t="str">
        <f>'Sales by Customer Detail'!D4095</f>
        <v>Invoice</v>
      </c>
      <c r="E4092">
        <f>'Sales by Customer Detail'!E4095</f>
        <v>3029</v>
      </c>
      <c r="F4092" t="str">
        <f>VLOOKUP('Sales by Customer Detail'!F4095,Anonymizer!$D$3:$E$86,2,FALSE)</f>
        <v>Prod/Svc13</v>
      </c>
      <c r="G4092" t="s">
        <v>6631</v>
      </c>
      <c r="H4092">
        <f>'Sales by Customer Detail'!J4095</f>
        <v>4</v>
      </c>
      <c r="I4092">
        <f>'Sales by Customer Detail'!K4095</f>
        <v>299</v>
      </c>
      <c r="J4092">
        <f>'Sales by Customer Detail'!L4095</f>
        <v>1196</v>
      </c>
      <c r="K4092" t="str">
        <f>'Sales by Customer Detail'!N4095</f>
        <v>08/17/2021</v>
      </c>
      <c r="L4092" t="str">
        <f>'Sales by Customer Detail'!O4095</f>
        <v>08/16/2022</v>
      </c>
    </row>
    <row r="4093" spans="2:12" x14ac:dyDescent="0.25">
      <c r="B4093" t="str">
        <f>VLOOKUP('Sales by Customer Detail'!B4096,Anonymizer!$A$3:$B$996,2,FALSE)</f>
        <v>Customer 104</v>
      </c>
      <c r="C4093" t="str">
        <f>'Sales by Customer Detail'!C4096</f>
        <v>08/03/2021</v>
      </c>
      <c r="D4093" t="str">
        <f>'Sales by Customer Detail'!D4096</f>
        <v>Invoice</v>
      </c>
      <c r="E4093">
        <f>'Sales by Customer Detail'!E4096</f>
        <v>3028</v>
      </c>
      <c r="F4093" t="str">
        <f>VLOOKUP('Sales by Customer Detail'!F4096,Anonymizer!$D$3:$E$86,2,FALSE)</f>
        <v>Prod/Svc78</v>
      </c>
      <c r="G4093" t="s">
        <v>6631</v>
      </c>
      <c r="H4093">
        <f>'Sales by Customer Detail'!J4096</f>
        <v>1</v>
      </c>
      <c r="I4093">
        <f>'Sales by Customer Detail'!K4096</f>
        <v>0</v>
      </c>
      <c r="J4093">
        <f>'Sales by Customer Detail'!L4096</f>
        <v>0</v>
      </c>
      <c r="K4093">
        <f>'Sales by Customer Detail'!N4096</f>
        <v>0</v>
      </c>
      <c r="L4093">
        <f>'Sales by Customer Detail'!O4096</f>
        <v>0</v>
      </c>
    </row>
    <row r="4094" spans="2:12" x14ac:dyDescent="0.25">
      <c r="B4094" t="str">
        <f>VLOOKUP('Sales by Customer Detail'!B4097,Anonymizer!$A$3:$B$996,2,FALSE)</f>
        <v>Customer 675</v>
      </c>
      <c r="C4094" t="str">
        <f>'Sales by Customer Detail'!C4097</f>
        <v>08/03/2021</v>
      </c>
      <c r="D4094" t="str">
        <f>'Sales by Customer Detail'!D4097</f>
        <v>Invoice</v>
      </c>
      <c r="E4094">
        <f>'Sales by Customer Detail'!E4097</f>
        <v>3029</v>
      </c>
      <c r="F4094" t="str">
        <f>VLOOKUP('Sales by Customer Detail'!F4097,Anonymizer!$D$3:$E$86,2,FALSE)</f>
        <v>Prod/Svc40</v>
      </c>
      <c r="G4094" t="s">
        <v>6631</v>
      </c>
      <c r="H4094">
        <f>'Sales by Customer Detail'!J4097</f>
        <v>1</v>
      </c>
      <c r="I4094">
        <f>'Sales by Customer Detail'!K4097</f>
        <v>895</v>
      </c>
      <c r="J4094">
        <f>'Sales by Customer Detail'!L4097</f>
        <v>895</v>
      </c>
      <c r="K4094" t="str">
        <f>'Sales by Customer Detail'!N4097</f>
        <v>08/17/2021</v>
      </c>
      <c r="L4094" t="str">
        <f>'Sales by Customer Detail'!O4097</f>
        <v>08/16/2022</v>
      </c>
    </row>
    <row r="4095" spans="2:12" x14ac:dyDescent="0.25">
      <c r="B4095" t="str">
        <f>VLOOKUP('Sales by Customer Detail'!B4098,Anonymizer!$A$3:$B$996,2,FALSE)</f>
        <v>Customer 104</v>
      </c>
      <c r="C4095" t="str">
        <f>'Sales by Customer Detail'!C4098</f>
        <v>08/03/2021</v>
      </c>
      <c r="D4095" t="str">
        <f>'Sales by Customer Detail'!D4098</f>
        <v>Invoice</v>
      </c>
      <c r="E4095">
        <f>'Sales by Customer Detail'!E4098</f>
        <v>3028</v>
      </c>
      <c r="F4095" t="str">
        <f>VLOOKUP('Sales by Customer Detail'!F4098,Anonymizer!$D$3:$E$86,2,FALSE)</f>
        <v>Prod/Svc74</v>
      </c>
      <c r="G4095" t="s">
        <v>6631</v>
      </c>
      <c r="H4095">
        <f>'Sales by Customer Detail'!J4098</f>
        <v>1</v>
      </c>
      <c r="I4095">
        <f>'Sales by Customer Detail'!K4098</f>
        <v>2795</v>
      </c>
      <c r="J4095">
        <f>'Sales by Customer Detail'!L4098</f>
        <v>2795</v>
      </c>
      <c r="K4095">
        <f>'Sales by Customer Detail'!N4098</f>
        <v>0</v>
      </c>
      <c r="L4095">
        <f>'Sales by Customer Detail'!O4098</f>
        <v>0</v>
      </c>
    </row>
    <row r="4096" spans="2:12" x14ac:dyDescent="0.25">
      <c r="B4096" t="str">
        <f>VLOOKUP('Sales by Customer Detail'!B4099,Anonymizer!$A$3:$B$996,2,FALSE)</f>
        <v>Customer 675</v>
      </c>
      <c r="C4096" t="str">
        <f>'Sales by Customer Detail'!C4099</f>
        <v>08/03/2021</v>
      </c>
      <c r="D4096" t="str">
        <f>'Sales by Customer Detail'!D4099</f>
        <v>Invoice</v>
      </c>
      <c r="E4096">
        <f>'Sales by Customer Detail'!E4099</f>
        <v>3029</v>
      </c>
      <c r="F4096" t="str">
        <f>VLOOKUP('Sales by Customer Detail'!F4099,Anonymizer!$D$3:$E$86,2,FALSE)</f>
        <v>Prod/Svc42</v>
      </c>
      <c r="G4096" t="s">
        <v>6631</v>
      </c>
      <c r="H4096">
        <f>'Sales by Customer Detail'!J4099</f>
        <v>4</v>
      </c>
      <c r="I4096">
        <f>'Sales by Customer Detail'!K4099</f>
        <v>419</v>
      </c>
      <c r="J4096">
        <f>'Sales by Customer Detail'!L4099</f>
        <v>1676</v>
      </c>
      <c r="K4096" t="str">
        <f>'Sales by Customer Detail'!N4099</f>
        <v>08/17/2021</v>
      </c>
      <c r="L4096" t="str">
        <f>'Sales by Customer Detail'!O4099</f>
        <v>08/16/2022</v>
      </c>
    </row>
    <row r="4097" spans="2:12" x14ac:dyDescent="0.25">
      <c r="B4097" t="str">
        <f>VLOOKUP('Sales by Customer Detail'!B4100,Anonymizer!$A$3:$B$996,2,FALSE)</f>
        <v>Customer 257</v>
      </c>
      <c r="C4097" t="str">
        <f>'Sales by Customer Detail'!C4100</f>
        <v>08/04/2021</v>
      </c>
      <c r="D4097" t="str">
        <f>'Sales by Customer Detail'!D4100</f>
        <v>Invoice</v>
      </c>
      <c r="E4097">
        <f>'Sales by Customer Detail'!E4100</f>
        <v>3040</v>
      </c>
      <c r="F4097" t="str">
        <f>VLOOKUP('Sales by Customer Detail'!F4100,Anonymizer!$D$3:$E$86,2,FALSE)</f>
        <v>Prod/Svc37</v>
      </c>
      <c r="G4097" t="s">
        <v>6631</v>
      </c>
      <c r="H4097">
        <f>'Sales by Customer Detail'!J4100</f>
        <v>5</v>
      </c>
      <c r="I4097">
        <f>'Sales by Customer Detail'!K4100</f>
        <v>259</v>
      </c>
      <c r="J4097">
        <f>'Sales by Customer Detail'!L4100</f>
        <v>1295</v>
      </c>
      <c r="K4097">
        <f>'Sales by Customer Detail'!N4100</f>
        <v>0</v>
      </c>
      <c r="L4097">
        <f>'Sales by Customer Detail'!O4100</f>
        <v>0</v>
      </c>
    </row>
    <row r="4098" spans="2:12" x14ac:dyDescent="0.25">
      <c r="B4098" t="str">
        <f>VLOOKUP('Sales by Customer Detail'!B4101,Anonymizer!$A$3:$B$996,2,FALSE)</f>
        <v>Customer 674</v>
      </c>
      <c r="C4098" t="str">
        <f>'Sales by Customer Detail'!C4101</f>
        <v>08/04/2021</v>
      </c>
      <c r="D4098" t="str">
        <f>'Sales by Customer Detail'!D4101</f>
        <v>Invoice</v>
      </c>
      <c r="E4098">
        <f>'Sales by Customer Detail'!E4101</f>
        <v>3039</v>
      </c>
      <c r="F4098" t="str">
        <f>VLOOKUP('Sales by Customer Detail'!F4101,Anonymizer!$D$3:$E$86,2,FALSE)</f>
        <v>Prod/Svc37</v>
      </c>
      <c r="G4098" t="s">
        <v>6631</v>
      </c>
      <c r="H4098">
        <f>'Sales by Customer Detail'!J4101</f>
        <v>20</v>
      </c>
      <c r="I4098">
        <f>'Sales by Customer Detail'!K4101</f>
        <v>259</v>
      </c>
      <c r="J4098">
        <f>'Sales by Customer Detail'!L4101</f>
        <v>5180</v>
      </c>
      <c r="K4098">
        <f>'Sales by Customer Detail'!N4101</f>
        <v>0</v>
      </c>
      <c r="L4098">
        <f>'Sales by Customer Detail'!O4101</f>
        <v>0</v>
      </c>
    </row>
    <row r="4099" spans="2:12" x14ac:dyDescent="0.25">
      <c r="B4099" t="str">
        <f>VLOOKUP('Sales by Customer Detail'!B4102,Anonymizer!$A$3:$B$996,2,FALSE)</f>
        <v>Customer 516</v>
      </c>
      <c r="C4099" t="str">
        <f>'Sales by Customer Detail'!C4102</f>
        <v>08/04/2021</v>
      </c>
      <c r="D4099" t="str">
        <f>'Sales by Customer Detail'!D4102</f>
        <v>Invoice</v>
      </c>
      <c r="E4099">
        <f>'Sales by Customer Detail'!E4102</f>
        <v>3038</v>
      </c>
      <c r="F4099" t="str">
        <f>VLOOKUP('Sales by Customer Detail'!F4102,Anonymizer!$D$3:$E$86,2,FALSE)</f>
        <v>Prod/Svc37</v>
      </c>
      <c r="G4099" t="s">
        <v>6631</v>
      </c>
      <c r="H4099">
        <f>'Sales by Customer Detail'!J4102</f>
        <v>8</v>
      </c>
      <c r="I4099">
        <f>'Sales by Customer Detail'!K4102</f>
        <v>259</v>
      </c>
      <c r="J4099">
        <f>'Sales by Customer Detail'!L4102</f>
        <v>2072</v>
      </c>
      <c r="K4099" t="str">
        <f>'Sales by Customer Detail'!N4102</f>
        <v>11/14/2021</v>
      </c>
      <c r="L4099" t="str">
        <f>'Sales by Customer Detail'!O4102</f>
        <v>11/13/2022</v>
      </c>
    </row>
    <row r="4100" spans="2:12" x14ac:dyDescent="0.25">
      <c r="B4100" t="str">
        <f>VLOOKUP('Sales by Customer Detail'!B4103,Anonymizer!$A$3:$B$996,2,FALSE)</f>
        <v>Customer 641</v>
      </c>
      <c r="C4100" t="str">
        <f>'Sales by Customer Detail'!C4103</f>
        <v>08/04/2021</v>
      </c>
      <c r="D4100" t="str">
        <f>'Sales by Customer Detail'!D4103</f>
        <v>Invoice</v>
      </c>
      <c r="E4100">
        <f>'Sales by Customer Detail'!E4103</f>
        <v>3037</v>
      </c>
      <c r="F4100" t="str">
        <f>VLOOKUP('Sales by Customer Detail'!F4103,Anonymizer!$D$3:$E$86,2,FALSE)</f>
        <v>Prod/Svc37</v>
      </c>
      <c r="G4100" t="s">
        <v>6631</v>
      </c>
      <c r="H4100">
        <f>'Sales by Customer Detail'!J4103</f>
        <v>2</v>
      </c>
      <c r="I4100">
        <f>'Sales by Customer Detail'!K4103</f>
        <v>349</v>
      </c>
      <c r="J4100">
        <f>'Sales by Customer Detail'!L4103</f>
        <v>698</v>
      </c>
      <c r="K4100">
        <f>'Sales by Customer Detail'!N4103</f>
        <v>0</v>
      </c>
      <c r="L4100">
        <f>'Sales by Customer Detail'!O4103</f>
        <v>0</v>
      </c>
    </row>
    <row r="4101" spans="2:12" x14ac:dyDescent="0.25">
      <c r="B4101" t="str">
        <f>VLOOKUP('Sales by Customer Detail'!B4104,Anonymizer!$A$3:$B$996,2,FALSE)</f>
        <v>Customer 109</v>
      </c>
      <c r="C4101" t="str">
        <f>'Sales by Customer Detail'!C4104</f>
        <v>08/04/2021</v>
      </c>
      <c r="D4101" t="str">
        <f>'Sales by Customer Detail'!D4104</f>
        <v>Invoice</v>
      </c>
      <c r="E4101">
        <f>'Sales by Customer Detail'!E4104</f>
        <v>3030</v>
      </c>
      <c r="F4101" t="str">
        <f>VLOOKUP('Sales by Customer Detail'!F4104,Anonymizer!$D$3:$E$86,2,FALSE)</f>
        <v>Prod/Svc37</v>
      </c>
      <c r="G4101" t="s">
        <v>6631</v>
      </c>
      <c r="H4101">
        <f>'Sales by Customer Detail'!J4104</f>
        <v>1</v>
      </c>
      <c r="I4101">
        <f>'Sales by Customer Detail'!K4104</f>
        <v>349</v>
      </c>
      <c r="J4101">
        <f>'Sales by Customer Detail'!L4104</f>
        <v>349</v>
      </c>
      <c r="K4101">
        <f>'Sales by Customer Detail'!N4104</f>
        <v>0</v>
      </c>
      <c r="L4101">
        <f>'Sales by Customer Detail'!O4104</f>
        <v>0</v>
      </c>
    </row>
    <row r="4102" spans="2:12" x14ac:dyDescent="0.25">
      <c r="B4102" t="str">
        <f>VLOOKUP('Sales by Customer Detail'!B4105,Anonymizer!$A$3:$B$996,2,FALSE)</f>
        <v>Customer 973</v>
      </c>
      <c r="C4102" t="str">
        <f>'Sales by Customer Detail'!C4105</f>
        <v>08/04/2021</v>
      </c>
      <c r="D4102" t="str">
        <f>'Sales by Customer Detail'!D4105</f>
        <v>Invoice</v>
      </c>
      <c r="E4102">
        <f>'Sales by Customer Detail'!E4105</f>
        <v>3035</v>
      </c>
      <c r="F4102" t="str">
        <f>VLOOKUP('Sales by Customer Detail'!F4105,Anonymizer!$D$3:$E$86,2,FALSE)</f>
        <v>Prod/Svc37</v>
      </c>
      <c r="G4102" t="s">
        <v>6631</v>
      </c>
      <c r="H4102">
        <f>'Sales by Customer Detail'!J4105</f>
        <v>3</v>
      </c>
      <c r="I4102">
        <f>'Sales by Customer Detail'!K4105</f>
        <v>379</v>
      </c>
      <c r="J4102">
        <f>'Sales by Customer Detail'!L4105</f>
        <v>1137</v>
      </c>
      <c r="K4102">
        <f>'Sales by Customer Detail'!N4105</f>
        <v>0</v>
      </c>
      <c r="L4102">
        <f>'Sales by Customer Detail'!O4105</f>
        <v>0</v>
      </c>
    </row>
    <row r="4103" spans="2:12" x14ac:dyDescent="0.25">
      <c r="B4103" t="str">
        <f>VLOOKUP('Sales by Customer Detail'!B4106,Anonymizer!$A$3:$B$996,2,FALSE)</f>
        <v>Customer 498</v>
      </c>
      <c r="C4103" t="str">
        <f>'Sales by Customer Detail'!C4106</f>
        <v>08/04/2021</v>
      </c>
      <c r="D4103" t="str">
        <f>'Sales by Customer Detail'!D4106</f>
        <v>Invoice</v>
      </c>
      <c r="E4103">
        <f>'Sales by Customer Detail'!E4106</f>
        <v>3033</v>
      </c>
      <c r="F4103" t="str">
        <f>VLOOKUP('Sales by Customer Detail'!F4106,Anonymizer!$D$3:$E$86,2,FALSE)</f>
        <v>Prod/Svc37</v>
      </c>
      <c r="G4103" t="s">
        <v>6631</v>
      </c>
      <c r="H4103">
        <f>'Sales by Customer Detail'!J4106</f>
        <v>4</v>
      </c>
      <c r="I4103">
        <f>'Sales by Customer Detail'!K4106</f>
        <v>419.4</v>
      </c>
      <c r="J4103">
        <f>'Sales by Customer Detail'!L4106</f>
        <v>1677.6</v>
      </c>
      <c r="K4103">
        <f>'Sales by Customer Detail'!N4106</f>
        <v>0</v>
      </c>
      <c r="L4103">
        <f>'Sales by Customer Detail'!O4106</f>
        <v>0</v>
      </c>
    </row>
    <row r="4104" spans="2:12" x14ac:dyDescent="0.25">
      <c r="B4104" t="str">
        <f>VLOOKUP('Sales by Customer Detail'!B4107,Anonymizer!$A$3:$B$996,2,FALSE)</f>
        <v>Customer 639</v>
      </c>
      <c r="C4104" t="str">
        <f>'Sales by Customer Detail'!C4107</f>
        <v>08/04/2021</v>
      </c>
      <c r="D4104" t="str">
        <f>'Sales by Customer Detail'!D4107</f>
        <v>Invoice</v>
      </c>
      <c r="E4104">
        <f>'Sales by Customer Detail'!E4107</f>
        <v>3032</v>
      </c>
      <c r="F4104" t="str">
        <f>VLOOKUP('Sales by Customer Detail'!F4107,Anonymizer!$D$3:$E$86,2,FALSE)</f>
        <v>Prod/Svc34</v>
      </c>
      <c r="G4104" t="s">
        <v>6631</v>
      </c>
      <c r="H4104">
        <f>'Sales by Customer Detail'!J4107</f>
        <v>3</v>
      </c>
      <c r="I4104">
        <f>'Sales by Customer Detail'!K4107</f>
        <v>359.4</v>
      </c>
      <c r="J4104">
        <f>'Sales by Customer Detail'!L4107</f>
        <v>1078.2</v>
      </c>
      <c r="K4104">
        <f>'Sales by Customer Detail'!N4107</f>
        <v>0</v>
      </c>
      <c r="L4104">
        <f>'Sales by Customer Detail'!O4107</f>
        <v>0</v>
      </c>
    </row>
    <row r="4105" spans="2:12" x14ac:dyDescent="0.25">
      <c r="B4105" t="str">
        <f>VLOOKUP('Sales by Customer Detail'!B4108,Anonymizer!$A$3:$B$996,2,FALSE)</f>
        <v>Customer 263</v>
      </c>
      <c r="C4105" t="str">
        <f>'Sales by Customer Detail'!C4108</f>
        <v>08/04/2021</v>
      </c>
      <c r="D4105" t="str">
        <f>'Sales by Customer Detail'!D4108</f>
        <v>Invoice</v>
      </c>
      <c r="E4105">
        <f>'Sales by Customer Detail'!E4108</f>
        <v>3031</v>
      </c>
      <c r="F4105" t="str">
        <f>VLOOKUP('Sales by Customer Detail'!F4108,Anonymizer!$D$3:$E$86,2,FALSE)</f>
        <v>Prod/Svc37</v>
      </c>
      <c r="G4105" t="s">
        <v>6631</v>
      </c>
      <c r="H4105">
        <f>'Sales by Customer Detail'!J4108</f>
        <v>2</v>
      </c>
      <c r="I4105">
        <f>'Sales by Customer Detail'!K4108</f>
        <v>349</v>
      </c>
      <c r="J4105">
        <f>'Sales by Customer Detail'!L4108</f>
        <v>698</v>
      </c>
      <c r="K4105">
        <f>'Sales by Customer Detail'!N4108</f>
        <v>0</v>
      </c>
      <c r="L4105">
        <f>'Sales by Customer Detail'!O4108</f>
        <v>0</v>
      </c>
    </row>
    <row r="4106" spans="2:12" x14ac:dyDescent="0.25">
      <c r="B4106" t="str">
        <f>VLOOKUP('Sales by Customer Detail'!B4109,Anonymizer!$A$3:$B$996,2,FALSE)</f>
        <v>Customer 124</v>
      </c>
      <c r="C4106" t="str">
        <f>'Sales by Customer Detail'!C4109</f>
        <v>08/04/2021</v>
      </c>
      <c r="D4106" t="str">
        <f>'Sales by Customer Detail'!D4109</f>
        <v>Invoice</v>
      </c>
      <c r="E4106">
        <f>'Sales by Customer Detail'!E4109</f>
        <v>3036</v>
      </c>
      <c r="F4106" t="str">
        <f>VLOOKUP('Sales by Customer Detail'!F4109,Anonymizer!$D$3:$E$86,2,FALSE)</f>
        <v>Prod/Svc37</v>
      </c>
      <c r="G4106" t="s">
        <v>6631</v>
      </c>
      <c r="H4106">
        <f>'Sales by Customer Detail'!J4109</f>
        <v>5</v>
      </c>
      <c r="I4106">
        <f>'Sales by Customer Detail'!K4109</f>
        <v>399</v>
      </c>
      <c r="J4106">
        <f>'Sales by Customer Detail'!L4109</f>
        <v>1995</v>
      </c>
      <c r="K4106">
        <f>'Sales by Customer Detail'!N4109</f>
        <v>0</v>
      </c>
      <c r="L4106">
        <f>'Sales by Customer Detail'!O4109</f>
        <v>0</v>
      </c>
    </row>
    <row r="4107" spans="2:12" x14ac:dyDescent="0.25">
      <c r="B4107" t="str">
        <f>VLOOKUP('Sales by Customer Detail'!B4110,Anonymizer!$A$3:$B$996,2,FALSE)</f>
        <v>Customer 90</v>
      </c>
      <c r="C4107" t="str">
        <f>'Sales by Customer Detail'!C4110</f>
        <v>08/05/2021</v>
      </c>
      <c r="D4107" t="str">
        <f>'Sales by Customer Detail'!D4110</f>
        <v>Invoice</v>
      </c>
      <c r="E4107">
        <f>'Sales by Customer Detail'!E4110</f>
        <v>3058</v>
      </c>
      <c r="F4107" t="str">
        <f>VLOOKUP('Sales by Customer Detail'!F4110,Anonymizer!$D$3:$E$86,2,FALSE)</f>
        <v>Prod/Svc20</v>
      </c>
      <c r="G4107" t="s">
        <v>6631</v>
      </c>
      <c r="H4107">
        <f>'Sales by Customer Detail'!J4110</f>
        <v>1</v>
      </c>
      <c r="I4107">
        <f>'Sales by Customer Detail'!K4110</f>
        <v>-99.5</v>
      </c>
      <c r="J4107">
        <f>'Sales by Customer Detail'!L4110</f>
        <v>-99.5</v>
      </c>
      <c r="K4107" t="str">
        <f>'Sales by Customer Detail'!N4110</f>
        <v>08/19/2021</v>
      </c>
      <c r="L4107" t="str">
        <f>'Sales by Customer Detail'!O4110</f>
        <v>08/18/2022</v>
      </c>
    </row>
    <row r="4108" spans="2:12" x14ac:dyDescent="0.25">
      <c r="B4108" t="str">
        <f>VLOOKUP('Sales by Customer Detail'!B4111,Anonymizer!$A$3:$B$996,2,FALSE)</f>
        <v>Customer 442</v>
      </c>
      <c r="C4108" t="str">
        <f>'Sales by Customer Detail'!C4111</f>
        <v>08/05/2021</v>
      </c>
      <c r="D4108" t="str">
        <f>'Sales by Customer Detail'!D4111</f>
        <v>Invoice</v>
      </c>
      <c r="E4108">
        <f>'Sales by Customer Detail'!E4111</f>
        <v>3014</v>
      </c>
      <c r="F4108" t="str">
        <f>VLOOKUP('Sales by Customer Detail'!F4111,Anonymizer!$D$3:$E$86,2,FALSE)</f>
        <v>Prod/Svc77</v>
      </c>
      <c r="G4108" t="s">
        <v>6631</v>
      </c>
      <c r="H4108">
        <f>'Sales by Customer Detail'!J4111</f>
        <v>1</v>
      </c>
      <c r="I4108">
        <f>'Sales by Customer Detail'!K4111</f>
        <v>200</v>
      </c>
      <c r="J4108">
        <f>'Sales by Customer Detail'!L4111</f>
        <v>200</v>
      </c>
      <c r="K4108">
        <f>'Sales by Customer Detail'!N4111</f>
        <v>0</v>
      </c>
      <c r="L4108">
        <f>'Sales by Customer Detail'!O4111</f>
        <v>0</v>
      </c>
    </row>
    <row r="4109" spans="2:12" x14ac:dyDescent="0.25">
      <c r="B4109" t="str">
        <f>VLOOKUP('Sales by Customer Detail'!B4112,Anonymizer!$A$3:$B$996,2,FALSE)</f>
        <v>Customer 189</v>
      </c>
      <c r="C4109" t="str">
        <f>'Sales by Customer Detail'!C4112</f>
        <v>08/05/2021</v>
      </c>
      <c r="D4109" t="str">
        <f>'Sales by Customer Detail'!D4112</f>
        <v>Invoice</v>
      </c>
      <c r="E4109">
        <f>'Sales by Customer Detail'!E4112</f>
        <v>3042</v>
      </c>
      <c r="F4109" t="str">
        <f>VLOOKUP('Sales by Customer Detail'!F4112,Anonymizer!$D$3:$E$86,2,FALSE)</f>
        <v>Prod/Svc13</v>
      </c>
      <c r="G4109" t="s">
        <v>6631</v>
      </c>
      <c r="H4109">
        <f>'Sales by Customer Detail'!J4112</f>
        <v>5</v>
      </c>
      <c r="I4109">
        <f>'Sales by Customer Detail'!K4112</f>
        <v>249</v>
      </c>
      <c r="J4109">
        <f>'Sales by Customer Detail'!L4112</f>
        <v>1245</v>
      </c>
      <c r="K4109" t="str">
        <f>'Sales by Customer Detail'!N4112</f>
        <v>08/19/2021</v>
      </c>
      <c r="L4109" t="str">
        <f>'Sales by Customer Detail'!O4112</f>
        <v>08/18/2022</v>
      </c>
    </row>
    <row r="4110" spans="2:12" x14ac:dyDescent="0.25">
      <c r="B4110" t="str">
        <f>VLOOKUP('Sales by Customer Detail'!B4113,Anonymizer!$A$3:$B$996,2,FALSE)</f>
        <v>Customer 665</v>
      </c>
      <c r="C4110" t="str">
        <f>'Sales by Customer Detail'!C4113</f>
        <v>08/05/2021</v>
      </c>
      <c r="D4110" t="str">
        <f>'Sales by Customer Detail'!D4113</f>
        <v>Invoice</v>
      </c>
      <c r="E4110">
        <f>'Sales by Customer Detail'!E4113</f>
        <v>3041</v>
      </c>
      <c r="F4110" t="str">
        <f>VLOOKUP('Sales by Customer Detail'!F4113,Anonymizer!$D$3:$E$86,2,FALSE)</f>
        <v>Prod/Svc13</v>
      </c>
      <c r="G4110" t="s">
        <v>6631</v>
      </c>
      <c r="H4110">
        <f>'Sales by Customer Detail'!J4113</f>
        <v>2</v>
      </c>
      <c r="I4110">
        <f>'Sales by Customer Detail'!K4113</f>
        <v>279</v>
      </c>
      <c r="J4110">
        <f>'Sales by Customer Detail'!L4113</f>
        <v>558</v>
      </c>
      <c r="K4110">
        <f>'Sales by Customer Detail'!N4113</f>
        <v>0</v>
      </c>
      <c r="L4110">
        <f>'Sales by Customer Detail'!O4113</f>
        <v>0</v>
      </c>
    </row>
    <row r="4111" spans="2:12" x14ac:dyDescent="0.25">
      <c r="B4111" t="str">
        <f>VLOOKUP('Sales by Customer Detail'!B4114,Anonymizer!$A$3:$B$996,2,FALSE)</f>
        <v>Customer 682</v>
      </c>
      <c r="C4111" t="str">
        <f>'Sales by Customer Detail'!C4114</f>
        <v>08/05/2021</v>
      </c>
      <c r="D4111" t="str">
        <f>'Sales by Customer Detail'!D4114</f>
        <v>Invoice</v>
      </c>
      <c r="E4111">
        <f>'Sales by Customer Detail'!E4114</f>
        <v>3057</v>
      </c>
      <c r="F4111" t="str">
        <f>VLOOKUP('Sales by Customer Detail'!F4114,Anonymizer!$D$3:$E$86,2,FALSE)</f>
        <v>Prod/Svc37</v>
      </c>
      <c r="G4111" t="s">
        <v>6631</v>
      </c>
      <c r="H4111">
        <f>'Sales by Customer Detail'!J4114</f>
        <v>4</v>
      </c>
      <c r="I4111">
        <f>'Sales by Customer Detail'!K4114</f>
        <v>259</v>
      </c>
      <c r="J4111">
        <f>'Sales by Customer Detail'!L4114</f>
        <v>1036</v>
      </c>
      <c r="K4111">
        <f>'Sales by Customer Detail'!N4114</f>
        <v>0</v>
      </c>
      <c r="L4111">
        <f>'Sales by Customer Detail'!O4114</f>
        <v>0</v>
      </c>
    </row>
    <row r="4112" spans="2:12" x14ac:dyDescent="0.25">
      <c r="B4112" t="str">
        <f>VLOOKUP('Sales by Customer Detail'!B4115,Anonymizer!$A$3:$B$996,2,FALSE)</f>
        <v>Customer 153</v>
      </c>
      <c r="C4112" t="str">
        <f>'Sales by Customer Detail'!C4115</f>
        <v>08/05/2021</v>
      </c>
      <c r="D4112" t="str">
        <f>'Sales by Customer Detail'!D4115</f>
        <v>Invoice</v>
      </c>
      <c r="E4112">
        <f>'Sales by Customer Detail'!E4115</f>
        <v>3056</v>
      </c>
      <c r="F4112" t="str">
        <f>VLOOKUP('Sales by Customer Detail'!F4115,Anonymizer!$D$3:$E$86,2,FALSE)</f>
        <v>Prod/Svc37</v>
      </c>
      <c r="G4112" t="s">
        <v>6631</v>
      </c>
      <c r="H4112">
        <f>'Sales by Customer Detail'!J4115</f>
        <v>1</v>
      </c>
      <c r="I4112">
        <f>'Sales by Customer Detail'!K4115</f>
        <v>399</v>
      </c>
      <c r="J4112">
        <f>'Sales by Customer Detail'!L4115</f>
        <v>399</v>
      </c>
      <c r="K4112">
        <f>'Sales by Customer Detail'!N4115</f>
        <v>0</v>
      </c>
      <c r="L4112">
        <f>'Sales by Customer Detail'!O4115</f>
        <v>0</v>
      </c>
    </row>
    <row r="4113" spans="2:12" x14ac:dyDescent="0.25">
      <c r="B4113" t="str">
        <f>VLOOKUP('Sales by Customer Detail'!B4116,Anonymizer!$A$3:$B$996,2,FALSE)</f>
        <v>Customer 17</v>
      </c>
      <c r="C4113" t="str">
        <f>'Sales by Customer Detail'!C4116</f>
        <v>08/05/2021</v>
      </c>
      <c r="D4113" t="str">
        <f>'Sales by Customer Detail'!D4116</f>
        <v>Invoice</v>
      </c>
      <c r="E4113">
        <f>'Sales by Customer Detail'!E4116</f>
        <v>3055</v>
      </c>
      <c r="F4113" t="str">
        <f>VLOOKUP('Sales by Customer Detail'!F4116,Anonymizer!$D$3:$E$86,2,FALSE)</f>
        <v>Prod/Svc37</v>
      </c>
      <c r="G4113" t="s">
        <v>6631</v>
      </c>
      <c r="H4113">
        <f>'Sales by Customer Detail'!J4116</f>
        <v>1</v>
      </c>
      <c r="I4113">
        <f>'Sales by Customer Detail'!K4116</f>
        <v>399</v>
      </c>
      <c r="J4113">
        <f>'Sales by Customer Detail'!L4116</f>
        <v>399</v>
      </c>
      <c r="K4113">
        <f>'Sales by Customer Detail'!N4116</f>
        <v>0</v>
      </c>
      <c r="L4113">
        <f>'Sales by Customer Detail'!O4116</f>
        <v>0</v>
      </c>
    </row>
    <row r="4114" spans="2:12" x14ac:dyDescent="0.25">
      <c r="B4114" t="str">
        <f>VLOOKUP('Sales by Customer Detail'!B4117,Anonymizer!$A$3:$B$996,2,FALSE)</f>
        <v>Customer 549</v>
      </c>
      <c r="C4114" t="str">
        <f>'Sales by Customer Detail'!C4117</f>
        <v>08/05/2021</v>
      </c>
      <c r="D4114" t="str">
        <f>'Sales by Customer Detail'!D4117</f>
        <v>Invoice</v>
      </c>
      <c r="E4114">
        <f>'Sales by Customer Detail'!E4117</f>
        <v>3054</v>
      </c>
      <c r="F4114" t="str">
        <f>VLOOKUP('Sales by Customer Detail'!F4117,Anonymizer!$D$3:$E$86,2,FALSE)</f>
        <v>Prod/Svc37</v>
      </c>
      <c r="G4114" t="s">
        <v>6631</v>
      </c>
      <c r="H4114">
        <f>'Sales by Customer Detail'!J4117</f>
        <v>12</v>
      </c>
      <c r="I4114">
        <f>'Sales by Customer Detail'!K4117</f>
        <v>259</v>
      </c>
      <c r="J4114">
        <f>'Sales by Customer Detail'!L4117</f>
        <v>3108</v>
      </c>
      <c r="K4114">
        <f>'Sales by Customer Detail'!N4117</f>
        <v>0</v>
      </c>
      <c r="L4114">
        <f>'Sales by Customer Detail'!O4117</f>
        <v>0</v>
      </c>
    </row>
    <row r="4115" spans="2:12" x14ac:dyDescent="0.25">
      <c r="B4115" t="str">
        <f>VLOOKUP('Sales by Customer Detail'!B4118,Anonymizer!$A$3:$B$996,2,FALSE)</f>
        <v>Customer 883</v>
      </c>
      <c r="C4115" t="str">
        <f>'Sales by Customer Detail'!C4118</f>
        <v>08/05/2021</v>
      </c>
      <c r="D4115" t="str">
        <f>'Sales by Customer Detail'!D4118</f>
        <v>Invoice</v>
      </c>
      <c r="E4115">
        <f>'Sales by Customer Detail'!E4118</f>
        <v>3053</v>
      </c>
      <c r="F4115" t="str">
        <f>VLOOKUP('Sales by Customer Detail'!F4118,Anonymizer!$D$3:$E$86,2,FALSE)</f>
        <v>Prod/Svc37</v>
      </c>
      <c r="G4115" t="s">
        <v>6631</v>
      </c>
      <c r="H4115">
        <f>'Sales by Customer Detail'!J4118</f>
        <v>4</v>
      </c>
      <c r="I4115">
        <f>'Sales by Customer Detail'!K4118</f>
        <v>259</v>
      </c>
      <c r="J4115">
        <f>'Sales by Customer Detail'!L4118</f>
        <v>1036</v>
      </c>
      <c r="K4115">
        <f>'Sales by Customer Detail'!N4118</f>
        <v>0</v>
      </c>
      <c r="L4115">
        <f>'Sales by Customer Detail'!O4118</f>
        <v>0</v>
      </c>
    </row>
    <row r="4116" spans="2:12" x14ac:dyDescent="0.25">
      <c r="B4116" t="str">
        <f>VLOOKUP('Sales by Customer Detail'!B4119,Anonymizer!$A$3:$B$996,2,FALSE)</f>
        <v>Customer 911</v>
      </c>
      <c r="C4116" t="str">
        <f>'Sales by Customer Detail'!C4119</f>
        <v>08/05/2021</v>
      </c>
      <c r="D4116" t="str">
        <f>'Sales by Customer Detail'!D4119</f>
        <v>Invoice</v>
      </c>
      <c r="E4116">
        <f>'Sales by Customer Detail'!E4119</f>
        <v>3052</v>
      </c>
      <c r="F4116" t="str">
        <f>VLOOKUP('Sales by Customer Detail'!F4119,Anonymizer!$D$3:$E$86,2,FALSE)</f>
        <v>Prod/Svc36</v>
      </c>
      <c r="G4116" t="s">
        <v>6631</v>
      </c>
      <c r="H4116">
        <f>'Sales by Customer Detail'!J4119</f>
        <v>1</v>
      </c>
      <c r="I4116">
        <f>'Sales by Customer Detail'!K4119</f>
        <v>399</v>
      </c>
      <c r="J4116">
        <f>'Sales by Customer Detail'!L4119</f>
        <v>399</v>
      </c>
      <c r="K4116">
        <f>'Sales by Customer Detail'!N4119</f>
        <v>0</v>
      </c>
      <c r="L4116">
        <f>'Sales by Customer Detail'!O4119</f>
        <v>0</v>
      </c>
    </row>
    <row r="4117" spans="2:12" x14ac:dyDescent="0.25">
      <c r="B4117" t="str">
        <f>VLOOKUP('Sales by Customer Detail'!B4120,Anonymizer!$A$3:$B$996,2,FALSE)</f>
        <v>Customer 122</v>
      </c>
      <c r="C4117" t="str">
        <f>'Sales by Customer Detail'!C4120</f>
        <v>08/05/2021</v>
      </c>
      <c r="D4117" t="str">
        <f>'Sales by Customer Detail'!D4120</f>
        <v>Invoice</v>
      </c>
      <c r="E4117">
        <f>'Sales by Customer Detail'!E4120</f>
        <v>3051</v>
      </c>
      <c r="F4117" t="str">
        <f>VLOOKUP('Sales by Customer Detail'!F4120,Anonymizer!$D$3:$E$86,2,FALSE)</f>
        <v>Prod/Svc37</v>
      </c>
      <c r="G4117" t="s">
        <v>6631</v>
      </c>
      <c r="H4117">
        <f>'Sales by Customer Detail'!J4120</f>
        <v>2</v>
      </c>
      <c r="I4117">
        <f>'Sales by Customer Detail'!K4120</f>
        <v>399</v>
      </c>
      <c r="J4117">
        <f>'Sales by Customer Detail'!L4120</f>
        <v>798</v>
      </c>
      <c r="K4117">
        <f>'Sales by Customer Detail'!N4120</f>
        <v>0</v>
      </c>
      <c r="L4117">
        <f>'Sales by Customer Detail'!O4120</f>
        <v>0</v>
      </c>
    </row>
    <row r="4118" spans="2:12" x14ac:dyDescent="0.25">
      <c r="B4118" t="str">
        <f>VLOOKUP('Sales by Customer Detail'!B4121,Anonymizer!$A$3:$B$996,2,FALSE)</f>
        <v>Customer 384</v>
      </c>
      <c r="C4118" t="str">
        <f>'Sales by Customer Detail'!C4121</f>
        <v>08/05/2021</v>
      </c>
      <c r="D4118" t="str">
        <f>'Sales by Customer Detail'!D4121</f>
        <v>Invoice</v>
      </c>
      <c r="E4118">
        <f>'Sales by Customer Detail'!E4121</f>
        <v>3050</v>
      </c>
      <c r="F4118" t="str">
        <f>VLOOKUP('Sales by Customer Detail'!F4121,Anonymizer!$D$3:$E$86,2,FALSE)</f>
        <v>Prod/Svc37</v>
      </c>
      <c r="G4118" t="s">
        <v>6631</v>
      </c>
      <c r="H4118">
        <f>'Sales by Customer Detail'!J4121</f>
        <v>4</v>
      </c>
      <c r="I4118">
        <f>'Sales by Customer Detail'!K4121</f>
        <v>349</v>
      </c>
      <c r="J4118">
        <f>'Sales by Customer Detail'!L4121</f>
        <v>1396</v>
      </c>
      <c r="K4118" t="str">
        <f>'Sales by Customer Detail'!N4121</f>
        <v>11/30/2021</v>
      </c>
      <c r="L4118" t="str">
        <f>'Sales by Customer Detail'!O4121</f>
        <v>11/29/2022</v>
      </c>
    </row>
    <row r="4119" spans="2:12" x14ac:dyDescent="0.25">
      <c r="B4119" t="str">
        <f>VLOOKUP('Sales by Customer Detail'!B4122,Anonymizer!$A$3:$B$996,2,FALSE)</f>
        <v>Customer 644</v>
      </c>
      <c r="C4119" t="str">
        <f>'Sales by Customer Detail'!C4122</f>
        <v>08/05/2021</v>
      </c>
      <c r="D4119" t="str">
        <f>'Sales by Customer Detail'!D4122</f>
        <v>Invoice</v>
      </c>
      <c r="E4119">
        <f>'Sales by Customer Detail'!E4122</f>
        <v>3049</v>
      </c>
      <c r="F4119" t="str">
        <f>VLOOKUP('Sales by Customer Detail'!F4122,Anonymizer!$D$3:$E$86,2,FALSE)</f>
        <v>Prod/Svc37</v>
      </c>
      <c r="G4119" t="s">
        <v>6631</v>
      </c>
      <c r="H4119">
        <f>'Sales by Customer Detail'!J4122</f>
        <v>5</v>
      </c>
      <c r="I4119">
        <f>'Sales by Customer Detail'!K4122</f>
        <v>399</v>
      </c>
      <c r="J4119">
        <f>'Sales by Customer Detail'!L4122</f>
        <v>1995</v>
      </c>
      <c r="K4119">
        <f>'Sales by Customer Detail'!N4122</f>
        <v>0</v>
      </c>
      <c r="L4119">
        <f>'Sales by Customer Detail'!O4122</f>
        <v>0</v>
      </c>
    </row>
    <row r="4120" spans="2:12" x14ac:dyDescent="0.25">
      <c r="B4120" t="str">
        <f>VLOOKUP('Sales by Customer Detail'!B4123,Anonymizer!$A$3:$B$996,2,FALSE)</f>
        <v>Customer 730</v>
      </c>
      <c r="C4120" t="str">
        <f>'Sales by Customer Detail'!C4123</f>
        <v>08/05/2021</v>
      </c>
      <c r="D4120" t="str">
        <f>'Sales by Customer Detail'!D4123</f>
        <v>Invoice</v>
      </c>
      <c r="E4120">
        <f>'Sales by Customer Detail'!E4123</f>
        <v>3048</v>
      </c>
      <c r="F4120" t="str">
        <f>VLOOKUP('Sales by Customer Detail'!F4123,Anonymizer!$D$3:$E$86,2,FALSE)</f>
        <v>Prod/Svc37</v>
      </c>
      <c r="G4120" t="s">
        <v>6631</v>
      </c>
      <c r="H4120">
        <f>'Sales by Customer Detail'!J4123</f>
        <v>10</v>
      </c>
      <c r="I4120">
        <f>'Sales by Customer Detail'!K4123</f>
        <v>379</v>
      </c>
      <c r="J4120">
        <f>'Sales by Customer Detail'!L4123</f>
        <v>3790</v>
      </c>
      <c r="K4120">
        <f>'Sales by Customer Detail'!N4123</f>
        <v>0</v>
      </c>
      <c r="L4120">
        <f>'Sales by Customer Detail'!O4123</f>
        <v>0</v>
      </c>
    </row>
    <row r="4121" spans="2:12" x14ac:dyDescent="0.25">
      <c r="B4121" t="str">
        <f>VLOOKUP('Sales by Customer Detail'!B4124,Anonymizer!$A$3:$B$996,2,FALSE)</f>
        <v>Customer 421</v>
      </c>
      <c r="C4121" t="str">
        <f>'Sales by Customer Detail'!C4124</f>
        <v>08/05/2021</v>
      </c>
      <c r="D4121" t="str">
        <f>'Sales by Customer Detail'!D4124</f>
        <v>Invoice</v>
      </c>
      <c r="E4121">
        <f>'Sales by Customer Detail'!E4124</f>
        <v>3047</v>
      </c>
      <c r="F4121" t="str">
        <f>VLOOKUP('Sales by Customer Detail'!F4124,Anonymizer!$D$3:$E$86,2,FALSE)</f>
        <v>Prod/Svc37</v>
      </c>
      <c r="G4121" t="s">
        <v>6631</v>
      </c>
      <c r="H4121">
        <f>'Sales by Customer Detail'!J4124</f>
        <v>7</v>
      </c>
      <c r="I4121">
        <f>'Sales by Customer Detail'!K4124</f>
        <v>349</v>
      </c>
      <c r="J4121">
        <f>'Sales by Customer Detail'!L4124</f>
        <v>2443</v>
      </c>
      <c r="K4121">
        <f>'Sales by Customer Detail'!N4124</f>
        <v>0</v>
      </c>
      <c r="L4121">
        <f>'Sales by Customer Detail'!O4124</f>
        <v>0</v>
      </c>
    </row>
    <row r="4122" spans="2:12" x14ac:dyDescent="0.25">
      <c r="B4122" t="str">
        <f>VLOOKUP('Sales by Customer Detail'!B4125,Anonymizer!$A$3:$B$996,2,FALSE)</f>
        <v>Customer 581</v>
      </c>
      <c r="C4122" t="str">
        <f>'Sales by Customer Detail'!C4125</f>
        <v>08/05/2021</v>
      </c>
      <c r="D4122" t="str">
        <f>'Sales by Customer Detail'!D4125</f>
        <v>Invoice</v>
      </c>
      <c r="E4122">
        <f>'Sales by Customer Detail'!E4125</f>
        <v>3046</v>
      </c>
      <c r="F4122" t="str">
        <f>VLOOKUP('Sales by Customer Detail'!F4125,Anonymizer!$D$3:$E$86,2,FALSE)</f>
        <v>Prod/Svc37</v>
      </c>
      <c r="G4122" t="s">
        <v>6631</v>
      </c>
      <c r="H4122">
        <f>'Sales by Customer Detail'!J4125</f>
        <v>5</v>
      </c>
      <c r="I4122">
        <f>'Sales by Customer Detail'!K4125</f>
        <v>349</v>
      </c>
      <c r="J4122">
        <f>'Sales by Customer Detail'!L4125</f>
        <v>1745</v>
      </c>
      <c r="K4122">
        <f>'Sales by Customer Detail'!N4125</f>
        <v>0</v>
      </c>
      <c r="L4122">
        <f>'Sales by Customer Detail'!O4125</f>
        <v>0</v>
      </c>
    </row>
    <row r="4123" spans="2:12" x14ac:dyDescent="0.25">
      <c r="B4123" t="str">
        <f>VLOOKUP('Sales by Customer Detail'!B4126,Anonymizer!$A$3:$B$996,2,FALSE)</f>
        <v>Customer 908</v>
      </c>
      <c r="C4123" t="str">
        <f>'Sales by Customer Detail'!C4126</f>
        <v>08/05/2021</v>
      </c>
      <c r="D4123" t="str">
        <f>'Sales by Customer Detail'!D4126</f>
        <v>Invoice</v>
      </c>
      <c r="E4123">
        <f>'Sales by Customer Detail'!E4126</f>
        <v>3045</v>
      </c>
      <c r="F4123" t="str">
        <f>VLOOKUP('Sales by Customer Detail'!F4126,Anonymizer!$D$3:$E$86,2,FALSE)</f>
        <v>Prod/Svc37</v>
      </c>
      <c r="G4123" t="s">
        <v>6631</v>
      </c>
      <c r="H4123">
        <f>'Sales by Customer Detail'!J4126</f>
        <v>6</v>
      </c>
      <c r="I4123">
        <f>'Sales by Customer Detail'!K4126</f>
        <v>419.4</v>
      </c>
      <c r="J4123">
        <f>'Sales by Customer Detail'!L4126</f>
        <v>2516.4</v>
      </c>
      <c r="K4123">
        <f>'Sales by Customer Detail'!N4126</f>
        <v>0</v>
      </c>
      <c r="L4123">
        <f>'Sales by Customer Detail'!O4126</f>
        <v>0</v>
      </c>
    </row>
    <row r="4124" spans="2:12" x14ac:dyDescent="0.25">
      <c r="B4124" t="str">
        <f>VLOOKUP('Sales by Customer Detail'!B4127,Anonymizer!$A$3:$B$996,2,FALSE)</f>
        <v>Customer 480</v>
      </c>
      <c r="C4124" t="str">
        <f>'Sales by Customer Detail'!C4127</f>
        <v>08/05/2021</v>
      </c>
      <c r="D4124" t="str">
        <f>'Sales by Customer Detail'!D4127</f>
        <v>Invoice</v>
      </c>
      <c r="E4124">
        <f>'Sales by Customer Detail'!E4127</f>
        <v>3044</v>
      </c>
      <c r="F4124" t="str">
        <f>VLOOKUP('Sales by Customer Detail'!F4127,Anonymizer!$D$3:$E$86,2,FALSE)</f>
        <v>Prod/Svc37</v>
      </c>
      <c r="G4124" t="s">
        <v>6631</v>
      </c>
      <c r="H4124">
        <f>'Sales by Customer Detail'!J4127</f>
        <v>7</v>
      </c>
      <c r="I4124">
        <f>'Sales by Customer Detail'!K4127</f>
        <v>399</v>
      </c>
      <c r="J4124">
        <f>'Sales by Customer Detail'!L4127</f>
        <v>2793</v>
      </c>
      <c r="K4124">
        <f>'Sales by Customer Detail'!N4127</f>
        <v>0</v>
      </c>
      <c r="L4124">
        <f>'Sales by Customer Detail'!O4127</f>
        <v>0</v>
      </c>
    </row>
    <row r="4125" spans="2:12" x14ac:dyDescent="0.25">
      <c r="B4125" t="str">
        <f>VLOOKUP('Sales by Customer Detail'!B4128,Anonymizer!$A$3:$B$996,2,FALSE)</f>
        <v>Customer 189</v>
      </c>
      <c r="C4125" t="str">
        <f>'Sales by Customer Detail'!C4128</f>
        <v>08/05/2021</v>
      </c>
      <c r="D4125" t="str">
        <f>'Sales by Customer Detail'!D4128</f>
        <v>Invoice</v>
      </c>
      <c r="E4125">
        <f>'Sales by Customer Detail'!E4128</f>
        <v>3042</v>
      </c>
      <c r="F4125" t="str">
        <f>VLOOKUP('Sales by Customer Detail'!F4128,Anonymizer!$D$3:$E$86,2,FALSE)</f>
        <v>Prod/Svc42</v>
      </c>
      <c r="G4125" t="s">
        <v>6631</v>
      </c>
      <c r="H4125">
        <f>'Sales by Customer Detail'!J4128</f>
        <v>5</v>
      </c>
      <c r="I4125">
        <f>'Sales by Customer Detail'!K4128</f>
        <v>359</v>
      </c>
      <c r="J4125">
        <f>'Sales by Customer Detail'!L4128</f>
        <v>1795</v>
      </c>
      <c r="K4125" t="str">
        <f>'Sales by Customer Detail'!N4128</f>
        <v>08/19/2021</v>
      </c>
      <c r="L4125" t="str">
        <f>'Sales by Customer Detail'!O4128</f>
        <v>08/18/2022</v>
      </c>
    </row>
    <row r="4126" spans="2:12" x14ac:dyDescent="0.25">
      <c r="B4126" t="str">
        <f>VLOOKUP('Sales by Customer Detail'!B4129,Anonymizer!$A$3:$B$996,2,FALSE)</f>
        <v>Customer 808</v>
      </c>
      <c r="C4126" t="str">
        <f>'Sales by Customer Detail'!C4129</f>
        <v>08/05/2021</v>
      </c>
      <c r="D4126" t="str">
        <f>'Sales by Customer Detail'!D4129</f>
        <v>Invoice</v>
      </c>
      <c r="E4126">
        <f>'Sales by Customer Detail'!E4129</f>
        <v>3034</v>
      </c>
      <c r="F4126" t="str">
        <f>VLOOKUP('Sales by Customer Detail'!F4129,Anonymizer!$D$3:$E$86,2,FALSE)</f>
        <v>Prod/Svc37</v>
      </c>
      <c r="G4126" t="s">
        <v>6631</v>
      </c>
      <c r="H4126">
        <f>'Sales by Customer Detail'!J4129</f>
        <v>0</v>
      </c>
      <c r="I4126">
        <f>'Sales by Customer Detail'!K4129</f>
        <v>0</v>
      </c>
      <c r="J4126">
        <f>'Sales by Customer Detail'!L4129</f>
        <v>0</v>
      </c>
      <c r="K4126">
        <f>'Sales by Customer Detail'!N4129</f>
        <v>0</v>
      </c>
      <c r="L4126">
        <f>'Sales by Customer Detail'!O4129</f>
        <v>0</v>
      </c>
    </row>
    <row r="4127" spans="2:12" x14ac:dyDescent="0.25">
      <c r="B4127" t="str">
        <f>VLOOKUP('Sales by Customer Detail'!B4130,Anonymizer!$A$3:$B$996,2,FALSE)</f>
        <v>Customer 90</v>
      </c>
      <c r="C4127" t="str">
        <f>'Sales by Customer Detail'!C4130</f>
        <v>08/05/2021</v>
      </c>
      <c r="D4127" t="str">
        <f>'Sales by Customer Detail'!D4130</f>
        <v>Invoice</v>
      </c>
      <c r="E4127">
        <f>'Sales by Customer Detail'!E4130</f>
        <v>3058</v>
      </c>
      <c r="F4127" t="str">
        <f>VLOOKUP('Sales by Customer Detail'!F4130,Anonymizer!$D$3:$E$86,2,FALSE)</f>
        <v>Prod/Svc43</v>
      </c>
      <c r="G4127" t="s">
        <v>6631</v>
      </c>
      <c r="H4127">
        <f>'Sales by Customer Detail'!J4130</f>
        <v>1</v>
      </c>
      <c r="I4127">
        <f>'Sales by Customer Detail'!K4130</f>
        <v>479.4</v>
      </c>
      <c r="J4127">
        <f>'Sales by Customer Detail'!L4130</f>
        <v>479.4</v>
      </c>
      <c r="K4127" t="str">
        <f>'Sales by Customer Detail'!N4130</f>
        <v>08/19/2021</v>
      </c>
      <c r="L4127" t="str">
        <f>'Sales by Customer Detail'!O4130</f>
        <v>08/18/2022</v>
      </c>
    </row>
    <row r="4128" spans="2:12" x14ac:dyDescent="0.25">
      <c r="B4128" t="str">
        <f>VLOOKUP('Sales by Customer Detail'!B4131,Anonymizer!$A$3:$B$996,2,FALSE)</f>
        <v>Customer 90</v>
      </c>
      <c r="C4128" t="str">
        <f>'Sales by Customer Detail'!C4131</f>
        <v>08/05/2021</v>
      </c>
      <c r="D4128" t="str">
        <f>'Sales by Customer Detail'!D4131</f>
        <v>Invoice</v>
      </c>
      <c r="E4128">
        <f>'Sales by Customer Detail'!E4131</f>
        <v>3058</v>
      </c>
      <c r="F4128" t="str">
        <f>VLOOKUP('Sales by Customer Detail'!F4131,Anonymizer!$D$3:$E$86,2,FALSE)</f>
        <v>Prod/Svc40</v>
      </c>
      <c r="G4128" t="s">
        <v>6631</v>
      </c>
      <c r="H4128">
        <f>'Sales by Customer Detail'!J4131</f>
        <v>1</v>
      </c>
      <c r="I4128">
        <f>'Sales by Customer Detail'!K4131</f>
        <v>995</v>
      </c>
      <c r="J4128">
        <f>'Sales by Customer Detail'!L4131</f>
        <v>995</v>
      </c>
      <c r="K4128" t="str">
        <f>'Sales by Customer Detail'!N4131</f>
        <v>08/19/2021</v>
      </c>
      <c r="L4128" t="str">
        <f>'Sales by Customer Detail'!O4131</f>
        <v>08/18/2022</v>
      </c>
    </row>
    <row r="4129" spans="2:12" x14ac:dyDescent="0.25">
      <c r="B4129" t="str">
        <f>VLOOKUP('Sales by Customer Detail'!B4132,Anonymizer!$A$3:$B$996,2,FALSE)</f>
        <v>Customer 189</v>
      </c>
      <c r="C4129" t="str">
        <f>'Sales by Customer Detail'!C4132</f>
        <v>08/05/2021</v>
      </c>
      <c r="D4129" t="str">
        <f>'Sales by Customer Detail'!D4132</f>
        <v>Invoice</v>
      </c>
      <c r="E4129">
        <f>'Sales by Customer Detail'!E4132</f>
        <v>3042</v>
      </c>
      <c r="F4129" t="str">
        <f>VLOOKUP('Sales by Customer Detail'!F4132,Anonymizer!$D$3:$E$86,2,FALSE)</f>
        <v>Prod/Svc40</v>
      </c>
      <c r="G4129" t="s">
        <v>6631</v>
      </c>
      <c r="H4129">
        <f>'Sales by Customer Detail'!J4132</f>
        <v>1</v>
      </c>
      <c r="I4129">
        <f>'Sales by Customer Detail'!K4132</f>
        <v>895</v>
      </c>
      <c r="J4129">
        <f>'Sales by Customer Detail'!L4132</f>
        <v>895</v>
      </c>
      <c r="K4129" t="str">
        <f>'Sales by Customer Detail'!N4132</f>
        <v>08/19/2021</v>
      </c>
      <c r="L4129" t="str">
        <f>'Sales by Customer Detail'!O4132</f>
        <v>08/18/2022</v>
      </c>
    </row>
    <row r="4130" spans="2:12" x14ac:dyDescent="0.25">
      <c r="B4130" t="str">
        <f>VLOOKUP('Sales by Customer Detail'!B4133,Anonymizer!$A$3:$B$996,2,FALSE)</f>
        <v>Customer 189</v>
      </c>
      <c r="C4130" t="str">
        <f>'Sales by Customer Detail'!C4133</f>
        <v>08/05/2021</v>
      </c>
      <c r="D4130" t="str">
        <f>'Sales by Customer Detail'!D4133</f>
        <v>Invoice</v>
      </c>
      <c r="E4130">
        <f>'Sales by Customer Detail'!E4133</f>
        <v>3042</v>
      </c>
      <c r="F4130" t="str">
        <f>VLOOKUP('Sales by Customer Detail'!F4133,Anonymizer!$D$3:$E$86,2,FALSE)</f>
        <v>Prod/Svc15</v>
      </c>
      <c r="G4130" t="s">
        <v>6631</v>
      </c>
      <c r="H4130">
        <f>'Sales by Customer Detail'!J4133</f>
        <v>2</v>
      </c>
      <c r="I4130">
        <f>'Sales by Customer Detail'!K4133</f>
        <v>99</v>
      </c>
      <c r="J4130">
        <f>'Sales by Customer Detail'!L4133</f>
        <v>198</v>
      </c>
      <c r="K4130" t="str">
        <f>'Sales by Customer Detail'!N4133</f>
        <v>08/19/2021</v>
      </c>
      <c r="L4130" t="str">
        <f>'Sales by Customer Detail'!O4133</f>
        <v>08/18/2022</v>
      </c>
    </row>
    <row r="4131" spans="2:12" x14ac:dyDescent="0.25">
      <c r="B4131" t="str">
        <f>VLOOKUP('Sales by Customer Detail'!B4134,Anonymizer!$A$3:$B$996,2,FALSE)</f>
        <v>Customer 442</v>
      </c>
      <c r="C4131" t="str">
        <f>'Sales by Customer Detail'!C4134</f>
        <v>08/05/2021</v>
      </c>
      <c r="D4131" t="str">
        <f>'Sales by Customer Detail'!D4134</f>
        <v>Invoice</v>
      </c>
      <c r="E4131">
        <f>'Sales by Customer Detail'!E4134</f>
        <v>3014</v>
      </c>
      <c r="F4131" t="str">
        <f>VLOOKUP('Sales by Customer Detail'!F4134,Anonymizer!$D$3:$E$86,2,FALSE)</f>
        <v>Prod/Svc77</v>
      </c>
      <c r="G4131" t="s">
        <v>6631</v>
      </c>
      <c r="H4131">
        <f>'Sales by Customer Detail'!J4134</f>
        <v>1</v>
      </c>
      <c r="I4131">
        <f>'Sales by Customer Detail'!K4134</f>
        <v>195</v>
      </c>
      <c r="J4131">
        <f>'Sales by Customer Detail'!L4134</f>
        <v>195</v>
      </c>
      <c r="K4131">
        <f>'Sales by Customer Detail'!N4134</f>
        <v>0</v>
      </c>
      <c r="L4131">
        <f>'Sales by Customer Detail'!O4134</f>
        <v>0</v>
      </c>
    </row>
    <row r="4132" spans="2:12" x14ac:dyDescent="0.25">
      <c r="B4132" t="str">
        <f>VLOOKUP('Sales by Customer Detail'!B4135,Anonymizer!$A$3:$B$996,2,FALSE)</f>
        <v>Customer 90</v>
      </c>
      <c r="C4132" t="str">
        <f>'Sales by Customer Detail'!C4135</f>
        <v>08/05/2021</v>
      </c>
      <c r="D4132" t="str">
        <f>'Sales by Customer Detail'!D4135</f>
        <v>Invoice</v>
      </c>
      <c r="E4132">
        <f>'Sales by Customer Detail'!E4135</f>
        <v>3058</v>
      </c>
      <c r="F4132" t="str">
        <f>VLOOKUP('Sales by Customer Detail'!F4135,Anonymizer!$D$3:$E$86,2,FALSE)</f>
        <v>Prod/Svc13</v>
      </c>
      <c r="G4132" t="s">
        <v>6631</v>
      </c>
      <c r="H4132">
        <f>'Sales by Customer Detail'!J4135</f>
        <v>1</v>
      </c>
      <c r="I4132">
        <f>'Sales by Customer Detail'!K4135</f>
        <v>299</v>
      </c>
      <c r="J4132">
        <f>'Sales by Customer Detail'!L4135</f>
        <v>299</v>
      </c>
      <c r="K4132" t="str">
        <f>'Sales by Customer Detail'!N4135</f>
        <v>08/19/2021</v>
      </c>
      <c r="L4132" t="str">
        <f>'Sales by Customer Detail'!O4135</f>
        <v>08/18/2022</v>
      </c>
    </row>
    <row r="4133" spans="2:12" x14ac:dyDescent="0.25">
      <c r="B4133" t="str">
        <f>VLOOKUP('Sales by Customer Detail'!B4136,Anonymizer!$A$3:$B$996,2,FALSE)</f>
        <v>Customer 470</v>
      </c>
      <c r="C4133" t="str">
        <f>'Sales by Customer Detail'!C4136</f>
        <v>08/10/2021</v>
      </c>
      <c r="D4133" t="str">
        <f>'Sales by Customer Detail'!D4136</f>
        <v>Invoice</v>
      </c>
      <c r="E4133">
        <f>'Sales by Customer Detail'!E4136</f>
        <v>3059</v>
      </c>
      <c r="F4133" t="str">
        <f>VLOOKUP('Sales by Customer Detail'!F4136,Anonymizer!$D$3:$E$86,2,FALSE)</f>
        <v>Prod/Svc13</v>
      </c>
      <c r="G4133" t="s">
        <v>6631</v>
      </c>
      <c r="H4133">
        <f>'Sales by Customer Detail'!J4136</f>
        <v>8</v>
      </c>
      <c r="I4133">
        <f>'Sales by Customer Detail'!K4136</f>
        <v>299</v>
      </c>
      <c r="J4133">
        <f>'Sales by Customer Detail'!L4136</f>
        <v>2392</v>
      </c>
      <c r="K4133" t="str">
        <f>'Sales by Customer Detail'!N4136</f>
        <v>08/24/2021</v>
      </c>
      <c r="L4133" t="str">
        <f>'Sales by Customer Detail'!O4136</f>
        <v>08/23/2022</v>
      </c>
    </row>
    <row r="4134" spans="2:12" x14ac:dyDescent="0.25">
      <c r="B4134" t="str">
        <f>VLOOKUP('Sales by Customer Detail'!B4137,Anonymizer!$A$3:$B$996,2,FALSE)</f>
        <v>Customer 470</v>
      </c>
      <c r="C4134" t="str">
        <f>'Sales by Customer Detail'!C4137</f>
        <v>08/10/2021</v>
      </c>
      <c r="D4134" t="str">
        <f>'Sales by Customer Detail'!D4137</f>
        <v>Invoice</v>
      </c>
      <c r="E4134">
        <f>'Sales by Customer Detail'!E4137</f>
        <v>3059</v>
      </c>
      <c r="F4134" t="str">
        <f>VLOOKUP('Sales by Customer Detail'!F4137,Anonymizer!$D$3:$E$86,2,FALSE)</f>
        <v>Prod/Svc15</v>
      </c>
      <c r="G4134" t="s">
        <v>6631</v>
      </c>
      <c r="H4134">
        <f>'Sales by Customer Detail'!J4137</f>
        <v>1</v>
      </c>
      <c r="I4134">
        <f>'Sales by Customer Detail'!K4137</f>
        <v>0</v>
      </c>
      <c r="J4134">
        <f>'Sales by Customer Detail'!L4137</f>
        <v>0</v>
      </c>
      <c r="K4134" t="str">
        <f>'Sales by Customer Detail'!N4137</f>
        <v>08/24/2021</v>
      </c>
      <c r="L4134" t="str">
        <f>'Sales by Customer Detail'!O4137</f>
        <v>08/23/2022</v>
      </c>
    </row>
    <row r="4135" spans="2:12" x14ac:dyDescent="0.25">
      <c r="B4135" t="str">
        <f>VLOOKUP('Sales by Customer Detail'!B4138,Anonymizer!$A$3:$B$996,2,FALSE)</f>
        <v>Customer 470</v>
      </c>
      <c r="C4135" t="str">
        <f>'Sales by Customer Detail'!C4138</f>
        <v>08/10/2021</v>
      </c>
      <c r="D4135" t="str">
        <f>'Sales by Customer Detail'!D4138</f>
        <v>Invoice</v>
      </c>
      <c r="E4135">
        <f>'Sales by Customer Detail'!E4138</f>
        <v>3059</v>
      </c>
      <c r="F4135" t="str">
        <f>VLOOKUP('Sales by Customer Detail'!F4138,Anonymizer!$D$3:$E$86,2,FALSE)</f>
        <v>Prod/Svc40</v>
      </c>
      <c r="G4135" t="s">
        <v>6631</v>
      </c>
      <c r="H4135">
        <f>'Sales by Customer Detail'!J4138</f>
        <v>1</v>
      </c>
      <c r="I4135">
        <f>'Sales by Customer Detail'!K4138</f>
        <v>895</v>
      </c>
      <c r="J4135">
        <f>'Sales by Customer Detail'!L4138</f>
        <v>895</v>
      </c>
      <c r="K4135" t="str">
        <f>'Sales by Customer Detail'!N4138</f>
        <v>08/24/2021</v>
      </c>
      <c r="L4135" t="str">
        <f>'Sales by Customer Detail'!O4138</f>
        <v>08/23/2022</v>
      </c>
    </row>
    <row r="4136" spans="2:12" x14ac:dyDescent="0.25">
      <c r="B4136" t="str">
        <f>VLOOKUP('Sales by Customer Detail'!B4139,Anonymizer!$A$3:$B$996,2,FALSE)</f>
        <v>Customer 470</v>
      </c>
      <c r="C4136" t="str">
        <f>'Sales by Customer Detail'!C4139</f>
        <v>08/10/2021</v>
      </c>
      <c r="D4136" t="str">
        <f>'Sales by Customer Detail'!D4139</f>
        <v>Invoice</v>
      </c>
      <c r="E4136">
        <f>'Sales by Customer Detail'!E4139</f>
        <v>3059</v>
      </c>
      <c r="F4136" t="str">
        <f>VLOOKUP('Sales by Customer Detail'!F4139,Anonymizer!$D$3:$E$86,2,FALSE)</f>
        <v>Prod/Svc42</v>
      </c>
      <c r="G4136" t="s">
        <v>6631</v>
      </c>
      <c r="H4136">
        <f>'Sales by Customer Detail'!J4139</f>
        <v>8</v>
      </c>
      <c r="I4136">
        <f>'Sales by Customer Detail'!K4139</f>
        <v>419.4</v>
      </c>
      <c r="J4136">
        <f>'Sales by Customer Detail'!L4139</f>
        <v>3355.2</v>
      </c>
      <c r="K4136" t="str">
        <f>'Sales by Customer Detail'!N4139</f>
        <v>08/24/2021</v>
      </c>
      <c r="L4136" t="str">
        <f>'Sales by Customer Detail'!O4139</f>
        <v>08/23/2022</v>
      </c>
    </row>
    <row r="4137" spans="2:12" x14ac:dyDescent="0.25">
      <c r="B4137" t="str">
        <f>VLOOKUP('Sales by Customer Detail'!B4140,Anonymizer!$A$3:$B$996,2,FALSE)</f>
        <v>Customer 889</v>
      </c>
      <c r="C4137" t="str">
        <f>'Sales by Customer Detail'!C4140</f>
        <v>08/11/2021</v>
      </c>
      <c r="D4137" t="str">
        <f>'Sales by Customer Detail'!D4140</f>
        <v>Invoice</v>
      </c>
      <c r="E4137">
        <f>'Sales by Customer Detail'!E4140</f>
        <v>3043</v>
      </c>
      <c r="F4137" t="str">
        <f>VLOOKUP('Sales by Customer Detail'!F4140,Anonymizer!$D$3:$E$86,2,FALSE)</f>
        <v>Prod/Svc35</v>
      </c>
      <c r="G4137" t="s">
        <v>6631</v>
      </c>
      <c r="H4137">
        <f>'Sales by Customer Detail'!J4140</f>
        <v>10</v>
      </c>
      <c r="I4137">
        <f>'Sales by Customer Detail'!K4140</f>
        <v>399</v>
      </c>
      <c r="J4137">
        <f>'Sales by Customer Detail'!L4140</f>
        <v>3990</v>
      </c>
      <c r="K4137">
        <f>'Sales by Customer Detail'!N4140</f>
        <v>0</v>
      </c>
      <c r="L4137">
        <f>'Sales by Customer Detail'!O4140</f>
        <v>0</v>
      </c>
    </row>
    <row r="4138" spans="2:12" x14ac:dyDescent="0.25">
      <c r="B4138" t="str">
        <f>VLOOKUP('Sales by Customer Detail'!B4141,Anonymizer!$A$3:$B$996,2,FALSE)</f>
        <v>Customer 331</v>
      </c>
      <c r="C4138" t="str">
        <f>'Sales by Customer Detail'!C4141</f>
        <v>08/12/2021</v>
      </c>
      <c r="D4138" t="str">
        <f>'Sales by Customer Detail'!D4141</f>
        <v>Invoice</v>
      </c>
      <c r="E4138">
        <f>'Sales by Customer Detail'!E4141</f>
        <v>3060</v>
      </c>
      <c r="F4138" t="str">
        <f>VLOOKUP('Sales by Customer Detail'!F4141,Anonymizer!$D$3:$E$86,2,FALSE)</f>
        <v>Prod/Svc20</v>
      </c>
      <c r="G4138" t="s">
        <v>6631</v>
      </c>
      <c r="H4138">
        <f>'Sales by Customer Detail'!J4141</f>
        <v>1</v>
      </c>
      <c r="I4138">
        <f>'Sales by Customer Detail'!K4141</f>
        <v>-99.5</v>
      </c>
      <c r="J4138">
        <f>'Sales by Customer Detail'!L4141</f>
        <v>-99.5</v>
      </c>
      <c r="K4138" t="str">
        <f>'Sales by Customer Detail'!N4141</f>
        <v>08/26/2021</v>
      </c>
      <c r="L4138" t="str">
        <f>'Sales by Customer Detail'!O4141</f>
        <v>08/25/2022</v>
      </c>
    </row>
    <row r="4139" spans="2:12" x14ac:dyDescent="0.25">
      <c r="B4139" t="str">
        <f>VLOOKUP('Sales by Customer Detail'!B4142,Anonymizer!$A$3:$B$996,2,FALSE)</f>
        <v>Customer 331</v>
      </c>
      <c r="C4139" t="str">
        <f>'Sales by Customer Detail'!C4142</f>
        <v>08/12/2021</v>
      </c>
      <c r="D4139" t="str">
        <f>'Sales by Customer Detail'!D4142</f>
        <v>Invoice</v>
      </c>
      <c r="E4139">
        <f>'Sales by Customer Detail'!E4142</f>
        <v>3060</v>
      </c>
      <c r="F4139" t="str">
        <f>VLOOKUP('Sales by Customer Detail'!F4142,Anonymizer!$D$3:$E$86,2,FALSE)</f>
        <v>Prod/Svc40</v>
      </c>
      <c r="G4139" t="s">
        <v>6631</v>
      </c>
      <c r="H4139">
        <f>'Sales by Customer Detail'!J4142</f>
        <v>1</v>
      </c>
      <c r="I4139">
        <f>'Sales by Customer Detail'!K4142</f>
        <v>995</v>
      </c>
      <c r="J4139">
        <f>'Sales by Customer Detail'!L4142</f>
        <v>995</v>
      </c>
      <c r="K4139" t="str">
        <f>'Sales by Customer Detail'!N4142</f>
        <v>08/26/2021</v>
      </c>
      <c r="L4139" t="str">
        <f>'Sales by Customer Detail'!O4142</f>
        <v>08/25/2022</v>
      </c>
    </row>
    <row r="4140" spans="2:12" x14ac:dyDescent="0.25">
      <c r="B4140" t="str">
        <f>VLOOKUP('Sales by Customer Detail'!B4143,Anonymizer!$A$3:$B$996,2,FALSE)</f>
        <v>Customer 331</v>
      </c>
      <c r="C4140" t="str">
        <f>'Sales by Customer Detail'!C4143</f>
        <v>08/12/2021</v>
      </c>
      <c r="D4140" t="str">
        <f>'Sales by Customer Detail'!D4143</f>
        <v>Invoice</v>
      </c>
      <c r="E4140">
        <f>'Sales by Customer Detail'!E4143</f>
        <v>3060</v>
      </c>
      <c r="F4140" t="str">
        <f>VLOOKUP('Sales by Customer Detail'!F4143,Anonymizer!$D$3:$E$86,2,FALSE)</f>
        <v>Prod/Svc43</v>
      </c>
      <c r="G4140" t="s">
        <v>6631</v>
      </c>
      <c r="H4140">
        <f>'Sales by Customer Detail'!J4143</f>
        <v>2</v>
      </c>
      <c r="I4140">
        <f>'Sales by Customer Detail'!K4143</f>
        <v>479.4</v>
      </c>
      <c r="J4140">
        <f>'Sales by Customer Detail'!L4143</f>
        <v>958.8</v>
      </c>
      <c r="K4140" t="str">
        <f>'Sales by Customer Detail'!N4143</f>
        <v>08/26/2021</v>
      </c>
      <c r="L4140" t="str">
        <f>'Sales by Customer Detail'!O4143</f>
        <v>08/25/2022</v>
      </c>
    </row>
    <row r="4141" spans="2:12" x14ac:dyDescent="0.25">
      <c r="B4141" t="str">
        <f>VLOOKUP('Sales by Customer Detail'!B4144,Anonymizer!$A$3:$B$996,2,FALSE)</f>
        <v>Customer 331</v>
      </c>
      <c r="C4141" t="str">
        <f>'Sales by Customer Detail'!C4144</f>
        <v>08/12/2021</v>
      </c>
      <c r="D4141" t="str">
        <f>'Sales by Customer Detail'!D4144</f>
        <v>Invoice</v>
      </c>
      <c r="E4141">
        <f>'Sales by Customer Detail'!E4144</f>
        <v>3060</v>
      </c>
      <c r="F4141" t="str">
        <f>VLOOKUP('Sales by Customer Detail'!F4144,Anonymizer!$D$3:$E$86,2,FALSE)</f>
        <v>Prod/Svc13</v>
      </c>
      <c r="G4141" t="s">
        <v>6631</v>
      </c>
      <c r="H4141">
        <f>'Sales by Customer Detail'!J4144</f>
        <v>2</v>
      </c>
      <c r="I4141">
        <f>'Sales by Customer Detail'!K4144</f>
        <v>299</v>
      </c>
      <c r="J4141">
        <f>'Sales by Customer Detail'!L4144</f>
        <v>598</v>
      </c>
      <c r="K4141" t="str">
        <f>'Sales by Customer Detail'!N4144</f>
        <v>08/26/2021</v>
      </c>
      <c r="L4141" t="str">
        <f>'Sales by Customer Detail'!O4144</f>
        <v>08/25/2022</v>
      </c>
    </row>
    <row r="4142" spans="2:12" x14ac:dyDescent="0.25">
      <c r="B4142" t="str">
        <f>VLOOKUP('Sales by Customer Detail'!B4145,Anonymizer!$A$3:$B$996,2,FALSE)</f>
        <v>Customer 147</v>
      </c>
      <c r="C4142" t="str">
        <f>'Sales by Customer Detail'!C4145</f>
        <v>08/13/2021</v>
      </c>
      <c r="D4142" t="str">
        <f>'Sales by Customer Detail'!D4145</f>
        <v>Invoice</v>
      </c>
      <c r="E4142">
        <f>'Sales by Customer Detail'!E4145</f>
        <v>3061</v>
      </c>
      <c r="F4142" t="str">
        <f>VLOOKUP('Sales by Customer Detail'!F4145,Anonymizer!$D$3:$E$86,2,FALSE)</f>
        <v>Prod/Svc20</v>
      </c>
      <c r="G4142" t="s">
        <v>6631</v>
      </c>
      <c r="H4142">
        <f>'Sales by Customer Detail'!J4145</f>
        <v>1</v>
      </c>
      <c r="I4142">
        <f>'Sales by Customer Detail'!K4145</f>
        <v>-30</v>
      </c>
      <c r="J4142">
        <f>'Sales by Customer Detail'!L4145</f>
        <v>-30</v>
      </c>
      <c r="K4142" t="str">
        <f>'Sales by Customer Detail'!N4145</f>
        <v>08/20/2021</v>
      </c>
      <c r="L4142" t="str">
        <f>'Sales by Customer Detail'!O4145</f>
        <v>05/19/2022</v>
      </c>
    </row>
    <row r="4143" spans="2:12" x14ac:dyDescent="0.25">
      <c r="B4143" t="str">
        <f>VLOOKUP('Sales by Customer Detail'!B4146,Anonymizer!$A$3:$B$996,2,FALSE)</f>
        <v>Customer 147</v>
      </c>
      <c r="C4143" t="str">
        <f>'Sales by Customer Detail'!C4146</f>
        <v>08/13/2021</v>
      </c>
      <c r="D4143" t="str">
        <f>'Sales by Customer Detail'!D4146</f>
        <v>Invoice</v>
      </c>
      <c r="E4143">
        <f>'Sales by Customer Detail'!E4146</f>
        <v>3061</v>
      </c>
      <c r="F4143" t="str">
        <f>VLOOKUP('Sales by Customer Detail'!F4146,Anonymizer!$D$3:$E$86,2,FALSE)</f>
        <v>Prod/Svc13</v>
      </c>
      <c r="G4143" t="s">
        <v>6631</v>
      </c>
      <c r="H4143">
        <f>'Sales by Customer Detail'!J4146</f>
        <v>1</v>
      </c>
      <c r="I4143">
        <f>'Sales by Customer Detail'!K4146</f>
        <v>299</v>
      </c>
      <c r="J4143">
        <f>'Sales by Customer Detail'!L4146</f>
        <v>299</v>
      </c>
      <c r="K4143" t="str">
        <f>'Sales by Customer Detail'!N4146</f>
        <v>08/20/2021</v>
      </c>
      <c r="L4143" t="str">
        <f>'Sales by Customer Detail'!O4146</f>
        <v>05/19/2022</v>
      </c>
    </row>
    <row r="4144" spans="2:12" x14ac:dyDescent="0.25">
      <c r="B4144" t="str">
        <f>VLOOKUP('Sales by Customer Detail'!B4147,Anonymizer!$A$3:$B$996,2,FALSE)</f>
        <v>Customer 147</v>
      </c>
      <c r="C4144" t="str">
        <f>'Sales by Customer Detail'!C4147</f>
        <v>08/13/2021</v>
      </c>
      <c r="D4144" t="str">
        <f>'Sales by Customer Detail'!D4147</f>
        <v>Invoice</v>
      </c>
      <c r="E4144">
        <f>'Sales by Customer Detail'!E4147</f>
        <v>3061</v>
      </c>
      <c r="F4144" t="str">
        <f>VLOOKUP('Sales by Customer Detail'!F4147,Anonymizer!$D$3:$E$86,2,FALSE)</f>
        <v>Prod/Svc42</v>
      </c>
      <c r="G4144" t="s">
        <v>6631</v>
      </c>
      <c r="H4144">
        <f>'Sales by Customer Detail'!J4147</f>
        <v>1</v>
      </c>
      <c r="I4144">
        <f>'Sales by Customer Detail'!K4147</f>
        <v>252</v>
      </c>
      <c r="J4144">
        <f>'Sales by Customer Detail'!L4147</f>
        <v>252</v>
      </c>
      <c r="K4144" t="str">
        <f>'Sales by Customer Detail'!N4147</f>
        <v>08/20/2021</v>
      </c>
      <c r="L4144" t="str">
        <f>'Sales by Customer Detail'!O4147</f>
        <v>05/19/2022</v>
      </c>
    </row>
    <row r="4145" spans="2:12" x14ac:dyDescent="0.25">
      <c r="B4145" t="str">
        <f>VLOOKUP('Sales by Customer Detail'!B4148,Anonymizer!$A$3:$B$996,2,FALSE)</f>
        <v>Customer 822</v>
      </c>
      <c r="C4145" t="str">
        <f>'Sales by Customer Detail'!C4148</f>
        <v>08/16/2021</v>
      </c>
      <c r="D4145" t="str">
        <f>'Sales by Customer Detail'!D4148</f>
        <v>Invoice</v>
      </c>
      <c r="E4145">
        <f>'Sales by Customer Detail'!E4148</f>
        <v>3064</v>
      </c>
      <c r="F4145" t="str">
        <f>VLOOKUP('Sales by Customer Detail'!F4148,Anonymizer!$D$3:$E$86,2,FALSE)</f>
        <v>Prod/Svc20</v>
      </c>
      <c r="G4145" t="s">
        <v>6631</v>
      </c>
      <c r="H4145">
        <f>'Sales by Customer Detail'!J4148</f>
        <v>1</v>
      </c>
      <c r="I4145">
        <f>'Sales by Customer Detail'!K4148</f>
        <v>-41.94</v>
      </c>
      <c r="J4145">
        <f>'Sales by Customer Detail'!L4148</f>
        <v>-41.94</v>
      </c>
      <c r="K4145" t="str">
        <f>'Sales by Customer Detail'!N4148</f>
        <v>09/30/2021</v>
      </c>
      <c r="L4145" t="str">
        <f>'Sales by Customer Detail'!O4148</f>
        <v>07/04/2022</v>
      </c>
    </row>
    <row r="4146" spans="2:12" x14ac:dyDescent="0.25">
      <c r="B4146" t="str">
        <f>VLOOKUP('Sales by Customer Detail'!B4149,Anonymizer!$A$3:$B$996,2,FALSE)</f>
        <v>Customer 822</v>
      </c>
      <c r="C4146" t="str">
        <f>'Sales by Customer Detail'!C4149</f>
        <v>08/16/2021</v>
      </c>
      <c r="D4146" t="str">
        <f>'Sales by Customer Detail'!D4149</f>
        <v>Invoice</v>
      </c>
      <c r="E4146">
        <f>'Sales by Customer Detail'!E4149</f>
        <v>3064</v>
      </c>
      <c r="F4146" t="str">
        <f>VLOOKUP('Sales by Customer Detail'!F4149,Anonymizer!$D$3:$E$86,2,FALSE)</f>
        <v>Prod/Svc20</v>
      </c>
      <c r="G4146" t="s">
        <v>6631</v>
      </c>
      <c r="H4146">
        <f>'Sales by Customer Detail'!J4149</f>
        <v>1</v>
      </c>
      <c r="I4146">
        <f>'Sales by Customer Detail'!K4149</f>
        <v>-209.46</v>
      </c>
      <c r="J4146">
        <f>'Sales by Customer Detail'!L4149</f>
        <v>-209.46</v>
      </c>
      <c r="K4146" t="str">
        <f>'Sales by Customer Detail'!N4149</f>
        <v>09/30/2021</v>
      </c>
      <c r="L4146" t="str">
        <f>'Sales by Customer Detail'!O4149</f>
        <v>07/04/2022</v>
      </c>
    </row>
    <row r="4147" spans="2:12" x14ac:dyDescent="0.25">
      <c r="B4147" t="str">
        <f>VLOOKUP('Sales by Customer Detail'!B4150,Anonymizer!$A$3:$B$996,2,FALSE)</f>
        <v>Customer 822</v>
      </c>
      <c r="C4147" t="str">
        <f>'Sales by Customer Detail'!C4150</f>
        <v>08/16/2021</v>
      </c>
      <c r="D4147" t="str">
        <f>'Sales by Customer Detail'!D4150</f>
        <v>Invoice</v>
      </c>
      <c r="E4147">
        <f>'Sales by Customer Detail'!E4150</f>
        <v>3064</v>
      </c>
      <c r="F4147" t="str">
        <f>VLOOKUP('Sales by Customer Detail'!F4150,Anonymizer!$D$3:$E$86,2,FALSE)</f>
        <v>Prod/Svc42</v>
      </c>
      <c r="G4147" t="s">
        <v>6631</v>
      </c>
      <c r="H4147">
        <f>'Sales by Customer Detail'!J4150</f>
        <v>1</v>
      </c>
      <c r="I4147">
        <f>'Sales by Customer Detail'!K4150</f>
        <v>419.4</v>
      </c>
      <c r="J4147">
        <f>'Sales by Customer Detail'!L4150</f>
        <v>419.4</v>
      </c>
      <c r="K4147" t="str">
        <f>'Sales by Customer Detail'!N4150</f>
        <v>09/30/2021</v>
      </c>
      <c r="L4147" t="str">
        <f>'Sales by Customer Detail'!O4150</f>
        <v>07/04/2022</v>
      </c>
    </row>
    <row r="4148" spans="2:12" x14ac:dyDescent="0.25">
      <c r="B4148" t="str">
        <f>VLOOKUP('Sales by Customer Detail'!B4151,Anonymizer!$A$3:$B$996,2,FALSE)</f>
        <v>Customer 22</v>
      </c>
      <c r="C4148" t="str">
        <f>'Sales by Customer Detail'!C4151</f>
        <v>08/16/2021</v>
      </c>
      <c r="D4148" t="str">
        <f>'Sales by Customer Detail'!D4151</f>
        <v>Invoice</v>
      </c>
      <c r="E4148">
        <f>'Sales by Customer Detail'!E4151</f>
        <v>3062</v>
      </c>
      <c r="F4148" t="str">
        <f>VLOOKUP('Sales by Customer Detail'!F4151,Anonymizer!$D$3:$E$86,2,FALSE)</f>
        <v>Prod/Svc24</v>
      </c>
      <c r="G4148" t="s">
        <v>6631</v>
      </c>
      <c r="H4148">
        <f>'Sales by Customer Detail'!J4151</f>
        <v>8</v>
      </c>
      <c r="I4148">
        <f>'Sales by Customer Detail'!K4151</f>
        <v>419.4</v>
      </c>
      <c r="J4148">
        <f>'Sales by Customer Detail'!L4151</f>
        <v>3355.2</v>
      </c>
      <c r="K4148" t="str">
        <f>'Sales by Customer Detail'!N4151</f>
        <v>08/30/2021</v>
      </c>
      <c r="L4148" t="str">
        <f>'Sales by Customer Detail'!O4151</f>
        <v>08/29/2022</v>
      </c>
    </row>
    <row r="4149" spans="2:12" x14ac:dyDescent="0.25">
      <c r="B4149" t="str">
        <f>VLOOKUP('Sales by Customer Detail'!B4152,Anonymizer!$A$3:$B$996,2,FALSE)</f>
        <v>Customer 22</v>
      </c>
      <c r="C4149" t="str">
        <f>'Sales by Customer Detail'!C4152</f>
        <v>08/16/2021</v>
      </c>
      <c r="D4149" t="str">
        <f>'Sales by Customer Detail'!D4152</f>
        <v>Invoice</v>
      </c>
      <c r="E4149">
        <f>'Sales by Customer Detail'!E4152</f>
        <v>3062</v>
      </c>
      <c r="F4149" t="str">
        <f>VLOOKUP('Sales by Customer Detail'!F4152,Anonymizer!$D$3:$E$86,2,FALSE)</f>
        <v>Prod/Svc23</v>
      </c>
      <c r="G4149" t="s">
        <v>6631</v>
      </c>
      <c r="H4149">
        <f>'Sales by Customer Detail'!J4152</f>
        <v>1</v>
      </c>
      <c r="I4149">
        <f>'Sales by Customer Detail'!K4152</f>
        <v>1695</v>
      </c>
      <c r="J4149">
        <f>'Sales by Customer Detail'!L4152</f>
        <v>1695</v>
      </c>
      <c r="K4149" t="str">
        <f>'Sales by Customer Detail'!N4152</f>
        <v>08/30/2021</v>
      </c>
      <c r="L4149" t="str">
        <f>'Sales by Customer Detail'!O4152</f>
        <v>08/29/2022</v>
      </c>
    </row>
    <row r="4150" spans="2:12" x14ac:dyDescent="0.25">
      <c r="B4150" t="str">
        <f>VLOOKUP('Sales by Customer Detail'!B4153,Anonymizer!$A$3:$B$996,2,FALSE)</f>
        <v>Customer 802</v>
      </c>
      <c r="C4150" t="str">
        <f>'Sales by Customer Detail'!C4153</f>
        <v>08/16/2021</v>
      </c>
      <c r="D4150" t="str">
        <f>'Sales by Customer Detail'!D4153</f>
        <v>Invoice</v>
      </c>
      <c r="E4150">
        <f>'Sales by Customer Detail'!E4153</f>
        <v>3063</v>
      </c>
      <c r="F4150" t="str">
        <f>VLOOKUP('Sales by Customer Detail'!F4153,Anonymizer!$D$3:$E$86,2,FALSE)</f>
        <v>Prod/Svc74</v>
      </c>
      <c r="G4150" t="s">
        <v>6631</v>
      </c>
      <c r="H4150">
        <f>'Sales by Customer Detail'!J4153</f>
        <v>1</v>
      </c>
      <c r="I4150">
        <f>'Sales by Customer Detail'!K4153</f>
        <v>2795</v>
      </c>
      <c r="J4150">
        <f>'Sales by Customer Detail'!L4153</f>
        <v>2795</v>
      </c>
      <c r="K4150">
        <f>'Sales by Customer Detail'!N4153</f>
        <v>0</v>
      </c>
      <c r="L4150">
        <f>'Sales by Customer Detail'!O4153</f>
        <v>0</v>
      </c>
    </row>
    <row r="4151" spans="2:12" x14ac:dyDescent="0.25">
      <c r="B4151" t="str">
        <f>VLOOKUP('Sales by Customer Detail'!B4154,Anonymizer!$A$3:$B$996,2,FALSE)</f>
        <v>Customer 802</v>
      </c>
      <c r="C4151" t="str">
        <f>'Sales by Customer Detail'!C4154</f>
        <v>08/16/2021</v>
      </c>
      <c r="D4151" t="str">
        <f>'Sales by Customer Detail'!D4154</f>
        <v>Invoice</v>
      </c>
      <c r="E4151">
        <f>'Sales by Customer Detail'!E4154</f>
        <v>3063</v>
      </c>
      <c r="F4151" t="str">
        <f>VLOOKUP('Sales by Customer Detail'!F4154,Anonymizer!$D$3:$E$86,2,FALSE)</f>
        <v>Prod/Svc82</v>
      </c>
      <c r="G4151" t="s">
        <v>6631</v>
      </c>
      <c r="H4151">
        <f>'Sales by Customer Detail'!J4154</f>
        <v>1</v>
      </c>
      <c r="I4151">
        <f>'Sales by Customer Detail'!K4154</f>
        <v>-560</v>
      </c>
      <c r="J4151">
        <f>'Sales by Customer Detail'!L4154</f>
        <v>-560</v>
      </c>
      <c r="K4151">
        <f>'Sales by Customer Detail'!N4154</f>
        <v>0</v>
      </c>
      <c r="L4151">
        <f>'Sales by Customer Detail'!O4154</f>
        <v>0</v>
      </c>
    </row>
    <row r="4152" spans="2:12" x14ac:dyDescent="0.25">
      <c r="B4152" t="str">
        <f>VLOOKUP('Sales by Customer Detail'!B4155,Anonymizer!$A$3:$B$996,2,FALSE)</f>
        <v>Customer 802</v>
      </c>
      <c r="C4152" t="str">
        <f>'Sales by Customer Detail'!C4155</f>
        <v>08/16/2021</v>
      </c>
      <c r="D4152" t="str">
        <f>'Sales by Customer Detail'!D4155</f>
        <v>Invoice</v>
      </c>
      <c r="E4152">
        <f>'Sales by Customer Detail'!E4155</f>
        <v>3063</v>
      </c>
      <c r="F4152" t="str">
        <f>VLOOKUP('Sales by Customer Detail'!F4155,Anonymizer!$D$3:$E$86,2,FALSE)</f>
        <v>Prod/Svc78</v>
      </c>
      <c r="G4152" t="s">
        <v>6631</v>
      </c>
      <c r="H4152">
        <f>'Sales by Customer Detail'!J4155</f>
        <v>2</v>
      </c>
      <c r="I4152">
        <f>'Sales by Customer Detail'!K4155</f>
        <v>1188</v>
      </c>
      <c r="J4152">
        <f>'Sales by Customer Detail'!L4155</f>
        <v>2376</v>
      </c>
      <c r="K4152">
        <f>'Sales by Customer Detail'!N4155</f>
        <v>0</v>
      </c>
      <c r="L4152">
        <f>'Sales by Customer Detail'!O4155</f>
        <v>0</v>
      </c>
    </row>
    <row r="4153" spans="2:12" x14ac:dyDescent="0.25">
      <c r="B4153" t="str">
        <f>VLOOKUP('Sales by Customer Detail'!B4156,Anonymizer!$A$3:$B$996,2,FALSE)</f>
        <v>Customer 944</v>
      </c>
      <c r="C4153" t="str">
        <f>'Sales by Customer Detail'!C4156</f>
        <v>08/16/2021</v>
      </c>
      <c r="D4153" t="str">
        <f>'Sales by Customer Detail'!D4156</f>
        <v>Invoice</v>
      </c>
      <c r="E4153">
        <f>'Sales by Customer Detail'!E4156</f>
        <v>3065</v>
      </c>
      <c r="F4153" t="str">
        <f>VLOOKUP('Sales by Customer Detail'!F4156,Anonymizer!$D$3:$E$86,2,FALSE)</f>
        <v>Prod/Svc13</v>
      </c>
      <c r="G4153" t="s">
        <v>6631</v>
      </c>
      <c r="H4153">
        <f>'Sales by Customer Detail'!J4156</f>
        <v>1</v>
      </c>
      <c r="I4153">
        <f>'Sales by Customer Detail'!K4156</f>
        <v>299</v>
      </c>
      <c r="J4153">
        <f>'Sales by Customer Detail'!L4156</f>
        <v>299</v>
      </c>
      <c r="K4153">
        <f>'Sales by Customer Detail'!N4156</f>
        <v>0</v>
      </c>
      <c r="L4153">
        <f>'Sales by Customer Detail'!O4156</f>
        <v>0</v>
      </c>
    </row>
    <row r="4154" spans="2:12" x14ac:dyDescent="0.25">
      <c r="B4154" t="str">
        <f>VLOOKUP('Sales by Customer Detail'!B4157,Anonymizer!$A$3:$B$996,2,FALSE)</f>
        <v>Customer 22</v>
      </c>
      <c r="C4154" t="str">
        <f>'Sales by Customer Detail'!C4157</f>
        <v>08/16/2021</v>
      </c>
      <c r="D4154" t="str">
        <f>'Sales by Customer Detail'!D4157</f>
        <v>Invoice</v>
      </c>
      <c r="E4154">
        <f>'Sales by Customer Detail'!E4157</f>
        <v>3062</v>
      </c>
      <c r="F4154" t="str">
        <f>VLOOKUP('Sales by Customer Detail'!F4157,Anonymizer!$D$3:$E$86,2,FALSE)</f>
        <v>Prod/Svc13</v>
      </c>
      <c r="G4154" t="s">
        <v>6631</v>
      </c>
      <c r="H4154">
        <f>'Sales by Customer Detail'!J4157</f>
        <v>3</v>
      </c>
      <c r="I4154">
        <f>'Sales by Customer Detail'!K4157</f>
        <v>299</v>
      </c>
      <c r="J4154">
        <f>'Sales by Customer Detail'!L4157</f>
        <v>897</v>
      </c>
      <c r="K4154" t="str">
        <f>'Sales by Customer Detail'!N4157</f>
        <v>08/30/2021</v>
      </c>
      <c r="L4154" t="str">
        <f>'Sales by Customer Detail'!O4157</f>
        <v>08/29/2022</v>
      </c>
    </row>
    <row r="4155" spans="2:12" x14ac:dyDescent="0.25">
      <c r="B4155" t="str">
        <f>VLOOKUP('Sales by Customer Detail'!B4158,Anonymizer!$A$3:$B$996,2,FALSE)</f>
        <v>Customer 477</v>
      </c>
      <c r="C4155" t="str">
        <f>'Sales by Customer Detail'!C4158</f>
        <v>08/18/2021</v>
      </c>
      <c r="D4155" t="str">
        <f>'Sales by Customer Detail'!D4158</f>
        <v>Invoice</v>
      </c>
      <c r="E4155">
        <f>'Sales by Customer Detail'!E4158</f>
        <v>3066</v>
      </c>
      <c r="F4155" t="str">
        <f>VLOOKUP('Sales by Customer Detail'!F4158,Anonymizer!$D$3:$E$86,2,FALSE)</f>
        <v>Prod/Svc20</v>
      </c>
      <c r="G4155" t="s">
        <v>6631</v>
      </c>
      <c r="H4155">
        <f>'Sales by Customer Detail'!J4158</f>
        <v>1</v>
      </c>
      <c r="I4155">
        <f>'Sales by Customer Detail'!K4158</f>
        <v>-30</v>
      </c>
      <c r="J4155">
        <f>'Sales by Customer Detail'!L4158</f>
        <v>-30</v>
      </c>
      <c r="K4155" t="str">
        <f>'Sales by Customer Detail'!N4158</f>
        <v>09/01/2021</v>
      </c>
      <c r="L4155" t="str">
        <f>'Sales by Customer Detail'!O4158</f>
        <v>12/01/2021</v>
      </c>
    </row>
    <row r="4156" spans="2:12" x14ac:dyDescent="0.25">
      <c r="B4156" t="str">
        <f>VLOOKUP('Sales by Customer Detail'!B4159,Anonymizer!$A$3:$B$996,2,FALSE)</f>
        <v>Customer 477</v>
      </c>
      <c r="C4156" t="str">
        <f>'Sales by Customer Detail'!C4159</f>
        <v>08/18/2021</v>
      </c>
      <c r="D4156" t="str">
        <f>'Sales by Customer Detail'!D4159</f>
        <v>Invoice</v>
      </c>
      <c r="E4156">
        <f>'Sales by Customer Detail'!E4159</f>
        <v>3066</v>
      </c>
      <c r="F4156" t="str">
        <f>VLOOKUP('Sales by Customer Detail'!F4159,Anonymizer!$D$3:$E$86,2,FALSE)</f>
        <v>Prod/Svc20</v>
      </c>
      <c r="G4156" t="s">
        <v>6631</v>
      </c>
      <c r="H4156">
        <f>'Sales by Customer Detail'!J4159</f>
        <v>1</v>
      </c>
      <c r="I4156">
        <f>'Sales by Customer Detail'!K4159</f>
        <v>-39.9</v>
      </c>
      <c r="J4156">
        <f>'Sales by Customer Detail'!L4159</f>
        <v>-39.9</v>
      </c>
      <c r="K4156" t="str">
        <f>'Sales by Customer Detail'!N4159</f>
        <v>09/01/2021</v>
      </c>
      <c r="L4156" t="str">
        <f>'Sales by Customer Detail'!O4159</f>
        <v>12/01/2021</v>
      </c>
    </row>
    <row r="4157" spans="2:12" x14ac:dyDescent="0.25">
      <c r="B4157" t="str">
        <f>VLOOKUP('Sales by Customer Detail'!B4160,Anonymizer!$A$3:$B$996,2,FALSE)</f>
        <v>Customer 477</v>
      </c>
      <c r="C4157" t="str">
        <f>'Sales by Customer Detail'!C4160</f>
        <v>08/18/2021</v>
      </c>
      <c r="D4157" t="str">
        <f>'Sales by Customer Detail'!D4160</f>
        <v>Invoice</v>
      </c>
      <c r="E4157">
        <f>'Sales by Customer Detail'!E4160</f>
        <v>3066</v>
      </c>
      <c r="F4157" t="str">
        <f>VLOOKUP('Sales by Customer Detail'!F4160,Anonymizer!$D$3:$E$86,2,FALSE)</f>
        <v>Prod/Svc20</v>
      </c>
      <c r="G4157" t="s">
        <v>6631</v>
      </c>
      <c r="H4157">
        <f>'Sales by Customer Detail'!J4160</f>
        <v>1</v>
      </c>
      <c r="I4157">
        <f>'Sales by Customer Detail'!K4160</f>
        <v>-269.33</v>
      </c>
      <c r="J4157">
        <f>'Sales by Customer Detail'!L4160</f>
        <v>-269.33</v>
      </c>
      <c r="K4157" t="str">
        <f>'Sales by Customer Detail'!N4160</f>
        <v>09/01/2021</v>
      </c>
      <c r="L4157" t="str">
        <f>'Sales by Customer Detail'!O4160</f>
        <v>12/01/2021</v>
      </c>
    </row>
    <row r="4158" spans="2:12" x14ac:dyDescent="0.25">
      <c r="B4158" t="str">
        <f>VLOOKUP('Sales by Customer Detail'!B4161,Anonymizer!$A$3:$B$996,2,FALSE)</f>
        <v>Customer 803</v>
      </c>
      <c r="C4158" t="str">
        <f>'Sales by Customer Detail'!C4161</f>
        <v>08/18/2021</v>
      </c>
      <c r="D4158" t="str">
        <f>'Sales by Customer Detail'!D4161</f>
        <v>Invoice</v>
      </c>
      <c r="E4158">
        <f>'Sales by Customer Detail'!E4161</f>
        <v>3067</v>
      </c>
      <c r="F4158" t="str">
        <f>VLOOKUP('Sales by Customer Detail'!F4161,Anonymizer!$D$3:$E$86,2,FALSE)</f>
        <v>Prod/Svc42</v>
      </c>
      <c r="G4158" t="s">
        <v>6631</v>
      </c>
      <c r="H4158">
        <f>'Sales by Customer Detail'!J4161</f>
        <v>3</v>
      </c>
      <c r="I4158">
        <f>'Sales by Customer Detail'!K4161</f>
        <v>419.4</v>
      </c>
      <c r="J4158">
        <f>'Sales by Customer Detail'!L4161</f>
        <v>1258.2</v>
      </c>
      <c r="K4158" t="str">
        <f>'Sales by Customer Detail'!N4161</f>
        <v>09/08/2021</v>
      </c>
      <c r="L4158" t="str">
        <f>'Sales by Customer Detail'!O4161</f>
        <v>09/07/2022</v>
      </c>
    </row>
    <row r="4159" spans="2:12" x14ac:dyDescent="0.25">
      <c r="B4159" t="str">
        <f>VLOOKUP('Sales by Customer Detail'!B4162,Anonymizer!$A$3:$B$996,2,FALSE)</f>
        <v>Customer 477</v>
      </c>
      <c r="C4159" t="str">
        <f>'Sales by Customer Detail'!C4162</f>
        <v>08/18/2021</v>
      </c>
      <c r="D4159" t="str">
        <f>'Sales by Customer Detail'!D4162</f>
        <v>Invoice</v>
      </c>
      <c r="E4159">
        <f>'Sales by Customer Detail'!E4162</f>
        <v>3066</v>
      </c>
      <c r="F4159" t="str">
        <f>VLOOKUP('Sales by Customer Detail'!F4162,Anonymizer!$D$3:$E$86,2,FALSE)</f>
        <v>Prod/Svc13</v>
      </c>
      <c r="G4159" t="s">
        <v>6631</v>
      </c>
      <c r="H4159">
        <f>'Sales by Customer Detail'!J4162</f>
        <v>1</v>
      </c>
      <c r="I4159">
        <f>'Sales by Customer Detail'!K4162</f>
        <v>299</v>
      </c>
      <c r="J4159">
        <f>'Sales by Customer Detail'!L4162</f>
        <v>299</v>
      </c>
      <c r="K4159" t="str">
        <f>'Sales by Customer Detail'!N4162</f>
        <v>09/01/2021</v>
      </c>
      <c r="L4159" t="str">
        <f>'Sales by Customer Detail'!O4162</f>
        <v>12/01/2021</v>
      </c>
    </row>
    <row r="4160" spans="2:12" x14ac:dyDescent="0.25">
      <c r="B4160" t="str">
        <f>VLOOKUP('Sales by Customer Detail'!B4163,Anonymizer!$A$3:$B$996,2,FALSE)</f>
        <v>Customer 803</v>
      </c>
      <c r="C4160" t="str">
        <f>'Sales by Customer Detail'!C4163</f>
        <v>08/18/2021</v>
      </c>
      <c r="D4160" t="str">
        <f>'Sales by Customer Detail'!D4163</f>
        <v>Invoice</v>
      </c>
      <c r="E4160">
        <f>'Sales by Customer Detail'!E4163</f>
        <v>3067</v>
      </c>
      <c r="F4160" t="str">
        <f>VLOOKUP('Sales by Customer Detail'!F4163,Anonymizer!$D$3:$E$86,2,FALSE)</f>
        <v>Prod/Svc40</v>
      </c>
      <c r="G4160" t="s">
        <v>6631</v>
      </c>
      <c r="H4160">
        <f>'Sales by Customer Detail'!J4163</f>
        <v>1</v>
      </c>
      <c r="I4160">
        <f>'Sales by Customer Detail'!K4163</f>
        <v>795</v>
      </c>
      <c r="J4160">
        <f>'Sales by Customer Detail'!L4163</f>
        <v>795</v>
      </c>
      <c r="K4160" t="str">
        <f>'Sales by Customer Detail'!N4163</f>
        <v>09/08/2021</v>
      </c>
      <c r="L4160" t="str">
        <f>'Sales by Customer Detail'!O4163</f>
        <v>09/07/2022</v>
      </c>
    </row>
    <row r="4161" spans="2:12" x14ac:dyDescent="0.25">
      <c r="B4161" t="str">
        <f>VLOOKUP('Sales by Customer Detail'!B4164,Anonymizer!$A$3:$B$996,2,FALSE)</f>
        <v>Customer 477</v>
      </c>
      <c r="C4161" t="str">
        <f>'Sales by Customer Detail'!C4164</f>
        <v>08/18/2021</v>
      </c>
      <c r="D4161" t="str">
        <f>'Sales by Customer Detail'!D4164</f>
        <v>Invoice</v>
      </c>
      <c r="E4161">
        <f>'Sales by Customer Detail'!E4164</f>
        <v>3066</v>
      </c>
      <c r="F4161" t="str">
        <f>VLOOKUP('Sales by Customer Detail'!F4164,Anonymizer!$D$3:$E$86,2,FALSE)</f>
        <v>Prod/Svc15</v>
      </c>
      <c r="G4161" t="s">
        <v>6631</v>
      </c>
      <c r="H4161">
        <f>'Sales by Customer Detail'!J4164</f>
        <v>1</v>
      </c>
      <c r="I4161">
        <f>'Sales by Customer Detail'!K4164</f>
        <v>99</v>
      </c>
      <c r="J4161">
        <f>'Sales by Customer Detail'!L4164</f>
        <v>99</v>
      </c>
      <c r="K4161" t="str">
        <f>'Sales by Customer Detail'!N4164</f>
        <v>09/01/2021</v>
      </c>
      <c r="L4161" t="str">
        <f>'Sales by Customer Detail'!O4164</f>
        <v>12/01/2021</v>
      </c>
    </row>
    <row r="4162" spans="2:12" x14ac:dyDescent="0.25">
      <c r="B4162" t="str">
        <f>VLOOKUP('Sales by Customer Detail'!B4165,Anonymizer!$A$3:$B$996,2,FALSE)</f>
        <v>Customer 448</v>
      </c>
      <c r="C4162" t="str">
        <f>'Sales by Customer Detail'!C4165</f>
        <v>08/18/2021</v>
      </c>
      <c r="D4162" t="str">
        <f>'Sales by Customer Detail'!D4165</f>
        <v>Invoice</v>
      </c>
      <c r="E4162">
        <f>'Sales by Customer Detail'!E4165</f>
        <v>3068</v>
      </c>
      <c r="F4162" t="str">
        <f>VLOOKUP('Sales by Customer Detail'!F4165,Anonymizer!$D$3:$E$86,2,FALSE)</f>
        <v>Prod/Svc13</v>
      </c>
      <c r="G4162" t="s">
        <v>6631</v>
      </c>
      <c r="H4162">
        <f>'Sales by Customer Detail'!J4165</f>
        <v>3</v>
      </c>
      <c r="I4162">
        <f>'Sales by Customer Detail'!K4165</f>
        <v>299</v>
      </c>
      <c r="J4162">
        <f>'Sales by Customer Detail'!L4165</f>
        <v>897</v>
      </c>
      <c r="K4162">
        <f>'Sales by Customer Detail'!N4165</f>
        <v>0</v>
      </c>
      <c r="L4162">
        <f>'Sales by Customer Detail'!O4165</f>
        <v>0</v>
      </c>
    </row>
    <row r="4163" spans="2:12" x14ac:dyDescent="0.25">
      <c r="B4163" t="str">
        <f>VLOOKUP('Sales by Customer Detail'!B4166,Anonymizer!$A$3:$B$996,2,FALSE)</f>
        <v>Customer 803</v>
      </c>
      <c r="C4163" t="str">
        <f>'Sales by Customer Detail'!C4166</f>
        <v>08/18/2021</v>
      </c>
      <c r="D4163" t="str">
        <f>'Sales by Customer Detail'!D4166</f>
        <v>Invoice</v>
      </c>
      <c r="E4163">
        <f>'Sales by Customer Detail'!E4166</f>
        <v>3067</v>
      </c>
      <c r="F4163" t="str">
        <f>VLOOKUP('Sales by Customer Detail'!F4166,Anonymizer!$D$3:$E$86,2,FALSE)</f>
        <v>Prod/Svc13</v>
      </c>
      <c r="G4163" t="s">
        <v>6631</v>
      </c>
      <c r="H4163">
        <f>'Sales by Customer Detail'!J4166</f>
        <v>3</v>
      </c>
      <c r="I4163">
        <f>'Sales by Customer Detail'!K4166</f>
        <v>299</v>
      </c>
      <c r="J4163">
        <f>'Sales by Customer Detail'!L4166</f>
        <v>897</v>
      </c>
      <c r="K4163" t="str">
        <f>'Sales by Customer Detail'!N4166</f>
        <v>09/08/2021</v>
      </c>
      <c r="L4163" t="str">
        <f>'Sales by Customer Detail'!O4166</f>
        <v>09/07/2022</v>
      </c>
    </row>
    <row r="4164" spans="2:12" x14ac:dyDescent="0.25">
      <c r="B4164" t="str">
        <f>VLOOKUP('Sales by Customer Detail'!B4167,Anonymizer!$A$3:$B$996,2,FALSE)</f>
        <v>Customer 477</v>
      </c>
      <c r="C4164" t="str">
        <f>'Sales by Customer Detail'!C4167</f>
        <v>08/18/2021</v>
      </c>
      <c r="D4164" t="str">
        <f>'Sales by Customer Detail'!D4167</f>
        <v>Invoice</v>
      </c>
      <c r="E4164">
        <f>'Sales by Customer Detail'!E4167</f>
        <v>3066</v>
      </c>
      <c r="F4164" t="str">
        <f>VLOOKUP('Sales by Customer Detail'!F4167,Anonymizer!$D$3:$E$86,2,FALSE)</f>
        <v>Prod/Svc42</v>
      </c>
      <c r="G4164" t="s">
        <v>6631</v>
      </c>
      <c r="H4164">
        <f>'Sales by Customer Detail'!J4167</f>
        <v>1</v>
      </c>
      <c r="I4164">
        <f>'Sales by Customer Detail'!K4167</f>
        <v>399</v>
      </c>
      <c r="J4164">
        <f>'Sales by Customer Detail'!L4167</f>
        <v>399</v>
      </c>
      <c r="K4164" t="str">
        <f>'Sales by Customer Detail'!N4167</f>
        <v>09/01/2021</v>
      </c>
      <c r="L4164" t="str">
        <f>'Sales by Customer Detail'!O4167</f>
        <v>12/01/2021</v>
      </c>
    </row>
    <row r="4165" spans="2:12" x14ac:dyDescent="0.25">
      <c r="B4165" t="str">
        <f>VLOOKUP('Sales by Customer Detail'!B4168,Anonymizer!$A$3:$B$996,2,FALSE)</f>
        <v>Customer 515</v>
      </c>
      <c r="C4165" t="str">
        <f>'Sales by Customer Detail'!C4168</f>
        <v>08/19/2021</v>
      </c>
      <c r="D4165" t="str">
        <f>'Sales by Customer Detail'!D4168</f>
        <v>Invoice</v>
      </c>
      <c r="E4165">
        <f>'Sales by Customer Detail'!E4168</f>
        <v>3069</v>
      </c>
      <c r="F4165" t="str">
        <f>VLOOKUP('Sales by Customer Detail'!F4168,Anonymizer!$D$3:$E$86,2,FALSE)</f>
        <v>Prod/Svc40</v>
      </c>
      <c r="G4165" t="s">
        <v>6631</v>
      </c>
      <c r="H4165">
        <f>'Sales by Customer Detail'!J4168</f>
        <v>1</v>
      </c>
      <c r="I4165">
        <f>'Sales by Customer Detail'!K4168</f>
        <v>995</v>
      </c>
      <c r="J4165">
        <f>'Sales by Customer Detail'!L4168</f>
        <v>995</v>
      </c>
      <c r="K4165" t="str">
        <f>'Sales by Customer Detail'!N4168</f>
        <v>09/02/2021</v>
      </c>
      <c r="L4165" t="str">
        <f>'Sales by Customer Detail'!O4168</f>
        <v>09/01/2022</v>
      </c>
    </row>
    <row r="4166" spans="2:12" x14ac:dyDescent="0.25">
      <c r="B4166" t="str">
        <f>VLOOKUP('Sales by Customer Detail'!B4169,Anonymizer!$A$3:$B$996,2,FALSE)</f>
        <v>Customer 515</v>
      </c>
      <c r="C4166" t="str">
        <f>'Sales by Customer Detail'!C4169</f>
        <v>08/19/2021</v>
      </c>
      <c r="D4166" t="str">
        <f>'Sales by Customer Detail'!D4169</f>
        <v>Invoice</v>
      </c>
      <c r="E4166">
        <f>'Sales by Customer Detail'!E4169</f>
        <v>3069</v>
      </c>
      <c r="F4166" t="str">
        <f>VLOOKUP('Sales by Customer Detail'!F4169,Anonymizer!$D$3:$E$86,2,FALSE)</f>
        <v>Prod/Svc43</v>
      </c>
      <c r="G4166" t="s">
        <v>6631</v>
      </c>
      <c r="H4166">
        <f>'Sales by Customer Detail'!J4169</f>
        <v>8</v>
      </c>
      <c r="I4166">
        <f>'Sales by Customer Detail'!K4169</f>
        <v>479.4</v>
      </c>
      <c r="J4166">
        <f>'Sales by Customer Detail'!L4169</f>
        <v>3835.2</v>
      </c>
      <c r="K4166" t="str">
        <f>'Sales by Customer Detail'!N4169</f>
        <v>09/02/2021</v>
      </c>
      <c r="L4166" t="str">
        <f>'Sales by Customer Detail'!O4169</f>
        <v>09/01/2022</v>
      </c>
    </row>
    <row r="4167" spans="2:12" x14ac:dyDescent="0.25">
      <c r="B4167" t="str">
        <f>VLOOKUP('Sales by Customer Detail'!B4170,Anonymizer!$A$3:$B$996,2,FALSE)</f>
        <v>Customer 515</v>
      </c>
      <c r="C4167" t="str">
        <f>'Sales by Customer Detail'!C4170</f>
        <v>08/19/2021</v>
      </c>
      <c r="D4167" t="str">
        <f>'Sales by Customer Detail'!D4170</f>
        <v>Invoice</v>
      </c>
      <c r="E4167">
        <f>'Sales by Customer Detail'!E4170</f>
        <v>3069</v>
      </c>
      <c r="F4167" t="str">
        <f>VLOOKUP('Sales by Customer Detail'!F4170,Anonymizer!$D$3:$E$86,2,FALSE)</f>
        <v>Prod/Svc13</v>
      </c>
      <c r="G4167" t="s">
        <v>6631</v>
      </c>
      <c r="H4167">
        <f>'Sales by Customer Detail'!J4170</f>
        <v>7</v>
      </c>
      <c r="I4167">
        <f>'Sales by Customer Detail'!K4170</f>
        <v>299</v>
      </c>
      <c r="J4167">
        <f>'Sales by Customer Detail'!L4170</f>
        <v>2093</v>
      </c>
      <c r="K4167" t="str">
        <f>'Sales by Customer Detail'!N4170</f>
        <v>09/02/2021</v>
      </c>
      <c r="L4167" t="str">
        <f>'Sales by Customer Detail'!O4170</f>
        <v>09/01/2022</v>
      </c>
    </row>
    <row r="4168" spans="2:12" x14ac:dyDescent="0.25">
      <c r="B4168" t="str">
        <f>VLOOKUP('Sales by Customer Detail'!B4171,Anonymizer!$A$3:$B$996,2,FALSE)</f>
        <v>Customer 867</v>
      </c>
      <c r="C4168" t="str">
        <f>'Sales by Customer Detail'!C4171</f>
        <v>08/19/2021</v>
      </c>
      <c r="D4168" t="str">
        <f>'Sales by Customer Detail'!D4171</f>
        <v>Invoice</v>
      </c>
      <c r="E4168">
        <f>'Sales by Customer Detail'!E4171</f>
        <v>3071</v>
      </c>
      <c r="F4168" t="str">
        <f>VLOOKUP('Sales by Customer Detail'!F4171,Anonymizer!$D$3:$E$86,2,FALSE)</f>
        <v>Prod/Svc13</v>
      </c>
      <c r="G4168" t="s">
        <v>6631</v>
      </c>
      <c r="H4168">
        <f>'Sales by Customer Detail'!J4171</f>
        <v>2</v>
      </c>
      <c r="I4168">
        <f>'Sales by Customer Detail'!K4171</f>
        <v>299</v>
      </c>
      <c r="J4168">
        <f>'Sales by Customer Detail'!L4171</f>
        <v>598</v>
      </c>
      <c r="K4168">
        <f>'Sales by Customer Detail'!N4171</f>
        <v>0</v>
      </c>
      <c r="L4168">
        <f>'Sales by Customer Detail'!O4171</f>
        <v>0</v>
      </c>
    </row>
    <row r="4169" spans="2:12" x14ac:dyDescent="0.25">
      <c r="B4169" t="str">
        <f>VLOOKUP('Sales by Customer Detail'!B4172,Anonymizer!$A$3:$B$996,2,FALSE)</f>
        <v>Customer 944</v>
      </c>
      <c r="C4169" t="str">
        <f>'Sales by Customer Detail'!C4172</f>
        <v>08/19/2021</v>
      </c>
      <c r="D4169" t="str">
        <f>'Sales by Customer Detail'!D4172</f>
        <v>Invoice</v>
      </c>
      <c r="E4169">
        <f>'Sales by Customer Detail'!E4172</f>
        <v>3070</v>
      </c>
      <c r="F4169" t="str">
        <f>VLOOKUP('Sales by Customer Detail'!F4172,Anonymizer!$D$3:$E$86,2,FALSE)</f>
        <v>Prod/Svc13</v>
      </c>
      <c r="G4169" t="s">
        <v>6631</v>
      </c>
      <c r="H4169">
        <f>'Sales by Customer Detail'!J4172</f>
        <v>11</v>
      </c>
      <c r="I4169">
        <f>'Sales by Customer Detail'!K4172</f>
        <v>299</v>
      </c>
      <c r="J4169">
        <f>'Sales by Customer Detail'!L4172</f>
        <v>3289</v>
      </c>
      <c r="K4169">
        <f>'Sales by Customer Detail'!N4172</f>
        <v>0</v>
      </c>
      <c r="L4169">
        <f>'Sales by Customer Detail'!O4172</f>
        <v>0</v>
      </c>
    </row>
    <row r="4170" spans="2:12" x14ac:dyDescent="0.25">
      <c r="B4170" t="str">
        <f>VLOOKUP('Sales by Customer Detail'!B4173,Anonymizer!$A$3:$B$996,2,FALSE)</f>
        <v>Customer 38</v>
      </c>
      <c r="C4170" t="str">
        <f>'Sales by Customer Detail'!C4173</f>
        <v>08/20/2021</v>
      </c>
      <c r="D4170" t="str">
        <f>'Sales by Customer Detail'!D4173</f>
        <v>Invoice</v>
      </c>
      <c r="E4170">
        <f>'Sales by Customer Detail'!E4173</f>
        <v>3076</v>
      </c>
      <c r="F4170" t="str">
        <f>VLOOKUP('Sales by Customer Detail'!F4173,Anonymizer!$D$3:$E$86,2,FALSE)</f>
        <v>Prod/Svc70</v>
      </c>
      <c r="G4170" t="s">
        <v>6631</v>
      </c>
      <c r="H4170">
        <f>'Sales by Customer Detail'!J4173</f>
        <v>1</v>
      </c>
      <c r="I4170">
        <f>'Sales by Customer Detail'!K4173</f>
        <v>2000</v>
      </c>
      <c r="J4170">
        <f>'Sales by Customer Detail'!L4173</f>
        <v>2000</v>
      </c>
      <c r="K4170">
        <f>'Sales by Customer Detail'!N4173</f>
        <v>0</v>
      </c>
      <c r="L4170">
        <f>'Sales by Customer Detail'!O4173</f>
        <v>0</v>
      </c>
    </row>
    <row r="4171" spans="2:12" x14ac:dyDescent="0.25">
      <c r="B4171" t="str">
        <f>VLOOKUP('Sales by Customer Detail'!B4174,Anonymizer!$A$3:$B$996,2,FALSE)</f>
        <v>Customer 321</v>
      </c>
      <c r="C4171" t="str">
        <f>'Sales by Customer Detail'!C4174</f>
        <v>08/20/2021</v>
      </c>
      <c r="D4171" t="str">
        <f>'Sales by Customer Detail'!D4174</f>
        <v>Invoice</v>
      </c>
      <c r="E4171">
        <f>'Sales by Customer Detail'!E4174</f>
        <v>3074</v>
      </c>
      <c r="F4171" t="str">
        <f>VLOOKUP('Sales by Customer Detail'!F4174,Anonymizer!$D$3:$E$86,2,FALSE)</f>
        <v>Prod/Svc51</v>
      </c>
      <c r="G4171" t="s">
        <v>6631</v>
      </c>
      <c r="H4171">
        <f>'Sales by Customer Detail'!J4174</f>
        <v>1</v>
      </c>
      <c r="I4171">
        <f>'Sales by Customer Detail'!K4174</f>
        <v>1228.2</v>
      </c>
      <c r="J4171">
        <f>'Sales by Customer Detail'!L4174</f>
        <v>1228.2</v>
      </c>
      <c r="K4171">
        <f>'Sales by Customer Detail'!N4174</f>
        <v>0</v>
      </c>
      <c r="L4171">
        <f>'Sales by Customer Detail'!O4174</f>
        <v>0</v>
      </c>
    </row>
    <row r="4172" spans="2:12" x14ac:dyDescent="0.25">
      <c r="B4172" t="str">
        <f>VLOOKUP('Sales by Customer Detail'!B4175,Anonymizer!$A$3:$B$996,2,FALSE)</f>
        <v>Customer 321</v>
      </c>
      <c r="C4172" t="str">
        <f>'Sales by Customer Detail'!C4175</f>
        <v>08/20/2021</v>
      </c>
      <c r="D4172" t="str">
        <f>'Sales by Customer Detail'!D4175</f>
        <v>Invoice</v>
      </c>
      <c r="E4172">
        <f>'Sales by Customer Detail'!E4175</f>
        <v>3074</v>
      </c>
      <c r="F4172" t="str">
        <f>VLOOKUP('Sales by Customer Detail'!F4175,Anonymizer!$D$3:$E$86,2,FALSE)</f>
        <v>Prod/Svc51</v>
      </c>
      <c r="G4172" t="s">
        <v>6631</v>
      </c>
      <c r="H4172">
        <f>'Sales by Customer Detail'!J4175</f>
        <v>1</v>
      </c>
      <c r="I4172">
        <f>'Sales by Customer Detail'!K4175</f>
        <v>320</v>
      </c>
      <c r="J4172">
        <f>'Sales by Customer Detail'!L4175</f>
        <v>320</v>
      </c>
      <c r="K4172">
        <f>'Sales by Customer Detail'!N4175</f>
        <v>0</v>
      </c>
      <c r="L4172">
        <f>'Sales by Customer Detail'!O4175</f>
        <v>0</v>
      </c>
    </row>
    <row r="4173" spans="2:12" x14ac:dyDescent="0.25">
      <c r="B4173" t="str">
        <f>VLOOKUP('Sales by Customer Detail'!B4176,Anonymizer!$A$3:$B$996,2,FALSE)</f>
        <v>Customer 321</v>
      </c>
      <c r="C4173" t="str">
        <f>'Sales by Customer Detail'!C4176</f>
        <v>08/20/2021</v>
      </c>
      <c r="D4173" t="str">
        <f>'Sales by Customer Detail'!D4176</f>
        <v>Invoice</v>
      </c>
      <c r="E4173">
        <f>'Sales by Customer Detail'!E4176</f>
        <v>3074</v>
      </c>
      <c r="F4173" t="str">
        <f>VLOOKUP('Sales by Customer Detail'!F4176,Anonymizer!$D$3:$E$86,2,FALSE)</f>
        <v>Prod/Svc51</v>
      </c>
      <c r="G4173" t="s">
        <v>6631</v>
      </c>
      <c r="H4173">
        <f>'Sales by Customer Detail'!J4176</f>
        <v>1</v>
      </c>
      <c r="I4173">
        <f>'Sales by Customer Detail'!K4176</f>
        <v>1750</v>
      </c>
      <c r="J4173">
        <f>'Sales by Customer Detail'!L4176</f>
        <v>1750</v>
      </c>
      <c r="K4173">
        <f>'Sales by Customer Detail'!N4176</f>
        <v>0</v>
      </c>
      <c r="L4173">
        <f>'Sales by Customer Detail'!O4176</f>
        <v>0</v>
      </c>
    </row>
    <row r="4174" spans="2:12" x14ac:dyDescent="0.25">
      <c r="B4174" t="str">
        <f>VLOOKUP('Sales by Customer Detail'!B4177,Anonymizer!$A$3:$B$996,2,FALSE)</f>
        <v>Customer 320</v>
      </c>
      <c r="C4174" t="str">
        <f>'Sales by Customer Detail'!C4177</f>
        <v>08/20/2021</v>
      </c>
      <c r="D4174" t="str">
        <f>'Sales by Customer Detail'!D4177</f>
        <v>Invoice</v>
      </c>
      <c r="E4174">
        <f>'Sales by Customer Detail'!E4177</f>
        <v>3073</v>
      </c>
      <c r="F4174" t="str">
        <f>VLOOKUP('Sales by Customer Detail'!F4177,Anonymizer!$D$3:$E$86,2,FALSE)</f>
        <v>Prod/Svc51</v>
      </c>
      <c r="G4174" t="s">
        <v>6631</v>
      </c>
      <c r="H4174">
        <f>'Sales by Customer Detail'!J4177</f>
        <v>1</v>
      </c>
      <c r="I4174">
        <f>'Sales by Customer Detail'!K4177</f>
        <v>1750</v>
      </c>
      <c r="J4174">
        <f>'Sales by Customer Detail'!L4177</f>
        <v>1750</v>
      </c>
      <c r="K4174">
        <f>'Sales by Customer Detail'!N4177</f>
        <v>0</v>
      </c>
      <c r="L4174">
        <f>'Sales by Customer Detail'!O4177</f>
        <v>0</v>
      </c>
    </row>
    <row r="4175" spans="2:12" x14ac:dyDescent="0.25">
      <c r="B4175" t="str">
        <f>VLOOKUP('Sales by Customer Detail'!B4178,Anonymizer!$A$3:$B$996,2,FALSE)</f>
        <v>Customer 321</v>
      </c>
      <c r="C4175" t="str">
        <f>'Sales by Customer Detail'!C4178</f>
        <v>08/20/2021</v>
      </c>
      <c r="D4175" t="str">
        <f>'Sales by Customer Detail'!D4178</f>
        <v>Invoice</v>
      </c>
      <c r="E4175">
        <f>'Sales by Customer Detail'!E4178</f>
        <v>3074</v>
      </c>
      <c r="F4175" t="str">
        <f>VLOOKUP('Sales by Customer Detail'!F4178,Anonymizer!$D$3:$E$86,2,FALSE)</f>
        <v>Prod/Svc64</v>
      </c>
      <c r="G4175" t="s">
        <v>6631</v>
      </c>
      <c r="H4175">
        <f>'Sales by Customer Detail'!J4178</f>
        <v>1</v>
      </c>
      <c r="I4175">
        <f>'Sales by Customer Detail'!K4178</f>
        <v>450</v>
      </c>
      <c r="J4175">
        <f>'Sales by Customer Detail'!L4178</f>
        <v>450</v>
      </c>
      <c r="K4175">
        <f>'Sales by Customer Detail'!N4178</f>
        <v>0</v>
      </c>
      <c r="L4175">
        <f>'Sales by Customer Detail'!O4178</f>
        <v>0</v>
      </c>
    </row>
    <row r="4176" spans="2:12" x14ac:dyDescent="0.25">
      <c r="B4176" t="str">
        <f>VLOOKUP('Sales by Customer Detail'!B4179,Anonymizer!$A$3:$B$996,2,FALSE)</f>
        <v>Customer 320</v>
      </c>
      <c r="C4176" t="str">
        <f>'Sales by Customer Detail'!C4179</f>
        <v>08/20/2021</v>
      </c>
      <c r="D4176" t="str">
        <f>'Sales by Customer Detail'!D4179</f>
        <v>Invoice</v>
      </c>
      <c r="E4176">
        <f>'Sales by Customer Detail'!E4179</f>
        <v>3073</v>
      </c>
      <c r="F4176" t="str">
        <f>VLOOKUP('Sales by Customer Detail'!F4179,Anonymizer!$D$3:$E$86,2,FALSE)</f>
        <v>Prod/Svc51</v>
      </c>
      <c r="G4176" t="s">
        <v>6631</v>
      </c>
      <c r="H4176">
        <f>'Sales by Customer Detail'!J4179</f>
        <v>1</v>
      </c>
      <c r="I4176">
        <f>'Sales by Customer Detail'!K4179</f>
        <v>200</v>
      </c>
      <c r="J4176">
        <f>'Sales by Customer Detail'!L4179</f>
        <v>200</v>
      </c>
      <c r="K4176">
        <f>'Sales by Customer Detail'!N4179</f>
        <v>0</v>
      </c>
      <c r="L4176">
        <f>'Sales by Customer Detail'!O4179</f>
        <v>0</v>
      </c>
    </row>
    <row r="4177" spans="2:12" x14ac:dyDescent="0.25">
      <c r="B4177" t="str">
        <f>VLOOKUP('Sales by Customer Detail'!B4180,Anonymizer!$A$3:$B$996,2,FALSE)</f>
        <v>Customer 396</v>
      </c>
      <c r="C4177" t="str">
        <f>'Sales by Customer Detail'!C4180</f>
        <v>08/20/2021</v>
      </c>
      <c r="D4177" t="str">
        <f>'Sales by Customer Detail'!D4180</f>
        <v>Invoice</v>
      </c>
      <c r="E4177">
        <f>'Sales by Customer Detail'!E4180</f>
        <v>3077</v>
      </c>
      <c r="F4177" t="str">
        <f>VLOOKUP('Sales by Customer Detail'!F4180,Anonymizer!$D$3:$E$86,2,FALSE)</f>
        <v>Prod/Svc52</v>
      </c>
      <c r="G4177" t="s">
        <v>6631</v>
      </c>
      <c r="H4177">
        <f>'Sales by Customer Detail'!J4180</f>
        <v>1</v>
      </c>
      <c r="I4177">
        <f>'Sales by Customer Detail'!K4180</f>
        <v>4000</v>
      </c>
      <c r="J4177">
        <f>'Sales by Customer Detail'!L4180</f>
        <v>4000</v>
      </c>
      <c r="K4177">
        <f>'Sales by Customer Detail'!N4180</f>
        <v>0</v>
      </c>
      <c r="L4177">
        <f>'Sales by Customer Detail'!O4180</f>
        <v>0</v>
      </c>
    </row>
    <row r="4178" spans="2:12" x14ac:dyDescent="0.25">
      <c r="B4178" t="str">
        <f>VLOOKUP('Sales by Customer Detail'!B4181,Anonymizer!$A$3:$B$996,2,FALSE)</f>
        <v>Customer 587</v>
      </c>
      <c r="C4178" t="str">
        <f>'Sales by Customer Detail'!C4181</f>
        <v>08/20/2021</v>
      </c>
      <c r="D4178" t="str">
        <f>'Sales by Customer Detail'!D4181</f>
        <v>Invoice</v>
      </c>
      <c r="E4178">
        <f>'Sales by Customer Detail'!E4181</f>
        <v>3078</v>
      </c>
      <c r="F4178" t="str">
        <f>VLOOKUP('Sales by Customer Detail'!F4181,Anonymizer!$D$3:$E$86,2,FALSE)</f>
        <v>Prod/Svc66</v>
      </c>
      <c r="G4178" t="s">
        <v>6631</v>
      </c>
      <c r="H4178">
        <f>'Sales by Customer Detail'!J4181</f>
        <v>1</v>
      </c>
      <c r="I4178">
        <f>'Sales by Customer Detail'!K4181</f>
        <v>3612.5</v>
      </c>
      <c r="J4178">
        <f>'Sales by Customer Detail'!L4181</f>
        <v>3612.5</v>
      </c>
      <c r="K4178">
        <f>'Sales by Customer Detail'!N4181</f>
        <v>0</v>
      </c>
      <c r="L4178">
        <f>'Sales by Customer Detail'!O4181</f>
        <v>0</v>
      </c>
    </row>
    <row r="4179" spans="2:12" x14ac:dyDescent="0.25">
      <c r="B4179" t="str">
        <f>VLOOKUP('Sales by Customer Detail'!B4182,Anonymizer!$A$3:$B$996,2,FALSE)</f>
        <v>Customer 246</v>
      </c>
      <c r="C4179" t="str">
        <f>'Sales by Customer Detail'!C4182</f>
        <v>08/20/2021</v>
      </c>
      <c r="D4179" t="str">
        <f>'Sales by Customer Detail'!D4182</f>
        <v>Invoice</v>
      </c>
      <c r="E4179">
        <f>'Sales by Customer Detail'!E4182</f>
        <v>3075</v>
      </c>
      <c r="F4179" t="str">
        <f>VLOOKUP('Sales by Customer Detail'!F4182,Anonymizer!$D$3:$E$86,2,FALSE)</f>
        <v>Prod/Svc66</v>
      </c>
      <c r="G4179" t="s">
        <v>6631</v>
      </c>
      <c r="H4179">
        <f>'Sales by Customer Detail'!J4182</f>
        <v>1</v>
      </c>
      <c r="I4179">
        <f>'Sales by Customer Detail'!K4182</f>
        <v>3943.75</v>
      </c>
      <c r="J4179">
        <f>'Sales by Customer Detail'!L4182</f>
        <v>3943.75</v>
      </c>
      <c r="K4179">
        <f>'Sales by Customer Detail'!N4182</f>
        <v>0</v>
      </c>
      <c r="L4179">
        <f>'Sales by Customer Detail'!O4182</f>
        <v>0</v>
      </c>
    </row>
    <row r="4180" spans="2:12" x14ac:dyDescent="0.25">
      <c r="B4180" t="str">
        <f>VLOOKUP('Sales by Customer Detail'!B4183,Anonymizer!$A$3:$B$996,2,FALSE)</f>
        <v>Customer 602</v>
      </c>
      <c r="C4180" t="str">
        <f>'Sales by Customer Detail'!C4183</f>
        <v>08/20/2021</v>
      </c>
      <c r="D4180" t="str">
        <f>'Sales by Customer Detail'!D4183</f>
        <v>Invoice</v>
      </c>
      <c r="E4180">
        <f>'Sales by Customer Detail'!E4183</f>
        <v>3072</v>
      </c>
      <c r="F4180" t="str">
        <f>VLOOKUP('Sales by Customer Detail'!F4183,Anonymizer!$D$3:$E$86,2,FALSE)</f>
        <v>Prod/Svc66</v>
      </c>
      <c r="G4180" t="s">
        <v>6631</v>
      </c>
      <c r="H4180">
        <f>'Sales by Customer Detail'!J4183</f>
        <v>1</v>
      </c>
      <c r="I4180">
        <f>'Sales by Customer Detail'!K4183</f>
        <v>995</v>
      </c>
      <c r="J4180">
        <f>'Sales by Customer Detail'!L4183</f>
        <v>995</v>
      </c>
      <c r="K4180">
        <f>'Sales by Customer Detail'!N4183</f>
        <v>0</v>
      </c>
      <c r="L4180">
        <f>'Sales by Customer Detail'!O4183</f>
        <v>0</v>
      </c>
    </row>
    <row r="4181" spans="2:12" x14ac:dyDescent="0.25">
      <c r="B4181" t="str">
        <f>VLOOKUP('Sales by Customer Detail'!B4184,Anonymizer!$A$3:$B$996,2,FALSE)</f>
        <v>Customer 320</v>
      </c>
      <c r="C4181" t="str">
        <f>'Sales by Customer Detail'!C4184</f>
        <v>08/20/2021</v>
      </c>
      <c r="D4181" t="str">
        <f>'Sales by Customer Detail'!D4184</f>
        <v>Invoice</v>
      </c>
      <c r="E4181">
        <f>'Sales by Customer Detail'!E4184</f>
        <v>3073</v>
      </c>
      <c r="F4181" t="str">
        <f>VLOOKUP('Sales by Customer Detail'!F4184,Anonymizer!$D$3:$E$86,2,FALSE)</f>
        <v>Prod/Svc51</v>
      </c>
      <c r="G4181" t="s">
        <v>6631</v>
      </c>
      <c r="H4181">
        <f>'Sales by Customer Detail'!J4184</f>
        <v>1</v>
      </c>
      <c r="I4181">
        <f>'Sales by Customer Detail'!K4184</f>
        <v>450</v>
      </c>
      <c r="J4181">
        <f>'Sales by Customer Detail'!L4184</f>
        <v>450</v>
      </c>
      <c r="K4181">
        <f>'Sales by Customer Detail'!N4184</f>
        <v>0</v>
      </c>
      <c r="L4181">
        <f>'Sales by Customer Detail'!O4184</f>
        <v>0</v>
      </c>
    </row>
    <row r="4182" spans="2:12" x14ac:dyDescent="0.25">
      <c r="B4182" t="str">
        <f>VLOOKUP('Sales by Customer Detail'!B4185,Anonymizer!$A$3:$B$996,2,FALSE)</f>
        <v>Customer 496</v>
      </c>
      <c r="C4182" t="str">
        <f>'Sales by Customer Detail'!C4185</f>
        <v>08/25/2021</v>
      </c>
      <c r="D4182" t="str">
        <f>'Sales by Customer Detail'!D4185</f>
        <v>Invoice</v>
      </c>
      <c r="E4182">
        <f>'Sales by Customer Detail'!E4185</f>
        <v>3081</v>
      </c>
      <c r="F4182" t="str">
        <f>VLOOKUP('Sales by Customer Detail'!F4185,Anonymizer!$D$3:$E$86,2,FALSE)</f>
        <v>Prod/Svc40</v>
      </c>
      <c r="G4182" t="s">
        <v>6631</v>
      </c>
      <c r="H4182">
        <f>'Sales by Customer Detail'!J4185</f>
        <v>1</v>
      </c>
      <c r="I4182">
        <f>'Sales by Customer Detail'!K4185</f>
        <v>995</v>
      </c>
      <c r="J4182">
        <f>'Sales by Customer Detail'!L4185</f>
        <v>995</v>
      </c>
      <c r="K4182" t="str">
        <f>'Sales by Customer Detail'!N4185</f>
        <v>09/08/2021</v>
      </c>
      <c r="L4182" t="str">
        <f>'Sales by Customer Detail'!O4185</f>
        <v>09/07/2022</v>
      </c>
    </row>
    <row r="4183" spans="2:12" x14ac:dyDescent="0.25">
      <c r="B4183" t="str">
        <f>VLOOKUP('Sales by Customer Detail'!B4186,Anonymizer!$A$3:$B$996,2,FALSE)</f>
        <v>Customer 496</v>
      </c>
      <c r="C4183" t="str">
        <f>'Sales by Customer Detail'!C4186</f>
        <v>08/25/2021</v>
      </c>
      <c r="D4183" t="str">
        <f>'Sales by Customer Detail'!D4186</f>
        <v>Invoice</v>
      </c>
      <c r="E4183">
        <f>'Sales by Customer Detail'!E4186</f>
        <v>3081</v>
      </c>
      <c r="F4183" t="str">
        <f>VLOOKUP('Sales by Customer Detail'!F4186,Anonymizer!$D$3:$E$86,2,FALSE)</f>
        <v>Prod/Svc20</v>
      </c>
      <c r="G4183" t="s">
        <v>6631</v>
      </c>
      <c r="H4183">
        <f>'Sales by Customer Detail'!J4186</f>
        <v>1</v>
      </c>
      <c r="I4183">
        <f>'Sales by Customer Detail'!K4186</f>
        <v>-248.75</v>
      </c>
      <c r="J4183">
        <f>'Sales by Customer Detail'!L4186</f>
        <v>-248.75</v>
      </c>
      <c r="K4183" t="str">
        <f>'Sales by Customer Detail'!N4186</f>
        <v>09/08/2021</v>
      </c>
      <c r="L4183" t="str">
        <f>'Sales by Customer Detail'!O4186</f>
        <v>09/07/2022</v>
      </c>
    </row>
    <row r="4184" spans="2:12" x14ac:dyDescent="0.25">
      <c r="B4184" t="str">
        <f>VLOOKUP('Sales by Customer Detail'!B4187,Anonymizer!$A$3:$B$996,2,FALSE)</f>
        <v>Customer 496</v>
      </c>
      <c r="C4184" t="str">
        <f>'Sales by Customer Detail'!C4187</f>
        <v>08/25/2021</v>
      </c>
      <c r="D4184" t="str">
        <f>'Sales by Customer Detail'!D4187</f>
        <v>Invoice</v>
      </c>
      <c r="E4184">
        <f>'Sales by Customer Detail'!E4187</f>
        <v>3081</v>
      </c>
      <c r="F4184" t="str">
        <f>VLOOKUP('Sales by Customer Detail'!F4187,Anonymizer!$D$3:$E$86,2,FALSE)</f>
        <v>Prod/Svc43</v>
      </c>
      <c r="G4184" t="s">
        <v>6631</v>
      </c>
      <c r="H4184">
        <f>'Sales by Customer Detail'!J4187</f>
        <v>2</v>
      </c>
      <c r="I4184">
        <f>'Sales by Customer Detail'!K4187</f>
        <v>479.4</v>
      </c>
      <c r="J4184">
        <f>'Sales by Customer Detail'!L4187</f>
        <v>958.8</v>
      </c>
      <c r="K4184" t="str">
        <f>'Sales by Customer Detail'!N4187</f>
        <v>09/08/2021</v>
      </c>
      <c r="L4184" t="str">
        <f>'Sales by Customer Detail'!O4187</f>
        <v>09/07/2022</v>
      </c>
    </row>
    <row r="4185" spans="2:12" x14ac:dyDescent="0.25">
      <c r="B4185" t="str">
        <f>VLOOKUP('Sales by Customer Detail'!B4188,Anonymizer!$A$3:$B$996,2,FALSE)</f>
        <v>Customer 732</v>
      </c>
      <c r="C4185" t="str">
        <f>'Sales by Customer Detail'!C4188</f>
        <v>08/25/2021</v>
      </c>
      <c r="D4185" t="str">
        <f>'Sales by Customer Detail'!D4188</f>
        <v>Invoice</v>
      </c>
      <c r="E4185">
        <f>'Sales by Customer Detail'!E4188</f>
        <v>3080</v>
      </c>
      <c r="F4185" t="str">
        <f>VLOOKUP('Sales by Customer Detail'!F4188,Anonymizer!$D$3:$E$86,2,FALSE)</f>
        <v>Prod/Svc13</v>
      </c>
      <c r="G4185" t="s">
        <v>6631</v>
      </c>
      <c r="H4185">
        <f>'Sales by Customer Detail'!J4188</f>
        <v>1</v>
      </c>
      <c r="I4185">
        <f>'Sales by Customer Detail'!K4188</f>
        <v>299</v>
      </c>
      <c r="J4185">
        <f>'Sales by Customer Detail'!L4188</f>
        <v>299</v>
      </c>
      <c r="K4185" t="str">
        <f>'Sales by Customer Detail'!N4188</f>
        <v>09/08/2021</v>
      </c>
      <c r="L4185" t="str">
        <f>'Sales by Customer Detail'!O4188</f>
        <v>09/07/2022</v>
      </c>
    </row>
    <row r="4186" spans="2:12" x14ac:dyDescent="0.25">
      <c r="B4186" t="str">
        <f>VLOOKUP('Sales by Customer Detail'!B4189,Anonymizer!$A$3:$B$996,2,FALSE)</f>
        <v>Customer 732</v>
      </c>
      <c r="C4186" t="str">
        <f>'Sales by Customer Detail'!C4189</f>
        <v>08/25/2021</v>
      </c>
      <c r="D4186" t="str">
        <f>'Sales by Customer Detail'!D4189</f>
        <v>Invoice</v>
      </c>
      <c r="E4186">
        <f>'Sales by Customer Detail'!E4189</f>
        <v>3080</v>
      </c>
      <c r="F4186" t="str">
        <f>VLOOKUP('Sales by Customer Detail'!F4189,Anonymizer!$D$3:$E$86,2,FALSE)</f>
        <v>Prod/Svc5</v>
      </c>
      <c r="G4186" t="s">
        <v>6631</v>
      </c>
      <c r="H4186">
        <f>'Sales by Customer Detail'!J4189</f>
        <v>1</v>
      </c>
      <c r="I4186">
        <f>'Sales by Customer Detail'!K4189</f>
        <v>495</v>
      </c>
      <c r="J4186">
        <f>'Sales by Customer Detail'!L4189</f>
        <v>495</v>
      </c>
      <c r="K4186" t="str">
        <f>'Sales by Customer Detail'!N4189</f>
        <v>09/08/2021</v>
      </c>
      <c r="L4186" t="str">
        <f>'Sales by Customer Detail'!O4189</f>
        <v>09/07/2022</v>
      </c>
    </row>
    <row r="4187" spans="2:12" x14ac:dyDescent="0.25">
      <c r="B4187" t="str">
        <f>VLOOKUP('Sales by Customer Detail'!B4190,Anonymizer!$A$3:$B$996,2,FALSE)</f>
        <v>Customer 847</v>
      </c>
      <c r="C4187" t="str">
        <f>'Sales by Customer Detail'!C4190</f>
        <v>08/25/2021</v>
      </c>
      <c r="D4187" t="str">
        <f>'Sales by Customer Detail'!D4190</f>
        <v>Invoice</v>
      </c>
      <c r="E4187">
        <f>'Sales by Customer Detail'!E4190</f>
        <v>3079</v>
      </c>
      <c r="F4187" t="str">
        <f>VLOOKUP('Sales by Customer Detail'!F4190,Anonymizer!$D$3:$E$86,2,FALSE)</f>
        <v>Prod/Svc74</v>
      </c>
      <c r="G4187" t="s">
        <v>6631</v>
      </c>
      <c r="H4187">
        <f>'Sales by Customer Detail'!J4190</f>
        <v>1</v>
      </c>
      <c r="I4187">
        <f>'Sales by Customer Detail'!K4190</f>
        <v>1148.75</v>
      </c>
      <c r="J4187">
        <f>'Sales by Customer Detail'!L4190</f>
        <v>1148.75</v>
      </c>
      <c r="K4187">
        <f>'Sales by Customer Detail'!N4190</f>
        <v>0</v>
      </c>
      <c r="L4187">
        <f>'Sales by Customer Detail'!O4190</f>
        <v>0</v>
      </c>
    </row>
    <row r="4188" spans="2:12" x14ac:dyDescent="0.25">
      <c r="B4188" t="str">
        <f>VLOOKUP('Sales by Customer Detail'!B4191,Anonymizer!$A$3:$B$996,2,FALSE)</f>
        <v>Customer 847</v>
      </c>
      <c r="C4188" t="str">
        <f>'Sales by Customer Detail'!C4191</f>
        <v>08/25/2021</v>
      </c>
      <c r="D4188" t="str">
        <f>'Sales by Customer Detail'!D4191</f>
        <v>Invoice</v>
      </c>
      <c r="E4188">
        <f>'Sales by Customer Detail'!E4191</f>
        <v>3079</v>
      </c>
      <c r="F4188" t="str">
        <f>VLOOKUP('Sales by Customer Detail'!F4191,Anonymizer!$D$3:$E$86,2,FALSE)</f>
        <v>Prod/Svc78</v>
      </c>
      <c r="G4188" t="s">
        <v>6631</v>
      </c>
      <c r="H4188">
        <f>'Sales by Customer Detail'!J4191</f>
        <v>1</v>
      </c>
      <c r="I4188">
        <f>'Sales by Customer Detail'!K4191</f>
        <v>0</v>
      </c>
      <c r="J4188">
        <f>'Sales by Customer Detail'!L4191</f>
        <v>0</v>
      </c>
      <c r="K4188">
        <f>'Sales by Customer Detail'!N4191</f>
        <v>0</v>
      </c>
      <c r="L4188">
        <f>'Sales by Customer Detail'!O4191</f>
        <v>0</v>
      </c>
    </row>
    <row r="4189" spans="2:12" x14ac:dyDescent="0.25">
      <c r="B4189" t="str">
        <f>VLOOKUP('Sales by Customer Detail'!B4192,Anonymizer!$A$3:$B$996,2,FALSE)</f>
        <v>Customer 732</v>
      </c>
      <c r="C4189" t="str">
        <f>'Sales by Customer Detail'!C4192</f>
        <v>08/25/2021</v>
      </c>
      <c r="D4189" t="str">
        <f>'Sales by Customer Detail'!D4192</f>
        <v>Invoice</v>
      </c>
      <c r="E4189">
        <f>'Sales by Customer Detail'!E4192</f>
        <v>3080</v>
      </c>
      <c r="F4189" t="str">
        <f>VLOOKUP('Sales by Customer Detail'!F4192,Anonymizer!$D$3:$E$86,2,FALSE)</f>
        <v>Prod/Svc18</v>
      </c>
      <c r="G4189" t="s">
        <v>6631</v>
      </c>
      <c r="H4189">
        <f>'Sales by Customer Detail'!J4192</f>
        <v>1</v>
      </c>
      <c r="I4189">
        <f>'Sales by Customer Detail'!K4192</f>
        <v>359.4</v>
      </c>
      <c r="J4189">
        <f>'Sales by Customer Detail'!L4192</f>
        <v>359.4</v>
      </c>
      <c r="K4189" t="str">
        <f>'Sales by Customer Detail'!N4192</f>
        <v>09/08/2021</v>
      </c>
      <c r="L4189" t="str">
        <f>'Sales by Customer Detail'!O4192</f>
        <v>09/07/2022</v>
      </c>
    </row>
    <row r="4190" spans="2:12" x14ac:dyDescent="0.25">
      <c r="B4190" t="str">
        <f>VLOOKUP('Sales by Customer Detail'!B4193,Anonymizer!$A$3:$B$996,2,FALSE)</f>
        <v>Customer 645</v>
      </c>
      <c r="C4190" t="str">
        <f>'Sales by Customer Detail'!C4193</f>
        <v>08/26/2021</v>
      </c>
      <c r="D4190" t="str">
        <f>'Sales by Customer Detail'!D4193</f>
        <v>Invoice</v>
      </c>
      <c r="E4190">
        <f>'Sales by Customer Detail'!E4193</f>
        <v>3082</v>
      </c>
      <c r="F4190" t="str">
        <f>VLOOKUP('Sales by Customer Detail'!F4193,Anonymizer!$D$3:$E$86,2,FALSE)</f>
        <v>Prod/Svc19</v>
      </c>
      <c r="G4190" t="s">
        <v>6631</v>
      </c>
      <c r="H4190">
        <f>'Sales by Customer Detail'!J4193</f>
        <v>3</v>
      </c>
      <c r="I4190">
        <f>'Sales by Customer Detail'!K4193</f>
        <v>359.4</v>
      </c>
      <c r="J4190">
        <f>'Sales by Customer Detail'!L4193</f>
        <v>1078.2</v>
      </c>
      <c r="K4190" t="str">
        <f>'Sales by Customer Detail'!N4193</f>
        <v>09/09/2021</v>
      </c>
      <c r="L4190" t="str">
        <f>'Sales by Customer Detail'!O4193</f>
        <v>09/08/2022</v>
      </c>
    </row>
    <row r="4191" spans="2:12" x14ac:dyDescent="0.25">
      <c r="B4191" t="str">
        <f>VLOOKUP('Sales by Customer Detail'!B4194,Anonymizer!$A$3:$B$996,2,FALSE)</f>
        <v>Customer 645</v>
      </c>
      <c r="C4191" t="str">
        <f>'Sales by Customer Detail'!C4194</f>
        <v>08/26/2021</v>
      </c>
      <c r="D4191" t="str">
        <f>'Sales by Customer Detail'!D4194</f>
        <v>Invoice</v>
      </c>
      <c r="E4191">
        <f>'Sales by Customer Detail'!E4194</f>
        <v>3082</v>
      </c>
      <c r="F4191" t="str">
        <f>VLOOKUP('Sales by Customer Detail'!F4194,Anonymizer!$D$3:$E$86,2,FALSE)</f>
        <v>Prod/Svc13</v>
      </c>
      <c r="G4191" t="s">
        <v>6631</v>
      </c>
      <c r="H4191">
        <f>'Sales by Customer Detail'!J4194</f>
        <v>3</v>
      </c>
      <c r="I4191">
        <f>'Sales by Customer Detail'!K4194</f>
        <v>290</v>
      </c>
      <c r="J4191">
        <f>'Sales by Customer Detail'!L4194</f>
        <v>870</v>
      </c>
      <c r="K4191" t="str">
        <f>'Sales by Customer Detail'!N4194</f>
        <v>09/09/2021</v>
      </c>
      <c r="L4191" t="str">
        <f>'Sales by Customer Detail'!O4194</f>
        <v>09/08/2022</v>
      </c>
    </row>
    <row r="4192" spans="2:12" x14ac:dyDescent="0.25">
      <c r="B4192" t="str">
        <f>VLOOKUP('Sales by Customer Detail'!B4195,Anonymizer!$A$3:$B$996,2,FALSE)</f>
        <v>Customer 645</v>
      </c>
      <c r="C4192" t="str">
        <f>'Sales by Customer Detail'!C4195</f>
        <v>08/26/2021</v>
      </c>
      <c r="D4192" t="str">
        <f>'Sales by Customer Detail'!D4195</f>
        <v>Invoice</v>
      </c>
      <c r="E4192">
        <f>'Sales by Customer Detail'!E4195</f>
        <v>3082</v>
      </c>
      <c r="F4192" t="str">
        <f>VLOOKUP('Sales by Customer Detail'!F4195,Anonymizer!$D$3:$E$86,2,FALSE)</f>
        <v>Prod/Svc5</v>
      </c>
      <c r="G4192" t="s">
        <v>6631</v>
      </c>
      <c r="H4192">
        <f>'Sales by Customer Detail'!J4195</f>
        <v>1</v>
      </c>
      <c r="I4192">
        <f>'Sales by Customer Detail'!K4195</f>
        <v>350</v>
      </c>
      <c r="J4192">
        <f>'Sales by Customer Detail'!L4195</f>
        <v>350</v>
      </c>
      <c r="K4192" t="str">
        <f>'Sales by Customer Detail'!N4195</f>
        <v>09/09/2021</v>
      </c>
      <c r="L4192" t="str">
        <f>'Sales by Customer Detail'!O4195</f>
        <v>09/08/2022</v>
      </c>
    </row>
    <row r="4193" spans="2:12" x14ac:dyDescent="0.25">
      <c r="B4193" t="str">
        <f>VLOOKUP('Sales by Customer Detail'!B4196,Anonymizer!$A$3:$B$996,2,FALSE)</f>
        <v>Customer 601</v>
      </c>
      <c r="C4193" t="str">
        <f>'Sales by Customer Detail'!C4196</f>
        <v>08/27/2021</v>
      </c>
      <c r="D4193" t="str">
        <f>'Sales by Customer Detail'!D4196</f>
        <v>Invoice</v>
      </c>
      <c r="E4193">
        <f>'Sales by Customer Detail'!E4196</f>
        <v>3084</v>
      </c>
      <c r="F4193" t="str">
        <f>VLOOKUP('Sales by Customer Detail'!F4196,Anonymizer!$D$3:$E$86,2,FALSE)</f>
        <v>Prod/Svc20</v>
      </c>
      <c r="G4193" t="s">
        <v>6631</v>
      </c>
      <c r="H4193">
        <f>'Sales by Customer Detail'!J4196</f>
        <v>1</v>
      </c>
      <c r="I4193">
        <f>'Sales by Customer Detail'!K4196</f>
        <v>-30</v>
      </c>
      <c r="J4193">
        <f>'Sales by Customer Detail'!L4196</f>
        <v>-30</v>
      </c>
      <c r="K4193" t="str">
        <f>'Sales by Customer Detail'!N4196</f>
        <v>09/10/2021</v>
      </c>
      <c r="L4193" t="str">
        <f>'Sales by Customer Detail'!O4196</f>
        <v>11/25/2022</v>
      </c>
    </row>
    <row r="4194" spans="2:12" x14ac:dyDescent="0.25">
      <c r="B4194" t="str">
        <f>VLOOKUP('Sales by Customer Detail'!B4197,Anonymizer!$A$3:$B$996,2,FALSE)</f>
        <v>Customer 601</v>
      </c>
      <c r="C4194" t="str">
        <f>'Sales by Customer Detail'!C4197</f>
        <v>08/27/2021</v>
      </c>
      <c r="D4194" t="str">
        <f>'Sales by Customer Detail'!D4197</f>
        <v>Invoice</v>
      </c>
      <c r="E4194">
        <f>'Sales by Customer Detail'!E4197</f>
        <v>3084</v>
      </c>
      <c r="F4194" t="str">
        <f>VLOOKUP('Sales by Customer Detail'!F4197,Anonymizer!$D$3:$E$86,2,FALSE)</f>
        <v>Prod/Svc13</v>
      </c>
      <c r="G4194" t="s">
        <v>6631</v>
      </c>
      <c r="H4194">
        <f>'Sales by Customer Detail'!J4197</f>
        <v>1</v>
      </c>
      <c r="I4194">
        <f>'Sales by Customer Detail'!K4197</f>
        <v>299</v>
      </c>
      <c r="J4194">
        <f>'Sales by Customer Detail'!L4197</f>
        <v>299</v>
      </c>
      <c r="K4194" t="str">
        <f>'Sales by Customer Detail'!N4197</f>
        <v>09/10/2021</v>
      </c>
      <c r="L4194" t="str">
        <f>'Sales by Customer Detail'!O4197</f>
        <v>11/25/2022</v>
      </c>
    </row>
    <row r="4195" spans="2:12" x14ac:dyDescent="0.25">
      <c r="B4195" t="str">
        <f>VLOOKUP('Sales by Customer Detail'!B4198,Anonymizer!$A$3:$B$996,2,FALSE)</f>
        <v>Customer 601</v>
      </c>
      <c r="C4195" t="str">
        <f>'Sales by Customer Detail'!C4198</f>
        <v>08/27/2021</v>
      </c>
      <c r="D4195" t="str">
        <f>'Sales by Customer Detail'!D4198</f>
        <v>Invoice</v>
      </c>
      <c r="E4195">
        <f>'Sales by Customer Detail'!E4198</f>
        <v>3084</v>
      </c>
      <c r="F4195" t="str">
        <f>VLOOKUP('Sales by Customer Detail'!F4198,Anonymizer!$D$3:$E$86,2,FALSE)</f>
        <v>Prod/Svc42</v>
      </c>
      <c r="G4195" t="s">
        <v>6631</v>
      </c>
      <c r="H4195">
        <f>'Sales by Customer Detail'!J4198</f>
        <v>1</v>
      </c>
      <c r="I4195">
        <f>'Sales by Customer Detail'!K4198</f>
        <v>349</v>
      </c>
      <c r="J4195">
        <f>'Sales by Customer Detail'!L4198</f>
        <v>349</v>
      </c>
      <c r="K4195" t="str">
        <f>'Sales by Customer Detail'!N4198</f>
        <v>09/10/2021</v>
      </c>
      <c r="L4195" t="str">
        <f>'Sales by Customer Detail'!O4198</f>
        <v>11/25/2022</v>
      </c>
    </row>
    <row r="4196" spans="2:12" x14ac:dyDescent="0.25">
      <c r="B4196" t="str">
        <f>VLOOKUP('Sales by Customer Detail'!B4199,Anonymizer!$A$3:$B$996,2,FALSE)</f>
        <v>Customer 601</v>
      </c>
      <c r="C4196" t="str">
        <f>'Sales by Customer Detail'!C4199</f>
        <v>08/27/2021</v>
      </c>
      <c r="D4196" t="str">
        <f>'Sales by Customer Detail'!D4199</f>
        <v>Invoice</v>
      </c>
      <c r="E4196">
        <f>'Sales by Customer Detail'!E4199</f>
        <v>3084</v>
      </c>
      <c r="F4196" t="str">
        <f>VLOOKUP('Sales by Customer Detail'!F4199,Anonymizer!$D$3:$E$86,2,FALSE)</f>
        <v>Prod/Svc20</v>
      </c>
      <c r="G4196" t="s">
        <v>6631</v>
      </c>
      <c r="H4196">
        <f>'Sales by Customer Detail'!J4199</f>
        <v>1</v>
      </c>
      <c r="I4196">
        <f>'Sales by Customer Detail'!K4199</f>
        <v>-34.9</v>
      </c>
      <c r="J4196">
        <f>'Sales by Customer Detail'!L4199</f>
        <v>-34.9</v>
      </c>
      <c r="K4196" t="str">
        <f>'Sales by Customer Detail'!N4199</f>
        <v>09/10/2021</v>
      </c>
      <c r="L4196" t="str">
        <f>'Sales by Customer Detail'!O4199</f>
        <v>11/25/2022</v>
      </c>
    </row>
    <row r="4197" spans="2:12" x14ac:dyDescent="0.25">
      <c r="B4197" t="str">
        <f>VLOOKUP('Sales by Customer Detail'!B4200,Anonymizer!$A$3:$B$996,2,FALSE)</f>
        <v>Customer 350</v>
      </c>
      <c r="C4197" t="str">
        <f>'Sales by Customer Detail'!C4200</f>
        <v>08/30/2021</v>
      </c>
      <c r="D4197" t="str">
        <f>'Sales by Customer Detail'!D4200</f>
        <v>Invoice</v>
      </c>
      <c r="E4197">
        <f>'Sales by Customer Detail'!E4200</f>
        <v>3088</v>
      </c>
      <c r="F4197" t="str">
        <f>VLOOKUP('Sales by Customer Detail'!F4200,Anonymizer!$D$3:$E$86,2,FALSE)</f>
        <v>Prod/Svc40</v>
      </c>
      <c r="G4197" t="s">
        <v>6631</v>
      </c>
      <c r="H4197">
        <f>'Sales by Customer Detail'!J4200</f>
        <v>1</v>
      </c>
      <c r="I4197">
        <f>'Sales by Customer Detail'!K4200</f>
        <v>895</v>
      </c>
      <c r="J4197">
        <f>'Sales by Customer Detail'!L4200</f>
        <v>895</v>
      </c>
      <c r="K4197" t="str">
        <f>'Sales by Customer Detail'!N4200</f>
        <v>09/13/2021</v>
      </c>
      <c r="L4197" t="str">
        <f>'Sales by Customer Detail'!O4200</f>
        <v>09/12/2022</v>
      </c>
    </row>
    <row r="4198" spans="2:12" x14ac:dyDescent="0.25">
      <c r="B4198" t="str">
        <f>VLOOKUP('Sales by Customer Detail'!B4201,Anonymizer!$A$3:$B$996,2,FALSE)</f>
        <v>Customer 121</v>
      </c>
      <c r="C4198" t="str">
        <f>'Sales by Customer Detail'!C4201</f>
        <v>08/30/2021</v>
      </c>
      <c r="D4198" t="str">
        <f>'Sales by Customer Detail'!D4201</f>
        <v>Invoice</v>
      </c>
      <c r="E4198">
        <f>'Sales by Customer Detail'!E4201</f>
        <v>3087</v>
      </c>
      <c r="F4198" t="str">
        <f>VLOOKUP('Sales by Customer Detail'!F4201,Anonymizer!$D$3:$E$86,2,FALSE)</f>
        <v>Prod/Svc40</v>
      </c>
      <c r="G4198" t="s">
        <v>6631</v>
      </c>
      <c r="H4198">
        <f>'Sales by Customer Detail'!J4201</f>
        <v>1</v>
      </c>
      <c r="I4198">
        <f>'Sales by Customer Detail'!K4201</f>
        <v>995</v>
      </c>
      <c r="J4198">
        <f>'Sales by Customer Detail'!L4201</f>
        <v>995</v>
      </c>
      <c r="K4198" t="str">
        <f>'Sales by Customer Detail'!N4201</f>
        <v>09/13/2021</v>
      </c>
      <c r="L4198" t="str">
        <f>'Sales by Customer Detail'!O4201</f>
        <v>09/12/2022</v>
      </c>
    </row>
    <row r="4199" spans="2:12" x14ac:dyDescent="0.25">
      <c r="B4199" t="str">
        <f>VLOOKUP('Sales by Customer Detail'!B4202,Anonymizer!$A$3:$B$996,2,FALSE)</f>
        <v>Customer 121</v>
      </c>
      <c r="C4199" t="str">
        <f>'Sales by Customer Detail'!C4202</f>
        <v>08/30/2021</v>
      </c>
      <c r="D4199" t="str">
        <f>'Sales by Customer Detail'!D4202</f>
        <v>Invoice</v>
      </c>
      <c r="E4199">
        <f>'Sales by Customer Detail'!E4202</f>
        <v>3087</v>
      </c>
      <c r="F4199" t="str">
        <f>VLOOKUP('Sales by Customer Detail'!F4202,Anonymizer!$D$3:$E$86,2,FALSE)</f>
        <v>Prod/Svc20</v>
      </c>
      <c r="G4199" t="s">
        <v>6631</v>
      </c>
      <c r="H4199">
        <f>'Sales by Customer Detail'!J4202</f>
        <v>1</v>
      </c>
      <c r="I4199">
        <f>'Sales by Customer Detail'!K4202</f>
        <v>-99.5</v>
      </c>
      <c r="J4199">
        <f>'Sales by Customer Detail'!L4202</f>
        <v>-99.5</v>
      </c>
      <c r="K4199" t="str">
        <f>'Sales by Customer Detail'!N4202</f>
        <v>09/13/2021</v>
      </c>
      <c r="L4199" t="str">
        <f>'Sales by Customer Detail'!O4202</f>
        <v>09/12/2022</v>
      </c>
    </row>
    <row r="4200" spans="2:12" x14ac:dyDescent="0.25">
      <c r="B4200" t="str">
        <f>VLOOKUP('Sales by Customer Detail'!B4203,Anonymizer!$A$3:$B$996,2,FALSE)</f>
        <v>Customer 209</v>
      </c>
      <c r="C4200" t="str">
        <f>'Sales by Customer Detail'!C4203</f>
        <v>08/30/2021</v>
      </c>
      <c r="D4200" t="str">
        <f>'Sales by Customer Detail'!D4203</f>
        <v>Invoice</v>
      </c>
      <c r="E4200">
        <f>'Sales by Customer Detail'!E4203</f>
        <v>3086</v>
      </c>
      <c r="F4200" t="str">
        <f>VLOOKUP('Sales by Customer Detail'!F4203,Anonymizer!$D$3:$E$86,2,FALSE)</f>
        <v>Prod/Svc20</v>
      </c>
      <c r="G4200" t="s">
        <v>6631</v>
      </c>
      <c r="H4200">
        <f>'Sales by Customer Detail'!J4203</f>
        <v>2</v>
      </c>
      <c r="I4200">
        <f>'Sales by Customer Detail'!K4203</f>
        <v>-30</v>
      </c>
      <c r="J4200">
        <f>'Sales by Customer Detail'!L4203</f>
        <v>-60</v>
      </c>
      <c r="K4200" t="str">
        <f>'Sales by Customer Detail'!N4203</f>
        <v>09/13/2021</v>
      </c>
      <c r="L4200" t="str">
        <f>'Sales by Customer Detail'!O4203</f>
        <v>12/14/2021</v>
      </c>
    </row>
    <row r="4201" spans="2:12" x14ac:dyDescent="0.25">
      <c r="B4201" t="str">
        <f>VLOOKUP('Sales by Customer Detail'!B4204,Anonymizer!$A$3:$B$996,2,FALSE)</f>
        <v>Customer 209</v>
      </c>
      <c r="C4201" t="str">
        <f>'Sales by Customer Detail'!C4204</f>
        <v>08/30/2021</v>
      </c>
      <c r="D4201" t="str">
        <f>'Sales by Customer Detail'!D4204</f>
        <v>Invoice</v>
      </c>
      <c r="E4201">
        <f>'Sales by Customer Detail'!E4204</f>
        <v>3086</v>
      </c>
      <c r="F4201" t="str">
        <f>VLOOKUP('Sales by Customer Detail'!F4204,Anonymizer!$D$3:$E$86,2,FALSE)</f>
        <v>Prod/Svc20</v>
      </c>
      <c r="G4201" t="s">
        <v>6631</v>
      </c>
      <c r="H4201">
        <f>'Sales by Customer Detail'!J4204</f>
        <v>2</v>
      </c>
      <c r="I4201">
        <f>'Sales by Customer Detail'!K4204</f>
        <v>-41.94</v>
      </c>
      <c r="J4201">
        <f>'Sales by Customer Detail'!L4204</f>
        <v>-83.88</v>
      </c>
      <c r="K4201" t="str">
        <f>'Sales by Customer Detail'!N4204</f>
        <v>09/13/2021</v>
      </c>
      <c r="L4201" t="str">
        <f>'Sales by Customer Detail'!O4204</f>
        <v>12/14/2021</v>
      </c>
    </row>
    <row r="4202" spans="2:12" x14ac:dyDescent="0.25">
      <c r="B4202" t="str">
        <f>VLOOKUP('Sales by Customer Detail'!B4205,Anonymizer!$A$3:$B$996,2,FALSE)</f>
        <v>Customer 209</v>
      </c>
      <c r="C4202" t="str">
        <f>'Sales by Customer Detail'!C4205</f>
        <v>08/30/2021</v>
      </c>
      <c r="D4202" t="str">
        <f>'Sales by Customer Detail'!D4205</f>
        <v>Invoice</v>
      </c>
      <c r="E4202">
        <f>'Sales by Customer Detail'!E4205</f>
        <v>3086</v>
      </c>
      <c r="F4202" t="str">
        <f>VLOOKUP('Sales by Customer Detail'!F4205,Anonymizer!$D$3:$E$86,2,FALSE)</f>
        <v>Prod/Svc13</v>
      </c>
      <c r="G4202" t="s">
        <v>6631</v>
      </c>
      <c r="H4202">
        <f>'Sales by Customer Detail'!J4205</f>
        <v>2</v>
      </c>
      <c r="I4202">
        <f>'Sales by Customer Detail'!K4205</f>
        <v>299</v>
      </c>
      <c r="J4202">
        <f>'Sales by Customer Detail'!L4205</f>
        <v>598</v>
      </c>
      <c r="K4202" t="str">
        <f>'Sales by Customer Detail'!N4205</f>
        <v>09/13/2021</v>
      </c>
      <c r="L4202" t="str">
        <f>'Sales by Customer Detail'!O4205</f>
        <v>12/14/2021</v>
      </c>
    </row>
    <row r="4203" spans="2:12" x14ac:dyDescent="0.25">
      <c r="B4203" t="str">
        <f>VLOOKUP('Sales by Customer Detail'!B4206,Anonymizer!$A$3:$B$996,2,FALSE)</f>
        <v>Customer 350</v>
      </c>
      <c r="C4203" t="str">
        <f>'Sales by Customer Detail'!C4206</f>
        <v>08/30/2021</v>
      </c>
      <c r="D4203" t="str">
        <f>'Sales by Customer Detail'!D4206</f>
        <v>Invoice</v>
      </c>
      <c r="E4203">
        <f>'Sales by Customer Detail'!E4206</f>
        <v>3088</v>
      </c>
      <c r="F4203" t="str">
        <f>VLOOKUP('Sales by Customer Detail'!F4206,Anonymizer!$D$3:$E$86,2,FALSE)</f>
        <v>Prod/Svc43</v>
      </c>
      <c r="G4203" t="s">
        <v>6631</v>
      </c>
      <c r="H4203">
        <f>'Sales by Customer Detail'!J4206</f>
        <v>4</v>
      </c>
      <c r="I4203">
        <f>'Sales by Customer Detail'!K4206</f>
        <v>419.4</v>
      </c>
      <c r="J4203">
        <f>'Sales by Customer Detail'!L4206</f>
        <v>1677.6</v>
      </c>
      <c r="K4203" t="str">
        <f>'Sales by Customer Detail'!N4206</f>
        <v>09/13/2021</v>
      </c>
      <c r="L4203" t="str">
        <f>'Sales by Customer Detail'!O4206</f>
        <v>09/12/2022</v>
      </c>
    </row>
    <row r="4204" spans="2:12" x14ac:dyDescent="0.25">
      <c r="B4204" t="str">
        <f>VLOOKUP('Sales by Customer Detail'!B4207,Anonymizer!$A$3:$B$996,2,FALSE)</f>
        <v>Customer 121</v>
      </c>
      <c r="C4204" t="str">
        <f>'Sales by Customer Detail'!C4207</f>
        <v>08/30/2021</v>
      </c>
      <c r="D4204" t="str">
        <f>'Sales by Customer Detail'!D4207</f>
        <v>Invoice</v>
      </c>
      <c r="E4204">
        <f>'Sales by Customer Detail'!E4207</f>
        <v>3087</v>
      </c>
      <c r="F4204" t="str">
        <f>VLOOKUP('Sales by Customer Detail'!F4207,Anonymizer!$D$3:$E$86,2,FALSE)</f>
        <v>Prod/Svc43</v>
      </c>
      <c r="G4204" t="s">
        <v>6631</v>
      </c>
      <c r="H4204">
        <f>'Sales by Customer Detail'!J4207</f>
        <v>1</v>
      </c>
      <c r="I4204">
        <f>'Sales by Customer Detail'!K4207</f>
        <v>479.4</v>
      </c>
      <c r="J4204">
        <f>'Sales by Customer Detail'!L4207</f>
        <v>479.4</v>
      </c>
      <c r="K4204" t="str">
        <f>'Sales by Customer Detail'!N4207</f>
        <v>09/13/2021</v>
      </c>
      <c r="L4204" t="str">
        <f>'Sales by Customer Detail'!O4207</f>
        <v>09/12/2022</v>
      </c>
    </row>
    <row r="4205" spans="2:12" x14ac:dyDescent="0.25">
      <c r="B4205" t="str">
        <f>VLOOKUP('Sales by Customer Detail'!B4208,Anonymizer!$A$3:$B$996,2,FALSE)</f>
        <v>Customer 209</v>
      </c>
      <c r="C4205" t="str">
        <f>'Sales by Customer Detail'!C4208</f>
        <v>08/30/2021</v>
      </c>
      <c r="D4205" t="str">
        <f>'Sales by Customer Detail'!D4208</f>
        <v>Invoice</v>
      </c>
      <c r="E4205">
        <f>'Sales by Customer Detail'!E4208</f>
        <v>3086</v>
      </c>
      <c r="F4205" t="str">
        <f>VLOOKUP('Sales by Customer Detail'!F4208,Anonymizer!$D$3:$E$86,2,FALSE)</f>
        <v>Prod/Svc42</v>
      </c>
      <c r="G4205" t="s">
        <v>6631</v>
      </c>
      <c r="H4205">
        <f>'Sales by Customer Detail'!J4208</f>
        <v>2</v>
      </c>
      <c r="I4205">
        <f>'Sales by Customer Detail'!K4208</f>
        <v>419.4</v>
      </c>
      <c r="J4205">
        <f>'Sales by Customer Detail'!L4208</f>
        <v>838.8</v>
      </c>
      <c r="K4205" t="str">
        <f>'Sales by Customer Detail'!N4208</f>
        <v>09/13/2021</v>
      </c>
      <c r="L4205" t="str">
        <f>'Sales by Customer Detail'!O4208</f>
        <v>12/14/2021</v>
      </c>
    </row>
    <row r="4206" spans="2:12" x14ac:dyDescent="0.25">
      <c r="B4206" t="str">
        <f>VLOOKUP('Sales by Customer Detail'!B4209,Anonymizer!$A$3:$B$996,2,FALSE)</f>
        <v>Customer 406</v>
      </c>
      <c r="C4206" t="str">
        <f>'Sales by Customer Detail'!C4209</f>
        <v>08/30/2021</v>
      </c>
      <c r="D4206" t="str">
        <f>'Sales by Customer Detail'!D4209</f>
        <v>Credit Memo</v>
      </c>
      <c r="E4206">
        <f>'Sales by Customer Detail'!E4209</f>
        <v>3083</v>
      </c>
      <c r="F4206" t="str">
        <f>VLOOKUP('Sales by Customer Detail'!F4209,Anonymizer!$D$3:$E$86,2,FALSE)</f>
        <v>Prod/Svc43</v>
      </c>
      <c r="G4206" t="s">
        <v>6631</v>
      </c>
      <c r="H4206">
        <f>'Sales by Customer Detail'!J4209</f>
        <v>-1</v>
      </c>
      <c r="I4206">
        <f>'Sales by Customer Detail'!K4209</f>
        <v>224.37</v>
      </c>
      <c r="J4206">
        <f>'Sales by Customer Detail'!L4209</f>
        <v>-224.37</v>
      </c>
      <c r="K4206">
        <f>'Sales by Customer Detail'!N4209</f>
        <v>0</v>
      </c>
      <c r="L4206">
        <f>'Sales by Customer Detail'!O4209</f>
        <v>0</v>
      </c>
    </row>
    <row r="4207" spans="2:12" x14ac:dyDescent="0.25">
      <c r="B4207" t="str">
        <f>VLOOKUP('Sales by Customer Detail'!B4210,Anonymizer!$A$3:$B$996,2,FALSE)</f>
        <v>Customer 350</v>
      </c>
      <c r="C4207" t="str">
        <f>'Sales by Customer Detail'!C4210</f>
        <v>08/30/2021</v>
      </c>
      <c r="D4207" t="str">
        <f>'Sales by Customer Detail'!D4210</f>
        <v>Invoice</v>
      </c>
      <c r="E4207">
        <f>'Sales by Customer Detail'!E4210</f>
        <v>3088</v>
      </c>
      <c r="F4207" t="str">
        <f>VLOOKUP('Sales by Customer Detail'!F4210,Anonymizer!$D$3:$E$86,2,FALSE)</f>
        <v>Prod/Svc13</v>
      </c>
      <c r="G4207" t="s">
        <v>6631</v>
      </c>
      <c r="H4207">
        <f>'Sales by Customer Detail'!J4210</f>
        <v>2</v>
      </c>
      <c r="I4207">
        <f>'Sales by Customer Detail'!K4210</f>
        <v>299</v>
      </c>
      <c r="J4207">
        <f>'Sales by Customer Detail'!L4210</f>
        <v>598</v>
      </c>
      <c r="K4207" t="str">
        <f>'Sales by Customer Detail'!N4210</f>
        <v>09/13/2021</v>
      </c>
      <c r="L4207" t="str">
        <f>'Sales by Customer Detail'!O4210</f>
        <v>09/12/2022</v>
      </c>
    </row>
    <row r="4208" spans="2:12" x14ac:dyDescent="0.25">
      <c r="B4208" t="str">
        <f>VLOOKUP('Sales by Customer Detail'!B4211,Anonymizer!$A$3:$B$996,2,FALSE)</f>
        <v>Customer 209</v>
      </c>
      <c r="C4208" t="str">
        <f>'Sales by Customer Detail'!C4211</f>
        <v>08/30/2021</v>
      </c>
      <c r="D4208" t="str">
        <f>'Sales by Customer Detail'!D4211</f>
        <v>Invoice</v>
      </c>
      <c r="E4208">
        <f>'Sales by Customer Detail'!E4211</f>
        <v>3086</v>
      </c>
      <c r="F4208" t="str">
        <f>VLOOKUP('Sales by Customer Detail'!F4211,Anonymizer!$D$3:$E$86,2,FALSE)</f>
        <v>Prod/Svc20</v>
      </c>
      <c r="G4208" t="s">
        <v>6631</v>
      </c>
      <c r="H4208">
        <f>'Sales by Customer Detail'!J4211</f>
        <v>2</v>
      </c>
      <c r="I4208">
        <f>'Sales by Customer Detail'!K4211</f>
        <v>-279.60000000000002</v>
      </c>
      <c r="J4208">
        <f>'Sales by Customer Detail'!L4211</f>
        <v>-559.20000000000005</v>
      </c>
      <c r="K4208" t="str">
        <f>'Sales by Customer Detail'!N4211</f>
        <v>09/13/2021</v>
      </c>
      <c r="L4208" t="str">
        <f>'Sales by Customer Detail'!O4211</f>
        <v>12/14/2021</v>
      </c>
    </row>
    <row r="4209" spans="2:12" x14ac:dyDescent="0.25">
      <c r="B4209" t="str">
        <f>VLOOKUP('Sales by Customer Detail'!B4212,Anonymizer!$A$3:$B$996,2,FALSE)</f>
        <v>Customer 942</v>
      </c>
      <c r="C4209" t="str">
        <f>'Sales by Customer Detail'!C4212</f>
        <v>08/31/2021</v>
      </c>
      <c r="D4209" t="str">
        <f>'Sales by Customer Detail'!D4212</f>
        <v>Invoice</v>
      </c>
      <c r="E4209">
        <f>'Sales by Customer Detail'!E4212</f>
        <v>3090</v>
      </c>
      <c r="F4209" t="str">
        <f>VLOOKUP('Sales by Customer Detail'!F4212,Anonymizer!$D$3:$E$86,2,FALSE)</f>
        <v>Prod/Svc20</v>
      </c>
      <c r="G4209" t="s">
        <v>6631</v>
      </c>
      <c r="H4209">
        <f>'Sales by Customer Detail'!J4212</f>
        <v>1</v>
      </c>
      <c r="I4209">
        <f>'Sales by Customer Detail'!K4212</f>
        <v>-99.5</v>
      </c>
      <c r="J4209">
        <f>'Sales by Customer Detail'!L4212</f>
        <v>-99.5</v>
      </c>
      <c r="K4209" t="str">
        <f>'Sales by Customer Detail'!N4212</f>
        <v>10/14/2021</v>
      </c>
      <c r="L4209" t="str">
        <f>'Sales by Customer Detail'!O4212</f>
        <v>10/13/2022</v>
      </c>
    </row>
    <row r="4210" spans="2:12" x14ac:dyDescent="0.25">
      <c r="B4210" t="str">
        <f>VLOOKUP('Sales by Customer Detail'!B4213,Anonymizer!$A$3:$B$996,2,FALSE)</f>
        <v>Customer 487</v>
      </c>
      <c r="C4210" t="str">
        <f>'Sales by Customer Detail'!C4213</f>
        <v>08/31/2021</v>
      </c>
      <c r="D4210" t="str">
        <f>'Sales by Customer Detail'!D4213</f>
        <v>Invoice</v>
      </c>
      <c r="E4210">
        <f>'Sales by Customer Detail'!E4213</f>
        <v>3092</v>
      </c>
      <c r="F4210" t="str">
        <f>VLOOKUP('Sales by Customer Detail'!F4213,Anonymizer!$D$3:$E$86,2,FALSE)</f>
        <v>Prod/Svc37</v>
      </c>
      <c r="G4210" t="s">
        <v>6631</v>
      </c>
      <c r="H4210">
        <f>'Sales by Customer Detail'!J4213</f>
        <v>1</v>
      </c>
      <c r="I4210">
        <f>'Sales by Customer Detail'!K4213</f>
        <v>399</v>
      </c>
      <c r="J4210">
        <f>'Sales by Customer Detail'!L4213</f>
        <v>399</v>
      </c>
      <c r="K4210" t="str">
        <f>'Sales by Customer Detail'!N4213</f>
        <v>03/27/2021</v>
      </c>
      <c r="L4210" t="str">
        <f>'Sales by Customer Detail'!O4213</f>
        <v>03/26/2022</v>
      </c>
    </row>
    <row r="4211" spans="2:12" x14ac:dyDescent="0.25">
      <c r="B4211" t="str">
        <f>VLOOKUP('Sales by Customer Detail'!B4214,Anonymizer!$A$3:$B$996,2,FALSE)</f>
        <v>Customer 942</v>
      </c>
      <c r="C4211" t="str">
        <f>'Sales by Customer Detail'!C4214</f>
        <v>08/31/2021</v>
      </c>
      <c r="D4211" t="str">
        <f>'Sales by Customer Detail'!D4214</f>
        <v>Invoice</v>
      </c>
      <c r="E4211">
        <f>'Sales by Customer Detail'!E4214</f>
        <v>3090</v>
      </c>
      <c r="F4211" t="str">
        <f>VLOOKUP('Sales by Customer Detail'!F4214,Anonymizer!$D$3:$E$86,2,FALSE)</f>
        <v>Prod/Svc42</v>
      </c>
      <c r="G4211" t="s">
        <v>6631</v>
      </c>
      <c r="H4211">
        <f>'Sales by Customer Detail'!J4214</f>
        <v>8</v>
      </c>
      <c r="I4211">
        <f>'Sales by Customer Detail'!K4214</f>
        <v>419.4</v>
      </c>
      <c r="J4211">
        <f>'Sales by Customer Detail'!L4214</f>
        <v>3355.2</v>
      </c>
      <c r="K4211" t="str">
        <f>'Sales by Customer Detail'!N4214</f>
        <v>10/14/2021</v>
      </c>
      <c r="L4211" t="str">
        <f>'Sales by Customer Detail'!O4214</f>
        <v>10/13/2022</v>
      </c>
    </row>
    <row r="4212" spans="2:12" x14ac:dyDescent="0.25">
      <c r="B4212" t="str">
        <f>VLOOKUP('Sales by Customer Detail'!B4215,Anonymizer!$A$3:$B$996,2,FALSE)</f>
        <v>Customer 942</v>
      </c>
      <c r="C4212" t="str">
        <f>'Sales by Customer Detail'!C4215</f>
        <v>08/31/2021</v>
      </c>
      <c r="D4212" t="str">
        <f>'Sales by Customer Detail'!D4215</f>
        <v>Invoice</v>
      </c>
      <c r="E4212">
        <f>'Sales by Customer Detail'!E4215</f>
        <v>3090</v>
      </c>
      <c r="F4212" t="str">
        <f>VLOOKUP('Sales by Customer Detail'!F4215,Anonymizer!$D$3:$E$86,2,FALSE)</f>
        <v>Prod/Svc40</v>
      </c>
      <c r="G4212" t="s">
        <v>6631</v>
      </c>
      <c r="H4212">
        <f>'Sales by Customer Detail'!J4215</f>
        <v>1</v>
      </c>
      <c r="I4212">
        <f>'Sales by Customer Detail'!K4215</f>
        <v>995</v>
      </c>
      <c r="J4212">
        <f>'Sales by Customer Detail'!L4215</f>
        <v>995</v>
      </c>
      <c r="K4212" t="str">
        <f>'Sales by Customer Detail'!N4215</f>
        <v>10/14/2021</v>
      </c>
      <c r="L4212" t="str">
        <f>'Sales by Customer Detail'!O4215</f>
        <v>10/13/2022</v>
      </c>
    </row>
    <row r="4213" spans="2:12" x14ac:dyDescent="0.25">
      <c r="B4213" t="str">
        <f>VLOOKUP('Sales by Customer Detail'!B4216,Anonymizer!$A$3:$B$996,2,FALSE)</f>
        <v>Customer 317</v>
      </c>
      <c r="C4213" t="str">
        <f>'Sales by Customer Detail'!C4216</f>
        <v>08/31/2021</v>
      </c>
      <c r="D4213" t="str">
        <f>'Sales by Customer Detail'!D4216</f>
        <v>Invoice</v>
      </c>
      <c r="E4213">
        <f>'Sales by Customer Detail'!E4216</f>
        <v>3093</v>
      </c>
      <c r="F4213" t="str">
        <f>VLOOKUP('Sales by Customer Detail'!F4216,Anonymizer!$D$3:$E$86,2,FALSE)</f>
        <v>Prod/Svc69</v>
      </c>
      <c r="G4213" t="s">
        <v>6631</v>
      </c>
      <c r="H4213">
        <f>'Sales by Customer Detail'!J4216</f>
        <v>1</v>
      </c>
      <c r="I4213">
        <f>'Sales by Customer Detail'!K4216</f>
        <v>446.99</v>
      </c>
      <c r="J4213">
        <f>'Sales by Customer Detail'!L4216</f>
        <v>446.99</v>
      </c>
      <c r="K4213">
        <f>'Sales by Customer Detail'!N4216</f>
        <v>0</v>
      </c>
      <c r="L4213">
        <f>'Sales by Customer Detail'!O4216</f>
        <v>0</v>
      </c>
    </row>
    <row r="4214" spans="2:12" x14ac:dyDescent="0.25">
      <c r="B4214" t="str">
        <f>VLOOKUP('Sales by Customer Detail'!B4217,Anonymizer!$A$3:$B$996,2,FALSE)</f>
        <v>Customer 942</v>
      </c>
      <c r="C4214" t="str">
        <f>'Sales by Customer Detail'!C4217</f>
        <v>08/31/2021</v>
      </c>
      <c r="D4214" t="str">
        <f>'Sales by Customer Detail'!D4217</f>
        <v>Invoice</v>
      </c>
      <c r="E4214">
        <f>'Sales by Customer Detail'!E4217</f>
        <v>3090</v>
      </c>
      <c r="F4214" t="str">
        <f>VLOOKUP('Sales by Customer Detail'!F4217,Anonymizer!$D$3:$E$86,2,FALSE)</f>
        <v>Prod/Svc13</v>
      </c>
      <c r="G4214" t="s">
        <v>6631</v>
      </c>
      <c r="H4214">
        <f>'Sales by Customer Detail'!J4217</f>
        <v>5</v>
      </c>
      <c r="I4214">
        <f>'Sales by Customer Detail'!K4217</f>
        <v>299</v>
      </c>
      <c r="J4214">
        <f>'Sales by Customer Detail'!L4217</f>
        <v>1495</v>
      </c>
      <c r="K4214" t="str">
        <f>'Sales by Customer Detail'!N4217</f>
        <v>10/14/2021</v>
      </c>
      <c r="L4214" t="str">
        <f>'Sales by Customer Detail'!O4217</f>
        <v>10/13/2022</v>
      </c>
    </row>
    <row r="4215" spans="2:12" x14ac:dyDescent="0.25">
      <c r="B4215" t="str">
        <f>VLOOKUP('Sales by Customer Detail'!B4218,Anonymizer!$A$3:$B$996,2,FALSE)</f>
        <v>Customer 317</v>
      </c>
      <c r="C4215" t="str">
        <f>'Sales by Customer Detail'!C4218</f>
        <v>08/31/2021</v>
      </c>
      <c r="D4215" t="str">
        <f>'Sales by Customer Detail'!D4218</f>
        <v>Invoice</v>
      </c>
      <c r="E4215">
        <f>'Sales by Customer Detail'!E4218</f>
        <v>3091</v>
      </c>
      <c r="F4215" t="str">
        <f>VLOOKUP('Sales by Customer Detail'!F4218,Anonymizer!$D$3:$E$86,2,FALSE)</f>
        <v>Prod/Svc69</v>
      </c>
      <c r="G4215" t="s">
        <v>6631</v>
      </c>
      <c r="H4215">
        <f>'Sales by Customer Detail'!J4218</f>
        <v>1</v>
      </c>
      <c r="I4215">
        <f>'Sales by Customer Detail'!K4218</f>
        <v>249</v>
      </c>
      <c r="J4215">
        <f>'Sales by Customer Detail'!L4218</f>
        <v>249</v>
      </c>
      <c r="K4215">
        <f>'Sales by Customer Detail'!N4218</f>
        <v>0</v>
      </c>
      <c r="L4215">
        <f>'Sales by Customer Detail'!O4218</f>
        <v>0</v>
      </c>
    </row>
    <row r="4216" spans="2:12" x14ac:dyDescent="0.25">
      <c r="B4216" t="str">
        <f>VLOOKUP('Sales by Customer Detail'!B4219,Anonymizer!$A$3:$B$996,2,FALSE)</f>
        <v>Customer 317</v>
      </c>
      <c r="C4216" t="str">
        <f>'Sales by Customer Detail'!C4219</f>
        <v>08/31/2021</v>
      </c>
      <c r="D4216" t="str">
        <f>'Sales by Customer Detail'!D4219</f>
        <v>Invoice</v>
      </c>
      <c r="E4216">
        <f>'Sales by Customer Detail'!E4219</f>
        <v>3091</v>
      </c>
      <c r="F4216" t="str">
        <f>VLOOKUP('Sales by Customer Detail'!F4219,Anonymizer!$D$3:$E$86,2,FALSE)</f>
        <v>Prod/Svc69</v>
      </c>
      <c r="G4216" t="s">
        <v>6631</v>
      </c>
      <c r="H4216">
        <f>'Sales by Customer Detail'!J4219</f>
        <v>1</v>
      </c>
      <c r="I4216">
        <f>'Sales by Customer Detail'!K4219</f>
        <v>249</v>
      </c>
      <c r="J4216">
        <f>'Sales by Customer Detail'!L4219</f>
        <v>249</v>
      </c>
      <c r="K4216">
        <f>'Sales by Customer Detail'!N4219</f>
        <v>0</v>
      </c>
      <c r="L4216">
        <f>'Sales by Customer Detail'!O4219</f>
        <v>0</v>
      </c>
    </row>
    <row r="4217" spans="2:12" x14ac:dyDescent="0.25">
      <c r="B4217" t="str">
        <f>VLOOKUP('Sales by Customer Detail'!B4220,Anonymizer!$A$3:$B$996,2,FALSE)</f>
        <v>Customer 317</v>
      </c>
      <c r="C4217" t="str">
        <f>'Sales by Customer Detail'!C4220</f>
        <v>08/31/2021</v>
      </c>
      <c r="D4217" t="str">
        <f>'Sales by Customer Detail'!D4220</f>
        <v>Invoice</v>
      </c>
      <c r="E4217">
        <f>'Sales by Customer Detail'!E4220</f>
        <v>3091</v>
      </c>
      <c r="F4217" t="str">
        <f>VLOOKUP('Sales by Customer Detail'!F4220,Anonymizer!$D$3:$E$86,2,FALSE)</f>
        <v>Prod/Svc69</v>
      </c>
      <c r="G4217" t="s">
        <v>6631</v>
      </c>
      <c r="H4217">
        <f>'Sales by Customer Detail'!J4220</f>
        <v>1</v>
      </c>
      <c r="I4217">
        <f>'Sales by Customer Detail'!K4220</f>
        <v>249</v>
      </c>
      <c r="J4217">
        <f>'Sales by Customer Detail'!L4220</f>
        <v>249</v>
      </c>
      <c r="K4217">
        <f>'Sales by Customer Detail'!N4220</f>
        <v>0</v>
      </c>
      <c r="L4217">
        <f>'Sales by Customer Detail'!O4220</f>
        <v>0</v>
      </c>
    </row>
    <row r="4218" spans="2:12" x14ac:dyDescent="0.25">
      <c r="B4218" t="str">
        <f>VLOOKUP('Sales by Customer Detail'!B4221,Anonymizer!$A$3:$B$996,2,FALSE)</f>
        <v>Customer 317</v>
      </c>
      <c r="C4218" t="str">
        <f>'Sales by Customer Detail'!C4221</f>
        <v>08/31/2021</v>
      </c>
      <c r="D4218" t="str">
        <f>'Sales by Customer Detail'!D4221</f>
        <v>Invoice</v>
      </c>
      <c r="E4218">
        <f>'Sales by Customer Detail'!E4221</f>
        <v>3091</v>
      </c>
      <c r="F4218" t="str">
        <f>VLOOKUP('Sales by Customer Detail'!F4221,Anonymizer!$D$3:$E$86,2,FALSE)</f>
        <v>Prod/Svc69</v>
      </c>
      <c r="G4218" t="s">
        <v>6631</v>
      </c>
      <c r="H4218">
        <f>'Sales by Customer Detail'!J4221</f>
        <v>1</v>
      </c>
      <c r="I4218">
        <f>'Sales by Customer Detail'!K4221</f>
        <v>249</v>
      </c>
      <c r="J4218">
        <f>'Sales by Customer Detail'!L4221</f>
        <v>249</v>
      </c>
      <c r="K4218">
        <f>'Sales by Customer Detail'!N4221</f>
        <v>0</v>
      </c>
      <c r="L4218">
        <f>'Sales by Customer Detail'!O4221</f>
        <v>0</v>
      </c>
    </row>
    <row r="4219" spans="2:12" x14ac:dyDescent="0.25">
      <c r="B4219" t="str">
        <f>VLOOKUP('Sales by Customer Detail'!B4222,Anonymizer!$A$3:$B$996,2,FALSE)</f>
        <v>Customer 317</v>
      </c>
      <c r="C4219" t="str">
        <f>'Sales by Customer Detail'!C4222</f>
        <v>08/31/2021</v>
      </c>
      <c r="D4219" t="str">
        <f>'Sales by Customer Detail'!D4222</f>
        <v>Invoice</v>
      </c>
      <c r="E4219">
        <f>'Sales by Customer Detail'!E4222</f>
        <v>3091</v>
      </c>
      <c r="F4219" t="str">
        <f>VLOOKUP('Sales by Customer Detail'!F4222,Anonymizer!$D$3:$E$86,2,FALSE)</f>
        <v>Prod/Svc69</v>
      </c>
      <c r="G4219" t="s">
        <v>6631</v>
      </c>
      <c r="H4219">
        <f>'Sales by Customer Detail'!J4222</f>
        <v>1</v>
      </c>
      <c r="I4219">
        <f>'Sales by Customer Detail'!K4222</f>
        <v>249</v>
      </c>
      <c r="J4219">
        <f>'Sales by Customer Detail'!L4222</f>
        <v>249</v>
      </c>
      <c r="K4219">
        <f>'Sales by Customer Detail'!N4222</f>
        <v>0</v>
      </c>
      <c r="L4219">
        <f>'Sales by Customer Detail'!O4222</f>
        <v>0</v>
      </c>
    </row>
    <row r="4220" spans="2:12" x14ac:dyDescent="0.25">
      <c r="B4220" t="str">
        <f>VLOOKUP('Sales by Customer Detail'!B4223,Anonymizer!$A$3:$B$996,2,FALSE)</f>
        <v>Customer 317</v>
      </c>
      <c r="C4220" t="str">
        <f>'Sales by Customer Detail'!C4223</f>
        <v>08/31/2021</v>
      </c>
      <c r="D4220" t="str">
        <f>'Sales by Customer Detail'!D4223</f>
        <v>Invoice</v>
      </c>
      <c r="E4220">
        <f>'Sales by Customer Detail'!E4223</f>
        <v>3091</v>
      </c>
      <c r="F4220" t="str">
        <f>VLOOKUP('Sales by Customer Detail'!F4223,Anonymizer!$D$3:$E$86,2,FALSE)</f>
        <v>Prod/Svc69</v>
      </c>
      <c r="G4220" t="s">
        <v>6631</v>
      </c>
      <c r="H4220">
        <f>'Sales by Customer Detail'!J4223</f>
        <v>1</v>
      </c>
      <c r="I4220">
        <f>'Sales by Customer Detail'!K4223</f>
        <v>249</v>
      </c>
      <c r="J4220">
        <f>'Sales by Customer Detail'!L4223</f>
        <v>249</v>
      </c>
      <c r="K4220">
        <f>'Sales by Customer Detail'!N4223</f>
        <v>0</v>
      </c>
      <c r="L4220">
        <f>'Sales by Customer Detail'!O4223</f>
        <v>0</v>
      </c>
    </row>
    <row r="4221" spans="2:12" x14ac:dyDescent="0.25">
      <c r="B4221" t="str">
        <f>VLOOKUP('Sales by Customer Detail'!B4224,Anonymizer!$A$3:$B$996,2,FALSE)</f>
        <v>Customer 679</v>
      </c>
      <c r="C4221" t="str">
        <f>'Sales by Customer Detail'!C4224</f>
        <v>09/01/2021</v>
      </c>
      <c r="D4221" t="str">
        <f>'Sales by Customer Detail'!D4224</f>
        <v>Invoice</v>
      </c>
      <c r="E4221">
        <f>'Sales by Customer Detail'!E4224</f>
        <v>3095</v>
      </c>
      <c r="F4221" t="str">
        <f>VLOOKUP('Sales by Customer Detail'!F4224,Anonymizer!$D$3:$E$86,2,FALSE)</f>
        <v>Prod/Svc51</v>
      </c>
      <c r="G4221" t="s">
        <v>6631</v>
      </c>
      <c r="H4221">
        <f>'Sales by Customer Detail'!J4224</f>
        <v>1</v>
      </c>
      <c r="I4221">
        <f>'Sales by Customer Detail'!K4224</f>
        <v>0</v>
      </c>
      <c r="J4221">
        <f>'Sales by Customer Detail'!L4224</f>
        <v>0</v>
      </c>
      <c r="K4221">
        <f>'Sales by Customer Detail'!N4224</f>
        <v>0</v>
      </c>
      <c r="L4221">
        <f>'Sales by Customer Detail'!O4224</f>
        <v>0</v>
      </c>
    </row>
    <row r="4222" spans="2:12" x14ac:dyDescent="0.25">
      <c r="B4222" t="str">
        <f>VLOOKUP('Sales by Customer Detail'!B4225,Anonymizer!$A$3:$B$996,2,FALSE)</f>
        <v>Customer 677</v>
      </c>
      <c r="C4222" t="str">
        <f>'Sales by Customer Detail'!C4225</f>
        <v>09/01/2021</v>
      </c>
      <c r="D4222" t="str">
        <f>'Sales by Customer Detail'!D4225</f>
        <v>Invoice</v>
      </c>
      <c r="E4222">
        <f>'Sales by Customer Detail'!E4225</f>
        <v>3094</v>
      </c>
      <c r="F4222" t="str">
        <f>VLOOKUP('Sales by Customer Detail'!F4225,Anonymizer!$D$3:$E$86,2,FALSE)</f>
        <v>Prod/Svc72</v>
      </c>
      <c r="G4222" t="s">
        <v>6631</v>
      </c>
      <c r="H4222">
        <f>'Sales by Customer Detail'!J4225</f>
        <v>1</v>
      </c>
      <c r="I4222">
        <f>'Sales by Customer Detail'!K4225</f>
        <v>4000</v>
      </c>
      <c r="J4222">
        <f>'Sales by Customer Detail'!L4225</f>
        <v>4000</v>
      </c>
      <c r="K4222">
        <f>'Sales by Customer Detail'!N4225</f>
        <v>0</v>
      </c>
      <c r="L4222">
        <f>'Sales by Customer Detail'!O4225</f>
        <v>0</v>
      </c>
    </row>
    <row r="4223" spans="2:12" x14ac:dyDescent="0.25">
      <c r="B4223" t="str">
        <f>VLOOKUP('Sales by Customer Detail'!B4226,Anonymizer!$A$3:$B$996,2,FALSE)</f>
        <v>Customer 220</v>
      </c>
      <c r="C4223" t="str">
        <f>'Sales by Customer Detail'!C4226</f>
        <v>09/01/2021</v>
      </c>
      <c r="D4223" t="str">
        <f>'Sales by Customer Detail'!D4226</f>
        <v>Invoice</v>
      </c>
      <c r="E4223">
        <f>'Sales by Customer Detail'!E4226</f>
        <v>3096</v>
      </c>
      <c r="F4223" t="str">
        <f>VLOOKUP('Sales by Customer Detail'!F4226,Anonymizer!$D$3:$E$86,2,FALSE)</f>
        <v>Prod/Svc50</v>
      </c>
      <c r="G4223" t="s">
        <v>6631</v>
      </c>
      <c r="H4223">
        <f>'Sales by Customer Detail'!J4226</f>
        <v>1</v>
      </c>
      <c r="I4223">
        <f>'Sales by Customer Detail'!K4226</f>
        <v>0</v>
      </c>
      <c r="J4223">
        <f>'Sales by Customer Detail'!L4226</f>
        <v>0</v>
      </c>
      <c r="K4223">
        <f>'Sales by Customer Detail'!N4226</f>
        <v>0</v>
      </c>
      <c r="L4223">
        <f>'Sales by Customer Detail'!O4226</f>
        <v>0</v>
      </c>
    </row>
    <row r="4224" spans="2:12" x14ac:dyDescent="0.25">
      <c r="B4224" t="str">
        <f>VLOOKUP('Sales by Customer Detail'!B4227,Anonymizer!$A$3:$B$996,2,FALSE)</f>
        <v>Customer 220</v>
      </c>
      <c r="C4224" t="str">
        <f>'Sales by Customer Detail'!C4227</f>
        <v>09/01/2021</v>
      </c>
      <c r="D4224" t="str">
        <f>'Sales by Customer Detail'!D4227</f>
        <v>Invoice</v>
      </c>
      <c r="E4224">
        <f>'Sales by Customer Detail'!E4227</f>
        <v>3096</v>
      </c>
      <c r="F4224" t="str">
        <f>VLOOKUP('Sales by Customer Detail'!F4227,Anonymizer!$D$3:$E$86,2,FALSE)</f>
        <v>Prod/Svc50</v>
      </c>
      <c r="G4224" t="s">
        <v>6631</v>
      </c>
      <c r="H4224">
        <f>'Sales by Customer Detail'!J4227</f>
        <v>1</v>
      </c>
      <c r="I4224">
        <f>'Sales by Customer Detail'!K4227</f>
        <v>0</v>
      </c>
      <c r="J4224">
        <f>'Sales by Customer Detail'!L4227</f>
        <v>0</v>
      </c>
      <c r="K4224">
        <f>'Sales by Customer Detail'!N4227</f>
        <v>0</v>
      </c>
      <c r="L4224">
        <f>'Sales by Customer Detail'!O4227</f>
        <v>0</v>
      </c>
    </row>
    <row r="4225" spans="2:12" x14ac:dyDescent="0.25">
      <c r="B4225" t="str">
        <f>VLOOKUP('Sales by Customer Detail'!B4228,Anonymizer!$A$3:$B$996,2,FALSE)</f>
        <v>Customer 220</v>
      </c>
      <c r="C4225" t="str">
        <f>'Sales by Customer Detail'!C4228</f>
        <v>09/01/2021</v>
      </c>
      <c r="D4225" t="str">
        <f>'Sales by Customer Detail'!D4228</f>
        <v>Invoice</v>
      </c>
      <c r="E4225">
        <f>'Sales by Customer Detail'!E4228</f>
        <v>3096</v>
      </c>
      <c r="F4225" t="str">
        <f>VLOOKUP('Sales by Customer Detail'!F4228,Anonymizer!$D$3:$E$86,2,FALSE)</f>
        <v>Prod/Svc77</v>
      </c>
      <c r="G4225" t="s">
        <v>6631</v>
      </c>
      <c r="H4225">
        <f>'Sales by Customer Detail'!J4228</f>
        <v>1</v>
      </c>
      <c r="I4225">
        <f>'Sales by Customer Detail'!K4228</f>
        <v>0</v>
      </c>
      <c r="J4225">
        <f>'Sales by Customer Detail'!L4228</f>
        <v>0</v>
      </c>
      <c r="K4225">
        <f>'Sales by Customer Detail'!N4228</f>
        <v>0</v>
      </c>
      <c r="L4225">
        <f>'Sales by Customer Detail'!O4228</f>
        <v>0</v>
      </c>
    </row>
    <row r="4226" spans="2:12" x14ac:dyDescent="0.25">
      <c r="B4226" t="str">
        <f>VLOOKUP('Sales by Customer Detail'!B4229,Anonymizer!$A$3:$B$996,2,FALSE)</f>
        <v>Customer 679</v>
      </c>
      <c r="C4226" t="str">
        <f>'Sales by Customer Detail'!C4229</f>
        <v>09/01/2021</v>
      </c>
      <c r="D4226" t="str">
        <f>'Sales by Customer Detail'!D4229</f>
        <v>Invoice</v>
      </c>
      <c r="E4226">
        <f>'Sales by Customer Detail'!E4229</f>
        <v>3095</v>
      </c>
      <c r="F4226" t="str">
        <f>VLOOKUP('Sales by Customer Detail'!F4229,Anonymizer!$D$3:$E$86,2,FALSE)</f>
        <v>Prod/Svc77</v>
      </c>
      <c r="G4226" t="s">
        <v>6631</v>
      </c>
      <c r="H4226">
        <f>'Sales by Customer Detail'!J4229</f>
        <v>1</v>
      </c>
      <c r="I4226">
        <f>'Sales by Customer Detail'!K4229</f>
        <v>0</v>
      </c>
      <c r="J4226">
        <f>'Sales by Customer Detail'!L4229</f>
        <v>0</v>
      </c>
      <c r="K4226">
        <f>'Sales by Customer Detail'!N4229</f>
        <v>0</v>
      </c>
      <c r="L4226">
        <f>'Sales by Customer Detail'!O4229</f>
        <v>0</v>
      </c>
    </row>
    <row r="4227" spans="2:12" x14ac:dyDescent="0.25">
      <c r="B4227" t="str">
        <f>VLOOKUP('Sales by Customer Detail'!B4230,Anonymizer!$A$3:$B$996,2,FALSE)</f>
        <v>Customer 679</v>
      </c>
      <c r="C4227" t="str">
        <f>'Sales by Customer Detail'!C4230</f>
        <v>09/01/2021</v>
      </c>
      <c r="D4227" t="str">
        <f>'Sales by Customer Detail'!D4230</f>
        <v>Invoice</v>
      </c>
      <c r="E4227">
        <f>'Sales by Customer Detail'!E4230</f>
        <v>3095</v>
      </c>
      <c r="F4227" t="str">
        <f>VLOOKUP('Sales by Customer Detail'!F4230,Anonymizer!$D$3:$E$86,2,FALSE)</f>
        <v>Prod/Svc70</v>
      </c>
      <c r="G4227" t="s">
        <v>6631</v>
      </c>
      <c r="H4227">
        <f>'Sales by Customer Detail'!J4230</f>
        <v>1</v>
      </c>
      <c r="I4227">
        <f>'Sales by Customer Detail'!K4230</f>
        <v>0</v>
      </c>
      <c r="J4227">
        <f>'Sales by Customer Detail'!L4230</f>
        <v>0</v>
      </c>
      <c r="K4227">
        <f>'Sales by Customer Detail'!N4230</f>
        <v>0</v>
      </c>
      <c r="L4227">
        <f>'Sales by Customer Detail'!O4230</f>
        <v>0</v>
      </c>
    </row>
    <row r="4228" spans="2:12" x14ac:dyDescent="0.25">
      <c r="B4228" t="str">
        <f>VLOOKUP('Sales by Customer Detail'!B4231,Anonymizer!$A$3:$B$996,2,FALSE)</f>
        <v>Customer 679</v>
      </c>
      <c r="C4228" t="str">
        <f>'Sales by Customer Detail'!C4231</f>
        <v>09/01/2021</v>
      </c>
      <c r="D4228" t="str">
        <f>'Sales by Customer Detail'!D4231</f>
        <v>Invoice</v>
      </c>
      <c r="E4228">
        <f>'Sales by Customer Detail'!E4231</f>
        <v>3095</v>
      </c>
      <c r="F4228" t="str">
        <f>VLOOKUP('Sales by Customer Detail'!F4231,Anonymizer!$D$3:$E$86,2,FALSE)</f>
        <v>Prod/Svc70</v>
      </c>
      <c r="G4228" t="s">
        <v>6631</v>
      </c>
      <c r="H4228">
        <f>'Sales by Customer Detail'!J4231</f>
        <v>1</v>
      </c>
      <c r="I4228">
        <f>'Sales by Customer Detail'!K4231</f>
        <v>0</v>
      </c>
      <c r="J4228">
        <f>'Sales by Customer Detail'!L4231</f>
        <v>0</v>
      </c>
      <c r="K4228">
        <f>'Sales by Customer Detail'!N4231</f>
        <v>0</v>
      </c>
      <c r="L4228">
        <f>'Sales by Customer Detail'!O4231</f>
        <v>0</v>
      </c>
    </row>
    <row r="4229" spans="2:12" x14ac:dyDescent="0.25">
      <c r="B4229" t="str">
        <f>VLOOKUP('Sales by Customer Detail'!B4232,Anonymizer!$A$3:$B$996,2,FALSE)</f>
        <v>Customer 679</v>
      </c>
      <c r="C4229" t="str">
        <f>'Sales by Customer Detail'!C4232</f>
        <v>09/01/2021</v>
      </c>
      <c r="D4229" t="str">
        <f>'Sales by Customer Detail'!D4232</f>
        <v>Invoice</v>
      </c>
      <c r="E4229">
        <f>'Sales by Customer Detail'!E4232</f>
        <v>3095</v>
      </c>
      <c r="F4229" t="str">
        <f>VLOOKUP('Sales by Customer Detail'!F4232,Anonymizer!$D$3:$E$86,2,FALSE)</f>
        <v>Prod/Svc70</v>
      </c>
      <c r="G4229" t="s">
        <v>6631</v>
      </c>
      <c r="H4229">
        <f>'Sales by Customer Detail'!J4232</f>
        <v>1</v>
      </c>
      <c r="I4229">
        <f>'Sales by Customer Detail'!K4232</f>
        <v>-4000</v>
      </c>
      <c r="J4229">
        <f>'Sales by Customer Detail'!L4232</f>
        <v>-4000</v>
      </c>
      <c r="K4229">
        <f>'Sales by Customer Detail'!N4232</f>
        <v>0</v>
      </c>
      <c r="L4229">
        <f>'Sales by Customer Detail'!O4232</f>
        <v>0</v>
      </c>
    </row>
    <row r="4230" spans="2:12" x14ac:dyDescent="0.25">
      <c r="B4230" t="str">
        <f>VLOOKUP('Sales by Customer Detail'!B4233,Anonymizer!$A$3:$B$996,2,FALSE)</f>
        <v>Customer 679</v>
      </c>
      <c r="C4230" t="str">
        <f>'Sales by Customer Detail'!C4233</f>
        <v>09/01/2021</v>
      </c>
      <c r="D4230" t="str">
        <f>'Sales by Customer Detail'!D4233</f>
        <v>Invoice</v>
      </c>
      <c r="E4230">
        <f>'Sales by Customer Detail'!E4233</f>
        <v>3095</v>
      </c>
      <c r="F4230" t="str">
        <f>VLOOKUP('Sales by Customer Detail'!F4233,Anonymizer!$D$3:$E$86,2,FALSE)</f>
        <v>Prod/Svc70</v>
      </c>
      <c r="G4230" t="s">
        <v>6631</v>
      </c>
      <c r="H4230">
        <f>'Sales by Customer Detail'!J4233</f>
        <v>1</v>
      </c>
      <c r="I4230">
        <f>'Sales by Customer Detail'!K4233</f>
        <v>0</v>
      </c>
      <c r="J4230">
        <f>'Sales by Customer Detail'!L4233</f>
        <v>0</v>
      </c>
      <c r="K4230">
        <f>'Sales by Customer Detail'!N4233</f>
        <v>0</v>
      </c>
      <c r="L4230">
        <f>'Sales by Customer Detail'!O4233</f>
        <v>0</v>
      </c>
    </row>
    <row r="4231" spans="2:12" x14ac:dyDescent="0.25">
      <c r="B4231" t="str">
        <f>VLOOKUP('Sales by Customer Detail'!B4234,Anonymizer!$A$3:$B$996,2,FALSE)</f>
        <v>Customer 679</v>
      </c>
      <c r="C4231" t="str">
        <f>'Sales by Customer Detail'!C4234</f>
        <v>09/01/2021</v>
      </c>
      <c r="D4231" t="str">
        <f>'Sales by Customer Detail'!D4234</f>
        <v>Invoice</v>
      </c>
      <c r="E4231">
        <f>'Sales by Customer Detail'!E4234</f>
        <v>3095</v>
      </c>
      <c r="F4231" t="str">
        <f>VLOOKUP('Sales by Customer Detail'!F4234,Anonymizer!$D$3:$E$86,2,FALSE)</f>
        <v>Prod/Svc70</v>
      </c>
      <c r="G4231" t="s">
        <v>6631</v>
      </c>
      <c r="H4231">
        <f>'Sales by Customer Detail'!J4234</f>
        <v>1</v>
      </c>
      <c r="I4231">
        <f>'Sales by Customer Detail'!K4234</f>
        <v>10000</v>
      </c>
      <c r="J4231">
        <f>'Sales by Customer Detail'!L4234</f>
        <v>10000</v>
      </c>
      <c r="K4231">
        <f>'Sales by Customer Detail'!N4234</f>
        <v>0</v>
      </c>
      <c r="L4231">
        <f>'Sales by Customer Detail'!O4234</f>
        <v>0</v>
      </c>
    </row>
    <row r="4232" spans="2:12" x14ac:dyDescent="0.25">
      <c r="B4232" t="str">
        <f>VLOOKUP('Sales by Customer Detail'!B4235,Anonymizer!$A$3:$B$996,2,FALSE)</f>
        <v>Customer 220</v>
      </c>
      <c r="C4232" t="str">
        <f>'Sales by Customer Detail'!C4235</f>
        <v>09/01/2021</v>
      </c>
      <c r="D4232" t="str">
        <f>'Sales by Customer Detail'!D4235</f>
        <v>Invoice</v>
      </c>
      <c r="E4232">
        <f>'Sales by Customer Detail'!E4235</f>
        <v>3096</v>
      </c>
      <c r="F4232" t="str">
        <f>VLOOKUP('Sales by Customer Detail'!F4235,Anonymizer!$D$3:$E$86,2,FALSE)</f>
        <v>Prod/Svc70</v>
      </c>
      <c r="G4232" t="s">
        <v>6631</v>
      </c>
      <c r="H4232">
        <f>'Sales by Customer Detail'!J4235</f>
        <v>1</v>
      </c>
      <c r="I4232">
        <f>'Sales by Customer Detail'!K4235</f>
        <v>0</v>
      </c>
      <c r="J4232">
        <f>'Sales by Customer Detail'!L4235</f>
        <v>0</v>
      </c>
      <c r="K4232">
        <f>'Sales by Customer Detail'!N4235</f>
        <v>0</v>
      </c>
      <c r="L4232">
        <f>'Sales by Customer Detail'!O4235</f>
        <v>0</v>
      </c>
    </row>
    <row r="4233" spans="2:12" x14ac:dyDescent="0.25">
      <c r="B4233" t="str">
        <f>VLOOKUP('Sales by Customer Detail'!B4236,Anonymizer!$A$3:$B$996,2,FALSE)</f>
        <v>Customer 220</v>
      </c>
      <c r="C4233" t="str">
        <f>'Sales by Customer Detail'!C4236</f>
        <v>09/01/2021</v>
      </c>
      <c r="D4233" t="str">
        <f>'Sales by Customer Detail'!D4236</f>
        <v>Invoice</v>
      </c>
      <c r="E4233">
        <f>'Sales by Customer Detail'!E4236</f>
        <v>3096</v>
      </c>
      <c r="F4233" t="str">
        <f>VLOOKUP('Sales by Customer Detail'!F4236,Anonymizer!$D$3:$E$86,2,FALSE)</f>
        <v>Prod/Svc70</v>
      </c>
      <c r="G4233" t="s">
        <v>6631</v>
      </c>
      <c r="H4233">
        <f>'Sales by Customer Detail'!J4236</f>
        <v>1</v>
      </c>
      <c r="I4233">
        <f>'Sales by Customer Detail'!K4236</f>
        <v>3500</v>
      </c>
      <c r="J4233">
        <f>'Sales by Customer Detail'!L4236</f>
        <v>3500</v>
      </c>
      <c r="K4233">
        <f>'Sales by Customer Detail'!N4236</f>
        <v>0</v>
      </c>
      <c r="L4233">
        <f>'Sales by Customer Detail'!O4236</f>
        <v>0</v>
      </c>
    </row>
    <row r="4234" spans="2:12" x14ac:dyDescent="0.25">
      <c r="B4234" t="str">
        <f>VLOOKUP('Sales by Customer Detail'!B4237,Anonymizer!$A$3:$B$996,2,FALSE)</f>
        <v>Customer 288</v>
      </c>
      <c r="C4234" t="str">
        <f>'Sales by Customer Detail'!C4237</f>
        <v>09/01/2021</v>
      </c>
      <c r="D4234" t="str">
        <f>'Sales by Customer Detail'!D4237</f>
        <v>Invoice</v>
      </c>
      <c r="E4234">
        <f>'Sales by Customer Detail'!E4237</f>
        <v>3097</v>
      </c>
      <c r="F4234" t="str">
        <f>VLOOKUP('Sales by Customer Detail'!F4237,Anonymizer!$D$3:$E$86,2,FALSE)</f>
        <v>Prod/Svc70</v>
      </c>
      <c r="G4234" t="s">
        <v>6631</v>
      </c>
      <c r="H4234">
        <f>'Sales by Customer Detail'!J4237</f>
        <v>3</v>
      </c>
      <c r="I4234">
        <f>'Sales by Customer Detail'!K4237</f>
        <v>1750</v>
      </c>
      <c r="J4234">
        <f>'Sales by Customer Detail'!L4237</f>
        <v>5250</v>
      </c>
      <c r="K4234">
        <f>'Sales by Customer Detail'!N4237</f>
        <v>0</v>
      </c>
      <c r="L4234">
        <f>'Sales by Customer Detail'!O4237</f>
        <v>0</v>
      </c>
    </row>
    <row r="4235" spans="2:12" x14ac:dyDescent="0.25">
      <c r="B4235" t="str">
        <f>VLOOKUP('Sales by Customer Detail'!B4238,Anonymizer!$A$3:$B$996,2,FALSE)</f>
        <v>Customer 491</v>
      </c>
      <c r="C4235" t="str">
        <f>'Sales by Customer Detail'!C4238</f>
        <v>09/01/2021</v>
      </c>
      <c r="D4235" t="str">
        <f>'Sales by Customer Detail'!D4238</f>
        <v>Invoice</v>
      </c>
      <c r="E4235">
        <f>'Sales by Customer Detail'!E4238</f>
        <v>2761</v>
      </c>
      <c r="F4235" t="str">
        <f>VLOOKUP('Sales by Customer Detail'!F4238,Anonymizer!$D$3:$E$86,2,FALSE)</f>
        <v>Prod/Svc78</v>
      </c>
      <c r="G4235" t="s">
        <v>6631</v>
      </c>
      <c r="H4235">
        <f>'Sales by Customer Detail'!J4238</f>
        <v>12</v>
      </c>
      <c r="I4235">
        <f>'Sales by Customer Detail'!K4238</f>
        <v>79</v>
      </c>
      <c r="J4235">
        <f>'Sales by Customer Detail'!L4238</f>
        <v>948</v>
      </c>
      <c r="K4235">
        <f>'Sales by Customer Detail'!N4238</f>
        <v>0</v>
      </c>
      <c r="L4235">
        <f>'Sales by Customer Detail'!O4238</f>
        <v>0</v>
      </c>
    </row>
    <row r="4236" spans="2:12" x14ac:dyDescent="0.25">
      <c r="B4236" t="str">
        <f>VLOOKUP('Sales by Customer Detail'!B4239,Anonymizer!$A$3:$B$996,2,FALSE)</f>
        <v>Customer 677</v>
      </c>
      <c r="C4236" t="str">
        <f>'Sales by Customer Detail'!C4239</f>
        <v>09/01/2021</v>
      </c>
      <c r="D4236" t="str">
        <f>'Sales by Customer Detail'!D4239</f>
        <v>Invoice</v>
      </c>
      <c r="E4236">
        <f>'Sales by Customer Detail'!E4239</f>
        <v>3094</v>
      </c>
      <c r="F4236" t="str">
        <f>VLOOKUP('Sales by Customer Detail'!F4239,Anonymizer!$D$3:$E$86,2,FALSE)</f>
        <v>Prod/Svc72</v>
      </c>
      <c r="G4236" t="s">
        <v>6631</v>
      </c>
      <c r="H4236">
        <f>'Sales by Customer Detail'!J4239</f>
        <v>1</v>
      </c>
      <c r="I4236">
        <f>'Sales by Customer Detail'!K4239</f>
        <v>9000</v>
      </c>
      <c r="J4236">
        <f>'Sales by Customer Detail'!L4239</f>
        <v>9000</v>
      </c>
      <c r="K4236">
        <f>'Sales by Customer Detail'!N4239</f>
        <v>0</v>
      </c>
      <c r="L4236">
        <f>'Sales by Customer Detail'!O4239</f>
        <v>0</v>
      </c>
    </row>
    <row r="4237" spans="2:12" x14ac:dyDescent="0.25">
      <c r="B4237" t="str">
        <f>VLOOKUP('Sales by Customer Detail'!B4240,Anonymizer!$A$3:$B$996,2,FALSE)</f>
        <v>Customer 679</v>
      </c>
      <c r="C4237" t="str">
        <f>'Sales by Customer Detail'!C4240</f>
        <v>09/01/2021</v>
      </c>
      <c r="D4237" t="str">
        <f>'Sales by Customer Detail'!D4240</f>
        <v>Invoice</v>
      </c>
      <c r="E4237">
        <f>'Sales by Customer Detail'!E4240</f>
        <v>3095</v>
      </c>
      <c r="F4237" t="str">
        <f>VLOOKUP('Sales by Customer Detail'!F4240,Anonymizer!$D$3:$E$86,2,FALSE)</f>
        <v>Prod/Svc50</v>
      </c>
      <c r="G4237" t="s">
        <v>6631</v>
      </c>
      <c r="H4237">
        <f>'Sales by Customer Detail'!J4240</f>
        <v>1</v>
      </c>
      <c r="I4237">
        <f>'Sales by Customer Detail'!K4240</f>
        <v>0</v>
      </c>
      <c r="J4237">
        <f>'Sales by Customer Detail'!L4240</f>
        <v>0</v>
      </c>
      <c r="K4237">
        <f>'Sales by Customer Detail'!N4240</f>
        <v>0</v>
      </c>
      <c r="L4237">
        <f>'Sales by Customer Detail'!O4240</f>
        <v>0</v>
      </c>
    </row>
    <row r="4238" spans="2:12" x14ac:dyDescent="0.25">
      <c r="B4238" t="str">
        <f>VLOOKUP('Sales by Customer Detail'!B4241,Anonymizer!$A$3:$B$996,2,FALSE)</f>
        <v>Customer 969</v>
      </c>
      <c r="C4238" t="str">
        <f>'Sales by Customer Detail'!C4241</f>
        <v>09/02/2021</v>
      </c>
      <c r="D4238" t="str">
        <f>'Sales by Customer Detail'!D4241</f>
        <v>Invoice</v>
      </c>
      <c r="E4238">
        <f>'Sales by Customer Detail'!E4241</f>
        <v>3109</v>
      </c>
      <c r="F4238" t="str">
        <f>VLOOKUP('Sales by Customer Detail'!F4241,Anonymizer!$D$3:$E$86,2,FALSE)</f>
        <v>Prod/Svc37</v>
      </c>
      <c r="G4238" t="s">
        <v>6631</v>
      </c>
      <c r="H4238">
        <f>'Sales by Customer Detail'!J4241</f>
        <v>2</v>
      </c>
      <c r="I4238">
        <f>'Sales by Customer Detail'!K4241</f>
        <v>339</v>
      </c>
      <c r="J4238">
        <f>'Sales by Customer Detail'!L4241</f>
        <v>678</v>
      </c>
      <c r="K4238">
        <f>'Sales by Customer Detail'!N4241</f>
        <v>0</v>
      </c>
      <c r="L4238">
        <f>'Sales by Customer Detail'!O4241</f>
        <v>0</v>
      </c>
    </row>
    <row r="4239" spans="2:12" x14ac:dyDescent="0.25">
      <c r="B4239" t="str">
        <f>VLOOKUP('Sales by Customer Detail'!B4242,Anonymizer!$A$3:$B$996,2,FALSE)</f>
        <v>Customer 458</v>
      </c>
      <c r="C4239" t="str">
        <f>'Sales by Customer Detail'!C4242</f>
        <v>09/02/2021</v>
      </c>
      <c r="D4239" t="str">
        <f>'Sales by Customer Detail'!D4242</f>
        <v>Invoice</v>
      </c>
      <c r="E4239">
        <f>'Sales by Customer Detail'!E4242</f>
        <v>3108</v>
      </c>
      <c r="F4239" t="str">
        <f>VLOOKUP('Sales by Customer Detail'!F4242,Anonymizer!$D$3:$E$86,2,FALSE)</f>
        <v>Prod/Svc37</v>
      </c>
      <c r="G4239" t="s">
        <v>6631</v>
      </c>
      <c r="H4239">
        <f>'Sales by Customer Detail'!J4242</f>
        <v>7</v>
      </c>
      <c r="I4239">
        <f>'Sales by Customer Detail'!K4242</f>
        <v>349</v>
      </c>
      <c r="J4239">
        <f>'Sales by Customer Detail'!L4242</f>
        <v>2443</v>
      </c>
      <c r="K4239">
        <f>'Sales by Customer Detail'!N4242</f>
        <v>0</v>
      </c>
      <c r="L4239">
        <f>'Sales by Customer Detail'!O4242</f>
        <v>0</v>
      </c>
    </row>
    <row r="4240" spans="2:12" x14ac:dyDescent="0.25">
      <c r="B4240" t="str">
        <f>VLOOKUP('Sales by Customer Detail'!B4243,Anonymizer!$A$3:$B$996,2,FALSE)</f>
        <v>Customer 672</v>
      </c>
      <c r="C4240" t="str">
        <f>'Sales by Customer Detail'!C4243</f>
        <v>09/02/2021</v>
      </c>
      <c r="D4240" t="str">
        <f>'Sales by Customer Detail'!D4243</f>
        <v>Invoice</v>
      </c>
      <c r="E4240">
        <f>'Sales by Customer Detail'!E4243</f>
        <v>3107</v>
      </c>
      <c r="F4240" t="str">
        <f>VLOOKUP('Sales by Customer Detail'!F4243,Anonymizer!$D$3:$E$86,2,FALSE)</f>
        <v>Prod/Svc37</v>
      </c>
      <c r="G4240" t="s">
        <v>6631</v>
      </c>
      <c r="H4240">
        <f>'Sales by Customer Detail'!J4243</f>
        <v>5</v>
      </c>
      <c r="I4240">
        <f>'Sales by Customer Detail'!K4243</f>
        <v>349</v>
      </c>
      <c r="J4240">
        <f>'Sales by Customer Detail'!L4243</f>
        <v>1745</v>
      </c>
      <c r="K4240">
        <f>'Sales by Customer Detail'!N4243</f>
        <v>0</v>
      </c>
      <c r="L4240">
        <f>'Sales by Customer Detail'!O4243</f>
        <v>0</v>
      </c>
    </row>
    <row r="4241" spans="2:12" x14ac:dyDescent="0.25">
      <c r="B4241" t="str">
        <f>VLOOKUP('Sales by Customer Detail'!B4244,Anonymizer!$A$3:$B$996,2,FALSE)</f>
        <v>Customer 73</v>
      </c>
      <c r="C4241" t="str">
        <f>'Sales by Customer Detail'!C4244</f>
        <v>09/02/2021</v>
      </c>
      <c r="D4241" t="str">
        <f>'Sales by Customer Detail'!D4244</f>
        <v>Invoice</v>
      </c>
      <c r="E4241">
        <f>'Sales by Customer Detail'!E4244</f>
        <v>3106</v>
      </c>
      <c r="F4241" t="str">
        <f>VLOOKUP('Sales by Customer Detail'!F4244,Anonymizer!$D$3:$E$86,2,FALSE)</f>
        <v>Prod/Svc37</v>
      </c>
      <c r="G4241" t="s">
        <v>6631</v>
      </c>
      <c r="H4241">
        <f>'Sales by Customer Detail'!J4244</f>
        <v>1</v>
      </c>
      <c r="I4241">
        <f>'Sales by Customer Detail'!K4244</f>
        <v>399</v>
      </c>
      <c r="J4241">
        <f>'Sales by Customer Detail'!L4244</f>
        <v>399</v>
      </c>
      <c r="K4241">
        <f>'Sales by Customer Detail'!N4244</f>
        <v>0</v>
      </c>
      <c r="L4241">
        <f>'Sales by Customer Detail'!O4244</f>
        <v>0</v>
      </c>
    </row>
    <row r="4242" spans="2:12" x14ac:dyDescent="0.25">
      <c r="B4242" t="str">
        <f>VLOOKUP('Sales by Customer Detail'!B4245,Anonymizer!$A$3:$B$996,2,FALSE)</f>
        <v>Customer 258</v>
      </c>
      <c r="C4242" t="str">
        <f>'Sales by Customer Detail'!C4245</f>
        <v>09/02/2021</v>
      </c>
      <c r="D4242" t="str">
        <f>'Sales by Customer Detail'!D4245</f>
        <v>Invoice</v>
      </c>
      <c r="E4242">
        <f>'Sales by Customer Detail'!E4245</f>
        <v>3105</v>
      </c>
      <c r="F4242" t="str">
        <f>VLOOKUP('Sales by Customer Detail'!F4245,Anonymizer!$D$3:$E$86,2,FALSE)</f>
        <v>Prod/Svc37</v>
      </c>
      <c r="G4242" t="s">
        <v>6631</v>
      </c>
      <c r="H4242">
        <f>'Sales by Customer Detail'!J4245</f>
        <v>1</v>
      </c>
      <c r="I4242">
        <f>'Sales by Customer Detail'!K4245</f>
        <v>499</v>
      </c>
      <c r="J4242">
        <f>'Sales by Customer Detail'!L4245</f>
        <v>499</v>
      </c>
      <c r="K4242">
        <f>'Sales by Customer Detail'!N4245</f>
        <v>0</v>
      </c>
      <c r="L4242">
        <f>'Sales by Customer Detail'!O4245</f>
        <v>0</v>
      </c>
    </row>
    <row r="4243" spans="2:12" x14ac:dyDescent="0.25">
      <c r="B4243" t="str">
        <f>VLOOKUP('Sales by Customer Detail'!B4246,Anonymizer!$A$3:$B$996,2,FALSE)</f>
        <v>Customer 986</v>
      </c>
      <c r="C4243" t="str">
        <f>'Sales by Customer Detail'!C4246</f>
        <v>09/02/2021</v>
      </c>
      <c r="D4243" t="str">
        <f>'Sales by Customer Detail'!D4246</f>
        <v>Invoice</v>
      </c>
      <c r="E4243">
        <f>'Sales by Customer Detail'!E4246</f>
        <v>3104</v>
      </c>
      <c r="F4243" t="str">
        <f>VLOOKUP('Sales by Customer Detail'!F4246,Anonymizer!$D$3:$E$86,2,FALSE)</f>
        <v>Prod/Svc37</v>
      </c>
      <c r="G4243" t="s">
        <v>6631</v>
      </c>
      <c r="H4243">
        <f>'Sales by Customer Detail'!J4246</f>
        <v>0</v>
      </c>
      <c r="I4243">
        <f>'Sales by Customer Detail'!K4246</f>
        <v>0</v>
      </c>
      <c r="J4243">
        <f>'Sales by Customer Detail'!L4246</f>
        <v>0</v>
      </c>
      <c r="K4243">
        <f>'Sales by Customer Detail'!N4246</f>
        <v>0</v>
      </c>
      <c r="L4243">
        <f>'Sales by Customer Detail'!O4246</f>
        <v>0</v>
      </c>
    </row>
    <row r="4244" spans="2:12" x14ac:dyDescent="0.25">
      <c r="B4244" t="str">
        <f>VLOOKUP('Sales by Customer Detail'!B4247,Anonymizer!$A$3:$B$996,2,FALSE)</f>
        <v>Customer 168</v>
      </c>
      <c r="C4244" t="str">
        <f>'Sales by Customer Detail'!C4247</f>
        <v>09/02/2021</v>
      </c>
      <c r="D4244" t="str">
        <f>'Sales by Customer Detail'!D4247</f>
        <v>Invoice</v>
      </c>
      <c r="E4244">
        <f>'Sales by Customer Detail'!E4247</f>
        <v>3103</v>
      </c>
      <c r="F4244" t="str">
        <f>VLOOKUP('Sales by Customer Detail'!F4247,Anonymizer!$D$3:$E$86,2,FALSE)</f>
        <v>Prod/Svc37</v>
      </c>
      <c r="G4244" t="s">
        <v>6631</v>
      </c>
      <c r="H4244">
        <f>'Sales by Customer Detail'!J4247</f>
        <v>1</v>
      </c>
      <c r="I4244">
        <f>'Sales by Customer Detail'!K4247</f>
        <v>339</v>
      </c>
      <c r="J4244">
        <f>'Sales by Customer Detail'!L4247</f>
        <v>339</v>
      </c>
      <c r="K4244">
        <f>'Sales by Customer Detail'!N4247</f>
        <v>0</v>
      </c>
      <c r="L4244">
        <f>'Sales by Customer Detail'!O4247</f>
        <v>0</v>
      </c>
    </row>
    <row r="4245" spans="2:12" x14ac:dyDescent="0.25">
      <c r="B4245" t="str">
        <f>VLOOKUP('Sales by Customer Detail'!B4248,Anonymizer!$A$3:$B$996,2,FALSE)</f>
        <v>Customer 735</v>
      </c>
      <c r="C4245" t="str">
        <f>'Sales by Customer Detail'!C4248</f>
        <v>09/02/2021</v>
      </c>
      <c r="D4245" t="str">
        <f>'Sales by Customer Detail'!D4248</f>
        <v>Invoice</v>
      </c>
      <c r="E4245">
        <f>'Sales by Customer Detail'!E4248</f>
        <v>3102</v>
      </c>
      <c r="F4245" t="str">
        <f>VLOOKUP('Sales by Customer Detail'!F4248,Anonymizer!$D$3:$E$86,2,FALSE)</f>
        <v>Prod/Svc37</v>
      </c>
      <c r="G4245" t="s">
        <v>6631</v>
      </c>
      <c r="H4245">
        <f>'Sales by Customer Detail'!J4248</f>
        <v>1</v>
      </c>
      <c r="I4245">
        <f>'Sales by Customer Detail'!K4248</f>
        <v>399</v>
      </c>
      <c r="J4245">
        <f>'Sales by Customer Detail'!L4248</f>
        <v>399</v>
      </c>
      <c r="K4245">
        <f>'Sales by Customer Detail'!N4248</f>
        <v>0</v>
      </c>
      <c r="L4245">
        <f>'Sales by Customer Detail'!O4248</f>
        <v>0</v>
      </c>
    </row>
    <row r="4246" spans="2:12" x14ac:dyDescent="0.25">
      <c r="B4246" t="str">
        <f>VLOOKUP('Sales by Customer Detail'!B4249,Anonymizer!$A$3:$B$996,2,FALSE)</f>
        <v>Customer 61</v>
      </c>
      <c r="C4246" t="str">
        <f>'Sales by Customer Detail'!C4249</f>
        <v>09/02/2021</v>
      </c>
      <c r="D4246" t="str">
        <f>'Sales by Customer Detail'!D4249</f>
        <v>Invoice</v>
      </c>
      <c r="E4246">
        <f>'Sales by Customer Detail'!E4249</f>
        <v>3101</v>
      </c>
      <c r="F4246" t="str">
        <f>VLOOKUP('Sales by Customer Detail'!F4249,Anonymizer!$D$3:$E$86,2,FALSE)</f>
        <v>Prod/Svc37</v>
      </c>
      <c r="G4246" t="s">
        <v>6631</v>
      </c>
      <c r="H4246">
        <f>'Sales by Customer Detail'!J4249</f>
        <v>2</v>
      </c>
      <c r="I4246">
        <f>'Sales by Customer Detail'!K4249</f>
        <v>399</v>
      </c>
      <c r="J4246">
        <f>'Sales by Customer Detail'!L4249</f>
        <v>798</v>
      </c>
      <c r="K4246">
        <f>'Sales by Customer Detail'!N4249</f>
        <v>0</v>
      </c>
      <c r="L4246">
        <f>'Sales by Customer Detail'!O4249</f>
        <v>0</v>
      </c>
    </row>
    <row r="4247" spans="2:12" x14ac:dyDescent="0.25">
      <c r="B4247" t="str">
        <f>VLOOKUP('Sales by Customer Detail'!B4250,Anonymizer!$A$3:$B$996,2,FALSE)</f>
        <v>Customer 477</v>
      </c>
      <c r="C4247" t="str">
        <f>'Sales by Customer Detail'!C4250</f>
        <v>09/02/2021</v>
      </c>
      <c r="D4247" t="str">
        <f>'Sales by Customer Detail'!D4250</f>
        <v>Invoice</v>
      </c>
      <c r="E4247">
        <f>'Sales by Customer Detail'!E4250</f>
        <v>3100</v>
      </c>
      <c r="F4247" t="str">
        <f>VLOOKUP('Sales by Customer Detail'!F4250,Anonymizer!$D$3:$E$86,2,FALSE)</f>
        <v>Prod/Svc37</v>
      </c>
      <c r="G4247" t="s">
        <v>6631</v>
      </c>
      <c r="H4247">
        <f>'Sales by Customer Detail'!J4250</f>
        <v>3</v>
      </c>
      <c r="I4247">
        <f>'Sales by Customer Detail'!K4250</f>
        <v>399</v>
      </c>
      <c r="J4247">
        <f>'Sales by Customer Detail'!L4250</f>
        <v>1197</v>
      </c>
      <c r="K4247">
        <f>'Sales by Customer Detail'!N4250</f>
        <v>0</v>
      </c>
      <c r="L4247">
        <f>'Sales by Customer Detail'!O4250</f>
        <v>0</v>
      </c>
    </row>
    <row r="4248" spans="2:12" x14ac:dyDescent="0.25">
      <c r="B4248" t="str">
        <f>VLOOKUP('Sales by Customer Detail'!B4251,Anonymizer!$A$3:$B$996,2,FALSE)</f>
        <v>Customer 209</v>
      </c>
      <c r="C4248" t="str">
        <f>'Sales by Customer Detail'!C4251</f>
        <v>09/02/2021</v>
      </c>
      <c r="D4248" t="str">
        <f>'Sales by Customer Detail'!D4251</f>
        <v>Invoice</v>
      </c>
      <c r="E4248">
        <f>'Sales by Customer Detail'!E4251</f>
        <v>3110</v>
      </c>
      <c r="F4248" t="str">
        <f>VLOOKUP('Sales by Customer Detail'!F4251,Anonymizer!$D$3:$E$86,2,FALSE)</f>
        <v>Prod/Svc37</v>
      </c>
      <c r="G4248" t="s">
        <v>6631</v>
      </c>
      <c r="H4248">
        <f>'Sales by Customer Detail'!J4251</f>
        <v>1</v>
      </c>
      <c r="I4248">
        <f>'Sales by Customer Detail'!K4251</f>
        <v>479.4</v>
      </c>
      <c r="J4248">
        <f>'Sales by Customer Detail'!L4251</f>
        <v>479.4</v>
      </c>
      <c r="K4248">
        <f>'Sales by Customer Detail'!N4251</f>
        <v>0</v>
      </c>
      <c r="L4248">
        <f>'Sales by Customer Detail'!O4251</f>
        <v>0</v>
      </c>
    </row>
    <row r="4249" spans="2:12" x14ac:dyDescent="0.25">
      <c r="B4249" t="str">
        <f>VLOOKUP('Sales by Customer Detail'!B4252,Anonymizer!$A$3:$B$996,2,FALSE)</f>
        <v>Customer 241</v>
      </c>
      <c r="C4249" t="str">
        <f>'Sales by Customer Detail'!C4252</f>
        <v>09/02/2021</v>
      </c>
      <c r="D4249" t="str">
        <f>'Sales by Customer Detail'!D4252</f>
        <v>Invoice</v>
      </c>
      <c r="E4249">
        <f>'Sales by Customer Detail'!E4252</f>
        <v>3111</v>
      </c>
      <c r="F4249" t="str">
        <f>VLOOKUP('Sales by Customer Detail'!F4252,Anonymizer!$D$3:$E$86,2,FALSE)</f>
        <v>Prod/Svc37</v>
      </c>
      <c r="G4249" t="s">
        <v>6631</v>
      </c>
      <c r="H4249">
        <f>'Sales by Customer Detail'!J4252</f>
        <v>0</v>
      </c>
      <c r="I4249">
        <f>'Sales by Customer Detail'!K4252</f>
        <v>0</v>
      </c>
      <c r="J4249">
        <f>'Sales by Customer Detail'!L4252</f>
        <v>0</v>
      </c>
      <c r="K4249">
        <f>'Sales by Customer Detail'!N4252</f>
        <v>0</v>
      </c>
      <c r="L4249">
        <f>'Sales by Customer Detail'!O4252</f>
        <v>0</v>
      </c>
    </row>
    <row r="4250" spans="2:12" x14ac:dyDescent="0.25">
      <c r="B4250" t="str">
        <f>VLOOKUP('Sales by Customer Detail'!B4253,Anonymizer!$A$3:$B$996,2,FALSE)</f>
        <v>Customer 513</v>
      </c>
      <c r="C4250" t="str">
        <f>'Sales by Customer Detail'!C4253</f>
        <v>09/02/2021</v>
      </c>
      <c r="D4250" t="str">
        <f>'Sales by Customer Detail'!D4253</f>
        <v>Invoice</v>
      </c>
      <c r="E4250">
        <f>'Sales by Customer Detail'!E4253</f>
        <v>3112</v>
      </c>
      <c r="F4250" t="str">
        <f>VLOOKUP('Sales by Customer Detail'!F4253,Anonymizer!$D$3:$E$86,2,FALSE)</f>
        <v>Prod/Svc37</v>
      </c>
      <c r="G4250" t="s">
        <v>6631</v>
      </c>
      <c r="H4250">
        <f>'Sales by Customer Detail'!J4253</f>
        <v>5</v>
      </c>
      <c r="I4250">
        <f>'Sales by Customer Detail'!K4253</f>
        <v>399</v>
      </c>
      <c r="J4250">
        <f>'Sales by Customer Detail'!L4253</f>
        <v>1995</v>
      </c>
      <c r="K4250">
        <f>'Sales by Customer Detail'!N4253</f>
        <v>0</v>
      </c>
      <c r="L4250">
        <f>'Sales by Customer Detail'!O4253</f>
        <v>0</v>
      </c>
    </row>
    <row r="4251" spans="2:12" x14ac:dyDescent="0.25">
      <c r="B4251" t="str">
        <f>VLOOKUP('Sales by Customer Detail'!B4254,Anonymizer!$A$3:$B$996,2,FALSE)</f>
        <v>Customer 953</v>
      </c>
      <c r="C4251" t="str">
        <f>'Sales by Customer Detail'!C4254</f>
        <v>09/02/2021</v>
      </c>
      <c r="D4251" t="str">
        <f>'Sales by Customer Detail'!D4254</f>
        <v>Invoice</v>
      </c>
      <c r="E4251">
        <f>'Sales by Customer Detail'!E4254</f>
        <v>3113</v>
      </c>
      <c r="F4251" t="str">
        <f>VLOOKUP('Sales by Customer Detail'!F4254,Anonymizer!$D$3:$E$86,2,FALSE)</f>
        <v>Prod/Svc37</v>
      </c>
      <c r="G4251" t="s">
        <v>6631</v>
      </c>
      <c r="H4251">
        <f>'Sales by Customer Detail'!J4254</f>
        <v>16</v>
      </c>
      <c r="I4251">
        <f>'Sales by Customer Detail'!K4254</f>
        <v>219</v>
      </c>
      <c r="J4251">
        <f>'Sales by Customer Detail'!L4254</f>
        <v>3504</v>
      </c>
      <c r="K4251">
        <f>'Sales by Customer Detail'!N4254</f>
        <v>0</v>
      </c>
      <c r="L4251">
        <f>'Sales by Customer Detail'!O4254</f>
        <v>0</v>
      </c>
    </row>
    <row r="4252" spans="2:12" x14ac:dyDescent="0.25">
      <c r="B4252" t="str">
        <f>VLOOKUP('Sales by Customer Detail'!B4255,Anonymizer!$A$3:$B$996,2,FALSE)</f>
        <v>Customer 224</v>
      </c>
      <c r="C4252" t="str">
        <f>'Sales by Customer Detail'!C4255</f>
        <v>09/02/2021</v>
      </c>
      <c r="D4252" t="str">
        <f>'Sales by Customer Detail'!D4255</f>
        <v>Invoice</v>
      </c>
      <c r="E4252">
        <f>'Sales by Customer Detail'!E4255</f>
        <v>3114</v>
      </c>
      <c r="F4252" t="str">
        <f>VLOOKUP('Sales by Customer Detail'!F4255,Anonymizer!$D$3:$E$86,2,FALSE)</f>
        <v>Prod/Svc35</v>
      </c>
      <c r="G4252" t="s">
        <v>6631</v>
      </c>
      <c r="H4252">
        <f>'Sales by Customer Detail'!J4255</f>
        <v>22</v>
      </c>
      <c r="I4252">
        <f>'Sales by Customer Detail'!K4255</f>
        <v>379</v>
      </c>
      <c r="J4252">
        <f>'Sales by Customer Detail'!L4255</f>
        <v>8338</v>
      </c>
      <c r="K4252" t="str">
        <f>'Sales by Customer Detail'!N4255</f>
        <v>12/24/2021</v>
      </c>
      <c r="L4252" t="str">
        <f>'Sales by Customer Detail'!O4255</f>
        <v>12/23/2022</v>
      </c>
    </row>
    <row r="4253" spans="2:12" x14ac:dyDescent="0.25">
      <c r="B4253" t="str">
        <f>VLOOKUP('Sales by Customer Detail'!B4256,Anonymizer!$A$3:$B$996,2,FALSE)</f>
        <v>Customer 292</v>
      </c>
      <c r="C4253" t="str">
        <f>'Sales by Customer Detail'!C4256</f>
        <v>09/02/2021</v>
      </c>
      <c r="D4253" t="str">
        <f>'Sales by Customer Detail'!D4256</f>
        <v>Invoice</v>
      </c>
      <c r="E4253">
        <f>'Sales by Customer Detail'!E4256</f>
        <v>3115</v>
      </c>
      <c r="F4253" t="str">
        <f>VLOOKUP('Sales by Customer Detail'!F4256,Anonymizer!$D$3:$E$86,2,FALSE)</f>
        <v>Prod/Svc37</v>
      </c>
      <c r="G4253" t="s">
        <v>6631</v>
      </c>
      <c r="H4253">
        <f>'Sales by Customer Detail'!J4256</f>
        <v>2</v>
      </c>
      <c r="I4253">
        <f>'Sales by Customer Detail'!K4256</f>
        <v>419.4</v>
      </c>
      <c r="J4253">
        <f>'Sales by Customer Detail'!L4256</f>
        <v>838.8</v>
      </c>
      <c r="K4253" t="str">
        <f>'Sales by Customer Detail'!N4256</f>
        <v>12/25/2021</v>
      </c>
      <c r="L4253" t="str">
        <f>'Sales by Customer Detail'!O4256</f>
        <v>12/24/2022</v>
      </c>
    </row>
    <row r="4254" spans="2:12" x14ac:dyDescent="0.25">
      <c r="B4254" t="str">
        <f>VLOOKUP('Sales by Customer Detail'!B4257,Anonymizer!$A$3:$B$996,2,FALSE)</f>
        <v>Customer 890</v>
      </c>
      <c r="C4254" t="str">
        <f>'Sales by Customer Detail'!C4257</f>
        <v>09/02/2021</v>
      </c>
      <c r="D4254" t="str">
        <f>'Sales by Customer Detail'!D4257</f>
        <v>Invoice</v>
      </c>
      <c r="E4254">
        <f>'Sales by Customer Detail'!E4257</f>
        <v>3116</v>
      </c>
      <c r="F4254" t="str">
        <f>VLOOKUP('Sales by Customer Detail'!F4257,Anonymizer!$D$3:$E$86,2,FALSE)</f>
        <v>Prod/Svc34</v>
      </c>
      <c r="G4254" t="s">
        <v>6631</v>
      </c>
      <c r="H4254">
        <f>'Sales by Customer Detail'!J4257</f>
        <v>2</v>
      </c>
      <c r="I4254">
        <f>'Sales by Customer Detail'!K4257</f>
        <v>359.4</v>
      </c>
      <c r="J4254">
        <f>'Sales by Customer Detail'!L4257</f>
        <v>718.8</v>
      </c>
      <c r="K4254">
        <f>'Sales by Customer Detail'!N4257</f>
        <v>0</v>
      </c>
      <c r="L4254">
        <f>'Sales by Customer Detail'!O4257</f>
        <v>0</v>
      </c>
    </row>
    <row r="4255" spans="2:12" x14ac:dyDescent="0.25">
      <c r="B4255" t="str">
        <f>VLOOKUP('Sales by Customer Detail'!B4258,Anonymizer!$A$3:$B$996,2,FALSE)</f>
        <v>Customer 232</v>
      </c>
      <c r="C4255" t="str">
        <f>'Sales by Customer Detail'!C4258</f>
        <v>09/02/2021</v>
      </c>
      <c r="D4255" t="str">
        <f>'Sales by Customer Detail'!D4258</f>
        <v>Invoice</v>
      </c>
      <c r="E4255">
        <f>'Sales by Customer Detail'!E4258</f>
        <v>3117</v>
      </c>
      <c r="F4255" t="str">
        <f>VLOOKUP('Sales by Customer Detail'!F4258,Anonymizer!$D$3:$E$86,2,FALSE)</f>
        <v>Prod/Svc37</v>
      </c>
      <c r="G4255" t="s">
        <v>6631</v>
      </c>
      <c r="H4255">
        <f>'Sales by Customer Detail'!J4258</f>
        <v>1</v>
      </c>
      <c r="I4255">
        <f>'Sales by Customer Detail'!K4258</f>
        <v>399</v>
      </c>
      <c r="J4255">
        <f>'Sales by Customer Detail'!L4258</f>
        <v>399</v>
      </c>
      <c r="K4255">
        <f>'Sales by Customer Detail'!N4258</f>
        <v>0</v>
      </c>
      <c r="L4255">
        <f>'Sales by Customer Detail'!O4258</f>
        <v>0</v>
      </c>
    </row>
    <row r="4256" spans="2:12" x14ac:dyDescent="0.25">
      <c r="B4256" t="str">
        <f>VLOOKUP('Sales by Customer Detail'!B4259,Anonymizer!$A$3:$B$996,2,FALSE)</f>
        <v>Customer 861</v>
      </c>
      <c r="C4256" t="str">
        <f>'Sales by Customer Detail'!C4259</f>
        <v>09/02/2021</v>
      </c>
      <c r="D4256" t="str">
        <f>'Sales by Customer Detail'!D4259</f>
        <v>Invoice</v>
      </c>
      <c r="E4256">
        <f>'Sales by Customer Detail'!E4259</f>
        <v>3118</v>
      </c>
      <c r="F4256" t="str">
        <f>VLOOKUP('Sales by Customer Detail'!F4259,Anonymizer!$D$3:$E$86,2,FALSE)</f>
        <v>Prod/Svc37</v>
      </c>
      <c r="G4256" t="s">
        <v>6631</v>
      </c>
      <c r="H4256">
        <f>'Sales by Customer Detail'!J4259</f>
        <v>5</v>
      </c>
      <c r="I4256">
        <f>'Sales by Customer Detail'!K4259</f>
        <v>399</v>
      </c>
      <c r="J4256">
        <f>'Sales by Customer Detail'!L4259</f>
        <v>1995</v>
      </c>
      <c r="K4256">
        <f>'Sales by Customer Detail'!N4259</f>
        <v>0</v>
      </c>
      <c r="L4256">
        <f>'Sales by Customer Detail'!O4259</f>
        <v>0</v>
      </c>
    </row>
    <row r="4257" spans="2:12" x14ac:dyDescent="0.25">
      <c r="B4257" t="str">
        <f>VLOOKUP('Sales by Customer Detail'!B4260,Anonymizer!$A$3:$B$996,2,FALSE)</f>
        <v>Customer 905</v>
      </c>
      <c r="C4257" t="str">
        <f>'Sales by Customer Detail'!C4260</f>
        <v>09/02/2021</v>
      </c>
      <c r="D4257" t="str">
        <f>'Sales by Customer Detail'!D4260</f>
        <v>Invoice</v>
      </c>
      <c r="E4257">
        <f>'Sales by Customer Detail'!E4260</f>
        <v>3119</v>
      </c>
      <c r="F4257" t="str">
        <f>VLOOKUP('Sales by Customer Detail'!F4260,Anonymizer!$D$3:$E$86,2,FALSE)</f>
        <v>Prod/Svc37</v>
      </c>
      <c r="G4257" t="s">
        <v>6631</v>
      </c>
      <c r="H4257">
        <f>'Sales by Customer Detail'!J4260</f>
        <v>0</v>
      </c>
      <c r="I4257">
        <f>'Sales by Customer Detail'!K4260</f>
        <v>0</v>
      </c>
      <c r="J4257">
        <f>'Sales by Customer Detail'!L4260</f>
        <v>0</v>
      </c>
      <c r="K4257">
        <f>'Sales by Customer Detail'!N4260</f>
        <v>0</v>
      </c>
      <c r="L4257">
        <f>'Sales by Customer Detail'!O4260</f>
        <v>0</v>
      </c>
    </row>
    <row r="4258" spans="2:12" x14ac:dyDescent="0.25">
      <c r="B4258" t="str">
        <f>VLOOKUP('Sales by Customer Detail'!B4261,Anonymizer!$A$3:$B$996,2,FALSE)</f>
        <v>Customer 100</v>
      </c>
      <c r="C4258" t="str">
        <f>'Sales by Customer Detail'!C4261</f>
        <v>09/02/2021</v>
      </c>
      <c r="D4258" t="str">
        <f>'Sales by Customer Detail'!D4261</f>
        <v>Invoice</v>
      </c>
      <c r="E4258">
        <f>'Sales by Customer Detail'!E4261</f>
        <v>3120</v>
      </c>
      <c r="F4258" t="str">
        <f>VLOOKUP('Sales by Customer Detail'!F4261,Anonymizer!$D$3:$E$86,2,FALSE)</f>
        <v>Prod/Svc37</v>
      </c>
      <c r="G4258" t="s">
        <v>6631</v>
      </c>
      <c r="H4258">
        <f>'Sales by Customer Detail'!J4261</f>
        <v>2</v>
      </c>
      <c r="I4258">
        <f>'Sales by Customer Detail'!K4261</f>
        <v>359</v>
      </c>
      <c r="J4258">
        <f>'Sales by Customer Detail'!L4261</f>
        <v>718</v>
      </c>
      <c r="K4258">
        <f>'Sales by Customer Detail'!N4261</f>
        <v>0</v>
      </c>
      <c r="L4258">
        <f>'Sales by Customer Detail'!O4261</f>
        <v>0</v>
      </c>
    </row>
    <row r="4259" spans="2:12" x14ac:dyDescent="0.25">
      <c r="B4259" t="str">
        <f>VLOOKUP('Sales by Customer Detail'!B4262,Anonymizer!$A$3:$B$996,2,FALSE)</f>
        <v>Customer 546</v>
      </c>
      <c r="C4259" t="str">
        <f>'Sales by Customer Detail'!C4262</f>
        <v>09/02/2021</v>
      </c>
      <c r="D4259" t="str">
        <f>'Sales by Customer Detail'!D4262</f>
        <v>Invoice</v>
      </c>
      <c r="E4259">
        <f>'Sales by Customer Detail'!E4262</f>
        <v>3121</v>
      </c>
      <c r="F4259" t="str">
        <f>VLOOKUP('Sales by Customer Detail'!F4262,Anonymizer!$D$3:$E$86,2,FALSE)</f>
        <v>Prod/Svc37</v>
      </c>
      <c r="G4259" t="s">
        <v>6631</v>
      </c>
      <c r="H4259">
        <f>'Sales by Customer Detail'!J4262</f>
        <v>5</v>
      </c>
      <c r="I4259">
        <f>'Sales by Customer Detail'!K4262</f>
        <v>349</v>
      </c>
      <c r="J4259">
        <f>'Sales by Customer Detail'!L4262</f>
        <v>1745</v>
      </c>
      <c r="K4259">
        <f>'Sales by Customer Detail'!N4262</f>
        <v>0</v>
      </c>
      <c r="L4259">
        <f>'Sales by Customer Detail'!O4262</f>
        <v>0</v>
      </c>
    </row>
    <row r="4260" spans="2:12" x14ac:dyDescent="0.25">
      <c r="B4260" t="str">
        <f>VLOOKUP('Sales by Customer Detail'!B4263,Anonymizer!$A$3:$B$996,2,FALSE)</f>
        <v>Customer 640</v>
      </c>
      <c r="C4260" t="str">
        <f>'Sales by Customer Detail'!C4263</f>
        <v>09/02/2021</v>
      </c>
      <c r="D4260" t="str">
        <f>'Sales by Customer Detail'!D4263</f>
        <v>Invoice</v>
      </c>
      <c r="E4260">
        <f>'Sales by Customer Detail'!E4263</f>
        <v>3122</v>
      </c>
      <c r="F4260" t="str">
        <f>VLOOKUP('Sales by Customer Detail'!F4263,Anonymizer!$D$3:$E$86,2,FALSE)</f>
        <v>Prod/Svc37</v>
      </c>
      <c r="G4260" t="s">
        <v>6631</v>
      </c>
      <c r="H4260">
        <f>'Sales by Customer Detail'!J4263</f>
        <v>4</v>
      </c>
      <c r="I4260">
        <f>'Sales by Customer Detail'!K4263</f>
        <v>349</v>
      </c>
      <c r="J4260">
        <f>'Sales by Customer Detail'!L4263</f>
        <v>1396</v>
      </c>
      <c r="K4260">
        <f>'Sales by Customer Detail'!N4263</f>
        <v>0</v>
      </c>
      <c r="L4260">
        <f>'Sales by Customer Detail'!O4263</f>
        <v>0</v>
      </c>
    </row>
    <row r="4261" spans="2:12" x14ac:dyDescent="0.25">
      <c r="B4261" t="str">
        <f>VLOOKUP('Sales by Customer Detail'!B4264,Anonymizer!$A$3:$B$996,2,FALSE)</f>
        <v>Customer 184</v>
      </c>
      <c r="C4261" t="str">
        <f>'Sales by Customer Detail'!C4264</f>
        <v>09/02/2021</v>
      </c>
      <c r="D4261" t="str">
        <f>'Sales by Customer Detail'!D4264</f>
        <v>Invoice</v>
      </c>
      <c r="E4261">
        <f>'Sales by Customer Detail'!E4264</f>
        <v>3123</v>
      </c>
      <c r="F4261" t="str">
        <f>VLOOKUP('Sales by Customer Detail'!F4264,Anonymizer!$D$3:$E$86,2,FALSE)</f>
        <v>Prod/Svc37</v>
      </c>
      <c r="G4261" t="s">
        <v>6631</v>
      </c>
      <c r="H4261">
        <f>'Sales by Customer Detail'!J4264</f>
        <v>2</v>
      </c>
      <c r="I4261">
        <f>'Sales by Customer Detail'!K4264</f>
        <v>259</v>
      </c>
      <c r="J4261">
        <f>'Sales by Customer Detail'!L4264</f>
        <v>518</v>
      </c>
      <c r="K4261">
        <f>'Sales by Customer Detail'!N4264</f>
        <v>0</v>
      </c>
      <c r="L4261">
        <f>'Sales by Customer Detail'!O4264</f>
        <v>0</v>
      </c>
    </row>
    <row r="4262" spans="2:12" x14ac:dyDescent="0.25">
      <c r="B4262" t="str">
        <f>VLOOKUP('Sales by Customer Detail'!B4265,Anonymizer!$A$3:$B$996,2,FALSE)</f>
        <v>Customer 909</v>
      </c>
      <c r="C4262" t="str">
        <f>'Sales by Customer Detail'!C4265</f>
        <v>09/02/2021</v>
      </c>
      <c r="D4262" t="str">
        <f>'Sales by Customer Detail'!D4265</f>
        <v>Invoice</v>
      </c>
      <c r="E4262">
        <f>'Sales by Customer Detail'!E4265</f>
        <v>3124</v>
      </c>
      <c r="F4262" t="str">
        <f>VLOOKUP('Sales by Customer Detail'!F4265,Anonymizer!$D$3:$E$86,2,FALSE)</f>
        <v>Prod/Svc37</v>
      </c>
      <c r="G4262" t="s">
        <v>6631</v>
      </c>
      <c r="H4262">
        <f>'Sales by Customer Detail'!J4265</f>
        <v>1</v>
      </c>
      <c r="I4262">
        <f>'Sales by Customer Detail'!K4265</f>
        <v>419.4</v>
      </c>
      <c r="J4262">
        <f>'Sales by Customer Detail'!L4265</f>
        <v>419.4</v>
      </c>
      <c r="K4262">
        <f>'Sales by Customer Detail'!N4265</f>
        <v>0</v>
      </c>
      <c r="L4262">
        <f>'Sales by Customer Detail'!O4265</f>
        <v>0</v>
      </c>
    </row>
    <row r="4263" spans="2:12" x14ac:dyDescent="0.25">
      <c r="B4263" t="str">
        <f>VLOOKUP('Sales by Customer Detail'!B4266,Anonymizer!$A$3:$B$996,2,FALSE)</f>
        <v>Customer 284</v>
      </c>
      <c r="C4263" t="str">
        <f>'Sales by Customer Detail'!C4266</f>
        <v>09/02/2021</v>
      </c>
      <c r="D4263" t="str">
        <f>'Sales by Customer Detail'!D4266</f>
        <v>Invoice</v>
      </c>
      <c r="E4263">
        <f>'Sales by Customer Detail'!E4266</f>
        <v>3125</v>
      </c>
      <c r="F4263" t="str">
        <f>VLOOKUP('Sales by Customer Detail'!F4266,Anonymizer!$D$3:$E$86,2,FALSE)</f>
        <v>Prod/Svc37</v>
      </c>
      <c r="G4263" t="s">
        <v>6631</v>
      </c>
      <c r="H4263">
        <f>'Sales by Customer Detail'!J4266</f>
        <v>4</v>
      </c>
      <c r="I4263">
        <f>'Sales by Customer Detail'!K4266</f>
        <v>359</v>
      </c>
      <c r="J4263">
        <f>'Sales by Customer Detail'!L4266</f>
        <v>1436</v>
      </c>
      <c r="K4263">
        <f>'Sales by Customer Detail'!N4266</f>
        <v>0</v>
      </c>
      <c r="L4263">
        <f>'Sales by Customer Detail'!O4266</f>
        <v>0</v>
      </c>
    </row>
    <row r="4264" spans="2:12" x14ac:dyDescent="0.25">
      <c r="B4264" t="str">
        <f>VLOOKUP('Sales by Customer Detail'!B4267,Anonymizer!$A$3:$B$996,2,FALSE)</f>
        <v>Customer 136</v>
      </c>
      <c r="C4264" t="str">
        <f>'Sales by Customer Detail'!C4267</f>
        <v>09/02/2021</v>
      </c>
      <c r="D4264" t="str">
        <f>'Sales by Customer Detail'!D4267</f>
        <v>Invoice</v>
      </c>
      <c r="E4264">
        <f>'Sales by Customer Detail'!E4267</f>
        <v>3099</v>
      </c>
      <c r="F4264" t="str">
        <f>VLOOKUP('Sales by Customer Detail'!F4267,Anonymizer!$D$3:$E$86,2,FALSE)</f>
        <v>Prod/Svc37</v>
      </c>
      <c r="G4264" t="s">
        <v>6631</v>
      </c>
      <c r="H4264">
        <f>'Sales by Customer Detail'!J4267</f>
        <v>1</v>
      </c>
      <c r="I4264">
        <f>'Sales by Customer Detail'!K4267</f>
        <v>443.4</v>
      </c>
      <c r="J4264">
        <f>'Sales by Customer Detail'!L4267</f>
        <v>443.4</v>
      </c>
      <c r="K4264">
        <f>'Sales by Customer Detail'!N4267</f>
        <v>0</v>
      </c>
      <c r="L4264">
        <f>'Sales by Customer Detail'!O4267</f>
        <v>0</v>
      </c>
    </row>
    <row r="4265" spans="2:12" x14ac:dyDescent="0.25">
      <c r="B4265" t="str">
        <f>VLOOKUP('Sales by Customer Detail'!B4268,Anonymizer!$A$3:$B$996,2,FALSE)</f>
        <v>Customer 729</v>
      </c>
      <c r="C4265" t="str">
        <f>'Sales by Customer Detail'!C4268</f>
        <v>09/02/2021</v>
      </c>
      <c r="D4265" t="str">
        <f>'Sales by Customer Detail'!D4268</f>
        <v>Invoice</v>
      </c>
      <c r="E4265">
        <f>'Sales by Customer Detail'!E4268</f>
        <v>3098</v>
      </c>
      <c r="F4265" t="str">
        <f>VLOOKUP('Sales by Customer Detail'!F4268,Anonymizer!$D$3:$E$86,2,FALSE)</f>
        <v>Prod/Svc35</v>
      </c>
      <c r="G4265" t="s">
        <v>6631</v>
      </c>
      <c r="H4265">
        <f>'Sales by Customer Detail'!J4268</f>
        <v>3</v>
      </c>
      <c r="I4265">
        <f>'Sales by Customer Detail'!K4268</f>
        <v>399</v>
      </c>
      <c r="J4265">
        <f>'Sales by Customer Detail'!L4268</f>
        <v>1197</v>
      </c>
      <c r="K4265">
        <f>'Sales by Customer Detail'!N4268</f>
        <v>0</v>
      </c>
      <c r="L4265">
        <f>'Sales by Customer Detail'!O4268</f>
        <v>0</v>
      </c>
    </row>
    <row r="4266" spans="2:12" x14ac:dyDescent="0.25">
      <c r="B4266" t="str">
        <f>VLOOKUP('Sales by Customer Detail'!B4269,Anonymizer!$A$3:$B$996,2,FALSE)</f>
        <v>Customer 442</v>
      </c>
      <c r="C4266" t="str">
        <f>'Sales by Customer Detail'!C4269</f>
        <v>09/05/2021</v>
      </c>
      <c r="D4266" t="str">
        <f>'Sales by Customer Detail'!D4269</f>
        <v>Invoice</v>
      </c>
      <c r="E4266">
        <f>'Sales by Customer Detail'!E4269</f>
        <v>3089</v>
      </c>
      <c r="F4266" t="str">
        <f>VLOOKUP('Sales by Customer Detail'!F4269,Anonymizer!$D$3:$E$86,2,FALSE)</f>
        <v>Prod/Svc77</v>
      </c>
      <c r="G4266" t="s">
        <v>6631</v>
      </c>
      <c r="H4266">
        <f>'Sales by Customer Detail'!J4269</f>
        <v>1</v>
      </c>
      <c r="I4266">
        <f>'Sales by Customer Detail'!K4269</f>
        <v>200</v>
      </c>
      <c r="J4266">
        <f>'Sales by Customer Detail'!L4269</f>
        <v>200</v>
      </c>
      <c r="K4266">
        <f>'Sales by Customer Detail'!N4269</f>
        <v>0</v>
      </c>
      <c r="L4266">
        <f>'Sales by Customer Detail'!O4269</f>
        <v>0</v>
      </c>
    </row>
    <row r="4267" spans="2:12" x14ac:dyDescent="0.25">
      <c r="B4267" t="str">
        <f>VLOOKUP('Sales by Customer Detail'!B4270,Anonymizer!$A$3:$B$996,2,FALSE)</f>
        <v>Customer 442</v>
      </c>
      <c r="C4267" t="str">
        <f>'Sales by Customer Detail'!C4270</f>
        <v>09/05/2021</v>
      </c>
      <c r="D4267" t="str">
        <f>'Sales by Customer Detail'!D4270</f>
        <v>Invoice</v>
      </c>
      <c r="E4267">
        <f>'Sales by Customer Detail'!E4270</f>
        <v>3089</v>
      </c>
      <c r="F4267" t="str">
        <f>VLOOKUP('Sales by Customer Detail'!F4270,Anonymizer!$D$3:$E$86,2,FALSE)</f>
        <v>Prod/Svc77</v>
      </c>
      <c r="G4267" t="s">
        <v>6631</v>
      </c>
      <c r="H4267">
        <f>'Sales by Customer Detail'!J4270</f>
        <v>1</v>
      </c>
      <c r="I4267">
        <f>'Sales by Customer Detail'!K4270</f>
        <v>195</v>
      </c>
      <c r="J4267">
        <f>'Sales by Customer Detail'!L4270</f>
        <v>195</v>
      </c>
      <c r="K4267">
        <f>'Sales by Customer Detail'!N4270</f>
        <v>0</v>
      </c>
      <c r="L4267">
        <f>'Sales by Customer Detail'!O4270</f>
        <v>0</v>
      </c>
    </row>
    <row r="4268" spans="2:12" x14ac:dyDescent="0.25">
      <c r="B4268" t="str">
        <f>VLOOKUP('Sales by Customer Detail'!B4271,Anonymizer!$A$3:$B$996,2,FALSE)</f>
        <v>Customer 215</v>
      </c>
      <c r="C4268" t="str">
        <f>'Sales by Customer Detail'!C4271</f>
        <v>09/06/2021</v>
      </c>
      <c r="D4268" t="str">
        <f>'Sales by Customer Detail'!D4271</f>
        <v>Invoice</v>
      </c>
      <c r="E4268">
        <f>'Sales by Customer Detail'!E4271</f>
        <v>2811</v>
      </c>
      <c r="F4268" t="str">
        <f>VLOOKUP('Sales by Customer Detail'!F4271,Anonymizer!$D$3:$E$86,2,FALSE)</f>
        <v>Prod/Svc61</v>
      </c>
      <c r="G4268" t="s">
        <v>6631</v>
      </c>
      <c r="H4268">
        <f>'Sales by Customer Detail'!J4271</f>
        <v>1</v>
      </c>
      <c r="I4268">
        <f>'Sales by Customer Detail'!K4271</f>
        <v>1200</v>
      </c>
      <c r="J4268">
        <f>'Sales by Customer Detail'!L4271</f>
        <v>1200</v>
      </c>
      <c r="K4268">
        <f>'Sales by Customer Detail'!N4271</f>
        <v>0</v>
      </c>
      <c r="L4268">
        <f>'Sales by Customer Detail'!O4271</f>
        <v>0</v>
      </c>
    </row>
    <row r="4269" spans="2:12" x14ac:dyDescent="0.25">
      <c r="B4269" t="str">
        <f>VLOOKUP('Sales by Customer Detail'!B4272,Anonymizer!$A$3:$B$996,2,FALSE)</f>
        <v>Customer 215</v>
      </c>
      <c r="C4269" t="str">
        <f>'Sales by Customer Detail'!C4272</f>
        <v>09/06/2021</v>
      </c>
      <c r="D4269" t="str">
        <f>'Sales by Customer Detail'!D4272</f>
        <v>Invoice</v>
      </c>
      <c r="E4269">
        <f>'Sales by Customer Detail'!E4272</f>
        <v>2811</v>
      </c>
      <c r="F4269" t="str">
        <f>VLOOKUP('Sales by Customer Detail'!F4272,Anonymizer!$D$3:$E$86,2,FALSE)</f>
        <v>Prod/Svc67</v>
      </c>
      <c r="G4269" t="s">
        <v>6631</v>
      </c>
      <c r="H4269">
        <f>'Sales by Customer Detail'!J4272</f>
        <v>1</v>
      </c>
      <c r="I4269">
        <f>'Sales by Customer Detail'!K4272</f>
        <v>8750</v>
      </c>
      <c r="J4269">
        <f>'Sales by Customer Detail'!L4272</f>
        <v>8750</v>
      </c>
      <c r="K4269">
        <f>'Sales by Customer Detail'!N4272</f>
        <v>0</v>
      </c>
      <c r="L4269">
        <f>'Sales by Customer Detail'!O4272</f>
        <v>0</v>
      </c>
    </row>
    <row r="4270" spans="2:12" x14ac:dyDescent="0.25">
      <c r="B4270" t="str">
        <f>VLOOKUP('Sales by Customer Detail'!B4273,Anonymizer!$A$3:$B$996,2,FALSE)</f>
        <v>Customer 215</v>
      </c>
      <c r="C4270" t="str">
        <f>'Sales by Customer Detail'!C4273</f>
        <v>09/06/2021</v>
      </c>
      <c r="D4270" t="str">
        <f>'Sales by Customer Detail'!D4273</f>
        <v>Invoice</v>
      </c>
      <c r="E4270">
        <f>'Sales by Customer Detail'!E4273</f>
        <v>2811</v>
      </c>
      <c r="F4270" t="str">
        <f>VLOOKUP('Sales by Customer Detail'!F4273,Anonymizer!$D$3:$E$86,2,FALSE)</f>
        <v>Prod/Svc63</v>
      </c>
      <c r="G4270" t="s">
        <v>6631</v>
      </c>
      <c r="H4270">
        <f>'Sales by Customer Detail'!J4273</f>
        <v>1</v>
      </c>
      <c r="I4270">
        <f>'Sales by Customer Detail'!K4273</f>
        <v>395</v>
      </c>
      <c r="J4270">
        <f>'Sales by Customer Detail'!L4273</f>
        <v>395</v>
      </c>
      <c r="K4270">
        <f>'Sales by Customer Detail'!N4273</f>
        <v>0</v>
      </c>
      <c r="L4270">
        <f>'Sales by Customer Detail'!O4273</f>
        <v>0</v>
      </c>
    </row>
    <row r="4271" spans="2:12" x14ac:dyDescent="0.25">
      <c r="B4271" t="str">
        <f>VLOOKUP('Sales by Customer Detail'!B4274,Anonymizer!$A$3:$B$996,2,FALSE)</f>
        <v>Customer 215</v>
      </c>
      <c r="C4271" t="str">
        <f>'Sales by Customer Detail'!C4274</f>
        <v>09/06/2021</v>
      </c>
      <c r="D4271" t="str">
        <f>'Sales by Customer Detail'!D4274</f>
        <v>Invoice</v>
      </c>
      <c r="E4271">
        <f>'Sales by Customer Detail'!E4274</f>
        <v>2811</v>
      </c>
      <c r="F4271" t="str">
        <f>VLOOKUP('Sales by Customer Detail'!F4274,Anonymizer!$D$3:$E$86,2,FALSE)</f>
        <v>Prod/Svc63</v>
      </c>
      <c r="G4271" t="s">
        <v>6631</v>
      </c>
      <c r="H4271">
        <f>'Sales by Customer Detail'!J4274</f>
        <v>1</v>
      </c>
      <c r="I4271">
        <f>'Sales by Customer Detail'!K4274</f>
        <v>0</v>
      </c>
      <c r="J4271">
        <f>'Sales by Customer Detail'!L4274</f>
        <v>0</v>
      </c>
      <c r="K4271">
        <f>'Sales by Customer Detail'!N4274</f>
        <v>0</v>
      </c>
      <c r="L4271">
        <f>'Sales by Customer Detail'!O4274</f>
        <v>0</v>
      </c>
    </row>
    <row r="4272" spans="2:12" x14ac:dyDescent="0.25">
      <c r="B4272" t="str">
        <f>VLOOKUP('Sales by Customer Detail'!B4275,Anonymizer!$A$3:$B$996,2,FALSE)</f>
        <v>Customer 215</v>
      </c>
      <c r="C4272" t="str">
        <f>'Sales by Customer Detail'!C4275</f>
        <v>09/06/2021</v>
      </c>
      <c r="D4272" t="str">
        <f>'Sales by Customer Detail'!D4275</f>
        <v>Invoice</v>
      </c>
      <c r="E4272">
        <f>'Sales by Customer Detail'!E4275</f>
        <v>2811</v>
      </c>
      <c r="F4272" t="str">
        <f>VLOOKUP('Sales by Customer Detail'!F4275,Anonymizer!$D$3:$E$86,2,FALSE)</f>
        <v>Prod/Svc66</v>
      </c>
      <c r="G4272" t="s">
        <v>6631</v>
      </c>
      <c r="H4272">
        <f>'Sales by Customer Detail'!J4275</f>
        <v>1</v>
      </c>
      <c r="I4272">
        <f>'Sales by Customer Detail'!K4275</f>
        <v>0</v>
      </c>
      <c r="J4272">
        <f>'Sales by Customer Detail'!L4275</f>
        <v>0</v>
      </c>
      <c r="K4272">
        <f>'Sales by Customer Detail'!N4275</f>
        <v>0</v>
      </c>
      <c r="L4272">
        <f>'Sales by Customer Detail'!O4275</f>
        <v>0</v>
      </c>
    </row>
    <row r="4273" spans="2:12" x14ac:dyDescent="0.25">
      <c r="B4273" t="str">
        <f>VLOOKUP('Sales by Customer Detail'!B4276,Anonymizer!$A$3:$B$996,2,FALSE)</f>
        <v>Customer 814</v>
      </c>
      <c r="C4273" t="str">
        <f>'Sales by Customer Detail'!C4276</f>
        <v>09/07/2021</v>
      </c>
      <c r="D4273" t="str">
        <f>'Sales by Customer Detail'!D4276</f>
        <v>Invoice</v>
      </c>
      <c r="E4273">
        <f>'Sales by Customer Detail'!E4276</f>
        <v>3126</v>
      </c>
      <c r="F4273" t="str">
        <f>VLOOKUP('Sales by Customer Detail'!F4276,Anonymizer!$D$3:$E$86,2,FALSE)</f>
        <v>Prod/Svc20</v>
      </c>
      <c r="G4273" t="s">
        <v>6631</v>
      </c>
      <c r="H4273">
        <f>'Sales by Customer Detail'!J4276</f>
        <v>1</v>
      </c>
      <c r="I4273">
        <f>'Sales by Customer Detail'!K4276</f>
        <v>-150</v>
      </c>
      <c r="J4273">
        <f>'Sales by Customer Detail'!L4276</f>
        <v>-150</v>
      </c>
      <c r="K4273" t="str">
        <f>'Sales by Customer Detail'!N4276</f>
        <v>07/21/2021</v>
      </c>
      <c r="L4273" t="str">
        <f>'Sales by Customer Detail'!O4276</f>
        <v>07/18/2022</v>
      </c>
    </row>
    <row r="4274" spans="2:12" x14ac:dyDescent="0.25">
      <c r="B4274" t="str">
        <f>VLOOKUP('Sales by Customer Detail'!B4277,Anonymizer!$A$3:$B$996,2,FALSE)</f>
        <v>Customer 814</v>
      </c>
      <c r="C4274" t="str">
        <f>'Sales by Customer Detail'!C4277</f>
        <v>09/07/2021</v>
      </c>
      <c r="D4274" t="str">
        <f>'Sales by Customer Detail'!D4277</f>
        <v>Invoice</v>
      </c>
      <c r="E4274">
        <f>'Sales by Customer Detail'!E4277</f>
        <v>3126</v>
      </c>
      <c r="F4274" t="str">
        <f>VLOOKUP('Sales by Customer Detail'!F4277,Anonymizer!$D$3:$E$86,2,FALSE)</f>
        <v>Prod/Svc20</v>
      </c>
      <c r="G4274" t="s">
        <v>6631</v>
      </c>
      <c r="H4274">
        <f>'Sales by Customer Detail'!J4277</f>
        <v>1</v>
      </c>
      <c r="I4274">
        <f>'Sales by Customer Detail'!K4277</f>
        <v>-63.16</v>
      </c>
      <c r="J4274">
        <f>'Sales by Customer Detail'!L4277</f>
        <v>-63.16</v>
      </c>
      <c r="K4274" t="str">
        <f>'Sales by Customer Detail'!N4277</f>
        <v>07/21/2021</v>
      </c>
      <c r="L4274" t="str">
        <f>'Sales by Customer Detail'!O4277</f>
        <v>07/18/2022</v>
      </c>
    </row>
    <row r="4275" spans="2:12" x14ac:dyDescent="0.25">
      <c r="B4275" t="str">
        <f>VLOOKUP('Sales by Customer Detail'!B4278,Anonymizer!$A$3:$B$996,2,FALSE)</f>
        <v>Customer 814</v>
      </c>
      <c r="C4275" t="str">
        <f>'Sales by Customer Detail'!C4278</f>
        <v>09/07/2021</v>
      </c>
      <c r="D4275" t="str">
        <f>'Sales by Customer Detail'!D4278</f>
        <v>Invoice</v>
      </c>
      <c r="E4275">
        <f>'Sales by Customer Detail'!E4278</f>
        <v>3126</v>
      </c>
      <c r="F4275" t="str">
        <f>VLOOKUP('Sales by Customer Detail'!F4278,Anonymizer!$D$3:$E$86,2,FALSE)</f>
        <v>Prod/Svc13</v>
      </c>
      <c r="G4275" t="s">
        <v>6631</v>
      </c>
      <c r="H4275">
        <f>'Sales by Customer Detail'!J4278</f>
        <v>1</v>
      </c>
      <c r="I4275">
        <f>'Sales by Customer Detail'!K4278</f>
        <v>279</v>
      </c>
      <c r="J4275">
        <f>'Sales by Customer Detail'!L4278</f>
        <v>279</v>
      </c>
      <c r="K4275" t="str">
        <f>'Sales by Customer Detail'!N4278</f>
        <v>07/21/2021</v>
      </c>
      <c r="L4275" t="str">
        <f>'Sales by Customer Detail'!O4278</f>
        <v>07/18/2022</v>
      </c>
    </row>
    <row r="4276" spans="2:12" x14ac:dyDescent="0.25">
      <c r="B4276" t="str">
        <f>VLOOKUP('Sales by Customer Detail'!B4279,Anonymizer!$A$3:$B$996,2,FALSE)</f>
        <v>Customer 814</v>
      </c>
      <c r="C4276" t="str">
        <f>'Sales by Customer Detail'!C4279</f>
        <v>09/07/2021</v>
      </c>
      <c r="D4276" t="str">
        <f>'Sales by Customer Detail'!D4279</f>
        <v>Invoice</v>
      </c>
      <c r="E4276">
        <f>'Sales by Customer Detail'!E4279</f>
        <v>3126</v>
      </c>
      <c r="F4276" t="str">
        <f>VLOOKUP('Sales by Customer Detail'!F4279,Anonymizer!$D$3:$E$86,2,FALSE)</f>
        <v>Prod/Svc42</v>
      </c>
      <c r="G4276" t="s">
        <v>6631</v>
      </c>
      <c r="H4276">
        <f>'Sales by Customer Detail'!J4279</f>
        <v>2</v>
      </c>
      <c r="I4276">
        <f>'Sales by Customer Detail'!K4279</f>
        <v>379</v>
      </c>
      <c r="J4276">
        <f>'Sales by Customer Detail'!L4279</f>
        <v>758</v>
      </c>
      <c r="K4276" t="str">
        <f>'Sales by Customer Detail'!N4279</f>
        <v>07/21/2021</v>
      </c>
      <c r="L4276" t="str">
        <f>'Sales by Customer Detail'!O4279</f>
        <v>07/18/2022</v>
      </c>
    </row>
    <row r="4277" spans="2:12" x14ac:dyDescent="0.25">
      <c r="B4277" t="str">
        <f>VLOOKUP('Sales by Customer Detail'!B4280,Anonymizer!$A$3:$B$996,2,FALSE)</f>
        <v>Customer 419</v>
      </c>
      <c r="C4277" t="str">
        <f>'Sales by Customer Detail'!C4280</f>
        <v>09/07/2021</v>
      </c>
      <c r="D4277" t="str">
        <f>'Sales by Customer Detail'!D4280</f>
        <v>Invoice</v>
      </c>
      <c r="E4277">
        <f>'Sales by Customer Detail'!E4280</f>
        <v>3127</v>
      </c>
      <c r="F4277" t="str">
        <f>VLOOKUP('Sales by Customer Detail'!F4280,Anonymizer!$D$3:$E$86,2,FALSE)</f>
        <v>Prod/Svc79</v>
      </c>
      <c r="G4277" t="s">
        <v>6631</v>
      </c>
      <c r="H4277">
        <f>'Sales by Customer Detail'!J4280</f>
        <v>1</v>
      </c>
      <c r="I4277">
        <f>'Sales by Customer Detail'!K4280</f>
        <v>0</v>
      </c>
      <c r="J4277">
        <f>'Sales by Customer Detail'!L4280</f>
        <v>0</v>
      </c>
      <c r="K4277">
        <f>'Sales by Customer Detail'!N4280</f>
        <v>0</v>
      </c>
      <c r="L4277">
        <f>'Sales by Customer Detail'!O4280</f>
        <v>0</v>
      </c>
    </row>
    <row r="4278" spans="2:12" x14ac:dyDescent="0.25">
      <c r="B4278" t="str">
        <f>VLOOKUP('Sales by Customer Detail'!B4281,Anonymizer!$A$3:$B$996,2,FALSE)</f>
        <v>Customer 812</v>
      </c>
      <c r="C4278" t="str">
        <f>'Sales by Customer Detail'!C4281</f>
        <v>09/07/2021</v>
      </c>
      <c r="D4278" t="str">
        <f>'Sales by Customer Detail'!D4281</f>
        <v>Invoice</v>
      </c>
      <c r="E4278">
        <f>'Sales by Customer Detail'!E4281</f>
        <v>3128</v>
      </c>
      <c r="F4278" t="str">
        <f>VLOOKUP('Sales by Customer Detail'!F4281,Anonymizer!$D$3:$E$86,2,FALSE)</f>
        <v>Prod/Svc78</v>
      </c>
      <c r="G4278" t="s">
        <v>6631</v>
      </c>
      <c r="H4278">
        <f>'Sales by Customer Detail'!J4281</f>
        <v>1</v>
      </c>
      <c r="I4278">
        <f>'Sales by Customer Detail'!K4281</f>
        <v>0</v>
      </c>
      <c r="J4278">
        <f>'Sales by Customer Detail'!L4281</f>
        <v>0</v>
      </c>
      <c r="K4278">
        <f>'Sales by Customer Detail'!N4281</f>
        <v>0</v>
      </c>
      <c r="L4278">
        <f>'Sales by Customer Detail'!O4281</f>
        <v>0</v>
      </c>
    </row>
    <row r="4279" spans="2:12" x14ac:dyDescent="0.25">
      <c r="B4279" t="str">
        <f>VLOOKUP('Sales by Customer Detail'!B4282,Anonymizer!$A$3:$B$996,2,FALSE)</f>
        <v>Customer 419</v>
      </c>
      <c r="C4279" t="str">
        <f>'Sales by Customer Detail'!C4282</f>
        <v>09/07/2021</v>
      </c>
      <c r="D4279" t="str">
        <f>'Sales by Customer Detail'!D4282</f>
        <v>Invoice</v>
      </c>
      <c r="E4279">
        <f>'Sales by Customer Detail'!E4282</f>
        <v>3127</v>
      </c>
      <c r="F4279" t="str">
        <f>VLOOKUP('Sales by Customer Detail'!F4282,Anonymizer!$D$3:$E$86,2,FALSE)</f>
        <v>Prod/Svc82</v>
      </c>
      <c r="G4279" t="s">
        <v>6631</v>
      </c>
      <c r="H4279">
        <f>'Sales by Customer Detail'!J4282</f>
        <v>1</v>
      </c>
      <c r="I4279">
        <f>'Sales by Customer Detail'!K4282</f>
        <v>-189.5</v>
      </c>
      <c r="J4279">
        <f>'Sales by Customer Detail'!L4282</f>
        <v>-189.5</v>
      </c>
      <c r="K4279">
        <f>'Sales by Customer Detail'!N4282</f>
        <v>0</v>
      </c>
      <c r="L4279">
        <f>'Sales by Customer Detail'!O4282</f>
        <v>0</v>
      </c>
    </row>
    <row r="4280" spans="2:12" x14ac:dyDescent="0.25">
      <c r="B4280" t="str">
        <f>VLOOKUP('Sales by Customer Detail'!B4283,Anonymizer!$A$3:$B$996,2,FALSE)</f>
        <v>Customer 419</v>
      </c>
      <c r="C4280" t="str">
        <f>'Sales by Customer Detail'!C4283</f>
        <v>09/07/2021</v>
      </c>
      <c r="D4280" t="str">
        <f>'Sales by Customer Detail'!D4283</f>
        <v>Invoice</v>
      </c>
      <c r="E4280">
        <f>'Sales by Customer Detail'!E4283</f>
        <v>3127</v>
      </c>
      <c r="F4280" t="str">
        <f>VLOOKUP('Sales by Customer Detail'!F4283,Anonymizer!$D$3:$E$86,2,FALSE)</f>
        <v>Prod/Svc75</v>
      </c>
      <c r="G4280" t="s">
        <v>6631</v>
      </c>
      <c r="H4280">
        <f>'Sales by Customer Detail'!J4283</f>
        <v>1</v>
      </c>
      <c r="I4280">
        <f>'Sales by Customer Detail'!K4283</f>
        <v>1895</v>
      </c>
      <c r="J4280">
        <f>'Sales by Customer Detail'!L4283</f>
        <v>1895</v>
      </c>
      <c r="K4280">
        <f>'Sales by Customer Detail'!N4283</f>
        <v>0</v>
      </c>
      <c r="L4280">
        <f>'Sales by Customer Detail'!O4283</f>
        <v>0</v>
      </c>
    </row>
    <row r="4281" spans="2:12" x14ac:dyDescent="0.25">
      <c r="B4281" t="str">
        <f>VLOOKUP('Sales by Customer Detail'!B4284,Anonymizer!$A$3:$B$996,2,FALSE)</f>
        <v>Customer 812</v>
      </c>
      <c r="C4281" t="str">
        <f>'Sales by Customer Detail'!C4284</f>
        <v>09/07/2021</v>
      </c>
      <c r="D4281" t="str">
        <f>'Sales by Customer Detail'!D4284</f>
        <v>Invoice</v>
      </c>
      <c r="E4281">
        <f>'Sales by Customer Detail'!E4284</f>
        <v>3128</v>
      </c>
      <c r="F4281" t="str">
        <f>VLOOKUP('Sales by Customer Detail'!F4284,Anonymizer!$D$3:$E$86,2,FALSE)</f>
        <v>Prod/Svc74</v>
      </c>
      <c r="G4281" t="s">
        <v>6631</v>
      </c>
      <c r="H4281">
        <f>'Sales by Customer Detail'!J4284</f>
        <v>1</v>
      </c>
      <c r="I4281">
        <f>'Sales by Customer Detail'!K4284</f>
        <v>2495</v>
      </c>
      <c r="J4281">
        <f>'Sales by Customer Detail'!L4284</f>
        <v>2495</v>
      </c>
      <c r="K4281">
        <f>'Sales by Customer Detail'!N4284</f>
        <v>0</v>
      </c>
      <c r="L4281">
        <f>'Sales by Customer Detail'!O4284</f>
        <v>0</v>
      </c>
    </row>
    <row r="4282" spans="2:12" x14ac:dyDescent="0.25">
      <c r="B4282" t="str">
        <f>VLOOKUP('Sales by Customer Detail'!B4285,Anonymizer!$A$3:$B$996,2,FALSE)</f>
        <v>Customer 586</v>
      </c>
      <c r="C4282" t="str">
        <f>'Sales by Customer Detail'!C4285</f>
        <v>09/08/2021</v>
      </c>
      <c r="D4282" t="str">
        <f>'Sales by Customer Detail'!D4285</f>
        <v>Invoice</v>
      </c>
      <c r="E4282">
        <f>'Sales by Customer Detail'!E4285</f>
        <v>3129</v>
      </c>
      <c r="F4282" t="str">
        <f>VLOOKUP('Sales by Customer Detail'!F4285,Anonymizer!$D$3:$E$86,2,FALSE)</f>
        <v>Prod/Svc40</v>
      </c>
      <c r="G4282" t="s">
        <v>6631</v>
      </c>
      <c r="H4282">
        <f>'Sales by Customer Detail'!J4285</f>
        <v>1</v>
      </c>
      <c r="I4282">
        <f>'Sales by Customer Detail'!K4285</f>
        <v>995</v>
      </c>
      <c r="J4282">
        <f>'Sales by Customer Detail'!L4285</f>
        <v>995</v>
      </c>
      <c r="K4282" t="str">
        <f>'Sales by Customer Detail'!N4285</f>
        <v>09/22/2021</v>
      </c>
      <c r="L4282" t="str">
        <f>'Sales by Customer Detail'!O4285</f>
        <v>09/20/2022</v>
      </c>
    </row>
    <row r="4283" spans="2:12" x14ac:dyDescent="0.25">
      <c r="B4283" t="str">
        <f>VLOOKUP('Sales by Customer Detail'!B4286,Anonymizer!$A$3:$B$996,2,FALSE)</f>
        <v>Customer 470</v>
      </c>
      <c r="C4283" t="str">
        <f>'Sales by Customer Detail'!C4286</f>
        <v>09/08/2021</v>
      </c>
      <c r="D4283" t="str">
        <f>'Sales by Customer Detail'!D4286</f>
        <v>Invoice</v>
      </c>
      <c r="E4283">
        <f>'Sales by Customer Detail'!E4286</f>
        <v>3133</v>
      </c>
      <c r="F4283" t="str">
        <f>VLOOKUP('Sales by Customer Detail'!F4286,Anonymizer!$D$3:$E$86,2,FALSE)</f>
        <v>Prod/Svc20</v>
      </c>
      <c r="G4283" t="s">
        <v>6631</v>
      </c>
      <c r="H4283">
        <f>'Sales by Customer Detail'!J4286</f>
        <v>2</v>
      </c>
      <c r="I4283">
        <f>'Sales by Customer Detail'!K4286</f>
        <v>-30</v>
      </c>
      <c r="J4283">
        <f>'Sales by Customer Detail'!L4286</f>
        <v>-60</v>
      </c>
      <c r="K4283">
        <f>'Sales by Customer Detail'!N4286</f>
        <v>0</v>
      </c>
      <c r="L4283">
        <f>'Sales by Customer Detail'!O4286</f>
        <v>0</v>
      </c>
    </row>
    <row r="4284" spans="2:12" x14ac:dyDescent="0.25">
      <c r="B4284" t="str">
        <f>VLOOKUP('Sales by Customer Detail'!B4287,Anonymizer!$A$3:$B$996,2,FALSE)</f>
        <v>Customer 470</v>
      </c>
      <c r="C4284" t="str">
        <f>'Sales by Customer Detail'!C4287</f>
        <v>09/08/2021</v>
      </c>
      <c r="D4284" t="str">
        <f>'Sales by Customer Detail'!D4287</f>
        <v>Invoice</v>
      </c>
      <c r="E4284">
        <f>'Sales by Customer Detail'!E4287</f>
        <v>3133</v>
      </c>
      <c r="F4284" t="str">
        <f>VLOOKUP('Sales by Customer Detail'!F4287,Anonymizer!$D$3:$E$86,2,FALSE)</f>
        <v>Prod/Svc20</v>
      </c>
      <c r="G4284" t="s">
        <v>6631</v>
      </c>
      <c r="H4284">
        <f>'Sales by Customer Detail'!J4287</f>
        <v>2</v>
      </c>
      <c r="I4284">
        <f>'Sales by Customer Detail'!K4287</f>
        <v>-41.94</v>
      </c>
      <c r="J4284">
        <f>'Sales by Customer Detail'!L4287</f>
        <v>-83.88</v>
      </c>
      <c r="K4284">
        <f>'Sales by Customer Detail'!N4287</f>
        <v>0</v>
      </c>
      <c r="L4284">
        <f>'Sales by Customer Detail'!O4287</f>
        <v>0</v>
      </c>
    </row>
    <row r="4285" spans="2:12" x14ac:dyDescent="0.25">
      <c r="B4285" t="str">
        <f>VLOOKUP('Sales by Customer Detail'!B4288,Anonymizer!$A$3:$B$996,2,FALSE)</f>
        <v>Customer 470</v>
      </c>
      <c r="C4285" t="str">
        <f>'Sales by Customer Detail'!C4288</f>
        <v>09/08/2021</v>
      </c>
      <c r="D4285" t="str">
        <f>'Sales by Customer Detail'!D4288</f>
        <v>Invoice</v>
      </c>
      <c r="E4285">
        <f>'Sales by Customer Detail'!E4288</f>
        <v>3133</v>
      </c>
      <c r="F4285" t="str">
        <f>VLOOKUP('Sales by Customer Detail'!F4288,Anonymizer!$D$3:$E$86,2,FALSE)</f>
        <v>Prod/Svc20</v>
      </c>
      <c r="G4285" t="s">
        <v>6631</v>
      </c>
      <c r="H4285">
        <f>'Sales by Customer Detail'!J4288</f>
        <v>2</v>
      </c>
      <c r="I4285">
        <f>'Sales by Customer Detail'!K4288</f>
        <v>-244.65</v>
      </c>
      <c r="J4285">
        <f>'Sales by Customer Detail'!L4288</f>
        <v>-489.3</v>
      </c>
      <c r="K4285">
        <f>'Sales by Customer Detail'!N4288</f>
        <v>0</v>
      </c>
      <c r="L4285">
        <f>'Sales by Customer Detail'!O4288</f>
        <v>0</v>
      </c>
    </row>
    <row r="4286" spans="2:12" x14ac:dyDescent="0.25">
      <c r="B4286" t="str">
        <f>VLOOKUP('Sales by Customer Detail'!B4289,Anonymizer!$A$3:$B$996,2,FALSE)</f>
        <v>Customer 586</v>
      </c>
      <c r="C4286" t="str">
        <f>'Sales by Customer Detail'!C4289</f>
        <v>09/08/2021</v>
      </c>
      <c r="D4286" t="str">
        <f>'Sales by Customer Detail'!D4289</f>
        <v>Invoice</v>
      </c>
      <c r="E4286">
        <f>'Sales by Customer Detail'!E4289</f>
        <v>3129</v>
      </c>
      <c r="F4286" t="str">
        <f>VLOOKUP('Sales by Customer Detail'!F4289,Anonymizer!$D$3:$E$86,2,FALSE)</f>
        <v>Prod/Svc20</v>
      </c>
      <c r="G4286" t="s">
        <v>6631</v>
      </c>
      <c r="H4286">
        <f>'Sales by Customer Detail'!J4289</f>
        <v>1</v>
      </c>
      <c r="I4286">
        <f>'Sales by Customer Detail'!K4289</f>
        <v>-99.5</v>
      </c>
      <c r="J4286">
        <f>'Sales by Customer Detail'!L4289</f>
        <v>-99.5</v>
      </c>
      <c r="K4286" t="str">
        <f>'Sales by Customer Detail'!N4289</f>
        <v>09/22/2021</v>
      </c>
      <c r="L4286" t="str">
        <f>'Sales by Customer Detail'!O4289</f>
        <v>09/20/2022</v>
      </c>
    </row>
    <row r="4287" spans="2:12" x14ac:dyDescent="0.25">
      <c r="B4287" t="str">
        <f>VLOOKUP('Sales by Customer Detail'!B4290,Anonymizer!$A$3:$B$996,2,FALSE)</f>
        <v>Customer 470</v>
      </c>
      <c r="C4287" t="str">
        <f>'Sales by Customer Detail'!C4290</f>
        <v>09/08/2021</v>
      </c>
      <c r="D4287" t="str">
        <f>'Sales by Customer Detail'!D4290</f>
        <v>Invoice</v>
      </c>
      <c r="E4287">
        <f>'Sales by Customer Detail'!E4290</f>
        <v>3133</v>
      </c>
      <c r="F4287" t="str">
        <f>VLOOKUP('Sales by Customer Detail'!F4290,Anonymizer!$D$3:$E$86,2,FALSE)</f>
        <v>Prod/Svc13</v>
      </c>
      <c r="G4287" t="s">
        <v>6631</v>
      </c>
      <c r="H4287">
        <f>'Sales by Customer Detail'!J4290</f>
        <v>2</v>
      </c>
      <c r="I4287">
        <f>'Sales by Customer Detail'!K4290</f>
        <v>299</v>
      </c>
      <c r="J4287">
        <f>'Sales by Customer Detail'!L4290</f>
        <v>598</v>
      </c>
      <c r="K4287">
        <f>'Sales by Customer Detail'!N4290</f>
        <v>0</v>
      </c>
      <c r="L4287">
        <f>'Sales by Customer Detail'!O4290</f>
        <v>0</v>
      </c>
    </row>
    <row r="4288" spans="2:12" x14ac:dyDescent="0.25">
      <c r="B4288" t="str">
        <f>VLOOKUP('Sales by Customer Detail'!B4291,Anonymizer!$A$3:$B$996,2,FALSE)</f>
        <v>Customer 586</v>
      </c>
      <c r="C4288" t="str">
        <f>'Sales by Customer Detail'!C4291</f>
        <v>09/08/2021</v>
      </c>
      <c r="D4288" t="str">
        <f>'Sales by Customer Detail'!D4291</f>
        <v>Invoice</v>
      </c>
      <c r="E4288">
        <f>'Sales by Customer Detail'!E4291</f>
        <v>3129</v>
      </c>
      <c r="F4288" t="str">
        <f>VLOOKUP('Sales by Customer Detail'!F4291,Anonymizer!$D$3:$E$86,2,FALSE)</f>
        <v>Prod/Svc13</v>
      </c>
      <c r="G4288" t="s">
        <v>6631</v>
      </c>
      <c r="H4288">
        <f>'Sales by Customer Detail'!J4291</f>
        <v>1</v>
      </c>
      <c r="I4288">
        <f>'Sales by Customer Detail'!K4291</f>
        <v>299</v>
      </c>
      <c r="J4288">
        <f>'Sales by Customer Detail'!L4291</f>
        <v>299</v>
      </c>
      <c r="K4288" t="str">
        <f>'Sales by Customer Detail'!N4291</f>
        <v>09/22/2021</v>
      </c>
      <c r="L4288" t="str">
        <f>'Sales by Customer Detail'!O4291</f>
        <v>09/20/2022</v>
      </c>
    </row>
    <row r="4289" spans="2:12" x14ac:dyDescent="0.25">
      <c r="B4289" t="str">
        <f>VLOOKUP('Sales by Customer Detail'!B4292,Anonymizer!$A$3:$B$996,2,FALSE)</f>
        <v>Customer 470</v>
      </c>
      <c r="C4289" t="str">
        <f>'Sales by Customer Detail'!C4292</f>
        <v>09/08/2021</v>
      </c>
      <c r="D4289" t="str">
        <f>'Sales by Customer Detail'!D4292</f>
        <v>Invoice</v>
      </c>
      <c r="E4289">
        <f>'Sales by Customer Detail'!E4292</f>
        <v>3133</v>
      </c>
      <c r="F4289" t="str">
        <f>VLOOKUP('Sales by Customer Detail'!F4292,Anonymizer!$D$3:$E$86,2,FALSE)</f>
        <v>Prod/Svc42</v>
      </c>
      <c r="G4289" t="s">
        <v>6631</v>
      </c>
      <c r="H4289">
        <f>'Sales by Customer Detail'!J4292</f>
        <v>2</v>
      </c>
      <c r="I4289">
        <f>'Sales by Customer Detail'!K4292</f>
        <v>419.4</v>
      </c>
      <c r="J4289">
        <f>'Sales by Customer Detail'!L4292</f>
        <v>838.8</v>
      </c>
      <c r="K4289">
        <f>'Sales by Customer Detail'!N4292</f>
        <v>0</v>
      </c>
      <c r="L4289">
        <f>'Sales by Customer Detail'!O4292</f>
        <v>0</v>
      </c>
    </row>
    <row r="4290" spans="2:12" x14ac:dyDescent="0.25">
      <c r="B4290" t="str">
        <f>VLOOKUP('Sales by Customer Detail'!B4293,Anonymizer!$A$3:$B$996,2,FALSE)</f>
        <v>Customer 265</v>
      </c>
      <c r="C4290" t="str">
        <f>'Sales by Customer Detail'!C4293</f>
        <v>09/08/2021</v>
      </c>
      <c r="D4290" t="str">
        <f>'Sales by Customer Detail'!D4293</f>
        <v>Invoice</v>
      </c>
      <c r="E4290">
        <f>'Sales by Customer Detail'!E4293</f>
        <v>3132</v>
      </c>
      <c r="F4290" t="str">
        <f>VLOOKUP('Sales by Customer Detail'!F4293,Anonymizer!$D$3:$E$86,2,FALSE)</f>
        <v>Prod/Svc37</v>
      </c>
      <c r="G4290" t="s">
        <v>6631</v>
      </c>
      <c r="H4290">
        <f>'Sales by Customer Detail'!J4293</f>
        <v>3</v>
      </c>
      <c r="I4290">
        <f>'Sales by Customer Detail'!K4293</f>
        <v>399</v>
      </c>
      <c r="J4290">
        <f>'Sales by Customer Detail'!L4293</f>
        <v>1197</v>
      </c>
      <c r="K4290" t="str">
        <f>'Sales by Customer Detail'!N4293</f>
        <v>06/30/2021</v>
      </c>
      <c r="L4290" t="str">
        <f>'Sales by Customer Detail'!O4293</f>
        <v>06/29/2022</v>
      </c>
    </row>
    <row r="4291" spans="2:12" x14ac:dyDescent="0.25">
      <c r="B4291" t="str">
        <f>VLOOKUP('Sales by Customer Detail'!B4294,Anonymizer!$A$3:$B$996,2,FALSE)</f>
        <v>Customer 970</v>
      </c>
      <c r="C4291" t="str">
        <f>'Sales by Customer Detail'!C4294</f>
        <v>09/08/2021</v>
      </c>
      <c r="D4291" t="str">
        <f>'Sales by Customer Detail'!D4294</f>
        <v>Invoice</v>
      </c>
      <c r="E4291">
        <f>'Sales by Customer Detail'!E4294</f>
        <v>3131</v>
      </c>
      <c r="F4291" t="str">
        <f>VLOOKUP('Sales by Customer Detail'!F4294,Anonymizer!$D$3:$E$86,2,FALSE)</f>
        <v>Prod/Svc37</v>
      </c>
      <c r="G4291" t="s">
        <v>6631</v>
      </c>
      <c r="H4291">
        <f>'Sales by Customer Detail'!J4294</f>
        <v>1</v>
      </c>
      <c r="I4291">
        <f>'Sales by Customer Detail'!K4294</f>
        <v>249</v>
      </c>
      <c r="J4291">
        <f>'Sales by Customer Detail'!L4294</f>
        <v>249</v>
      </c>
      <c r="K4291" t="str">
        <f>'Sales by Customer Detail'!N4294</f>
        <v>03/01/2021</v>
      </c>
      <c r="L4291" t="str">
        <f>'Sales by Customer Detail'!O4294</f>
        <v>02/28/2022</v>
      </c>
    </row>
    <row r="4292" spans="2:12" x14ac:dyDescent="0.25">
      <c r="B4292" t="str">
        <f>VLOOKUP('Sales by Customer Detail'!B4295,Anonymizer!$A$3:$B$996,2,FALSE)</f>
        <v>Customer 172</v>
      </c>
      <c r="C4292" t="str">
        <f>'Sales by Customer Detail'!C4295</f>
        <v>09/08/2021</v>
      </c>
      <c r="D4292" t="str">
        <f>'Sales by Customer Detail'!D4295</f>
        <v>Invoice</v>
      </c>
      <c r="E4292">
        <f>'Sales by Customer Detail'!E4295</f>
        <v>3130</v>
      </c>
      <c r="F4292" t="str">
        <f>VLOOKUP('Sales by Customer Detail'!F4295,Anonymizer!$D$3:$E$86,2,FALSE)</f>
        <v>Prod/Svc37</v>
      </c>
      <c r="G4292" t="s">
        <v>6631</v>
      </c>
      <c r="H4292">
        <f>'Sales by Customer Detail'!J4295</f>
        <v>2</v>
      </c>
      <c r="I4292">
        <f>'Sales by Customer Detail'!K4295</f>
        <v>399</v>
      </c>
      <c r="J4292">
        <f>'Sales by Customer Detail'!L4295</f>
        <v>798</v>
      </c>
      <c r="K4292" t="str">
        <f>'Sales by Customer Detail'!N4295</f>
        <v>07/01/2021</v>
      </c>
      <c r="L4292" t="str">
        <f>'Sales by Customer Detail'!O4295</f>
        <v>06/30/2022</v>
      </c>
    </row>
    <row r="4293" spans="2:12" x14ac:dyDescent="0.25">
      <c r="B4293" t="str">
        <f>VLOOKUP('Sales by Customer Detail'!B4296,Anonymizer!$A$3:$B$996,2,FALSE)</f>
        <v>Customer 586</v>
      </c>
      <c r="C4293" t="str">
        <f>'Sales by Customer Detail'!C4296</f>
        <v>09/08/2021</v>
      </c>
      <c r="D4293" t="str">
        <f>'Sales by Customer Detail'!D4296</f>
        <v>Invoice</v>
      </c>
      <c r="E4293">
        <f>'Sales by Customer Detail'!E4296</f>
        <v>3129</v>
      </c>
      <c r="F4293" t="str">
        <f>VLOOKUP('Sales by Customer Detail'!F4296,Anonymizer!$D$3:$E$86,2,FALSE)</f>
        <v>Prod/Svc43</v>
      </c>
      <c r="G4293" t="s">
        <v>6631</v>
      </c>
      <c r="H4293">
        <f>'Sales by Customer Detail'!J4296</f>
        <v>1</v>
      </c>
      <c r="I4293">
        <f>'Sales by Customer Detail'!K4296</f>
        <v>349</v>
      </c>
      <c r="J4293">
        <f>'Sales by Customer Detail'!L4296</f>
        <v>349</v>
      </c>
      <c r="K4293" t="str">
        <f>'Sales by Customer Detail'!N4296</f>
        <v>09/22/2021</v>
      </c>
      <c r="L4293" t="str">
        <f>'Sales by Customer Detail'!O4296</f>
        <v>09/20/2022</v>
      </c>
    </row>
    <row r="4294" spans="2:12" x14ac:dyDescent="0.25">
      <c r="B4294" t="str">
        <f>VLOOKUP('Sales by Customer Detail'!B4297,Anonymizer!$A$3:$B$996,2,FALSE)</f>
        <v>Customer 872</v>
      </c>
      <c r="C4294" t="str">
        <f>'Sales by Customer Detail'!C4297</f>
        <v>09/08/2021</v>
      </c>
      <c r="D4294" t="str">
        <f>'Sales by Customer Detail'!D4297</f>
        <v>Invoice</v>
      </c>
      <c r="E4294">
        <f>'Sales by Customer Detail'!E4297</f>
        <v>3134</v>
      </c>
      <c r="F4294" t="str">
        <f>VLOOKUP('Sales by Customer Detail'!F4297,Anonymizer!$D$3:$E$86,2,FALSE)</f>
        <v>Prod/Svc75</v>
      </c>
      <c r="G4294" t="s">
        <v>6631</v>
      </c>
      <c r="H4294">
        <f>'Sales by Customer Detail'!J4297</f>
        <v>1</v>
      </c>
      <c r="I4294">
        <f>'Sales by Customer Detail'!K4297</f>
        <v>1895</v>
      </c>
      <c r="J4294">
        <f>'Sales by Customer Detail'!L4297</f>
        <v>1895</v>
      </c>
      <c r="K4294">
        <f>'Sales by Customer Detail'!N4297</f>
        <v>0</v>
      </c>
      <c r="L4294">
        <f>'Sales by Customer Detail'!O4297</f>
        <v>0</v>
      </c>
    </row>
    <row r="4295" spans="2:12" x14ac:dyDescent="0.25">
      <c r="B4295" t="str">
        <f>VLOOKUP('Sales by Customer Detail'!B4298,Anonymizer!$A$3:$B$996,2,FALSE)</f>
        <v>Customer 872</v>
      </c>
      <c r="C4295" t="str">
        <f>'Sales by Customer Detail'!C4298</f>
        <v>09/08/2021</v>
      </c>
      <c r="D4295" t="str">
        <f>'Sales by Customer Detail'!D4298</f>
        <v>Invoice</v>
      </c>
      <c r="E4295">
        <f>'Sales by Customer Detail'!E4298</f>
        <v>3134</v>
      </c>
      <c r="F4295" t="str">
        <f>VLOOKUP('Sales by Customer Detail'!F4298,Anonymizer!$D$3:$E$86,2,FALSE)</f>
        <v>Prod/Svc79</v>
      </c>
      <c r="G4295" t="s">
        <v>6631</v>
      </c>
      <c r="H4295">
        <f>'Sales by Customer Detail'!J4298</f>
        <v>1</v>
      </c>
      <c r="I4295">
        <f>'Sales by Customer Detail'!K4298</f>
        <v>0</v>
      </c>
      <c r="J4295">
        <f>'Sales by Customer Detail'!L4298</f>
        <v>0</v>
      </c>
      <c r="K4295">
        <f>'Sales by Customer Detail'!N4298</f>
        <v>0</v>
      </c>
      <c r="L4295">
        <f>'Sales by Customer Detail'!O4298</f>
        <v>0</v>
      </c>
    </row>
    <row r="4296" spans="2:12" x14ac:dyDescent="0.25">
      <c r="B4296" t="str">
        <f>VLOOKUP('Sales by Customer Detail'!B4299,Anonymizer!$A$3:$B$996,2,FALSE)</f>
        <v>Customer 976</v>
      </c>
      <c r="C4296" t="str">
        <f>'Sales by Customer Detail'!C4299</f>
        <v>09/10/2021</v>
      </c>
      <c r="D4296" t="str">
        <f>'Sales by Customer Detail'!D4299</f>
        <v>Invoice</v>
      </c>
      <c r="E4296">
        <f>'Sales by Customer Detail'!E4299</f>
        <v>3135</v>
      </c>
      <c r="F4296" t="str">
        <f>VLOOKUP('Sales by Customer Detail'!F4299,Anonymizer!$D$3:$E$86,2,FALSE)</f>
        <v>Prod/Svc37</v>
      </c>
      <c r="G4296" t="s">
        <v>6631</v>
      </c>
      <c r="H4296">
        <f>'Sales by Customer Detail'!J4299</f>
        <v>1</v>
      </c>
      <c r="I4296">
        <f>'Sales by Customer Detail'!K4299</f>
        <v>399</v>
      </c>
      <c r="J4296">
        <f>'Sales by Customer Detail'!L4299</f>
        <v>399</v>
      </c>
      <c r="K4296" t="str">
        <f>'Sales by Customer Detail'!N4299</f>
        <v>07/24/2021</v>
      </c>
      <c r="L4296" t="str">
        <f>'Sales by Customer Detail'!O4299</f>
        <v>07/23/2022</v>
      </c>
    </row>
    <row r="4297" spans="2:12" x14ac:dyDescent="0.25">
      <c r="B4297" t="str">
        <f>VLOOKUP('Sales by Customer Detail'!B4300,Anonymizer!$A$3:$B$996,2,FALSE)</f>
        <v>Customer 488</v>
      </c>
      <c r="C4297" t="str">
        <f>'Sales by Customer Detail'!C4300</f>
        <v>09/13/2021</v>
      </c>
      <c r="D4297" t="str">
        <f>'Sales by Customer Detail'!D4300</f>
        <v>Invoice</v>
      </c>
      <c r="E4297">
        <f>'Sales by Customer Detail'!E4300</f>
        <v>3136</v>
      </c>
      <c r="F4297" t="str">
        <f>VLOOKUP('Sales by Customer Detail'!F4300,Anonymizer!$D$3:$E$86,2,FALSE)</f>
        <v>Prod/Svc40</v>
      </c>
      <c r="G4297" t="s">
        <v>6631</v>
      </c>
      <c r="H4297">
        <f>'Sales by Customer Detail'!J4300</f>
        <v>1</v>
      </c>
      <c r="I4297">
        <f>'Sales by Customer Detail'!K4300</f>
        <v>995</v>
      </c>
      <c r="J4297">
        <f>'Sales by Customer Detail'!L4300</f>
        <v>995</v>
      </c>
      <c r="K4297" t="str">
        <f>'Sales by Customer Detail'!N4300</f>
        <v>09/27/2021</v>
      </c>
      <c r="L4297" t="str">
        <f>'Sales by Customer Detail'!O4300</f>
        <v>09/26/2022</v>
      </c>
    </row>
    <row r="4298" spans="2:12" x14ac:dyDescent="0.25">
      <c r="B4298" t="str">
        <f>VLOOKUP('Sales by Customer Detail'!B4301,Anonymizer!$A$3:$B$996,2,FALSE)</f>
        <v>Customer 488</v>
      </c>
      <c r="C4298" t="str">
        <f>'Sales by Customer Detail'!C4301</f>
        <v>09/13/2021</v>
      </c>
      <c r="D4298" t="str">
        <f>'Sales by Customer Detail'!D4301</f>
        <v>Invoice</v>
      </c>
      <c r="E4298">
        <f>'Sales by Customer Detail'!E4301</f>
        <v>3136</v>
      </c>
      <c r="F4298" t="str">
        <f>VLOOKUP('Sales by Customer Detail'!F4301,Anonymizer!$D$3:$E$86,2,FALSE)</f>
        <v>Prod/Svc42</v>
      </c>
      <c r="G4298" t="s">
        <v>6631</v>
      </c>
      <c r="H4298">
        <f>'Sales by Customer Detail'!J4301</f>
        <v>3</v>
      </c>
      <c r="I4298">
        <f>'Sales by Customer Detail'!K4301</f>
        <v>443.4</v>
      </c>
      <c r="J4298">
        <f>'Sales by Customer Detail'!L4301</f>
        <v>1330.2</v>
      </c>
      <c r="K4298" t="str">
        <f>'Sales by Customer Detail'!N4301</f>
        <v>09/27/2021</v>
      </c>
      <c r="L4298" t="str">
        <f>'Sales by Customer Detail'!O4301</f>
        <v>09/26/2022</v>
      </c>
    </row>
    <row r="4299" spans="2:12" x14ac:dyDescent="0.25">
      <c r="B4299" t="str">
        <f>VLOOKUP('Sales by Customer Detail'!B4302,Anonymizer!$A$3:$B$996,2,FALSE)</f>
        <v>Customer 488</v>
      </c>
      <c r="C4299" t="str">
        <f>'Sales by Customer Detail'!C4302</f>
        <v>09/13/2021</v>
      </c>
      <c r="D4299" t="str">
        <f>'Sales by Customer Detail'!D4302</f>
        <v>Invoice</v>
      </c>
      <c r="E4299">
        <f>'Sales by Customer Detail'!E4302</f>
        <v>3136</v>
      </c>
      <c r="F4299" t="str">
        <f>VLOOKUP('Sales by Customer Detail'!F4302,Anonymizer!$D$3:$E$86,2,FALSE)</f>
        <v>Prod/Svc13</v>
      </c>
      <c r="G4299" t="s">
        <v>6631</v>
      </c>
      <c r="H4299">
        <f>'Sales by Customer Detail'!J4302</f>
        <v>3</v>
      </c>
      <c r="I4299">
        <f>'Sales by Customer Detail'!K4302</f>
        <v>299</v>
      </c>
      <c r="J4299">
        <f>'Sales by Customer Detail'!L4302</f>
        <v>897</v>
      </c>
      <c r="K4299" t="str">
        <f>'Sales by Customer Detail'!N4302</f>
        <v>09/27/2021</v>
      </c>
      <c r="L4299" t="str">
        <f>'Sales by Customer Detail'!O4302</f>
        <v>09/26/2022</v>
      </c>
    </row>
    <row r="4300" spans="2:12" x14ac:dyDescent="0.25">
      <c r="B4300" t="str">
        <f>VLOOKUP('Sales by Customer Detail'!B4303,Anonymizer!$A$3:$B$996,2,FALSE)</f>
        <v>Customer 488</v>
      </c>
      <c r="C4300" t="str">
        <f>'Sales by Customer Detail'!C4303</f>
        <v>09/13/2021</v>
      </c>
      <c r="D4300" t="str">
        <f>'Sales by Customer Detail'!D4303</f>
        <v>Invoice</v>
      </c>
      <c r="E4300">
        <f>'Sales by Customer Detail'!E4303</f>
        <v>3136</v>
      </c>
      <c r="F4300" t="str">
        <f>VLOOKUP('Sales by Customer Detail'!F4303,Anonymizer!$D$3:$E$86,2,FALSE)</f>
        <v>Prod/Svc20</v>
      </c>
      <c r="G4300" t="s">
        <v>6631</v>
      </c>
      <c r="H4300">
        <f>'Sales by Customer Detail'!J4303</f>
        <v>1</v>
      </c>
      <c r="I4300">
        <f>'Sales by Customer Detail'!K4303</f>
        <v>-99.5</v>
      </c>
      <c r="J4300">
        <f>'Sales by Customer Detail'!L4303</f>
        <v>-99.5</v>
      </c>
      <c r="K4300" t="str">
        <f>'Sales by Customer Detail'!N4303</f>
        <v>09/27/2021</v>
      </c>
      <c r="L4300" t="str">
        <f>'Sales by Customer Detail'!O4303</f>
        <v>09/26/2022</v>
      </c>
    </row>
    <row r="4301" spans="2:12" x14ac:dyDescent="0.25">
      <c r="B4301" t="str">
        <f>VLOOKUP('Sales by Customer Detail'!B4304,Anonymizer!$A$3:$B$996,2,FALSE)</f>
        <v>Customer 101</v>
      </c>
      <c r="C4301" t="str">
        <f>'Sales by Customer Detail'!C4304</f>
        <v>09/14/2021</v>
      </c>
      <c r="D4301" t="str">
        <f>'Sales by Customer Detail'!D4304</f>
        <v>Invoice</v>
      </c>
      <c r="E4301">
        <f>'Sales by Customer Detail'!E4304</f>
        <v>3137</v>
      </c>
      <c r="F4301" t="str">
        <f>VLOOKUP('Sales by Customer Detail'!F4304,Anonymizer!$D$3:$E$86,2,FALSE)</f>
        <v>Prod/Svc13</v>
      </c>
      <c r="G4301" t="s">
        <v>6631</v>
      </c>
      <c r="H4301">
        <f>'Sales by Customer Detail'!J4304</f>
        <v>1</v>
      </c>
      <c r="I4301">
        <f>'Sales by Customer Detail'!K4304</f>
        <v>299</v>
      </c>
      <c r="J4301">
        <f>'Sales by Customer Detail'!L4304</f>
        <v>299</v>
      </c>
      <c r="K4301">
        <f>'Sales by Customer Detail'!N4304</f>
        <v>0</v>
      </c>
      <c r="L4301">
        <f>'Sales by Customer Detail'!O4304</f>
        <v>0</v>
      </c>
    </row>
    <row r="4302" spans="2:12" x14ac:dyDescent="0.25">
      <c r="B4302" t="str">
        <f>VLOOKUP('Sales by Customer Detail'!B4305,Anonymizer!$A$3:$B$996,2,FALSE)</f>
        <v>Customer 876</v>
      </c>
      <c r="C4302" t="str">
        <f>'Sales by Customer Detail'!C4305</f>
        <v>09/15/2021</v>
      </c>
      <c r="D4302" t="str">
        <f>'Sales by Customer Detail'!D4305</f>
        <v>Invoice</v>
      </c>
      <c r="E4302">
        <f>'Sales by Customer Detail'!E4305</f>
        <v>3138</v>
      </c>
      <c r="F4302" t="str">
        <f>VLOOKUP('Sales by Customer Detail'!F4305,Anonymizer!$D$3:$E$86,2,FALSE)</f>
        <v>Prod/Svc40</v>
      </c>
      <c r="G4302" t="s">
        <v>6631</v>
      </c>
      <c r="H4302">
        <f>'Sales by Customer Detail'!J4305</f>
        <v>1</v>
      </c>
      <c r="I4302">
        <f>'Sales by Customer Detail'!K4305</f>
        <v>582</v>
      </c>
      <c r="J4302">
        <f>'Sales by Customer Detail'!L4305</f>
        <v>582</v>
      </c>
      <c r="K4302" t="str">
        <f>'Sales by Customer Detail'!N4305</f>
        <v>09/29/2021</v>
      </c>
      <c r="L4302" t="str">
        <f>'Sales by Customer Detail'!O4305</f>
        <v>09/28/2022</v>
      </c>
    </row>
    <row r="4303" spans="2:12" x14ac:dyDescent="0.25">
      <c r="B4303" t="str">
        <f>VLOOKUP('Sales by Customer Detail'!B4306,Anonymizer!$A$3:$B$996,2,FALSE)</f>
        <v>Customer 876</v>
      </c>
      <c r="C4303" t="str">
        <f>'Sales by Customer Detail'!C4306</f>
        <v>09/15/2021</v>
      </c>
      <c r="D4303" t="str">
        <f>'Sales by Customer Detail'!D4306</f>
        <v>Invoice</v>
      </c>
      <c r="E4303">
        <f>'Sales by Customer Detail'!E4306</f>
        <v>3138</v>
      </c>
      <c r="F4303" t="str">
        <f>VLOOKUP('Sales by Customer Detail'!F4306,Anonymizer!$D$3:$E$86,2,FALSE)</f>
        <v>Prod/Svc43</v>
      </c>
      <c r="G4303" t="s">
        <v>6631</v>
      </c>
      <c r="H4303">
        <f>'Sales by Customer Detail'!J4306</f>
        <v>2</v>
      </c>
      <c r="I4303">
        <f>'Sales by Customer Detail'!K4306</f>
        <v>419.4</v>
      </c>
      <c r="J4303">
        <f>'Sales by Customer Detail'!L4306</f>
        <v>838.8</v>
      </c>
      <c r="K4303" t="str">
        <f>'Sales by Customer Detail'!N4306</f>
        <v>09/29/2021</v>
      </c>
      <c r="L4303" t="str">
        <f>'Sales by Customer Detail'!O4306</f>
        <v>09/28/2022</v>
      </c>
    </row>
    <row r="4304" spans="2:12" x14ac:dyDescent="0.25">
      <c r="B4304" t="str">
        <f>VLOOKUP('Sales by Customer Detail'!B4307,Anonymizer!$A$3:$B$996,2,FALSE)</f>
        <v>Customer 876</v>
      </c>
      <c r="C4304" t="str">
        <f>'Sales by Customer Detail'!C4307</f>
        <v>09/15/2021</v>
      </c>
      <c r="D4304" t="str">
        <f>'Sales by Customer Detail'!D4307</f>
        <v>Invoice</v>
      </c>
      <c r="E4304">
        <f>'Sales by Customer Detail'!E4307</f>
        <v>3138</v>
      </c>
      <c r="F4304" t="str">
        <f>VLOOKUP('Sales by Customer Detail'!F4307,Anonymizer!$D$3:$E$86,2,FALSE)</f>
        <v>Prod/Svc13</v>
      </c>
      <c r="G4304" t="s">
        <v>6631</v>
      </c>
      <c r="H4304">
        <f>'Sales by Customer Detail'!J4307</f>
        <v>2</v>
      </c>
      <c r="I4304">
        <f>'Sales by Customer Detail'!K4307</f>
        <v>289</v>
      </c>
      <c r="J4304">
        <f>'Sales by Customer Detail'!L4307</f>
        <v>578</v>
      </c>
      <c r="K4304" t="str">
        <f>'Sales by Customer Detail'!N4307</f>
        <v>09/29/2021</v>
      </c>
      <c r="L4304" t="str">
        <f>'Sales by Customer Detail'!O4307</f>
        <v>09/28/2022</v>
      </c>
    </row>
    <row r="4305" spans="2:12" x14ac:dyDescent="0.25">
      <c r="B4305" t="str">
        <f>VLOOKUP('Sales by Customer Detail'!B4308,Anonymizer!$A$3:$B$996,2,FALSE)</f>
        <v>Customer 228</v>
      </c>
      <c r="C4305" t="str">
        <f>'Sales by Customer Detail'!C4308</f>
        <v>09/16/2021</v>
      </c>
      <c r="D4305" t="str">
        <f>'Sales by Customer Detail'!D4308</f>
        <v>Invoice</v>
      </c>
      <c r="E4305">
        <f>'Sales by Customer Detail'!E4308</f>
        <v>3139</v>
      </c>
      <c r="F4305" t="str">
        <f>VLOOKUP('Sales by Customer Detail'!F4308,Anonymizer!$D$3:$E$86,2,FALSE)</f>
        <v>Prod/Svc40</v>
      </c>
      <c r="G4305" t="s">
        <v>6631</v>
      </c>
      <c r="H4305">
        <f>'Sales by Customer Detail'!J4308</f>
        <v>1</v>
      </c>
      <c r="I4305">
        <f>'Sales by Customer Detail'!K4308</f>
        <v>895</v>
      </c>
      <c r="J4305">
        <f>'Sales by Customer Detail'!L4308</f>
        <v>895</v>
      </c>
      <c r="K4305" t="str">
        <f>'Sales by Customer Detail'!N4308</f>
        <v>09/30/2021</v>
      </c>
      <c r="L4305" t="str">
        <f>'Sales by Customer Detail'!O4308</f>
        <v>10/15/2024</v>
      </c>
    </row>
    <row r="4306" spans="2:12" x14ac:dyDescent="0.25">
      <c r="B4306" t="str">
        <f>VLOOKUP('Sales by Customer Detail'!B4309,Anonymizer!$A$3:$B$996,2,FALSE)</f>
        <v>Customer 228</v>
      </c>
      <c r="C4306" t="str">
        <f>'Sales by Customer Detail'!C4309</f>
        <v>09/16/2021</v>
      </c>
      <c r="D4306" t="str">
        <f>'Sales by Customer Detail'!D4309</f>
        <v>Invoice</v>
      </c>
      <c r="E4306">
        <f>'Sales by Customer Detail'!E4309</f>
        <v>3139</v>
      </c>
      <c r="F4306" t="str">
        <f>VLOOKUP('Sales by Customer Detail'!F4309,Anonymizer!$D$3:$E$86,2,FALSE)</f>
        <v>Prod/Svc7</v>
      </c>
      <c r="G4306" t="s">
        <v>6631</v>
      </c>
      <c r="H4306">
        <f>'Sales by Customer Detail'!J4309</f>
        <v>3</v>
      </c>
      <c r="I4306">
        <f>'Sales by Customer Detail'!K4309</f>
        <v>2051</v>
      </c>
      <c r="J4306">
        <f>'Sales by Customer Detail'!L4309</f>
        <v>6153</v>
      </c>
      <c r="K4306" t="str">
        <f>'Sales by Customer Detail'!N4309</f>
        <v>09/30/2021</v>
      </c>
      <c r="L4306" t="str">
        <f>'Sales by Customer Detail'!O4309</f>
        <v>10/15/2024</v>
      </c>
    </row>
    <row r="4307" spans="2:12" x14ac:dyDescent="0.25">
      <c r="B4307" t="str">
        <f>VLOOKUP('Sales by Customer Detail'!B4310,Anonymizer!$A$3:$B$996,2,FALSE)</f>
        <v>Customer 228</v>
      </c>
      <c r="C4307" t="str">
        <f>'Sales by Customer Detail'!C4310</f>
        <v>09/16/2021</v>
      </c>
      <c r="D4307" t="str">
        <f>'Sales by Customer Detail'!D4310</f>
        <v>Invoice</v>
      </c>
      <c r="E4307">
        <f>'Sales by Customer Detail'!E4310</f>
        <v>3139</v>
      </c>
      <c r="F4307" t="str">
        <f>VLOOKUP('Sales by Customer Detail'!F4310,Anonymizer!$D$3:$E$86,2,FALSE)</f>
        <v>Prod/Svc13</v>
      </c>
      <c r="G4307" t="s">
        <v>6631</v>
      </c>
      <c r="H4307">
        <f>'Sales by Customer Detail'!J4310</f>
        <v>5</v>
      </c>
      <c r="I4307">
        <f>'Sales by Customer Detail'!K4310</f>
        <v>289</v>
      </c>
      <c r="J4307">
        <f>'Sales by Customer Detail'!L4310</f>
        <v>1445</v>
      </c>
      <c r="K4307" t="str">
        <f>'Sales by Customer Detail'!N4310</f>
        <v>09/30/2021</v>
      </c>
      <c r="L4307" t="str">
        <f>'Sales by Customer Detail'!O4310</f>
        <v>10/15/2024</v>
      </c>
    </row>
    <row r="4308" spans="2:12" x14ac:dyDescent="0.25">
      <c r="B4308" t="str">
        <f>VLOOKUP('Sales by Customer Detail'!B4311,Anonymizer!$A$3:$B$996,2,FALSE)</f>
        <v>Customer 898</v>
      </c>
      <c r="C4308" t="str">
        <f>'Sales by Customer Detail'!C4311</f>
        <v>09/17/2021</v>
      </c>
      <c r="D4308" t="str">
        <f>'Sales by Customer Detail'!D4311</f>
        <v>Invoice</v>
      </c>
      <c r="E4308">
        <f>'Sales by Customer Detail'!E4311</f>
        <v>3140</v>
      </c>
      <c r="F4308" t="str">
        <f>VLOOKUP('Sales by Customer Detail'!F4311,Anonymizer!$D$3:$E$86,2,FALSE)</f>
        <v>Prod/Svc20</v>
      </c>
      <c r="G4308" t="s">
        <v>6631</v>
      </c>
      <c r="H4308">
        <f>'Sales by Customer Detail'!J4311</f>
        <v>1</v>
      </c>
      <c r="I4308">
        <f>'Sales by Customer Detail'!K4311</f>
        <v>-29.75</v>
      </c>
      <c r="J4308">
        <f>'Sales by Customer Detail'!L4311</f>
        <v>-29.75</v>
      </c>
      <c r="K4308" t="str">
        <f>'Sales by Customer Detail'!N4311</f>
        <v>10/01/2021</v>
      </c>
      <c r="L4308" t="str">
        <f>'Sales by Customer Detail'!O4311</f>
        <v>09/30/2022</v>
      </c>
    </row>
    <row r="4309" spans="2:12" x14ac:dyDescent="0.25">
      <c r="B4309" t="str">
        <f>VLOOKUP('Sales by Customer Detail'!B4312,Anonymizer!$A$3:$B$996,2,FALSE)</f>
        <v>Customer 898</v>
      </c>
      <c r="C4309" t="str">
        <f>'Sales by Customer Detail'!C4312</f>
        <v>09/17/2021</v>
      </c>
      <c r="D4309" t="str">
        <f>'Sales by Customer Detail'!D4312</f>
        <v>Invoice</v>
      </c>
      <c r="E4309">
        <f>'Sales by Customer Detail'!E4312</f>
        <v>3140</v>
      </c>
      <c r="F4309" t="str">
        <f>VLOOKUP('Sales by Customer Detail'!F4312,Anonymizer!$D$3:$E$86,2,FALSE)</f>
        <v>Prod/Svc18</v>
      </c>
      <c r="G4309" t="s">
        <v>6631</v>
      </c>
      <c r="H4309">
        <f>'Sales by Customer Detail'!J4312</f>
        <v>1</v>
      </c>
      <c r="I4309">
        <f>'Sales by Customer Detail'!K4312</f>
        <v>359.4</v>
      </c>
      <c r="J4309">
        <f>'Sales by Customer Detail'!L4312</f>
        <v>359.4</v>
      </c>
      <c r="K4309" t="str">
        <f>'Sales by Customer Detail'!N4312</f>
        <v>10/01/2021</v>
      </c>
      <c r="L4309" t="str">
        <f>'Sales by Customer Detail'!O4312</f>
        <v>09/30/2022</v>
      </c>
    </row>
    <row r="4310" spans="2:12" x14ac:dyDescent="0.25">
      <c r="B4310" t="str">
        <f>VLOOKUP('Sales by Customer Detail'!B4313,Anonymizer!$A$3:$B$996,2,FALSE)</f>
        <v>Customer 913</v>
      </c>
      <c r="C4310" t="str">
        <f>'Sales by Customer Detail'!C4313</f>
        <v>09/17/2021</v>
      </c>
      <c r="D4310" t="str">
        <f>'Sales by Customer Detail'!D4313</f>
        <v>Invoice</v>
      </c>
      <c r="E4310">
        <f>'Sales by Customer Detail'!E4313</f>
        <v>3148</v>
      </c>
      <c r="F4310" t="str">
        <f>VLOOKUP('Sales by Customer Detail'!F4313,Anonymizer!$D$3:$E$86,2,FALSE)</f>
        <v>Prod/Svc66</v>
      </c>
      <c r="G4310" t="s">
        <v>6631</v>
      </c>
      <c r="H4310">
        <f>'Sales by Customer Detail'!J4313</f>
        <v>1</v>
      </c>
      <c r="I4310">
        <f>'Sales by Customer Detail'!K4313</f>
        <v>4500</v>
      </c>
      <c r="J4310">
        <f>'Sales by Customer Detail'!L4313</f>
        <v>4500</v>
      </c>
      <c r="K4310">
        <f>'Sales by Customer Detail'!N4313</f>
        <v>0</v>
      </c>
      <c r="L4310">
        <f>'Sales by Customer Detail'!O4313</f>
        <v>0</v>
      </c>
    </row>
    <row r="4311" spans="2:12" x14ac:dyDescent="0.25">
      <c r="B4311" t="str">
        <f>VLOOKUP('Sales by Customer Detail'!B4314,Anonymizer!$A$3:$B$996,2,FALSE)</f>
        <v>Customer 349</v>
      </c>
      <c r="C4311" t="str">
        <f>'Sales by Customer Detail'!C4314</f>
        <v>09/17/2021</v>
      </c>
      <c r="D4311" t="str">
        <f>'Sales by Customer Detail'!D4314</f>
        <v>Invoice</v>
      </c>
      <c r="E4311">
        <f>'Sales by Customer Detail'!E4314</f>
        <v>3147</v>
      </c>
      <c r="F4311" t="str">
        <f>VLOOKUP('Sales by Customer Detail'!F4314,Anonymizer!$D$3:$E$86,2,FALSE)</f>
        <v>Prod/Svc66</v>
      </c>
      <c r="G4311" t="s">
        <v>6631</v>
      </c>
      <c r="H4311">
        <f>'Sales by Customer Detail'!J4314</f>
        <v>1</v>
      </c>
      <c r="I4311">
        <f>'Sales by Customer Detail'!K4314</f>
        <v>5068.75</v>
      </c>
      <c r="J4311">
        <f>'Sales by Customer Detail'!L4314</f>
        <v>5068.75</v>
      </c>
      <c r="K4311">
        <f>'Sales by Customer Detail'!N4314</f>
        <v>0</v>
      </c>
      <c r="L4311">
        <f>'Sales by Customer Detail'!O4314</f>
        <v>0</v>
      </c>
    </row>
    <row r="4312" spans="2:12" x14ac:dyDescent="0.25">
      <c r="B4312" t="str">
        <f>VLOOKUP('Sales by Customer Detail'!B4315,Anonymizer!$A$3:$B$996,2,FALSE)</f>
        <v>Customer 269</v>
      </c>
      <c r="C4312" t="str">
        <f>'Sales by Customer Detail'!C4315</f>
        <v>09/17/2021</v>
      </c>
      <c r="D4312" t="str">
        <f>'Sales by Customer Detail'!D4315</f>
        <v>Invoice</v>
      </c>
      <c r="E4312">
        <f>'Sales by Customer Detail'!E4315</f>
        <v>3146</v>
      </c>
      <c r="F4312" t="str">
        <f>VLOOKUP('Sales by Customer Detail'!F4315,Anonymizer!$D$3:$E$86,2,FALSE)</f>
        <v>Prod/Svc66</v>
      </c>
      <c r="G4312" t="s">
        <v>6631</v>
      </c>
      <c r="H4312">
        <f>'Sales by Customer Detail'!J4315</f>
        <v>1</v>
      </c>
      <c r="I4312">
        <f>'Sales by Customer Detail'!K4315</f>
        <v>4693.75</v>
      </c>
      <c r="J4312">
        <f>'Sales by Customer Detail'!L4315</f>
        <v>4693.75</v>
      </c>
      <c r="K4312">
        <f>'Sales by Customer Detail'!N4315</f>
        <v>0</v>
      </c>
      <c r="L4312">
        <f>'Sales by Customer Detail'!O4315</f>
        <v>0</v>
      </c>
    </row>
    <row r="4313" spans="2:12" x14ac:dyDescent="0.25">
      <c r="B4313" t="str">
        <f>VLOOKUP('Sales by Customer Detail'!B4316,Anonymizer!$A$3:$B$996,2,FALSE)</f>
        <v>Customer 847</v>
      </c>
      <c r="C4313" t="str">
        <f>'Sales by Customer Detail'!C4316</f>
        <v>09/17/2021</v>
      </c>
      <c r="D4313" t="str">
        <f>'Sales by Customer Detail'!D4316</f>
        <v>Invoice</v>
      </c>
      <c r="E4313">
        <f>'Sales by Customer Detail'!E4316</f>
        <v>3145</v>
      </c>
      <c r="F4313" t="str">
        <f>VLOOKUP('Sales by Customer Detail'!F4316,Anonymizer!$D$3:$E$86,2,FALSE)</f>
        <v>Prod/Svc66</v>
      </c>
      <c r="G4313" t="s">
        <v>6631</v>
      </c>
      <c r="H4313">
        <f>'Sales by Customer Detail'!J4316</f>
        <v>1</v>
      </c>
      <c r="I4313">
        <f>'Sales by Customer Detail'!K4316</f>
        <v>2400</v>
      </c>
      <c r="J4313">
        <f>'Sales by Customer Detail'!L4316</f>
        <v>2400</v>
      </c>
      <c r="K4313">
        <f>'Sales by Customer Detail'!N4316</f>
        <v>0</v>
      </c>
      <c r="L4313">
        <f>'Sales by Customer Detail'!O4316</f>
        <v>0</v>
      </c>
    </row>
    <row r="4314" spans="2:12" x14ac:dyDescent="0.25">
      <c r="B4314" t="str">
        <f>VLOOKUP('Sales by Customer Detail'!B4317,Anonymizer!$A$3:$B$996,2,FALSE)</f>
        <v>Customer 913</v>
      </c>
      <c r="C4314" t="str">
        <f>'Sales by Customer Detail'!C4317</f>
        <v>09/17/2021</v>
      </c>
      <c r="D4314" t="str">
        <f>'Sales by Customer Detail'!D4317</f>
        <v>Invoice</v>
      </c>
      <c r="E4314">
        <f>'Sales by Customer Detail'!E4317</f>
        <v>3148</v>
      </c>
      <c r="F4314" t="str">
        <f>VLOOKUP('Sales by Customer Detail'!F4317,Anonymizer!$D$3:$E$86,2,FALSE)</f>
        <v>Prod/Svc63</v>
      </c>
      <c r="G4314" t="s">
        <v>6631</v>
      </c>
      <c r="H4314">
        <f>'Sales by Customer Detail'!J4317</f>
        <v>1</v>
      </c>
      <c r="I4314">
        <f>'Sales by Customer Detail'!K4317</f>
        <v>2275</v>
      </c>
      <c r="J4314">
        <f>'Sales by Customer Detail'!L4317</f>
        <v>2275</v>
      </c>
      <c r="K4314">
        <f>'Sales by Customer Detail'!N4317</f>
        <v>0</v>
      </c>
      <c r="L4314">
        <f>'Sales by Customer Detail'!O4317</f>
        <v>0</v>
      </c>
    </row>
    <row r="4315" spans="2:12" x14ac:dyDescent="0.25">
      <c r="B4315" t="str">
        <f>VLOOKUP('Sales by Customer Detail'!B4318,Anonymizer!$A$3:$B$996,2,FALSE)</f>
        <v>Customer 650</v>
      </c>
      <c r="C4315" t="str">
        <f>'Sales by Customer Detail'!C4318</f>
        <v>09/17/2021</v>
      </c>
      <c r="D4315" t="str">
        <f>'Sales by Customer Detail'!D4318</f>
        <v>Invoice</v>
      </c>
      <c r="E4315">
        <f>'Sales by Customer Detail'!E4318</f>
        <v>3143</v>
      </c>
      <c r="F4315" t="str">
        <f>VLOOKUP('Sales by Customer Detail'!F4318,Anonymizer!$D$3:$E$86,2,FALSE)</f>
        <v>Prod/Svc66</v>
      </c>
      <c r="G4315" t="s">
        <v>6631</v>
      </c>
      <c r="H4315">
        <f>'Sales by Customer Detail'!J4318</f>
        <v>1</v>
      </c>
      <c r="I4315">
        <f>'Sales by Customer Detail'!K4318</f>
        <v>7375</v>
      </c>
      <c r="J4315">
        <f>'Sales by Customer Detail'!L4318</f>
        <v>7375</v>
      </c>
      <c r="K4315">
        <f>'Sales by Customer Detail'!N4318</f>
        <v>0</v>
      </c>
      <c r="L4315">
        <f>'Sales by Customer Detail'!O4318</f>
        <v>0</v>
      </c>
    </row>
    <row r="4316" spans="2:12" x14ac:dyDescent="0.25">
      <c r="B4316" t="str">
        <f>VLOOKUP('Sales by Customer Detail'!B4319,Anonymizer!$A$3:$B$996,2,FALSE)</f>
        <v>Customer 924</v>
      </c>
      <c r="C4316" t="str">
        <f>'Sales by Customer Detail'!C4319</f>
        <v>09/17/2021</v>
      </c>
      <c r="D4316" t="str">
        <f>'Sales by Customer Detail'!D4319</f>
        <v>Invoice</v>
      </c>
      <c r="E4316">
        <f>'Sales by Customer Detail'!E4319</f>
        <v>3142</v>
      </c>
      <c r="F4316" t="str">
        <f>VLOOKUP('Sales by Customer Detail'!F4319,Anonymizer!$D$3:$E$86,2,FALSE)</f>
        <v>Prod/Svc66</v>
      </c>
      <c r="G4316" t="s">
        <v>6631</v>
      </c>
      <c r="H4316">
        <f>'Sales by Customer Detail'!J4319</f>
        <v>1</v>
      </c>
      <c r="I4316">
        <f>'Sales by Customer Detail'!K4319</f>
        <v>10000</v>
      </c>
      <c r="J4316">
        <f>'Sales by Customer Detail'!L4319</f>
        <v>10000</v>
      </c>
      <c r="K4316">
        <f>'Sales by Customer Detail'!N4319</f>
        <v>0</v>
      </c>
      <c r="L4316">
        <f>'Sales by Customer Detail'!O4319</f>
        <v>0</v>
      </c>
    </row>
    <row r="4317" spans="2:12" x14ac:dyDescent="0.25">
      <c r="B4317" t="str">
        <f>VLOOKUP('Sales by Customer Detail'!B4320,Anonymizer!$A$3:$B$996,2,FALSE)</f>
        <v>Customer 324</v>
      </c>
      <c r="C4317" t="str">
        <f>'Sales by Customer Detail'!C4320</f>
        <v>09/17/2021</v>
      </c>
      <c r="D4317" t="str">
        <f>'Sales by Customer Detail'!D4320</f>
        <v>Invoice</v>
      </c>
      <c r="E4317">
        <f>'Sales by Customer Detail'!E4320</f>
        <v>3141</v>
      </c>
      <c r="F4317" t="str">
        <f>VLOOKUP('Sales by Customer Detail'!F4320,Anonymizer!$D$3:$E$86,2,FALSE)</f>
        <v>Prod/Svc66</v>
      </c>
      <c r="G4317" t="s">
        <v>6631</v>
      </c>
      <c r="H4317">
        <f>'Sales by Customer Detail'!J4320</f>
        <v>1</v>
      </c>
      <c r="I4317">
        <f>'Sales by Customer Detail'!K4320</f>
        <v>25000</v>
      </c>
      <c r="J4317">
        <f>'Sales by Customer Detail'!L4320</f>
        <v>25000</v>
      </c>
      <c r="K4317">
        <f>'Sales by Customer Detail'!N4320</f>
        <v>0</v>
      </c>
      <c r="L4317">
        <f>'Sales by Customer Detail'!O4320</f>
        <v>0</v>
      </c>
    </row>
    <row r="4318" spans="2:12" x14ac:dyDescent="0.25">
      <c r="B4318" t="str">
        <f>VLOOKUP('Sales by Customer Detail'!B4321,Anonymizer!$A$3:$B$996,2,FALSE)</f>
        <v>Customer 898</v>
      </c>
      <c r="C4318" t="str">
        <f>'Sales by Customer Detail'!C4321</f>
        <v>09/17/2021</v>
      </c>
      <c r="D4318" t="str">
        <f>'Sales by Customer Detail'!D4321</f>
        <v>Invoice</v>
      </c>
      <c r="E4318">
        <f>'Sales by Customer Detail'!E4321</f>
        <v>3140</v>
      </c>
      <c r="F4318" t="str">
        <f>VLOOKUP('Sales by Customer Detail'!F4321,Anonymizer!$D$3:$E$86,2,FALSE)</f>
        <v>Prod/Svc5</v>
      </c>
      <c r="G4318" t="s">
        <v>6631</v>
      </c>
      <c r="H4318">
        <f>'Sales by Customer Detail'!J4321</f>
        <v>1</v>
      </c>
      <c r="I4318">
        <f>'Sales by Customer Detail'!K4321</f>
        <v>595</v>
      </c>
      <c r="J4318">
        <f>'Sales by Customer Detail'!L4321</f>
        <v>595</v>
      </c>
      <c r="K4318" t="str">
        <f>'Sales by Customer Detail'!N4321</f>
        <v>10/01/2021</v>
      </c>
      <c r="L4318" t="str">
        <f>'Sales by Customer Detail'!O4321</f>
        <v>09/30/2022</v>
      </c>
    </row>
    <row r="4319" spans="2:12" x14ac:dyDescent="0.25">
      <c r="B4319" t="str">
        <f>VLOOKUP('Sales by Customer Detail'!B4322,Anonymizer!$A$3:$B$996,2,FALSE)</f>
        <v>Customer 913</v>
      </c>
      <c r="C4319" t="str">
        <f>'Sales by Customer Detail'!C4322</f>
        <v>09/17/2021</v>
      </c>
      <c r="D4319" t="str">
        <f>'Sales by Customer Detail'!D4322</f>
        <v>Invoice</v>
      </c>
      <c r="E4319">
        <f>'Sales by Customer Detail'!E4322</f>
        <v>3148</v>
      </c>
      <c r="F4319" t="str">
        <f>VLOOKUP('Sales by Customer Detail'!F4322,Anonymizer!$D$3:$E$86,2,FALSE)</f>
        <v>Prod/Svc62</v>
      </c>
      <c r="G4319" t="s">
        <v>6631</v>
      </c>
      <c r="H4319">
        <f>'Sales by Customer Detail'!J4322</f>
        <v>1</v>
      </c>
      <c r="I4319">
        <f>'Sales by Customer Detail'!K4322</f>
        <v>13260</v>
      </c>
      <c r="J4319">
        <f>'Sales by Customer Detail'!L4322</f>
        <v>13260</v>
      </c>
      <c r="K4319">
        <f>'Sales by Customer Detail'!N4322</f>
        <v>0</v>
      </c>
      <c r="L4319">
        <f>'Sales by Customer Detail'!O4322</f>
        <v>0</v>
      </c>
    </row>
    <row r="4320" spans="2:12" x14ac:dyDescent="0.25">
      <c r="B4320" t="str">
        <f>VLOOKUP('Sales by Customer Detail'!B4323,Anonymizer!$A$3:$B$996,2,FALSE)</f>
        <v>Customer 141</v>
      </c>
      <c r="C4320" t="str">
        <f>'Sales by Customer Detail'!C4323</f>
        <v>09/17/2021</v>
      </c>
      <c r="D4320" t="str">
        <f>'Sales by Customer Detail'!D4323</f>
        <v>Invoice</v>
      </c>
      <c r="E4320">
        <f>'Sales by Customer Detail'!E4323</f>
        <v>3144</v>
      </c>
      <c r="F4320" t="str">
        <f>VLOOKUP('Sales by Customer Detail'!F4323,Anonymizer!$D$3:$E$86,2,FALSE)</f>
        <v>Prod/Svc66</v>
      </c>
      <c r="G4320" t="s">
        <v>6631</v>
      </c>
      <c r="H4320">
        <f>'Sales by Customer Detail'!J4323</f>
        <v>1</v>
      </c>
      <c r="I4320">
        <f>'Sales by Customer Detail'!K4323</f>
        <v>7412</v>
      </c>
      <c r="J4320">
        <f>'Sales by Customer Detail'!L4323</f>
        <v>7412</v>
      </c>
      <c r="K4320">
        <f>'Sales by Customer Detail'!N4323</f>
        <v>0</v>
      </c>
      <c r="L4320">
        <f>'Sales by Customer Detail'!O4323</f>
        <v>0</v>
      </c>
    </row>
    <row r="4321" spans="2:12" x14ac:dyDescent="0.25">
      <c r="B4321" t="str">
        <f>VLOOKUP('Sales by Customer Detail'!B4324,Anonymizer!$A$3:$B$996,2,FALSE)</f>
        <v>Customer 38</v>
      </c>
      <c r="C4321" t="str">
        <f>'Sales by Customer Detail'!C4324</f>
        <v>09/20/2021</v>
      </c>
      <c r="D4321" t="str">
        <f>'Sales by Customer Detail'!D4324</f>
        <v>Invoice</v>
      </c>
      <c r="E4321">
        <f>'Sales by Customer Detail'!E4324</f>
        <v>3151</v>
      </c>
      <c r="F4321" t="str">
        <f>VLOOKUP('Sales by Customer Detail'!F4324,Anonymizer!$D$3:$E$86,2,FALSE)</f>
        <v>Prod/Svc70</v>
      </c>
      <c r="G4321" t="s">
        <v>6631</v>
      </c>
      <c r="H4321">
        <f>'Sales by Customer Detail'!J4324</f>
        <v>1</v>
      </c>
      <c r="I4321">
        <f>'Sales by Customer Detail'!K4324</f>
        <v>2000</v>
      </c>
      <c r="J4321">
        <f>'Sales by Customer Detail'!L4324</f>
        <v>2000</v>
      </c>
      <c r="K4321">
        <f>'Sales by Customer Detail'!N4324</f>
        <v>0</v>
      </c>
      <c r="L4321">
        <f>'Sales by Customer Detail'!O4324</f>
        <v>0</v>
      </c>
    </row>
    <row r="4322" spans="2:12" x14ac:dyDescent="0.25">
      <c r="B4322" t="str">
        <f>VLOOKUP('Sales by Customer Detail'!B4325,Anonymizer!$A$3:$B$996,2,FALSE)</f>
        <v>Customer 83</v>
      </c>
      <c r="C4322" t="str">
        <f>'Sales by Customer Detail'!C4325</f>
        <v>09/20/2021</v>
      </c>
      <c r="D4322" t="str">
        <f>'Sales by Customer Detail'!D4325</f>
        <v>Invoice</v>
      </c>
      <c r="E4322">
        <f>'Sales by Customer Detail'!E4325</f>
        <v>3150</v>
      </c>
      <c r="F4322" t="str">
        <f>VLOOKUP('Sales by Customer Detail'!F4325,Anonymizer!$D$3:$E$86,2,FALSE)</f>
        <v>Prod/Svc70</v>
      </c>
      <c r="G4322" t="s">
        <v>6631</v>
      </c>
      <c r="H4322">
        <f>'Sales by Customer Detail'!J4325</f>
        <v>1</v>
      </c>
      <c r="I4322">
        <f>'Sales by Customer Detail'!K4325</f>
        <v>2933.32</v>
      </c>
      <c r="J4322">
        <f>'Sales by Customer Detail'!L4325</f>
        <v>2933.32</v>
      </c>
      <c r="K4322">
        <f>'Sales by Customer Detail'!N4325</f>
        <v>0</v>
      </c>
      <c r="L4322">
        <f>'Sales by Customer Detail'!O4325</f>
        <v>0</v>
      </c>
    </row>
    <row r="4323" spans="2:12" x14ac:dyDescent="0.25">
      <c r="B4323" t="str">
        <f>VLOOKUP('Sales by Customer Detail'!B4326,Anonymizer!$A$3:$B$996,2,FALSE)</f>
        <v>Customer 396</v>
      </c>
      <c r="C4323" t="str">
        <f>'Sales by Customer Detail'!C4326</f>
        <v>09/20/2021</v>
      </c>
      <c r="D4323" t="str">
        <f>'Sales by Customer Detail'!D4326</f>
        <v>Invoice</v>
      </c>
      <c r="E4323">
        <f>'Sales by Customer Detail'!E4326</f>
        <v>3149</v>
      </c>
      <c r="F4323" t="str">
        <f>VLOOKUP('Sales by Customer Detail'!F4326,Anonymizer!$D$3:$E$86,2,FALSE)</f>
        <v>Prod/Svc70</v>
      </c>
      <c r="G4323" t="s">
        <v>6631</v>
      </c>
      <c r="H4323">
        <f>'Sales by Customer Detail'!J4326</f>
        <v>1</v>
      </c>
      <c r="I4323">
        <f>'Sales by Customer Detail'!K4326</f>
        <v>19675</v>
      </c>
      <c r="J4323">
        <f>'Sales by Customer Detail'!L4326</f>
        <v>19675</v>
      </c>
      <c r="K4323">
        <f>'Sales by Customer Detail'!N4326</f>
        <v>0</v>
      </c>
      <c r="L4323">
        <f>'Sales by Customer Detail'!O4326</f>
        <v>0</v>
      </c>
    </row>
    <row r="4324" spans="2:12" x14ac:dyDescent="0.25">
      <c r="B4324" t="str">
        <f>VLOOKUP('Sales by Customer Detail'!B4327,Anonymizer!$A$3:$B$996,2,FALSE)</f>
        <v>Customer 523</v>
      </c>
      <c r="C4324" t="str">
        <f>'Sales by Customer Detail'!C4327</f>
        <v>09/20/2021</v>
      </c>
      <c r="D4324" t="str">
        <f>'Sales by Customer Detail'!D4327</f>
        <v>Invoice</v>
      </c>
      <c r="E4324">
        <f>'Sales by Customer Detail'!E4327</f>
        <v>3152</v>
      </c>
      <c r="F4324" t="str">
        <f>VLOOKUP('Sales by Customer Detail'!F4327,Anonymizer!$D$3:$E$86,2,FALSE)</f>
        <v>Prod/Svc67</v>
      </c>
      <c r="G4324" t="s">
        <v>6631</v>
      </c>
      <c r="H4324">
        <f>'Sales by Customer Detail'!J4327</f>
        <v>0</v>
      </c>
      <c r="I4324">
        <f>'Sales by Customer Detail'!K4327</f>
        <v>0</v>
      </c>
      <c r="J4324">
        <f>'Sales by Customer Detail'!L4327</f>
        <v>0</v>
      </c>
      <c r="K4324">
        <f>'Sales by Customer Detail'!N4327</f>
        <v>0</v>
      </c>
      <c r="L4324">
        <f>'Sales by Customer Detail'!O4327</f>
        <v>0</v>
      </c>
    </row>
    <row r="4325" spans="2:12" x14ac:dyDescent="0.25">
      <c r="B4325" t="str">
        <f>VLOOKUP('Sales by Customer Detail'!B4328,Anonymizer!$A$3:$B$996,2,FALSE)</f>
        <v>Customer 317</v>
      </c>
      <c r="C4325" t="str">
        <f>'Sales by Customer Detail'!C4328</f>
        <v>09/20/2021</v>
      </c>
      <c r="D4325" t="str">
        <f>'Sales by Customer Detail'!D4328</f>
        <v>Invoice</v>
      </c>
      <c r="E4325">
        <f>'Sales by Customer Detail'!E4328</f>
        <v>3153</v>
      </c>
      <c r="F4325" t="str">
        <f>VLOOKUP('Sales by Customer Detail'!F4328,Anonymizer!$D$3:$E$86,2,FALSE)</f>
        <v>Prod/Svc69</v>
      </c>
      <c r="G4325" t="s">
        <v>6631</v>
      </c>
      <c r="H4325">
        <f>'Sales by Customer Detail'!J4328</f>
        <v>1</v>
      </c>
      <c r="I4325">
        <f>'Sales by Customer Detail'!K4328</f>
        <v>6000</v>
      </c>
      <c r="J4325">
        <f>'Sales by Customer Detail'!L4328</f>
        <v>6000</v>
      </c>
      <c r="K4325">
        <f>'Sales by Customer Detail'!N4328</f>
        <v>0</v>
      </c>
      <c r="L4325">
        <f>'Sales by Customer Detail'!O4328</f>
        <v>0</v>
      </c>
    </row>
    <row r="4326" spans="2:12" x14ac:dyDescent="0.25">
      <c r="B4326" t="str">
        <f>VLOOKUP('Sales by Customer Detail'!B4329,Anonymizer!$A$3:$B$996,2,FALSE)</f>
        <v>Customer 523</v>
      </c>
      <c r="C4326" t="str">
        <f>'Sales by Customer Detail'!C4329</f>
        <v>09/20/2021</v>
      </c>
      <c r="D4326" t="str">
        <f>'Sales by Customer Detail'!D4329</f>
        <v>Invoice</v>
      </c>
      <c r="E4326">
        <f>'Sales by Customer Detail'!E4329</f>
        <v>3152</v>
      </c>
      <c r="F4326" t="str">
        <f>VLOOKUP('Sales by Customer Detail'!F4329,Anonymizer!$D$3:$E$86,2,FALSE)</f>
        <v>Prod/Svc66</v>
      </c>
      <c r="G4326" t="s">
        <v>6631</v>
      </c>
      <c r="H4326">
        <f>'Sales by Customer Detail'!J4329</f>
        <v>0</v>
      </c>
      <c r="I4326">
        <f>'Sales by Customer Detail'!K4329</f>
        <v>0</v>
      </c>
      <c r="J4326">
        <f>'Sales by Customer Detail'!L4329</f>
        <v>0</v>
      </c>
      <c r="K4326">
        <f>'Sales by Customer Detail'!N4329</f>
        <v>0</v>
      </c>
      <c r="L4326">
        <f>'Sales by Customer Detail'!O4329</f>
        <v>0</v>
      </c>
    </row>
    <row r="4327" spans="2:12" x14ac:dyDescent="0.25">
      <c r="B4327" t="str">
        <f>VLOOKUP('Sales by Customer Detail'!B4330,Anonymizer!$A$3:$B$996,2,FALSE)</f>
        <v>Customer 396</v>
      </c>
      <c r="C4327" t="str">
        <f>'Sales by Customer Detail'!C4330</f>
        <v>09/20/2021</v>
      </c>
      <c r="D4327" t="str">
        <f>'Sales by Customer Detail'!D4330</f>
        <v>Invoice</v>
      </c>
      <c r="E4327">
        <f>'Sales by Customer Detail'!E4330</f>
        <v>3149</v>
      </c>
      <c r="F4327" t="str">
        <f>VLOOKUP('Sales by Customer Detail'!F4330,Anonymizer!$D$3:$E$86,2,FALSE)</f>
        <v>Prod/Svc52</v>
      </c>
      <c r="G4327" t="s">
        <v>6631</v>
      </c>
      <c r="H4327">
        <f>'Sales by Customer Detail'!J4330</f>
        <v>1</v>
      </c>
      <c r="I4327">
        <f>'Sales by Customer Detail'!K4330</f>
        <v>5000</v>
      </c>
      <c r="J4327">
        <f>'Sales by Customer Detail'!L4330</f>
        <v>5000</v>
      </c>
      <c r="K4327">
        <f>'Sales by Customer Detail'!N4330</f>
        <v>0</v>
      </c>
      <c r="L4327">
        <f>'Sales by Customer Detail'!O4330</f>
        <v>0</v>
      </c>
    </row>
    <row r="4328" spans="2:12" x14ac:dyDescent="0.25">
      <c r="B4328" t="str">
        <f>VLOOKUP('Sales by Customer Detail'!B4331,Anonymizer!$A$3:$B$996,2,FALSE)</f>
        <v>Customer 343</v>
      </c>
      <c r="C4328" t="str">
        <f>'Sales by Customer Detail'!C4331</f>
        <v>09/21/2021</v>
      </c>
      <c r="D4328" t="str">
        <f>'Sales by Customer Detail'!D4331</f>
        <v>Invoice</v>
      </c>
      <c r="E4328">
        <f>'Sales by Customer Detail'!E4331</f>
        <v>3155</v>
      </c>
      <c r="F4328" t="str">
        <f>VLOOKUP('Sales by Customer Detail'!F4331,Anonymizer!$D$3:$E$86,2,FALSE)</f>
        <v>Prod/Svc23</v>
      </c>
      <c r="G4328" t="s">
        <v>6631</v>
      </c>
      <c r="H4328">
        <f>'Sales by Customer Detail'!J4331</f>
        <v>1</v>
      </c>
      <c r="I4328">
        <f>'Sales by Customer Detail'!K4331</f>
        <v>0</v>
      </c>
      <c r="J4328">
        <f>'Sales by Customer Detail'!L4331</f>
        <v>0</v>
      </c>
      <c r="K4328" t="str">
        <f>'Sales by Customer Detail'!N4331</f>
        <v>10/05/2021</v>
      </c>
      <c r="L4328" t="str">
        <f>'Sales by Customer Detail'!O4331</f>
        <v>10/04/2022</v>
      </c>
    </row>
    <row r="4329" spans="2:12" x14ac:dyDescent="0.25">
      <c r="B4329" t="str">
        <f>VLOOKUP('Sales by Customer Detail'!B4332,Anonymizer!$A$3:$B$996,2,FALSE)</f>
        <v>Customer 343</v>
      </c>
      <c r="C4329" t="str">
        <f>'Sales by Customer Detail'!C4332</f>
        <v>09/21/2021</v>
      </c>
      <c r="D4329" t="str">
        <f>'Sales by Customer Detail'!D4332</f>
        <v>Invoice</v>
      </c>
      <c r="E4329">
        <f>'Sales by Customer Detail'!E4332</f>
        <v>3155</v>
      </c>
      <c r="F4329" t="str">
        <f>VLOOKUP('Sales by Customer Detail'!F4332,Anonymizer!$D$3:$E$86,2,FALSE)</f>
        <v>Prod/Svc15</v>
      </c>
      <c r="G4329" t="s">
        <v>6631</v>
      </c>
      <c r="H4329">
        <f>'Sales by Customer Detail'!J4332</f>
        <v>40</v>
      </c>
      <c r="I4329">
        <f>'Sales by Customer Detail'!K4332</f>
        <v>65</v>
      </c>
      <c r="J4329">
        <f>'Sales by Customer Detail'!L4332</f>
        <v>2600</v>
      </c>
      <c r="K4329" t="str">
        <f>'Sales by Customer Detail'!N4332</f>
        <v>10/05/2021</v>
      </c>
      <c r="L4329" t="str">
        <f>'Sales by Customer Detail'!O4332</f>
        <v>10/04/2022</v>
      </c>
    </row>
    <row r="4330" spans="2:12" x14ac:dyDescent="0.25">
      <c r="B4330" t="str">
        <f>VLOOKUP('Sales by Customer Detail'!B4333,Anonymizer!$A$3:$B$996,2,FALSE)</f>
        <v>Customer 343</v>
      </c>
      <c r="C4330" t="str">
        <f>'Sales by Customer Detail'!C4333</f>
        <v>09/21/2021</v>
      </c>
      <c r="D4330" t="str">
        <f>'Sales by Customer Detail'!D4333</f>
        <v>Invoice</v>
      </c>
      <c r="E4330">
        <f>'Sales by Customer Detail'!E4333</f>
        <v>3155</v>
      </c>
      <c r="F4330" t="str">
        <f>VLOOKUP('Sales by Customer Detail'!F4333,Anonymizer!$D$3:$E$86,2,FALSE)</f>
        <v>Prod/Svc23</v>
      </c>
      <c r="G4330" t="s">
        <v>6631</v>
      </c>
      <c r="H4330">
        <f>'Sales by Customer Detail'!J4333</f>
        <v>1</v>
      </c>
      <c r="I4330">
        <f>'Sales by Customer Detail'!K4333</f>
        <v>0</v>
      </c>
      <c r="J4330">
        <f>'Sales by Customer Detail'!L4333</f>
        <v>0</v>
      </c>
      <c r="K4330" t="str">
        <f>'Sales by Customer Detail'!N4333</f>
        <v>10/05/2021</v>
      </c>
      <c r="L4330" t="str">
        <f>'Sales by Customer Detail'!O4333</f>
        <v>10/04/2022</v>
      </c>
    </row>
    <row r="4331" spans="2:12" x14ac:dyDescent="0.25">
      <c r="B4331" t="str">
        <f>VLOOKUP('Sales by Customer Detail'!B4334,Anonymizer!$A$3:$B$996,2,FALSE)</f>
        <v>Customer 854</v>
      </c>
      <c r="C4331" t="str">
        <f>'Sales by Customer Detail'!C4334</f>
        <v>09/21/2021</v>
      </c>
      <c r="D4331" t="str">
        <f>'Sales by Customer Detail'!D4334</f>
        <v>Invoice</v>
      </c>
      <c r="E4331">
        <f>'Sales by Customer Detail'!E4334</f>
        <v>3154</v>
      </c>
      <c r="F4331" t="str">
        <f>VLOOKUP('Sales by Customer Detail'!F4334,Anonymizer!$D$3:$E$86,2,FALSE)</f>
        <v>Prod/Svc78</v>
      </c>
      <c r="G4331" t="s">
        <v>6631</v>
      </c>
      <c r="H4331">
        <f>'Sales by Customer Detail'!J4334</f>
        <v>1</v>
      </c>
      <c r="I4331">
        <f>'Sales by Customer Detail'!K4334</f>
        <v>0</v>
      </c>
      <c r="J4331">
        <f>'Sales by Customer Detail'!L4334</f>
        <v>0</v>
      </c>
      <c r="K4331">
        <f>'Sales by Customer Detail'!N4334</f>
        <v>0</v>
      </c>
      <c r="L4331">
        <f>'Sales by Customer Detail'!O4334</f>
        <v>0</v>
      </c>
    </row>
    <row r="4332" spans="2:12" x14ac:dyDescent="0.25">
      <c r="B4332" t="str">
        <f>VLOOKUP('Sales by Customer Detail'!B4335,Anonymizer!$A$3:$B$996,2,FALSE)</f>
        <v>Customer 343</v>
      </c>
      <c r="C4332" t="str">
        <f>'Sales by Customer Detail'!C4335</f>
        <v>09/21/2021</v>
      </c>
      <c r="D4332" t="str">
        <f>'Sales by Customer Detail'!D4335</f>
        <v>Invoice</v>
      </c>
      <c r="E4332">
        <f>'Sales by Customer Detail'!E4335</f>
        <v>3155</v>
      </c>
      <c r="F4332" t="str">
        <f>VLOOKUP('Sales by Customer Detail'!F4335,Anonymizer!$D$3:$E$86,2,FALSE)</f>
        <v>Prod/Svc25</v>
      </c>
      <c r="G4332" t="s">
        <v>6631</v>
      </c>
      <c r="H4332">
        <f>'Sales by Customer Detail'!J4335</f>
        <v>55</v>
      </c>
      <c r="I4332">
        <f>'Sales by Customer Detail'!K4335</f>
        <v>369</v>
      </c>
      <c r="J4332">
        <f>'Sales by Customer Detail'!L4335</f>
        <v>20295</v>
      </c>
      <c r="K4332" t="str">
        <f>'Sales by Customer Detail'!N4335</f>
        <v>10/05/2021</v>
      </c>
      <c r="L4332" t="str">
        <f>'Sales by Customer Detail'!O4335</f>
        <v>10/04/2022</v>
      </c>
    </row>
    <row r="4333" spans="2:12" x14ac:dyDescent="0.25">
      <c r="B4333" t="str">
        <f>VLOOKUP('Sales by Customer Detail'!B4336,Anonymizer!$A$3:$B$996,2,FALSE)</f>
        <v>Customer 343</v>
      </c>
      <c r="C4333" t="str">
        <f>'Sales by Customer Detail'!C4336</f>
        <v>09/21/2021</v>
      </c>
      <c r="D4333" t="str">
        <f>'Sales by Customer Detail'!D4336</f>
        <v>Invoice</v>
      </c>
      <c r="E4333">
        <f>'Sales by Customer Detail'!E4336</f>
        <v>3155</v>
      </c>
      <c r="F4333" t="str">
        <f>VLOOKUP('Sales by Customer Detail'!F4336,Anonymizer!$D$3:$E$86,2,FALSE)</f>
        <v>Prod/Svc24</v>
      </c>
      <c r="G4333" t="s">
        <v>6631</v>
      </c>
      <c r="H4333">
        <f>'Sales by Customer Detail'!J4336</f>
        <v>5</v>
      </c>
      <c r="I4333">
        <f>'Sales by Customer Detail'!K4336</f>
        <v>0</v>
      </c>
      <c r="J4333">
        <f>'Sales by Customer Detail'!L4336</f>
        <v>0</v>
      </c>
      <c r="K4333" t="str">
        <f>'Sales by Customer Detail'!N4336</f>
        <v>10/05/2021</v>
      </c>
      <c r="L4333" t="str">
        <f>'Sales by Customer Detail'!O4336</f>
        <v>10/04/2022</v>
      </c>
    </row>
    <row r="4334" spans="2:12" x14ac:dyDescent="0.25">
      <c r="B4334" t="str">
        <f>VLOOKUP('Sales by Customer Detail'!B4337,Anonymizer!$A$3:$B$996,2,FALSE)</f>
        <v>Customer 854</v>
      </c>
      <c r="C4334" t="str">
        <f>'Sales by Customer Detail'!C4337</f>
        <v>09/21/2021</v>
      </c>
      <c r="D4334" t="str">
        <f>'Sales by Customer Detail'!D4337</f>
        <v>Invoice</v>
      </c>
      <c r="E4334">
        <f>'Sales by Customer Detail'!E4337</f>
        <v>3154</v>
      </c>
      <c r="F4334" t="str">
        <f>VLOOKUP('Sales by Customer Detail'!F4337,Anonymizer!$D$3:$E$86,2,FALSE)</f>
        <v>Prod/Svc74</v>
      </c>
      <c r="G4334" t="s">
        <v>6631</v>
      </c>
      <c r="H4334">
        <f>'Sales by Customer Detail'!J4337</f>
        <v>1</v>
      </c>
      <c r="I4334">
        <f>'Sales by Customer Detail'!K4337</f>
        <v>2795</v>
      </c>
      <c r="J4334">
        <f>'Sales by Customer Detail'!L4337</f>
        <v>2795</v>
      </c>
      <c r="K4334">
        <f>'Sales by Customer Detail'!N4337</f>
        <v>0</v>
      </c>
      <c r="L4334">
        <f>'Sales by Customer Detail'!O4337</f>
        <v>0</v>
      </c>
    </row>
    <row r="4335" spans="2:12" x14ac:dyDescent="0.25">
      <c r="B4335" t="str">
        <f>VLOOKUP('Sales by Customer Detail'!B4338,Anonymizer!$A$3:$B$996,2,FALSE)</f>
        <v>Customer 343</v>
      </c>
      <c r="C4335" t="str">
        <f>'Sales by Customer Detail'!C4338</f>
        <v>09/21/2021</v>
      </c>
      <c r="D4335" t="str">
        <f>'Sales by Customer Detail'!D4338</f>
        <v>Invoice</v>
      </c>
      <c r="E4335">
        <f>'Sales by Customer Detail'!E4338</f>
        <v>3155</v>
      </c>
      <c r="F4335" t="str">
        <f>VLOOKUP('Sales by Customer Detail'!F4338,Anonymizer!$D$3:$E$86,2,FALSE)</f>
        <v>Prod/Svc13</v>
      </c>
      <c r="G4335" t="s">
        <v>6631</v>
      </c>
      <c r="H4335">
        <f>'Sales by Customer Detail'!J4338</f>
        <v>17</v>
      </c>
      <c r="I4335">
        <f>'Sales by Customer Detail'!K4338</f>
        <v>289</v>
      </c>
      <c r="J4335">
        <f>'Sales by Customer Detail'!L4338</f>
        <v>4913</v>
      </c>
      <c r="K4335" t="str">
        <f>'Sales by Customer Detail'!N4338</f>
        <v>10/05/2021</v>
      </c>
      <c r="L4335" t="str">
        <f>'Sales by Customer Detail'!O4338</f>
        <v>10/04/2022</v>
      </c>
    </row>
    <row r="4336" spans="2:12" x14ac:dyDescent="0.25">
      <c r="B4336" t="str">
        <f>VLOOKUP('Sales by Customer Detail'!B4339,Anonymizer!$A$3:$B$996,2,FALSE)</f>
        <v>Customer 653</v>
      </c>
      <c r="C4336" t="str">
        <f>'Sales by Customer Detail'!C4339</f>
        <v>09/22/2021</v>
      </c>
      <c r="D4336" t="str">
        <f>'Sales by Customer Detail'!D4339</f>
        <v>Invoice</v>
      </c>
      <c r="E4336">
        <f>'Sales by Customer Detail'!E4339</f>
        <v>3157</v>
      </c>
      <c r="F4336" t="str">
        <f>VLOOKUP('Sales by Customer Detail'!F4339,Anonymizer!$D$3:$E$86,2,FALSE)</f>
        <v>Prod/Svc40</v>
      </c>
      <c r="G4336" t="s">
        <v>6631</v>
      </c>
      <c r="H4336">
        <f>'Sales by Customer Detail'!J4339</f>
        <v>1</v>
      </c>
      <c r="I4336">
        <f>'Sales by Customer Detail'!K4339</f>
        <v>795</v>
      </c>
      <c r="J4336">
        <f>'Sales by Customer Detail'!L4339</f>
        <v>795</v>
      </c>
      <c r="K4336" t="str">
        <f>'Sales by Customer Detail'!N4339</f>
        <v>10/06/2021</v>
      </c>
      <c r="L4336" t="str">
        <f>'Sales by Customer Detail'!O4339</f>
        <v>10/05/2022</v>
      </c>
    </row>
    <row r="4337" spans="2:12" x14ac:dyDescent="0.25">
      <c r="B4337" t="str">
        <f>VLOOKUP('Sales by Customer Detail'!B4340,Anonymizer!$A$3:$B$996,2,FALSE)</f>
        <v>Customer 653</v>
      </c>
      <c r="C4337" t="str">
        <f>'Sales by Customer Detail'!C4340</f>
        <v>09/22/2021</v>
      </c>
      <c r="D4337" t="str">
        <f>'Sales by Customer Detail'!D4340</f>
        <v>Invoice</v>
      </c>
      <c r="E4337">
        <f>'Sales by Customer Detail'!E4340</f>
        <v>3157</v>
      </c>
      <c r="F4337" t="str">
        <f>VLOOKUP('Sales by Customer Detail'!F4340,Anonymizer!$D$3:$E$86,2,FALSE)</f>
        <v>Prod/Svc43</v>
      </c>
      <c r="G4337" t="s">
        <v>6631</v>
      </c>
      <c r="H4337">
        <f>'Sales by Customer Detail'!J4340</f>
        <v>1</v>
      </c>
      <c r="I4337">
        <f>'Sales by Customer Detail'!K4340</f>
        <v>479.4</v>
      </c>
      <c r="J4337">
        <f>'Sales by Customer Detail'!L4340</f>
        <v>479.4</v>
      </c>
      <c r="K4337" t="str">
        <f>'Sales by Customer Detail'!N4340</f>
        <v>10/06/2021</v>
      </c>
      <c r="L4337" t="str">
        <f>'Sales by Customer Detail'!O4340</f>
        <v>10/05/2022</v>
      </c>
    </row>
    <row r="4338" spans="2:12" x14ac:dyDescent="0.25">
      <c r="B4338" t="str">
        <f>VLOOKUP('Sales by Customer Detail'!B4341,Anonymizer!$A$3:$B$996,2,FALSE)</f>
        <v>Customer 706</v>
      </c>
      <c r="C4338" t="str">
        <f>'Sales by Customer Detail'!C4341</f>
        <v>09/22/2021</v>
      </c>
      <c r="D4338" t="str">
        <f>'Sales by Customer Detail'!D4341</f>
        <v>Invoice</v>
      </c>
      <c r="E4338">
        <f>'Sales by Customer Detail'!E4341</f>
        <v>3156</v>
      </c>
      <c r="F4338" t="str">
        <f>VLOOKUP('Sales by Customer Detail'!F4341,Anonymizer!$D$3:$E$86,2,FALSE)</f>
        <v>Prod/Svc13</v>
      </c>
      <c r="G4338" t="s">
        <v>6631</v>
      </c>
      <c r="H4338">
        <f>'Sales by Customer Detail'!J4341</f>
        <v>1</v>
      </c>
      <c r="I4338">
        <f>'Sales by Customer Detail'!K4341</f>
        <v>299</v>
      </c>
      <c r="J4338">
        <f>'Sales by Customer Detail'!L4341</f>
        <v>299</v>
      </c>
      <c r="K4338">
        <f>'Sales by Customer Detail'!N4341</f>
        <v>0</v>
      </c>
      <c r="L4338">
        <f>'Sales by Customer Detail'!O4341</f>
        <v>0</v>
      </c>
    </row>
    <row r="4339" spans="2:12" x14ac:dyDescent="0.25">
      <c r="B4339" t="str">
        <f>VLOOKUP('Sales by Customer Detail'!B4342,Anonymizer!$A$3:$B$996,2,FALSE)</f>
        <v>Customer 653</v>
      </c>
      <c r="C4339" t="str">
        <f>'Sales by Customer Detail'!C4342</f>
        <v>09/22/2021</v>
      </c>
      <c r="D4339" t="str">
        <f>'Sales by Customer Detail'!D4342</f>
        <v>Invoice</v>
      </c>
      <c r="E4339">
        <f>'Sales by Customer Detail'!E4342</f>
        <v>3157</v>
      </c>
      <c r="F4339" t="str">
        <f>VLOOKUP('Sales by Customer Detail'!F4342,Anonymizer!$D$3:$E$86,2,FALSE)</f>
        <v>Prod/Svc13</v>
      </c>
      <c r="G4339" t="s">
        <v>6631</v>
      </c>
      <c r="H4339">
        <f>'Sales by Customer Detail'!J4342</f>
        <v>1</v>
      </c>
      <c r="I4339">
        <f>'Sales by Customer Detail'!K4342</f>
        <v>299</v>
      </c>
      <c r="J4339">
        <f>'Sales by Customer Detail'!L4342</f>
        <v>299</v>
      </c>
      <c r="K4339" t="str">
        <f>'Sales by Customer Detail'!N4342</f>
        <v>10/06/2021</v>
      </c>
      <c r="L4339" t="str">
        <f>'Sales by Customer Detail'!O4342</f>
        <v>10/05/2022</v>
      </c>
    </row>
    <row r="4340" spans="2:12" x14ac:dyDescent="0.25">
      <c r="B4340" t="str">
        <f>VLOOKUP('Sales by Customer Detail'!B4343,Anonymizer!$A$3:$B$996,2,FALSE)</f>
        <v>Customer 28</v>
      </c>
      <c r="C4340" t="str">
        <f>'Sales by Customer Detail'!C4343</f>
        <v>09/24/2021</v>
      </c>
      <c r="D4340" t="str">
        <f>'Sales by Customer Detail'!D4343</f>
        <v>Invoice</v>
      </c>
      <c r="E4340">
        <f>'Sales by Customer Detail'!E4343</f>
        <v>3161</v>
      </c>
      <c r="F4340" t="str">
        <f>VLOOKUP('Sales by Customer Detail'!F4343,Anonymizer!$D$3:$E$86,2,FALSE)</f>
        <v>Prod/Svc40</v>
      </c>
      <c r="G4340" t="s">
        <v>6631</v>
      </c>
      <c r="H4340">
        <f>'Sales by Customer Detail'!J4343</f>
        <v>0</v>
      </c>
      <c r="I4340">
        <f>'Sales by Customer Detail'!K4343</f>
        <v>0</v>
      </c>
      <c r="J4340">
        <f>'Sales by Customer Detail'!L4343</f>
        <v>0</v>
      </c>
      <c r="K4340">
        <f>'Sales by Customer Detail'!N4343</f>
        <v>0</v>
      </c>
      <c r="L4340">
        <f>'Sales by Customer Detail'!O4343</f>
        <v>0</v>
      </c>
    </row>
    <row r="4341" spans="2:12" x14ac:dyDescent="0.25">
      <c r="B4341" t="str">
        <f>VLOOKUP('Sales by Customer Detail'!B4344,Anonymizer!$A$3:$B$996,2,FALSE)</f>
        <v>Customer 28</v>
      </c>
      <c r="C4341" t="str">
        <f>'Sales by Customer Detail'!C4344</f>
        <v>09/24/2021</v>
      </c>
      <c r="D4341" t="str">
        <f>'Sales by Customer Detail'!D4344</f>
        <v>Invoice</v>
      </c>
      <c r="E4341">
        <f>'Sales by Customer Detail'!E4344</f>
        <v>3161</v>
      </c>
      <c r="F4341" t="str">
        <f>VLOOKUP('Sales by Customer Detail'!F4344,Anonymizer!$D$3:$E$86,2,FALSE)</f>
        <v>Prod/Svc20</v>
      </c>
      <c r="G4341" t="s">
        <v>6631</v>
      </c>
      <c r="H4341">
        <f>'Sales by Customer Detail'!J4344</f>
        <v>0</v>
      </c>
      <c r="I4341">
        <f>'Sales by Customer Detail'!K4344</f>
        <v>0</v>
      </c>
      <c r="J4341">
        <f>'Sales by Customer Detail'!L4344</f>
        <v>0</v>
      </c>
      <c r="K4341">
        <f>'Sales by Customer Detail'!N4344</f>
        <v>0</v>
      </c>
      <c r="L4341">
        <f>'Sales by Customer Detail'!O4344</f>
        <v>0</v>
      </c>
    </row>
    <row r="4342" spans="2:12" x14ac:dyDescent="0.25">
      <c r="B4342" t="str">
        <f>VLOOKUP('Sales by Customer Detail'!B4345,Anonymizer!$A$3:$B$996,2,FALSE)</f>
        <v>Customer 245</v>
      </c>
      <c r="C4342" t="str">
        <f>'Sales by Customer Detail'!C4345</f>
        <v>09/24/2021</v>
      </c>
      <c r="D4342" t="str">
        <f>'Sales by Customer Detail'!D4345</f>
        <v>Invoice</v>
      </c>
      <c r="E4342">
        <f>'Sales by Customer Detail'!E4345</f>
        <v>3158</v>
      </c>
      <c r="F4342" t="str">
        <f>VLOOKUP('Sales by Customer Detail'!F4345,Anonymizer!$D$3:$E$86,2,FALSE)</f>
        <v>Prod/Svc20</v>
      </c>
      <c r="G4342" t="s">
        <v>6631</v>
      </c>
      <c r="H4342">
        <f>'Sales by Customer Detail'!J4345</f>
        <v>3</v>
      </c>
      <c r="I4342">
        <f>'Sales by Customer Detail'!K4345</f>
        <v>-30</v>
      </c>
      <c r="J4342">
        <f>'Sales by Customer Detail'!L4345</f>
        <v>-90</v>
      </c>
      <c r="K4342" t="str">
        <f>'Sales by Customer Detail'!N4345</f>
        <v>10/08/2021</v>
      </c>
      <c r="L4342" t="str">
        <f>'Sales by Customer Detail'!O4345</f>
        <v>03/26/2022</v>
      </c>
    </row>
    <row r="4343" spans="2:12" x14ac:dyDescent="0.25">
      <c r="B4343" t="str">
        <f>VLOOKUP('Sales by Customer Detail'!B4346,Anonymizer!$A$3:$B$996,2,FALSE)</f>
        <v>Customer 245</v>
      </c>
      <c r="C4343" t="str">
        <f>'Sales by Customer Detail'!C4346</f>
        <v>09/24/2021</v>
      </c>
      <c r="D4343" t="str">
        <f>'Sales by Customer Detail'!D4346</f>
        <v>Invoice</v>
      </c>
      <c r="E4343">
        <f>'Sales by Customer Detail'!E4346</f>
        <v>3158</v>
      </c>
      <c r="F4343" t="str">
        <f>VLOOKUP('Sales by Customer Detail'!F4346,Anonymizer!$D$3:$E$86,2,FALSE)</f>
        <v>Prod/Svc20</v>
      </c>
      <c r="G4343" t="s">
        <v>6631</v>
      </c>
      <c r="H4343">
        <f>'Sales by Customer Detail'!J4346</f>
        <v>3</v>
      </c>
      <c r="I4343">
        <f>'Sales by Customer Detail'!K4346</f>
        <v>-41.94</v>
      </c>
      <c r="J4343">
        <f>'Sales by Customer Detail'!L4346</f>
        <v>-125.82</v>
      </c>
      <c r="K4343" t="str">
        <f>'Sales by Customer Detail'!N4346</f>
        <v>10/08/2021</v>
      </c>
      <c r="L4343" t="str">
        <f>'Sales by Customer Detail'!O4346</f>
        <v>03/26/2022</v>
      </c>
    </row>
    <row r="4344" spans="2:12" x14ac:dyDescent="0.25">
      <c r="B4344" t="str">
        <f>VLOOKUP('Sales by Customer Detail'!B4347,Anonymizer!$A$3:$B$996,2,FALSE)</f>
        <v>Customer 765</v>
      </c>
      <c r="C4344" t="str">
        <f>'Sales by Customer Detail'!C4347</f>
        <v>09/24/2021</v>
      </c>
      <c r="D4344" t="str">
        <f>'Sales by Customer Detail'!D4347</f>
        <v>Invoice</v>
      </c>
      <c r="E4344">
        <f>'Sales by Customer Detail'!E4347</f>
        <v>3160</v>
      </c>
      <c r="F4344" t="str">
        <f>VLOOKUP('Sales by Customer Detail'!F4347,Anonymizer!$D$3:$E$86,2,FALSE)</f>
        <v>Prod/Svc77</v>
      </c>
      <c r="G4344" t="s">
        <v>6631</v>
      </c>
      <c r="H4344">
        <f>'Sales by Customer Detail'!J4347</f>
        <v>12</v>
      </c>
      <c r="I4344">
        <f>'Sales by Customer Detail'!K4347</f>
        <v>35</v>
      </c>
      <c r="J4344">
        <f>'Sales by Customer Detail'!L4347</f>
        <v>420</v>
      </c>
      <c r="K4344">
        <f>'Sales by Customer Detail'!N4347</f>
        <v>0</v>
      </c>
      <c r="L4344">
        <f>'Sales by Customer Detail'!O4347</f>
        <v>0</v>
      </c>
    </row>
    <row r="4345" spans="2:12" x14ac:dyDescent="0.25">
      <c r="B4345" t="str">
        <f>VLOOKUP('Sales by Customer Detail'!B4348,Anonymizer!$A$3:$B$996,2,FALSE)</f>
        <v>Customer 28</v>
      </c>
      <c r="C4345" t="str">
        <f>'Sales by Customer Detail'!C4348</f>
        <v>09/24/2021</v>
      </c>
      <c r="D4345" t="str">
        <f>'Sales by Customer Detail'!D4348</f>
        <v>Invoice</v>
      </c>
      <c r="E4345">
        <f>'Sales by Customer Detail'!E4348</f>
        <v>3161</v>
      </c>
      <c r="F4345" t="str">
        <f>VLOOKUP('Sales by Customer Detail'!F4348,Anonymizer!$D$3:$E$86,2,FALSE)</f>
        <v>Prod/Svc13</v>
      </c>
      <c r="G4345" t="s">
        <v>6631</v>
      </c>
      <c r="H4345">
        <f>'Sales by Customer Detail'!J4348</f>
        <v>0</v>
      </c>
      <c r="I4345">
        <f>'Sales by Customer Detail'!K4348</f>
        <v>0</v>
      </c>
      <c r="J4345">
        <f>'Sales by Customer Detail'!L4348</f>
        <v>0</v>
      </c>
      <c r="K4345">
        <f>'Sales by Customer Detail'!N4348</f>
        <v>0</v>
      </c>
      <c r="L4345">
        <f>'Sales by Customer Detail'!O4348</f>
        <v>0</v>
      </c>
    </row>
    <row r="4346" spans="2:12" x14ac:dyDescent="0.25">
      <c r="B4346" t="str">
        <f>VLOOKUP('Sales by Customer Detail'!B4349,Anonymizer!$A$3:$B$996,2,FALSE)</f>
        <v>Customer 245</v>
      </c>
      <c r="C4346" t="str">
        <f>'Sales by Customer Detail'!C4349</f>
        <v>09/24/2021</v>
      </c>
      <c r="D4346" t="str">
        <f>'Sales by Customer Detail'!D4349</f>
        <v>Invoice</v>
      </c>
      <c r="E4346">
        <f>'Sales by Customer Detail'!E4349</f>
        <v>3158</v>
      </c>
      <c r="F4346" t="str">
        <f>VLOOKUP('Sales by Customer Detail'!F4349,Anonymizer!$D$3:$E$86,2,FALSE)</f>
        <v>Prod/Svc13</v>
      </c>
      <c r="G4346" t="s">
        <v>6631</v>
      </c>
      <c r="H4346">
        <f>'Sales by Customer Detail'!J4349</f>
        <v>3</v>
      </c>
      <c r="I4346">
        <f>'Sales by Customer Detail'!K4349</f>
        <v>299</v>
      </c>
      <c r="J4346">
        <f>'Sales by Customer Detail'!L4349</f>
        <v>897</v>
      </c>
      <c r="K4346" t="str">
        <f>'Sales by Customer Detail'!N4349</f>
        <v>10/08/2021</v>
      </c>
      <c r="L4346" t="str">
        <f>'Sales by Customer Detail'!O4349</f>
        <v>03/26/2022</v>
      </c>
    </row>
    <row r="4347" spans="2:12" x14ac:dyDescent="0.25">
      <c r="B4347" t="str">
        <f>VLOOKUP('Sales by Customer Detail'!B4350,Anonymizer!$A$3:$B$996,2,FALSE)</f>
        <v>Customer 28</v>
      </c>
      <c r="C4347" t="str">
        <f>'Sales by Customer Detail'!C4350</f>
        <v>09/24/2021</v>
      </c>
      <c r="D4347" t="str">
        <f>'Sales by Customer Detail'!D4350</f>
        <v>Invoice</v>
      </c>
      <c r="E4347">
        <f>'Sales by Customer Detail'!E4350</f>
        <v>3161</v>
      </c>
      <c r="F4347" t="str">
        <f>VLOOKUP('Sales by Customer Detail'!F4350,Anonymizer!$D$3:$E$86,2,FALSE)</f>
        <v>Prod/Svc42</v>
      </c>
      <c r="G4347" t="s">
        <v>6631</v>
      </c>
      <c r="H4347">
        <f>'Sales by Customer Detail'!J4350</f>
        <v>0</v>
      </c>
      <c r="I4347">
        <f>'Sales by Customer Detail'!K4350</f>
        <v>0</v>
      </c>
      <c r="J4347">
        <f>'Sales by Customer Detail'!L4350</f>
        <v>0</v>
      </c>
      <c r="K4347">
        <f>'Sales by Customer Detail'!N4350</f>
        <v>0</v>
      </c>
      <c r="L4347">
        <f>'Sales by Customer Detail'!O4350</f>
        <v>0</v>
      </c>
    </row>
    <row r="4348" spans="2:12" x14ac:dyDescent="0.25">
      <c r="B4348" t="str">
        <f>VLOOKUP('Sales by Customer Detail'!B4351,Anonymizer!$A$3:$B$996,2,FALSE)</f>
        <v>Customer 245</v>
      </c>
      <c r="C4348" t="str">
        <f>'Sales by Customer Detail'!C4351</f>
        <v>09/24/2021</v>
      </c>
      <c r="D4348" t="str">
        <f>'Sales by Customer Detail'!D4351</f>
        <v>Invoice</v>
      </c>
      <c r="E4348">
        <f>'Sales by Customer Detail'!E4351</f>
        <v>3158</v>
      </c>
      <c r="F4348" t="str">
        <f>VLOOKUP('Sales by Customer Detail'!F4351,Anonymizer!$D$3:$E$86,2,FALSE)</f>
        <v>Prod/Svc42</v>
      </c>
      <c r="G4348" t="s">
        <v>6631</v>
      </c>
      <c r="H4348">
        <f>'Sales by Customer Detail'!J4351</f>
        <v>3</v>
      </c>
      <c r="I4348">
        <f>'Sales by Customer Detail'!K4351</f>
        <v>419.4</v>
      </c>
      <c r="J4348">
        <f>'Sales by Customer Detail'!L4351</f>
        <v>1258.2</v>
      </c>
      <c r="K4348" t="str">
        <f>'Sales by Customer Detail'!N4351</f>
        <v>10/08/2021</v>
      </c>
      <c r="L4348" t="str">
        <f>'Sales by Customer Detail'!O4351</f>
        <v>03/26/2022</v>
      </c>
    </row>
    <row r="4349" spans="2:12" x14ac:dyDescent="0.25">
      <c r="B4349" t="str">
        <f>VLOOKUP('Sales by Customer Detail'!B4352,Anonymizer!$A$3:$B$996,2,FALSE)</f>
        <v>Customer 245</v>
      </c>
      <c r="C4349" t="str">
        <f>'Sales by Customer Detail'!C4352</f>
        <v>09/24/2021</v>
      </c>
      <c r="D4349" t="str">
        <f>'Sales by Customer Detail'!D4352</f>
        <v>Invoice</v>
      </c>
      <c r="E4349">
        <f>'Sales by Customer Detail'!E4352</f>
        <v>3158</v>
      </c>
      <c r="F4349" t="str">
        <f>VLOOKUP('Sales by Customer Detail'!F4352,Anonymizer!$D$3:$E$86,2,FALSE)</f>
        <v>Prod/Svc20</v>
      </c>
      <c r="G4349" t="s">
        <v>6631</v>
      </c>
      <c r="H4349">
        <f>'Sales by Customer Detail'!J4352</f>
        <v>3</v>
      </c>
      <c r="I4349">
        <f>'Sales by Customer Detail'!K4352</f>
        <v>-244.65</v>
      </c>
      <c r="J4349">
        <f>'Sales by Customer Detail'!L4352</f>
        <v>-733.95</v>
      </c>
      <c r="K4349" t="str">
        <f>'Sales by Customer Detail'!N4352</f>
        <v>10/08/2021</v>
      </c>
      <c r="L4349" t="str">
        <f>'Sales by Customer Detail'!O4352</f>
        <v>03/26/2022</v>
      </c>
    </row>
    <row r="4350" spans="2:12" x14ac:dyDescent="0.25">
      <c r="B4350" t="str">
        <f>VLOOKUP('Sales by Customer Detail'!B4353,Anonymizer!$A$3:$B$996,2,FALSE)</f>
        <v>Customer 739</v>
      </c>
      <c r="C4350" t="str">
        <f>'Sales by Customer Detail'!C4353</f>
        <v>09/26/2021</v>
      </c>
      <c r="D4350" t="str">
        <f>'Sales by Customer Detail'!D4353</f>
        <v>Invoice</v>
      </c>
      <c r="E4350">
        <f>'Sales by Customer Detail'!E4353</f>
        <v>3162</v>
      </c>
      <c r="F4350" t="str">
        <f>VLOOKUP('Sales by Customer Detail'!F4353,Anonymizer!$D$3:$E$86,2,FALSE)</f>
        <v>Prod/Svc70</v>
      </c>
      <c r="G4350" t="s">
        <v>6631</v>
      </c>
      <c r="H4350">
        <f>'Sales by Customer Detail'!J4353</f>
        <v>1</v>
      </c>
      <c r="I4350">
        <f>'Sales by Customer Detail'!K4353</f>
        <v>1500</v>
      </c>
      <c r="J4350">
        <f>'Sales by Customer Detail'!L4353</f>
        <v>1500</v>
      </c>
      <c r="K4350">
        <f>'Sales by Customer Detail'!N4353</f>
        <v>0</v>
      </c>
      <c r="L4350">
        <f>'Sales by Customer Detail'!O4353</f>
        <v>0</v>
      </c>
    </row>
    <row r="4351" spans="2:12" x14ac:dyDescent="0.25">
      <c r="B4351" t="str">
        <f>VLOOKUP('Sales by Customer Detail'!B4354,Anonymizer!$A$3:$B$996,2,FALSE)</f>
        <v>Customer 328</v>
      </c>
      <c r="C4351" t="str">
        <f>'Sales by Customer Detail'!C4354</f>
        <v>09/27/2021</v>
      </c>
      <c r="D4351" t="str">
        <f>'Sales by Customer Detail'!D4354</f>
        <v>Invoice</v>
      </c>
      <c r="E4351">
        <f>'Sales by Customer Detail'!E4354</f>
        <v>3179</v>
      </c>
      <c r="F4351" t="str">
        <f>VLOOKUP('Sales by Customer Detail'!F4354,Anonymizer!$D$3:$E$86,2,FALSE)</f>
        <v>Prod/Svc77</v>
      </c>
      <c r="G4351" t="s">
        <v>6631</v>
      </c>
      <c r="H4351">
        <f>'Sales by Customer Detail'!J4354</f>
        <v>24</v>
      </c>
      <c r="I4351">
        <f>'Sales by Customer Detail'!K4354</f>
        <v>49</v>
      </c>
      <c r="J4351">
        <f>'Sales by Customer Detail'!L4354</f>
        <v>1176</v>
      </c>
      <c r="K4351">
        <f>'Sales by Customer Detail'!N4354</f>
        <v>0</v>
      </c>
      <c r="L4351">
        <f>'Sales by Customer Detail'!O4354</f>
        <v>0</v>
      </c>
    </row>
    <row r="4352" spans="2:12" x14ac:dyDescent="0.25">
      <c r="B4352" t="str">
        <f>VLOOKUP('Sales by Customer Detail'!B4355,Anonymizer!$A$3:$B$996,2,FALSE)</f>
        <v>Customer 710</v>
      </c>
      <c r="C4352" t="str">
        <f>'Sales by Customer Detail'!C4355</f>
        <v>09/27/2021</v>
      </c>
      <c r="D4352" t="str">
        <f>'Sales by Customer Detail'!D4355</f>
        <v>Invoice</v>
      </c>
      <c r="E4352">
        <f>'Sales by Customer Detail'!E4355</f>
        <v>3180</v>
      </c>
      <c r="F4352" t="str">
        <f>VLOOKUP('Sales by Customer Detail'!F4355,Anonymizer!$D$3:$E$86,2,FALSE)</f>
        <v>Prod/Svc77</v>
      </c>
      <c r="G4352" t="s">
        <v>6631</v>
      </c>
      <c r="H4352">
        <f>'Sales by Customer Detail'!J4355</f>
        <v>1</v>
      </c>
      <c r="I4352">
        <f>'Sales by Customer Detail'!K4355</f>
        <v>-59</v>
      </c>
      <c r="J4352">
        <f>'Sales by Customer Detail'!L4355</f>
        <v>-59</v>
      </c>
      <c r="K4352">
        <f>'Sales by Customer Detail'!N4355</f>
        <v>0</v>
      </c>
      <c r="L4352">
        <f>'Sales by Customer Detail'!O4355</f>
        <v>0</v>
      </c>
    </row>
    <row r="4353" spans="2:12" x14ac:dyDescent="0.25">
      <c r="B4353" t="str">
        <f>VLOOKUP('Sales by Customer Detail'!B4356,Anonymizer!$A$3:$B$996,2,FALSE)</f>
        <v>Customer 441</v>
      </c>
      <c r="C4353" t="str">
        <f>'Sales by Customer Detail'!C4356</f>
        <v>09/27/2021</v>
      </c>
      <c r="D4353" t="str">
        <f>'Sales by Customer Detail'!D4356</f>
        <v>Invoice</v>
      </c>
      <c r="E4353">
        <f>'Sales by Customer Detail'!E4356</f>
        <v>3178</v>
      </c>
      <c r="F4353" t="str">
        <f>VLOOKUP('Sales by Customer Detail'!F4356,Anonymizer!$D$3:$E$86,2,FALSE)</f>
        <v>Prod/Svc77</v>
      </c>
      <c r="G4353" t="s">
        <v>6631</v>
      </c>
      <c r="H4353">
        <f>'Sales by Customer Detail'!J4356</f>
        <v>12</v>
      </c>
      <c r="I4353">
        <f>'Sales by Customer Detail'!K4356</f>
        <v>59</v>
      </c>
      <c r="J4353">
        <f>'Sales by Customer Detail'!L4356</f>
        <v>708</v>
      </c>
      <c r="K4353">
        <f>'Sales by Customer Detail'!N4356</f>
        <v>0</v>
      </c>
      <c r="L4353">
        <f>'Sales by Customer Detail'!O4356</f>
        <v>0</v>
      </c>
    </row>
    <row r="4354" spans="2:12" x14ac:dyDescent="0.25">
      <c r="B4354" t="str">
        <f>VLOOKUP('Sales by Customer Detail'!B4357,Anonymizer!$A$3:$B$996,2,FALSE)</f>
        <v>Customer 437</v>
      </c>
      <c r="C4354" t="str">
        <f>'Sales by Customer Detail'!C4357</f>
        <v>09/27/2021</v>
      </c>
      <c r="D4354" t="str">
        <f>'Sales by Customer Detail'!D4357</f>
        <v>Invoice</v>
      </c>
      <c r="E4354">
        <f>'Sales by Customer Detail'!E4357</f>
        <v>3177</v>
      </c>
      <c r="F4354" t="str">
        <f>VLOOKUP('Sales by Customer Detail'!F4357,Anonymizer!$D$3:$E$86,2,FALSE)</f>
        <v>Prod/Svc79</v>
      </c>
      <c r="G4354" t="s">
        <v>6631</v>
      </c>
      <c r="H4354">
        <f>'Sales by Customer Detail'!J4357</f>
        <v>12</v>
      </c>
      <c r="I4354">
        <f>'Sales by Customer Detail'!K4357</f>
        <v>59</v>
      </c>
      <c r="J4354">
        <f>'Sales by Customer Detail'!L4357</f>
        <v>708</v>
      </c>
      <c r="K4354">
        <f>'Sales by Customer Detail'!N4357</f>
        <v>0</v>
      </c>
      <c r="L4354">
        <f>'Sales by Customer Detail'!O4357</f>
        <v>0</v>
      </c>
    </row>
    <row r="4355" spans="2:12" x14ac:dyDescent="0.25">
      <c r="B4355" t="str">
        <f>VLOOKUP('Sales by Customer Detail'!B4358,Anonymizer!$A$3:$B$996,2,FALSE)</f>
        <v>Customer 795</v>
      </c>
      <c r="C4355" t="str">
        <f>'Sales by Customer Detail'!C4358</f>
        <v>09/27/2021</v>
      </c>
      <c r="D4355" t="str">
        <f>'Sales by Customer Detail'!D4358</f>
        <v>Invoice</v>
      </c>
      <c r="E4355">
        <f>'Sales by Customer Detail'!E4358</f>
        <v>3176</v>
      </c>
      <c r="F4355" t="str">
        <f>VLOOKUP('Sales by Customer Detail'!F4358,Anonymizer!$D$3:$E$86,2,FALSE)</f>
        <v>Prod/Svc77</v>
      </c>
      <c r="G4355" t="s">
        <v>6631</v>
      </c>
      <c r="H4355">
        <f>'Sales by Customer Detail'!J4358</f>
        <v>12</v>
      </c>
      <c r="I4355">
        <f>'Sales by Customer Detail'!K4358</f>
        <v>39</v>
      </c>
      <c r="J4355">
        <f>'Sales by Customer Detail'!L4358</f>
        <v>468</v>
      </c>
      <c r="K4355">
        <f>'Sales by Customer Detail'!N4358</f>
        <v>0</v>
      </c>
      <c r="L4355">
        <f>'Sales by Customer Detail'!O4358</f>
        <v>0</v>
      </c>
    </row>
    <row r="4356" spans="2:12" x14ac:dyDescent="0.25">
      <c r="B4356" t="str">
        <f>VLOOKUP('Sales by Customer Detail'!B4359,Anonymizer!$A$3:$B$996,2,FALSE)</f>
        <v>Customer 920</v>
      </c>
      <c r="C4356" t="str">
        <f>'Sales by Customer Detail'!C4359</f>
        <v>09/27/2021</v>
      </c>
      <c r="D4356" t="str">
        <f>'Sales by Customer Detail'!D4359</f>
        <v>Invoice</v>
      </c>
      <c r="E4356">
        <f>'Sales by Customer Detail'!E4359</f>
        <v>3175</v>
      </c>
      <c r="F4356" t="str">
        <f>VLOOKUP('Sales by Customer Detail'!F4359,Anonymizer!$D$3:$E$86,2,FALSE)</f>
        <v>Prod/Svc77</v>
      </c>
      <c r="G4356" t="s">
        <v>6631</v>
      </c>
      <c r="H4356">
        <f>'Sales by Customer Detail'!J4359</f>
        <v>12</v>
      </c>
      <c r="I4356">
        <f>'Sales by Customer Detail'!K4359</f>
        <v>39</v>
      </c>
      <c r="J4356">
        <f>'Sales by Customer Detail'!L4359</f>
        <v>468</v>
      </c>
      <c r="K4356" t="str">
        <f>'Sales by Customer Detail'!N4359</f>
        <v>05/15/2021</v>
      </c>
      <c r="L4356" t="str">
        <f>'Sales by Customer Detail'!O4359</f>
        <v>05/14/2022</v>
      </c>
    </row>
    <row r="4357" spans="2:12" x14ac:dyDescent="0.25">
      <c r="B4357" t="str">
        <f>VLOOKUP('Sales by Customer Detail'!B4360,Anonymizer!$A$3:$B$996,2,FALSE)</f>
        <v>Customer 960</v>
      </c>
      <c r="C4357" t="str">
        <f>'Sales by Customer Detail'!C4360</f>
        <v>09/27/2021</v>
      </c>
      <c r="D4357" t="str">
        <f>'Sales by Customer Detail'!D4360</f>
        <v>Invoice</v>
      </c>
      <c r="E4357">
        <f>'Sales by Customer Detail'!E4360</f>
        <v>3174</v>
      </c>
      <c r="F4357" t="str">
        <f>VLOOKUP('Sales by Customer Detail'!F4360,Anonymizer!$D$3:$E$86,2,FALSE)</f>
        <v>Prod/Svc77</v>
      </c>
      <c r="G4357" t="s">
        <v>6631</v>
      </c>
      <c r="H4357">
        <f>'Sales by Customer Detail'!J4360</f>
        <v>12</v>
      </c>
      <c r="I4357">
        <f>'Sales by Customer Detail'!K4360</f>
        <v>39</v>
      </c>
      <c r="J4357">
        <f>'Sales by Customer Detail'!L4360</f>
        <v>468</v>
      </c>
      <c r="K4357" t="str">
        <f>'Sales by Customer Detail'!N4360</f>
        <v>04/15/2021</v>
      </c>
      <c r="L4357" t="str">
        <f>'Sales by Customer Detail'!O4360</f>
        <v>04/14/2022</v>
      </c>
    </row>
    <row r="4358" spans="2:12" x14ac:dyDescent="0.25">
      <c r="B4358" t="str">
        <f>VLOOKUP('Sales by Customer Detail'!B4361,Anonymizer!$A$3:$B$996,2,FALSE)</f>
        <v>Customer 924</v>
      </c>
      <c r="C4358" t="str">
        <f>'Sales by Customer Detail'!C4361</f>
        <v>09/27/2021</v>
      </c>
      <c r="D4358" t="str">
        <f>'Sales by Customer Detail'!D4361</f>
        <v>Invoice</v>
      </c>
      <c r="E4358">
        <f>'Sales by Customer Detail'!E4361</f>
        <v>3171</v>
      </c>
      <c r="F4358" t="str">
        <f>VLOOKUP('Sales by Customer Detail'!F4361,Anonymizer!$D$3:$E$86,2,FALSE)</f>
        <v>Prod/Svc62</v>
      </c>
      <c r="G4358" t="s">
        <v>6631</v>
      </c>
      <c r="H4358">
        <f>'Sales by Customer Detail'!J4361</f>
        <v>1</v>
      </c>
      <c r="I4358">
        <f>'Sales by Customer Detail'!K4361</f>
        <v>7800</v>
      </c>
      <c r="J4358">
        <f>'Sales by Customer Detail'!L4361</f>
        <v>7800</v>
      </c>
      <c r="K4358">
        <f>'Sales by Customer Detail'!N4361</f>
        <v>0</v>
      </c>
      <c r="L4358">
        <f>'Sales by Customer Detail'!O4361</f>
        <v>0</v>
      </c>
    </row>
    <row r="4359" spans="2:12" x14ac:dyDescent="0.25">
      <c r="B4359" t="str">
        <f>VLOOKUP('Sales by Customer Detail'!B4362,Anonymizer!$A$3:$B$996,2,FALSE)</f>
        <v>Customer 707</v>
      </c>
      <c r="C4359" t="str">
        <f>'Sales by Customer Detail'!C4362</f>
        <v>09/27/2021</v>
      </c>
      <c r="D4359" t="str">
        <f>'Sales by Customer Detail'!D4362</f>
        <v>Invoice</v>
      </c>
      <c r="E4359">
        <f>'Sales by Customer Detail'!E4362</f>
        <v>3173</v>
      </c>
      <c r="F4359" t="str">
        <f>VLOOKUP('Sales by Customer Detail'!F4362,Anonymizer!$D$3:$E$86,2,FALSE)</f>
        <v>Prod/Svc79</v>
      </c>
      <c r="G4359" t="s">
        <v>6631</v>
      </c>
      <c r="H4359">
        <f>'Sales by Customer Detail'!J4362</f>
        <v>12</v>
      </c>
      <c r="I4359">
        <f>'Sales by Customer Detail'!K4362</f>
        <v>69</v>
      </c>
      <c r="J4359">
        <f>'Sales by Customer Detail'!L4362</f>
        <v>828</v>
      </c>
      <c r="K4359">
        <f>'Sales by Customer Detail'!N4362</f>
        <v>0</v>
      </c>
      <c r="L4359">
        <f>'Sales by Customer Detail'!O4362</f>
        <v>0</v>
      </c>
    </row>
    <row r="4360" spans="2:12" x14ac:dyDescent="0.25">
      <c r="B4360" t="str">
        <f>VLOOKUP('Sales by Customer Detail'!B4363,Anonymizer!$A$3:$B$996,2,FALSE)</f>
        <v>Customer 525</v>
      </c>
      <c r="C4360" t="str">
        <f>'Sales by Customer Detail'!C4363</f>
        <v>09/27/2021</v>
      </c>
      <c r="D4360" t="str">
        <f>'Sales by Customer Detail'!D4363</f>
        <v>Invoice</v>
      </c>
      <c r="E4360">
        <f>'Sales by Customer Detail'!E4363</f>
        <v>3172</v>
      </c>
      <c r="F4360" t="str">
        <f>VLOOKUP('Sales by Customer Detail'!F4363,Anonymizer!$D$3:$E$86,2,FALSE)</f>
        <v>Prod/Svc79</v>
      </c>
      <c r="G4360" t="s">
        <v>6631</v>
      </c>
      <c r="H4360">
        <f>'Sales by Customer Detail'!J4363</f>
        <v>39</v>
      </c>
      <c r="I4360">
        <f>'Sales by Customer Detail'!K4363</f>
        <v>12</v>
      </c>
      <c r="J4360">
        <f>'Sales by Customer Detail'!L4363</f>
        <v>468</v>
      </c>
      <c r="K4360">
        <f>'Sales by Customer Detail'!N4363</f>
        <v>0</v>
      </c>
      <c r="L4360">
        <f>'Sales by Customer Detail'!O4363</f>
        <v>0</v>
      </c>
    </row>
    <row r="4361" spans="2:12" x14ac:dyDescent="0.25">
      <c r="B4361" t="str">
        <f>VLOOKUP('Sales by Customer Detail'!B4364,Anonymizer!$A$3:$B$996,2,FALSE)</f>
        <v>Customer 367</v>
      </c>
      <c r="C4361" t="str">
        <f>'Sales by Customer Detail'!C4364</f>
        <v>09/27/2021</v>
      </c>
      <c r="D4361" t="str">
        <f>'Sales by Customer Detail'!D4364</f>
        <v>Invoice</v>
      </c>
      <c r="E4361">
        <f>'Sales by Customer Detail'!E4364</f>
        <v>3170</v>
      </c>
      <c r="F4361" t="str">
        <f>VLOOKUP('Sales by Customer Detail'!F4364,Anonymizer!$D$3:$E$86,2,FALSE)</f>
        <v>Prod/Svc77</v>
      </c>
      <c r="G4361" t="s">
        <v>6631</v>
      </c>
      <c r="H4361">
        <f>'Sales by Customer Detail'!J4364</f>
        <v>12</v>
      </c>
      <c r="I4361">
        <f>'Sales by Customer Detail'!K4364</f>
        <v>45</v>
      </c>
      <c r="J4361">
        <f>'Sales by Customer Detail'!L4364</f>
        <v>540</v>
      </c>
      <c r="K4361">
        <f>'Sales by Customer Detail'!N4364</f>
        <v>0</v>
      </c>
      <c r="L4361">
        <f>'Sales by Customer Detail'!O4364</f>
        <v>0</v>
      </c>
    </row>
    <row r="4362" spans="2:12" x14ac:dyDescent="0.25">
      <c r="B4362" t="str">
        <f>VLOOKUP('Sales by Customer Detail'!B4365,Anonymizer!$A$3:$B$996,2,FALSE)</f>
        <v>Customer 287</v>
      </c>
      <c r="C4362" t="str">
        <f>'Sales by Customer Detail'!C4365</f>
        <v>09/27/2021</v>
      </c>
      <c r="D4362" t="str">
        <f>'Sales by Customer Detail'!D4365</f>
        <v>Invoice</v>
      </c>
      <c r="E4362">
        <f>'Sales by Customer Detail'!E4365</f>
        <v>3169</v>
      </c>
      <c r="F4362" t="str">
        <f>VLOOKUP('Sales by Customer Detail'!F4365,Anonymizer!$D$3:$E$86,2,FALSE)</f>
        <v>Prod/Svc77</v>
      </c>
      <c r="G4362" t="s">
        <v>6631</v>
      </c>
      <c r="H4362">
        <f>'Sales by Customer Detail'!J4365</f>
        <v>12</v>
      </c>
      <c r="I4362">
        <f>'Sales by Customer Detail'!K4365</f>
        <v>39</v>
      </c>
      <c r="J4362">
        <f>'Sales by Customer Detail'!L4365</f>
        <v>468</v>
      </c>
      <c r="K4362">
        <f>'Sales by Customer Detail'!N4365</f>
        <v>0</v>
      </c>
      <c r="L4362">
        <f>'Sales by Customer Detail'!O4365</f>
        <v>0</v>
      </c>
    </row>
    <row r="4363" spans="2:12" x14ac:dyDescent="0.25">
      <c r="B4363" t="str">
        <f>VLOOKUP('Sales by Customer Detail'!B4366,Anonymizer!$A$3:$B$996,2,FALSE)</f>
        <v>Customer 293</v>
      </c>
      <c r="C4363" t="str">
        <f>'Sales by Customer Detail'!C4366</f>
        <v>09/27/2021</v>
      </c>
      <c r="D4363" t="str">
        <f>'Sales by Customer Detail'!D4366</f>
        <v>Invoice</v>
      </c>
      <c r="E4363">
        <f>'Sales by Customer Detail'!E4366</f>
        <v>3168</v>
      </c>
      <c r="F4363" t="str">
        <f>VLOOKUP('Sales by Customer Detail'!F4366,Anonymizer!$D$3:$E$86,2,FALSE)</f>
        <v>Prod/Svc77</v>
      </c>
      <c r="G4363" t="s">
        <v>6631</v>
      </c>
      <c r="H4363">
        <f>'Sales by Customer Detail'!J4366</f>
        <v>12</v>
      </c>
      <c r="I4363">
        <f>'Sales by Customer Detail'!K4366</f>
        <v>29</v>
      </c>
      <c r="J4363">
        <f>'Sales by Customer Detail'!L4366</f>
        <v>348</v>
      </c>
      <c r="K4363" t="str">
        <f>'Sales by Customer Detail'!N4366</f>
        <v>06/01/2021</v>
      </c>
      <c r="L4363" t="str">
        <f>'Sales by Customer Detail'!O4366</f>
        <v>05/31/2022</v>
      </c>
    </row>
    <row r="4364" spans="2:12" x14ac:dyDescent="0.25">
      <c r="B4364" t="str">
        <f>VLOOKUP('Sales by Customer Detail'!B4367,Anonymizer!$A$3:$B$996,2,FALSE)</f>
        <v>Customer 260</v>
      </c>
      <c r="C4364" t="str">
        <f>'Sales by Customer Detail'!C4367</f>
        <v>09/27/2021</v>
      </c>
      <c r="D4364" t="str">
        <f>'Sales by Customer Detail'!D4367</f>
        <v>Invoice</v>
      </c>
      <c r="E4364">
        <f>'Sales by Customer Detail'!E4367</f>
        <v>3167</v>
      </c>
      <c r="F4364" t="str">
        <f>VLOOKUP('Sales by Customer Detail'!F4367,Anonymizer!$D$3:$E$86,2,FALSE)</f>
        <v>Prod/Svc77</v>
      </c>
      <c r="G4364" t="s">
        <v>6631</v>
      </c>
      <c r="H4364">
        <f>'Sales by Customer Detail'!J4367</f>
        <v>12</v>
      </c>
      <c r="I4364">
        <f>'Sales by Customer Detail'!K4367</f>
        <v>89</v>
      </c>
      <c r="J4364">
        <f>'Sales by Customer Detail'!L4367</f>
        <v>1068</v>
      </c>
      <c r="K4364">
        <f>'Sales by Customer Detail'!N4367</f>
        <v>0</v>
      </c>
      <c r="L4364">
        <f>'Sales by Customer Detail'!O4367</f>
        <v>0</v>
      </c>
    </row>
    <row r="4365" spans="2:12" x14ac:dyDescent="0.25">
      <c r="B4365" t="str">
        <f>VLOOKUP('Sales by Customer Detail'!B4368,Anonymizer!$A$3:$B$996,2,FALSE)</f>
        <v>Customer 244</v>
      </c>
      <c r="C4365" t="str">
        <f>'Sales by Customer Detail'!C4368</f>
        <v>09/27/2021</v>
      </c>
      <c r="D4365" t="str">
        <f>'Sales by Customer Detail'!D4368</f>
        <v>Invoice</v>
      </c>
      <c r="E4365">
        <f>'Sales by Customer Detail'!E4368</f>
        <v>3166</v>
      </c>
      <c r="F4365" t="str">
        <f>VLOOKUP('Sales by Customer Detail'!F4368,Anonymizer!$D$3:$E$86,2,FALSE)</f>
        <v>Prod/Svc77</v>
      </c>
      <c r="G4365" t="s">
        <v>6631</v>
      </c>
      <c r="H4365">
        <f>'Sales by Customer Detail'!J4368</f>
        <v>12</v>
      </c>
      <c r="I4365">
        <f>'Sales by Customer Detail'!K4368</f>
        <v>59</v>
      </c>
      <c r="J4365">
        <f>'Sales by Customer Detail'!L4368</f>
        <v>708</v>
      </c>
      <c r="K4365">
        <f>'Sales by Customer Detail'!N4368</f>
        <v>0</v>
      </c>
      <c r="L4365">
        <f>'Sales by Customer Detail'!O4368</f>
        <v>0</v>
      </c>
    </row>
    <row r="4366" spans="2:12" x14ac:dyDescent="0.25">
      <c r="B4366" t="str">
        <f>VLOOKUP('Sales by Customer Detail'!B4369,Anonymizer!$A$3:$B$996,2,FALSE)</f>
        <v>Customer 115</v>
      </c>
      <c r="C4366" t="str">
        <f>'Sales by Customer Detail'!C4369</f>
        <v>09/27/2021</v>
      </c>
      <c r="D4366" t="str">
        <f>'Sales by Customer Detail'!D4369</f>
        <v>Invoice</v>
      </c>
      <c r="E4366">
        <f>'Sales by Customer Detail'!E4369</f>
        <v>3165</v>
      </c>
      <c r="F4366" t="str">
        <f>VLOOKUP('Sales by Customer Detail'!F4369,Anonymizer!$D$3:$E$86,2,FALSE)</f>
        <v>Prod/Svc78</v>
      </c>
      <c r="G4366" t="s">
        <v>6631</v>
      </c>
      <c r="H4366">
        <f>'Sales by Customer Detail'!J4369</f>
        <v>12</v>
      </c>
      <c r="I4366">
        <f>'Sales by Customer Detail'!K4369</f>
        <v>79</v>
      </c>
      <c r="J4366">
        <f>'Sales by Customer Detail'!L4369</f>
        <v>948</v>
      </c>
      <c r="K4366">
        <f>'Sales by Customer Detail'!N4369</f>
        <v>0</v>
      </c>
      <c r="L4366">
        <f>'Sales by Customer Detail'!O4369</f>
        <v>0</v>
      </c>
    </row>
    <row r="4367" spans="2:12" x14ac:dyDescent="0.25">
      <c r="B4367" t="str">
        <f>VLOOKUP('Sales by Customer Detail'!B4370,Anonymizer!$A$3:$B$996,2,FALSE)</f>
        <v>Customer 67</v>
      </c>
      <c r="C4367" t="str">
        <f>'Sales by Customer Detail'!C4370</f>
        <v>09/27/2021</v>
      </c>
      <c r="D4367" t="str">
        <f>'Sales by Customer Detail'!D4370</f>
        <v>Invoice</v>
      </c>
      <c r="E4367">
        <f>'Sales by Customer Detail'!E4370</f>
        <v>3164</v>
      </c>
      <c r="F4367" t="str">
        <f>VLOOKUP('Sales by Customer Detail'!F4370,Anonymizer!$D$3:$E$86,2,FALSE)</f>
        <v>Prod/Svc78</v>
      </c>
      <c r="G4367" t="s">
        <v>6631</v>
      </c>
      <c r="H4367">
        <f>'Sales by Customer Detail'!J4370</f>
        <v>12</v>
      </c>
      <c r="I4367">
        <f>'Sales by Customer Detail'!K4370</f>
        <v>59</v>
      </c>
      <c r="J4367">
        <f>'Sales by Customer Detail'!L4370</f>
        <v>708</v>
      </c>
      <c r="K4367">
        <f>'Sales by Customer Detail'!N4370</f>
        <v>0</v>
      </c>
      <c r="L4367">
        <f>'Sales by Customer Detail'!O4370</f>
        <v>0</v>
      </c>
    </row>
    <row r="4368" spans="2:12" x14ac:dyDescent="0.25">
      <c r="B4368" t="str">
        <f>VLOOKUP('Sales by Customer Detail'!B4371,Anonymizer!$A$3:$B$996,2,FALSE)</f>
        <v>Customer 57</v>
      </c>
      <c r="C4368" t="str">
        <f>'Sales by Customer Detail'!C4371</f>
        <v>09/27/2021</v>
      </c>
      <c r="D4368" t="str">
        <f>'Sales by Customer Detail'!D4371</f>
        <v>Invoice</v>
      </c>
      <c r="E4368">
        <f>'Sales by Customer Detail'!E4371</f>
        <v>3163</v>
      </c>
      <c r="F4368" t="str">
        <f>VLOOKUP('Sales by Customer Detail'!F4371,Anonymizer!$D$3:$E$86,2,FALSE)</f>
        <v>Prod/Svc77</v>
      </c>
      <c r="G4368" t="s">
        <v>6631</v>
      </c>
      <c r="H4368">
        <f>'Sales by Customer Detail'!J4371</f>
        <v>12</v>
      </c>
      <c r="I4368">
        <f>'Sales by Customer Detail'!K4371</f>
        <v>59</v>
      </c>
      <c r="J4368">
        <f>'Sales by Customer Detail'!L4371</f>
        <v>708</v>
      </c>
      <c r="K4368">
        <f>'Sales by Customer Detail'!N4371</f>
        <v>0</v>
      </c>
      <c r="L4368">
        <f>'Sales by Customer Detail'!O4371</f>
        <v>0</v>
      </c>
    </row>
    <row r="4369" spans="2:12" x14ac:dyDescent="0.25">
      <c r="B4369" t="str">
        <f>VLOOKUP('Sales by Customer Detail'!B4372,Anonymizer!$A$3:$B$996,2,FALSE)</f>
        <v>Customer 951</v>
      </c>
      <c r="C4369" t="str">
        <f>'Sales by Customer Detail'!C4372</f>
        <v>09/27/2021</v>
      </c>
      <c r="D4369" t="str">
        <f>'Sales by Customer Detail'!D4372</f>
        <v>Invoice</v>
      </c>
      <c r="E4369">
        <f>'Sales by Customer Detail'!E4372</f>
        <v>3187</v>
      </c>
      <c r="F4369" t="str">
        <f>VLOOKUP('Sales by Customer Detail'!F4372,Anonymizer!$D$3:$E$86,2,FALSE)</f>
        <v>Prod/Svc77</v>
      </c>
      <c r="G4369" t="s">
        <v>6631</v>
      </c>
      <c r="H4369">
        <f>'Sales by Customer Detail'!J4372</f>
        <v>12</v>
      </c>
      <c r="I4369">
        <f>'Sales by Customer Detail'!K4372</f>
        <v>79</v>
      </c>
      <c r="J4369">
        <f>'Sales by Customer Detail'!L4372</f>
        <v>948</v>
      </c>
      <c r="K4369">
        <f>'Sales by Customer Detail'!N4372</f>
        <v>0</v>
      </c>
      <c r="L4369">
        <f>'Sales by Customer Detail'!O4372</f>
        <v>0</v>
      </c>
    </row>
    <row r="4370" spans="2:12" x14ac:dyDescent="0.25">
      <c r="B4370" t="str">
        <f>VLOOKUP('Sales by Customer Detail'!B4373,Anonymizer!$A$3:$B$996,2,FALSE)</f>
        <v>Customer 762</v>
      </c>
      <c r="C4370" t="str">
        <f>'Sales by Customer Detail'!C4373</f>
        <v>09/27/2021</v>
      </c>
      <c r="D4370" t="str">
        <f>'Sales by Customer Detail'!D4373</f>
        <v>Invoice</v>
      </c>
      <c r="E4370">
        <f>'Sales by Customer Detail'!E4373</f>
        <v>3186</v>
      </c>
      <c r="F4370" t="str">
        <f>VLOOKUP('Sales by Customer Detail'!F4373,Anonymizer!$D$3:$E$86,2,FALSE)</f>
        <v>Prod/Svc77</v>
      </c>
      <c r="G4370" t="s">
        <v>6631</v>
      </c>
      <c r="H4370">
        <f>'Sales by Customer Detail'!J4373</f>
        <v>12</v>
      </c>
      <c r="I4370">
        <f>'Sales by Customer Detail'!K4373</f>
        <v>59</v>
      </c>
      <c r="J4370">
        <f>'Sales by Customer Detail'!L4373</f>
        <v>708</v>
      </c>
      <c r="K4370">
        <f>'Sales by Customer Detail'!N4373</f>
        <v>0</v>
      </c>
      <c r="L4370">
        <f>'Sales by Customer Detail'!O4373</f>
        <v>0</v>
      </c>
    </row>
    <row r="4371" spans="2:12" x14ac:dyDescent="0.25">
      <c r="B4371" t="str">
        <f>VLOOKUP('Sales by Customer Detail'!B4374,Anonymizer!$A$3:$B$996,2,FALSE)</f>
        <v>Customer 308</v>
      </c>
      <c r="C4371" t="str">
        <f>'Sales by Customer Detail'!C4374</f>
        <v>09/27/2021</v>
      </c>
      <c r="D4371" t="str">
        <f>'Sales by Customer Detail'!D4374</f>
        <v>Invoice</v>
      </c>
      <c r="E4371">
        <f>'Sales by Customer Detail'!E4374</f>
        <v>3185</v>
      </c>
      <c r="F4371" t="str">
        <f>VLOOKUP('Sales by Customer Detail'!F4374,Anonymizer!$D$3:$E$86,2,FALSE)</f>
        <v>Prod/Svc78</v>
      </c>
      <c r="G4371" t="s">
        <v>6631</v>
      </c>
      <c r="H4371">
        <f>'Sales by Customer Detail'!J4374</f>
        <v>12</v>
      </c>
      <c r="I4371">
        <f>'Sales by Customer Detail'!K4374</f>
        <v>79</v>
      </c>
      <c r="J4371">
        <f>'Sales by Customer Detail'!L4374</f>
        <v>948</v>
      </c>
      <c r="K4371">
        <f>'Sales by Customer Detail'!N4374</f>
        <v>0</v>
      </c>
      <c r="L4371">
        <f>'Sales by Customer Detail'!O4374</f>
        <v>0</v>
      </c>
    </row>
    <row r="4372" spans="2:12" x14ac:dyDescent="0.25">
      <c r="B4372" t="str">
        <f>VLOOKUP('Sales by Customer Detail'!B4375,Anonymizer!$A$3:$B$996,2,FALSE)</f>
        <v>Customer 566</v>
      </c>
      <c r="C4372" t="str">
        <f>'Sales by Customer Detail'!C4375</f>
        <v>09/27/2021</v>
      </c>
      <c r="D4372" t="str">
        <f>'Sales by Customer Detail'!D4375</f>
        <v>Invoice</v>
      </c>
      <c r="E4372">
        <f>'Sales by Customer Detail'!E4375</f>
        <v>3184</v>
      </c>
      <c r="F4372" t="str">
        <f>VLOOKUP('Sales by Customer Detail'!F4375,Anonymizer!$D$3:$E$86,2,FALSE)</f>
        <v>Prod/Svc77</v>
      </c>
      <c r="G4372" t="s">
        <v>6631</v>
      </c>
      <c r="H4372">
        <f>'Sales by Customer Detail'!J4375</f>
        <v>12</v>
      </c>
      <c r="I4372">
        <f>'Sales by Customer Detail'!K4375</f>
        <v>35</v>
      </c>
      <c r="J4372">
        <f>'Sales by Customer Detail'!L4375</f>
        <v>420</v>
      </c>
      <c r="K4372">
        <f>'Sales by Customer Detail'!N4375</f>
        <v>0</v>
      </c>
      <c r="L4372">
        <f>'Sales by Customer Detail'!O4375</f>
        <v>0</v>
      </c>
    </row>
    <row r="4373" spans="2:12" x14ac:dyDescent="0.25">
      <c r="B4373" t="str">
        <f>VLOOKUP('Sales by Customer Detail'!B4376,Anonymizer!$A$3:$B$996,2,FALSE)</f>
        <v>Customer 519</v>
      </c>
      <c r="C4373" t="str">
        <f>'Sales by Customer Detail'!C4376</f>
        <v>09/27/2021</v>
      </c>
      <c r="D4373" t="str">
        <f>'Sales by Customer Detail'!D4376</f>
        <v>Invoice</v>
      </c>
      <c r="E4373">
        <f>'Sales by Customer Detail'!E4376</f>
        <v>3183</v>
      </c>
      <c r="F4373" t="str">
        <f>VLOOKUP('Sales by Customer Detail'!F4376,Anonymizer!$D$3:$E$86,2,FALSE)</f>
        <v>Prod/Svc77</v>
      </c>
      <c r="G4373" t="s">
        <v>6631</v>
      </c>
      <c r="H4373">
        <f>'Sales by Customer Detail'!J4376</f>
        <v>12</v>
      </c>
      <c r="I4373">
        <f>'Sales by Customer Detail'!K4376</f>
        <v>59</v>
      </c>
      <c r="J4373">
        <f>'Sales by Customer Detail'!L4376</f>
        <v>708</v>
      </c>
      <c r="K4373">
        <f>'Sales by Customer Detail'!N4376</f>
        <v>0</v>
      </c>
      <c r="L4373">
        <f>'Sales by Customer Detail'!O4376</f>
        <v>0</v>
      </c>
    </row>
    <row r="4374" spans="2:12" x14ac:dyDescent="0.25">
      <c r="B4374" t="str">
        <f>VLOOKUP('Sales by Customer Detail'!B4377,Anonymizer!$A$3:$B$996,2,FALSE)</f>
        <v>Customer 892</v>
      </c>
      <c r="C4374" t="str">
        <f>'Sales by Customer Detail'!C4377</f>
        <v>09/27/2021</v>
      </c>
      <c r="D4374" t="str">
        <f>'Sales by Customer Detail'!D4377</f>
        <v>Invoice</v>
      </c>
      <c r="E4374">
        <f>'Sales by Customer Detail'!E4377</f>
        <v>3182</v>
      </c>
      <c r="F4374" t="str">
        <f>VLOOKUP('Sales by Customer Detail'!F4377,Anonymizer!$D$3:$E$86,2,FALSE)</f>
        <v>Prod/Svc77</v>
      </c>
      <c r="G4374" t="s">
        <v>6631</v>
      </c>
      <c r="H4374">
        <f>'Sales by Customer Detail'!J4377</f>
        <v>12</v>
      </c>
      <c r="I4374">
        <f>'Sales by Customer Detail'!K4377</f>
        <v>39</v>
      </c>
      <c r="J4374">
        <f>'Sales by Customer Detail'!L4377</f>
        <v>468</v>
      </c>
      <c r="K4374">
        <f>'Sales by Customer Detail'!N4377</f>
        <v>0</v>
      </c>
      <c r="L4374">
        <f>'Sales by Customer Detail'!O4377</f>
        <v>0</v>
      </c>
    </row>
    <row r="4375" spans="2:12" x14ac:dyDescent="0.25">
      <c r="B4375" t="str">
        <f>VLOOKUP('Sales by Customer Detail'!B4378,Anonymizer!$A$3:$B$996,2,FALSE)</f>
        <v>Customer 858</v>
      </c>
      <c r="C4375" t="str">
        <f>'Sales by Customer Detail'!C4378</f>
        <v>09/27/2021</v>
      </c>
      <c r="D4375" t="str">
        <f>'Sales by Customer Detail'!D4378</f>
        <v>Invoice</v>
      </c>
      <c r="E4375">
        <f>'Sales by Customer Detail'!E4378</f>
        <v>3181</v>
      </c>
      <c r="F4375" t="str">
        <f>VLOOKUP('Sales by Customer Detail'!F4378,Anonymizer!$D$3:$E$86,2,FALSE)</f>
        <v>Prod/Svc79</v>
      </c>
      <c r="G4375" t="s">
        <v>6631</v>
      </c>
      <c r="H4375">
        <f>'Sales by Customer Detail'!J4378</f>
        <v>12</v>
      </c>
      <c r="I4375">
        <f>'Sales by Customer Detail'!K4378</f>
        <v>69</v>
      </c>
      <c r="J4375">
        <f>'Sales by Customer Detail'!L4378</f>
        <v>828</v>
      </c>
      <c r="K4375" t="str">
        <f>'Sales by Customer Detail'!N4378</f>
        <v>05/01/2021</v>
      </c>
      <c r="L4375" t="str">
        <f>'Sales by Customer Detail'!O4378</f>
        <v>04/30/2022</v>
      </c>
    </row>
    <row r="4376" spans="2:12" x14ac:dyDescent="0.25">
      <c r="B4376" t="str">
        <f>VLOOKUP('Sales by Customer Detail'!B4379,Anonymizer!$A$3:$B$996,2,FALSE)</f>
        <v>Customer 710</v>
      </c>
      <c r="C4376" t="str">
        <f>'Sales by Customer Detail'!C4379</f>
        <v>09/27/2021</v>
      </c>
      <c r="D4376" t="str">
        <f>'Sales by Customer Detail'!D4379</f>
        <v>Invoice</v>
      </c>
      <c r="E4376">
        <f>'Sales by Customer Detail'!E4379</f>
        <v>3180</v>
      </c>
      <c r="F4376" t="str">
        <f>VLOOKUP('Sales by Customer Detail'!F4379,Anonymizer!$D$3:$E$86,2,FALSE)</f>
        <v>Prod/Svc77</v>
      </c>
      <c r="G4376" t="s">
        <v>6631</v>
      </c>
      <c r="H4376">
        <f>'Sales by Customer Detail'!J4379</f>
        <v>12</v>
      </c>
      <c r="I4376">
        <f>'Sales by Customer Detail'!K4379</f>
        <v>59</v>
      </c>
      <c r="J4376">
        <f>'Sales by Customer Detail'!L4379</f>
        <v>708</v>
      </c>
      <c r="K4376">
        <f>'Sales by Customer Detail'!N4379</f>
        <v>0</v>
      </c>
      <c r="L4376">
        <f>'Sales by Customer Detail'!O4379</f>
        <v>0</v>
      </c>
    </row>
    <row r="4377" spans="2:12" x14ac:dyDescent="0.25">
      <c r="B4377" t="str">
        <f>VLOOKUP('Sales by Customer Detail'!B4380,Anonymizer!$A$3:$B$996,2,FALSE)</f>
        <v>Customer 328</v>
      </c>
      <c r="C4377" t="str">
        <f>'Sales by Customer Detail'!C4380</f>
        <v>09/27/2021</v>
      </c>
      <c r="D4377" t="str">
        <f>'Sales by Customer Detail'!D4380</f>
        <v>Invoice</v>
      </c>
      <c r="E4377">
        <f>'Sales by Customer Detail'!E4380</f>
        <v>3179</v>
      </c>
      <c r="F4377" t="str">
        <f>VLOOKUP('Sales by Customer Detail'!F4380,Anonymizer!$D$3:$E$86,2,FALSE)</f>
        <v>Prod/Svc77</v>
      </c>
      <c r="G4377" t="s">
        <v>6631</v>
      </c>
      <c r="H4377">
        <f>'Sales by Customer Detail'!J4380</f>
        <v>1</v>
      </c>
      <c r="I4377">
        <f>'Sales by Customer Detail'!K4380</f>
        <v>-58.8</v>
      </c>
      <c r="J4377">
        <f>'Sales by Customer Detail'!L4380</f>
        <v>-58.8</v>
      </c>
      <c r="K4377">
        <f>'Sales by Customer Detail'!N4380</f>
        <v>0</v>
      </c>
      <c r="L4377">
        <f>'Sales by Customer Detail'!O4380</f>
        <v>0</v>
      </c>
    </row>
    <row r="4378" spans="2:12" x14ac:dyDescent="0.25">
      <c r="B4378" t="str">
        <f>VLOOKUP('Sales by Customer Detail'!B4381,Anonymizer!$A$3:$B$996,2,FALSE)</f>
        <v>Customer 44</v>
      </c>
      <c r="C4378" t="str">
        <f>'Sales by Customer Detail'!C4381</f>
        <v>09/28/2021</v>
      </c>
      <c r="D4378" t="str">
        <f>'Sales by Customer Detail'!D4381</f>
        <v>Invoice</v>
      </c>
      <c r="E4378">
        <f>'Sales by Customer Detail'!E4381</f>
        <v>3189</v>
      </c>
      <c r="F4378" t="str">
        <f>VLOOKUP('Sales by Customer Detail'!F4381,Anonymizer!$D$3:$E$86,2,FALSE)</f>
        <v>Prod/Svc40</v>
      </c>
      <c r="G4378" t="s">
        <v>6631</v>
      </c>
      <c r="H4378">
        <f>'Sales by Customer Detail'!J4381</f>
        <v>1</v>
      </c>
      <c r="I4378">
        <f>'Sales by Customer Detail'!K4381</f>
        <v>995</v>
      </c>
      <c r="J4378">
        <f>'Sales by Customer Detail'!L4381</f>
        <v>995</v>
      </c>
      <c r="K4378">
        <f>'Sales by Customer Detail'!N4381</f>
        <v>0</v>
      </c>
      <c r="L4378">
        <f>'Sales by Customer Detail'!O4381</f>
        <v>0</v>
      </c>
    </row>
    <row r="4379" spans="2:12" x14ac:dyDescent="0.25">
      <c r="B4379" t="str">
        <f>VLOOKUP('Sales by Customer Detail'!B4382,Anonymizer!$A$3:$B$996,2,FALSE)</f>
        <v>Customer 576</v>
      </c>
      <c r="C4379" t="str">
        <f>'Sales by Customer Detail'!C4382</f>
        <v>09/28/2021</v>
      </c>
      <c r="D4379" t="str">
        <f>'Sales by Customer Detail'!D4382</f>
        <v>Invoice</v>
      </c>
      <c r="E4379">
        <f>'Sales by Customer Detail'!E4382</f>
        <v>3188</v>
      </c>
      <c r="F4379" t="str">
        <f>VLOOKUP('Sales by Customer Detail'!F4382,Anonymizer!$D$3:$E$86,2,FALSE)</f>
        <v>Prod/Svc78</v>
      </c>
      <c r="G4379" t="s">
        <v>6631</v>
      </c>
      <c r="H4379">
        <f>'Sales by Customer Detail'!J4382</f>
        <v>12</v>
      </c>
      <c r="I4379">
        <f>'Sales by Customer Detail'!K4382</f>
        <v>79</v>
      </c>
      <c r="J4379">
        <f>'Sales by Customer Detail'!L4382</f>
        <v>948</v>
      </c>
      <c r="K4379">
        <f>'Sales by Customer Detail'!N4382</f>
        <v>0</v>
      </c>
      <c r="L4379">
        <f>'Sales by Customer Detail'!O4382</f>
        <v>0</v>
      </c>
    </row>
    <row r="4380" spans="2:12" x14ac:dyDescent="0.25">
      <c r="B4380" t="str">
        <f>VLOOKUP('Sales by Customer Detail'!B4383,Anonymizer!$A$3:$B$996,2,FALSE)</f>
        <v>Customer 44</v>
      </c>
      <c r="C4380" t="str">
        <f>'Sales by Customer Detail'!C4383</f>
        <v>09/28/2021</v>
      </c>
      <c r="D4380" t="str">
        <f>'Sales by Customer Detail'!D4383</f>
        <v>Invoice</v>
      </c>
      <c r="E4380">
        <f>'Sales by Customer Detail'!E4383</f>
        <v>3189</v>
      </c>
      <c r="F4380" t="str">
        <f>VLOOKUP('Sales by Customer Detail'!F4383,Anonymizer!$D$3:$E$86,2,FALSE)</f>
        <v>Prod/Svc42</v>
      </c>
      <c r="G4380" t="s">
        <v>6631</v>
      </c>
      <c r="H4380">
        <f>'Sales by Customer Detail'!J4383</f>
        <v>5</v>
      </c>
      <c r="I4380">
        <f>'Sales by Customer Detail'!K4383</f>
        <v>443.4</v>
      </c>
      <c r="J4380">
        <f>'Sales by Customer Detail'!L4383</f>
        <v>2217</v>
      </c>
      <c r="K4380">
        <f>'Sales by Customer Detail'!N4383</f>
        <v>0</v>
      </c>
      <c r="L4380">
        <f>'Sales by Customer Detail'!O4383</f>
        <v>0</v>
      </c>
    </row>
    <row r="4381" spans="2:12" x14ac:dyDescent="0.25">
      <c r="B4381" t="str">
        <f>VLOOKUP('Sales by Customer Detail'!B4384,Anonymizer!$A$3:$B$996,2,FALSE)</f>
        <v>Customer 44</v>
      </c>
      <c r="C4381" t="str">
        <f>'Sales by Customer Detail'!C4384</f>
        <v>09/28/2021</v>
      </c>
      <c r="D4381" t="str">
        <f>'Sales by Customer Detail'!D4384</f>
        <v>Invoice</v>
      </c>
      <c r="E4381">
        <f>'Sales by Customer Detail'!E4384</f>
        <v>3189</v>
      </c>
      <c r="F4381" t="str">
        <f>VLOOKUP('Sales by Customer Detail'!F4384,Anonymizer!$D$3:$E$86,2,FALSE)</f>
        <v>Prod/Svc13</v>
      </c>
      <c r="G4381" t="s">
        <v>6631</v>
      </c>
      <c r="H4381">
        <f>'Sales by Customer Detail'!J4384</f>
        <v>5</v>
      </c>
      <c r="I4381">
        <f>'Sales by Customer Detail'!K4384</f>
        <v>299</v>
      </c>
      <c r="J4381">
        <f>'Sales by Customer Detail'!L4384</f>
        <v>1495</v>
      </c>
      <c r="K4381">
        <f>'Sales by Customer Detail'!N4384</f>
        <v>0</v>
      </c>
      <c r="L4381">
        <f>'Sales by Customer Detail'!O4384</f>
        <v>0</v>
      </c>
    </row>
    <row r="4382" spans="2:12" x14ac:dyDescent="0.25">
      <c r="B4382" t="str">
        <f>VLOOKUP('Sales by Customer Detail'!B4385,Anonymizer!$A$3:$B$996,2,FALSE)</f>
        <v>Customer 119</v>
      </c>
      <c r="C4382" t="str">
        <f>'Sales by Customer Detail'!C4385</f>
        <v>09/29/2021</v>
      </c>
      <c r="D4382" t="str">
        <f>'Sales by Customer Detail'!D4385</f>
        <v>Invoice</v>
      </c>
      <c r="E4382">
        <f>'Sales by Customer Detail'!E4385</f>
        <v>3190</v>
      </c>
      <c r="F4382" t="str">
        <f>VLOOKUP('Sales by Customer Detail'!F4385,Anonymizer!$D$3:$E$86,2,FALSE)</f>
        <v>Prod/Svc43</v>
      </c>
      <c r="G4382" t="s">
        <v>6631</v>
      </c>
      <c r="H4382">
        <f>'Sales by Customer Detail'!J4385</f>
        <v>4</v>
      </c>
      <c r="I4382">
        <f>'Sales by Customer Detail'!K4385</f>
        <v>419.4</v>
      </c>
      <c r="J4382">
        <f>'Sales by Customer Detail'!L4385</f>
        <v>1677.6</v>
      </c>
      <c r="K4382" t="str">
        <f>'Sales by Customer Detail'!N4385</f>
        <v>10/13/2021</v>
      </c>
      <c r="L4382" t="str">
        <f>'Sales by Customer Detail'!O4385</f>
        <v>10/12/2022</v>
      </c>
    </row>
    <row r="4383" spans="2:12" x14ac:dyDescent="0.25">
      <c r="B4383" t="str">
        <f>VLOOKUP('Sales by Customer Detail'!B4386,Anonymizer!$A$3:$B$996,2,FALSE)</f>
        <v>Customer 119</v>
      </c>
      <c r="C4383" t="str">
        <f>'Sales by Customer Detail'!C4386</f>
        <v>09/29/2021</v>
      </c>
      <c r="D4383" t="str">
        <f>'Sales by Customer Detail'!D4386</f>
        <v>Invoice</v>
      </c>
      <c r="E4383">
        <f>'Sales by Customer Detail'!E4386</f>
        <v>3190</v>
      </c>
      <c r="F4383" t="str">
        <f>VLOOKUP('Sales by Customer Detail'!F4386,Anonymizer!$D$3:$E$86,2,FALSE)</f>
        <v>Prod/Svc13</v>
      </c>
      <c r="G4383" t="s">
        <v>6631</v>
      </c>
      <c r="H4383">
        <f>'Sales by Customer Detail'!J4386</f>
        <v>4</v>
      </c>
      <c r="I4383">
        <f>'Sales by Customer Detail'!K4386</f>
        <v>299</v>
      </c>
      <c r="J4383">
        <f>'Sales by Customer Detail'!L4386</f>
        <v>1196</v>
      </c>
      <c r="K4383" t="str">
        <f>'Sales by Customer Detail'!N4386</f>
        <v>10/13/2021</v>
      </c>
      <c r="L4383" t="str">
        <f>'Sales by Customer Detail'!O4386</f>
        <v>10/12/2022</v>
      </c>
    </row>
    <row r="4384" spans="2:12" x14ac:dyDescent="0.25">
      <c r="B4384" t="str">
        <f>VLOOKUP('Sales by Customer Detail'!B4387,Anonymizer!$A$3:$B$996,2,FALSE)</f>
        <v>Customer 119</v>
      </c>
      <c r="C4384" t="str">
        <f>'Sales by Customer Detail'!C4387</f>
        <v>09/29/2021</v>
      </c>
      <c r="D4384" t="str">
        <f>'Sales by Customer Detail'!D4387</f>
        <v>Invoice</v>
      </c>
      <c r="E4384">
        <f>'Sales by Customer Detail'!E4387</f>
        <v>3190</v>
      </c>
      <c r="F4384" t="str">
        <f>VLOOKUP('Sales by Customer Detail'!F4387,Anonymizer!$D$3:$E$86,2,FALSE)</f>
        <v>Prod/Svc20</v>
      </c>
      <c r="G4384" t="s">
        <v>6631</v>
      </c>
      <c r="H4384">
        <f>'Sales by Customer Detail'!J4387</f>
        <v>1</v>
      </c>
      <c r="I4384">
        <f>'Sales by Customer Detail'!K4387</f>
        <v>-99.5</v>
      </c>
      <c r="J4384">
        <f>'Sales by Customer Detail'!L4387</f>
        <v>-99.5</v>
      </c>
      <c r="K4384" t="str">
        <f>'Sales by Customer Detail'!N4387</f>
        <v>10/13/2021</v>
      </c>
      <c r="L4384" t="str">
        <f>'Sales by Customer Detail'!O4387</f>
        <v>10/12/2022</v>
      </c>
    </row>
    <row r="4385" spans="2:12" x14ac:dyDescent="0.25">
      <c r="B4385" t="str">
        <f>VLOOKUP('Sales by Customer Detail'!B4388,Anonymizer!$A$3:$B$996,2,FALSE)</f>
        <v>Customer 119</v>
      </c>
      <c r="C4385" t="str">
        <f>'Sales by Customer Detail'!C4388</f>
        <v>09/29/2021</v>
      </c>
      <c r="D4385" t="str">
        <f>'Sales by Customer Detail'!D4388</f>
        <v>Invoice</v>
      </c>
      <c r="E4385">
        <f>'Sales by Customer Detail'!E4388</f>
        <v>3190</v>
      </c>
      <c r="F4385" t="str">
        <f>VLOOKUP('Sales by Customer Detail'!F4388,Anonymizer!$D$3:$E$86,2,FALSE)</f>
        <v>Prod/Svc40</v>
      </c>
      <c r="G4385" t="s">
        <v>6631</v>
      </c>
      <c r="H4385">
        <f>'Sales by Customer Detail'!J4388</f>
        <v>1</v>
      </c>
      <c r="I4385">
        <f>'Sales by Customer Detail'!K4388</f>
        <v>995</v>
      </c>
      <c r="J4385">
        <f>'Sales by Customer Detail'!L4388</f>
        <v>995</v>
      </c>
      <c r="K4385" t="str">
        <f>'Sales by Customer Detail'!N4388</f>
        <v>10/13/2021</v>
      </c>
      <c r="L4385" t="str">
        <f>'Sales by Customer Detail'!O4388</f>
        <v>10/12/2022</v>
      </c>
    </row>
    <row r="4386" spans="2:12" x14ac:dyDescent="0.25">
      <c r="B4386" t="str">
        <f>VLOOKUP('Sales by Customer Detail'!B4389,Anonymizer!$A$3:$B$996,2,FALSE)</f>
        <v>Customer 543</v>
      </c>
      <c r="C4386" t="str">
        <f>'Sales by Customer Detail'!C4389</f>
        <v>09/30/2021</v>
      </c>
      <c r="D4386" t="str">
        <f>'Sales by Customer Detail'!D4389</f>
        <v>Invoice</v>
      </c>
      <c r="E4386">
        <f>'Sales by Customer Detail'!E4389</f>
        <v>3194</v>
      </c>
      <c r="F4386" t="str">
        <f>VLOOKUP('Sales by Customer Detail'!F4389,Anonymizer!$D$3:$E$86,2,FALSE)</f>
        <v>Prod/Svc43</v>
      </c>
      <c r="G4386" t="s">
        <v>6631</v>
      </c>
      <c r="H4386">
        <f>'Sales by Customer Detail'!J4389</f>
        <v>3</v>
      </c>
      <c r="I4386">
        <f>'Sales by Customer Detail'!K4389</f>
        <v>399</v>
      </c>
      <c r="J4386">
        <f>'Sales by Customer Detail'!L4389</f>
        <v>1197</v>
      </c>
      <c r="K4386" t="str">
        <f>'Sales by Customer Detail'!N4389</f>
        <v>11/14/2021</v>
      </c>
      <c r="L4386" t="str">
        <f>'Sales by Customer Detail'!O4389</f>
        <v>11/13/2022</v>
      </c>
    </row>
    <row r="4387" spans="2:12" x14ac:dyDescent="0.25">
      <c r="B4387" t="str">
        <f>VLOOKUP('Sales by Customer Detail'!B4390,Anonymizer!$A$3:$B$996,2,FALSE)</f>
        <v>Customer 543</v>
      </c>
      <c r="C4387" t="str">
        <f>'Sales by Customer Detail'!C4390</f>
        <v>09/30/2021</v>
      </c>
      <c r="D4387" t="str">
        <f>'Sales by Customer Detail'!D4390</f>
        <v>Invoice</v>
      </c>
      <c r="E4387">
        <f>'Sales by Customer Detail'!E4390</f>
        <v>3194</v>
      </c>
      <c r="F4387" t="str">
        <f>VLOOKUP('Sales by Customer Detail'!F4390,Anonymizer!$D$3:$E$86,2,FALSE)</f>
        <v>Prod/Svc13</v>
      </c>
      <c r="G4387" t="s">
        <v>6631</v>
      </c>
      <c r="H4387">
        <f>'Sales by Customer Detail'!J4390</f>
        <v>2</v>
      </c>
      <c r="I4387">
        <f>'Sales by Customer Detail'!K4390</f>
        <v>279</v>
      </c>
      <c r="J4387">
        <f>'Sales by Customer Detail'!L4390</f>
        <v>558</v>
      </c>
      <c r="K4387" t="str">
        <f>'Sales by Customer Detail'!N4390</f>
        <v>11/14/2021</v>
      </c>
      <c r="L4387" t="str">
        <f>'Sales by Customer Detail'!O4390</f>
        <v>11/13/2022</v>
      </c>
    </row>
    <row r="4388" spans="2:12" x14ac:dyDescent="0.25">
      <c r="B4388" t="str">
        <f>VLOOKUP('Sales by Customer Detail'!B4391,Anonymizer!$A$3:$B$996,2,FALSE)</f>
        <v>Customer 543</v>
      </c>
      <c r="C4388" t="str">
        <f>'Sales by Customer Detail'!C4391</f>
        <v>09/30/2021</v>
      </c>
      <c r="D4388" t="str">
        <f>'Sales by Customer Detail'!D4391</f>
        <v>Invoice</v>
      </c>
      <c r="E4388">
        <f>'Sales by Customer Detail'!E4391</f>
        <v>3194</v>
      </c>
      <c r="F4388" t="str">
        <f>VLOOKUP('Sales by Customer Detail'!F4391,Anonymizer!$D$3:$E$86,2,FALSE)</f>
        <v>Prod/Svc40</v>
      </c>
      <c r="G4388" t="s">
        <v>6631</v>
      </c>
      <c r="H4388">
        <f>'Sales by Customer Detail'!J4391</f>
        <v>1</v>
      </c>
      <c r="I4388">
        <f>'Sales by Customer Detail'!K4391</f>
        <v>0</v>
      </c>
      <c r="J4388">
        <f>'Sales by Customer Detail'!L4391</f>
        <v>0</v>
      </c>
      <c r="K4388" t="str">
        <f>'Sales by Customer Detail'!N4391</f>
        <v>11/14/2021</v>
      </c>
      <c r="L4388" t="str">
        <f>'Sales by Customer Detail'!O4391</f>
        <v>11/13/2022</v>
      </c>
    </row>
    <row r="4389" spans="2:12" x14ac:dyDescent="0.25">
      <c r="B4389" t="str">
        <f>VLOOKUP('Sales by Customer Detail'!B4392,Anonymizer!$A$3:$B$996,2,FALSE)</f>
        <v>Customer 949</v>
      </c>
      <c r="C4389" t="str">
        <f>'Sales by Customer Detail'!C4392</f>
        <v>10/01/2021</v>
      </c>
      <c r="D4389" t="str">
        <f>'Sales by Customer Detail'!D4392</f>
        <v>Invoice</v>
      </c>
      <c r="E4389">
        <f>'Sales by Customer Detail'!E4392</f>
        <v>3195</v>
      </c>
      <c r="F4389" t="str">
        <f>VLOOKUP('Sales by Customer Detail'!F4392,Anonymizer!$D$3:$E$86,2,FALSE)</f>
        <v>Prod/Svc13</v>
      </c>
      <c r="G4389" t="s">
        <v>6631</v>
      </c>
      <c r="H4389">
        <f>'Sales by Customer Detail'!J4392</f>
        <v>1</v>
      </c>
      <c r="I4389">
        <f>'Sales by Customer Detail'!K4392</f>
        <v>299</v>
      </c>
      <c r="J4389">
        <f>'Sales by Customer Detail'!L4392</f>
        <v>299</v>
      </c>
      <c r="K4389">
        <f>'Sales by Customer Detail'!N4392</f>
        <v>0</v>
      </c>
      <c r="L4389">
        <f>'Sales by Customer Detail'!O4392</f>
        <v>0</v>
      </c>
    </row>
    <row r="4390" spans="2:12" x14ac:dyDescent="0.25">
      <c r="B4390" t="str">
        <f>VLOOKUP('Sales by Customer Detail'!B4393,Anonymizer!$A$3:$B$996,2,FALSE)</f>
        <v>Customer 351</v>
      </c>
      <c r="C4390" t="str">
        <f>'Sales by Customer Detail'!C4393</f>
        <v>10/01/2021</v>
      </c>
      <c r="D4390" t="str">
        <f>'Sales by Customer Detail'!D4393</f>
        <v>Invoice</v>
      </c>
      <c r="E4390">
        <f>'Sales by Customer Detail'!E4393</f>
        <v>3192</v>
      </c>
      <c r="F4390" t="str">
        <f>VLOOKUP('Sales by Customer Detail'!F4393,Anonymizer!$D$3:$E$86,2,FALSE)</f>
        <v>Prod/Svc74</v>
      </c>
      <c r="G4390" t="s">
        <v>6631</v>
      </c>
      <c r="H4390">
        <f>'Sales by Customer Detail'!J4393</f>
        <v>1</v>
      </c>
      <c r="I4390">
        <f>'Sales by Customer Detail'!K4393</f>
        <v>2795</v>
      </c>
      <c r="J4390">
        <f>'Sales by Customer Detail'!L4393</f>
        <v>2795</v>
      </c>
      <c r="K4390">
        <f>'Sales by Customer Detail'!N4393</f>
        <v>0</v>
      </c>
      <c r="L4390">
        <f>'Sales by Customer Detail'!O4393</f>
        <v>0</v>
      </c>
    </row>
    <row r="4391" spans="2:12" x14ac:dyDescent="0.25">
      <c r="B4391" t="str">
        <f>VLOOKUP('Sales by Customer Detail'!B4394,Anonymizer!$A$3:$B$996,2,FALSE)</f>
        <v>Customer 949</v>
      </c>
      <c r="C4391" t="str">
        <f>'Sales by Customer Detail'!C4394</f>
        <v>10/01/2021</v>
      </c>
      <c r="D4391" t="str">
        <f>'Sales by Customer Detail'!D4394</f>
        <v>Invoice</v>
      </c>
      <c r="E4391">
        <f>'Sales by Customer Detail'!E4394</f>
        <v>3195</v>
      </c>
      <c r="F4391" t="str">
        <f>VLOOKUP('Sales by Customer Detail'!F4394,Anonymizer!$D$3:$E$86,2,FALSE)</f>
        <v>Prod/Svc20</v>
      </c>
      <c r="G4391" t="s">
        <v>6631</v>
      </c>
      <c r="H4391">
        <f>'Sales by Customer Detail'!J4394</f>
        <v>1</v>
      </c>
      <c r="I4391">
        <f>'Sales by Customer Detail'!K4394</f>
        <v>-30</v>
      </c>
      <c r="J4391">
        <f>'Sales by Customer Detail'!L4394</f>
        <v>-30</v>
      </c>
      <c r="K4391">
        <f>'Sales by Customer Detail'!N4394</f>
        <v>0</v>
      </c>
      <c r="L4391">
        <f>'Sales by Customer Detail'!O4394</f>
        <v>0</v>
      </c>
    </row>
    <row r="4392" spans="2:12" x14ac:dyDescent="0.25">
      <c r="B4392" t="str">
        <f>VLOOKUP('Sales by Customer Detail'!B4395,Anonymizer!$A$3:$B$996,2,FALSE)</f>
        <v>Customer 717</v>
      </c>
      <c r="C4392" t="str">
        <f>'Sales by Customer Detail'!C4395</f>
        <v>10/01/2021</v>
      </c>
      <c r="D4392" t="str">
        <f>'Sales by Customer Detail'!D4395</f>
        <v>Invoice</v>
      </c>
      <c r="E4392">
        <f>'Sales by Customer Detail'!E4395</f>
        <v>3193</v>
      </c>
      <c r="F4392" t="str">
        <f>VLOOKUP('Sales by Customer Detail'!F4395,Anonymizer!$D$3:$E$86,2,FALSE)</f>
        <v>Prod/Svc35</v>
      </c>
      <c r="G4392" t="s">
        <v>6631</v>
      </c>
      <c r="H4392">
        <f>'Sales by Customer Detail'!J4395</f>
        <v>105</v>
      </c>
      <c r="I4392">
        <f>'Sales by Customer Detail'!K4395</f>
        <v>309</v>
      </c>
      <c r="J4392">
        <f>'Sales by Customer Detail'!L4395</f>
        <v>32445</v>
      </c>
      <c r="K4392" t="str">
        <f>'Sales by Customer Detail'!N4395</f>
        <v>07/01/2021</v>
      </c>
      <c r="L4392" t="str">
        <f>'Sales by Customer Detail'!O4395</f>
        <v>06/30/2022</v>
      </c>
    </row>
    <row r="4393" spans="2:12" x14ac:dyDescent="0.25">
      <c r="B4393" t="str">
        <f>VLOOKUP('Sales by Customer Detail'!B4396,Anonymizer!$A$3:$B$996,2,FALSE)</f>
        <v>Customer 70</v>
      </c>
      <c r="C4393" t="str">
        <f>'Sales by Customer Detail'!C4396</f>
        <v>10/05/2021</v>
      </c>
      <c r="D4393" t="str">
        <f>'Sales by Customer Detail'!D4396</f>
        <v>Invoice</v>
      </c>
      <c r="E4393">
        <f>'Sales by Customer Detail'!E4396</f>
        <v>3196</v>
      </c>
      <c r="F4393" t="str">
        <f>VLOOKUP('Sales by Customer Detail'!F4396,Anonymizer!$D$3:$E$86,2,FALSE)</f>
        <v>Prod/Svc13</v>
      </c>
      <c r="G4393" t="s">
        <v>6631</v>
      </c>
      <c r="H4393">
        <f>'Sales by Customer Detail'!J4396</f>
        <v>1</v>
      </c>
      <c r="I4393">
        <f>'Sales by Customer Detail'!K4396</f>
        <v>299</v>
      </c>
      <c r="J4393">
        <f>'Sales by Customer Detail'!L4396</f>
        <v>299</v>
      </c>
      <c r="K4393" t="str">
        <f>'Sales by Customer Detail'!N4396</f>
        <v>10/19/2021</v>
      </c>
      <c r="L4393" t="str">
        <f>'Sales by Customer Detail'!O4396</f>
        <v>10/18/2022</v>
      </c>
    </row>
    <row r="4394" spans="2:12" x14ac:dyDescent="0.25">
      <c r="B4394" t="str">
        <f>VLOOKUP('Sales by Customer Detail'!B4397,Anonymizer!$A$3:$B$996,2,FALSE)</f>
        <v>Customer 442</v>
      </c>
      <c r="C4394" t="str">
        <f>'Sales by Customer Detail'!C4397</f>
        <v>10/05/2021</v>
      </c>
      <c r="D4394" t="str">
        <f>'Sales by Customer Detail'!D4397</f>
        <v>Invoice</v>
      </c>
      <c r="E4394">
        <f>'Sales by Customer Detail'!E4397</f>
        <v>3191</v>
      </c>
      <c r="F4394" t="str">
        <f>VLOOKUP('Sales by Customer Detail'!F4397,Anonymizer!$D$3:$E$86,2,FALSE)</f>
        <v>Prod/Svc77</v>
      </c>
      <c r="G4394" t="s">
        <v>6631</v>
      </c>
      <c r="H4394">
        <f>'Sales by Customer Detail'!J4397</f>
        <v>1</v>
      </c>
      <c r="I4394">
        <f>'Sales by Customer Detail'!K4397</f>
        <v>200</v>
      </c>
      <c r="J4394">
        <f>'Sales by Customer Detail'!L4397</f>
        <v>200</v>
      </c>
      <c r="K4394">
        <f>'Sales by Customer Detail'!N4397</f>
        <v>0</v>
      </c>
      <c r="L4394">
        <f>'Sales by Customer Detail'!O4397</f>
        <v>0</v>
      </c>
    </row>
    <row r="4395" spans="2:12" x14ac:dyDescent="0.25">
      <c r="B4395" t="str">
        <f>VLOOKUP('Sales by Customer Detail'!B4398,Anonymizer!$A$3:$B$996,2,FALSE)</f>
        <v>Customer 442</v>
      </c>
      <c r="C4395" t="str">
        <f>'Sales by Customer Detail'!C4398</f>
        <v>10/05/2021</v>
      </c>
      <c r="D4395" t="str">
        <f>'Sales by Customer Detail'!D4398</f>
        <v>Invoice</v>
      </c>
      <c r="E4395">
        <f>'Sales by Customer Detail'!E4398</f>
        <v>3191</v>
      </c>
      <c r="F4395" t="str">
        <f>VLOOKUP('Sales by Customer Detail'!F4398,Anonymizer!$D$3:$E$86,2,FALSE)</f>
        <v>Prod/Svc77</v>
      </c>
      <c r="G4395" t="s">
        <v>6631</v>
      </c>
      <c r="H4395">
        <f>'Sales by Customer Detail'!J4398</f>
        <v>1</v>
      </c>
      <c r="I4395">
        <f>'Sales by Customer Detail'!K4398</f>
        <v>195</v>
      </c>
      <c r="J4395">
        <f>'Sales by Customer Detail'!L4398</f>
        <v>195</v>
      </c>
      <c r="K4395">
        <f>'Sales by Customer Detail'!N4398</f>
        <v>0</v>
      </c>
      <c r="L4395">
        <f>'Sales by Customer Detail'!O4398</f>
        <v>0</v>
      </c>
    </row>
    <row r="4396" spans="2:12" x14ac:dyDescent="0.25">
      <c r="B4396" t="str">
        <f>VLOOKUP('Sales by Customer Detail'!B4399,Anonymizer!$A$3:$B$996,2,FALSE)</f>
        <v>Customer 70</v>
      </c>
      <c r="C4396" t="str">
        <f>'Sales by Customer Detail'!C4399</f>
        <v>10/05/2021</v>
      </c>
      <c r="D4396" t="str">
        <f>'Sales by Customer Detail'!D4399</f>
        <v>Invoice</v>
      </c>
      <c r="E4396">
        <f>'Sales by Customer Detail'!E4399</f>
        <v>3196</v>
      </c>
      <c r="F4396" t="str">
        <f>VLOOKUP('Sales by Customer Detail'!F4399,Anonymizer!$D$3:$E$86,2,FALSE)</f>
        <v>Prod/Svc40</v>
      </c>
      <c r="G4396" t="s">
        <v>6631</v>
      </c>
      <c r="H4396">
        <f>'Sales by Customer Detail'!J4399</f>
        <v>1</v>
      </c>
      <c r="I4396">
        <f>'Sales by Customer Detail'!K4399</f>
        <v>995</v>
      </c>
      <c r="J4396">
        <f>'Sales by Customer Detail'!L4399</f>
        <v>995</v>
      </c>
      <c r="K4396" t="str">
        <f>'Sales by Customer Detail'!N4399</f>
        <v>10/19/2021</v>
      </c>
      <c r="L4396" t="str">
        <f>'Sales by Customer Detail'!O4399</f>
        <v>10/18/2022</v>
      </c>
    </row>
    <row r="4397" spans="2:12" x14ac:dyDescent="0.25">
      <c r="B4397" t="str">
        <f>VLOOKUP('Sales by Customer Detail'!B4400,Anonymizer!$A$3:$B$996,2,FALSE)</f>
        <v>Customer 70</v>
      </c>
      <c r="C4397" t="str">
        <f>'Sales by Customer Detail'!C4400</f>
        <v>10/05/2021</v>
      </c>
      <c r="D4397" t="str">
        <f>'Sales by Customer Detail'!D4400</f>
        <v>Invoice</v>
      </c>
      <c r="E4397">
        <f>'Sales by Customer Detail'!E4400</f>
        <v>3196</v>
      </c>
      <c r="F4397" t="str">
        <f>VLOOKUP('Sales by Customer Detail'!F4400,Anonymizer!$D$3:$E$86,2,FALSE)</f>
        <v>Prod/Svc43</v>
      </c>
      <c r="G4397" t="s">
        <v>6631</v>
      </c>
      <c r="H4397">
        <f>'Sales by Customer Detail'!J4400</f>
        <v>1</v>
      </c>
      <c r="I4397">
        <f>'Sales by Customer Detail'!K4400</f>
        <v>479.4</v>
      </c>
      <c r="J4397">
        <f>'Sales by Customer Detail'!L4400</f>
        <v>479.4</v>
      </c>
      <c r="K4397" t="str">
        <f>'Sales by Customer Detail'!N4400</f>
        <v>10/19/2021</v>
      </c>
      <c r="L4397" t="str">
        <f>'Sales by Customer Detail'!O4400</f>
        <v>10/18/2022</v>
      </c>
    </row>
    <row r="4398" spans="2:12" x14ac:dyDescent="0.25">
      <c r="B4398" t="str">
        <f>VLOOKUP('Sales by Customer Detail'!B4401,Anonymizer!$A$3:$B$996,2,FALSE)</f>
        <v>Customer 580</v>
      </c>
      <c r="C4398" t="str">
        <f>'Sales by Customer Detail'!C4401</f>
        <v>10/06/2021</v>
      </c>
      <c r="D4398" t="str">
        <f>'Sales by Customer Detail'!D4401</f>
        <v>Invoice</v>
      </c>
      <c r="E4398">
        <f>'Sales by Customer Detail'!E4401</f>
        <v>3212</v>
      </c>
      <c r="F4398" t="str">
        <f>VLOOKUP('Sales by Customer Detail'!F4401,Anonymizer!$D$3:$E$86,2,FALSE)</f>
        <v>Prod/Svc37</v>
      </c>
      <c r="G4398" t="s">
        <v>6631</v>
      </c>
      <c r="H4398">
        <f>'Sales by Customer Detail'!J4401</f>
        <v>0</v>
      </c>
      <c r="I4398">
        <f>'Sales by Customer Detail'!K4401</f>
        <v>0</v>
      </c>
      <c r="J4398">
        <f>'Sales by Customer Detail'!L4401</f>
        <v>0</v>
      </c>
      <c r="K4398">
        <f>'Sales by Customer Detail'!N4401</f>
        <v>0</v>
      </c>
      <c r="L4398">
        <f>'Sales by Customer Detail'!O4401</f>
        <v>0</v>
      </c>
    </row>
    <row r="4399" spans="2:12" x14ac:dyDescent="0.25">
      <c r="B4399" t="str">
        <f>VLOOKUP('Sales by Customer Detail'!B4402,Anonymizer!$A$3:$B$996,2,FALSE)</f>
        <v>Customer 369</v>
      </c>
      <c r="C4399" t="str">
        <f>'Sales by Customer Detail'!C4402</f>
        <v>10/06/2021</v>
      </c>
      <c r="D4399" t="str">
        <f>'Sales by Customer Detail'!D4402</f>
        <v>Invoice</v>
      </c>
      <c r="E4399">
        <f>'Sales by Customer Detail'!E4402</f>
        <v>3217</v>
      </c>
      <c r="F4399" t="str">
        <f>VLOOKUP('Sales by Customer Detail'!F4402,Anonymizer!$D$3:$E$86,2,FALSE)</f>
        <v>Prod/Svc37</v>
      </c>
      <c r="G4399" t="s">
        <v>6631</v>
      </c>
      <c r="H4399">
        <f>'Sales by Customer Detail'!J4402</f>
        <v>3</v>
      </c>
      <c r="I4399">
        <f>'Sales by Customer Detail'!K4402</f>
        <v>349</v>
      </c>
      <c r="J4399">
        <f>'Sales by Customer Detail'!L4402</f>
        <v>1047</v>
      </c>
      <c r="K4399">
        <f>'Sales by Customer Detail'!N4402</f>
        <v>0</v>
      </c>
      <c r="L4399">
        <f>'Sales by Customer Detail'!O4402</f>
        <v>0</v>
      </c>
    </row>
    <row r="4400" spans="2:12" x14ac:dyDescent="0.25">
      <c r="B4400" t="str">
        <f>VLOOKUP('Sales by Customer Detail'!B4403,Anonymizer!$A$3:$B$996,2,FALSE)</f>
        <v>Customer 851</v>
      </c>
      <c r="C4400" t="str">
        <f>'Sales by Customer Detail'!C4403</f>
        <v>10/06/2021</v>
      </c>
      <c r="D4400" t="str">
        <f>'Sales by Customer Detail'!D4403</f>
        <v>Invoice</v>
      </c>
      <c r="E4400">
        <f>'Sales by Customer Detail'!E4403</f>
        <v>3210</v>
      </c>
      <c r="F4400" t="str">
        <f>VLOOKUP('Sales by Customer Detail'!F4403,Anonymizer!$D$3:$E$86,2,FALSE)</f>
        <v>Prod/Svc37</v>
      </c>
      <c r="G4400" t="s">
        <v>6631</v>
      </c>
      <c r="H4400">
        <f>'Sales by Customer Detail'!J4403</f>
        <v>6</v>
      </c>
      <c r="I4400">
        <f>'Sales by Customer Detail'!K4403</f>
        <v>349</v>
      </c>
      <c r="J4400">
        <f>'Sales by Customer Detail'!L4403</f>
        <v>2094</v>
      </c>
      <c r="K4400">
        <f>'Sales by Customer Detail'!N4403</f>
        <v>0</v>
      </c>
      <c r="L4400">
        <f>'Sales by Customer Detail'!O4403</f>
        <v>0</v>
      </c>
    </row>
    <row r="4401" spans="2:12" x14ac:dyDescent="0.25">
      <c r="B4401" t="str">
        <f>VLOOKUP('Sales by Customer Detail'!B4404,Anonymizer!$A$3:$B$996,2,FALSE)</f>
        <v>Customer 794</v>
      </c>
      <c r="C4401" t="str">
        <f>'Sales by Customer Detail'!C4404</f>
        <v>10/06/2021</v>
      </c>
      <c r="D4401" t="str">
        <f>'Sales by Customer Detail'!D4404</f>
        <v>Invoice</v>
      </c>
      <c r="E4401">
        <f>'Sales by Customer Detail'!E4404</f>
        <v>3209</v>
      </c>
      <c r="F4401" t="str">
        <f>VLOOKUP('Sales by Customer Detail'!F4404,Anonymizer!$D$3:$E$86,2,FALSE)</f>
        <v>Prod/Svc37</v>
      </c>
      <c r="G4401" t="s">
        <v>6631</v>
      </c>
      <c r="H4401">
        <f>'Sales by Customer Detail'!J4404</f>
        <v>8</v>
      </c>
      <c r="I4401">
        <f>'Sales by Customer Detail'!K4404</f>
        <v>349</v>
      </c>
      <c r="J4401">
        <f>'Sales by Customer Detail'!L4404</f>
        <v>2792</v>
      </c>
      <c r="K4401" t="str">
        <f>'Sales by Customer Detail'!N4404</f>
        <v>01/14/2022</v>
      </c>
      <c r="L4401" t="str">
        <f>'Sales by Customer Detail'!O4404</f>
        <v>01/13/2023</v>
      </c>
    </row>
    <row r="4402" spans="2:12" x14ac:dyDescent="0.25">
      <c r="B4402" t="str">
        <f>VLOOKUP('Sales by Customer Detail'!B4405,Anonymizer!$A$3:$B$996,2,FALSE)</f>
        <v>Customer 285</v>
      </c>
      <c r="C4402" t="str">
        <f>'Sales by Customer Detail'!C4405</f>
        <v>10/06/2021</v>
      </c>
      <c r="D4402" t="str">
        <f>'Sales by Customer Detail'!D4405</f>
        <v>Invoice</v>
      </c>
      <c r="E4402">
        <f>'Sales by Customer Detail'!E4405</f>
        <v>3208</v>
      </c>
      <c r="F4402" t="str">
        <f>VLOOKUP('Sales by Customer Detail'!F4405,Anonymizer!$D$3:$E$86,2,FALSE)</f>
        <v>Prod/Svc37</v>
      </c>
      <c r="G4402" t="s">
        <v>6631</v>
      </c>
      <c r="H4402">
        <f>'Sales by Customer Detail'!J4405</f>
        <v>1</v>
      </c>
      <c r="I4402">
        <f>'Sales by Customer Detail'!K4405</f>
        <v>349</v>
      </c>
      <c r="J4402">
        <f>'Sales by Customer Detail'!L4405</f>
        <v>349</v>
      </c>
      <c r="K4402" t="str">
        <f>'Sales by Customer Detail'!N4405</f>
        <v>01/14/2022</v>
      </c>
      <c r="L4402" t="str">
        <f>'Sales by Customer Detail'!O4405</f>
        <v>01/13/2023</v>
      </c>
    </row>
    <row r="4403" spans="2:12" x14ac:dyDescent="0.25">
      <c r="B4403" t="str">
        <f>VLOOKUP('Sales by Customer Detail'!B4406,Anonymizer!$A$3:$B$996,2,FALSE)</f>
        <v>Customer 954</v>
      </c>
      <c r="C4403" t="str">
        <f>'Sales by Customer Detail'!C4406</f>
        <v>10/06/2021</v>
      </c>
      <c r="D4403" t="str">
        <f>'Sales by Customer Detail'!D4406</f>
        <v>Invoice</v>
      </c>
      <c r="E4403">
        <f>'Sales by Customer Detail'!E4406</f>
        <v>3207</v>
      </c>
      <c r="F4403" t="str">
        <f>VLOOKUP('Sales by Customer Detail'!F4406,Anonymizer!$D$3:$E$86,2,FALSE)</f>
        <v>Prod/Svc37</v>
      </c>
      <c r="G4403" t="s">
        <v>6631</v>
      </c>
      <c r="H4403">
        <f>'Sales by Customer Detail'!J4406</f>
        <v>9</v>
      </c>
      <c r="I4403">
        <f>'Sales by Customer Detail'!K4406</f>
        <v>349</v>
      </c>
      <c r="J4403">
        <f>'Sales by Customer Detail'!L4406</f>
        <v>3141</v>
      </c>
      <c r="K4403">
        <f>'Sales by Customer Detail'!N4406</f>
        <v>0</v>
      </c>
      <c r="L4403">
        <f>'Sales by Customer Detail'!O4406</f>
        <v>0</v>
      </c>
    </row>
    <row r="4404" spans="2:12" x14ac:dyDescent="0.25">
      <c r="B4404" t="str">
        <f>VLOOKUP('Sales by Customer Detail'!B4407,Anonymizer!$A$3:$B$996,2,FALSE)</f>
        <v>Customer 975</v>
      </c>
      <c r="C4404" t="str">
        <f>'Sales by Customer Detail'!C4407</f>
        <v>10/06/2021</v>
      </c>
      <c r="D4404" t="str">
        <f>'Sales by Customer Detail'!D4407</f>
        <v>Invoice</v>
      </c>
      <c r="E4404">
        <f>'Sales by Customer Detail'!E4407</f>
        <v>3206</v>
      </c>
      <c r="F4404" t="str">
        <f>VLOOKUP('Sales by Customer Detail'!F4407,Anonymizer!$D$3:$E$86,2,FALSE)</f>
        <v>Prod/Svc37</v>
      </c>
      <c r="G4404" t="s">
        <v>6631</v>
      </c>
      <c r="H4404">
        <f>'Sales by Customer Detail'!J4407</f>
        <v>2</v>
      </c>
      <c r="I4404">
        <f>'Sales by Customer Detail'!K4407</f>
        <v>259</v>
      </c>
      <c r="J4404">
        <f>'Sales by Customer Detail'!L4407</f>
        <v>518</v>
      </c>
      <c r="K4404">
        <f>'Sales by Customer Detail'!N4407</f>
        <v>0</v>
      </c>
      <c r="L4404">
        <f>'Sales by Customer Detail'!O4407</f>
        <v>0</v>
      </c>
    </row>
    <row r="4405" spans="2:12" x14ac:dyDescent="0.25">
      <c r="B4405" t="str">
        <f>VLOOKUP('Sales by Customer Detail'!B4408,Anonymizer!$A$3:$B$996,2,FALSE)</f>
        <v>Customer 139</v>
      </c>
      <c r="C4405" t="str">
        <f>'Sales by Customer Detail'!C4408</f>
        <v>10/06/2021</v>
      </c>
      <c r="D4405" t="str">
        <f>'Sales by Customer Detail'!D4408</f>
        <v>Invoice</v>
      </c>
      <c r="E4405">
        <f>'Sales by Customer Detail'!E4408</f>
        <v>3205</v>
      </c>
      <c r="F4405" t="str">
        <f>VLOOKUP('Sales by Customer Detail'!F4408,Anonymizer!$D$3:$E$86,2,FALSE)</f>
        <v>Prod/Svc37</v>
      </c>
      <c r="G4405" t="s">
        <v>6631</v>
      </c>
      <c r="H4405">
        <f>'Sales by Customer Detail'!J4408</f>
        <v>2</v>
      </c>
      <c r="I4405">
        <f>'Sales by Customer Detail'!K4408</f>
        <v>419.4</v>
      </c>
      <c r="J4405">
        <f>'Sales by Customer Detail'!L4408</f>
        <v>838.8</v>
      </c>
      <c r="K4405" t="str">
        <f>'Sales by Customer Detail'!N4408</f>
        <v>01/11/2022</v>
      </c>
      <c r="L4405" t="str">
        <f>'Sales by Customer Detail'!O4408</f>
        <v>01/10/2023</v>
      </c>
    </row>
    <row r="4406" spans="2:12" x14ac:dyDescent="0.25">
      <c r="B4406" t="str">
        <f>VLOOKUP('Sales by Customer Detail'!B4409,Anonymizer!$A$3:$B$996,2,FALSE)</f>
        <v>Customer 821</v>
      </c>
      <c r="C4406" t="str">
        <f>'Sales by Customer Detail'!C4409</f>
        <v>10/06/2021</v>
      </c>
      <c r="D4406" t="str">
        <f>'Sales by Customer Detail'!D4409</f>
        <v>Invoice</v>
      </c>
      <c r="E4406">
        <f>'Sales by Customer Detail'!E4409</f>
        <v>3204</v>
      </c>
      <c r="F4406" t="str">
        <f>VLOOKUP('Sales by Customer Detail'!F4409,Anonymizer!$D$3:$E$86,2,FALSE)</f>
        <v>Prod/Svc37</v>
      </c>
      <c r="G4406" t="s">
        <v>6631</v>
      </c>
      <c r="H4406">
        <f>'Sales by Customer Detail'!J4409</f>
        <v>1</v>
      </c>
      <c r="I4406">
        <f>'Sales by Customer Detail'!K4409</f>
        <v>339</v>
      </c>
      <c r="J4406">
        <f>'Sales by Customer Detail'!L4409</f>
        <v>339</v>
      </c>
      <c r="K4406">
        <f>'Sales by Customer Detail'!N4409</f>
        <v>0</v>
      </c>
      <c r="L4406">
        <f>'Sales by Customer Detail'!O4409</f>
        <v>0</v>
      </c>
    </row>
    <row r="4407" spans="2:12" x14ac:dyDescent="0.25">
      <c r="B4407" t="str">
        <f>VLOOKUP('Sales by Customer Detail'!B4410,Anonymizer!$A$3:$B$996,2,FALSE)</f>
        <v>Customer 532</v>
      </c>
      <c r="C4407" t="str">
        <f>'Sales by Customer Detail'!C4410</f>
        <v>10/06/2021</v>
      </c>
      <c r="D4407" t="str">
        <f>'Sales by Customer Detail'!D4410</f>
        <v>Invoice</v>
      </c>
      <c r="E4407">
        <f>'Sales by Customer Detail'!E4410</f>
        <v>3203</v>
      </c>
      <c r="F4407" t="str">
        <f>VLOOKUP('Sales by Customer Detail'!F4410,Anonymizer!$D$3:$E$86,2,FALSE)</f>
        <v>Prod/Svc37</v>
      </c>
      <c r="G4407" t="s">
        <v>6631</v>
      </c>
      <c r="H4407">
        <f>'Sales by Customer Detail'!J4410</f>
        <v>2</v>
      </c>
      <c r="I4407">
        <f>'Sales by Customer Detail'!K4410</f>
        <v>479.4</v>
      </c>
      <c r="J4407">
        <f>'Sales by Customer Detail'!L4410</f>
        <v>958.8</v>
      </c>
      <c r="K4407">
        <f>'Sales by Customer Detail'!N4410</f>
        <v>0</v>
      </c>
      <c r="L4407">
        <f>'Sales by Customer Detail'!O4410</f>
        <v>0</v>
      </c>
    </row>
    <row r="4408" spans="2:12" x14ac:dyDescent="0.25">
      <c r="B4408" t="str">
        <f>VLOOKUP('Sales by Customer Detail'!B4411,Anonymizer!$A$3:$B$996,2,FALSE)</f>
        <v>Customer 438</v>
      </c>
      <c r="C4408" t="str">
        <f>'Sales by Customer Detail'!C4411</f>
        <v>10/06/2021</v>
      </c>
      <c r="D4408" t="str">
        <f>'Sales by Customer Detail'!D4411</f>
        <v>Invoice</v>
      </c>
      <c r="E4408">
        <f>'Sales by Customer Detail'!E4411</f>
        <v>3202</v>
      </c>
      <c r="F4408" t="str">
        <f>VLOOKUP('Sales by Customer Detail'!F4411,Anonymizer!$D$3:$E$86,2,FALSE)</f>
        <v>Prod/Svc37</v>
      </c>
      <c r="G4408" t="s">
        <v>6631</v>
      </c>
      <c r="H4408">
        <f>'Sales by Customer Detail'!J4411</f>
        <v>6</v>
      </c>
      <c r="I4408">
        <f>'Sales by Customer Detail'!K4411</f>
        <v>399</v>
      </c>
      <c r="J4408">
        <f>'Sales by Customer Detail'!L4411</f>
        <v>2394</v>
      </c>
      <c r="K4408">
        <f>'Sales by Customer Detail'!N4411</f>
        <v>0</v>
      </c>
      <c r="L4408">
        <f>'Sales by Customer Detail'!O4411</f>
        <v>0</v>
      </c>
    </row>
    <row r="4409" spans="2:12" x14ac:dyDescent="0.25">
      <c r="B4409" t="str">
        <f>VLOOKUP('Sales by Customer Detail'!B4412,Anonymizer!$A$3:$B$996,2,FALSE)</f>
        <v>Customer 606</v>
      </c>
      <c r="C4409" t="str">
        <f>'Sales by Customer Detail'!C4412</f>
        <v>10/06/2021</v>
      </c>
      <c r="D4409" t="str">
        <f>'Sales by Customer Detail'!D4412</f>
        <v>Invoice</v>
      </c>
      <c r="E4409">
        <f>'Sales by Customer Detail'!E4412</f>
        <v>3201</v>
      </c>
      <c r="F4409" t="str">
        <f>VLOOKUP('Sales by Customer Detail'!F4412,Anonymizer!$D$3:$E$86,2,FALSE)</f>
        <v>Prod/Svc34</v>
      </c>
      <c r="G4409" t="s">
        <v>6631</v>
      </c>
      <c r="H4409">
        <f>'Sales by Customer Detail'!J4412</f>
        <v>1</v>
      </c>
      <c r="I4409">
        <f>'Sales by Customer Detail'!K4412</f>
        <v>399</v>
      </c>
      <c r="J4409">
        <f>'Sales by Customer Detail'!L4412</f>
        <v>399</v>
      </c>
      <c r="K4409">
        <f>'Sales by Customer Detail'!N4412</f>
        <v>0</v>
      </c>
      <c r="L4409">
        <f>'Sales by Customer Detail'!O4412</f>
        <v>0</v>
      </c>
    </row>
    <row r="4410" spans="2:12" x14ac:dyDescent="0.25">
      <c r="B4410" t="str">
        <f>VLOOKUP('Sales by Customer Detail'!B4413,Anonymizer!$A$3:$B$996,2,FALSE)</f>
        <v>Customer 747</v>
      </c>
      <c r="C4410" t="str">
        <f>'Sales by Customer Detail'!C4413</f>
        <v>10/06/2021</v>
      </c>
      <c r="D4410" t="str">
        <f>'Sales by Customer Detail'!D4413</f>
        <v>Invoice</v>
      </c>
      <c r="E4410">
        <f>'Sales by Customer Detail'!E4413</f>
        <v>3200</v>
      </c>
      <c r="F4410" t="str">
        <f>VLOOKUP('Sales by Customer Detail'!F4413,Anonymizer!$D$3:$E$86,2,FALSE)</f>
        <v>Prod/Svc36</v>
      </c>
      <c r="G4410" t="s">
        <v>6631</v>
      </c>
      <c r="H4410">
        <f>'Sales by Customer Detail'!J4413</f>
        <v>3</v>
      </c>
      <c r="I4410">
        <f>'Sales by Customer Detail'!K4413</f>
        <v>349</v>
      </c>
      <c r="J4410">
        <f>'Sales by Customer Detail'!L4413</f>
        <v>1047</v>
      </c>
      <c r="K4410" t="str">
        <f>'Sales by Customer Detail'!N4413</f>
        <v>01/01/2022</v>
      </c>
      <c r="L4410" t="str">
        <f>'Sales by Customer Detail'!O4413</f>
        <v>12/31/2022</v>
      </c>
    </row>
    <row r="4411" spans="2:12" x14ac:dyDescent="0.25">
      <c r="B4411" t="str">
        <f>VLOOKUP('Sales by Customer Detail'!B4414,Anonymizer!$A$3:$B$996,2,FALSE)</f>
        <v>Customer 660</v>
      </c>
      <c r="C4411" t="str">
        <f>'Sales by Customer Detail'!C4414</f>
        <v>10/06/2021</v>
      </c>
      <c r="D4411" t="str">
        <f>'Sales by Customer Detail'!D4414</f>
        <v>Invoice</v>
      </c>
      <c r="E4411">
        <f>'Sales by Customer Detail'!E4414</f>
        <v>3246</v>
      </c>
      <c r="F4411" t="str">
        <f>VLOOKUP('Sales by Customer Detail'!F4414,Anonymizer!$D$3:$E$86,2,FALSE)</f>
        <v>Prod/Svc13</v>
      </c>
      <c r="G4411" t="s">
        <v>6631</v>
      </c>
      <c r="H4411">
        <f>'Sales by Customer Detail'!J4414</f>
        <v>1</v>
      </c>
      <c r="I4411">
        <f>'Sales by Customer Detail'!K4414</f>
        <v>289</v>
      </c>
      <c r="J4411">
        <f>'Sales by Customer Detail'!L4414</f>
        <v>289</v>
      </c>
      <c r="K4411" t="str">
        <f>'Sales by Customer Detail'!N4414</f>
        <v>10/20/2021</v>
      </c>
      <c r="L4411" t="str">
        <f>'Sales by Customer Detail'!O4414</f>
        <v>10/19/2022</v>
      </c>
    </row>
    <row r="4412" spans="2:12" x14ac:dyDescent="0.25">
      <c r="B4412" t="str">
        <f>VLOOKUP('Sales by Customer Detail'!B4415,Anonymizer!$A$3:$B$996,2,FALSE)</f>
        <v>Customer 786</v>
      </c>
      <c r="C4412" t="str">
        <f>'Sales by Customer Detail'!C4415</f>
        <v>10/06/2021</v>
      </c>
      <c r="D4412" t="str">
        <f>'Sales by Customer Detail'!D4415</f>
        <v>Invoice</v>
      </c>
      <c r="E4412">
        <f>'Sales by Customer Detail'!E4415</f>
        <v>3218</v>
      </c>
      <c r="F4412" t="str">
        <f>VLOOKUP('Sales by Customer Detail'!F4415,Anonymizer!$D$3:$E$86,2,FALSE)</f>
        <v>Prod/Svc37</v>
      </c>
      <c r="G4412" t="s">
        <v>6631</v>
      </c>
      <c r="H4412">
        <f>'Sales by Customer Detail'!J4415</f>
        <v>1</v>
      </c>
      <c r="I4412">
        <f>'Sales by Customer Detail'!K4415</f>
        <v>259</v>
      </c>
      <c r="J4412">
        <f>'Sales by Customer Detail'!L4415</f>
        <v>259</v>
      </c>
      <c r="K4412">
        <f>'Sales by Customer Detail'!N4415</f>
        <v>0</v>
      </c>
      <c r="L4412">
        <f>'Sales by Customer Detail'!O4415</f>
        <v>0</v>
      </c>
    </row>
    <row r="4413" spans="2:12" x14ac:dyDescent="0.25">
      <c r="B4413" t="str">
        <f>VLOOKUP('Sales by Customer Detail'!B4416,Anonymizer!$A$3:$B$996,2,FALSE)</f>
        <v>Customer 660</v>
      </c>
      <c r="C4413" t="str">
        <f>'Sales by Customer Detail'!C4416</f>
        <v>10/06/2021</v>
      </c>
      <c r="D4413" t="str">
        <f>'Sales by Customer Detail'!D4416</f>
        <v>Invoice</v>
      </c>
      <c r="E4413">
        <f>'Sales by Customer Detail'!E4416</f>
        <v>3246</v>
      </c>
      <c r="F4413" t="str">
        <f>VLOOKUP('Sales by Customer Detail'!F4416,Anonymizer!$D$3:$E$86,2,FALSE)</f>
        <v>Prod/Svc17</v>
      </c>
      <c r="G4413" t="s">
        <v>6631</v>
      </c>
      <c r="H4413">
        <f>'Sales by Customer Detail'!J4416</f>
        <v>1</v>
      </c>
      <c r="I4413">
        <f>'Sales by Customer Detail'!K4416</f>
        <v>495</v>
      </c>
      <c r="J4413">
        <f>'Sales by Customer Detail'!L4416</f>
        <v>495</v>
      </c>
      <c r="K4413" t="str">
        <f>'Sales by Customer Detail'!N4416</f>
        <v>10/20/2021</v>
      </c>
      <c r="L4413" t="str">
        <f>'Sales by Customer Detail'!O4416</f>
        <v>10/19/2022</v>
      </c>
    </row>
    <row r="4414" spans="2:12" x14ac:dyDescent="0.25">
      <c r="B4414" t="str">
        <f>VLOOKUP('Sales by Customer Detail'!B4417,Anonymizer!$A$3:$B$996,2,FALSE)</f>
        <v>Customer 660</v>
      </c>
      <c r="C4414" t="str">
        <f>'Sales by Customer Detail'!C4417</f>
        <v>10/06/2021</v>
      </c>
      <c r="D4414" t="str">
        <f>'Sales by Customer Detail'!D4417</f>
        <v>Invoice</v>
      </c>
      <c r="E4414">
        <f>'Sales by Customer Detail'!E4417</f>
        <v>3246</v>
      </c>
      <c r="F4414" t="str">
        <f>VLOOKUP('Sales by Customer Detail'!F4417,Anonymizer!$D$3:$E$86,2,FALSE)</f>
        <v>Prod/Svc18</v>
      </c>
      <c r="G4414" t="s">
        <v>6631</v>
      </c>
      <c r="H4414">
        <f>'Sales by Customer Detail'!J4417</f>
        <v>1</v>
      </c>
      <c r="I4414">
        <f>'Sales by Customer Detail'!K4417</f>
        <v>359.4</v>
      </c>
      <c r="J4414">
        <f>'Sales by Customer Detail'!L4417</f>
        <v>359.4</v>
      </c>
      <c r="K4414" t="str">
        <f>'Sales by Customer Detail'!N4417</f>
        <v>10/20/2021</v>
      </c>
      <c r="L4414" t="str">
        <f>'Sales by Customer Detail'!O4417</f>
        <v>10/19/2022</v>
      </c>
    </row>
    <row r="4415" spans="2:12" x14ac:dyDescent="0.25">
      <c r="B4415" t="str">
        <f>VLOOKUP('Sales by Customer Detail'!B4418,Anonymizer!$A$3:$B$996,2,FALSE)</f>
        <v>Customer 48</v>
      </c>
      <c r="C4415" t="str">
        <f>'Sales by Customer Detail'!C4418</f>
        <v>10/06/2021</v>
      </c>
      <c r="D4415" t="str">
        <f>'Sales by Customer Detail'!D4418</f>
        <v>Invoice</v>
      </c>
      <c r="E4415">
        <f>'Sales by Customer Detail'!E4418</f>
        <v>3219</v>
      </c>
      <c r="F4415" t="str">
        <f>VLOOKUP('Sales by Customer Detail'!F4418,Anonymizer!$D$3:$E$86,2,FALSE)</f>
        <v>Prod/Svc37</v>
      </c>
      <c r="G4415" t="s">
        <v>6631</v>
      </c>
      <c r="H4415">
        <f>'Sales by Customer Detail'!J4418</f>
        <v>1</v>
      </c>
      <c r="I4415">
        <f>'Sales by Customer Detail'!K4418</f>
        <v>259</v>
      </c>
      <c r="J4415">
        <f>'Sales by Customer Detail'!L4418</f>
        <v>259</v>
      </c>
      <c r="K4415">
        <f>'Sales by Customer Detail'!N4418</f>
        <v>0</v>
      </c>
      <c r="L4415">
        <f>'Sales by Customer Detail'!O4418</f>
        <v>0</v>
      </c>
    </row>
    <row r="4416" spans="2:12" x14ac:dyDescent="0.25">
      <c r="B4416" t="str">
        <f>VLOOKUP('Sales by Customer Detail'!B4419,Anonymizer!$A$3:$B$996,2,FALSE)</f>
        <v>Customer 679</v>
      </c>
      <c r="C4416" t="str">
        <f>'Sales by Customer Detail'!C4419</f>
        <v>10/06/2021</v>
      </c>
      <c r="D4416" t="str">
        <f>'Sales by Customer Detail'!D4419</f>
        <v>Invoice</v>
      </c>
      <c r="E4416">
        <f>'Sales by Customer Detail'!E4419</f>
        <v>3198</v>
      </c>
      <c r="F4416" t="str">
        <f>VLOOKUP('Sales by Customer Detail'!F4419,Anonymizer!$D$3:$E$86,2,FALSE)</f>
        <v>Prod/Svc70</v>
      </c>
      <c r="G4416" t="s">
        <v>6631</v>
      </c>
      <c r="H4416">
        <f>'Sales by Customer Detail'!J4419</f>
        <v>1</v>
      </c>
      <c r="I4416">
        <f>'Sales by Customer Detail'!K4419</f>
        <v>10000</v>
      </c>
      <c r="J4416">
        <f>'Sales by Customer Detail'!L4419</f>
        <v>10000</v>
      </c>
      <c r="K4416">
        <f>'Sales by Customer Detail'!N4419</f>
        <v>0</v>
      </c>
      <c r="L4416">
        <f>'Sales by Customer Detail'!O4419</f>
        <v>0</v>
      </c>
    </row>
    <row r="4417" spans="2:12" x14ac:dyDescent="0.25">
      <c r="B4417" t="str">
        <f>VLOOKUP('Sales by Customer Detail'!B4420,Anonymizer!$A$3:$B$996,2,FALSE)</f>
        <v>Customer 679</v>
      </c>
      <c r="C4417" t="str">
        <f>'Sales by Customer Detail'!C4420</f>
        <v>10/06/2021</v>
      </c>
      <c r="D4417" t="str">
        <f>'Sales by Customer Detail'!D4420</f>
        <v>Invoice</v>
      </c>
      <c r="E4417">
        <f>'Sales by Customer Detail'!E4420</f>
        <v>3198</v>
      </c>
      <c r="F4417" t="str">
        <f>VLOOKUP('Sales by Customer Detail'!F4420,Anonymizer!$D$3:$E$86,2,FALSE)</f>
        <v>Prod/Svc70</v>
      </c>
      <c r="G4417" t="s">
        <v>6631</v>
      </c>
      <c r="H4417">
        <f>'Sales by Customer Detail'!J4420</f>
        <v>1</v>
      </c>
      <c r="I4417">
        <f>'Sales by Customer Detail'!K4420</f>
        <v>0</v>
      </c>
      <c r="J4417">
        <f>'Sales by Customer Detail'!L4420</f>
        <v>0</v>
      </c>
      <c r="K4417">
        <f>'Sales by Customer Detail'!N4420</f>
        <v>0</v>
      </c>
      <c r="L4417">
        <f>'Sales by Customer Detail'!O4420</f>
        <v>0</v>
      </c>
    </row>
    <row r="4418" spans="2:12" x14ac:dyDescent="0.25">
      <c r="B4418" t="str">
        <f>VLOOKUP('Sales by Customer Detail'!B4421,Anonymizer!$A$3:$B$996,2,FALSE)</f>
        <v>Customer 679</v>
      </c>
      <c r="C4418" t="str">
        <f>'Sales by Customer Detail'!C4421</f>
        <v>10/06/2021</v>
      </c>
      <c r="D4418" t="str">
        <f>'Sales by Customer Detail'!D4421</f>
        <v>Invoice</v>
      </c>
      <c r="E4418">
        <f>'Sales by Customer Detail'!E4421</f>
        <v>3198</v>
      </c>
      <c r="F4418" t="str">
        <f>VLOOKUP('Sales by Customer Detail'!F4421,Anonymizer!$D$3:$E$86,2,FALSE)</f>
        <v>Prod/Svc70</v>
      </c>
      <c r="G4418" t="s">
        <v>6631</v>
      </c>
      <c r="H4418">
        <f>'Sales by Customer Detail'!J4421</f>
        <v>1</v>
      </c>
      <c r="I4418">
        <f>'Sales by Customer Detail'!K4421</f>
        <v>-4000</v>
      </c>
      <c r="J4418">
        <f>'Sales by Customer Detail'!L4421</f>
        <v>-4000</v>
      </c>
      <c r="K4418">
        <f>'Sales by Customer Detail'!N4421</f>
        <v>0</v>
      </c>
      <c r="L4418">
        <f>'Sales by Customer Detail'!O4421</f>
        <v>0</v>
      </c>
    </row>
    <row r="4419" spans="2:12" x14ac:dyDescent="0.25">
      <c r="B4419" t="str">
        <f>VLOOKUP('Sales by Customer Detail'!B4422,Anonymizer!$A$3:$B$996,2,FALSE)</f>
        <v>Customer 679</v>
      </c>
      <c r="C4419" t="str">
        <f>'Sales by Customer Detail'!C4422</f>
        <v>10/06/2021</v>
      </c>
      <c r="D4419" t="str">
        <f>'Sales by Customer Detail'!D4422</f>
        <v>Invoice</v>
      </c>
      <c r="E4419">
        <f>'Sales by Customer Detail'!E4422</f>
        <v>3198</v>
      </c>
      <c r="F4419" t="str">
        <f>VLOOKUP('Sales by Customer Detail'!F4422,Anonymizer!$D$3:$E$86,2,FALSE)</f>
        <v>Prod/Svc70</v>
      </c>
      <c r="G4419" t="s">
        <v>6631</v>
      </c>
      <c r="H4419">
        <f>'Sales by Customer Detail'!J4422</f>
        <v>1</v>
      </c>
      <c r="I4419">
        <f>'Sales by Customer Detail'!K4422</f>
        <v>0</v>
      </c>
      <c r="J4419">
        <f>'Sales by Customer Detail'!L4422</f>
        <v>0</v>
      </c>
      <c r="K4419">
        <f>'Sales by Customer Detail'!N4422</f>
        <v>0</v>
      </c>
      <c r="L4419">
        <f>'Sales by Customer Detail'!O4422</f>
        <v>0</v>
      </c>
    </row>
    <row r="4420" spans="2:12" x14ac:dyDescent="0.25">
      <c r="B4420" t="str">
        <f>VLOOKUP('Sales by Customer Detail'!B4423,Anonymizer!$A$3:$B$996,2,FALSE)</f>
        <v>Customer 679</v>
      </c>
      <c r="C4420" t="str">
        <f>'Sales by Customer Detail'!C4423</f>
        <v>10/06/2021</v>
      </c>
      <c r="D4420" t="str">
        <f>'Sales by Customer Detail'!D4423</f>
        <v>Invoice</v>
      </c>
      <c r="E4420">
        <f>'Sales by Customer Detail'!E4423</f>
        <v>3198</v>
      </c>
      <c r="F4420" t="str">
        <f>VLOOKUP('Sales by Customer Detail'!F4423,Anonymizer!$D$3:$E$86,2,FALSE)</f>
        <v>Prod/Svc70</v>
      </c>
      <c r="G4420" t="s">
        <v>6631</v>
      </c>
      <c r="H4420">
        <f>'Sales by Customer Detail'!J4423</f>
        <v>1</v>
      </c>
      <c r="I4420">
        <f>'Sales by Customer Detail'!K4423</f>
        <v>0</v>
      </c>
      <c r="J4420">
        <f>'Sales by Customer Detail'!L4423</f>
        <v>0</v>
      </c>
      <c r="K4420">
        <f>'Sales by Customer Detail'!N4423</f>
        <v>0</v>
      </c>
      <c r="L4420">
        <f>'Sales by Customer Detail'!O4423</f>
        <v>0</v>
      </c>
    </row>
    <row r="4421" spans="2:12" x14ac:dyDescent="0.25">
      <c r="B4421" t="str">
        <f>VLOOKUP('Sales by Customer Detail'!B4424,Anonymizer!$A$3:$B$996,2,FALSE)</f>
        <v>Customer 220</v>
      </c>
      <c r="C4421" t="str">
        <f>'Sales by Customer Detail'!C4424</f>
        <v>10/06/2021</v>
      </c>
      <c r="D4421" t="str">
        <f>'Sales by Customer Detail'!D4424</f>
        <v>Invoice</v>
      </c>
      <c r="E4421">
        <f>'Sales by Customer Detail'!E4424</f>
        <v>3197</v>
      </c>
      <c r="F4421" t="str">
        <f>VLOOKUP('Sales by Customer Detail'!F4424,Anonymizer!$D$3:$E$86,2,FALSE)</f>
        <v>Prod/Svc70</v>
      </c>
      <c r="G4421" t="s">
        <v>6631</v>
      </c>
      <c r="H4421">
        <f>'Sales by Customer Detail'!J4424</f>
        <v>1</v>
      </c>
      <c r="I4421">
        <f>'Sales by Customer Detail'!K4424</f>
        <v>3500</v>
      </c>
      <c r="J4421">
        <f>'Sales by Customer Detail'!L4424</f>
        <v>3500</v>
      </c>
      <c r="K4421">
        <f>'Sales by Customer Detail'!N4424</f>
        <v>0</v>
      </c>
      <c r="L4421">
        <f>'Sales by Customer Detail'!O4424</f>
        <v>0</v>
      </c>
    </row>
    <row r="4422" spans="2:12" x14ac:dyDescent="0.25">
      <c r="B4422" t="str">
        <f>VLOOKUP('Sales by Customer Detail'!B4425,Anonymizer!$A$3:$B$996,2,FALSE)</f>
        <v>Customer 220</v>
      </c>
      <c r="C4422" t="str">
        <f>'Sales by Customer Detail'!C4425</f>
        <v>10/06/2021</v>
      </c>
      <c r="D4422" t="str">
        <f>'Sales by Customer Detail'!D4425</f>
        <v>Invoice</v>
      </c>
      <c r="E4422">
        <f>'Sales by Customer Detail'!E4425</f>
        <v>3197</v>
      </c>
      <c r="F4422" t="str">
        <f>VLOOKUP('Sales by Customer Detail'!F4425,Anonymizer!$D$3:$E$86,2,FALSE)</f>
        <v>Prod/Svc70</v>
      </c>
      <c r="G4422" t="s">
        <v>6631</v>
      </c>
      <c r="H4422">
        <f>'Sales by Customer Detail'!J4425</f>
        <v>1</v>
      </c>
      <c r="I4422">
        <f>'Sales by Customer Detail'!K4425</f>
        <v>0</v>
      </c>
      <c r="J4422">
        <f>'Sales by Customer Detail'!L4425</f>
        <v>0</v>
      </c>
      <c r="K4422">
        <f>'Sales by Customer Detail'!N4425</f>
        <v>0</v>
      </c>
      <c r="L4422">
        <f>'Sales by Customer Detail'!O4425</f>
        <v>0</v>
      </c>
    </row>
    <row r="4423" spans="2:12" x14ac:dyDescent="0.25">
      <c r="B4423" t="str">
        <f>VLOOKUP('Sales by Customer Detail'!B4426,Anonymizer!$A$3:$B$996,2,FALSE)</f>
        <v>Customer 679</v>
      </c>
      <c r="C4423" t="str">
        <f>'Sales by Customer Detail'!C4426</f>
        <v>10/06/2021</v>
      </c>
      <c r="D4423" t="str">
        <f>'Sales by Customer Detail'!D4426</f>
        <v>Invoice</v>
      </c>
      <c r="E4423">
        <f>'Sales by Customer Detail'!E4426</f>
        <v>3198</v>
      </c>
      <c r="F4423" t="str">
        <f>VLOOKUP('Sales by Customer Detail'!F4426,Anonymizer!$D$3:$E$86,2,FALSE)</f>
        <v>Prod/Svc50</v>
      </c>
      <c r="G4423" t="s">
        <v>6631</v>
      </c>
      <c r="H4423">
        <f>'Sales by Customer Detail'!J4426</f>
        <v>1</v>
      </c>
      <c r="I4423">
        <f>'Sales by Customer Detail'!K4426</f>
        <v>0</v>
      </c>
      <c r="J4423">
        <f>'Sales by Customer Detail'!L4426</f>
        <v>0</v>
      </c>
      <c r="K4423">
        <f>'Sales by Customer Detail'!N4426</f>
        <v>0</v>
      </c>
      <c r="L4423">
        <f>'Sales by Customer Detail'!O4426</f>
        <v>0</v>
      </c>
    </row>
    <row r="4424" spans="2:12" x14ac:dyDescent="0.25">
      <c r="B4424" t="str">
        <f>VLOOKUP('Sales by Customer Detail'!B4427,Anonymizer!$A$3:$B$996,2,FALSE)</f>
        <v>Customer 220</v>
      </c>
      <c r="C4424" t="str">
        <f>'Sales by Customer Detail'!C4427</f>
        <v>10/06/2021</v>
      </c>
      <c r="D4424" t="str">
        <f>'Sales by Customer Detail'!D4427</f>
        <v>Invoice</v>
      </c>
      <c r="E4424">
        <f>'Sales by Customer Detail'!E4427</f>
        <v>3197</v>
      </c>
      <c r="F4424" t="str">
        <f>VLOOKUP('Sales by Customer Detail'!F4427,Anonymizer!$D$3:$E$86,2,FALSE)</f>
        <v>Prod/Svc50</v>
      </c>
      <c r="G4424" t="s">
        <v>6631</v>
      </c>
      <c r="H4424">
        <f>'Sales by Customer Detail'!J4427</f>
        <v>1</v>
      </c>
      <c r="I4424">
        <f>'Sales by Customer Detail'!K4427</f>
        <v>0</v>
      </c>
      <c r="J4424">
        <f>'Sales by Customer Detail'!L4427</f>
        <v>0</v>
      </c>
      <c r="K4424">
        <f>'Sales by Customer Detail'!N4427</f>
        <v>0</v>
      </c>
      <c r="L4424">
        <f>'Sales by Customer Detail'!O4427</f>
        <v>0</v>
      </c>
    </row>
    <row r="4425" spans="2:12" x14ac:dyDescent="0.25">
      <c r="B4425" t="str">
        <f>VLOOKUP('Sales by Customer Detail'!B4428,Anonymizer!$A$3:$B$996,2,FALSE)</f>
        <v>Customer 220</v>
      </c>
      <c r="C4425" t="str">
        <f>'Sales by Customer Detail'!C4428</f>
        <v>10/06/2021</v>
      </c>
      <c r="D4425" t="str">
        <f>'Sales by Customer Detail'!D4428</f>
        <v>Invoice</v>
      </c>
      <c r="E4425">
        <f>'Sales by Customer Detail'!E4428</f>
        <v>3197</v>
      </c>
      <c r="F4425" t="str">
        <f>VLOOKUP('Sales by Customer Detail'!F4428,Anonymizer!$D$3:$E$86,2,FALSE)</f>
        <v>Prod/Svc50</v>
      </c>
      <c r="G4425" t="s">
        <v>6631</v>
      </c>
      <c r="H4425">
        <f>'Sales by Customer Detail'!J4428</f>
        <v>1</v>
      </c>
      <c r="I4425">
        <f>'Sales by Customer Detail'!K4428</f>
        <v>0</v>
      </c>
      <c r="J4425">
        <f>'Sales by Customer Detail'!L4428</f>
        <v>0</v>
      </c>
      <c r="K4425">
        <f>'Sales by Customer Detail'!N4428</f>
        <v>0</v>
      </c>
      <c r="L4425">
        <f>'Sales by Customer Detail'!O4428</f>
        <v>0</v>
      </c>
    </row>
    <row r="4426" spans="2:12" x14ac:dyDescent="0.25">
      <c r="B4426" t="str">
        <f>VLOOKUP('Sales by Customer Detail'!B4429,Anonymizer!$A$3:$B$996,2,FALSE)</f>
        <v>Customer 679</v>
      </c>
      <c r="C4426" t="str">
        <f>'Sales by Customer Detail'!C4429</f>
        <v>10/06/2021</v>
      </c>
      <c r="D4426" t="str">
        <f>'Sales by Customer Detail'!D4429</f>
        <v>Invoice</v>
      </c>
      <c r="E4426">
        <f>'Sales by Customer Detail'!E4429</f>
        <v>3198</v>
      </c>
      <c r="F4426" t="str">
        <f>VLOOKUP('Sales by Customer Detail'!F4429,Anonymizer!$D$3:$E$86,2,FALSE)</f>
        <v>Prod/Svc51</v>
      </c>
      <c r="G4426" t="s">
        <v>6631</v>
      </c>
      <c r="H4426">
        <f>'Sales by Customer Detail'!J4429</f>
        <v>1</v>
      </c>
      <c r="I4426">
        <f>'Sales by Customer Detail'!K4429</f>
        <v>0</v>
      </c>
      <c r="J4426">
        <f>'Sales by Customer Detail'!L4429</f>
        <v>0</v>
      </c>
      <c r="K4426">
        <f>'Sales by Customer Detail'!N4429</f>
        <v>0</v>
      </c>
      <c r="L4426">
        <f>'Sales by Customer Detail'!O4429</f>
        <v>0</v>
      </c>
    </row>
    <row r="4427" spans="2:12" x14ac:dyDescent="0.25">
      <c r="B4427" t="str">
        <f>VLOOKUP('Sales by Customer Detail'!B4430,Anonymizer!$A$3:$B$996,2,FALSE)</f>
        <v>Customer 317</v>
      </c>
      <c r="C4427" t="str">
        <f>'Sales by Customer Detail'!C4430</f>
        <v>10/06/2021</v>
      </c>
      <c r="D4427" t="str">
        <f>'Sales by Customer Detail'!D4430</f>
        <v>Invoice</v>
      </c>
      <c r="E4427">
        <f>'Sales by Customer Detail'!E4430</f>
        <v>3199</v>
      </c>
      <c r="F4427" t="str">
        <f>VLOOKUP('Sales by Customer Detail'!F4430,Anonymizer!$D$3:$E$86,2,FALSE)</f>
        <v>Prod/Svc69</v>
      </c>
      <c r="G4427" t="s">
        <v>6631</v>
      </c>
      <c r="H4427">
        <f>'Sales by Customer Detail'!J4430</f>
        <v>1</v>
      </c>
      <c r="I4427">
        <f>'Sales by Customer Detail'!K4430</f>
        <v>6000</v>
      </c>
      <c r="J4427">
        <f>'Sales by Customer Detail'!L4430</f>
        <v>6000</v>
      </c>
      <c r="K4427">
        <f>'Sales by Customer Detail'!N4430</f>
        <v>0</v>
      </c>
      <c r="L4427">
        <f>'Sales by Customer Detail'!O4430</f>
        <v>0</v>
      </c>
    </row>
    <row r="4428" spans="2:12" x14ac:dyDescent="0.25">
      <c r="B4428" t="str">
        <f>VLOOKUP('Sales by Customer Detail'!B4431,Anonymizer!$A$3:$B$996,2,FALSE)</f>
        <v>Customer 771</v>
      </c>
      <c r="C4428" t="str">
        <f>'Sales by Customer Detail'!C4431</f>
        <v>10/06/2021</v>
      </c>
      <c r="D4428" t="str">
        <f>'Sales by Customer Detail'!D4431</f>
        <v>Invoice</v>
      </c>
      <c r="E4428">
        <f>'Sales by Customer Detail'!E4431</f>
        <v>3220</v>
      </c>
      <c r="F4428" t="str">
        <f>VLOOKUP('Sales by Customer Detail'!F4431,Anonymizer!$D$3:$E$86,2,FALSE)</f>
        <v>Prod/Svc37</v>
      </c>
      <c r="G4428" t="s">
        <v>6631</v>
      </c>
      <c r="H4428">
        <f>'Sales by Customer Detail'!J4431</f>
        <v>1</v>
      </c>
      <c r="I4428">
        <f>'Sales by Customer Detail'!K4431</f>
        <v>259</v>
      </c>
      <c r="J4428">
        <f>'Sales by Customer Detail'!L4431</f>
        <v>259</v>
      </c>
      <c r="K4428">
        <f>'Sales by Customer Detail'!N4431</f>
        <v>0</v>
      </c>
      <c r="L4428">
        <f>'Sales by Customer Detail'!O4431</f>
        <v>0</v>
      </c>
    </row>
    <row r="4429" spans="2:12" x14ac:dyDescent="0.25">
      <c r="B4429" t="str">
        <f>VLOOKUP('Sales by Customer Detail'!B4432,Anonymizer!$A$3:$B$996,2,FALSE)</f>
        <v>Customer 679</v>
      </c>
      <c r="C4429" t="str">
        <f>'Sales by Customer Detail'!C4432</f>
        <v>10/06/2021</v>
      </c>
      <c r="D4429" t="str">
        <f>'Sales by Customer Detail'!D4432</f>
        <v>Invoice</v>
      </c>
      <c r="E4429">
        <f>'Sales by Customer Detail'!E4432</f>
        <v>3198</v>
      </c>
      <c r="F4429" t="str">
        <f>VLOOKUP('Sales by Customer Detail'!F4432,Anonymizer!$D$3:$E$86,2,FALSE)</f>
        <v>Prod/Svc77</v>
      </c>
      <c r="G4429" t="s">
        <v>6631</v>
      </c>
      <c r="H4429">
        <f>'Sales by Customer Detail'!J4432</f>
        <v>1</v>
      </c>
      <c r="I4429">
        <f>'Sales by Customer Detail'!K4432</f>
        <v>0</v>
      </c>
      <c r="J4429">
        <f>'Sales by Customer Detail'!L4432</f>
        <v>0</v>
      </c>
      <c r="K4429">
        <f>'Sales by Customer Detail'!N4432</f>
        <v>0</v>
      </c>
      <c r="L4429">
        <f>'Sales by Customer Detail'!O4432</f>
        <v>0</v>
      </c>
    </row>
    <row r="4430" spans="2:12" x14ac:dyDescent="0.25">
      <c r="B4430" t="str">
        <f>VLOOKUP('Sales by Customer Detail'!B4433,Anonymizer!$A$3:$B$996,2,FALSE)</f>
        <v>Customer 220</v>
      </c>
      <c r="C4430" t="str">
        <f>'Sales by Customer Detail'!C4433</f>
        <v>10/06/2021</v>
      </c>
      <c r="D4430" t="str">
        <f>'Sales by Customer Detail'!D4433</f>
        <v>Invoice</v>
      </c>
      <c r="E4430">
        <f>'Sales by Customer Detail'!E4433</f>
        <v>3197</v>
      </c>
      <c r="F4430" t="str">
        <f>VLOOKUP('Sales by Customer Detail'!F4433,Anonymizer!$D$3:$E$86,2,FALSE)</f>
        <v>Prod/Svc77</v>
      </c>
      <c r="G4430" t="s">
        <v>6631</v>
      </c>
      <c r="H4430">
        <f>'Sales by Customer Detail'!J4433</f>
        <v>1</v>
      </c>
      <c r="I4430">
        <f>'Sales by Customer Detail'!K4433</f>
        <v>0</v>
      </c>
      <c r="J4430">
        <f>'Sales by Customer Detail'!L4433</f>
        <v>0</v>
      </c>
      <c r="K4430">
        <f>'Sales by Customer Detail'!N4433</f>
        <v>0</v>
      </c>
      <c r="L4430">
        <f>'Sales by Customer Detail'!O4433</f>
        <v>0</v>
      </c>
    </row>
    <row r="4431" spans="2:12" x14ac:dyDescent="0.25">
      <c r="B4431" t="str">
        <f>VLOOKUP('Sales by Customer Detail'!B4434,Anonymizer!$A$3:$B$996,2,FALSE)</f>
        <v>Customer 388</v>
      </c>
      <c r="C4431" t="str">
        <f>'Sales by Customer Detail'!C4434</f>
        <v>10/06/2021</v>
      </c>
      <c r="D4431" t="str">
        <f>'Sales by Customer Detail'!D4434</f>
        <v>Invoice</v>
      </c>
      <c r="E4431">
        <f>'Sales by Customer Detail'!E4434</f>
        <v>3213</v>
      </c>
      <c r="F4431" t="str">
        <f>VLOOKUP('Sales by Customer Detail'!F4434,Anonymizer!$D$3:$E$86,2,FALSE)</f>
        <v>Prod/Svc37</v>
      </c>
      <c r="G4431" t="s">
        <v>6631</v>
      </c>
      <c r="H4431">
        <f>'Sales by Customer Detail'!J4434</f>
        <v>12</v>
      </c>
      <c r="I4431">
        <f>'Sales by Customer Detail'!K4434</f>
        <v>259</v>
      </c>
      <c r="J4431">
        <f>'Sales by Customer Detail'!L4434</f>
        <v>3108</v>
      </c>
      <c r="K4431">
        <f>'Sales by Customer Detail'!N4434</f>
        <v>0</v>
      </c>
      <c r="L4431">
        <f>'Sales by Customer Detail'!O4434</f>
        <v>0</v>
      </c>
    </row>
    <row r="4432" spans="2:12" x14ac:dyDescent="0.25">
      <c r="B4432" t="str">
        <f>VLOOKUP('Sales by Customer Detail'!B4435,Anonymizer!$A$3:$B$996,2,FALSE)</f>
        <v>Customer 405</v>
      </c>
      <c r="C4432" t="str">
        <f>'Sales by Customer Detail'!C4435</f>
        <v>10/06/2021</v>
      </c>
      <c r="D4432" t="str">
        <f>'Sales by Customer Detail'!D4435</f>
        <v>Invoice</v>
      </c>
      <c r="E4432">
        <f>'Sales by Customer Detail'!E4435</f>
        <v>3214</v>
      </c>
      <c r="F4432" t="str">
        <f>VLOOKUP('Sales by Customer Detail'!F4435,Anonymizer!$D$3:$E$86,2,FALSE)</f>
        <v>Prod/Svc37</v>
      </c>
      <c r="G4432" t="s">
        <v>6631</v>
      </c>
      <c r="H4432">
        <f>'Sales by Customer Detail'!J4435</f>
        <v>3</v>
      </c>
      <c r="I4432">
        <f>'Sales by Customer Detail'!K4435</f>
        <v>259</v>
      </c>
      <c r="J4432">
        <f>'Sales by Customer Detail'!L4435</f>
        <v>777</v>
      </c>
      <c r="K4432">
        <f>'Sales by Customer Detail'!N4435</f>
        <v>0</v>
      </c>
      <c r="L4432">
        <f>'Sales by Customer Detail'!O4435</f>
        <v>0</v>
      </c>
    </row>
    <row r="4433" spans="2:12" x14ac:dyDescent="0.25">
      <c r="B4433" t="str">
        <f>VLOOKUP('Sales by Customer Detail'!B4436,Anonymizer!$A$3:$B$996,2,FALSE)</f>
        <v>Customer 114</v>
      </c>
      <c r="C4433" t="str">
        <f>'Sales by Customer Detail'!C4436</f>
        <v>10/06/2021</v>
      </c>
      <c r="D4433" t="str">
        <f>'Sales by Customer Detail'!D4436</f>
        <v>Invoice</v>
      </c>
      <c r="E4433">
        <f>'Sales by Customer Detail'!E4436</f>
        <v>3215</v>
      </c>
      <c r="F4433" t="str">
        <f>VLOOKUP('Sales by Customer Detail'!F4436,Anonymizer!$D$3:$E$86,2,FALSE)</f>
        <v>Prod/Svc37</v>
      </c>
      <c r="G4433" t="s">
        <v>6631</v>
      </c>
      <c r="H4433">
        <f>'Sales by Customer Detail'!J4436</f>
        <v>3</v>
      </c>
      <c r="I4433">
        <f>'Sales by Customer Detail'!K4436</f>
        <v>399</v>
      </c>
      <c r="J4433">
        <f>'Sales by Customer Detail'!L4436</f>
        <v>1197</v>
      </c>
      <c r="K4433" t="str">
        <f>'Sales by Customer Detail'!N4436</f>
        <v>01/15/2022</v>
      </c>
      <c r="L4433" t="str">
        <f>'Sales by Customer Detail'!O4436</f>
        <v>01/14/2023</v>
      </c>
    </row>
    <row r="4434" spans="2:12" x14ac:dyDescent="0.25">
      <c r="B4434" t="str">
        <f>VLOOKUP('Sales by Customer Detail'!B4437,Anonymizer!$A$3:$B$996,2,FALSE)</f>
        <v>Customer 370</v>
      </c>
      <c r="C4434" t="str">
        <f>'Sales by Customer Detail'!C4437</f>
        <v>10/06/2021</v>
      </c>
      <c r="D4434" t="str">
        <f>'Sales by Customer Detail'!D4437</f>
        <v>Invoice</v>
      </c>
      <c r="E4434">
        <f>'Sales by Customer Detail'!E4437</f>
        <v>3216</v>
      </c>
      <c r="F4434" t="str">
        <f>VLOOKUP('Sales by Customer Detail'!F4437,Anonymizer!$D$3:$E$86,2,FALSE)</f>
        <v>Prod/Svc37</v>
      </c>
      <c r="G4434" t="s">
        <v>6631</v>
      </c>
      <c r="H4434">
        <f>'Sales by Customer Detail'!J4437</f>
        <v>7</v>
      </c>
      <c r="I4434">
        <f>'Sales by Customer Detail'!K4437</f>
        <v>349</v>
      </c>
      <c r="J4434">
        <f>'Sales by Customer Detail'!L4437</f>
        <v>2443</v>
      </c>
      <c r="K4434">
        <f>'Sales by Customer Detail'!N4437</f>
        <v>0</v>
      </c>
      <c r="L4434">
        <f>'Sales by Customer Detail'!O4437</f>
        <v>0</v>
      </c>
    </row>
    <row r="4435" spans="2:12" x14ac:dyDescent="0.25">
      <c r="B4435" t="str">
        <f>VLOOKUP('Sales by Customer Detail'!B4438,Anonymizer!$A$3:$B$996,2,FALSE)</f>
        <v>Customer 106</v>
      </c>
      <c r="C4435" t="str">
        <f>'Sales by Customer Detail'!C4438</f>
        <v>10/06/2021</v>
      </c>
      <c r="D4435" t="str">
        <f>'Sales by Customer Detail'!D4438</f>
        <v>Invoice</v>
      </c>
      <c r="E4435">
        <f>'Sales by Customer Detail'!E4438</f>
        <v>3211</v>
      </c>
      <c r="F4435" t="str">
        <f>VLOOKUP('Sales by Customer Detail'!F4438,Anonymizer!$D$3:$E$86,2,FALSE)</f>
        <v>Prod/Svc34</v>
      </c>
      <c r="G4435" t="s">
        <v>6631</v>
      </c>
      <c r="H4435">
        <f>'Sales by Customer Detail'!J4438</f>
        <v>2</v>
      </c>
      <c r="I4435">
        <f>'Sales by Customer Detail'!K4438</f>
        <v>419.4</v>
      </c>
      <c r="J4435">
        <f>'Sales by Customer Detail'!L4438</f>
        <v>838.8</v>
      </c>
      <c r="K4435">
        <f>'Sales by Customer Detail'!N4438</f>
        <v>0</v>
      </c>
      <c r="L4435">
        <f>'Sales by Customer Detail'!O4438</f>
        <v>0</v>
      </c>
    </row>
    <row r="4436" spans="2:12" x14ac:dyDescent="0.25">
      <c r="B4436" t="str">
        <f>VLOOKUP('Sales by Customer Detail'!B4439,Anonymizer!$A$3:$B$996,2,FALSE)</f>
        <v>Customer 462</v>
      </c>
      <c r="C4436" t="str">
        <f>'Sales by Customer Detail'!C4439</f>
        <v>10/07/2021</v>
      </c>
      <c r="D4436" t="str">
        <f>'Sales by Customer Detail'!D4439</f>
        <v>Invoice</v>
      </c>
      <c r="E4436">
        <f>'Sales by Customer Detail'!E4439</f>
        <v>3228</v>
      </c>
      <c r="F4436" t="str">
        <f>VLOOKUP('Sales by Customer Detail'!F4439,Anonymizer!$D$3:$E$86,2,FALSE)</f>
        <v>Prod/Svc37</v>
      </c>
      <c r="G4436" t="s">
        <v>6631</v>
      </c>
      <c r="H4436">
        <f>'Sales by Customer Detail'!J4439</f>
        <v>1</v>
      </c>
      <c r="I4436">
        <f>'Sales by Customer Detail'!K4439</f>
        <v>399</v>
      </c>
      <c r="J4436">
        <f>'Sales by Customer Detail'!L4439</f>
        <v>399</v>
      </c>
      <c r="K4436" t="str">
        <f>'Sales by Customer Detail'!N4439</f>
        <v>01/24/2022</v>
      </c>
      <c r="L4436" t="str">
        <f>'Sales by Customer Detail'!O4439</f>
        <v>01/23/2023</v>
      </c>
    </row>
    <row r="4437" spans="2:12" x14ac:dyDescent="0.25">
      <c r="B4437" t="str">
        <f>VLOOKUP('Sales by Customer Detail'!B4440,Anonymizer!$A$3:$B$996,2,FALSE)</f>
        <v>Customer 459</v>
      </c>
      <c r="C4437" t="str">
        <f>'Sales by Customer Detail'!C4440</f>
        <v>10/07/2021</v>
      </c>
      <c r="D4437" t="str">
        <f>'Sales by Customer Detail'!D4440</f>
        <v>Invoice</v>
      </c>
      <c r="E4437">
        <f>'Sales by Customer Detail'!E4440</f>
        <v>3227</v>
      </c>
      <c r="F4437" t="str">
        <f>VLOOKUP('Sales by Customer Detail'!F4440,Anonymizer!$D$3:$E$86,2,FALSE)</f>
        <v>Prod/Svc37</v>
      </c>
      <c r="G4437" t="s">
        <v>6631</v>
      </c>
      <c r="H4437">
        <f>'Sales by Customer Detail'!J4440</f>
        <v>5</v>
      </c>
      <c r="I4437">
        <f>'Sales by Customer Detail'!K4440</f>
        <v>399</v>
      </c>
      <c r="J4437">
        <f>'Sales by Customer Detail'!L4440</f>
        <v>1995</v>
      </c>
      <c r="K4437" t="str">
        <f>'Sales by Customer Detail'!N4440</f>
        <v>01/22/2022</v>
      </c>
      <c r="L4437" t="str">
        <f>'Sales by Customer Detail'!O4440</f>
        <v>01/21/2023</v>
      </c>
    </row>
    <row r="4438" spans="2:12" x14ac:dyDescent="0.25">
      <c r="B4438" t="str">
        <f>VLOOKUP('Sales by Customer Detail'!B4441,Anonymizer!$A$3:$B$996,2,FALSE)</f>
        <v>Customer 132</v>
      </c>
      <c r="C4438" t="str">
        <f>'Sales by Customer Detail'!C4441</f>
        <v>10/07/2021</v>
      </c>
      <c r="D4438" t="str">
        <f>'Sales by Customer Detail'!D4441</f>
        <v>Invoice</v>
      </c>
      <c r="E4438">
        <f>'Sales by Customer Detail'!E4441</f>
        <v>3226</v>
      </c>
      <c r="F4438" t="str">
        <f>VLOOKUP('Sales by Customer Detail'!F4441,Anonymizer!$D$3:$E$86,2,FALSE)</f>
        <v>Prod/Svc37</v>
      </c>
      <c r="G4438" t="s">
        <v>6631</v>
      </c>
      <c r="H4438">
        <f>'Sales by Customer Detail'!J4441</f>
        <v>6</v>
      </c>
      <c r="I4438">
        <f>'Sales by Customer Detail'!K4441</f>
        <v>419.4</v>
      </c>
      <c r="J4438">
        <f>'Sales by Customer Detail'!L4441</f>
        <v>2516.4</v>
      </c>
      <c r="K4438">
        <f>'Sales by Customer Detail'!N4441</f>
        <v>0</v>
      </c>
      <c r="L4438">
        <f>'Sales by Customer Detail'!O4441</f>
        <v>0</v>
      </c>
    </row>
    <row r="4439" spans="2:12" x14ac:dyDescent="0.25">
      <c r="B4439" t="str">
        <f>VLOOKUP('Sales by Customer Detail'!B4442,Anonymizer!$A$3:$B$996,2,FALSE)</f>
        <v>Customer 249</v>
      </c>
      <c r="C4439" t="str">
        <f>'Sales by Customer Detail'!C4442</f>
        <v>10/07/2021</v>
      </c>
      <c r="D4439" t="str">
        <f>'Sales by Customer Detail'!D4442</f>
        <v>Invoice</v>
      </c>
      <c r="E4439">
        <f>'Sales by Customer Detail'!E4442</f>
        <v>3225</v>
      </c>
      <c r="F4439" t="str">
        <f>VLOOKUP('Sales by Customer Detail'!F4442,Anonymizer!$D$3:$E$86,2,FALSE)</f>
        <v>Prod/Svc37</v>
      </c>
      <c r="G4439" t="s">
        <v>6631</v>
      </c>
      <c r="H4439">
        <f>'Sales by Customer Detail'!J4442</f>
        <v>2</v>
      </c>
      <c r="I4439">
        <f>'Sales by Customer Detail'!K4442</f>
        <v>419.4</v>
      </c>
      <c r="J4439">
        <f>'Sales by Customer Detail'!L4442</f>
        <v>838.8</v>
      </c>
      <c r="K4439">
        <f>'Sales by Customer Detail'!N4442</f>
        <v>0</v>
      </c>
      <c r="L4439">
        <f>'Sales by Customer Detail'!O4442</f>
        <v>0</v>
      </c>
    </row>
    <row r="4440" spans="2:12" x14ac:dyDescent="0.25">
      <c r="B4440" t="str">
        <f>VLOOKUP('Sales by Customer Detail'!B4443,Anonymizer!$A$3:$B$996,2,FALSE)</f>
        <v>Customer 927</v>
      </c>
      <c r="C4440" t="str">
        <f>'Sales by Customer Detail'!C4443</f>
        <v>10/07/2021</v>
      </c>
      <c r="D4440" t="str">
        <f>'Sales by Customer Detail'!D4443</f>
        <v>Invoice</v>
      </c>
      <c r="E4440">
        <f>'Sales by Customer Detail'!E4443</f>
        <v>3224</v>
      </c>
      <c r="F4440" t="str">
        <f>VLOOKUP('Sales by Customer Detail'!F4443,Anonymizer!$D$3:$E$86,2,FALSE)</f>
        <v>Prod/Svc37</v>
      </c>
      <c r="G4440" t="s">
        <v>6631</v>
      </c>
      <c r="H4440">
        <f>'Sales by Customer Detail'!J4443</f>
        <v>2</v>
      </c>
      <c r="I4440">
        <f>'Sales by Customer Detail'!K4443</f>
        <v>399</v>
      </c>
      <c r="J4440">
        <f>'Sales by Customer Detail'!L4443</f>
        <v>798</v>
      </c>
      <c r="K4440">
        <f>'Sales by Customer Detail'!N4443</f>
        <v>0</v>
      </c>
      <c r="L4440">
        <f>'Sales by Customer Detail'!O4443</f>
        <v>0</v>
      </c>
    </row>
    <row r="4441" spans="2:12" x14ac:dyDescent="0.25">
      <c r="B4441" t="str">
        <f>VLOOKUP('Sales by Customer Detail'!B4444,Anonymizer!$A$3:$B$996,2,FALSE)</f>
        <v>Customer 694</v>
      </c>
      <c r="C4441" t="str">
        <f>'Sales by Customer Detail'!C4444</f>
        <v>10/07/2021</v>
      </c>
      <c r="D4441" t="str">
        <f>'Sales by Customer Detail'!D4444</f>
        <v>Invoice</v>
      </c>
      <c r="E4441">
        <f>'Sales by Customer Detail'!E4444</f>
        <v>3223</v>
      </c>
      <c r="F4441" t="str">
        <f>VLOOKUP('Sales by Customer Detail'!F4444,Anonymizer!$D$3:$E$86,2,FALSE)</f>
        <v>Prod/Svc37</v>
      </c>
      <c r="G4441" t="s">
        <v>6631</v>
      </c>
      <c r="H4441">
        <f>'Sales by Customer Detail'!J4444</f>
        <v>2</v>
      </c>
      <c r="I4441">
        <f>'Sales by Customer Detail'!K4444</f>
        <v>399</v>
      </c>
      <c r="J4441">
        <f>'Sales by Customer Detail'!L4444</f>
        <v>798</v>
      </c>
      <c r="K4441">
        <f>'Sales by Customer Detail'!N4444</f>
        <v>0</v>
      </c>
      <c r="L4441">
        <f>'Sales by Customer Detail'!O4444</f>
        <v>0</v>
      </c>
    </row>
    <row r="4442" spans="2:12" x14ac:dyDescent="0.25">
      <c r="B4442" t="str">
        <f>VLOOKUP('Sales by Customer Detail'!B4445,Anonymizer!$A$3:$B$996,2,FALSE)</f>
        <v>Customer 948</v>
      </c>
      <c r="C4442" t="str">
        <f>'Sales by Customer Detail'!C4445</f>
        <v>10/07/2021</v>
      </c>
      <c r="D4442" t="str">
        <f>'Sales by Customer Detail'!D4445</f>
        <v>Invoice</v>
      </c>
      <c r="E4442">
        <f>'Sales by Customer Detail'!E4445</f>
        <v>3222</v>
      </c>
      <c r="F4442" t="str">
        <f>VLOOKUP('Sales by Customer Detail'!F4445,Anonymizer!$D$3:$E$86,2,FALSE)</f>
        <v>Prod/Svc37</v>
      </c>
      <c r="G4442" t="s">
        <v>6631</v>
      </c>
      <c r="H4442">
        <f>'Sales by Customer Detail'!J4445</f>
        <v>1</v>
      </c>
      <c r="I4442">
        <f>'Sales by Customer Detail'!K4445</f>
        <v>399</v>
      </c>
      <c r="J4442">
        <f>'Sales by Customer Detail'!L4445</f>
        <v>399</v>
      </c>
      <c r="K4442">
        <f>'Sales by Customer Detail'!N4445</f>
        <v>0</v>
      </c>
      <c r="L4442">
        <f>'Sales by Customer Detail'!O4445</f>
        <v>0</v>
      </c>
    </row>
    <row r="4443" spans="2:12" x14ac:dyDescent="0.25">
      <c r="B4443" t="str">
        <f>VLOOKUP('Sales by Customer Detail'!B4446,Anonymizer!$A$3:$B$996,2,FALSE)</f>
        <v>Customer 607</v>
      </c>
      <c r="C4443" t="str">
        <f>'Sales by Customer Detail'!C4446</f>
        <v>10/07/2021</v>
      </c>
      <c r="D4443" t="str">
        <f>'Sales by Customer Detail'!D4446</f>
        <v>Invoice</v>
      </c>
      <c r="E4443">
        <f>'Sales by Customer Detail'!E4446</f>
        <v>3221</v>
      </c>
      <c r="F4443" t="str">
        <f>VLOOKUP('Sales by Customer Detail'!F4446,Anonymizer!$D$3:$E$86,2,FALSE)</f>
        <v>Prod/Svc34</v>
      </c>
      <c r="G4443" t="s">
        <v>6631</v>
      </c>
      <c r="H4443">
        <f>'Sales by Customer Detail'!J4446</f>
        <v>2</v>
      </c>
      <c r="I4443">
        <f>'Sales by Customer Detail'!K4446</f>
        <v>359.4</v>
      </c>
      <c r="J4443">
        <f>'Sales by Customer Detail'!L4446</f>
        <v>718.8</v>
      </c>
      <c r="K4443">
        <f>'Sales by Customer Detail'!N4446</f>
        <v>0</v>
      </c>
      <c r="L4443">
        <f>'Sales by Customer Detail'!O4446</f>
        <v>0</v>
      </c>
    </row>
    <row r="4444" spans="2:12" x14ac:dyDescent="0.25">
      <c r="B4444" t="str">
        <f>VLOOKUP('Sales by Customer Detail'!B4447,Anonymizer!$A$3:$B$996,2,FALSE)</f>
        <v>Customer 382</v>
      </c>
      <c r="C4444" t="str">
        <f>'Sales by Customer Detail'!C4447</f>
        <v>10/07/2021</v>
      </c>
      <c r="D4444" t="str">
        <f>'Sales by Customer Detail'!D4447</f>
        <v>Invoice</v>
      </c>
      <c r="E4444">
        <f>'Sales by Customer Detail'!E4447</f>
        <v>3257</v>
      </c>
      <c r="F4444" t="str">
        <f>VLOOKUP('Sales by Customer Detail'!F4447,Anonymizer!$D$3:$E$86,2,FALSE)</f>
        <v>Prod/Svc40</v>
      </c>
      <c r="G4444" t="s">
        <v>6631</v>
      </c>
      <c r="H4444">
        <f>'Sales by Customer Detail'!J4447</f>
        <v>1</v>
      </c>
      <c r="I4444">
        <f>'Sales by Customer Detail'!K4447</f>
        <v>995</v>
      </c>
      <c r="J4444">
        <f>'Sales by Customer Detail'!L4447</f>
        <v>995</v>
      </c>
      <c r="K4444" t="str">
        <f>'Sales by Customer Detail'!N4447</f>
        <v>10/21/2021</v>
      </c>
      <c r="L4444" t="str">
        <f>'Sales by Customer Detail'!O4447</f>
        <v>10/20/2022</v>
      </c>
    </row>
    <row r="4445" spans="2:12" x14ac:dyDescent="0.25">
      <c r="B4445" t="str">
        <f>VLOOKUP('Sales by Customer Detail'!B4448,Anonymizer!$A$3:$B$996,2,FALSE)</f>
        <v>Customer 382</v>
      </c>
      <c r="C4445" t="str">
        <f>'Sales by Customer Detail'!C4448</f>
        <v>10/07/2021</v>
      </c>
      <c r="D4445" t="str">
        <f>'Sales by Customer Detail'!D4448</f>
        <v>Invoice</v>
      </c>
      <c r="E4445">
        <f>'Sales by Customer Detail'!E4448</f>
        <v>3257</v>
      </c>
      <c r="F4445" t="str">
        <f>VLOOKUP('Sales by Customer Detail'!F4448,Anonymizer!$D$3:$E$86,2,FALSE)</f>
        <v>Prod/Svc20</v>
      </c>
      <c r="G4445" t="s">
        <v>6631</v>
      </c>
      <c r="H4445">
        <f>'Sales by Customer Detail'!J4448</f>
        <v>1</v>
      </c>
      <c r="I4445">
        <f>'Sales by Customer Detail'!K4448</f>
        <v>-99.5</v>
      </c>
      <c r="J4445">
        <f>'Sales by Customer Detail'!L4448</f>
        <v>-99.5</v>
      </c>
      <c r="K4445" t="str">
        <f>'Sales by Customer Detail'!N4448</f>
        <v>10/21/2021</v>
      </c>
      <c r="L4445" t="str">
        <f>'Sales by Customer Detail'!O4448</f>
        <v>10/20/2022</v>
      </c>
    </row>
    <row r="4446" spans="2:12" x14ac:dyDescent="0.25">
      <c r="B4446" t="str">
        <f>VLOOKUP('Sales by Customer Detail'!B4449,Anonymizer!$A$3:$B$996,2,FALSE)</f>
        <v>Customer 329</v>
      </c>
      <c r="C4446" t="str">
        <f>'Sales by Customer Detail'!C4449</f>
        <v>10/07/2021</v>
      </c>
      <c r="D4446" t="str">
        <f>'Sales by Customer Detail'!D4449</f>
        <v>Invoice</v>
      </c>
      <c r="E4446">
        <f>'Sales by Customer Detail'!E4449</f>
        <v>3247</v>
      </c>
      <c r="F4446" t="str">
        <f>VLOOKUP('Sales by Customer Detail'!F4449,Anonymizer!$D$3:$E$86,2,FALSE)</f>
        <v>Prod/Svc20</v>
      </c>
      <c r="G4446" t="s">
        <v>6631</v>
      </c>
      <c r="H4446">
        <f>'Sales by Customer Detail'!J4449</f>
        <v>9</v>
      </c>
      <c r="I4446">
        <f>'Sales by Customer Detail'!K4449</f>
        <v>-30</v>
      </c>
      <c r="J4446">
        <f>'Sales by Customer Detail'!L4449</f>
        <v>-270</v>
      </c>
      <c r="K4446">
        <f>'Sales by Customer Detail'!N4449</f>
        <v>0</v>
      </c>
      <c r="L4446">
        <f>'Sales by Customer Detail'!O4449</f>
        <v>0</v>
      </c>
    </row>
    <row r="4447" spans="2:12" x14ac:dyDescent="0.25">
      <c r="B4447" t="str">
        <f>VLOOKUP('Sales by Customer Detail'!B4450,Anonymizer!$A$3:$B$996,2,FALSE)</f>
        <v>Customer 382</v>
      </c>
      <c r="C4447" t="str">
        <f>'Sales by Customer Detail'!C4450</f>
        <v>10/07/2021</v>
      </c>
      <c r="D4447" t="str">
        <f>'Sales by Customer Detail'!D4450</f>
        <v>Invoice</v>
      </c>
      <c r="E4447">
        <f>'Sales by Customer Detail'!E4450</f>
        <v>3257</v>
      </c>
      <c r="F4447" t="str">
        <f>VLOOKUP('Sales by Customer Detail'!F4450,Anonymizer!$D$3:$E$86,2,FALSE)</f>
        <v>Prod/Svc13</v>
      </c>
      <c r="G4447" t="s">
        <v>6631</v>
      </c>
      <c r="H4447">
        <f>'Sales by Customer Detail'!J4450</f>
        <v>3</v>
      </c>
      <c r="I4447">
        <f>'Sales by Customer Detail'!K4450</f>
        <v>299</v>
      </c>
      <c r="J4447">
        <f>'Sales by Customer Detail'!L4450</f>
        <v>897</v>
      </c>
      <c r="K4447" t="str">
        <f>'Sales by Customer Detail'!N4450</f>
        <v>10/21/2021</v>
      </c>
      <c r="L4447" t="str">
        <f>'Sales by Customer Detail'!O4450</f>
        <v>10/20/2022</v>
      </c>
    </row>
    <row r="4448" spans="2:12" x14ac:dyDescent="0.25">
      <c r="B4448" t="str">
        <f>VLOOKUP('Sales by Customer Detail'!B4451,Anonymizer!$A$3:$B$996,2,FALSE)</f>
        <v>Customer 329</v>
      </c>
      <c r="C4448" t="str">
        <f>'Sales by Customer Detail'!C4451</f>
        <v>10/07/2021</v>
      </c>
      <c r="D4448" t="str">
        <f>'Sales by Customer Detail'!D4451</f>
        <v>Invoice</v>
      </c>
      <c r="E4448">
        <f>'Sales by Customer Detail'!E4451</f>
        <v>3247</v>
      </c>
      <c r="F4448" t="str">
        <f>VLOOKUP('Sales by Customer Detail'!F4451,Anonymizer!$D$3:$E$86,2,FALSE)</f>
        <v>Prod/Svc13</v>
      </c>
      <c r="G4448" t="s">
        <v>6631</v>
      </c>
      <c r="H4448">
        <f>'Sales by Customer Detail'!J4451</f>
        <v>9</v>
      </c>
      <c r="I4448">
        <f>'Sales by Customer Detail'!K4451</f>
        <v>299</v>
      </c>
      <c r="J4448">
        <f>'Sales by Customer Detail'!L4451</f>
        <v>2691</v>
      </c>
      <c r="K4448">
        <f>'Sales by Customer Detail'!N4451</f>
        <v>0</v>
      </c>
      <c r="L4448">
        <f>'Sales by Customer Detail'!O4451</f>
        <v>0</v>
      </c>
    </row>
    <row r="4449" spans="2:12" x14ac:dyDescent="0.25">
      <c r="B4449" t="str">
        <f>VLOOKUP('Sales by Customer Detail'!B4452,Anonymizer!$A$3:$B$996,2,FALSE)</f>
        <v>Customer 382</v>
      </c>
      <c r="C4449" t="str">
        <f>'Sales by Customer Detail'!C4452</f>
        <v>10/07/2021</v>
      </c>
      <c r="D4449" t="str">
        <f>'Sales by Customer Detail'!D4452</f>
        <v>Invoice</v>
      </c>
      <c r="E4449">
        <f>'Sales by Customer Detail'!E4452</f>
        <v>3257</v>
      </c>
      <c r="F4449" t="str">
        <f>VLOOKUP('Sales by Customer Detail'!F4452,Anonymizer!$D$3:$E$86,2,FALSE)</f>
        <v>Prod/Svc42</v>
      </c>
      <c r="G4449" t="s">
        <v>6631</v>
      </c>
      <c r="H4449">
        <f>'Sales by Customer Detail'!J4452</f>
        <v>3</v>
      </c>
      <c r="I4449">
        <f>'Sales by Customer Detail'!K4452</f>
        <v>419.4</v>
      </c>
      <c r="J4449">
        <f>'Sales by Customer Detail'!L4452</f>
        <v>1258.2</v>
      </c>
      <c r="K4449" t="str">
        <f>'Sales by Customer Detail'!N4452</f>
        <v>10/21/2021</v>
      </c>
      <c r="L4449" t="str">
        <f>'Sales by Customer Detail'!O4452</f>
        <v>10/20/2022</v>
      </c>
    </row>
    <row r="4450" spans="2:12" x14ac:dyDescent="0.25">
      <c r="B4450" t="str">
        <f>VLOOKUP('Sales by Customer Detail'!B4453,Anonymizer!$A$3:$B$996,2,FALSE)</f>
        <v>Customer 233</v>
      </c>
      <c r="C4450" t="str">
        <f>'Sales by Customer Detail'!C4453</f>
        <v>10/07/2021</v>
      </c>
      <c r="D4450" t="str">
        <f>'Sales by Customer Detail'!D4453</f>
        <v>Invoice</v>
      </c>
      <c r="E4450">
        <f>'Sales by Customer Detail'!E4453</f>
        <v>3240</v>
      </c>
      <c r="F4450" t="str">
        <f>VLOOKUP('Sales by Customer Detail'!F4453,Anonymizer!$D$3:$E$86,2,FALSE)</f>
        <v>Prod/Svc37</v>
      </c>
      <c r="G4450" t="s">
        <v>6631</v>
      </c>
      <c r="H4450">
        <f>'Sales by Customer Detail'!J4453</f>
        <v>6</v>
      </c>
      <c r="I4450">
        <f>'Sales by Customer Detail'!K4453</f>
        <v>259</v>
      </c>
      <c r="J4450">
        <f>'Sales by Customer Detail'!L4453</f>
        <v>1554</v>
      </c>
      <c r="K4450">
        <f>'Sales by Customer Detail'!N4453</f>
        <v>0</v>
      </c>
      <c r="L4450">
        <f>'Sales by Customer Detail'!O4453</f>
        <v>0</v>
      </c>
    </row>
    <row r="4451" spans="2:12" x14ac:dyDescent="0.25">
      <c r="B4451" t="str">
        <f>VLOOKUP('Sales by Customer Detail'!B4454,Anonymizer!$A$3:$B$996,2,FALSE)</f>
        <v>Customer 365</v>
      </c>
      <c r="C4451" t="str">
        <f>'Sales by Customer Detail'!C4454</f>
        <v>10/07/2021</v>
      </c>
      <c r="D4451" t="str">
        <f>'Sales by Customer Detail'!D4454</f>
        <v>Invoice</v>
      </c>
      <c r="E4451">
        <f>'Sales by Customer Detail'!E4454</f>
        <v>3239</v>
      </c>
      <c r="F4451" t="str">
        <f>VLOOKUP('Sales by Customer Detail'!F4454,Anonymizer!$D$3:$E$86,2,FALSE)</f>
        <v>Prod/Svc37</v>
      </c>
      <c r="G4451" t="s">
        <v>6631</v>
      </c>
      <c r="H4451">
        <f>'Sales by Customer Detail'!J4454</f>
        <v>11</v>
      </c>
      <c r="I4451">
        <f>'Sales by Customer Detail'!K4454</f>
        <v>259</v>
      </c>
      <c r="J4451">
        <f>'Sales by Customer Detail'!L4454</f>
        <v>2849</v>
      </c>
      <c r="K4451">
        <f>'Sales by Customer Detail'!N4454</f>
        <v>0</v>
      </c>
      <c r="L4451">
        <f>'Sales by Customer Detail'!O4454</f>
        <v>0</v>
      </c>
    </row>
    <row r="4452" spans="2:12" x14ac:dyDescent="0.25">
      <c r="B4452" t="str">
        <f>VLOOKUP('Sales by Customer Detail'!B4455,Anonymizer!$A$3:$B$996,2,FALSE)</f>
        <v>Customer 30</v>
      </c>
      <c r="C4452" t="str">
        <f>'Sales by Customer Detail'!C4455</f>
        <v>10/07/2021</v>
      </c>
      <c r="D4452" t="str">
        <f>'Sales by Customer Detail'!D4455</f>
        <v>Invoice</v>
      </c>
      <c r="E4452">
        <f>'Sales by Customer Detail'!E4455</f>
        <v>3238</v>
      </c>
      <c r="F4452" t="str">
        <f>VLOOKUP('Sales by Customer Detail'!F4455,Anonymizer!$D$3:$E$86,2,FALSE)</f>
        <v>Prod/Svc37</v>
      </c>
      <c r="G4452" t="s">
        <v>6631</v>
      </c>
      <c r="H4452">
        <f>'Sales by Customer Detail'!J4455</f>
        <v>5</v>
      </c>
      <c r="I4452">
        <f>'Sales by Customer Detail'!K4455</f>
        <v>259</v>
      </c>
      <c r="J4452">
        <f>'Sales by Customer Detail'!L4455</f>
        <v>1295</v>
      </c>
      <c r="K4452">
        <f>'Sales by Customer Detail'!N4455</f>
        <v>0</v>
      </c>
      <c r="L4452">
        <f>'Sales by Customer Detail'!O4455</f>
        <v>0</v>
      </c>
    </row>
    <row r="4453" spans="2:12" x14ac:dyDescent="0.25">
      <c r="B4453" t="str">
        <f>VLOOKUP('Sales by Customer Detail'!B4456,Anonymizer!$A$3:$B$996,2,FALSE)</f>
        <v>Customer 560</v>
      </c>
      <c r="C4453" t="str">
        <f>'Sales by Customer Detail'!C4456</f>
        <v>10/07/2021</v>
      </c>
      <c r="D4453" t="str">
        <f>'Sales by Customer Detail'!D4456</f>
        <v>Invoice</v>
      </c>
      <c r="E4453">
        <f>'Sales by Customer Detail'!E4456</f>
        <v>3237</v>
      </c>
      <c r="F4453" t="str">
        <f>VLOOKUP('Sales by Customer Detail'!F4456,Anonymizer!$D$3:$E$86,2,FALSE)</f>
        <v>Prod/Svc37</v>
      </c>
      <c r="G4453" t="s">
        <v>6631</v>
      </c>
      <c r="H4453">
        <f>'Sales by Customer Detail'!J4456</f>
        <v>2</v>
      </c>
      <c r="I4453">
        <f>'Sales by Customer Detail'!K4456</f>
        <v>399</v>
      </c>
      <c r="J4453">
        <f>'Sales by Customer Detail'!L4456</f>
        <v>798</v>
      </c>
      <c r="K4453">
        <f>'Sales by Customer Detail'!N4456</f>
        <v>0</v>
      </c>
      <c r="L4453">
        <f>'Sales by Customer Detail'!O4456</f>
        <v>0</v>
      </c>
    </row>
    <row r="4454" spans="2:12" x14ac:dyDescent="0.25">
      <c r="B4454" t="str">
        <f>VLOOKUP('Sales by Customer Detail'!B4457,Anonymizer!$A$3:$B$996,2,FALSE)</f>
        <v>Customer 875</v>
      </c>
      <c r="C4454" t="str">
        <f>'Sales by Customer Detail'!C4457</f>
        <v>10/07/2021</v>
      </c>
      <c r="D4454" t="str">
        <f>'Sales by Customer Detail'!D4457</f>
        <v>Invoice</v>
      </c>
      <c r="E4454">
        <f>'Sales by Customer Detail'!E4457</f>
        <v>3236</v>
      </c>
      <c r="F4454" t="str">
        <f>VLOOKUP('Sales by Customer Detail'!F4457,Anonymizer!$D$3:$E$86,2,FALSE)</f>
        <v>Prod/Svc37</v>
      </c>
      <c r="G4454" t="s">
        <v>6631</v>
      </c>
      <c r="H4454">
        <f>'Sales by Customer Detail'!J4457</f>
        <v>10</v>
      </c>
      <c r="I4454">
        <f>'Sales by Customer Detail'!K4457</f>
        <v>349</v>
      </c>
      <c r="J4454">
        <f>'Sales by Customer Detail'!L4457</f>
        <v>3490</v>
      </c>
      <c r="K4454">
        <f>'Sales by Customer Detail'!N4457</f>
        <v>0</v>
      </c>
      <c r="L4454">
        <f>'Sales by Customer Detail'!O4457</f>
        <v>0</v>
      </c>
    </row>
    <row r="4455" spans="2:12" x14ac:dyDescent="0.25">
      <c r="B4455" t="str">
        <f>VLOOKUP('Sales by Customer Detail'!B4458,Anonymizer!$A$3:$B$996,2,FALSE)</f>
        <v>Customer 364</v>
      </c>
      <c r="C4455" t="str">
        <f>'Sales by Customer Detail'!C4458</f>
        <v>10/07/2021</v>
      </c>
      <c r="D4455" t="str">
        <f>'Sales by Customer Detail'!D4458</f>
        <v>Invoice</v>
      </c>
      <c r="E4455">
        <f>'Sales by Customer Detail'!E4458</f>
        <v>3235</v>
      </c>
      <c r="F4455" t="str">
        <f>VLOOKUP('Sales by Customer Detail'!F4458,Anonymizer!$D$3:$E$86,2,FALSE)</f>
        <v>Prod/Svc37</v>
      </c>
      <c r="G4455" t="s">
        <v>6631</v>
      </c>
      <c r="H4455">
        <f>'Sales by Customer Detail'!J4458</f>
        <v>1</v>
      </c>
      <c r="I4455">
        <f>'Sales by Customer Detail'!K4458</f>
        <v>399</v>
      </c>
      <c r="J4455">
        <f>'Sales by Customer Detail'!L4458</f>
        <v>399</v>
      </c>
      <c r="K4455">
        <f>'Sales by Customer Detail'!N4458</f>
        <v>0</v>
      </c>
      <c r="L4455">
        <f>'Sales by Customer Detail'!O4458</f>
        <v>0</v>
      </c>
    </row>
    <row r="4456" spans="2:12" x14ac:dyDescent="0.25">
      <c r="B4456" t="str">
        <f>VLOOKUP('Sales by Customer Detail'!B4459,Anonymizer!$A$3:$B$996,2,FALSE)</f>
        <v>Customer 635</v>
      </c>
      <c r="C4456" t="str">
        <f>'Sales by Customer Detail'!C4459</f>
        <v>10/07/2021</v>
      </c>
      <c r="D4456" t="str">
        <f>'Sales by Customer Detail'!D4459</f>
        <v>Invoice</v>
      </c>
      <c r="E4456">
        <f>'Sales by Customer Detail'!E4459</f>
        <v>3234</v>
      </c>
      <c r="F4456" t="str">
        <f>VLOOKUP('Sales by Customer Detail'!F4459,Anonymizer!$D$3:$E$86,2,FALSE)</f>
        <v>Prod/Svc35</v>
      </c>
      <c r="G4456" t="s">
        <v>6631</v>
      </c>
      <c r="H4456">
        <f>'Sales by Customer Detail'!J4459</f>
        <v>17</v>
      </c>
      <c r="I4456">
        <f>'Sales by Customer Detail'!K4459</f>
        <v>389</v>
      </c>
      <c r="J4456">
        <f>'Sales by Customer Detail'!L4459</f>
        <v>6613</v>
      </c>
      <c r="K4456" t="str">
        <f>'Sales by Customer Detail'!N4459</f>
        <v>01/27/2022</v>
      </c>
      <c r="L4456" t="str">
        <f>'Sales by Customer Detail'!O4459</f>
        <v>01/26/2023</v>
      </c>
    </row>
    <row r="4457" spans="2:12" x14ac:dyDescent="0.25">
      <c r="B4457" t="str">
        <f>VLOOKUP('Sales by Customer Detail'!B4460,Anonymizer!$A$3:$B$996,2,FALSE)</f>
        <v>Customer 45</v>
      </c>
      <c r="C4457" t="str">
        <f>'Sales by Customer Detail'!C4460</f>
        <v>10/07/2021</v>
      </c>
      <c r="D4457" t="str">
        <f>'Sales by Customer Detail'!D4460</f>
        <v>Invoice</v>
      </c>
      <c r="E4457">
        <f>'Sales by Customer Detail'!E4460</f>
        <v>3233</v>
      </c>
      <c r="F4457" t="str">
        <f>VLOOKUP('Sales by Customer Detail'!F4460,Anonymizer!$D$3:$E$86,2,FALSE)</f>
        <v>Prod/Svc37</v>
      </c>
      <c r="G4457" t="s">
        <v>6631</v>
      </c>
      <c r="H4457">
        <f>'Sales by Customer Detail'!J4460</f>
        <v>2</v>
      </c>
      <c r="I4457">
        <f>'Sales by Customer Detail'!K4460</f>
        <v>399</v>
      </c>
      <c r="J4457">
        <f>'Sales by Customer Detail'!L4460</f>
        <v>798</v>
      </c>
      <c r="K4457">
        <f>'Sales by Customer Detail'!N4460</f>
        <v>0</v>
      </c>
      <c r="L4457">
        <f>'Sales by Customer Detail'!O4460</f>
        <v>0</v>
      </c>
    </row>
    <row r="4458" spans="2:12" x14ac:dyDescent="0.25">
      <c r="B4458" t="str">
        <f>VLOOKUP('Sales by Customer Detail'!B4461,Anonymizer!$A$3:$B$996,2,FALSE)</f>
        <v>Customer 169</v>
      </c>
      <c r="C4458" t="str">
        <f>'Sales by Customer Detail'!C4461</f>
        <v>10/07/2021</v>
      </c>
      <c r="D4458" t="str">
        <f>'Sales by Customer Detail'!D4461</f>
        <v>Invoice</v>
      </c>
      <c r="E4458">
        <f>'Sales by Customer Detail'!E4461</f>
        <v>3232</v>
      </c>
      <c r="F4458" t="str">
        <f>VLOOKUP('Sales by Customer Detail'!F4461,Anonymizer!$D$3:$E$86,2,FALSE)</f>
        <v>Prod/Svc37</v>
      </c>
      <c r="G4458" t="s">
        <v>6631</v>
      </c>
      <c r="H4458">
        <f>'Sales by Customer Detail'!J4461</f>
        <v>2</v>
      </c>
      <c r="I4458">
        <f>'Sales by Customer Detail'!K4461</f>
        <v>419.4</v>
      </c>
      <c r="J4458">
        <f>'Sales by Customer Detail'!L4461</f>
        <v>838.8</v>
      </c>
      <c r="K4458">
        <f>'Sales by Customer Detail'!N4461</f>
        <v>0</v>
      </c>
      <c r="L4458">
        <f>'Sales by Customer Detail'!O4461</f>
        <v>0</v>
      </c>
    </row>
    <row r="4459" spans="2:12" x14ac:dyDescent="0.25">
      <c r="B4459" t="str">
        <f>VLOOKUP('Sales by Customer Detail'!B4462,Anonymizer!$A$3:$B$996,2,FALSE)</f>
        <v>Customer 450</v>
      </c>
      <c r="C4459" t="str">
        <f>'Sales by Customer Detail'!C4462</f>
        <v>10/07/2021</v>
      </c>
      <c r="D4459" t="str">
        <f>'Sales by Customer Detail'!D4462</f>
        <v>Invoice</v>
      </c>
      <c r="E4459">
        <f>'Sales by Customer Detail'!E4462</f>
        <v>3231</v>
      </c>
      <c r="F4459" t="str">
        <f>VLOOKUP('Sales by Customer Detail'!F4462,Anonymizer!$D$3:$E$86,2,FALSE)</f>
        <v>Prod/Svc37</v>
      </c>
      <c r="G4459" t="s">
        <v>6631</v>
      </c>
      <c r="H4459">
        <f>'Sales by Customer Detail'!J4462</f>
        <v>7</v>
      </c>
      <c r="I4459">
        <f>'Sales by Customer Detail'!K4462</f>
        <v>389</v>
      </c>
      <c r="J4459">
        <f>'Sales by Customer Detail'!L4462</f>
        <v>2723</v>
      </c>
      <c r="K4459">
        <f>'Sales by Customer Detail'!N4462</f>
        <v>0</v>
      </c>
      <c r="L4459">
        <f>'Sales by Customer Detail'!O4462</f>
        <v>0</v>
      </c>
    </row>
    <row r="4460" spans="2:12" x14ac:dyDescent="0.25">
      <c r="B4460" t="str">
        <f>VLOOKUP('Sales by Customer Detail'!B4463,Anonymizer!$A$3:$B$996,2,FALSE)</f>
        <v>Customer 125</v>
      </c>
      <c r="C4460" t="str">
        <f>'Sales by Customer Detail'!C4463</f>
        <v>10/07/2021</v>
      </c>
      <c r="D4460" t="str">
        <f>'Sales by Customer Detail'!D4463</f>
        <v>Invoice</v>
      </c>
      <c r="E4460">
        <f>'Sales by Customer Detail'!E4463</f>
        <v>3230</v>
      </c>
      <c r="F4460" t="str">
        <f>VLOOKUP('Sales by Customer Detail'!F4463,Anonymizer!$D$3:$E$86,2,FALSE)</f>
        <v>Prod/Svc37</v>
      </c>
      <c r="G4460" t="s">
        <v>6631</v>
      </c>
      <c r="H4460">
        <f>'Sales by Customer Detail'!J4463</f>
        <v>3</v>
      </c>
      <c r="I4460">
        <f>'Sales by Customer Detail'!K4463</f>
        <v>419.4</v>
      </c>
      <c r="J4460">
        <f>'Sales by Customer Detail'!L4463</f>
        <v>1258.2</v>
      </c>
      <c r="K4460">
        <f>'Sales by Customer Detail'!N4463</f>
        <v>0</v>
      </c>
      <c r="L4460">
        <f>'Sales by Customer Detail'!O4463</f>
        <v>0</v>
      </c>
    </row>
    <row r="4461" spans="2:12" x14ac:dyDescent="0.25">
      <c r="B4461" t="str">
        <f>VLOOKUP('Sales by Customer Detail'!B4464,Anonymizer!$A$3:$B$996,2,FALSE)</f>
        <v>Customer 514</v>
      </c>
      <c r="C4461" t="str">
        <f>'Sales by Customer Detail'!C4464</f>
        <v>10/07/2021</v>
      </c>
      <c r="D4461" t="str">
        <f>'Sales by Customer Detail'!D4464</f>
        <v>Invoice</v>
      </c>
      <c r="E4461">
        <f>'Sales by Customer Detail'!E4464</f>
        <v>3229</v>
      </c>
      <c r="F4461" t="str">
        <f>VLOOKUP('Sales by Customer Detail'!F4464,Anonymizer!$D$3:$E$86,2,FALSE)</f>
        <v>Prod/Svc37</v>
      </c>
      <c r="G4461" t="s">
        <v>6631</v>
      </c>
      <c r="H4461">
        <f>'Sales by Customer Detail'!J4464</f>
        <v>2</v>
      </c>
      <c r="I4461">
        <f>'Sales by Customer Detail'!K4464</f>
        <v>419.4</v>
      </c>
      <c r="J4461">
        <f>'Sales by Customer Detail'!L4464</f>
        <v>838.8</v>
      </c>
      <c r="K4461">
        <f>'Sales by Customer Detail'!N4464</f>
        <v>0</v>
      </c>
      <c r="L4461">
        <f>'Sales by Customer Detail'!O4464</f>
        <v>0</v>
      </c>
    </row>
    <row r="4462" spans="2:12" x14ac:dyDescent="0.25">
      <c r="B4462" t="str">
        <f>VLOOKUP('Sales by Customer Detail'!B4465,Anonymizer!$A$3:$B$996,2,FALSE)</f>
        <v>Customer 547</v>
      </c>
      <c r="C4462" t="str">
        <f>'Sales by Customer Detail'!C4465</f>
        <v>10/08/2021</v>
      </c>
      <c r="D4462" t="str">
        <f>'Sales by Customer Detail'!D4465</f>
        <v>Invoice</v>
      </c>
      <c r="E4462">
        <f>'Sales by Customer Detail'!E4465</f>
        <v>3249</v>
      </c>
      <c r="F4462" t="str">
        <f>VLOOKUP('Sales by Customer Detail'!F4465,Anonymizer!$D$3:$E$86,2,FALSE)</f>
        <v>Prod/Svc21</v>
      </c>
      <c r="G4462" t="s">
        <v>6631</v>
      </c>
      <c r="H4462">
        <f>'Sales by Customer Detail'!J4465</f>
        <v>1</v>
      </c>
      <c r="I4462">
        <f>'Sales by Customer Detail'!K4465</f>
        <v>-30</v>
      </c>
      <c r="J4462">
        <f>'Sales by Customer Detail'!L4465</f>
        <v>-30</v>
      </c>
      <c r="K4462">
        <f>'Sales by Customer Detail'!N4465</f>
        <v>0</v>
      </c>
      <c r="L4462">
        <f>'Sales by Customer Detail'!O4465</f>
        <v>0</v>
      </c>
    </row>
    <row r="4463" spans="2:12" x14ac:dyDescent="0.25">
      <c r="B4463" t="str">
        <f>VLOOKUP('Sales by Customer Detail'!B4466,Anonymizer!$A$3:$B$996,2,FALSE)</f>
        <v>Customer 945</v>
      </c>
      <c r="C4463" t="str">
        <f>'Sales by Customer Detail'!C4466</f>
        <v>10/08/2021</v>
      </c>
      <c r="D4463" t="str">
        <f>'Sales by Customer Detail'!D4466</f>
        <v>Invoice</v>
      </c>
      <c r="E4463">
        <f>'Sales by Customer Detail'!E4466</f>
        <v>3242</v>
      </c>
      <c r="F4463" t="str">
        <f>VLOOKUP('Sales by Customer Detail'!F4466,Anonymizer!$D$3:$E$86,2,FALSE)</f>
        <v>Prod/Svc37</v>
      </c>
      <c r="G4463" t="s">
        <v>6631</v>
      </c>
      <c r="H4463">
        <f>'Sales by Customer Detail'!J4466</f>
        <v>2</v>
      </c>
      <c r="I4463">
        <f>'Sales by Customer Detail'!K4466</f>
        <v>349</v>
      </c>
      <c r="J4463">
        <f>'Sales by Customer Detail'!L4466</f>
        <v>698</v>
      </c>
      <c r="K4463">
        <f>'Sales by Customer Detail'!N4466</f>
        <v>0</v>
      </c>
      <c r="L4463">
        <f>'Sales by Customer Detail'!O4466</f>
        <v>0</v>
      </c>
    </row>
    <row r="4464" spans="2:12" x14ac:dyDescent="0.25">
      <c r="B4464" t="str">
        <f>VLOOKUP('Sales by Customer Detail'!B4467,Anonymizer!$A$3:$B$996,2,FALSE)</f>
        <v>Customer 755</v>
      </c>
      <c r="C4464" t="str">
        <f>'Sales by Customer Detail'!C4467</f>
        <v>10/08/2021</v>
      </c>
      <c r="D4464" t="str">
        <f>'Sales by Customer Detail'!D4467</f>
        <v>Invoice</v>
      </c>
      <c r="E4464">
        <f>'Sales by Customer Detail'!E4467</f>
        <v>3241</v>
      </c>
      <c r="F4464" t="str">
        <f>VLOOKUP('Sales by Customer Detail'!F4467,Anonymizer!$D$3:$E$86,2,FALSE)</f>
        <v>Prod/Svc37</v>
      </c>
      <c r="G4464" t="s">
        <v>6631</v>
      </c>
      <c r="H4464">
        <f>'Sales by Customer Detail'!J4467</f>
        <v>2</v>
      </c>
      <c r="I4464">
        <f>'Sales by Customer Detail'!K4467</f>
        <v>349</v>
      </c>
      <c r="J4464">
        <f>'Sales by Customer Detail'!L4467</f>
        <v>698</v>
      </c>
      <c r="K4464">
        <f>'Sales by Customer Detail'!N4467</f>
        <v>0</v>
      </c>
      <c r="L4464">
        <f>'Sales by Customer Detail'!O4467</f>
        <v>0</v>
      </c>
    </row>
    <row r="4465" spans="2:12" x14ac:dyDescent="0.25">
      <c r="B4465" t="str">
        <f>VLOOKUP('Sales by Customer Detail'!B4468,Anonymizer!$A$3:$B$996,2,FALSE)</f>
        <v>Customer 878</v>
      </c>
      <c r="C4465" t="str">
        <f>'Sales by Customer Detail'!C4468</f>
        <v>10/08/2021</v>
      </c>
      <c r="D4465" t="str">
        <f>'Sales by Customer Detail'!D4468</f>
        <v>Invoice</v>
      </c>
      <c r="E4465">
        <f>'Sales by Customer Detail'!E4468</f>
        <v>3243</v>
      </c>
      <c r="F4465" t="str">
        <f>VLOOKUP('Sales by Customer Detail'!F4468,Anonymizer!$D$3:$E$86,2,FALSE)</f>
        <v>Prod/Svc37</v>
      </c>
      <c r="G4465" t="s">
        <v>6631</v>
      </c>
      <c r="H4465">
        <f>'Sales by Customer Detail'!J4468</f>
        <v>6</v>
      </c>
      <c r="I4465">
        <f>'Sales by Customer Detail'!K4468</f>
        <v>349</v>
      </c>
      <c r="J4465">
        <f>'Sales by Customer Detail'!L4468</f>
        <v>2094</v>
      </c>
      <c r="K4465">
        <f>'Sales by Customer Detail'!N4468</f>
        <v>0</v>
      </c>
      <c r="L4465">
        <f>'Sales by Customer Detail'!O4468</f>
        <v>0</v>
      </c>
    </row>
    <row r="4466" spans="2:12" x14ac:dyDescent="0.25">
      <c r="B4466" t="str">
        <f>VLOOKUP('Sales by Customer Detail'!B4469,Anonymizer!$A$3:$B$996,2,FALSE)</f>
        <v>Customer 526</v>
      </c>
      <c r="C4466" t="str">
        <f>'Sales by Customer Detail'!C4469</f>
        <v>10/08/2021</v>
      </c>
      <c r="D4466" t="str">
        <f>'Sales by Customer Detail'!D4469</f>
        <v>Invoice</v>
      </c>
      <c r="E4466">
        <f>'Sales by Customer Detail'!E4469</f>
        <v>3244</v>
      </c>
      <c r="F4466" t="str">
        <f>VLOOKUP('Sales by Customer Detail'!F4469,Anonymizer!$D$3:$E$86,2,FALSE)</f>
        <v>Prod/Svc37</v>
      </c>
      <c r="G4466" t="s">
        <v>6631</v>
      </c>
      <c r="H4466">
        <f>'Sales by Customer Detail'!J4469</f>
        <v>7</v>
      </c>
      <c r="I4466">
        <f>'Sales by Customer Detail'!K4469</f>
        <v>299</v>
      </c>
      <c r="J4466">
        <f>'Sales by Customer Detail'!L4469</f>
        <v>2093</v>
      </c>
      <c r="K4466">
        <f>'Sales by Customer Detail'!N4469</f>
        <v>0</v>
      </c>
      <c r="L4466">
        <f>'Sales by Customer Detail'!O4469</f>
        <v>0</v>
      </c>
    </row>
    <row r="4467" spans="2:12" x14ac:dyDescent="0.25">
      <c r="B4467" t="str">
        <f>VLOOKUP('Sales by Customer Detail'!B4470,Anonymizer!$A$3:$B$996,2,FALSE)</f>
        <v>Customer 889</v>
      </c>
      <c r="C4467" t="str">
        <f>'Sales by Customer Detail'!C4470</f>
        <v>10/08/2021</v>
      </c>
      <c r="D4467" t="str">
        <f>'Sales by Customer Detail'!D4470</f>
        <v>Invoice</v>
      </c>
      <c r="E4467">
        <f>'Sales by Customer Detail'!E4470</f>
        <v>3248</v>
      </c>
      <c r="F4467" t="str">
        <f>VLOOKUP('Sales by Customer Detail'!F4470,Anonymizer!$D$3:$E$86,2,FALSE)</f>
        <v>Prod/Svc20</v>
      </c>
      <c r="G4467" t="s">
        <v>6631</v>
      </c>
      <c r="H4467">
        <f>'Sales by Customer Detail'!J4470</f>
        <v>2</v>
      </c>
      <c r="I4467">
        <f>'Sales by Customer Detail'!K4470</f>
        <v>-39.9</v>
      </c>
      <c r="J4467">
        <f>'Sales by Customer Detail'!L4470</f>
        <v>-79.8</v>
      </c>
      <c r="K4467" t="str">
        <f>'Sales by Customer Detail'!N4470</f>
        <v>10/22/2021</v>
      </c>
      <c r="L4467" t="str">
        <f>'Sales by Customer Detail'!O4470</f>
        <v>11/16/2022</v>
      </c>
    </row>
    <row r="4468" spans="2:12" x14ac:dyDescent="0.25">
      <c r="B4468" t="str">
        <f>VLOOKUP('Sales by Customer Detail'!B4471,Anonymizer!$A$3:$B$996,2,FALSE)</f>
        <v>Customer 547</v>
      </c>
      <c r="C4468" t="str">
        <f>'Sales by Customer Detail'!C4471</f>
        <v>10/08/2021</v>
      </c>
      <c r="D4468" t="str">
        <f>'Sales by Customer Detail'!D4471</f>
        <v>Invoice</v>
      </c>
      <c r="E4468">
        <f>'Sales by Customer Detail'!E4471</f>
        <v>3249</v>
      </c>
      <c r="F4468" t="str">
        <f>VLOOKUP('Sales by Customer Detail'!F4471,Anonymizer!$D$3:$E$86,2,FALSE)</f>
        <v>Prod/Svc13</v>
      </c>
      <c r="G4468" t="s">
        <v>6631</v>
      </c>
      <c r="H4468">
        <f>'Sales by Customer Detail'!J4471</f>
        <v>1</v>
      </c>
      <c r="I4468">
        <f>'Sales by Customer Detail'!K4471</f>
        <v>299</v>
      </c>
      <c r="J4468">
        <f>'Sales by Customer Detail'!L4471</f>
        <v>299</v>
      </c>
      <c r="K4468">
        <f>'Sales by Customer Detail'!N4471</f>
        <v>0</v>
      </c>
      <c r="L4468">
        <f>'Sales by Customer Detail'!O4471</f>
        <v>0</v>
      </c>
    </row>
    <row r="4469" spans="2:12" x14ac:dyDescent="0.25">
      <c r="B4469" t="str">
        <f>VLOOKUP('Sales by Customer Detail'!B4472,Anonymizer!$A$3:$B$996,2,FALSE)</f>
        <v>Customer 889</v>
      </c>
      <c r="C4469" t="str">
        <f>'Sales by Customer Detail'!C4472</f>
        <v>10/08/2021</v>
      </c>
      <c r="D4469" t="str">
        <f>'Sales by Customer Detail'!D4472</f>
        <v>Invoice</v>
      </c>
      <c r="E4469">
        <f>'Sales by Customer Detail'!E4472</f>
        <v>3248</v>
      </c>
      <c r="F4469" t="str">
        <f>VLOOKUP('Sales by Customer Detail'!F4472,Anonymizer!$D$3:$E$86,2,FALSE)</f>
        <v>Prod/Svc42</v>
      </c>
      <c r="G4469" t="s">
        <v>6631</v>
      </c>
      <c r="H4469">
        <f>'Sales by Customer Detail'!J4472</f>
        <v>2</v>
      </c>
      <c r="I4469">
        <f>'Sales by Customer Detail'!K4472</f>
        <v>399</v>
      </c>
      <c r="J4469">
        <f>'Sales by Customer Detail'!L4472</f>
        <v>798</v>
      </c>
      <c r="K4469" t="str">
        <f>'Sales by Customer Detail'!N4472</f>
        <v>10/22/2021</v>
      </c>
      <c r="L4469" t="str">
        <f>'Sales by Customer Detail'!O4472</f>
        <v>11/16/2022</v>
      </c>
    </row>
    <row r="4470" spans="2:12" x14ac:dyDescent="0.25">
      <c r="B4470" t="str">
        <f>VLOOKUP('Sales by Customer Detail'!B4473,Anonymizer!$A$3:$B$996,2,FALSE)</f>
        <v>Customer 492</v>
      </c>
      <c r="C4470" t="str">
        <f>'Sales by Customer Detail'!C4473</f>
        <v>10/08/2021</v>
      </c>
      <c r="D4470" t="str">
        <f>'Sales by Customer Detail'!D4473</f>
        <v>Invoice</v>
      </c>
      <c r="E4470">
        <f>'Sales by Customer Detail'!E4473</f>
        <v>3245</v>
      </c>
      <c r="F4470" t="str">
        <f>VLOOKUP('Sales by Customer Detail'!F4473,Anonymizer!$D$3:$E$86,2,FALSE)</f>
        <v>Prod/Svc37</v>
      </c>
      <c r="G4470" t="s">
        <v>6631</v>
      </c>
      <c r="H4470">
        <f>'Sales by Customer Detail'!J4473</f>
        <v>2</v>
      </c>
      <c r="I4470">
        <f>'Sales by Customer Detail'!K4473</f>
        <v>349</v>
      </c>
      <c r="J4470">
        <f>'Sales by Customer Detail'!L4473</f>
        <v>698</v>
      </c>
      <c r="K4470">
        <f>'Sales by Customer Detail'!N4473</f>
        <v>0</v>
      </c>
      <c r="L4470">
        <f>'Sales by Customer Detail'!O4473</f>
        <v>0</v>
      </c>
    </row>
    <row r="4471" spans="2:12" x14ac:dyDescent="0.25">
      <c r="B4471" t="str">
        <f>VLOOKUP('Sales by Customer Detail'!B4474,Anonymizer!$A$3:$B$996,2,FALSE)</f>
        <v>Customer 889</v>
      </c>
      <c r="C4471" t="str">
        <f>'Sales by Customer Detail'!C4474</f>
        <v>10/08/2021</v>
      </c>
      <c r="D4471" t="str">
        <f>'Sales by Customer Detail'!D4474</f>
        <v>Invoice</v>
      </c>
      <c r="E4471">
        <f>'Sales by Customer Detail'!E4474</f>
        <v>3248</v>
      </c>
      <c r="F4471" t="str">
        <f>VLOOKUP('Sales by Customer Detail'!F4474,Anonymizer!$D$3:$E$86,2,FALSE)</f>
        <v>Prod/Svc20</v>
      </c>
      <c r="G4471" t="s">
        <v>6631</v>
      </c>
      <c r="H4471">
        <f>'Sales by Customer Detail'!J4474</f>
        <v>2</v>
      </c>
      <c r="I4471">
        <f>'Sales by Customer Detail'!K4474</f>
        <v>-30</v>
      </c>
      <c r="J4471">
        <f>'Sales by Customer Detail'!L4474</f>
        <v>-60</v>
      </c>
      <c r="K4471" t="str">
        <f>'Sales by Customer Detail'!N4474</f>
        <v>10/22/2021</v>
      </c>
      <c r="L4471" t="str">
        <f>'Sales by Customer Detail'!O4474</f>
        <v>11/16/2022</v>
      </c>
    </row>
    <row r="4472" spans="2:12" x14ac:dyDescent="0.25">
      <c r="B4472" t="str">
        <f>VLOOKUP('Sales by Customer Detail'!B4475,Anonymizer!$A$3:$B$996,2,FALSE)</f>
        <v>Customer 889</v>
      </c>
      <c r="C4472" t="str">
        <f>'Sales by Customer Detail'!C4475</f>
        <v>10/08/2021</v>
      </c>
      <c r="D4472" t="str">
        <f>'Sales by Customer Detail'!D4475</f>
        <v>Invoice</v>
      </c>
      <c r="E4472">
        <f>'Sales by Customer Detail'!E4475</f>
        <v>3248</v>
      </c>
      <c r="F4472" t="str">
        <f>VLOOKUP('Sales by Customer Detail'!F4475,Anonymizer!$D$3:$E$86,2,FALSE)</f>
        <v>Prod/Svc13</v>
      </c>
      <c r="G4472" t="s">
        <v>6631</v>
      </c>
      <c r="H4472">
        <f>'Sales by Customer Detail'!J4475</f>
        <v>2</v>
      </c>
      <c r="I4472">
        <f>'Sales by Customer Detail'!K4475</f>
        <v>299</v>
      </c>
      <c r="J4472">
        <f>'Sales by Customer Detail'!L4475</f>
        <v>598</v>
      </c>
      <c r="K4472" t="str">
        <f>'Sales by Customer Detail'!N4475</f>
        <v>10/22/2021</v>
      </c>
      <c r="L4472" t="str">
        <f>'Sales by Customer Detail'!O4475</f>
        <v>11/16/2022</v>
      </c>
    </row>
    <row r="4473" spans="2:12" x14ac:dyDescent="0.25">
      <c r="B4473" t="str">
        <f>VLOOKUP('Sales by Customer Detail'!B4476,Anonymizer!$A$3:$B$996,2,FALSE)</f>
        <v>Customer 967</v>
      </c>
      <c r="C4473" t="str">
        <f>'Sales by Customer Detail'!C4476</f>
        <v>10/11/2021</v>
      </c>
      <c r="D4473" t="str">
        <f>'Sales by Customer Detail'!D4476</f>
        <v>Invoice</v>
      </c>
      <c r="E4473">
        <f>'Sales by Customer Detail'!E4476</f>
        <v>3250</v>
      </c>
      <c r="F4473" t="str">
        <f>VLOOKUP('Sales by Customer Detail'!F4476,Anonymizer!$D$3:$E$86,2,FALSE)</f>
        <v>Prod/Svc20</v>
      </c>
      <c r="G4473" t="s">
        <v>6631</v>
      </c>
      <c r="H4473">
        <f>'Sales by Customer Detail'!J4476</f>
        <v>2</v>
      </c>
      <c r="I4473">
        <f>'Sales by Customer Detail'!K4476</f>
        <v>-43.17</v>
      </c>
      <c r="J4473">
        <f>'Sales by Customer Detail'!L4476</f>
        <v>-86.34</v>
      </c>
      <c r="K4473" t="str">
        <f>'Sales by Customer Detail'!N4476</f>
        <v>10/25/2021</v>
      </c>
      <c r="L4473" t="str">
        <f>'Sales by Customer Detail'!O4476</f>
        <v>08/12/2022</v>
      </c>
    </row>
    <row r="4474" spans="2:12" x14ac:dyDescent="0.25">
      <c r="B4474" t="str">
        <f>VLOOKUP('Sales by Customer Detail'!B4477,Anonymizer!$A$3:$B$996,2,FALSE)</f>
        <v>Customer 967</v>
      </c>
      <c r="C4474" t="str">
        <f>'Sales by Customer Detail'!C4477</f>
        <v>10/11/2021</v>
      </c>
      <c r="D4474" t="str">
        <f>'Sales by Customer Detail'!D4477</f>
        <v>Invoice</v>
      </c>
      <c r="E4474">
        <f>'Sales by Customer Detail'!E4477</f>
        <v>3250</v>
      </c>
      <c r="F4474" t="str">
        <f>VLOOKUP('Sales by Customer Detail'!F4477,Anonymizer!$D$3:$E$86,2,FALSE)</f>
        <v>Prod/Svc20</v>
      </c>
      <c r="G4474" t="s">
        <v>6631</v>
      </c>
      <c r="H4474">
        <f>'Sales by Customer Detail'!J4477</f>
        <v>2</v>
      </c>
      <c r="I4474">
        <f>'Sales by Customer Detail'!K4477</f>
        <v>-25.9</v>
      </c>
      <c r="J4474">
        <f>'Sales by Customer Detail'!L4477</f>
        <v>-51.8</v>
      </c>
      <c r="K4474" t="str">
        <f>'Sales by Customer Detail'!N4477</f>
        <v>10/25/2021</v>
      </c>
      <c r="L4474" t="str">
        <f>'Sales by Customer Detail'!O4477</f>
        <v>08/12/2022</v>
      </c>
    </row>
    <row r="4475" spans="2:12" x14ac:dyDescent="0.25">
      <c r="B4475" t="str">
        <f>VLOOKUP('Sales by Customer Detail'!B4478,Anonymizer!$A$3:$B$996,2,FALSE)</f>
        <v>Customer 967</v>
      </c>
      <c r="C4475" t="str">
        <f>'Sales by Customer Detail'!C4478</f>
        <v>10/11/2021</v>
      </c>
      <c r="D4475" t="str">
        <f>'Sales by Customer Detail'!D4478</f>
        <v>Invoice</v>
      </c>
      <c r="E4475">
        <f>'Sales by Customer Detail'!E4478</f>
        <v>3250</v>
      </c>
      <c r="F4475" t="str">
        <f>VLOOKUP('Sales by Customer Detail'!F4478,Anonymizer!$D$3:$E$86,2,FALSE)</f>
        <v>Prod/Svc13</v>
      </c>
      <c r="G4475" t="s">
        <v>6631</v>
      </c>
      <c r="H4475">
        <f>'Sales by Customer Detail'!J4478</f>
        <v>2</v>
      </c>
      <c r="I4475">
        <f>'Sales by Customer Detail'!K4478</f>
        <v>299</v>
      </c>
      <c r="J4475">
        <f>'Sales by Customer Detail'!L4478</f>
        <v>598</v>
      </c>
      <c r="K4475" t="str">
        <f>'Sales by Customer Detail'!N4478</f>
        <v>10/25/2021</v>
      </c>
      <c r="L4475" t="str">
        <f>'Sales by Customer Detail'!O4478</f>
        <v>08/12/2022</v>
      </c>
    </row>
    <row r="4476" spans="2:12" x14ac:dyDescent="0.25">
      <c r="B4476" t="str">
        <f>VLOOKUP('Sales by Customer Detail'!B4479,Anonymizer!$A$3:$B$996,2,FALSE)</f>
        <v>Customer 967</v>
      </c>
      <c r="C4476" t="str">
        <f>'Sales by Customer Detail'!C4479</f>
        <v>10/11/2021</v>
      </c>
      <c r="D4476" t="str">
        <f>'Sales by Customer Detail'!D4479</f>
        <v>Invoice</v>
      </c>
      <c r="E4476">
        <f>'Sales by Customer Detail'!E4479</f>
        <v>3250</v>
      </c>
      <c r="F4476" t="str">
        <f>VLOOKUP('Sales by Customer Detail'!F4479,Anonymizer!$D$3:$E$86,2,FALSE)</f>
        <v>Prod/Svc20</v>
      </c>
      <c r="G4476" t="s">
        <v>6631</v>
      </c>
      <c r="H4476">
        <f>'Sales by Customer Detail'!J4479</f>
        <v>2</v>
      </c>
      <c r="I4476">
        <f>'Sales by Customer Detail'!K4479</f>
        <v>-30</v>
      </c>
      <c r="J4476">
        <f>'Sales by Customer Detail'!L4479</f>
        <v>-60</v>
      </c>
      <c r="K4476" t="str">
        <f>'Sales by Customer Detail'!N4479</f>
        <v>10/25/2021</v>
      </c>
      <c r="L4476" t="str">
        <f>'Sales by Customer Detail'!O4479</f>
        <v>08/12/2022</v>
      </c>
    </row>
    <row r="4477" spans="2:12" x14ac:dyDescent="0.25">
      <c r="B4477" t="str">
        <f>VLOOKUP('Sales by Customer Detail'!B4480,Anonymizer!$A$3:$B$996,2,FALSE)</f>
        <v>Customer 967</v>
      </c>
      <c r="C4477" t="str">
        <f>'Sales by Customer Detail'!C4480</f>
        <v>10/11/2021</v>
      </c>
      <c r="D4477" t="str">
        <f>'Sales by Customer Detail'!D4480</f>
        <v>Invoice</v>
      </c>
      <c r="E4477">
        <f>'Sales by Customer Detail'!E4480</f>
        <v>3250</v>
      </c>
      <c r="F4477" t="str">
        <f>VLOOKUP('Sales by Customer Detail'!F4480,Anonymizer!$D$3:$E$86,2,FALSE)</f>
        <v>Prod/Svc42</v>
      </c>
      <c r="G4477" t="s">
        <v>6631</v>
      </c>
      <c r="H4477">
        <f>'Sales by Customer Detail'!J4480</f>
        <v>2</v>
      </c>
      <c r="I4477">
        <f>'Sales by Customer Detail'!K4480</f>
        <v>259</v>
      </c>
      <c r="J4477">
        <f>'Sales by Customer Detail'!L4480</f>
        <v>518</v>
      </c>
      <c r="K4477" t="str">
        <f>'Sales by Customer Detail'!N4480</f>
        <v>10/25/2021</v>
      </c>
      <c r="L4477" t="str">
        <f>'Sales by Customer Detail'!O4480</f>
        <v>08/12/2022</v>
      </c>
    </row>
    <row r="4478" spans="2:12" x14ac:dyDescent="0.25">
      <c r="B4478" t="str">
        <f>VLOOKUP('Sales by Customer Detail'!B4481,Anonymizer!$A$3:$B$996,2,FALSE)</f>
        <v>Customer 622</v>
      </c>
      <c r="C4478" t="str">
        <f>'Sales by Customer Detail'!C4481</f>
        <v>10/12/2021</v>
      </c>
      <c r="D4478" t="str">
        <f>'Sales by Customer Detail'!D4481</f>
        <v>Invoice</v>
      </c>
      <c r="E4478">
        <f>'Sales by Customer Detail'!E4481</f>
        <v>3251</v>
      </c>
      <c r="F4478" t="str">
        <f>VLOOKUP('Sales by Customer Detail'!F4481,Anonymizer!$D$3:$E$86,2,FALSE)</f>
        <v>Prod/Svc81</v>
      </c>
      <c r="G4478" t="s">
        <v>6631</v>
      </c>
      <c r="H4478">
        <f>'Sales by Customer Detail'!J4481</f>
        <v>1</v>
      </c>
      <c r="I4478">
        <f>'Sales by Customer Detail'!K4481</f>
        <v>18400</v>
      </c>
      <c r="J4478">
        <f>'Sales by Customer Detail'!L4481</f>
        <v>18400</v>
      </c>
      <c r="K4478">
        <f>'Sales by Customer Detail'!N4481</f>
        <v>0</v>
      </c>
      <c r="L4478">
        <f>'Sales by Customer Detail'!O4481</f>
        <v>0</v>
      </c>
    </row>
    <row r="4479" spans="2:12" x14ac:dyDescent="0.25">
      <c r="B4479" t="str">
        <f>VLOOKUP('Sales by Customer Detail'!B4482,Anonymizer!$A$3:$B$996,2,FALSE)</f>
        <v>Customer 659</v>
      </c>
      <c r="C4479" t="str">
        <f>'Sales by Customer Detail'!C4482</f>
        <v>10/13/2021</v>
      </c>
      <c r="D4479" t="str">
        <f>'Sales by Customer Detail'!D4482</f>
        <v>Invoice</v>
      </c>
      <c r="E4479">
        <f>'Sales by Customer Detail'!E4482</f>
        <v>3252</v>
      </c>
      <c r="F4479" t="str">
        <f>VLOOKUP('Sales by Customer Detail'!F4482,Anonymizer!$D$3:$E$86,2,FALSE)</f>
        <v>Prod/Svc42</v>
      </c>
      <c r="G4479" t="s">
        <v>6631</v>
      </c>
      <c r="H4479">
        <f>'Sales by Customer Detail'!J4482</f>
        <v>1</v>
      </c>
      <c r="I4479">
        <f>'Sales by Customer Detail'!K4482</f>
        <v>419.4</v>
      </c>
      <c r="J4479">
        <f>'Sales by Customer Detail'!L4482</f>
        <v>419.4</v>
      </c>
      <c r="K4479" t="str">
        <f>'Sales by Customer Detail'!N4482</f>
        <v>10/27/2021</v>
      </c>
      <c r="L4479" t="str">
        <f>'Sales by Customer Detail'!O4482</f>
        <v>03/11/2022</v>
      </c>
    </row>
    <row r="4480" spans="2:12" x14ac:dyDescent="0.25">
      <c r="B4480" t="str">
        <f>VLOOKUP('Sales by Customer Detail'!B4483,Anonymizer!$A$3:$B$996,2,FALSE)</f>
        <v>Customer 376</v>
      </c>
      <c r="C4480" t="str">
        <f>'Sales by Customer Detail'!C4483</f>
        <v>10/13/2021</v>
      </c>
      <c r="D4480" t="str">
        <f>'Sales by Customer Detail'!D4483</f>
        <v>Invoice</v>
      </c>
      <c r="E4480">
        <f>'Sales by Customer Detail'!E4483</f>
        <v>3254</v>
      </c>
      <c r="F4480" t="str">
        <f>VLOOKUP('Sales by Customer Detail'!F4483,Anonymizer!$D$3:$E$86,2,FALSE)</f>
        <v>Prod/Svc20</v>
      </c>
      <c r="G4480" t="s">
        <v>6631</v>
      </c>
      <c r="H4480">
        <f>'Sales by Customer Detail'!J4483</f>
        <v>1</v>
      </c>
      <c r="I4480">
        <f>'Sales by Customer Detail'!K4483</f>
        <v>-82.5</v>
      </c>
      <c r="J4480">
        <f>'Sales by Customer Detail'!L4483</f>
        <v>-82.5</v>
      </c>
      <c r="K4480" t="str">
        <f>'Sales by Customer Detail'!N4483</f>
        <v>10/27/2021</v>
      </c>
      <c r="L4480" t="str">
        <f>'Sales by Customer Detail'!O4483</f>
        <v>06/30/2022</v>
      </c>
    </row>
    <row r="4481" spans="2:12" x14ac:dyDescent="0.25">
      <c r="B4481" t="str">
        <f>VLOOKUP('Sales by Customer Detail'!B4484,Anonymizer!$A$3:$B$996,2,FALSE)</f>
        <v>Customer 376</v>
      </c>
      <c r="C4481" t="str">
        <f>'Sales by Customer Detail'!C4484</f>
        <v>10/13/2021</v>
      </c>
      <c r="D4481" t="str">
        <f>'Sales by Customer Detail'!D4484</f>
        <v>Invoice</v>
      </c>
      <c r="E4481">
        <f>'Sales by Customer Detail'!E4484</f>
        <v>3254</v>
      </c>
      <c r="F4481" t="str">
        <f>VLOOKUP('Sales by Customer Detail'!F4484,Anonymizer!$D$3:$E$86,2,FALSE)</f>
        <v>Prod/Svc20</v>
      </c>
      <c r="G4481" t="s">
        <v>6631</v>
      </c>
      <c r="H4481">
        <f>'Sales by Customer Detail'!J4484</f>
        <v>1</v>
      </c>
      <c r="I4481">
        <f>'Sales by Customer Detail'!K4484</f>
        <v>-33</v>
      </c>
      <c r="J4481">
        <f>'Sales by Customer Detail'!L4484</f>
        <v>-33</v>
      </c>
      <c r="K4481" t="str">
        <f>'Sales by Customer Detail'!N4484</f>
        <v>10/27/2021</v>
      </c>
      <c r="L4481" t="str">
        <f>'Sales by Customer Detail'!O4484</f>
        <v>06/30/2022</v>
      </c>
    </row>
    <row r="4482" spans="2:12" x14ac:dyDescent="0.25">
      <c r="B4482" t="str">
        <f>VLOOKUP('Sales by Customer Detail'!B4485,Anonymizer!$A$3:$B$996,2,FALSE)</f>
        <v>Customer 376</v>
      </c>
      <c r="C4482" t="str">
        <f>'Sales by Customer Detail'!C4485</f>
        <v>10/13/2021</v>
      </c>
      <c r="D4482" t="str">
        <f>'Sales by Customer Detail'!D4485</f>
        <v>Invoice</v>
      </c>
      <c r="E4482">
        <f>'Sales by Customer Detail'!E4485</f>
        <v>3254</v>
      </c>
      <c r="F4482" t="str">
        <f>VLOOKUP('Sales by Customer Detail'!F4485,Anonymizer!$D$3:$E$86,2,FALSE)</f>
        <v>Prod/Svc13</v>
      </c>
      <c r="G4482" t="s">
        <v>6631</v>
      </c>
      <c r="H4482">
        <f>'Sales by Customer Detail'!J4485</f>
        <v>1</v>
      </c>
      <c r="I4482">
        <f>'Sales by Customer Detail'!K4485</f>
        <v>299</v>
      </c>
      <c r="J4482">
        <f>'Sales by Customer Detail'!L4485</f>
        <v>299</v>
      </c>
      <c r="K4482" t="str">
        <f>'Sales by Customer Detail'!N4485</f>
        <v>10/27/2021</v>
      </c>
      <c r="L4482" t="str">
        <f>'Sales by Customer Detail'!O4485</f>
        <v>06/30/2022</v>
      </c>
    </row>
    <row r="4483" spans="2:12" x14ac:dyDescent="0.25">
      <c r="B4483" t="str">
        <f>VLOOKUP('Sales by Customer Detail'!B4486,Anonymizer!$A$3:$B$996,2,FALSE)</f>
        <v>Customer 659</v>
      </c>
      <c r="C4483" t="str">
        <f>'Sales by Customer Detail'!C4486</f>
        <v>10/13/2021</v>
      </c>
      <c r="D4483" t="str">
        <f>'Sales by Customer Detail'!D4486</f>
        <v>Invoice</v>
      </c>
      <c r="E4483">
        <f>'Sales by Customer Detail'!E4486</f>
        <v>3252</v>
      </c>
      <c r="F4483" t="str">
        <f>VLOOKUP('Sales by Customer Detail'!F4486,Anonymizer!$D$3:$E$86,2,FALSE)</f>
        <v>Prod/Svc20</v>
      </c>
      <c r="G4483" t="s">
        <v>6631</v>
      </c>
      <c r="H4483">
        <f>'Sales by Customer Detail'!J4486</f>
        <v>1</v>
      </c>
      <c r="I4483">
        <f>'Sales by Customer Detail'!K4486</f>
        <v>-47.36</v>
      </c>
      <c r="J4483">
        <f>'Sales by Customer Detail'!L4486</f>
        <v>-47.36</v>
      </c>
      <c r="K4483" t="str">
        <f>'Sales by Customer Detail'!N4486</f>
        <v>10/27/2021</v>
      </c>
      <c r="L4483" t="str">
        <f>'Sales by Customer Detail'!O4486</f>
        <v>03/11/2022</v>
      </c>
    </row>
    <row r="4484" spans="2:12" x14ac:dyDescent="0.25">
      <c r="B4484" t="str">
        <f>VLOOKUP('Sales by Customer Detail'!B4487,Anonymizer!$A$3:$B$996,2,FALSE)</f>
        <v>Customer 56</v>
      </c>
      <c r="C4484" t="str">
        <f>'Sales by Customer Detail'!C4487</f>
        <v>10/13/2021</v>
      </c>
      <c r="D4484" t="str">
        <f>'Sales by Customer Detail'!D4487</f>
        <v>Invoice</v>
      </c>
      <c r="E4484">
        <f>'Sales by Customer Detail'!E4487</f>
        <v>3253</v>
      </c>
      <c r="F4484" t="str">
        <f>VLOOKUP('Sales by Customer Detail'!F4487,Anonymizer!$D$3:$E$86,2,FALSE)</f>
        <v>Prod/Svc13</v>
      </c>
      <c r="G4484" t="s">
        <v>6631</v>
      </c>
      <c r="H4484">
        <f>'Sales by Customer Detail'!J4487</f>
        <v>1</v>
      </c>
      <c r="I4484">
        <f>'Sales by Customer Detail'!K4487</f>
        <v>299</v>
      </c>
      <c r="J4484">
        <f>'Sales by Customer Detail'!L4487</f>
        <v>299</v>
      </c>
      <c r="K4484">
        <f>'Sales by Customer Detail'!N4487</f>
        <v>0</v>
      </c>
      <c r="L4484">
        <f>'Sales by Customer Detail'!O4487</f>
        <v>0</v>
      </c>
    </row>
    <row r="4485" spans="2:12" x14ac:dyDescent="0.25">
      <c r="B4485" t="str">
        <f>VLOOKUP('Sales by Customer Detail'!B4488,Anonymizer!$A$3:$B$996,2,FALSE)</f>
        <v>Customer 659</v>
      </c>
      <c r="C4485" t="str">
        <f>'Sales by Customer Detail'!C4488</f>
        <v>10/13/2021</v>
      </c>
      <c r="D4485" t="str">
        <f>'Sales by Customer Detail'!D4488</f>
        <v>Invoice</v>
      </c>
      <c r="E4485">
        <f>'Sales by Customer Detail'!E4488</f>
        <v>3252</v>
      </c>
      <c r="F4485" t="str">
        <f>VLOOKUP('Sales by Customer Detail'!F4488,Anonymizer!$D$3:$E$86,2,FALSE)</f>
        <v>Prod/Svc13</v>
      </c>
      <c r="G4485" t="s">
        <v>6631</v>
      </c>
      <c r="H4485">
        <f>'Sales by Customer Detail'!J4488</f>
        <v>1</v>
      </c>
      <c r="I4485">
        <f>'Sales by Customer Detail'!K4488</f>
        <v>299</v>
      </c>
      <c r="J4485">
        <f>'Sales by Customer Detail'!L4488</f>
        <v>299</v>
      </c>
      <c r="K4485" t="str">
        <f>'Sales by Customer Detail'!N4488</f>
        <v>10/27/2021</v>
      </c>
      <c r="L4485" t="str">
        <f>'Sales by Customer Detail'!O4488</f>
        <v>03/11/2022</v>
      </c>
    </row>
    <row r="4486" spans="2:12" x14ac:dyDescent="0.25">
      <c r="B4486" t="str">
        <f>VLOOKUP('Sales by Customer Detail'!B4489,Anonymizer!$A$3:$B$996,2,FALSE)</f>
        <v>Customer 376</v>
      </c>
      <c r="C4486" t="str">
        <f>'Sales by Customer Detail'!C4489</f>
        <v>10/13/2021</v>
      </c>
      <c r="D4486" t="str">
        <f>'Sales by Customer Detail'!D4489</f>
        <v>Invoice</v>
      </c>
      <c r="E4486">
        <f>'Sales by Customer Detail'!E4489</f>
        <v>3254</v>
      </c>
      <c r="F4486" t="str">
        <f>VLOOKUP('Sales by Customer Detail'!F4489,Anonymizer!$D$3:$E$86,2,FALSE)</f>
        <v>Prod/Svc20</v>
      </c>
      <c r="G4486" t="s">
        <v>6631</v>
      </c>
      <c r="H4486">
        <f>'Sales by Customer Detail'!J4489</f>
        <v>1</v>
      </c>
      <c r="I4486">
        <f>'Sales by Customer Detail'!K4489</f>
        <v>-30</v>
      </c>
      <c r="J4486">
        <f>'Sales by Customer Detail'!L4489</f>
        <v>-30</v>
      </c>
      <c r="K4486" t="str">
        <f>'Sales by Customer Detail'!N4489</f>
        <v>10/27/2021</v>
      </c>
      <c r="L4486" t="str">
        <f>'Sales by Customer Detail'!O4489</f>
        <v>06/30/2022</v>
      </c>
    </row>
    <row r="4487" spans="2:12" x14ac:dyDescent="0.25">
      <c r="B4487" t="str">
        <f>VLOOKUP('Sales by Customer Detail'!B4490,Anonymizer!$A$3:$B$996,2,FALSE)</f>
        <v>Customer 659</v>
      </c>
      <c r="C4487" t="str">
        <f>'Sales by Customer Detail'!C4490</f>
        <v>10/13/2021</v>
      </c>
      <c r="D4487" t="str">
        <f>'Sales by Customer Detail'!D4490</f>
        <v>Invoice</v>
      </c>
      <c r="E4487">
        <f>'Sales by Customer Detail'!E4490</f>
        <v>3252</v>
      </c>
      <c r="F4487" t="str">
        <f>VLOOKUP('Sales by Customer Detail'!F4490,Anonymizer!$D$3:$E$86,2,FALSE)</f>
        <v>Prod/Svc20</v>
      </c>
      <c r="G4487" t="s">
        <v>6631</v>
      </c>
      <c r="H4487">
        <f>'Sales by Customer Detail'!J4490</f>
        <v>1</v>
      </c>
      <c r="I4487">
        <f>'Sales by Customer Detail'!K4490</f>
        <v>-41.94</v>
      </c>
      <c r="J4487">
        <f>'Sales by Customer Detail'!L4490</f>
        <v>-41.94</v>
      </c>
      <c r="K4487" t="str">
        <f>'Sales by Customer Detail'!N4490</f>
        <v>10/27/2021</v>
      </c>
      <c r="L4487" t="str">
        <f>'Sales by Customer Detail'!O4490</f>
        <v>03/11/2022</v>
      </c>
    </row>
    <row r="4488" spans="2:12" x14ac:dyDescent="0.25">
      <c r="B4488" t="str">
        <f>VLOOKUP('Sales by Customer Detail'!B4491,Anonymizer!$A$3:$B$996,2,FALSE)</f>
        <v>Customer 376</v>
      </c>
      <c r="C4488" t="str">
        <f>'Sales by Customer Detail'!C4491</f>
        <v>10/13/2021</v>
      </c>
      <c r="D4488" t="str">
        <f>'Sales by Customer Detail'!D4491</f>
        <v>Invoice</v>
      </c>
      <c r="E4488">
        <f>'Sales by Customer Detail'!E4491</f>
        <v>3254</v>
      </c>
      <c r="F4488" t="str">
        <f>VLOOKUP('Sales by Customer Detail'!F4491,Anonymizer!$D$3:$E$86,2,FALSE)</f>
        <v>Prod/Svc42</v>
      </c>
      <c r="G4488" t="s">
        <v>6631</v>
      </c>
      <c r="H4488">
        <f>'Sales by Customer Detail'!J4491</f>
        <v>1</v>
      </c>
      <c r="I4488">
        <f>'Sales by Customer Detail'!K4491</f>
        <v>330</v>
      </c>
      <c r="J4488">
        <f>'Sales by Customer Detail'!L4491</f>
        <v>330</v>
      </c>
      <c r="K4488" t="str">
        <f>'Sales by Customer Detail'!N4491</f>
        <v>10/27/2021</v>
      </c>
      <c r="L4488" t="str">
        <f>'Sales by Customer Detail'!O4491</f>
        <v>06/30/2022</v>
      </c>
    </row>
    <row r="4489" spans="2:12" x14ac:dyDescent="0.25">
      <c r="B4489" t="str">
        <f>VLOOKUP('Sales by Customer Detail'!B4492,Anonymizer!$A$3:$B$996,2,FALSE)</f>
        <v>Customer 98</v>
      </c>
      <c r="C4489" t="str">
        <f>'Sales by Customer Detail'!C4492</f>
        <v>10/14/2021</v>
      </c>
      <c r="D4489" t="str">
        <f>'Sales by Customer Detail'!D4492</f>
        <v>Invoice</v>
      </c>
      <c r="E4489">
        <f>'Sales by Customer Detail'!E4492</f>
        <v>3256</v>
      </c>
      <c r="F4489" t="str">
        <f>VLOOKUP('Sales by Customer Detail'!F4492,Anonymizer!$D$3:$E$86,2,FALSE)</f>
        <v>Prod/Svc43</v>
      </c>
      <c r="G4489" t="s">
        <v>6631</v>
      </c>
      <c r="H4489">
        <f>'Sales by Customer Detail'!J4492</f>
        <v>2</v>
      </c>
      <c r="I4489">
        <f>'Sales by Customer Detail'!K4492</f>
        <v>479.4</v>
      </c>
      <c r="J4489">
        <f>'Sales by Customer Detail'!L4492</f>
        <v>958.8</v>
      </c>
      <c r="K4489" t="str">
        <f>'Sales by Customer Detail'!N4492</f>
        <v>01/31/2022</v>
      </c>
      <c r="L4489" t="str">
        <f>'Sales by Customer Detail'!O4492</f>
        <v>01/30/2023</v>
      </c>
    </row>
    <row r="4490" spans="2:12" x14ac:dyDescent="0.25">
      <c r="B4490" t="str">
        <f>VLOOKUP('Sales by Customer Detail'!B4493,Anonymizer!$A$3:$B$996,2,FALSE)</f>
        <v>Customer 98</v>
      </c>
      <c r="C4490" t="str">
        <f>'Sales by Customer Detail'!C4493</f>
        <v>10/14/2021</v>
      </c>
      <c r="D4490" t="str">
        <f>'Sales by Customer Detail'!D4493</f>
        <v>Invoice</v>
      </c>
      <c r="E4490">
        <f>'Sales by Customer Detail'!E4493</f>
        <v>3256</v>
      </c>
      <c r="F4490" t="str">
        <f>VLOOKUP('Sales by Customer Detail'!F4493,Anonymizer!$D$3:$E$86,2,FALSE)</f>
        <v>Prod/Svc20</v>
      </c>
      <c r="G4490" t="s">
        <v>6631</v>
      </c>
      <c r="H4490">
        <f>'Sales by Customer Detail'!J4493</f>
        <v>1</v>
      </c>
      <c r="I4490">
        <f>'Sales by Customer Detail'!K4493</f>
        <v>-99.5</v>
      </c>
      <c r="J4490">
        <f>'Sales by Customer Detail'!L4493</f>
        <v>-99.5</v>
      </c>
      <c r="K4490" t="str">
        <f>'Sales by Customer Detail'!N4493</f>
        <v>01/31/2022</v>
      </c>
      <c r="L4490" t="str">
        <f>'Sales by Customer Detail'!O4493</f>
        <v>01/30/2023</v>
      </c>
    </row>
    <row r="4491" spans="2:12" x14ac:dyDescent="0.25">
      <c r="B4491" t="str">
        <f>VLOOKUP('Sales by Customer Detail'!B4494,Anonymizer!$A$3:$B$996,2,FALSE)</f>
        <v>Customer 98</v>
      </c>
      <c r="C4491" t="str">
        <f>'Sales by Customer Detail'!C4494</f>
        <v>10/14/2021</v>
      </c>
      <c r="D4491" t="str">
        <f>'Sales by Customer Detail'!D4494</f>
        <v>Invoice</v>
      </c>
      <c r="E4491">
        <f>'Sales by Customer Detail'!E4494</f>
        <v>3256</v>
      </c>
      <c r="F4491" t="str">
        <f>VLOOKUP('Sales by Customer Detail'!F4494,Anonymizer!$D$3:$E$86,2,FALSE)</f>
        <v>Prod/Svc40</v>
      </c>
      <c r="G4491" t="s">
        <v>6631</v>
      </c>
      <c r="H4491">
        <f>'Sales by Customer Detail'!J4494</f>
        <v>1</v>
      </c>
      <c r="I4491">
        <f>'Sales by Customer Detail'!K4494</f>
        <v>995</v>
      </c>
      <c r="J4491">
        <f>'Sales by Customer Detail'!L4494</f>
        <v>995</v>
      </c>
      <c r="K4491" t="str">
        <f>'Sales by Customer Detail'!N4494</f>
        <v>01/31/2022</v>
      </c>
      <c r="L4491" t="str">
        <f>'Sales by Customer Detail'!O4494</f>
        <v>01/30/2023</v>
      </c>
    </row>
    <row r="4492" spans="2:12" x14ac:dyDescent="0.25">
      <c r="B4492" t="str">
        <f>VLOOKUP('Sales by Customer Detail'!B4495,Anonymizer!$A$3:$B$996,2,FALSE)</f>
        <v>Customer 438</v>
      </c>
      <c r="C4492" t="str">
        <f>'Sales by Customer Detail'!C4495</f>
        <v>10/14/2021</v>
      </c>
      <c r="D4492" t="str">
        <f>'Sales by Customer Detail'!D4495</f>
        <v>Invoice</v>
      </c>
      <c r="E4492">
        <f>'Sales by Customer Detail'!E4495</f>
        <v>3255</v>
      </c>
      <c r="F4492" t="str">
        <f>VLOOKUP('Sales by Customer Detail'!F4495,Anonymizer!$D$3:$E$86,2,FALSE)</f>
        <v>Prod/Svc42</v>
      </c>
      <c r="G4492" t="s">
        <v>6631</v>
      </c>
      <c r="H4492">
        <f>'Sales by Customer Detail'!J4495</f>
        <v>4</v>
      </c>
      <c r="I4492">
        <f>'Sales by Customer Detail'!K4495</f>
        <v>399</v>
      </c>
      <c r="J4492">
        <f>'Sales by Customer Detail'!L4495</f>
        <v>1596</v>
      </c>
      <c r="K4492" t="str">
        <f>'Sales by Customer Detail'!N4495</f>
        <v>10/28/2021</v>
      </c>
      <c r="L4492" t="str">
        <f>'Sales by Customer Detail'!O4495</f>
        <v>01/04/2023</v>
      </c>
    </row>
    <row r="4493" spans="2:12" x14ac:dyDescent="0.25">
      <c r="B4493" t="str">
        <f>VLOOKUP('Sales by Customer Detail'!B4496,Anonymizer!$A$3:$B$996,2,FALSE)</f>
        <v>Customer 438</v>
      </c>
      <c r="C4493" t="str">
        <f>'Sales by Customer Detail'!C4496</f>
        <v>10/14/2021</v>
      </c>
      <c r="D4493" t="str">
        <f>'Sales by Customer Detail'!D4496</f>
        <v>Invoice</v>
      </c>
      <c r="E4493">
        <f>'Sales by Customer Detail'!E4496</f>
        <v>3255</v>
      </c>
      <c r="F4493" t="str">
        <f>VLOOKUP('Sales by Customer Detail'!F4496,Anonymizer!$D$3:$E$86,2,FALSE)</f>
        <v>Prod/Svc13</v>
      </c>
      <c r="G4493" t="s">
        <v>6631</v>
      </c>
      <c r="H4493">
        <f>'Sales by Customer Detail'!J4496</f>
        <v>4</v>
      </c>
      <c r="I4493">
        <f>'Sales by Customer Detail'!K4496</f>
        <v>299</v>
      </c>
      <c r="J4493">
        <f>'Sales by Customer Detail'!L4496</f>
        <v>1196</v>
      </c>
      <c r="K4493" t="str">
        <f>'Sales by Customer Detail'!N4496</f>
        <v>10/28/2021</v>
      </c>
      <c r="L4493" t="str">
        <f>'Sales by Customer Detail'!O4496</f>
        <v>01/04/2023</v>
      </c>
    </row>
    <row r="4494" spans="2:12" x14ac:dyDescent="0.25">
      <c r="B4494" t="str">
        <f>VLOOKUP('Sales by Customer Detail'!B4497,Anonymizer!$A$3:$B$996,2,FALSE)</f>
        <v>Customer 438</v>
      </c>
      <c r="C4494" t="str">
        <f>'Sales by Customer Detail'!C4497</f>
        <v>10/14/2021</v>
      </c>
      <c r="D4494" t="str">
        <f>'Sales by Customer Detail'!D4497</f>
        <v>Invoice</v>
      </c>
      <c r="E4494">
        <f>'Sales by Customer Detail'!E4497</f>
        <v>3255</v>
      </c>
      <c r="F4494" t="str">
        <f>VLOOKUP('Sales by Customer Detail'!F4497,Anonymizer!$D$3:$E$86,2,FALSE)</f>
        <v>Prod/Svc20</v>
      </c>
      <c r="G4494" t="s">
        <v>6631</v>
      </c>
      <c r="H4494">
        <f>'Sales by Customer Detail'!J4497</f>
        <v>4</v>
      </c>
      <c r="I4494">
        <f>'Sales by Customer Detail'!K4497</f>
        <v>-30</v>
      </c>
      <c r="J4494">
        <f>'Sales by Customer Detail'!L4497</f>
        <v>-120</v>
      </c>
      <c r="K4494" t="str">
        <f>'Sales by Customer Detail'!N4497</f>
        <v>10/28/2021</v>
      </c>
      <c r="L4494" t="str">
        <f>'Sales by Customer Detail'!O4497</f>
        <v>01/04/2023</v>
      </c>
    </row>
    <row r="4495" spans="2:12" x14ac:dyDescent="0.25">
      <c r="B4495" t="str">
        <f>VLOOKUP('Sales by Customer Detail'!B4498,Anonymizer!$A$3:$B$996,2,FALSE)</f>
        <v>Customer 857</v>
      </c>
      <c r="C4495" t="str">
        <f>'Sales by Customer Detail'!C4498</f>
        <v>10/15/2021</v>
      </c>
      <c r="D4495" t="str">
        <f>'Sales by Customer Detail'!D4498</f>
        <v>Invoice</v>
      </c>
      <c r="E4495">
        <f>'Sales by Customer Detail'!E4498</f>
        <v>3258</v>
      </c>
      <c r="F4495" t="str">
        <f>VLOOKUP('Sales by Customer Detail'!F4498,Anonymizer!$D$3:$E$86,2,FALSE)</f>
        <v>Prod/Svc13</v>
      </c>
      <c r="G4495" t="s">
        <v>6631</v>
      </c>
      <c r="H4495">
        <f>'Sales by Customer Detail'!J4498</f>
        <v>5</v>
      </c>
      <c r="I4495">
        <f>'Sales by Customer Detail'!K4498</f>
        <v>299</v>
      </c>
      <c r="J4495">
        <f>'Sales by Customer Detail'!L4498</f>
        <v>1495</v>
      </c>
      <c r="K4495" t="str">
        <f>'Sales by Customer Detail'!N4498</f>
        <v>10/29/2021</v>
      </c>
      <c r="L4495" t="str">
        <f>'Sales by Customer Detail'!O4498</f>
        <v>10/28/2022</v>
      </c>
    </row>
    <row r="4496" spans="2:12" x14ac:dyDescent="0.25">
      <c r="B4496" t="str">
        <f>VLOOKUP('Sales by Customer Detail'!B4499,Anonymizer!$A$3:$B$996,2,FALSE)</f>
        <v>Customer 897</v>
      </c>
      <c r="C4496" t="str">
        <f>'Sales by Customer Detail'!C4499</f>
        <v>10/15/2021</v>
      </c>
      <c r="D4496" t="str">
        <f>'Sales by Customer Detail'!D4499</f>
        <v>Invoice</v>
      </c>
      <c r="E4496">
        <f>'Sales by Customer Detail'!E4499</f>
        <v>3259</v>
      </c>
      <c r="F4496" t="str">
        <f>VLOOKUP('Sales by Customer Detail'!F4499,Anonymizer!$D$3:$E$86,2,FALSE)</f>
        <v>Prod/Svc13</v>
      </c>
      <c r="G4496" t="s">
        <v>6631</v>
      </c>
      <c r="H4496">
        <f>'Sales by Customer Detail'!J4499</f>
        <v>1</v>
      </c>
      <c r="I4496">
        <f>'Sales by Customer Detail'!K4499</f>
        <v>299</v>
      </c>
      <c r="J4496">
        <f>'Sales by Customer Detail'!L4499</f>
        <v>299</v>
      </c>
      <c r="K4496" t="str">
        <f>'Sales by Customer Detail'!N4499</f>
        <v>10/29/2021</v>
      </c>
      <c r="L4496" t="str">
        <f>'Sales by Customer Detail'!O4499</f>
        <v>10/28/2022</v>
      </c>
    </row>
    <row r="4497" spans="2:12" x14ac:dyDescent="0.25">
      <c r="B4497" t="str">
        <f>VLOOKUP('Sales by Customer Detail'!B4500,Anonymizer!$A$3:$B$996,2,FALSE)</f>
        <v>Customer 857</v>
      </c>
      <c r="C4497" t="str">
        <f>'Sales by Customer Detail'!C4500</f>
        <v>10/15/2021</v>
      </c>
      <c r="D4497" t="str">
        <f>'Sales by Customer Detail'!D4500</f>
        <v>Invoice</v>
      </c>
      <c r="E4497">
        <f>'Sales by Customer Detail'!E4500</f>
        <v>3258</v>
      </c>
      <c r="F4497" t="str">
        <f>VLOOKUP('Sales by Customer Detail'!F4500,Anonymizer!$D$3:$E$86,2,FALSE)</f>
        <v>Prod/Svc20</v>
      </c>
      <c r="G4497" t="s">
        <v>6631</v>
      </c>
      <c r="H4497">
        <f>'Sales by Customer Detail'!J4500</f>
        <v>1</v>
      </c>
      <c r="I4497">
        <f>'Sales by Customer Detail'!K4500</f>
        <v>-99.5</v>
      </c>
      <c r="J4497">
        <f>'Sales by Customer Detail'!L4500</f>
        <v>-99.5</v>
      </c>
      <c r="K4497" t="str">
        <f>'Sales by Customer Detail'!N4500</f>
        <v>10/29/2021</v>
      </c>
      <c r="L4497" t="str">
        <f>'Sales by Customer Detail'!O4500</f>
        <v>10/28/2022</v>
      </c>
    </row>
    <row r="4498" spans="2:12" x14ac:dyDescent="0.25">
      <c r="B4498" t="str">
        <f>VLOOKUP('Sales by Customer Detail'!B4501,Anonymizer!$A$3:$B$996,2,FALSE)</f>
        <v>Customer 897</v>
      </c>
      <c r="C4498" t="str">
        <f>'Sales by Customer Detail'!C4501</f>
        <v>10/15/2021</v>
      </c>
      <c r="D4498" t="str">
        <f>'Sales by Customer Detail'!D4501</f>
        <v>Invoice</v>
      </c>
      <c r="E4498">
        <f>'Sales by Customer Detail'!E4501</f>
        <v>3259</v>
      </c>
      <c r="F4498" t="str">
        <f>VLOOKUP('Sales by Customer Detail'!F4501,Anonymizer!$D$3:$E$86,2,FALSE)</f>
        <v>Prod/Svc20</v>
      </c>
      <c r="G4498" t="s">
        <v>6631</v>
      </c>
      <c r="H4498">
        <f>'Sales by Customer Detail'!J4501</f>
        <v>1</v>
      </c>
      <c r="I4498">
        <f>'Sales by Customer Detail'!K4501</f>
        <v>-99.5</v>
      </c>
      <c r="J4498">
        <f>'Sales by Customer Detail'!L4501</f>
        <v>-99.5</v>
      </c>
      <c r="K4498" t="str">
        <f>'Sales by Customer Detail'!N4501</f>
        <v>10/29/2021</v>
      </c>
      <c r="L4498" t="str">
        <f>'Sales by Customer Detail'!O4501</f>
        <v>10/28/2022</v>
      </c>
    </row>
    <row r="4499" spans="2:12" x14ac:dyDescent="0.25">
      <c r="B4499" t="str">
        <f>VLOOKUP('Sales by Customer Detail'!B4502,Anonymizer!$A$3:$B$996,2,FALSE)</f>
        <v>Customer 857</v>
      </c>
      <c r="C4499" t="str">
        <f>'Sales by Customer Detail'!C4502</f>
        <v>10/15/2021</v>
      </c>
      <c r="D4499" t="str">
        <f>'Sales by Customer Detail'!D4502</f>
        <v>Invoice</v>
      </c>
      <c r="E4499">
        <f>'Sales by Customer Detail'!E4502</f>
        <v>3258</v>
      </c>
      <c r="F4499" t="str">
        <f>VLOOKUP('Sales by Customer Detail'!F4502,Anonymizer!$D$3:$E$86,2,FALSE)</f>
        <v>Prod/Svc40</v>
      </c>
      <c r="G4499" t="s">
        <v>6631</v>
      </c>
      <c r="H4499">
        <f>'Sales by Customer Detail'!J4502</f>
        <v>1</v>
      </c>
      <c r="I4499">
        <f>'Sales by Customer Detail'!K4502</f>
        <v>995</v>
      </c>
      <c r="J4499">
        <f>'Sales by Customer Detail'!L4502</f>
        <v>995</v>
      </c>
      <c r="K4499" t="str">
        <f>'Sales by Customer Detail'!N4502</f>
        <v>10/29/2021</v>
      </c>
      <c r="L4499" t="str">
        <f>'Sales by Customer Detail'!O4502</f>
        <v>10/28/2022</v>
      </c>
    </row>
    <row r="4500" spans="2:12" x14ac:dyDescent="0.25">
      <c r="B4500" t="str">
        <f>VLOOKUP('Sales by Customer Detail'!B4503,Anonymizer!$A$3:$B$996,2,FALSE)</f>
        <v>Customer 897</v>
      </c>
      <c r="C4500" t="str">
        <f>'Sales by Customer Detail'!C4503</f>
        <v>10/15/2021</v>
      </c>
      <c r="D4500" t="str">
        <f>'Sales by Customer Detail'!D4503</f>
        <v>Invoice</v>
      </c>
      <c r="E4500">
        <f>'Sales by Customer Detail'!E4503</f>
        <v>3259</v>
      </c>
      <c r="F4500" t="str">
        <f>VLOOKUP('Sales by Customer Detail'!F4503,Anonymizer!$D$3:$E$86,2,FALSE)</f>
        <v>Prod/Svc40</v>
      </c>
      <c r="G4500" t="s">
        <v>6631</v>
      </c>
      <c r="H4500">
        <f>'Sales by Customer Detail'!J4503</f>
        <v>1</v>
      </c>
      <c r="I4500">
        <f>'Sales by Customer Detail'!K4503</f>
        <v>995</v>
      </c>
      <c r="J4500">
        <f>'Sales by Customer Detail'!L4503</f>
        <v>995</v>
      </c>
      <c r="K4500" t="str">
        <f>'Sales by Customer Detail'!N4503</f>
        <v>10/29/2021</v>
      </c>
      <c r="L4500" t="str">
        <f>'Sales by Customer Detail'!O4503</f>
        <v>10/28/2022</v>
      </c>
    </row>
    <row r="4501" spans="2:12" x14ac:dyDescent="0.25">
      <c r="B4501" t="str">
        <f>VLOOKUP('Sales by Customer Detail'!B4504,Anonymizer!$A$3:$B$996,2,FALSE)</f>
        <v>Customer 857</v>
      </c>
      <c r="C4501" t="str">
        <f>'Sales by Customer Detail'!C4504</f>
        <v>10/15/2021</v>
      </c>
      <c r="D4501" t="str">
        <f>'Sales by Customer Detail'!D4504</f>
        <v>Invoice</v>
      </c>
      <c r="E4501">
        <f>'Sales by Customer Detail'!E4504</f>
        <v>3258</v>
      </c>
      <c r="F4501" t="str">
        <f>VLOOKUP('Sales by Customer Detail'!F4504,Anonymizer!$D$3:$E$86,2,FALSE)</f>
        <v>Prod/Svc43</v>
      </c>
      <c r="G4501" t="s">
        <v>6631</v>
      </c>
      <c r="H4501">
        <f>'Sales by Customer Detail'!J4504</f>
        <v>6</v>
      </c>
      <c r="I4501">
        <f>'Sales by Customer Detail'!K4504</f>
        <v>419.4</v>
      </c>
      <c r="J4501">
        <f>'Sales by Customer Detail'!L4504</f>
        <v>2516.4</v>
      </c>
      <c r="K4501" t="str">
        <f>'Sales by Customer Detail'!N4504</f>
        <v>10/29/2021</v>
      </c>
      <c r="L4501" t="str">
        <f>'Sales by Customer Detail'!O4504</f>
        <v>10/28/2022</v>
      </c>
    </row>
    <row r="4502" spans="2:12" x14ac:dyDescent="0.25">
      <c r="B4502" t="str">
        <f>VLOOKUP('Sales by Customer Detail'!B4505,Anonymizer!$A$3:$B$996,2,FALSE)</f>
        <v>Customer 897</v>
      </c>
      <c r="C4502" t="str">
        <f>'Sales by Customer Detail'!C4505</f>
        <v>10/15/2021</v>
      </c>
      <c r="D4502" t="str">
        <f>'Sales by Customer Detail'!D4505</f>
        <v>Invoice</v>
      </c>
      <c r="E4502">
        <f>'Sales by Customer Detail'!E4505</f>
        <v>3259</v>
      </c>
      <c r="F4502" t="str">
        <f>VLOOKUP('Sales by Customer Detail'!F4505,Anonymizer!$D$3:$E$86,2,FALSE)</f>
        <v>Prod/Svc43</v>
      </c>
      <c r="G4502" t="s">
        <v>6631</v>
      </c>
      <c r="H4502">
        <f>'Sales by Customer Detail'!J4505</f>
        <v>1</v>
      </c>
      <c r="I4502">
        <f>'Sales by Customer Detail'!K4505</f>
        <v>479.4</v>
      </c>
      <c r="J4502">
        <f>'Sales by Customer Detail'!L4505</f>
        <v>479.4</v>
      </c>
      <c r="K4502" t="str">
        <f>'Sales by Customer Detail'!N4505</f>
        <v>10/29/2021</v>
      </c>
      <c r="L4502" t="str">
        <f>'Sales by Customer Detail'!O4505</f>
        <v>10/28/2022</v>
      </c>
    </row>
    <row r="4503" spans="2:12" x14ac:dyDescent="0.25">
      <c r="B4503" t="str">
        <f>VLOOKUP('Sales by Customer Detail'!B4506,Anonymizer!$A$3:$B$996,2,FALSE)</f>
        <v>Customer 950</v>
      </c>
      <c r="C4503" t="str">
        <f>'Sales by Customer Detail'!C4506</f>
        <v>10/19/2021</v>
      </c>
      <c r="D4503" t="str">
        <f>'Sales by Customer Detail'!D4506</f>
        <v>Invoice</v>
      </c>
      <c r="E4503">
        <f>'Sales by Customer Detail'!E4506</f>
        <v>3264</v>
      </c>
      <c r="F4503" t="str">
        <f>VLOOKUP('Sales by Customer Detail'!F4506,Anonymizer!$D$3:$E$86,2,FALSE)</f>
        <v>Prod/Svc20</v>
      </c>
      <c r="G4503" t="s">
        <v>6631</v>
      </c>
      <c r="H4503">
        <f>'Sales by Customer Detail'!J4506</f>
        <v>1</v>
      </c>
      <c r="I4503">
        <f>'Sales by Customer Detail'!K4506</f>
        <v>-30</v>
      </c>
      <c r="J4503">
        <f>'Sales by Customer Detail'!L4506</f>
        <v>-30</v>
      </c>
      <c r="K4503" t="str">
        <f>'Sales by Customer Detail'!N4506</f>
        <v>11/02/2021</v>
      </c>
      <c r="L4503" t="str">
        <f>'Sales by Customer Detail'!O4506</f>
        <v>11/01/2022</v>
      </c>
    </row>
    <row r="4504" spans="2:12" x14ac:dyDescent="0.25">
      <c r="B4504" t="str">
        <f>VLOOKUP('Sales by Customer Detail'!B4507,Anonymizer!$A$3:$B$996,2,FALSE)</f>
        <v>Customer 959</v>
      </c>
      <c r="C4504" t="str">
        <f>'Sales by Customer Detail'!C4507</f>
        <v>10/19/2021</v>
      </c>
      <c r="D4504" t="str">
        <f>'Sales by Customer Detail'!D4507</f>
        <v>Invoice</v>
      </c>
      <c r="E4504">
        <f>'Sales by Customer Detail'!E4507</f>
        <v>3263</v>
      </c>
      <c r="F4504" t="str">
        <f>VLOOKUP('Sales by Customer Detail'!F4507,Anonymizer!$D$3:$E$86,2,FALSE)</f>
        <v>Prod/Svc40</v>
      </c>
      <c r="G4504" t="s">
        <v>6631</v>
      </c>
      <c r="H4504">
        <f>'Sales by Customer Detail'!J4507</f>
        <v>1</v>
      </c>
      <c r="I4504">
        <f>'Sales by Customer Detail'!K4507</f>
        <v>695</v>
      </c>
      <c r="J4504">
        <f>'Sales by Customer Detail'!L4507</f>
        <v>695</v>
      </c>
      <c r="K4504" t="str">
        <f>'Sales by Customer Detail'!N4507</f>
        <v>11/02/2021</v>
      </c>
      <c r="L4504" t="str">
        <f>'Sales by Customer Detail'!O4507</f>
        <v>11/01/2022</v>
      </c>
    </row>
    <row r="4505" spans="2:12" x14ac:dyDescent="0.25">
      <c r="B4505" t="str">
        <f>VLOOKUP('Sales by Customer Detail'!B4508,Anonymizer!$A$3:$B$996,2,FALSE)</f>
        <v>Customer 950</v>
      </c>
      <c r="C4505" t="str">
        <f>'Sales by Customer Detail'!C4508</f>
        <v>10/19/2021</v>
      </c>
      <c r="D4505" t="str">
        <f>'Sales by Customer Detail'!D4508</f>
        <v>Invoice</v>
      </c>
      <c r="E4505">
        <f>'Sales by Customer Detail'!E4508</f>
        <v>3264</v>
      </c>
      <c r="F4505" t="str">
        <f>VLOOKUP('Sales by Customer Detail'!F4508,Anonymizer!$D$3:$E$86,2,FALSE)</f>
        <v>Prod/Svc13</v>
      </c>
      <c r="G4505" t="s">
        <v>6631</v>
      </c>
      <c r="H4505">
        <f>'Sales by Customer Detail'!J4508</f>
        <v>2</v>
      </c>
      <c r="I4505">
        <f>'Sales by Customer Detail'!K4508</f>
        <v>299</v>
      </c>
      <c r="J4505">
        <f>'Sales by Customer Detail'!L4508</f>
        <v>598</v>
      </c>
      <c r="K4505" t="str">
        <f>'Sales by Customer Detail'!N4508</f>
        <v>11/02/2021</v>
      </c>
      <c r="L4505" t="str">
        <f>'Sales by Customer Detail'!O4508</f>
        <v>11/01/2022</v>
      </c>
    </row>
    <row r="4506" spans="2:12" x14ac:dyDescent="0.25">
      <c r="B4506" t="str">
        <f>VLOOKUP('Sales by Customer Detail'!B4509,Anonymizer!$A$3:$B$996,2,FALSE)</f>
        <v>Customer 390</v>
      </c>
      <c r="C4506" t="str">
        <f>'Sales by Customer Detail'!C4509</f>
        <v>10/19/2021</v>
      </c>
      <c r="D4506" t="str">
        <f>'Sales by Customer Detail'!D4509</f>
        <v>Invoice</v>
      </c>
      <c r="E4506">
        <f>'Sales by Customer Detail'!E4509</f>
        <v>3260</v>
      </c>
      <c r="F4506" t="str">
        <f>VLOOKUP('Sales by Customer Detail'!F4509,Anonymizer!$D$3:$E$86,2,FALSE)</f>
        <v>Prod/Svc79</v>
      </c>
      <c r="G4506" t="s">
        <v>6631</v>
      </c>
      <c r="H4506">
        <f>'Sales by Customer Detail'!J4509</f>
        <v>1</v>
      </c>
      <c r="I4506">
        <f>'Sales by Customer Detail'!K4509</f>
        <v>0</v>
      </c>
      <c r="J4506">
        <f>'Sales by Customer Detail'!L4509</f>
        <v>0</v>
      </c>
      <c r="K4506">
        <f>'Sales by Customer Detail'!N4509</f>
        <v>0</v>
      </c>
      <c r="L4506">
        <f>'Sales by Customer Detail'!O4509</f>
        <v>0</v>
      </c>
    </row>
    <row r="4507" spans="2:12" x14ac:dyDescent="0.25">
      <c r="B4507" t="str">
        <f>VLOOKUP('Sales by Customer Detail'!B4510,Anonymizer!$A$3:$B$996,2,FALSE)</f>
        <v>Customer 24</v>
      </c>
      <c r="C4507" t="str">
        <f>'Sales by Customer Detail'!C4510</f>
        <v>10/19/2021</v>
      </c>
      <c r="D4507" t="str">
        <f>'Sales by Customer Detail'!D4510</f>
        <v>Invoice</v>
      </c>
      <c r="E4507">
        <f>'Sales by Customer Detail'!E4510</f>
        <v>3262</v>
      </c>
      <c r="F4507" t="str">
        <f>VLOOKUP('Sales by Customer Detail'!F4510,Anonymizer!$D$3:$E$86,2,FALSE)</f>
        <v>Prod/Svc78</v>
      </c>
      <c r="G4507" t="s">
        <v>6631</v>
      </c>
      <c r="H4507">
        <f>'Sales by Customer Detail'!J4510</f>
        <v>2</v>
      </c>
      <c r="I4507">
        <f>'Sales by Customer Detail'!K4510</f>
        <v>1188</v>
      </c>
      <c r="J4507">
        <f>'Sales by Customer Detail'!L4510</f>
        <v>2376</v>
      </c>
      <c r="K4507">
        <f>'Sales by Customer Detail'!N4510</f>
        <v>0</v>
      </c>
      <c r="L4507">
        <f>'Sales by Customer Detail'!O4510</f>
        <v>0</v>
      </c>
    </row>
    <row r="4508" spans="2:12" x14ac:dyDescent="0.25">
      <c r="B4508" t="str">
        <f>VLOOKUP('Sales by Customer Detail'!B4511,Anonymizer!$A$3:$B$996,2,FALSE)</f>
        <v>Customer 390</v>
      </c>
      <c r="C4508" t="str">
        <f>'Sales by Customer Detail'!C4511</f>
        <v>10/19/2021</v>
      </c>
      <c r="D4508" t="str">
        <f>'Sales by Customer Detail'!D4511</f>
        <v>Invoice</v>
      </c>
      <c r="E4508">
        <f>'Sales by Customer Detail'!E4511</f>
        <v>3260</v>
      </c>
      <c r="F4508" t="str">
        <f>VLOOKUP('Sales by Customer Detail'!F4511,Anonymizer!$D$3:$E$86,2,FALSE)</f>
        <v>Prod/Svc75</v>
      </c>
      <c r="G4508" t="s">
        <v>6631</v>
      </c>
      <c r="H4508">
        <f>'Sales by Customer Detail'!J4511</f>
        <v>1</v>
      </c>
      <c r="I4508">
        <f>'Sales by Customer Detail'!K4511</f>
        <v>1895</v>
      </c>
      <c r="J4508">
        <f>'Sales by Customer Detail'!L4511</f>
        <v>1895</v>
      </c>
      <c r="K4508">
        <f>'Sales by Customer Detail'!N4511</f>
        <v>0</v>
      </c>
      <c r="L4508">
        <f>'Sales by Customer Detail'!O4511</f>
        <v>0</v>
      </c>
    </row>
    <row r="4509" spans="2:12" x14ac:dyDescent="0.25">
      <c r="B4509" t="str">
        <f>VLOOKUP('Sales by Customer Detail'!B4512,Anonymizer!$A$3:$B$996,2,FALSE)</f>
        <v>Customer 959</v>
      </c>
      <c r="C4509" t="str">
        <f>'Sales by Customer Detail'!C4512</f>
        <v>10/19/2021</v>
      </c>
      <c r="D4509" t="str">
        <f>'Sales by Customer Detail'!D4512</f>
        <v>Invoice</v>
      </c>
      <c r="E4509">
        <f>'Sales by Customer Detail'!E4512</f>
        <v>3263</v>
      </c>
      <c r="F4509" t="str">
        <f>VLOOKUP('Sales by Customer Detail'!F4512,Anonymizer!$D$3:$E$86,2,FALSE)</f>
        <v>Prod/Svc13</v>
      </c>
      <c r="G4509" t="s">
        <v>6631</v>
      </c>
      <c r="H4509">
        <f>'Sales by Customer Detail'!J4512</f>
        <v>2</v>
      </c>
      <c r="I4509">
        <f>'Sales by Customer Detail'!K4512</f>
        <v>289</v>
      </c>
      <c r="J4509">
        <f>'Sales by Customer Detail'!L4512</f>
        <v>578</v>
      </c>
      <c r="K4509" t="str">
        <f>'Sales by Customer Detail'!N4512</f>
        <v>11/02/2021</v>
      </c>
      <c r="L4509" t="str">
        <f>'Sales by Customer Detail'!O4512</f>
        <v>11/01/2022</v>
      </c>
    </row>
    <row r="4510" spans="2:12" x14ac:dyDescent="0.25">
      <c r="B4510" t="str">
        <f>VLOOKUP('Sales by Customer Detail'!B4513,Anonymizer!$A$3:$B$996,2,FALSE)</f>
        <v>Customer 24</v>
      </c>
      <c r="C4510" t="str">
        <f>'Sales by Customer Detail'!C4513</f>
        <v>10/19/2021</v>
      </c>
      <c r="D4510" t="str">
        <f>'Sales by Customer Detail'!D4513</f>
        <v>Invoice</v>
      </c>
      <c r="E4510">
        <f>'Sales by Customer Detail'!E4513</f>
        <v>3262</v>
      </c>
      <c r="F4510" t="str">
        <f>VLOOKUP('Sales by Customer Detail'!F4513,Anonymizer!$D$3:$E$86,2,FALSE)</f>
        <v>Prod/Svc82</v>
      </c>
      <c r="G4510" t="s">
        <v>6631</v>
      </c>
      <c r="H4510">
        <f>'Sales by Customer Detail'!J4513</f>
        <v>2</v>
      </c>
      <c r="I4510">
        <f>'Sales by Customer Detail'!K4513</f>
        <v>-59.4</v>
      </c>
      <c r="J4510">
        <f>'Sales by Customer Detail'!L4513</f>
        <v>-118.8</v>
      </c>
      <c r="K4510">
        <f>'Sales by Customer Detail'!N4513</f>
        <v>0</v>
      </c>
      <c r="L4510">
        <f>'Sales by Customer Detail'!O4513</f>
        <v>0</v>
      </c>
    </row>
    <row r="4511" spans="2:12" x14ac:dyDescent="0.25">
      <c r="B4511" t="str">
        <f>VLOOKUP('Sales by Customer Detail'!B4514,Anonymizer!$A$3:$B$996,2,FALSE)</f>
        <v>Customer 24</v>
      </c>
      <c r="C4511" t="str">
        <f>'Sales by Customer Detail'!C4514</f>
        <v>10/19/2021</v>
      </c>
      <c r="D4511" t="str">
        <f>'Sales by Customer Detail'!D4514</f>
        <v>Invoice</v>
      </c>
      <c r="E4511">
        <f>'Sales by Customer Detail'!E4514</f>
        <v>3262</v>
      </c>
      <c r="F4511" t="str">
        <f>VLOOKUP('Sales by Customer Detail'!F4514,Anonymizer!$D$3:$E$86,2,FALSE)</f>
        <v>Prod/Svc82</v>
      </c>
      <c r="G4511" t="s">
        <v>6631</v>
      </c>
      <c r="H4511">
        <f>'Sales by Customer Detail'!J4514</f>
        <v>1</v>
      </c>
      <c r="I4511">
        <f>'Sales by Customer Detail'!K4514</f>
        <v>-419.25</v>
      </c>
      <c r="J4511">
        <f>'Sales by Customer Detail'!L4514</f>
        <v>-419.25</v>
      </c>
      <c r="K4511">
        <f>'Sales by Customer Detail'!N4514</f>
        <v>0</v>
      </c>
      <c r="L4511">
        <f>'Sales by Customer Detail'!O4514</f>
        <v>0</v>
      </c>
    </row>
    <row r="4512" spans="2:12" x14ac:dyDescent="0.25">
      <c r="B4512" t="str">
        <f>VLOOKUP('Sales by Customer Detail'!B4515,Anonymizer!$A$3:$B$996,2,FALSE)</f>
        <v>Customer 24</v>
      </c>
      <c r="C4512" t="str">
        <f>'Sales by Customer Detail'!C4515</f>
        <v>10/19/2021</v>
      </c>
      <c r="D4512" t="str">
        <f>'Sales by Customer Detail'!D4515</f>
        <v>Invoice</v>
      </c>
      <c r="E4512">
        <f>'Sales by Customer Detail'!E4515</f>
        <v>3262</v>
      </c>
      <c r="F4512" t="str">
        <f>VLOOKUP('Sales by Customer Detail'!F4515,Anonymizer!$D$3:$E$86,2,FALSE)</f>
        <v>Prod/Svc74</v>
      </c>
      <c r="G4512" t="s">
        <v>6631</v>
      </c>
      <c r="H4512">
        <f>'Sales by Customer Detail'!J4515</f>
        <v>1</v>
      </c>
      <c r="I4512">
        <f>'Sales by Customer Detail'!K4515</f>
        <v>295</v>
      </c>
      <c r="J4512">
        <f>'Sales by Customer Detail'!L4515</f>
        <v>295</v>
      </c>
      <c r="K4512">
        <f>'Sales by Customer Detail'!N4515</f>
        <v>0</v>
      </c>
      <c r="L4512">
        <f>'Sales by Customer Detail'!O4515</f>
        <v>0</v>
      </c>
    </row>
    <row r="4513" spans="2:12" x14ac:dyDescent="0.25">
      <c r="B4513" t="str">
        <f>VLOOKUP('Sales by Customer Detail'!B4516,Anonymizer!$A$3:$B$996,2,FALSE)</f>
        <v>Customer 959</v>
      </c>
      <c r="C4513" t="str">
        <f>'Sales by Customer Detail'!C4516</f>
        <v>10/19/2021</v>
      </c>
      <c r="D4513" t="str">
        <f>'Sales by Customer Detail'!D4516</f>
        <v>Invoice</v>
      </c>
      <c r="E4513">
        <f>'Sales by Customer Detail'!E4516</f>
        <v>3263</v>
      </c>
      <c r="F4513" t="str">
        <f>VLOOKUP('Sales by Customer Detail'!F4516,Anonymizer!$D$3:$E$86,2,FALSE)</f>
        <v>Prod/Svc43</v>
      </c>
      <c r="G4513" t="s">
        <v>6631</v>
      </c>
      <c r="H4513">
        <f>'Sales by Customer Detail'!J4516</f>
        <v>3</v>
      </c>
      <c r="I4513">
        <f>'Sales by Customer Detail'!K4516</f>
        <v>419.4</v>
      </c>
      <c r="J4513">
        <f>'Sales by Customer Detail'!L4516</f>
        <v>1258.2</v>
      </c>
      <c r="K4513" t="str">
        <f>'Sales by Customer Detail'!N4516</f>
        <v>11/02/2021</v>
      </c>
      <c r="L4513" t="str">
        <f>'Sales by Customer Detail'!O4516</f>
        <v>11/01/2022</v>
      </c>
    </row>
    <row r="4514" spans="2:12" x14ac:dyDescent="0.25">
      <c r="B4514" t="str">
        <f>VLOOKUP('Sales by Customer Detail'!B4517,Anonymizer!$A$3:$B$996,2,FALSE)</f>
        <v>Customer 950</v>
      </c>
      <c r="C4514" t="str">
        <f>'Sales by Customer Detail'!C4517</f>
        <v>10/19/2021</v>
      </c>
      <c r="D4514" t="str">
        <f>'Sales by Customer Detail'!D4517</f>
        <v>Invoice</v>
      </c>
      <c r="E4514">
        <f>'Sales by Customer Detail'!E4517</f>
        <v>3264</v>
      </c>
      <c r="F4514" t="str">
        <f>VLOOKUP('Sales by Customer Detail'!F4517,Anonymizer!$D$3:$E$86,2,FALSE)</f>
        <v>Prod/Svc42</v>
      </c>
      <c r="G4514" t="s">
        <v>6631</v>
      </c>
      <c r="H4514">
        <f>'Sales by Customer Detail'!J4517</f>
        <v>2</v>
      </c>
      <c r="I4514">
        <f>'Sales by Customer Detail'!K4517</f>
        <v>249</v>
      </c>
      <c r="J4514">
        <f>'Sales by Customer Detail'!L4517</f>
        <v>498</v>
      </c>
      <c r="K4514" t="str">
        <f>'Sales by Customer Detail'!N4517</f>
        <v>11/02/2021</v>
      </c>
      <c r="L4514" t="str">
        <f>'Sales by Customer Detail'!O4517</f>
        <v>11/01/2022</v>
      </c>
    </row>
    <row r="4515" spans="2:12" x14ac:dyDescent="0.25">
      <c r="B4515" t="str">
        <f>VLOOKUP('Sales by Customer Detail'!B4518,Anonymizer!$A$3:$B$996,2,FALSE)</f>
        <v>Customer 24</v>
      </c>
      <c r="C4515" t="str">
        <f>'Sales by Customer Detail'!C4518</f>
        <v>10/19/2021</v>
      </c>
      <c r="D4515" t="str">
        <f>'Sales by Customer Detail'!D4518</f>
        <v>Invoice</v>
      </c>
      <c r="E4515">
        <f>'Sales by Customer Detail'!E4518</f>
        <v>3261</v>
      </c>
      <c r="F4515" t="str">
        <f>VLOOKUP('Sales by Customer Detail'!F4518,Anonymizer!$D$3:$E$86,2,FALSE)</f>
        <v>Prod/Svc74</v>
      </c>
      <c r="G4515" t="s">
        <v>6631</v>
      </c>
      <c r="H4515">
        <f>'Sales by Customer Detail'!J4518</f>
        <v>1</v>
      </c>
      <c r="I4515">
        <f>'Sales by Customer Detail'!K4518</f>
        <v>2500</v>
      </c>
      <c r="J4515">
        <f>'Sales by Customer Detail'!L4518</f>
        <v>2500</v>
      </c>
      <c r="K4515">
        <f>'Sales by Customer Detail'!N4518</f>
        <v>0</v>
      </c>
      <c r="L4515">
        <f>'Sales by Customer Detail'!O4518</f>
        <v>0</v>
      </c>
    </row>
    <row r="4516" spans="2:12" x14ac:dyDescent="0.25">
      <c r="B4516" t="str">
        <f>VLOOKUP('Sales by Customer Detail'!B4519,Anonymizer!$A$3:$B$996,2,FALSE)</f>
        <v>Customer 931</v>
      </c>
      <c r="C4516" t="str">
        <f>'Sales by Customer Detail'!C4519</f>
        <v>10/20/2021</v>
      </c>
      <c r="D4516" t="str">
        <f>'Sales by Customer Detail'!D4519</f>
        <v>Invoice</v>
      </c>
      <c r="E4516">
        <f>'Sales by Customer Detail'!E4519</f>
        <v>3266</v>
      </c>
      <c r="F4516" t="str">
        <f>VLOOKUP('Sales by Customer Detail'!F4519,Anonymizer!$D$3:$E$86,2,FALSE)</f>
        <v>Prod/Svc13</v>
      </c>
      <c r="G4516" t="s">
        <v>6631</v>
      </c>
      <c r="H4516">
        <f>'Sales by Customer Detail'!J4519</f>
        <v>1</v>
      </c>
      <c r="I4516">
        <f>'Sales by Customer Detail'!K4519</f>
        <v>299</v>
      </c>
      <c r="J4516">
        <f>'Sales by Customer Detail'!L4519</f>
        <v>299</v>
      </c>
      <c r="K4516">
        <f>'Sales by Customer Detail'!N4519</f>
        <v>0</v>
      </c>
      <c r="L4516">
        <f>'Sales by Customer Detail'!O4519</f>
        <v>0</v>
      </c>
    </row>
    <row r="4517" spans="2:12" x14ac:dyDescent="0.25">
      <c r="B4517" t="str">
        <f>VLOOKUP('Sales by Customer Detail'!B4520,Anonymizer!$A$3:$B$996,2,FALSE)</f>
        <v>Customer 490</v>
      </c>
      <c r="C4517" t="str">
        <f>'Sales by Customer Detail'!C4520</f>
        <v>10/20/2021</v>
      </c>
      <c r="D4517" t="str">
        <f>'Sales by Customer Detail'!D4520</f>
        <v>Invoice</v>
      </c>
      <c r="E4517">
        <f>'Sales by Customer Detail'!E4520</f>
        <v>3265</v>
      </c>
      <c r="F4517" t="str">
        <f>VLOOKUP('Sales by Customer Detail'!F4520,Anonymizer!$D$3:$E$86,2,FALSE)</f>
        <v>Prod/Svc13</v>
      </c>
      <c r="G4517" t="s">
        <v>6631</v>
      </c>
      <c r="H4517">
        <f>'Sales by Customer Detail'!J4520</f>
        <v>5</v>
      </c>
      <c r="I4517">
        <f>'Sales by Customer Detail'!K4520</f>
        <v>299</v>
      </c>
      <c r="J4517">
        <f>'Sales by Customer Detail'!L4520</f>
        <v>1495</v>
      </c>
      <c r="K4517" t="str">
        <f>'Sales by Customer Detail'!N4520</f>
        <v>11/03/2021</v>
      </c>
      <c r="L4517" t="str">
        <f>'Sales by Customer Detail'!O4520</f>
        <v>11/02/2022</v>
      </c>
    </row>
    <row r="4518" spans="2:12" x14ac:dyDescent="0.25">
      <c r="B4518" t="str">
        <f>VLOOKUP('Sales by Customer Detail'!B4521,Anonymizer!$A$3:$B$996,2,FALSE)</f>
        <v>Customer 490</v>
      </c>
      <c r="C4518" t="str">
        <f>'Sales by Customer Detail'!C4521</f>
        <v>10/20/2021</v>
      </c>
      <c r="D4518" t="str">
        <f>'Sales by Customer Detail'!D4521</f>
        <v>Invoice</v>
      </c>
      <c r="E4518">
        <f>'Sales by Customer Detail'!E4521</f>
        <v>3265</v>
      </c>
      <c r="F4518" t="str">
        <f>VLOOKUP('Sales by Customer Detail'!F4521,Anonymizer!$D$3:$E$86,2,FALSE)</f>
        <v>Prod/Svc43</v>
      </c>
      <c r="G4518" t="s">
        <v>6631</v>
      </c>
      <c r="H4518">
        <f>'Sales by Customer Detail'!J4521</f>
        <v>5</v>
      </c>
      <c r="I4518">
        <f>'Sales by Customer Detail'!K4521</f>
        <v>419.4</v>
      </c>
      <c r="J4518">
        <f>'Sales by Customer Detail'!L4521</f>
        <v>2097</v>
      </c>
      <c r="K4518" t="str">
        <f>'Sales by Customer Detail'!N4521</f>
        <v>11/03/2021</v>
      </c>
      <c r="L4518" t="str">
        <f>'Sales by Customer Detail'!O4521</f>
        <v>11/02/2022</v>
      </c>
    </row>
    <row r="4519" spans="2:12" x14ac:dyDescent="0.25">
      <c r="B4519" t="str">
        <f>VLOOKUP('Sales by Customer Detail'!B4522,Anonymizer!$A$3:$B$996,2,FALSE)</f>
        <v>Customer 490</v>
      </c>
      <c r="C4519" t="str">
        <f>'Sales by Customer Detail'!C4522</f>
        <v>10/20/2021</v>
      </c>
      <c r="D4519" t="str">
        <f>'Sales by Customer Detail'!D4522</f>
        <v>Invoice</v>
      </c>
      <c r="E4519">
        <f>'Sales by Customer Detail'!E4522</f>
        <v>3265</v>
      </c>
      <c r="F4519" t="str">
        <f>VLOOKUP('Sales by Customer Detail'!F4522,Anonymizer!$D$3:$E$86,2,FALSE)</f>
        <v>Prod/Svc40</v>
      </c>
      <c r="G4519" t="s">
        <v>6631</v>
      </c>
      <c r="H4519">
        <f>'Sales by Customer Detail'!J4522</f>
        <v>1</v>
      </c>
      <c r="I4519">
        <f>'Sales by Customer Detail'!K4522</f>
        <v>995</v>
      </c>
      <c r="J4519">
        <f>'Sales by Customer Detail'!L4522</f>
        <v>995</v>
      </c>
      <c r="K4519" t="str">
        <f>'Sales by Customer Detail'!N4522</f>
        <v>11/03/2021</v>
      </c>
      <c r="L4519" t="str">
        <f>'Sales by Customer Detail'!O4522</f>
        <v>11/02/2022</v>
      </c>
    </row>
    <row r="4520" spans="2:12" x14ac:dyDescent="0.25">
      <c r="B4520" t="str">
        <f>VLOOKUP('Sales by Customer Detail'!B4523,Anonymizer!$A$3:$B$996,2,FALSE)</f>
        <v>Customer 490</v>
      </c>
      <c r="C4520" t="str">
        <f>'Sales by Customer Detail'!C4523</f>
        <v>10/20/2021</v>
      </c>
      <c r="D4520" t="str">
        <f>'Sales by Customer Detail'!D4523</f>
        <v>Invoice</v>
      </c>
      <c r="E4520">
        <f>'Sales by Customer Detail'!E4523</f>
        <v>3265</v>
      </c>
      <c r="F4520" t="str">
        <f>VLOOKUP('Sales by Customer Detail'!F4523,Anonymizer!$D$3:$E$86,2,FALSE)</f>
        <v>Prod/Svc20</v>
      </c>
      <c r="G4520" t="s">
        <v>6631</v>
      </c>
      <c r="H4520">
        <f>'Sales by Customer Detail'!J4523</f>
        <v>1</v>
      </c>
      <c r="I4520">
        <f>'Sales by Customer Detail'!K4523</f>
        <v>-99.5</v>
      </c>
      <c r="J4520">
        <f>'Sales by Customer Detail'!L4523</f>
        <v>-99.5</v>
      </c>
      <c r="K4520" t="str">
        <f>'Sales by Customer Detail'!N4523</f>
        <v>11/03/2021</v>
      </c>
      <c r="L4520" t="str">
        <f>'Sales by Customer Detail'!O4523</f>
        <v>11/02/2022</v>
      </c>
    </row>
    <row r="4521" spans="2:12" x14ac:dyDescent="0.25">
      <c r="B4521" t="str">
        <f>VLOOKUP('Sales by Customer Detail'!B4524,Anonymizer!$A$3:$B$996,2,FALSE)</f>
        <v>Customer 595</v>
      </c>
      <c r="C4521" t="str">
        <f>'Sales by Customer Detail'!C4524</f>
        <v>10/21/2021</v>
      </c>
      <c r="D4521" t="str">
        <f>'Sales by Customer Detail'!D4524</f>
        <v>Invoice</v>
      </c>
      <c r="E4521">
        <f>'Sales by Customer Detail'!E4524</f>
        <v>3267</v>
      </c>
      <c r="F4521" t="str">
        <f>VLOOKUP('Sales by Customer Detail'!F4524,Anonymizer!$D$3:$E$86,2,FALSE)</f>
        <v>Prod/Svc42</v>
      </c>
      <c r="G4521" t="s">
        <v>6631</v>
      </c>
      <c r="H4521">
        <f>'Sales by Customer Detail'!J4524</f>
        <v>6</v>
      </c>
      <c r="I4521">
        <f>'Sales by Customer Detail'!K4524</f>
        <v>443.4</v>
      </c>
      <c r="J4521">
        <f>'Sales by Customer Detail'!L4524</f>
        <v>2660.4</v>
      </c>
      <c r="K4521" t="str">
        <f>'Sales by Customer Detail'!N4524</f>
        <v>11/04/2021</v>
      </c>
      <c r="L4521" t="str">
        <f>'Sales by Customer Detail'!O4524</f>
        <v>11/03/2022</v>
      </c>
    </row>
    <row r="4522" spans="2:12" x14ac:dyDescent="0.25">
      <c r="B4522" t="str">
        <f>VLOOKUP('Sales by Customer Detail'!B4525,Anonymizer!$A$3:$B$996,2,FALSE)</f>
        <v>Customer 595</v>
      </c>
      <c r="C4522" t="str">
        <f>'Sales by Customer Detail'!C4525</f>
        <v>10/21/2021</v>
      </c>
      <c r="D4522" t="str">
        <f>'Sales by Customer Detail'!D4525</f>
        <v>Invoice</v>
      </c>
      <c r="E4522">
        <f>'Sales by Customer Detail'!E4525</f>
        <v>3267</v>
      </c>
      <c r="F4522" t="str">
        <f>VLOOKUP('Sales by Customer Detail'!F4525,Anonymizer!$D$3:$E$86,2,FALSE)</f>
        <v>Prod/Svc13</v>
      </c>
      <c r="G4522" t="s">
        <v>6631</v>
      </c>
      <c r="H4522">
        <f>'Sales by Customer Detail'!J4525</f>
        <v>6</v>
      </c>
      <c r="I4522">
        <f>'Sales by Customer Detail'!K4525</f>
        <v>299</v>
      </c>
      <c r="J4522">
        <f>'Sales by Customer Detail'!L4525</f>
        <v>1794</v>
      </c>
      <c r="K4522" t="str">
        <f>'Sales by Customer Detail'!N4525</f>
        <v>11/04/2021</v>
      </c>
      <c r="L4522" t="str">
        <f>'Sales by Customer Detail'!O4525</f>
        <v>11/03/2022</v>
      </c>
    </row>
    <row r="4523" spans="2:12" x14ac:dyDescent="0.25">
      <c r="B4523" t="str">
        <f>VLOOKUP('Sales by Customer Detail'!B4526,Anonymizer!$A$3:$B$996,2,FALSE)</f>
        <v>Customer 595</v>
      </c>
      <c r="C4523" t="str">
        <f>'Sales by Customer Detail'!C4526</f>
        <v>10/21/2021</v>
      </c>
      <c r="D4523" t="str">
        <f>'Sales by Customer Detail'!D4526</f>
        <v>Invoice</v>
      </c>
      <c r="E4523">
        <f>'Sales by Customer Detail'!E4526</f>
        <v>3267</v>
      </c>
      <c r="F4523" t="str">
        <f>VLOOKUP('Sales by Customer Detail'!F4526,Anonymizer!$D$3:$E$86,2,FALSE)</f>
        <v>Prod/Svc20</v>
      </c>
      <c r="G4523" t="s">
        <v>6631</v>
      </c>
      <c r="H4523">
        <f>'Sales by Customer Detail'!J4526</f>
        <v>1</v>
      </c>
      <c r="I4523">
        <f>'Sales by Customer Detail'!K4526</f>
        <v>-99.5</v>
      </c>
      <c r="J4523">
        <f>'Sales by Customer Detail'!L4526</f>
        <v>-99.5</v>
      </c>
      <c r="K4523" t="str">
        <f>'Sales by Customer Detail'!N4526</f>
        <v>11/04/2021</v>
      </c>
      <c r="L4523" t="str">
        <f>'Sales by Customer Detail'!O4526</f>
        <v>11/03/2022</v>
      </c>
    </row>
    <row r="4524" spans="2:12" x14ac:dyDescent="0.25">
      <c r="B4524" t="str">
        <f>VLOOKUP('Sales by Customer Detail'!B4527,Anonymizer!$A$3:$B$996,2,FALSE)</f>
        <v>Customer 595</v>
      </c>
      <c r="C4524" t="str">
        <f>'Sales by Customer Detail'!C4527</f>
        <v>10/21/2021</v>
      </c>
      <c r="D4524" t="str">
        <f>'Sales by Customer Detail'!D4527</f>
        <v>Invoice</v>
      </c>
      <c r="E4524">
        <f>'Sales by Customer Detail'!E4527</f>
        <v>3267</v>
      </c>
      <c r="F4524" t="str">
        <f>VLOOKUP('Sales by Customer Detail'!F4527,Anonymizer!$D$3:$E$86,2,FALSE)</f>
        <v>Prod/Svc15</v>
      </c>
      <c r="G4524" t="s">
        <v>6631</v>
      </c>
      <c r="H4524">
        <f>'Sales by Customer Detail'!J4527</f>
        <v>1</v>
      </c>
      <c r="I4524">
        <f>'Sales by Customer Detail'!K4527</f>
        <v>99</v>
      </c>
      <c r="J4524">
        <f>'Sales by Customer Detail'!L4527</f>
        <v>99</v>
      </c>
      <c r="K4524" t="str">
        <f>'Sales by Customer Detail'!N4527</f>
        <v>11/04/2021</v>
      </c>
      <c r="L4524" t="str">
        <f>'Sales by Customer Detail'!O4527</f>
        <v>11/03/2022</v>
      </c>
    </row>
    <row r="4525" spans="2:12" x14ac:dyDescent="0.25">
      <c r="B4525" t="str">
        <f>VLOOKUP('Sales by Customer Detail'!B4528,Anonymizer!$A$3:$B$996,2,FALSE)</f>
        <v>Customer 595</v>
      </c>
      <c r="C4525" t="str">
        <f>'Sales by Customer Detail'!C4528</f>
        <v>10/21/2021</v>
      </c>
      <c r="D4525" t="str">
        <f>'Sales by Customer Detail'!D4528</f>
        <v>Invoice</v>
      </c>
      <c r="E4525">
        <f>'Sales by Customer Detail'!E4528</f>
        <v>3267</v>
      </c>
      <c r="F4525" t="str">
        <f>VLOOKUP('Sales by Customer Detail'!F4528,Anonymizer!$D$3:$E$86,2,FALSE)</f>
        <v>Prod/Svc40</v>
      </c>
      <c r="G4525" t="s">
        <v>6631</v>
      </c>
      <c r="H4525">
        <f>'Sales by Customer Detail'!J4528</f>
        <v>1</v>
      </c>
      <c r="I4525">
        <f>'Sales by Customer Detail'!K4528</f>
        <v>995</v>
      </c>
      <c r="J4525">
        <f>'Sales by Customer Detail'!L4528</f>
        <v>995</v>
      </c>
      <c r="K4525" t="str">
        <f>'Sales by Customer Detail'!N4528</f>
        <v>11/04/2021</v>
      </c>
      <c r="L4525" t="str">
        <f>'Sales by Customer Detail'!O4528</f>
        <v>11/03/2022</v>
      </c>
    </row>
    <row r="4526" spans="2:12" x14ac:dyDescent="0.25">
      <c r="B4526" t="str">
        <f>VLOOKUP('Sales by Customer Detail'!B4529,Anonymizer!$A$3:$B$996,2,FALSE)</f>
        <v>Customer 217</v>
      </c>
      <c r="C4526" t="str">
        <f>'Sales by Customer Detail'!C4529</f>
        <v>10/22/2021</v>
      </c>
      <c r="D4526" t="str">
        <f>'Sales by Customer Detail'!D4529</f>
        <v>Invoice</v>
      </c>
      <c r="E4526">
        <f>'Sales by Customer Detail'!E4529</f>
        <v>3271</v>
      </c>
      <c r="F4526" t="str">
        <f>VLOOKUP('Sales by Customer Detail'!F4529,Anonymizer!$D$3:$E$86,2,FALSE)</f>
        <v>Prod/Svc66</v>
      </c>
      <c r="G4526" t="s">
        <v>6631</v>
      </c>
      <c r="H4526">
        <f>'Sales by Customer Detail'!J4529</f>
        <v>1</v>
      </c>
      <c r="I4526">
        <f>'Sales by Customer Detail'!K4529</f>
        <v>1500</v>
      </c>
      <c r="J4526">
        <f>'Sales by Customer Detail'!L4529</f>
        <v>1500</v>
      </c>
      <c r="K4526">
        <f>'Sales by Customer Detail'!N4529</f>
        <v>0</v>
      </c>
      <c r="L4526">
        <f>'Sales by Customer Detail'!O4529</f>
        <v>0</v>
      </c>
    </row>
    <row r="4527" spans="2:12" x14ac:dyDescent="0.25">
      <c r="B4527" t="str">
        <f>VLOOKUP('Sales by Customer Detail'!B4530,Anonymizer!$A$3:$B$996,2,FALSE)</f>
        <v>Customer 217</v>
      </c>
      <c r="C4527" t="str">
        <f>'Sales by Customer Detail'!C4530</f>
        <v>10/22/2021</v>
      </c>
      <c r="D4527" t="str">
        <f>'Sales by Customer Detail'!D4530</f>
        <v>Invoice</v>
      </c>
      <c r="E4527">
        <f>'Sales by Customer Detail'!E4530</f>
        <v>3271</v>
      </c>
      <c r="F4527" t="str">
        <f>VLOOKUP('Sales by Customer Detail'!F4530,Anonymizer!$D$3:$E$86,2,FALSE)</f>
        <v>Prod/Svc61</v>
      </c>
      <c r="G4527" t="s">
        <v>6631</v>
      </c>
      <c r="H4527">
        <f>'Sales by Customer Detail'!J4530</f>
        <v>1</v>
      </c>
      <c r="I4527">
        <f>'Sales by Customer Detail'!K4530</f>
        <v>1900</v>
      </c>
      <c r="J4527">
        <f>'Sales by Customer Detail'!L4530</f>
        <v>1900</v>
      </c>
      <c r="K4527">
        <f>'Sales by Customer Detail'!N4530</f>
        <v>0</v>
      </c>
      <c r="L4527">
        <f>'Sales by Customer Detail'!O4530</f>
        <v>0</v>
      </c>
    </row>
    <row r="4528" spans="2:12" x14ac:dyDescent="0.25">
      <c r="B4528" t="str">
        <f>VLOOKUP('Sales by Customer Detail'!B4531,Anonymizer!$A$3:$B$996,2,FALSE)</f>
        <v>Customer 669</v>
      </c>
      <c r="C4528" t="str">
        <f>'Sales by Customer Detail'!C4531</f>
        <v>10/22/2021</v>
      </c>
      <c r="D4528" t="str">
        <f>'Sales by Customer Detail'!D4531</f>
        <v>Invoice</v>
      </c>
      <c r="E4528">
        <f>'Sales by Customer Detail'!E4531</f>
        <v>3268</v>
      </c>
      <c r="F4528" t="str">
        <f>VLOOKUP('Sales by Customer Detail'!F4531,Anonymizer!$D$3:$E$86,2,FALSE)</f>
        <v>Prod/Svc75</v>
      </c>
      <c r="G4528" t="s">
        <v>6631</v>
      </c>
      <c r="H4528">
        <f>'Sales by Customer Detail'!J4531</f>
        <v>1</v>
      </c>
      <c r="I4528">
        <f>'Sales by Customer Detail'!K4531</f>
        <v>1895</v>
      </c>
      <c r="J4528">
        <f>'Sales by Customer Detail'!L4531</f>
        <v>1895</v>
      </c>
      <c r="K4528">
        <f>'Sales by Customer Detail'!N4531</f>
        <v>0</v>
      </c>
      <c r="L4528">
        <f>'Sales by Customer Detail'!O4531</f>
        <v>0</v>
      </c>
    </row>
    <row r="4529" spans="2:12" x14ac:dyDescent="0.25">
      <c r="B4529" t="str">
        <f>VLOOKUP('Sales by Customer Detail'!B4532,Anonymizer!$A$3:$B$996,2,FALSE)</f>
        <v>Customer 669</v>
      </c>
      <c r="C4529" t="str">
        <f>'Sales by Customer Detail'!C4532</f>
        <v>10/22/2021</v>
      </c>
      <c r="D4529" t="str">
        <f>'Sales by Customer Detail'!D4532</f>
        <v>Invoice</v>
      </c>
      <c r="E4529">
        <f>'Sales by Customer Detail'!E4532</f>
        <v>3268</v>
      </c>
      <c r="F4529" t="str">
        <f>VLOOKUP('Sales by Customer Detail'!F4532,Anonymizer!$D$3:$E$86,2,FALSE)</f>
        <v>Prod/Svc82</v>
      </c>
      <c r="G4529" t="s">
        <v>6631</v>
      </c>
      <c r="H4529">
        <f>'Sales by Customer Detail'!J4532</f>
        <v>1</v>
      </c>
      <c r="I4529">
        <f>'Sales by Customer Detail'!K4532</f>
        <v>-189.5</v>
      </c>
      <c r="J4529">
        <f>'Sales by Customer Detail'!L4532</f>
        <v>-189.5</v>
      </c>
      <c r="K4529">
        <f>'Sales by Customer Detail'!N4532</f>
        <v>0</v>
      </c>
      <c r="L4529">
        <f>'Sales by Customer Detail'!O4532</f>
        <v>0</v>
      </c>
    </row>
    <row r="4530" spans="2:12" x14ac:dyDescent="0.25">
      <c r="B4530" t="str">
        <f>VLOOKUP('Sales by Customer Detail'!B4533,Anonymizer!$A$3:$B$996,2,FALSE)</f>
        <v>Customer 711</v>
      </c>
      <c r="C4530" t="str">
        <f>'Sales by Customer Detail'!C4533</f>
        <v>10/22/2021</v>
      </c>
      <c r="D4530" t="str">
        <f>'Sales by Customer Detail'!D4533</f>
        <v>Invoice</v>
      </c>
      <c r="E4530">
        <f>'Sales by Customer Detail'!E4533</f>
        <v>3274</v>
      </c>
      <c r="F4530" t="str">
        <f>VLOOKUP('Sales by Customer Detail'!F4533,Anonymizer!$D$3:$E$86,2,FALSE)</f>
        <v>Prod/Svc62</v>
      </c>
      <c r="G4530" t="s">
        <v>6631</v>
      </c>
      <c r="H4530">
        <f>'Sales by Customer Detail'!J4533</f>
        <v>1</v>
      </c>
      <c r="I4530">
        <f>'Sales by Customer Detail'!K4533</f>
        <v>10000</v>
      </c>
      <c r="J4530">
        <f>'Sales by Customer Detail'!L4533</f>
        <v>10000</v>
      </c>
      <c r="K4530">
        <f>'Sales by Customer Detail'!N4533</f>
        <v>0</v>
      </c>
      <c r="L4530">
        <f>'Sales by Customer Detail'!O4533</f>
        <v>0</v>
      </c>
    </row>
    <row r="4531" spans="2:12" x14ac:dyDescent="0.25">
      <c r="B4531" t="str">
        <f>VLOOKUP('Sales by Customer Detail'!B4534,Anonymizer!$A$3:$B$996,2,FALSE)</f>
        <v>Customer 711</v>
      </c>
      <c r="C4531" t="str">
        <f>'Sales by Customer Detail'!C4534</f>
        <v>10/22/2021</v>
      </c>
      <c r="D4531" t="str">
        <f>'Sales by Customer Detail'!D4534</f>
        <v>Invoice</v>
      </c>
      <c r="E4531">
        <f>'Sales by Customer Detail'!E4534</f>
        <v>3274</v>
      </c>
      <c r="F4531" t="str">
        <f>VLOOKUP('Sales by Customer Detail'!F4534,Anonymizer!$D$3:$E$86,2,FALSE)</f>
        <v>Prod/Svc62</v>
      </c>
      <c r="G4531" t="s">
        <v>6631</v>
      </c>
      <c r="H4531">
        <f>'Sales by Customer Detail'!J4534</f>
        <v>1</v>
      </c>
      <c r="I4531">
        <f>'Sales by Customer Detail'!K4534</f>
        <v>1500</v>
      </c>
      <c r="J4531">
        <f>'Sales by Customer Detail'!L4534</f>
        <v>1500</v>
      </c>
      <c r="K4531">
        <f>'Sales by Customer Detail'!N4534</f>
        <v>0</v>
      </c>
      <c r="L4531">
        <f>'Sales by Customer Detail'!O4534</f>
        <v>0</v>
      </c>
    </row>
    <row r="4532" spans="2:12" x14ac:dyDescent="0.25">
      <c r="B4532" t="str">
        <f>VLOOKUP('Sales by Customer Detail'!B4535,Anonymizer!$A$3:$B$996,2,FALSE)</f>
        <v>Customer 217</v>
      </c>
      <c r="C4532" t="str">
        <f>'Sales by Customer Detail'!C4535</f>
        <v>10/22/2021</v>
      </c>
      <c r="D4532" t="str">
        <f>'Sales by Customer Detail'!D4535</f>
        <v>Invoice</v>
      </c>
      <c r="E4532">
        <f>'Sales by Customer Detail'!E4535</f>
        <v>3271</v>
      </c>
      <c r="F4532" t="str">
        <f>VLOOKUP('Sales by Customer Detail'!F4535,Anonymizer!$D$3:$E$86,2,FALSE)</f>
        <v>Prod/Svc62</v>
      </c>
      <c r="G4532" t="s">
        <v>6631</v>
      </c>
      <c r="H4532">
        <f>'Sales by Customer Detail'!J4535</f>
        <v>1</v>
      </c>
      <c r="I4532">
        <f>'Sales by Customer Detail'!K4535</f>
        <v>3350</v>
      </c>
      <c r="J4532">
        <f>'Sales by Customer Detail'!L4535</f>
        <v>3350</v>
      </c>
      <c r="K4532">
        <f>'Sales by Customer Detail'!N4535</f>
        <v>0</v>
      </c>
      <c r="L4532">
        <f>'Sales by Customer Detail'!O4535</f>
        <v>0</v>
      </c>
    </row>
    <row r="4533" spans="2:12" x14ac:dyDescent="0.25">
      <c r="B4533" t="str">
        <f>VLOOKUP('Sales by Customer Detail'!B4536,Anonymizer!$A$3:$B$996,2,FALSE)</f>
        <v>Customer 711</v>
      </c>
      <c r="C4533" t="str">
        <f>'Sales by Customer Detail'!C4536</f>
        <v>10/22/2021</v>
      </c>
      <c r="D4533" t="str">
        <f>'Sales by Customer Detail'!D4536</f>
        <v>Invoice</v>
      </c>
      <c r="E4533">
        <f>'Sales by Customer Detail'!E4536</f>
        <v>3274</v>
      </c>
      <c r="F4533" t="str">
        <f>VLOOKUP('Sales by Customer Detail'!F4536,Anonymizer!$D$3:$E$86,2,FALSE)</f>
        <v>Prod/Svc63</v>
      </c>
      <c r="G4533" t="s">
        <v>6631</v>
      </c>
      <c r="H4533">
        <f>'Sales by Customer Detail'!J4536</f>
        <v>1</v>
      </c>
      <c r="I4533">
        <f>'Sales by Customer Detail'!K4536</f>
        <v>7500</v>
      </c>
      <c r="J4533">
        <f>'Sales by Customer Detail'!L4536</f>
        <v>7500</v>
      </c>
      <c r="K4533">
        <f>'Sales by Customer Detail'!N4536</f>
        <v>0</v>
      </c>
      <c r="L4533">
        <f>'Sales by Customer Detail'!O4536</f>
        <v>0</v>
      </c>
    </row>
    <row r="4534" spans="2:12" x14ac:dyDescent="0.25">
      <c r="B4534" t="str">
        <f>VLOOKUP('Sales by Customer Detail'!B4537,Anonymizer!$A$3:$B$996,2,FALSE)</f>
        <v>Customer 711</v>
      </c>
      <c r="C4534" t="str">
        <f>'Sales by Customer Detail'!C4537</f>
        <v>10/22/2021</v>
      </c>
      <c r="D4534" t="str">
        <f>'Sales by Customer Detail'!D4537</f>
        <v>Invoice</v>
      </c>
      <c r="E4534">
        <f>'Sales by Customer Detail'!E4537</f>
        <v>3274</v>
      </c>
      <c r="F4534" t="str">
        <f>VLOOKUP('Sales by Customer Detail'!F4537,Anonymizer!$D$3:$E$86,2,FALSE)</f>
        <v>Prod/Svc67</v>
      </c>
      <c r="G4534" t="s">
        <v>6631</v>
      </c>
      <c r="H4534">
        <f>'Sales by Customer Detail'!J4537</f>
        <v>1</v>
      </c>
      <c r="I4534">
        <f>'Sales by Customer Detail'!K4537</f>
        <v>10000</v>
      </c>
      <c r="J4534">
        <f>'Sales by Customer Detail'!L4537</f>
        <v>10000</v>
      </c>
      <c r="K4534">
        <f>'Sales by Customer Detail'!N4537</f>
        <v>0</v>
      </c>
      <c r="L4534">
        <f>'Sales by Customer Detail'!O4537</f>
        <v>0</v>
      </c>
    </row>
    <row r="4535" spans="2:12" x14ac:dyDescent="0.25">
      <c r="B4535" t="str">
        <f>VLOOKUP('Sales by Customer Detail'!B4538,Anonymizer!$A$3:$B$996,2,FALSE)</f>
        <v>Customer 669</v>
      </c>
      <c r="C4535" t="str">
        <f>'Sales by Customer Detail'!C4538</f>
        <v>10/22/2021</v>
      </c>
      <c r="D4535" t="str">
        <f>'Sales by Customer Detail'!D4538</f>
        <v>Invoice</v>
      </c>
      <c r="E4535">
        <f>'Sales by Customer Detail'!E4538</f>
        <v>3268</v>
      </c>
      <c r="F4535" t="str">
        <f>VLOOKUP('Sales by Customer Detail'!F4538,Anonymizer!$D$3:$E$86,2,FALSE)</f>
        <v>Prod/Svc79</v>
      </c>
      <c r="G4535" t="s">
        <v>6631</v>
      </c>
      <c r="H4535">
        <f>'Sales by Customer Detail'!J4538</f>
        <v>1</v>
      </c>
      <c r="I4535">
        <f>'Sales by Customer Detail'!K4538</f>
        <v>0</v>
      </c>
      <c r="J4535">
        <f>'Sales by Customer Detail'!L4538</f>
        <v>0</v>
      </c>
      <c r="K4535">
        <f>'Sales by Customer Detail'!N4538</f>
        <v>0</v>
      </c>
      <c r="L4535">
        <f>'Sales by Customer Detail'!O4538</f>
        <v>0</v>
      </c>
    </row>
    <row r="4536" spans="2:12" x14ac:dyDescent="0.25">
      <c r="B4536" t="str">
        <f>VLOOKUP('Sales by Customer Detail'!B4539,Anonymizer!$A$3:$B$996,2,FALSE)</f>
        <v>Customer 540</v>
      </c>
      <c r="C4536" t="str">
        <f>'Sales by Customer Detail'!C4539</f>
        <v>10/22/2021</v>
      </c>
      <c r="D4536" t="str">
        <f>'Sales by Customer Detail'!D4539</f>
        <v>Invoice</v>
      </c>
      <c r="E4536">
        <f>'Sales by Customer Detail'!E4539</f>
        <v>3277</v>
      </c>
      <c r="F4536" t="str">
        <f>VLOOKUP('Sales by Customer Detail'!F4539,Anonymizer!$D$3:$E$86,2,FALSE)</f>
        <v>Prod/Svc13</v>
      </c>
      <c r="G4536" t="s">
        <v>6631</v>
      </c>
      <c r="H4536">
        <f>'Sales by Customer Detail'!J4539</f>
        <v>1</v>
      </c>
      <c r="I4536">
        <f>'Sales by Customer Detail'!K4539</f>
        <v>299</v>
      </c>
      <c r="J4536">
        <f>'Sales by Customer Detail'!L4539</f>
        <v>299</v>
      </c>
      <c r="K4536" t="str">
        <f>'Sales by Customer Detail'!N4539</f>
        <v>11/05/2021</v>
      </c>
      <c r="L4536" t="str">
        <f>'Sales by Customer Detail'!O4539</f>
        <v>11/04/2022</v>
      </c>
    </row>
    <row r="4537" spans="2:12" x14ac:dyDescent="0.25">
      <c r="B4537" t="str">
        <f>VLOOKUP('Sales by Customer Detail'!B4540,Anonymizer!$A$3:$B$996,2,FALSE)</f>
        <v>Customer 385</v>
      </c>
      <c r="C4537" t="str">
        <f>'Sales by Customer Detail'!C4540</f>
        <v>10/22/2021</v>
      </c>
      <c r="D4537" t="str">
        <f>'Sales by Customer Detail'!D4540</f>
        <v>Invoice</v>
      </c>
      <c r="E4537">
        <f>'Sales by Customer Detail'!E4540</f>
        <v>3276</v>
      </c>
      <c r="F4537" t="str">
        <f>VLOOKUP('Sales by Customer Detail'!F4540,Anonymizer!$D$3:$E$86,2,FALSE)</f>
        <v>Prod/Svc13</v>
      </c>
      <c r="G4537" t="s">
        <v>6631</v>
      </c>
      <c r="H4537">
        <f>'Sales by Customer Detail'!J4540</f>
        <v>2</v>
      </c>
      <c r="I4537">
        <f>'Sales by Customer Detail'!K4540</f>
        <v>299</v>
      </c>
      <c r="J4537">
        <f>'Sales by Customer Detail'!L4540</f>
        <v>598</v>
      </c>
      <c r="K4537" t="str">
        <f>'Sales by Customer Detail'!N4540</f>
        <v>11/05/2021</v>
      </c>
      <c r="L4537" t="str">
        <f>'Sales by Customer Detail'!O4540</f>
        <v>11/04/2022</v>
      </c>
    </row>
    <row r="4538" spans="2:12" x14ac:dyDescent="0.25">
      <c r="B4538" t="str">
        <f>VLOOKUP('Sales by Customer Detail'!B4541,Anonymizer!$A$3:$B$996,2,FALSE)</f>
        <v>Customer 662</v>
      </c>
      <c r="C4538" t="str">
        <f>'Sales by Customer Detail'!C4541</f>
        <v>10/22/2021</v>
      </c>
      <c r="D4538" t="str">
        <f>'Sales by Customer Detail'!D4541</f>
        <v>Invoice</v>
      </c>
      <c r="E4538">
        <f>'Sales by Customer Detail'!E4541</f>
        <v>3275</v>
      </c>
      <c r="F4538" t="str">
        <f>VLOOKUP('Sales by Customer Detail'!F4541,Anonymizer!$D$3:$E$86,2,FALSE)</f>
        <v>Prod/Svc13</v>
      </c>
      <c r="G4538" t="s">
        <v>6631</v>
      </c>
      <c r="H4538">
        <f>'Sales by Customer Detail'!J4541</f>
        <v>20</v>
      </c>
      <c r="I4538">
        <f>'Sales by Customer Detail'!K4541</f>
        <v>288</v>
      </c>
      <c r="J4538">
        <f>'Sales by Customer Detail'!L4541</f>
        <v>5760</v>
      </c>
      <c r="K4538">
        <f>'Sales by Customer Detail'!N4541</f>
        <v>0</v>
      </c>
      <c r="L4538">
        <f>'Sales by Customer Detail'!O4541</f>
        <v>0</v>
      </c>
    </row>
    <row r="4539" spans="2:12" x14ac:dyDescent="0.25">
      <c r="B4539" t="str">
        <f>VLOOKUP('Sales by Customer Detail'!B4542,Anonymizer!$A$3:$B$996,2,FALSE)</f>
        <v>Customer 776</v>
      </c>
      <c r="C4539" t="str">
        <f>'Sales by Customer Detail'!C4542</f>
        <v>10/22/2021</v>
      </c>
      <c r="D4539" t="str">
        <f>'Sales by Customer Detail'!D4542</f>
        <v>Invoice</v>
      </c>
      <c r="E4539">
        <f>'Sales by Customer Detail'!E4542</f>
        <v>3270</v>
      </c>
      <c r="F4539" t="str">
        <f>VLOOKUP('Sales by Customer Detail'!F4542,Anonymizer!$D$3:$E$86,2,FALSE)</f>
        <v>Prod/Svc13</v>
      </c>
      <c r="G4539" t="s">
        <v>6631</v>
      </c>
      <c r="H4539">
        <f>'Sales by Customer Detail'!J4542</f>
        <v>10</v>
      </c>
      <c r="I4539">
        <f>'Sales by Customer Detail'!K4542</f>
        <v>299</v>
      </c>
      <c r="J4539">
        <f>'Sales by Customer Detail'!L4542</f>
        <v>2990</v>
      </c>
      <c r="K4539" t="str">
        <f>'Sales by Customer Detail'!N4542</f>
        <v>11/05/2021</v>
      </c>
      <c r="L4539" t="str">
        <f>'Sales by Customer Detail'!O4542</f>
        <v>11/04/2022</v>
      </c>
    </row>
    <row r="4540" spans="2:12" x14ac:dyDescent="0.25">
      <c r="B4540" t="str">
        <f>VLOOKUP('Sales by Customer Detail'!B4543,Anonymizer!$A$3:$B$996,2,FALSE)</f>
        <v>Customer 668</v>
      </c>
      <c r="C4540" t="str">
        <f>'Sales by Customer Detail'!C4543</f>
        <v>10/22/2021</v>
      </c>
      <c r="D4540" t="str">
        <f>'Sales by Customer Detail'!D4543</f>
        <v>Invoice</v>
      </c>
      <c r="E4540">
        <f>'Sales by Customer Detail'!E4543</f>
        <v>3269</v>
      </c>
      <c r="F4540" t="str">
        <f>VLOOKUP('Sales by Customer Detail'!F4543,Anonymizer!$D$3:$E$86,2,FALSE)</f>
        <v>Prod/Svc13</v>
      </c>
      <c r="G4540" t="s">
        <v>6631</v>
      </c>
      <c r="H4540">
        <f>'Sales by Customer Detail'!J4543</f>
        <v>20</v>
      </c>
      <c r="I4540">
        <f>'Sales by Customer Detail'!K4543</f>
        <v>279</v>
      </c>
      <c r="J4540">
        <f>'Sales by Customer Detail'!L4543</f>
        <v>5580</v>
      </c>
      <c r="K4540" t="str">
        <f>'Sales by Customer Detail'!N4543</f>
        <v>11/05/2021</v>
      </c>
      <c r="L4540" t="str">
        <f>'Sales by Customer Detail'!O4543</f>
        <v>11/04/2022</v>
      </c>
    </row>
    <row r="4541" spans="2:12" x14ac:dyDescent="0.25">
      <c r="B4541" t="str">
        <f>VLOOKUP('Sales by Customer Detail'!B4544,Anonymizer!$A$3:$B$996,2,FALSE)</f>
        <v>Customer 952</v>
      </c>
      <c r="C4541" t="str">
        <f>'Sales by Customer Detail'!C4544</f>
        <v>10/22/2021</v>
      </c>
      <c r="D4541" t="str">
        <f>'Sales by Customer Detail'!D4544</f>
        <v>Invoice</v>
      </c>
      <c r="E4541">
        <f>'Sales by Customer Detail'!E4544</f>
        <v>3272</v>
      </c>
      <c r="F4541" t="str">
        <f>VLOOKUP('Sales by Customer Detail'!F4544,Anonymizer!$D$3:$E$86,2,FALSE)</f>
        <v>Prod/Svc66</v>
      </c>
      <c r="G4541" t="s">
        <v>6631</v>
      </c>
      <c r="H4541">
        <f>'Sales by Customer Detail'!J4544</f>
        <v>1</v>
      </c>
      <c r="I4541">
        <f>'Sales by Customer Detail'!K4544</f>
        <v>10772</v>
      </c>
      <c r="J4541">
        <f>'Sales by Customer Detail'!L4544</f>
        <v>10772</v>
      </c>
      <c r="K4541">
        <f>'Sales by Customer Detail'!N4544</f>
        <v>0</v>
      </c>
      <c r="L4541">
        <f>'Sales by Customer Detail'!O4544</f>
        <v>0</v>
      </c>
    </row>
    <row r="4542" spans="2:12" x14ac:dyDescent="0.25">
      <c r="B4542" t="str">
        <f>VLOOKUP('Sales by Customer Detail'!B4545,Anonymizer!$A$3:$B$996,2,FALSE)</f>
        <v>Customer 744</v>
      </c>
      <c r="C4542" t="str">
        <f>'Sales by Customer Detail'!C4545</f>
        <v>10/22/2021</v>
      </c>
      <c r="D4542" t="str">
        <f>'Sales by Customer Detail'!D4545</f>
        <v>Invoice</v>
      </c>
      <c r="E4542">
        <f>'Sales by Customer Detail'!E4545</f>
        <v>3273</v>
      </c>
      <c r="F4542" t="str">
        <f>VLOOKUP('Sales by Customer Detail'!F4545,Anonymizer!$D$3:$E$86,2,FALSE)</f>
        <v>Prod/Svc66</v>
      </c>
      <c r="G4542" t="s">
        <v>6631</v>
      </c>
      <c r="H4542">
        <f>'Sales by Customer Detail'!J4545</f>
        <v>1</v>
      </c>
      <c r="I4542">
        <f>'Sales by Customer Detail'!K4545</f>
        <v>6475</v>
      </c>
      <c r="J4542">
        <f>'Sales by Customer Detail'!L4545</f>
        <v>6475</v>
      </c>
      <c r="K4542">
        <f>'Sales by Customer Detail'!N4545</f>
        <v>0</v>
      </c>
      <c r="L4542">
        <f>'Sales by Customer Detail'!O4545</f>
        <v>0</v>
      </c>
    </row>
    <row r="4543" spans="2:12" x14ac:dyDescent="0.25">
      <c r="B4543" t="str">
        <f>VLOOKUP('Sales by Customer Detail'!B4546,Anonymizer!$A$3:$B$996,2,FALSE)</f>
        <v>Customer 776</v>
      </c>
      <c r="C4543" t="str">
        <f>'Sales by Customer Detail'!C4546</f>
        <v>10/22/2021</v>
      </c>
      <c r="D4543" t="str">
        <f>'Sales by Customer Detail'!D4546</f>
        <v>Invoice</v>
      </c>
      <c r="E4543">
        <f>'Sales by Customer Detail'!E4546</f>
        <v>3270</v>
      </c>
      <c r="F4543" t="str">
        <f>VLOOKUP('Sales by Customer Detail'!F4546,Anonymizer!$D$3:$E$86,2,FALSE)</f>
        <v>Prod/Svc20</v>
      </c>
      <c r="G4543" t="s">
        <v>6631</v>
      </c>
      <c r="H4543">
        <f>'Sales by Customer Detail'!J4546</f>
        <v>1</v>
      </c>
      <c r="I4543">
        <f>'Sales by Customer Detail'!K4546</f>
        <v>-99.5</v>
      </c>
      <c r="J4543">
        <f>'Sales by Customer Detail'!L4546</f>
        <v>-99.5</v>
      </c>
      <c r="K4543" t="str">
        <f>'Sales by Customer Detail'!N4546</f>
        <v>11/05/2021</v>
      </c>
      <c r="L4543" t="str">
        <f>'Sales by Customer Detail'!O4546</f>
        <v>11/04/2022</v>
      </c>
    </row>
    <row r="4544" spans="2:12" x14ac:dyDescent="0.25">
      <c r="B4544" t="str">
        <f>VLOOKUP('Sales by Customer Detail'!B4547,Anonymizer!$A$3:$B$996,2,FALSE)</f>
        <v>Customer 668</v>
      </c>
      <c r="C4544" t="str">
        <f>'Sales by Customer Detail'!C4547</f>
        <v>10/22/2021</v>
      </c>
      <c r="D4544" t="str">
        <f>'Sales by Customer Detail'!D4547</f>
        <v>Invoice</v>
      </c>
      <c r="E4544">
        <f>'Sales by Customer Detail'!E4547</f>
        <v>3269</v>
      </c>
      <c r="F4544" t="str">
        <f>VLOOKUP('Sales by Customer Detail'!F4547,Anonymizer!$D$3:$E$86,2,FALSE)</f>
        <v>Prod/Svc20</v>
      </c>
      <c r="G4544" t="s">
        <v>6631</v>
      </c>
      <c r="H4544">
        <f>'Sales by Customer Detail'!J4547</f>
        <v>1</v>
      </c>
      <c r="I4544">
        <f>'Sales by Customer Detail'!K4547</f>
        <v>-254.25</v>
      </c>
      <c r="J4544">
        <f>'Sales by Customer Detail'!L4547</f>
        <v>-254.25</v>
      </c>
      <c r="K4544" t="str">
        <f>'Sales by Customer Detail'!N4547</f>
        <v>11/05/2021</v>
      </c>
      <c r="L4544" t="str">
        <f>'Sales by Customer Detail'!O4547</f>
        <v>11/04/2022</v>
      </c>
    </row>
    <row r="4545" spans="2:12" x14ac:dyDescent="0.25">
      <c r="B4545" t="str">
        <f>VLOOKUP('Sales by Customer Detail'!B4548,Anonymizer!$A$3:$B$996,2,FALSE)</f>
        <v>Customer 668</v>
      </c>
      <c r="C4545" t="str">
        <f>'Sales by Customer Detail'!C4548</f>
        <v>10/22/2021</v>
      </c>
      <c r="D4545" t="str">
        <f>'Sales by Customer Detail'!D4548</f>
        <v>Invoice</v>
      </c>
      <c r="E4545">
        <f>'Sales by Customer Detail'!E4548</f>
        <v>3269</v>
      </c>
      <c r="F4545" t="str">
        <f>VLOOKUP('Sales by Customer Detail'!F4548,Anonymizer!$D$3:$E$86,2,FALSE)</f>
        <v>Prod/Svc15</v>
      </c>
      <c r="G4545" t="s">
        <v>6631</v>
      </c>
      <c r="H4545">
        <f>'Sales by Customer Detail'!J4548</f>
        <v>9</v>
      </c>
      <c r="I4545">
        <f>'Sales by Customer Detail'!K4548</f>
        <v>99</v>
      </c>
      <c r="J4545">
        <f>'Sales by Customer Detail'!L4548</f>
        <v>891</v>
      </c>
      <c r="K4545" t="str">
        <f>'Sales by Customer Detail'!N4548</f>
        <v>11/05/2021</v>
      </c>
      <c r="L4545" t="str">
        <f>'Sales by Customer Detail'!O4548</f>
        <v>11/04/2022</v>
      </c>
    </row>
    <row r="4546" spans="2:12" x14ac:dyDescent="0.25">
      <c r="B4546" t="str">
        <f>VLOOKUP('Sales by Customer Detail'!B4549,Anonymizer!$A$3:$B$996,2,FALSE)</f>
        <v>Customer 668</v>
      </c>
      <c r="C4546" t="str">
        <f>'Sales by Customer Detail'!C4549</f>
        <v>10/22/2021</v>
      </c>
      <c r="D4546" t="str">
        <f>'Sales by Customer Detail'!D4549</f>
        <v>Invoice</v>
      </c>
      <c r="E4546">
        <f>'Sales by Customer Detail'!E4549</f>
        <v>3269</v>
      </c>
      <c r="F4546" t="str">
        <f>VLOOKUP('Sales by Customer Detail'!F4549,Anonymizer!$D$3:$E$86,2,FALSE)</f>
        <v>Prod/Svc23</v>
      </c>
      <c r="G4546" t="s">
        <v>6631</v>
      </c>
      <c r="H4546">
        <f>'Sales by Customer Detail'!J4549</f>
        <v>1</v>
      </c>
      <c r="I4546">
        <f>'Sales by Customer Detail'!K4549</f>
        <v>1695</v>
      </c>
      <c r="J4546">
        <f>'Sales by Customer Detail'!L4549</f>
        <v>1695</v>
      </c>
      <c r="K4546" t="str">
        <f>'Sales by Customer Detail'!N4549</f>
        <v>11/05/2021</v>
      </c>
      <c r="L4546" t="str">
        <f>'Sales by Customer Detail'!O4549</f>
        <v>11/04/2022</v>
      </c>
    </row>
    <row r="4547" spans="2:12" x14ac:dyDescent="0.25">
      <c r="B4547" t="str">
        <f>VLOOKUP('Sales by Customer Detail'!B4550,Anonymizer!$A$3:$B$996,2,FALSE)</f>
        <v>Customer 540</v>
      </c>
      <c r="C4547" t="str">
        <f>'Sales by Customer Detail'!C4550</f>
        <v>10/22/2021</v>
      </c>
      <c r="D4547" t="str">
        <f>'Sales by Customer Detail'!D4550</f>
        <v>Invoice</v>
      </c>
      <c r="E4547">
        <f>'Sales by Customer Detail'!E4550</f>
        <v>3277</v>
      </c>
      <c r="F4547" t="str">
        <f>VLOOKUP('Sales by Customer Detail'!F4550,Anonymizer!$D$3:$E$86,2,FALSE)</f>
        <v>Prod/Svc43</v>
      </c>
      <c r="G4547" t="s">
        <v>6631</v>
      </c>
      <c r="H4547">
        <f>'Sales by Customer Detail'!J4550</f>
        <v>1</v>
      </c>
      <c r="I4547">
        <f>'Sales by Customer Detail'!K4550</f>
        <v>479.4</v>
      </c>
      <c r="J4547">
        <f>'Sales by Customer Detail'!L4550</f>
        <v>479.4</v>
      </c>
      <c r="K4547" t="str">
        <f>'Sales by Customer Detail'!N4550</f>
        <v>11/05/2021</v>
      </c>
      <c r="L4547" t="str">
        <f>'Sales by Customer Detail'!O4550</f>
        <v>11/04/2022</v>
      </c>
    </row>
    <row r="4548" spans="2:12" x14ac:dyDescent="0.25">
      <c r="B4548" t="str">
        <f>VLOOKUP('Sales by Customer Detail'!B4551,Anonymizer!$A$3:$B$996,2,FALSE)</f>
        <v>Customer 385</v>
      </c>
      <c r="C4548" t="str">
        <f>'Sales by Customer Detail'!C4551</f>
        <v>10/22/2021</v>
      </c>
      <c r="D4548" t="str">
        <f>'Sales by Customer Detail'!D4551</f>
        <v>Invoice</v>
      </c>
      <c r="E4548">
        <f>'Sales by Customer Detail'!E4551</f>
        <v>3276</v>
      </c>
      <c r="F4548" t="str">
        <f>VLOOKUP('Sales by Customer Detail'!F4551,Anonymizer!$D$3:$E$86,2,FALSE)</f>
        <v>Prod/Svc43</v>
      </c>
      <c r="G4548" t="s">
        <v>6631</v>
      </c>
      <c r="H4548">
        <f>'Sales by Customer Detail'!J4551</f>
        <v>2</v>
      </c>
      <c r="I4548">
        <f>'Sales by Customer Detail'!K4551</f>
        <v>479.4</v>
      </c>
      <c r="J4548">
        <f>'Sales by Customer Detail'!L4551</f>
        <v>958.8</v>
      </c>
      <c r="K4548" t="str">
        <f>'Sales by Customer Detail'!N4551</f>
        <v>11/05/2021</v>
      </c>
      <c r="L4548" t="str">
        <f>'Sales by Customer Detail'!O4551</f>
        <v>11/04/2022</v>
      </c>
    </row>
    <row r="4549" spans="2:12" x14ac:dyDescent="0.25">
      <c r="B4549" t="str">
        <f>VLOOKUP('Sales by Customer Detail'!B4552,Anonymizer!$A$3:$B$996,2,FALSE)</f>
        <v>Customer 662</v>
      </c>
      <c r="C4549" t="str">
        <f>'Sales by Customer Detail'!C4552</f>
        <v>10/22/2021</v>
      </c>
      <c r="D4549" t="str">
        <f>'Sales by Customer Detail'!D4552</f>
        <v>Invoice</v>
      </c>
      <c r="E4549">
        <f>'Sales by Customer Detail'!E4552</f>
        <v>3275</v>
      </c>
      <c r="F4549" t="str">
        <f>VLOOKUP('Sales by Customer Detail'!F4552,Anonymizer!$D$3:$E$86,2,FALSE)</f>
        <v>Prod/Svc25</v>
      </c>
      <c r="G4549" t="s">
        <v>6631</v>
      </c>
      <c r="H4549">
        <f>'Sales by Customer Detail'!J4552</f>
        <v>20</v>
      </c>
      <c r="I4549">
        <f>'Sales by Customer Detail'!K4552</f>
        <v>399</v>
      </c>
      <c r="J4549">
        <f>'Sales by Customer Detail'!L4552</f>
        <v>7980</v>
      </c>
      <c r="K4549">
        <f>'Sales by Customer Detail'!N4552</f>
        <v>0</v>
      </c>
      <c r="L4549">
        <f>'Sales by Customer Detail'!O4552</f>
        <v>0</v>
      </c>
    </row>
    <row r="4550" spans="2:12" x14ac:dyDescent="0.25">
      <c r="B4550" t="str">
        <f>VLOOKUP('Sales by Customer Detail'!B4553,Anonymizer!$A$3:$B$996,2,FALSE)</f>
        <v>Customer 662</v>
      </c>
      <c r="C4550" t="str">
        <f>'Sales by Customer Detail'!C4553</f>
        <v>10/22/2021</v>
      </c>
      <c r="D4550" t="str">
        <f>'Sales by Customer Detail'!D4553</f>
        <v>Invoice</v>
      </c>
      <c r="E4550">
        <f>'Sales by Customer Detail'!E4553</f>
        <v>3275</v>
      </c>
      <c r="F4550" t="str">
        <f>VLOOKUP('Sales by Customer Detail'!F4553,Anonymizer!$D$3:$E$86,2,FALSE)</f>
        <v>Prod/Svc25</v>
      </c>
      <c r="G4550" t="s">
        <v>6631</v>
      </c>
      <c r="H4550">
        <f>'Sales by Customer Detail'!J4553</f>
        <v>2</v>
      </c>
      <c r="I4550">
        <f>'Sales by Customer Detail'!K4553</f>
        <v>0</v>
      </c>
      <c r="J4550">
        <f>'Sales by Customer Detail'!L4553</f>
        <v>0</v>
      </c>
      <c r="K4550">
        <f>'Sales by Customer Detail'!N4553</f>
        <v>0</v>
      </c>
      <c r="L4550">
        <f>'Sales by Customer Detail'!O4553</f>
        <v>0</v>
      </c>
    </row>
    <row r="4551" spans="2:12" x14ac:dyDescent="0.25">
      <c r="B4551" t="str">
        <f>VLOOKUP('Sales by Customer Detail'!B4554,Anonymizer!$A$3:$B$996,2,FALSE)</f>
        <v>Customer 776</v>
      </c>
      <c r="C4551" t="str">
        <f>'Sales by Customer Detail'!C4554</f>
        <v>10/22/2021</v>
      </c>
      <c r="D4551" t="str">
        <f>'Sales by Customer Detail'!D4554</f>
        <v>Invoice</v>
      </c>
      <c r="E4551">
        <f>'Sales by Customer Detail'!E4554</f>
        <v>3270</v>
      </c>
      <c r="F4551" t="str">
        <f>VLOOKUP('Sales by Customer Detail'!F4554,Anonymizer!$D$3:$E$86,2,FALSE)</f>
        <v>Prod/Svc41</v>
      </c>
      <c r="G4551" t="s">
        <v>6631</v>
      </c>
      <c r="H4551">
        <f>'Sales by Customer Detail'!J4554</f>
        <v>10</v>
      </c>
      <c r="I4551">
        <f>'Sales by Customer Detail'!K4554</f>
        <v>419.4</v>
      </c>
      <c r="J4551">
        <f>'Sales by Customer Detail'!L4554</f>
        <v>4194</v>
      </c>
      <c r="K4551" t="str">
        <f>'Sales by Customer Detail'!N4554</f>
        <v>11/05/2021</v>
      </c>
      <c r="L4551" t="str">
        <f>'Sales by Customer Detail'!O4554</f>
        <v>11/04/2022</v>
      </c>
    </row>
    <row r="4552" spans="2:12" x14ac:dyDescent="0.25">
      <c r="B4552" t="str">
        <f>VLOOKUP('Sales by Customer Detail'!B4555,Anonymizer!$A$3:$B$996,2,FALSE)</f>
        <v>Customer 668</v>
      </c>
      <c r="C4552" t="str">
        <f>'Sales by Customer Detail'!C4555</f>
        <v>10/22/2021</v>
      </c>
      <c r="D4552" t="str">
        <f>'Sales by Customer Detail'!D4555</f>
        <v>Invoice</v>
      </c>
      <c r="E4552">
        <f>'Sales by Customer Detail'!E4555</f>
        <v>3269</v>
      </c>
      <c r="F4552" t="str">
        <f>VLOOKUP('Sales by Customer Detail'!F4555,Anonymizer!$D$3:$E$86,2,FALSE)</f>
        <v>Prod/Svc24</v>
      </c>
      <c r="G4552" t="s">
        <v>6631</v>
      </c>
      <c r="H4552">
        <f>'Sales by Customer Detail'!J4555</f>
        <v>18</v>
      </c>
      <c r="I4552">
        <f>'Sales by Customer Detail'!K4555</f>
        <v>379</v>
      </c>
      <c r="J4552">
        <f>'Sales by Customer Detail'!L4555</f>
        <v>6822</v>
      </c>
      <c r="K4552" t="str">
        <f>'Sales by Customer Detail'!N4555</f>
        <v>11/05/2021</v>
      </c>
      <c r="L4552" t="str">
        <f>'Sales by Customer Detail'!O4555</f>
        <v>11/04/2022</v>
      </c>
    </row>
    <row r="4553" spans="2:12" x14ac:dyDescent="0.25">
      <c r="B4553" t="str">
        <f>VLOOKUP('Sales by Customer Detail'!B4556,Anonymizer!$A$3:$B$996,2,FALSE)</f>
        <v>Customer 668</v>
      </c>
      <c r="C4553" t="str">
        <f>'Sales by Customer Detail'!C4556</f>
        <v>10/22/2021</v>
      </c>
      <c r="D4553" t="str">
        <f>'Sales by Customer Detail'!D4556</f>
        <v>Invoice</v>
      </c>
      <c r="E4553">
        <f>'Sales by Customer Detail'!E4556</f>
        <v>3269</v>
      </c>
      <c r="F4553" t="str">
        <f>VLOOKUP('Sales by Customer Detail'!F4556,Anonymizer!$D$3:$E$86,2,FALSE)</f>
        <v>Prod/Svc25</v>
      </c>
      <c r="G4553" t="s">
        <v>6631</v>
      </c>
      <c r="H4553">
        <f>'Sales by Customer Detail'!J4556</f>
        <v>2</v>
      </c>
      <c r="I4553">
        <f>'Sales by Customer Detail'!K4556</f>
        <v>0</v>
      </c>
      <c r="J4553">
        <f>'Sales by Customer Detail'!L4556</f>
        <v>0</v>
      </c>
      <c r="K4553" t="str">
        <f>'Sales by Customer Detail'!N4556</f>
        <v>11/05/2021</v>
      </c>
      <c r="L4553" t="str">
        <f>'Sales by Customer Detail'!O4556</f>
        <v>11/04/2022</v>
      </c>
    </row>
    <row r="4554" spans="2:12" x14ac:dyDescent="0.25">
      <c r="B4554" t="str">
        <f>VLOOKUP('Sales by Customer Detail'!B4557,Anonymizer!$A$3:$B$996,2,FALSE)</f>
        <v>Customer 540</v>
      </c>
      <c r="C4554" t="str">
        <f>'Sales by Customer Detail'!C4557</f>
        <v>10/22/2021</v>
      </c>
      <c r="D4554" t="str">
        <f>'Sales by Customer Detail'!D4557</f>
        <v>Invoice</v>
      </c>
      <c r="E4554">
        <f>'Sales by Customer Detail'!E4557</f>
        <v>3277</v>
      </c>
      <c r="F4554" t="str">
        <f>VLOOKUP('Sales by Customer Detail'!F4557,Anonymizer!$D$3:$E$86,2,FALSE)</f>
        <v>Prod/Svc40</v>
      </c>
      <c r="G4554" t="s">
        <v>6631</v>
      </c>
      <c r="H4554">
        <f>'Sales by Customer Detail'!J4557</f>
        <v>1</v>
      </c>
      <c r="I4554">
        <f>'Sales by Customer Detail'!K4557</f>
        <v>995</v>
      </c>
      <c r="J4554">
        <f>'Sales by Customer Detail'!L4557</f>
        <v>995</v>
      </c>
      <c r="K4554" t="str">
        <f>'Sales by Customer Detail'!N4557</f>
        <v>11/05/2021</v>
      </c>
      <c r="L4554" t="str">
        <f>'Sales by Customer Detail'!O4557</f>
        <v>11/04/2022</v>
      </c>
    </row>
    <row r="4555" spans="2:12" x14ac:dyDescent="0.25">
      <c r="B4555" t="str">
        <f>VLOOKUP('Sales by Customer Detail'!B4558,Anonymizer!$A$3:$B$996,2,FALSE)</f>
        <v>Customer 385</v>
      </c>
      <c r="C4555" t="str">
        <f>'Sales by Customer Detail'!C4558</f>
        <v>10/22/2021</v>
      </c>
      <c r="D4555" t="str">
        <f>'Sales by Customer Detail'!D4558</f>
        <v>Invoice</v>
      </c>
      <c r="E4555">
        <f>'Sales by Customer Detail'!E4558</f>
        <v>3276</v>
      </c>
      <c r="F4555" t="str">
        <f>VLOOKUP('Sales by Customer Detail'!F4558,Anonymizer!$D$3:$E$86,2,FALSE)</f>
        <v>Prod/Svc40</v>
      </c>
      <c r="G4555" t="s">
        <v>6631</v>
      </c>
      <c r="H4555">
        <f>'Sales by Customer Detail'!J4558</f>
        <v>1</v>
      </c>
      <c r="I4555">
        <f>'Sales by Customer Detail'!K4558</f>
        <v>995</v>
      </c>
      <c r="J4555">
        <f>'Sales by Customer Detail'!L4558</f>
        <v>995</v>
      </c>
      <c r="K4555" t="str">
        <f>'Sales by Customer Detail'!N4558</f>
        <v>11/05/2021</v>
      </c>
      <c r="L4555" t="str">
        <f>'Sales by Customer Detail'!O4558</f>
        <v>11/04/2022</v>
      </c>
    </row>
    <row r="4556" spans="2:12" x14ac:dyDescent="0.25">
      <c r="B4556" t="str">
        <f>VLOOKUP('Sales by Customer Detail'!B4559,Anonymizer!$A$3:$B$996,2,FALSE)</f>
        <v>Customer 662</v>
      </c>
      <c r="C4556" t="str">
        <f>'Sales by Customer Detail'!C4559</f>
        <v>10/22/2021</v>
      </c>
      <c r="D4556" t="str">
        <f>'Sales by Customer Detail'!D4559</f>
        <v>Invoice</v>
      </c>
      <c r="E4556">
        <f>'Sales by Customer Detail'!E4559</f>
        <v>3275</v>
      </c>
      <c r="F4556" t="str">
        <f>VLOOKUP('Sales by Customer Detail'!F4559,Anonymizer!$D$3:$E$86,2,FALSE)</f>
        <v>Prod/Svc23</v>
      </c>
      <c r="G4556" t="s">
        <v>6631</v>
      </c>
      <c r="H4556">
        <f>'Sales by Customer Detail'!J4559</f>
        <v>1</v>
      </c>
      <c r="I4556">
        <f>'Sales by Customer Detail'!K4559</f>
        <v>1165.5</v>
      </c>
      <c r="J4556">
        <f>'Sales by Customer Detail'!L4559</f>
        <v>1165.5</v>
      </c>
      <c r="K4556">
        <f>'Sales by Customer Detail'!N4559</f>
        <v>0</v>
      </c>
      <c r="L4556">
        <f>'Sales by Customer Detail'!O4559</f>
        <v>0</v>
      </c>
    </row>
    <row r="4557" spans="2:12" x14ac:dyDescent="0.25">
      <c r="B4557" t="str">
        <f>VLOOKUP('Sales by Customer Detail'!B4560,Anonymizer!$A$3:$B$996,2,FALSE)</f>
        <v>Customer 776</v>
      </c>
      <c r="C4557" t="str">
        <f>'Sales by Customer Detail'!C4560</f>
        <v>10/22/2021</v>
      </c>
      <c r="D4557" t="str">
        <f>'Sales by Customer Detail'!D4560</f>
        <v>Invoice</v>
      </c>
      <c r="E4557">
        <f>'Sales by Customer Detail'!E4560</f>
        <v>3270</v>
      </c>
      <c r="F4557" t="str">
        <f>VLOOKUP('Sales by Customer Detail'!F4560,Anonymizer!$D$3:$E$86,2,FALSE)</f>
        <v>Prod/Svc40</v>
      </c>
      <c r="G4557" t="s">
        <v>6631</v>
      </c>
      <c r="H4557">
        <f>'Sales by Customer Detail'!J4560</f>
        <v>1</v>
      </c>
      <c r="I4557">
        <f>'Sales by Customer Detail'!K4560</f>
        <v>995</v>
      </c>
      <c r="J4557">
        <f>'Sales by Customer Detail'!L4560</f>
        <v>995</v>
      </c>
      <c r="K4557" t="str">
        <f>'Sales by Customer Detail'!N4560</f>
        <v>11/05/2021</v>
      </c>
      <c r="L4557" t="str">
        <f>'Sales by Customer Detail'!O4560</f>
        <v>11/04/2022</v>
      </c>
    </row>
    <row r="4558" spans="2:12" x14ac:dyDescent="0.25">
      <c r="B4558" t="str">
        <f>VLOOKUP('Sales by Customer Detail'!B4561,Anonymizer!$A$3:$B$996,2,FALSE)</f>
        <v>Customer 508</v>
      </c>
      <c r="C4558" t="str">
        <f>'Sales by Customer Detail'!C4561</f>
        <v>10/25/2021</v>
      </c>
      <c r="D4558" t="str">
        <f>'Sales by Customer Detail'!D4561</f>
        <v>Invoice</v>
      </c>
      <c r="E4558">
        <f>'Sales by Customer Detail'!E4561</f>
        <v>3278</v>
      </c>
      <c r="F4558" t="str">
        <f>VLOOKUP('Sales by Customer Detail'!F4561,Anonymizer!$D$3:$E$86,2,FALSE)</f>
        <v>Prod/Svc40</v>
      </c>
      <c r="G4558" t="s">
        <v>6631</v>
      </c>
      <c r="H4558">
        <f>'Sales by Customer Detail'!J4561</f>
        <v>1</v>
      </c>
      <c r="I4558">
        <f>'Sales by Customer Detail'!K4561</f>
        <v>795</v>
      </c>
      <c r="J4558">
        <f>'Sales by Customer Detail'!L4561</f>
        <v>795</v>
      </c>
      <c r="K4558" t="str">
        <f>'Sales by Customer Detail'!N4561</f>
        <v>11/08/2021</v>
      </c>
      <c r="L4558" t="str">
        <f>'Sales by Customer Detail'!O4561</f>
        <v>11/07/2022</v>
      </c>
    </row>
    <row r="4559" spans="2:12" x14ac:dyDescent="0.25">
      <c r="B4559" t="str">
        <f>VLOOKUP('Sales by Customer Detail'!B4562,Anonymizer!$A$3:$B$996,2,FALSE)</f>
        <v>Customer 508</v>
      </c>
      <c r="C4559" t="str">
        <f>'Sales by Customer Detail'!C4562</f>
        <v>10/25/2021</v>
      </c>
      <c r="D4559" t="str">
        <f>'Sales by Customer Detail'!D4562</f>
        <v>Invoice</v>
      </c>
      <c r="E4559">
        <f>'Sales by Customer Detail'!E4562</f>
        <v>3278</v>
      </c>
      <c r="F4559" t="str">
        <f>VLOOKUP('Sales by Customer Detail'!F4562,Anonymizer!$D$3:$E$86,2,FALSE)</f>
        <v>Prod/Svc13</v>
      </c>
      <c r="G4559" t="s">
        <v>6631</v>
      </c>
      <c r="H4559">
        <f>'Sales by Customer Detail'!J4562</f>
        <v>2</v>
      </c>
      <c r="I4559">
        <f>'Sales by Customer Detail'!K4562</f>
        <v>289</v>
      </c>
      <c r="J4559">
        <f>'Sales by Customer Detail'!L4562</f>
        <v>578</v>
      </c>
      <c r="K4559" t="str">
        <f>'Sales by Customer Detail'!N4562</f>
        <v>11/08/2021</v>
      </c>
      <c r="L4559" t="str">
        <f>'Sales by Customer Detail'!O4562</f>
        <v>11/07/2022</v>
      </c>
    </row>
    <row r="4560" spans="2:12" x14ac:dyDescent="0.25">
      <c r="B4560" t="str">
        <f>VLOOKUP('Sales by Customer Detail'!B4563,Anonymizer!$A$3:$B$996,2,FALSE)</f>
        <v>Customer 508</v>
      </c>
      <c r="C4560" t="str">
        <f>'Sales by Customer Detail'!C4563</f>
        <v>10/25/2021</v>
      </c>
      <c r="D4560" t="str">
        <f>'Sales by Customer Detail'!D4563</f>
        <v>Invoice</v>
      </c>
      <c r="E4560">
        <f>'Sales by Customer Detail'!E4563</f>
        <v>3278</v>
      </c>
      <c r="F4560" t="str">
        <f>VLOOKUP('Sales by Customer Detail'!F4563,Anonymizer!$D$3:$E$86,2,FALSE)</f>
        <v>Prod/Svc43</v>
      </c>
      <c r="G4560" t="s">
        <v>6631</v>
      </c>
      <c r="H4560">
        <f>'Sales by Customer Detail'!J4563</f>
        <v>2</v>
      </c>
      <c r="I4560">
        <f>'Sales by Customer Detail'!K4563</f>
        <v>479.4</v>
      </c>
      <c r="J4560">
        <f>'Sales by Customer Detail'!L4563</f>
        <v>958.8</v>
      </c>
      <c r="K4560" t="str">
        <f>'Sales by Customer Detail'!N4563</f>
        <v>11/08/2021</v>
      </c>
      <c r="L4560" t="str">
        <f>'Sales by Customer Detail'!O4563</f>
        <v>11/07/2022</v>
      </c>
    </row>
    <row r="4561" spans="2:12" x14ac:dyDescent="0.25">
      <c r="B4561" t="str">
        <f>VLOOKUP('Sales by Customer Detail'!B4564,Anonymizer!$A$3:$B$996,2,FALSE)</f>
        <v>Customer 729</v>
      </c>
      <c r="C4561" t="str">
        <f>'Sales by Customer Detail'!C4564</f>
        <v>10/26/2021</v>
      </c>
      <c r="D4561" t="str">
        <f>'Sales by Customer Detail'!D4564</f>
        <v>Invoice</v>
      </c>
      <c r="E4561">
        <f>'Sales by Customer Detail'!E4564</f>
        <v>3279</v>
      </c>
      <c r="F4561" t="str">
        <f>VLOOKUP('Sales by Customer Detail'!F4564,Anonymizer!$D$3:$E$86,2,FALSE)</f>
        <v>Prod/Svc20</v>
      </c>
      <c r="G4561" t="s">
        <v>6631</v>
      </c>
      <c r="H4561">
        <f>'Sales by Customer Detail'!J4564</f>
        <v>8</v>
      </c>
      <c r="I4561">
        <f>'Sales by Customer Detail'!K4564</f>
        <v>-39.9</v>
      </c>
      <c r="J4561">
        <f>'Sales by Customer Detail'!L4564</f>
        <v>-319.2</v>
      </c>
      <c r="K4561" t="str">
        <f>'Sales by Customer Detail'!N4564</f>
        <v>11/09/2021</v>
      </c>
      <c r="L4561" t="str">
        <f>'Sales by Customer Detail'!O4564</f>
        <v>11/30/2022</v>
      </c>
    </row>
    <row r="4562" spans="2:12" x14ac:dyDescent="0.25">
      <c r="B4562" t="str">
        <f>VLOOKUP('Sales by Customer Detail'!B4565,Anonymizer!$A$3:$B$996,2,FALSE)</f>
        <v>Customer 729</v>
      </c>
      <c r="C4562" t="str">
        <f>'Sales by Customer Detail'!C4565</f>
        <v>10/26/2021</v>
      </c>
      <c r="D4562" t="str">
        <f>'Sales by Customer Detail'!D4565</f>
        <v>Invoice</v>
      </c>
      <c r="E4562">
        <f>'Sales by Customer Detail'!E4565</f>
        <v>3279</v>
      </c>
      <c r="F4562" t="str">
        <f>VLOOKUP('Sales by Customer Detail'!F4565,Anonymizer!$D$3:$E$86,2,FALSE)</f>
        <v>Prod/Svc46</v>
      </c>
      <c r="G4562" t="s">
        <v>6631</v>
      </c>
      <c r="H4562">
        <f>'Sales by Customer Detail'!J4565</f>
        <v>1</v>
      </c>
      <c r="I4562">
        <f>'Sales by Customer Detail'!K4565</f>
        <v>0</v>
      </c>
      <c r="J4562">
        <f>'Sales by Customer Detail'!L4565</f>
        <v>0</v>
      </c>
      <c r="K4562" t="str">
        <f>'Sales by Customer Detail'!N4565</f>
        <v>11/09/2021</v>
      </c>
      <c r="L4562" t="str">
        <f>'Sales by Customer Detail'!O4565</f>
        <v>11/30/2022</v>
      </c>
    </row>
    <row r="4563" spans="2:12" x14ac:dyDescent="0.25">
      <c r="B4563" t="str">
        <f>VLOOKUP('Sales by Customer Detail'!B4566,Anonymizer!$A$3:$B$996,2,FALSE)</f>
        <v>Customer 808</v>
      </c>
      <c r="C4563" t="str">
        <f>'Sales by Customer Detail'!C4566</f>
        <v>10/26/2021</v>
      </c>
      <c r="D4563" t="str">
        <f>'Sales by Customer Detail'!D4566</f>
        <v>Invoice</v>
      </c>
      <c r="E4563">
        <f>'Sales by Customer Detail'!E4566</f>
        <v>3280</v>
      </c>
      <c r="F4563" t="str">
        <f>VLOOKUP('Sales by Customer Detail'!F4566,Anonymizer!$D$3:$E$86,2,FALSE)</f>
        <v>Prod/Svc13</v>
      </c>
      <c r="G4563" t="s">
        <v>6631</v>
      </c>
      <c r="H4563">
        <f>'Sales by Customer Detail'!J4566</f>
        <v>3</v>
      </c>
      <c r="I4563">
        <f>'Sales by Customer Detail'!K4566</f>
        <v>299</v>
      </c>
      <c r="J4563">
        <f>'Sales by Customer Detail'!L4566</f>
        <v>897</v>
      </c>
      <c r="K4563" t="str">
        <f>'Sales by Customer Detail'!N4566</f>
        <v>11/09/2021</v>
      </c>
      <c r="L4563" t="str">
        <f>'Sales by Customer Detail'!O4566</f>
        <v>11/09/2022</v>
      </c>
    </row>
    <row r="4564" spans="2:12" x14ac:dyDescent="0.25">
      <c r="B4564" t="str">
        <f>VLOOKUP('Sales by Customer Detail'!B4567,Anonymizer!$A$3:$B$996,2,FALSE)</f>
        <v>Customer 729</v>
      </c>
      <c r="C4564" t="str">
        <f>'Sales by Customer Detail'!C4567</f>
        <v>10/26/2021</v>
      </c>
      <c r="D4564" t="str">
        <f>'Sales by Customer Detail'!D4567</f>
        <v>Invoice</v>
      </c>
      <c r="E4564">
        <f>'Sales by Customer Detail'!E4567</f>
        <v>3279</v>
      </c>
      <c r="F4564" t="str">
        <f>VLOOKUP('Sales by Customer Detail'!F4567,Anonymizer!$D$3:$E$86,2,FALSE)</f>
        <v>Prod/Svc13</v>
      </c>
      <c r="G4564" t="s">
        <v>6631</v>
      </c>
      <c r="H4564">
        <f>'Sales by Customer Detail'!J4567</f>
        <v>8</v>
      </c>
      <c r="I4564">
        <f>'Sales by Customer Detail'!K4567</f>
        <v>299</v>
      </c>
      <c r="J4564">
        <f>'Sales by Customer Detail'!L4567</f>
        <v>2392</v>
      </c>
      <c r="K4564" t="str">
        <f>'Sales by Customer Detail'!N4567</f>
        <v>11/09/2021</v>
      </c>
      <c r="L4564" t="str">
        <f>'Sales by Customer Detail'!O4567</f>
        <v>11/30/2022</v>
      </c>
    </row>
    <row r="4565" spans="2:12" x14ac:dyDescent="0.25">
      <c r="B4565" t="str">
        <f>VLOOKUP('Sales by Customer Detail'!B4568,Anonymizer!$A$3:$B$996,2,FALSE)</f>
        <v>Customer 808</v>
      </c>
      <c r="C4565" t="str">
        <f>'Sales by Customer Detail'!C4568</f>
        <v>10/26/2021</v>
      </c>
      <c r="D4565" t="str">
        <f>'Sales by Customer Detail'!D4568</f>
        <v>Invoice</v>
      </c>
      <c r="E4565">
        <f>'Sales by Customer Detail'!E4568</f>
        <v>3280</v>
      </c>
      <c r="F4565" t="str">
        <f>VLOOKUP('Sales by Customer Detail'!F4568,Anonymizer!$D$3:$E$86,2,FALSE)</f>
        <v>Prod/Svc41</v>
      </c>
      <c r="G4565" t="s">
        <v>6631</v>
      </c>
      <c r="H4565">
        <f>'Sales by Customer Detail'!J4568</f>
        <v>3</v>
      </c>
      <c r="I4565">
        <f>'Sales by Customer Detail'!K4568</f>
        <v>419.4</v>
      </c>
      <c r="J4565">
        <f>'Sales by Customer Detail'!L4568</f>
        <v>1258.2</v>
      </c>
      <c r="K4565" t="str">
        <f>'Sales by Customer Detail'!N4568</f>
        <v>11/09/2021</v>
      </c>
      <c r="L4565" t="str">
        <f>'Sales by Customer Detail'!O4568</f>
        <v>11/09/2022</v>
      </c>
    </row>
    <row r="4566" spans="2:12" x14ac:dyDescent="0.25">
      <c r="B4566" t="str">
        <f>VLOOKUP('Sales by Customer Detail'!B4569,Anonymizer!$A$3:$B$996,2,FALSE)</f>
        <v>Customer 729</v>
      </c>
      <c r="C4566" t="str">
        <f>'Sales by Customer Detail'!C4569</f>
        <v>10/26/2021</v>
      </c>
      <c r="D4566" t="str">
        <f>'Sales by Customer Detail'!D4569</f>
        <v>Invoice</v>
      </c>
      <c r="E4566">
        <f>'Sales by Customer Detail'!E4569</f>
        <v>3279</v>
      </c>
      <c r="F4566" t="str">
        <f>VLOOKUP('Sales by Customer Detail'!F4569,Anonymizer!$D$3:$E$86,2,FALSE)</f>
        <v>Prod/Svc24</v>
      </c>
      <c r="G4566" t="s">
        <v>6631</v>
      </c>
      <c r="H4566">
        <f>'Sales by Customer Detail'!J4569</f>
        <v>8</v>
      </c>
      <c r="I4566">
        <f>'Sales by Customer Detail'!K4569</f>
        <v>399</v>
      </c>
      <c r="J4566">
        <f>'Sales by Customer Detail'!L4569</f>
        <v>3192</v>
      </c>
      <c r="K4566" t="str">
        <f>'Sales by Customer Detail'!N4569</f>
        <v>11/09/2021</v>
      </c>
      <c r="L4566" t="str">
        <f>'Sales by Customer Detail'!O4569</f>
        <v>11/30/2022</v>
      </c>
    </row>
    <row r="4567" spans="2:12" x14ac:dyDescent="0.25">
      <c r="B4567" t="str">
        <f>VLOOKUP('Sales by Customer Detail'!B4570,Anonymizer!$A$3:$B$996,2,FALSE)</f>
        <v>Customer 808</v>
      </c>
      <c r="C4567" t="str">
        <f>'Sales by Customer Detail'!C4570</f>
        <v>10/26/2021</v>
      </c>
      <c r="D4567" t="str">
        <f>'Sales by Customer Detail'!D4570</f>
        <v>Invoice</v>
      </c>
      <c r="E4567">
        <f>'Sales by Customer Detail'!E4570</f>
        <v>3280</v>
      </c>
      <c r="F4567" t="str">
        <f>VLOOKUP('Sales by Customer Detail'!F4570,Anonymizer!$D$3:$E$86,2,FALSE)</f>
        <v>Prod/Svc15</v>
      </c>
      <c r="G4567" t="s">
        <v>6631</v>
      </c>
      <c r="H4567">
        <f>'Sales by Customer Detail'!J4570</f>
        <v>3</v>
      </c>
      <c r="I4567">
        <f>'Sales by Customer Detail'!K4570</f>
        <v>99</v>
      </c>
      <c r="J4567">
        <f>'Sales by Customer Detail'!L4570</f>
        <v>297</v>
      </c>
      <c r="K4567" t="str">
        <f>'Sales by Customer Detail'!N4570</f>
        <v>11/09/2021</v>
      </c>
      <c r="L4567" t="str">
        <f>'Sales by Customer Detail'!O4570</f>
        <v>11/09/2022</v>
      </c>
    </row>
    <row r="4568" spans="2:12" x14ac:dyDescent="0.25">
      <c r="B4568" t="str">
        <f>VLOOKUP('Sales by Customer Detail'!B4571,Anonymizer!$A$3:$B$996,2,FALSE)</f>
        <v>Customer 808</v>
      </c>
      <c r="C4568" t="str">
        <f>'Sales by Customer Detail'!C4571</f>
        <v>10/26/2021</v>
      </c>
      <c r="D4568" t="str">
        <f>'Sales by Customer Detail'!D4571</f>
        <v>Invoice</v>
      </c>
      <c r="E4568">
        <f>'Sales by Customer Detail'!E4571</f>
        <v>3280</v>
      </c>
      <c r="F4568" t="str">
        <f>VLOOKUP('Sales by Customer Detail'!F4571,Anonymizer!$D$3:$E$86,2,FALSE)</f>
        <v>Prod/Svc20</v>
      </c>
      <c r="G4568" t="s">
        <v>6631</v>
      </c>
      <c r="H4568">
        <f>'Sales by Customer Detail'!J4571</f>
        <v>3</v>
      </c>
      <c r="I4568">
        <f>'Sales by Customer Detail'!K4571</f>
        <v>-30</v>
      </c>
      <c r="J4568">
        <f>'Sales by Customer Detail'!L4571</f>
        <v>-90</v>
      </c>
      <c r="K4568" t="str">
        <f>'Sales by Customer Detail'!N4571</f>
        <v>11/09/2021</v>
      </c>
      <c r="L4568" t="str">
        <f>'Sales by Customer Detail'!O4571</f>
        <v>11/09/2022</v>
      </c>
    </row>
    <row r="4569" spans="2:12" x14ac:dyDescent="0.25">
      <c r="B4569" t="str">
        <f>VLOOKUP('Sales by Customer Detail'!B4572,Anonymizer!$A$3:$B$996,2,FALSE)</f>
        <v>Customer 808</v>
      </c>
      <c r="C4569" t="str">
        <f>'Sales by Customer Detail'!C4572</f>
        <v>10/26/2021</v>
      </c>
      <c r="D4569" t="str">
        <f>'Sales by Customer Detail'!D4572</f>
        <v>Invoice</v>
      </c>
      <c r="E4569">
        <f>'Sales by Customer Detail'!E4572</f>
        <v>3280</v>
      </c>
      <c r="F4569" t="str">
        <f>VLOOKUP('Sales by Customer Detail'!F4572,Anonymizer!$D$3:$E$86,2,FALSE)</f>
        <v>Prod/Svc20</v>
      </c>
      <c r="G4569" t="s">
        <v>6631</v>
      </c>
      <c r="H4569">
        <f>'Sales by Customer Detail'!J4572</f>
        <v>3</v>
      </c>
      <c r="I4569">
        <f>'Sales by Customer Detail'!K4572</f>
        <v>-41.94</v>
      </c>
      <c r="J4569">
        <f>'Sales by Customer Detail'!L4572</f>
        <v>-125.82</v>
      </c>
      <c r="K4569" t="str">
        <f>'Sales by Customer Detail'!N4572</f>
        <v>11/09/2021</v>
      </c>
      <c r="L4569" t="str">
        <f>'Sales by Customer Detail'!O4572</f>
        <v>11/09/2022</v>
      </c>
    </row>
    <row r="4570" spans="2:12" x14ac:dyDescent="0.25">
      <c r="B4570" t="str">
        <f>VLOOKUP('Sales by Customer Detail'!B4573,Anonymizer!$A$3:$B$996,2,FALSE)</f>
        <v>Customer 729</v>
      </c>
      <c r="C4570" t="str">
        <f>'Sales by Customer Detail'!C4573</f>
        <v>10/26/2021</v>
      </c>
      <c r="D4570" t="str">
        <f>'Sales by Customer Detail'!D4573</f>
        <v>Invoice</v>
      </c>
      <c r="E4570">
        <f>'Sales by Customer Detail'!E4573</f>
        <v>3279</v>
      </c>
      <c r="F4570" t="str">
        <f>VLOOKUP('Sales by Customer Detail'!F4573,Anonymizer!$D$3:$E$86,2,FALSE)</f>
        <v>Prod/Svc20</v>
      </c>
      <c r="G4570" t="s">
        <v>6631</v>
      </c>
      <c r="H4570">
        <f>'Sales by Customer Detail'!J4573</f>
        <v>8</v>
      </c>
      <c r="I4570">
        <f>'Sales by Customer Detail'!K4573</f>
        <v>-30</v>
      </c>
      <c r="J4570">
        <f>'Sales by Customer Detail'!L4573</f>
        <v>-240</v>
      </c>
      <c r="K4570" t="str">
        <f>'Sales by Customer Detail'!N4573</f>
        <v>11/09/2021</v>
      </c>
      <c r="L4570" t="str">
        <f>'Sales by Customer Detail'!O4573</f>
        <v>11/30/2022</v>
      </c>
    </row>
    <row r="4571" spans="2:12" x14ac:dyDescent="0.25">
      <c r="B4571" t="str">
        <f>VLOOKUP('Sales by Customer Detail'!B4574,Anonymizer!$A$3:$B$996,2,FALSE)</f>
        <v>Customer 884</v>
      </c>
      <c r="C4571" t="str">
        <f>'Sales by Customer Detail'!C4574</f>
        <v>10/27/2021</v>
      </c>
      <c r="D4571" t="str">
        <f>'Sales by Customer Detail'!D4574</f>
        <v>Invoice</v>
      </c>
      <c r="E4571">
        <f>'Sales by Customer Detail'!E4574</f>
        <v>3282</v>
      </c>
      <c r="F4571" t="str">
        <f>VLOOKUP('Sales by Customer Detail'!F4574,Anonymizer!$D$3:$E$86,2,FALSE)</f>
        <v>Prod/Svc13</v>
      </c>
      <c r="G4571" t="s">
        <v>6631</v>
      </c>
      <c r="H4571">
        <f>'Sales by Customer Detail'!J4574</f>
        <v>2</v>
      </c>
      <c r="I4571">
        <f>'Sales by Customer Detail'!K4574</f>
        <v>299</v>
      </c>
      <c r="J4571">
        <f>'Sales by Customer Detail'!L4574</f>
        <v>598</v>
      </c>
      <c r="K4571" t="str">
        <f>'Sales by Customer Detail'!N4574</f>
        <v>11/10/2021</v>
      </c>
      <c r="L4571" t="str">
        <f>'Sales by Customer Detail'!O4574</f>
        <v>11/09/2022</v>
      </c>
    </row>
    <row r="4572" spans="2:12" x14ac:dyDescent="0.25">
      <c r="B4572" t="str">
        <f>VLOOKUP('Sales by Customer Detail'!B4575,Anonymizer!$A$3:$B$996,2,FALSE)</f>
        <v>Customer 17</v>
      </c>
      <c r="C4572" t="str">
        <f>'Sales by Customer Detail'!C4575</f>
        <v>10/27/2021</v>
      </c>
      <c r="D4572" t="str">
        <f>'Sales by Customer Detail'!D4575</f>
        <v>Invoice</v>
      </c>
      <c r="E4572">
        <f>'Sales by Customer Detail'!E4575</f>
        <v>3281</v>
      </c>
      <c r="F4572" t="str">
        <f>VLOOKUP('Sales by Customer Detail'!F4575,Anonymizer!$D$3:$E$86,2,FALSE)</f>
        <v>Prod/Svc13</v>
      </c>
      <c r="G4572" t="s">
        <v>6631</v>
      </c>
      <c r="H4572">
        <f>'Sales by Customer Detail'!J4575</f>
        <v>1</v>
      </c>
      <c r="I4572">
        <f>'Sales by Customer Detail'!K4575</f>
        <v>299</v>
      </c>
      <c r="J4572">
        <f>'Sales by Customer Detail'!L4575</f>
        <v>299</v>
      </c>
      <c r="K4572">
        <f>'Sales by Customer Detail'!N4575</f>
        <v>0</v>
      </c>
      <c r="L4572">
        <f>'Sales by Customer Detail'!O4575</f>
        <v>0</v>
      </c>
    </row>
    <row r="4573" spans="2:12" x14ac:dyDescent="0.25">
      <c r="B4573" t="str">
        <f>VLOOKUP('Sales by Customer Detail'!B4576,Anonymizer!$A$3:$B$996,2,FALSE)</f>
        <v>Customer 884</v>
      </c>
      <c r="C4573" t="str">
        <f>'Sales by Customer Detail'!C4576</f>
        <v>10/27/2021</v>
      </c>
      <c r="D4573" t="str">
        <f>'Sales by Customer Detail'!D4576</f>
        <v>Invoice</v>
      </c>
      <c r="E4573">
        <f>'Sales by Customer Detail'!E4576</f>
        <v>3282</v>
      </c>
      <c r="F4573" t="str">
        <f>VLOOKUP('Sales by Customer Detail'!F4576,Anonymizer!$D$3:$E$86,2,FALSE)</f>
        <v>Prod/Svc18</v>
      </c>
      <c r="G4573" t="s">
        <v>6631</v>
      </c>
      <c r="H4573">
        <f>'Sales by Customer Detail'!J4576</f>
        <v>2</v>
      </c>
      <c r="I4573">
        <f>'Sales by Customer Detail'!K4576</f>
        <v>359.4</v>
      </c>
      <c r="J4573">
        <f>'Sales by Customer Detail'!L4576</f>
        <v>718.8</v>
      </c>
      <c r="K4573" t="str">
        <f>'Sales by Customer Detail'!N4576</f>
        <v>11/10/2021</v>
      </c>
      <c r="L4573" t="str">
        <f>'Sales by Customer Detail'!O4576</f>
        <v>11/09/2022</v>
      </c>
    </row>
    <row r="4574" spans="2:12" x14ac:dyDescent="0.25">
      <c r="B4574" t="str">
        <f>VLOOKUP('Sales by Customer Detail'!B4577,Anonymizer!$A$3:$B$996,2,FALSE)</f>
        <v>Customer 884</v>
      </c>
      <c r="C4574" t="str">
        <f>'Sales by Customer Detail'!C4577</f>
        <v>10/27/2021</v>
      </c>
      <c r="D4574" t="str">
        <f>'Sales by Customer Detail'!D4577</f>
        <v>Invoice</v>
      </c>
      <c r="E4574">
        <f>'Sales by Customer Detail'!E4577</f>
        <v>3282</v>
      </c>
      <c r="F4574" t="str">
        <f>VLOOKUP('Sales by Customer Detail'!F4577,Anonymizer!$D$3:$E$86,2,FALSE)</f>
        <v>Prod/Svc20</v>
      </c>
      <c r="G4574" t="s">
        <v>6631</v>
      </c>
      <c r="H4574">
        <f>'Sales by Customer Detail'!J4577</f>
        <v>1</v>
      </c>
      <c r="I4574">
        <f>'Sales by Customer Detail'!K4577</f>
        <v>-29.75</v>
      </c>
      <c r="J4574">
        <f>'Sales by Customer Detail'!L4577</f>
        <v>-29.75</v>
      </c>
      <c r="K4574" t="str">
        <f>'Sales by Customer Detail'!N4577</f>
        <v>11/10/2021</v>
      </c>
      <c r="L4574" t="str">
        <f>'Sales by Customer Detail'!O4577</f>
        <v>11/09/2022</v>
      </c>
    </row>
    <row r="4575" spans="2:12" x14ac:dyDescent="0.25">
      <c r="B4575" t="str">
        <f>VLOOKUP('Sales by Customer Detail'!B4578,Anonymizer!$A$3:$B$996,2,FALSE)</f>
        <v>Customer 884</v>
      </c>
      <c r="C4575" t="str">
        <f>'Sales by Customer Detail'!C4578</f>
        <v>10/27/2021</v>
      </c>
      <c r="D4575" t="str">
        <f>'Sales by Customer Detail'!D4578</f>
        <v>Invoice</v>
      </c>
      <c r="E4575">
        <f>'Sales by Customer Detail'!E4578</f>
        <v>3282</v>
      </c>
      <c r="F4575" t="str">
        <f>VLOOKUP('Sales by Customer Detail'!F4578,Anonymizer!$D$3:$E$86,2,FALSE)</f>
        <v>Prod/Svc5</v>
      </c>
      <c r="G4575" t="s">
        <v>6631</v>
      </c>
      <c r="H4575">
        <f>'Sales by Customer Detail'!J4578</f>
        <v>1</v>
      </c>
      <c r="I4575">
        <f>'Sales by Customer Detail'!K4578</f>
        <v>595</v>
      </c>
      <c r="J4575">
        <f>'Sales by Customer Detail'!L4578</f>
        <v>595</v>
      </c>
      <c r="K4575" t="str">
        <f>'Sales by Customer Detail'!N4578</f>
        <v>11/10/2021</v>
      </c>
      <c r="L4575" t="str">
        <f>'Sales by Customer Detail'!O4578</f>
        <v>11/09/2022</v>
      </c>
    </row>
    <row r="4576" spans="2:12" x14ac:dyDescent="0.25">
      <c r="B4576" t="str">
        <f>VLOOKUP('Sales by Customer Detail'!B4579,Anonymizer!$A$3:$B$996,2,FALSE)</f>
        <v>Customer 891</v>
      </c>
      <c r="C4576" t="str">
        <f>'Sales by Customer Detail'!C4579</f>
        <v>10/28/2021</v>
      </c>
      <c r="D4576" t="str">
        <f>'Sales by Customer Detail'!D4579</f>
        <v>Invoice</v>
      </c>
      <c r="E4576">
        <f>'Sales by Customer Detail'!E4579</f>
        <v>3368</v>
      </c>
      <c r="F4576" t="str">
        <f>VLOOKUP('Sales by Customer Detail'!F4579,Anonymizer!$D$3:$E$86,2,FALSE)</f>
        <v>Prod/Svc61</v>
      </c>
      <c r="G4576" t="s">
        <v>6631</v>
      </c>
      <c r="H4576">
        <f>'Sales by Customer Detail'!J4579</f>
        <v>1</v>
      </c>
      <c r="I4576">
        <f>'Sales by Customer Detail'!K4579</f>
        <v>3500</v>
      </c>
      <c r="J4576">
        <f>'Sales by Customer Detail'!L4579</f>
        <v>3500</v>
      </c>
      <c r="K4576">
        <f>'Sales by Customer Detail'!N4579</f>
        <v>0</v>
      </c>
      <c r="L4576">
        <f>'Sales by Customer Detail'!O4579</f>
        <v>0</v>
      </c>
    </row>
    <row r="4577" spans="2:12" x14ac:dyDescent="0.25">
      <c r="B4577" t="str">
        <f>VLOOKUP('Sales by Customer Detail'!B4580,Anonymizer!$A$3:$B$996,2,FALSE)</f>
        <v>Customer 891</v>
      </c>
      <c r="C4577" t="str">
        <f>'Sales by Customer Detail'!C4580</f>
        <v>10/28/2021</v>
      </c>
      <c r="D4577" t="str">
        <f>'Sales by Customer Detail'!D4580</f>
        <v>Invoice</v>
      </c>
      <c r="E4577">
        <f>'Sales by Customer Detail'!E4580</f>
        <v>3368</v>
      </c>
      <c r="F4577" t="str">
        <f>VLOOKUP('Sales by Customer Detail'!F4580,Anonymizer!$D$3:$E$86,2,FALSE)</f>
        <v>Prod/Svc64</v>
      </c>
      <c r="G4577" t="s">
        <v>6631</v>
      </c>
      <c r="H4577">
        <f>'Sales by Customer Detail'!J4580</f>
        <v>1</v>
      </c>
      <c r="I4577">
        <f>'Sales by Customer Detail'!K4580</f>
        <v>2000</v>
      </c>
      <c r="J4577">
        <f>'Sales by Customer Detail'!L4580</f>
        <v>2000</v>
      </c>
      <c r="K4577">
        <f>'Sales by Customer Detail'!N4580</f>
        <v>0</v>
      </c>
      <c r="L4577">
        <f>'Sales by Customer Detail'!O4580</f>
        <v>0</v>
      </c>
    </row>
    <row r="4578" spans="2:12" x14ac:dyDescent="0.25">
      <c r="B4578" t="str">
        <f>VLOOKUP('Sales by Customer Detail'!B4581,Anonymizer!$A$3:$B$996,2,FALSE)</f>
        <v>Customer 891</v>
      </c>
      <c r="C4578" t="str">
        <f>'Sales by Customer Detail'!C4581</f>
        <v>10/28/2021</v>
      </c>
      <c r="D4578" t="str">
        <f>'Sales by Customer Detail'!D4581</f>
        <v>Invoice</v>
      </c>
      <c r="E4578">
        <f>'Sales by Customer Detail'!E4581</f>
        <v>3368</v>
      </c>
      <c r="F4578" t="str">
        <f>VLOOKUP('Sales by Customer Detail'!F4581,Anonymizer!$D$3:$E$86,2,FALSE)</f>
        <v>Prod/Svc67</v>
      </c>
      <c r="G4578" t="s">
        <v>6631</v>
      </c>
      <c r="H4578">
        <f>'Sales by Customer Detail'!J4581</f>
        <v>1</v>
      </c>
      <c r="I4578">
        <f>'Sales by Customer Detail'!K4581</f>
        <v>1500</v>
      </c>
      <c r="J4578">
        <f>'Sales by Customer Detail'!L4581</f>
        <v>1500</v>
      </c>
      <c r="K4578">
        <f>'Sales by Customer Detail'!N4581</f>
        <v>0</v>
      </c>
      <c r="L4578">
        <f>'Sales by Customer Detail'!O4581</f>
        <v>0</v>
      </c>
    </row>
    <row r="4579" spans="2:12" x14ac:dyDescent="0.25">
      <c r="B4579" t="str">
        <f>VLOOKUP('Sales by Customer Detail'!B4582,Anonymizer!$A$3:$B$996,2,FALSE)</f>
        <v>Customer 891</v>
      </c>
      <c r="C4579" t="str">
        <f>'Sales by Customer Detail'!C4582</f>
        <v>10/28/2021</v>
      </c>
      <c r="D4579" t="str">
        <f>'Sales by Customer Detail'!D4582</f>
        <v>Invoice</v>
      </c>
      <c r="E4579">
        <f>'Sales by Customer Detail'!E4582</f>
        <v>3368</v>
      </c>
      <c r="F4579" t="str">
        <f>VLOOKUP('Sales by Customer Detail'!F4582,Anonymizer!$D$3:$E$86,2,FALSE)</f>
        <v>Prod/Svc66</v>
      </c>
      <c r="G4579" t="s">
        <v>6631</v>
      </c>
      <c r="H4579">
        <f>'Sales by Customer Detail'!J4582</f>
        <v>1</v>
      </c>
      <c r="I4579">
        <f>'Sales by Customer Detail'!K4582</f>
        <v>3000</v>
      </c>
      <c r="J4579">
        <f>'Sales by Customer Detail'!L4582</f>
        <v>3000</v>
      </c>
      <c r="K4579">
        <f>'Sales by Customer Detail'!N4582</f>
        <v>0</v>
      </c>
      <c r="L4579">
        <f>'Sales by Customer Detail'!O4582</f>
        <v>0</v>
      </c>
    </row>
    <row r="4580" spans="2:12" x14ac:dyDescent="0.25">
      <c r="B4580" t="str">
        <f>VLOOKUP('Sales by Customer Detail'!B4583,Anonymizer!$A$3:$B$996,2,FALSE)</f>
        <v>Customer 356</v>
      </c>
      <c r="C4580" t="str">
        <f>'Sales by Customer Detail'!C4583</f>
        <v>10/28/2021</v>
      </c>
      <c r="D4580" t="str">
        <f>'Sales by Customer Detail'!D4583</f>
        <v>Invoice</v>
      </c>
      <c r="E4580">
        <f>'Sales by Customer Detail'!E4583</f>
        <v>3286</v>
      </c>
      <c r="F4580" t="str">
        <f>VLOOKUP('Sales by Customer Detail'!F4583,Anonymizer!$D$3:$E$86,2,FALSE)</f>
        <v>Prod/Svc58</v>
      </c>
      <c r="G4580" t="s">
        <v>6631</v>
      </c>
      <c r="H4580">
        <f>'Sales by Customer Detail'!J4583</f>
        <v>1</v>
      </c>
      <c r="I4580">
        <f>'Sales by Customer Detail'!K4583</f>
        <v>5000</v>
      </c>
      <c r="J4580">
        <f>'Sales by Customer Detail'!L4583</f>
        <v>5000</v>
      </c>
      <c r="K4580">
        <f>'Sales by Customer Detail'!N4583</f>
        <v>0</v>
      </c>
      <c r="L4580">
        <f>'Sales by Customer Detail'!O4583</f>
        <v>0</v>
      </c>
    </row>
    <row r="4581" spans="2:12" x14ac:dyDescent="0.25">
      <c r="B4581" t="str">
        <f>VLOOKUP('Sales by Customer Detail'!B4584,Anonymizer!$A$3:$B$996,2,FALSE)</f>
        <v>Customer 83</v>
      </c>
      <c r="C4581" t="str">
        <f>'Sales by Customer Detail'!C4584</f>
        <v>10/28/2021</v>
      </c>
      <c r="D4581" t="str">
        <f>'Sales by Customer Detail'!D4584</f>
        <v>Invoice</v>
      </c>
      <c r="E4581">
        <f>'Sales by Customer Detail'!E4584</f>
        <v>3283</v>
      </c>
      <c r="F4581" t="str">
        <f>VLOOKUP('Sales by Customer Detail'!F4584,Anonymizer!$D$3:$E$86,2,FALSE)</f>
        <v>Prod/Svc70</v>
      </c>
      <c r="G4581" t="s">
        <v>6631</v>
      </c>
      <c r="H4581">
        <f>'Sales by Customer Detail'!J4584</f>
        <v>1</v>
      </c>
      <c r="I4581">
        <f>'Sales by Customer Detail'!K4584</f>
        <v>1600</v>
      </c>
      <c r="J4581">
        <f>'Sales by Customer Detail'!L4584</f>
        <v>1600</v>
      </c>
      <c r="K4581">
        <f>'Sales by Customer Detail'!N4584</f>
        <v>0</v>
      </c>
      <c r="L4581">
        <f>'Sales by Customer Detail'!O4584</f>
        <v>0</v>
      </c>
    </row>
    <row r="4582" spans="2:12" x14ac:dyDescent="0.25">
      <c r="B4582" t="str">
        <f>VLOOKUP('Sales by Customer Detail'!B4585,Anonymizer!$A$3:$B$996,2,FALSE)</f>
        <v>Customer 38</v>
      </c>
      <c r="C4582" t="str">
        <f>'Sales by Customer Detail'!C4585</f>
        <v>10/28/2021</v>
      </c>
      <c r="D4582" t="str">
        <f>'Sales by Customer Detail'!D4585</f>
        <v>Invoice</v>
      </c>
      <c r="E4582">
        <f>'Sales by Customer Detail'!E4585</f>
        <v>3284</v>
      </c>
      <c r="F4582" t="str">
        <f>VLOOKUP('Sales by Customer Detail'!F4585,Anonymizer!$D$3:$E$86,2,FALSE)</f>
        <v>Prod/Svc70</v>
      </c>
      <c r="G4582" t="s">
        <v>6631</v>
      </c>
      <c r="H4582">
        <f>'Sales by Customer Detail'!J4585</f>
        <v>1</v>
      </c>
      <c r="I4582">
        <f>'Sales by Customer Detail'!K4585</f>
        <v>2250</v>
      </c>
      <c r="J4582">
        <f>'Sales by Customer Detail'!L4585</f>
        <v>2250</v>
      </c>
      <c r="K4582">
        <f>'Sales by Customer Detail'!N4585</f>
        <v>0</v>
      </c>
      <c r="L4582">
        <f>'Sales by Customer Detail'!O4585</f>
        <v>0</v>
      </c>
    </row>
    <row r="4583" spans="2:12" x14ac:dyDescent="0.25">
      <c r="B4583" t="str">
        <f>VLOOKUP('Sales by Customer Detail'!B4586,Anonymizer!$A$3:$B$996,2,FALSE)</f>
        <v>Customer 502</v>
      </c>
      <c r="C4583" t="str">
        <f>'Sales by Customer Detail'!C4586</f>
        <v>10/28/2021</v>
      </c>
      <c r="D4583" t="str">
        <f>'Sales by Customer Detail'!D4586</f>
        <v>Invoice</v>
      </c>
      <c r="E4583">
        <f>'Sales by Customer Detail'!E4586</f>
        <v>3287</v>
      </c>
      <c r="F4583" t="str">
        <f>VLOOKUP('Sales by Customer Detail'!F4586,Anonymizer!$D$3:$E$86,2,FALSE)</f>
        <v>Prod/Svc70</v>
      </c>
      <c r="G4583" t="s">
        <v>6631</v>
      </c>
      <c r="H4583">
        <f>'Sales by Customer Detail'!J4586</f>
        <v>1</v>
      </c>
      <c r="I4583">
        <f>'Sales by Customer Detail'!K4586</f>
        <v>5098</v>
      </c>
      <c r="J4583">
        <f>'Sales by Customer Detail'!L4586</f>
        <v>5098</v>
      </c>
      <c r="K4583">
        <f>'Sales by Customer Detail'!N4586</f>
        <v>0</v>
      </c>
      <c r="L4583">
        <f>'Sales by Customer Detail'!O4586</f>
        <v>0</v>
      </c>
    </row>
    <row r="4584" spans="2:12" x14ac:dyDescent="0.25">
      <c r="B4584" t="str">
        <f>VLOOKUP('Sales by Customer Detail'!B4587,Anonymizer!$A$3:$B$996,2,FALSE)</f>
        <v>Customer 739</v>
      </c>
      <c r="C4584" t="str">
        <f>'Sales by Customer Detail'!C4587</f>
        <v>10/28/2021</v>
      </c>
      <c r="D4584" t="str">
        <f>'Sales by Customer Detail'!D4587</f>
        <v>Invoice</v>
      </c>
      <c r="E4584">
        <f>'Sales by Customer Detail'!E4587</f>
        <v>3285</v>
      </c>
      <c r="F4584" t="str">
        <f>VLOOKUP('Sales by Customer Detail'!F4587,Anonymizer!$D$3:$E$86,2,FALSE)</f>
        <v>Prod/Svc70</v>
      </c>
      <c r="G4584" t="s">
        <v>6631</v>
      </c>
      <c r="H4584">
        <f>'Sales by Customer Detail'!J4587</f>
        <v>1</v>
      </c>
      <c r="I4584">
        <f>'Sales by Customer Detail'!K4587</f>
        <v>1000</v>
      </c>
      <c r="J4584">
        <f>'Sales by Customer Detail'!L4587</f>
        <v>1000</v>
      </c>
      <c r="K4584">
        <f>'Sales by Customer Detail'!N4587</f>
        <v>0</v>
      </c>
      <c r="L4584">
        <f>'Sales by Customer Detail'!O4587</f>
        <v>0</v>
      </c>
    </row>
    <row r="4585" spans="2:12" x14ac:dyDescent="0.25">
      <c r="B4585" t="str">
        <f>VLOOKUP('Sales by Customer Detail'!B4588,Anonymizer!$A$3:$B$996,2,FALSE)</f>
        <v>Customer 93</v>
      </c>
      <c r="C4585" t="str">
        <f>'Sales by Customer Detail'!C4588</f>
        <v>10/29/2021</v>
      </c>
      <c r="D4585" t="str">
        <f>'Sales by Customer Detail'!D4588</f>
        <v>Invoice</v>
      </c>
      <c r="E4585">
        <f>'Sales by Customer Detail'!E4588</f>
        <v>3288</v>
      </c>
      <c r="F4585" t="str">
        <f>VLOOKUP('Sales by Customer Detail'!F4588,Anonymizer!$D$3:$E$86,2,FALSE)</f>
        <v>Prod/Svc43</v>
      </c>
      <c r="G4585" t="s">
        <v>6631</v>
      </c>
      <c r="H4585">
        <f>'Sales by Customer Detail'!J4588</f>
        <v>5</v>
      </c>
      <c r="I4585">
        <f>'Sales by Customer Detail'!K4588</f>
        <v>419.4</v>
      </c>
      <c r="J4585">
        <f>'Sales by Customer Detail'!L4588</f>
        <v>2097</v>
      </c>
      <c r="K4585" t="str">
        <f>'Sales by Customer Detail'!N4588</f>
        <v>11/12/2021</v>
      </c>
      <c r="L4585" t="str">
        <f>'Sales by Customer Detail'!O4588</f>
        <v>10/30/2023</v>
      </c>
    </row>
    <row r="4586" spans="2:12" x14ac:dyDescent="0.25">
      <c r="B4586" t="str">
        <f>VLOOKUP('Sales by Customer Detail'!B4589,Anonymizer!$A$3:$B$996,2,FALSE)</f>
        <v>Customer 578</v>
      </c>
      <c r="C4586" t="str">
        <f>'Sales by Customer Detail'!C4589</f>
        <v>10/29/2021</v>
      </c>
      <c r="D4586" t="str">
        <f>'Sales by Customer Detail'!D4589</f>
        <v>Invoice</v>
      </c>
      <c r="E4586">
        <f>'Sales by Customer Detail'!E4589</f>
        <v>3289</v>
      </c>
      <c r="F4586" t="str">
        <f>VLOOKUP('Sales by Customer Detail'!F4589,Anonymizer!$D$3:$E$86,2,FALSE)</f>
        <v>Prod/Svc13</v>
      </c>
      <c r="G4586" t="s">
        <v>6631</v>
      </c>
      <c r="H4586">
        <f>'Sales by Customer Detail'!J4589</f>
        <v>1</v>
      </c>
      <c r="I4586">
        <f>'Sales by Customer Detail'!K4589</f>
        <v>289</v>
      </c>
      <c r="J4586">
        <f>'Sales by Customer Detail'!L4589</f>
        <v>289</v>
      </c>
      <c r="K4586">
        <f>'Sales by Customer Detail'!N4589</f>
        <v>0</v>
      </c>
      <c r="L4586">
        <f>'Sales by Customer Detail'!O4589</f>
        <v>0</v>
      </c>
    </row>
    <row r="4587" spans="2:12" x14ac:dyDescent="0.25">
      <c r="B4587" t="str">
        <f>VLOOKUP('Sales by Customer Detail'!B4590,Anonymizer!$A$3:$B$996,2,FALSE)</f>
        <v>Customer 578</v>
      </c>
      <c r="C4587" t="str">
        <f>'Sales by Customer Detail'!C4590</f>
        <v>10/29/2021</v>
      </c>
      <c r="D4587" t="str">
        <f>'Sales by Customer Detail'!D4590</f>
        <v>Invoice</v>
      </c>
      <c r="E4587">
        <f>'Sales by Customer Detail'!E4590</f>
        <v>3289</v>
      </c>
      <c r="F4587" t="str">
        <f>VLOOKUP('Sales by Customer Detail'!F4590,Anonymizer!$D$3:$E$86,2,FALSE)</f>
        <v>Prod/Svc23</v>
      </c>
      <c r="G4587" t="s">
        <v>6631</v>
      </c>
      <c r="H4587">
        <f>'Sales by Customer Detail'!J4590</f>
        <v>1</v>
      </c>
      <c r="I4587">
        <f>'Sales by Customer Detail'!K4590</f>
        <v>1395</v>
      </c>
      <c r="J4587">
        <f>'Sales by Customer Detail'!L4590</f>
        <v>1395</v>
      </c>
      <c r="K4587">
        <f>'Sales by Customer Detail'!N4590</f>
        <v>0</v>
      </c>
      <c r="L4587">
        <f>'Sales by Customer Detail'!O4590</f>
        <v>0</v>
      </c>
    </row>
    <row r="4588" spans="2:12" x14ac:dyDescent="0.25">
      <c r="B4588" t="str">
        <f>VLOOKUP('Sales by Customer Detail'!B4591,Anonymizer!$A$3:$B$996,2,FALSE)</f>
        <v>Customer 93</v>
      </c>
      <c r="C4588" t="str">
        <f>'Sales by Customer Detail'!C4591</f>
        <v>10/29/2021</v>
      </c>
      <c r="D4588" t="str">
        <f>'Sales by Customer Detail'!D4591</f>
        <v>Invoice</v>
      </c>
      <c r="E4588">
        <f>'Sales by Customer Detail'!E4591</f>
        <v>3288</v>
      </c>
      <c r="F4588" t="str">
        <f>VLOOKUP('Sales by Customer Detail'!F4591,Anonymizer!$D$3:$E$86,2,FALSE)</f>
        <v>Prod/Svc40</v>
      </c>
      <c r="G4588" t="s">
        <v>6631</v>
      </c>
      <c r="H4588">
        <f>'Sales by Customer Detail'!J4591</f>
        <v>1</v>
      </c>
      <c r="I4588">
        <f>'Sales by Customer Detail'!K4591</f>
        <v>995</v>
      </c>
      <c r="J4588">
        <f>'Sales by Customer Detail'!L4591</f>
        <v>995</v>
      </c>
      <c r="K4588" t="str">
        <f>'Sales by Customer Detail'!N4591</f>
        <v>11/12/2021</v>
      </c>
      <c r="L4588" t="str">
        <f>'Sales by Customer Detail'!O4591</f>
        <v>10/30/2023</v>
      </c>
    </row>
    <row r="4589" spans="2:12" x14ac:dyDescent="0.25">
      <c r="B4589" t="str">
        <f>VLOOKUP('Sales by Customer Detail'!B4592,Anonymizer!$A$3:$B$996,2,FALSE)</f>
        <v>Customer 93</v>
      </c>
      <c r="C4589" t="str">
        <f>'Sales by Customer Detail'!C4592</f>
        <v>10/29/2021</v>
      </c>
      <c r="D4589" t="str">
        <f>'Sales by Customer Detail'!D4592</f>
        <v>Invoice</v>
      </c>
      <c r="E4589">
        <f>'Sales by Customer Detail'!E4592</f>
        <v>3288</v>
      </c>
      <c r="F4589" t="str">
        <f>VLOOKUP('Sales by Customer Detail'!F4592,Anonymizer!$D$3:$E$86,2,FALSE)</f>
        <v>Prod/Svc20</v>
      </c>
      <c r="G4589" t="s">
        <v>6631</v>
      </c>
      <c r="H4589">
        <f>'Sales by Customer Detail'!J4592</f>
        <v>1</v>
      </c>
      <c r="I4589">
        <f>'Sales by Customer Detail'!K4592</f>
        <v>-99.5</v>
      </c>
      <c r="J4589">
        <f>'Sales by Customer Detail'!L4592</f>
        <v>-99.5</v>
      </c>
      <c r="K4589" t="str">
        <f>'Sales by Customer Detail'!N4592</f>
        <v>11/12/2021</v>
      </c>
      <c r="L4589" t="str">
        <f>'Sales by Customer Detail'!O4592</f>
        <v>10/30/2023</v>
      </c>
    </row>
    <row r="4590" spans="2:12" x14ac:dyDescent="0.25">
      <c r="B4590" t="str">
        <f>VLOOKUP('Sales by Customer Detail'!B4593,Anonymizer!$A$3:$B$996,2,FALSE)</f>
        <v>Customer 93</v>
      </c>
      <c r="C4590" t="str">
        <f>'Sales by Customer Detail'!C4593</f>
        <v>10/29/2021</v>
      </c>
      <c r="D4590" t="str">
        <f>'Sales by Customer Detail'!D4593</f>
        <v>Invoice</v>
      </c>
      <c r="E4590">
        <f>'Sales by Customer Detail'!E4593</f>
        <v>3288</v>
      </c>
      <c r="F4590" t="str">
        <f>VLOOKUP('Sales by Customer Detail'!F4593,Anonymizer!$D$3:$E$86,2,FALSE)</f>
        <v>Prod/Svc13</v>
      </c>
      <c r="G4590" t="s">
        <v>6631</v>
      </c>
      <c r="H4590">
        <f>'Sales by Customer Detail'!J4593</f>
        <v>5</v>
      </c>
      <c r="I4590">
        <f>'Sales by Customer Detail'!K4593</f>
        <v>299</v>
      </c>
      <c r="J4590">
        <f>'Sales by Customer Detail'!L4593</f>
        <v>1495</v>
      </c>
      <c r="K4590" t="str">
        <f>'Sales by Customer Detail'!N4593</f>
        <v>11/12/2021</v>
      </c>
      <c r="L4590" t="str">
        <f>'Sales by Customer Detail'!O4593</f>
        <v>10/30/2023</v>
      </c>
    </row>
    <row r="4591" spans="2:12" x14ac:dyDescent="0.25">
      <c r="B4591" t="str">
        <f>VLOOKUP('Sales by Customer Detail'!B4594,Anonymizer!$A$3:$B$996,2,FALSE)</f>
        <v>Customer 537</v>
      </c>
      <c r="C4591" t="str">
        <f>'Sales by Customer Detail'!C4594</f>
        <v>11/03/2021</v>
      </c>
      <c r="D4591" t="str">
        <f>'Sales by Customer Detail'!D4594</f>
        <v>Invoice</v>
      </c>
      <c r="E4591">
        <f>'Sales by Customer Detail'!E4594</f>
        <v>3291</v>
      </c>
      <c r="F4591" t="str">
        <f>VLOOKUP('Sales by Customer Detail'!F4594,Anonymizer!$D$3:$E$86,2,FALSE)</f>
        <v>Prod/Svc46</v>
      </c>
      <c r="G4591" t="s">
        <v>6631</v>
      </c>
      <c r="H4591">
        <f>'Sales by Customer Detail'!J4594</f>
        <v>1</v>
      </c>
      <c r="I4591">
        <f>'Sales by Customer Detail'!K4594</f>
        <v>0</v>
      </c>
      <c r="J4591">
        <f>'Sales by Customer Detail'!L4594</f>
        <v>0</v>
      </c>
      <c r="K4591">
        <f>'Sales by Customer Detail'!N4594</f>
        <v>0</v>
      </c>
      <c r="L4591">
        <f>'Sales by Customer Detail'!O4594</f>
        <v>0</v>
      </c>
    </row>
    <row r="4592" spans="2:12" x14ac:dyDescent="0.25">
      <c r="B4592" t="str">
        <f>VLOOKUP('Sales by Customer Detail'!B4595,Anonymizer!$A$3:$B$996,2,FALSE)</f>
        <v>Customer 537</v>
      </c>
      <c r="C4592" t="str">
        <f>'Sales by Customer Detail'!C4595</f>
        <v>11/03/2021</v>
      </c>
      <c r="D4592" t="str">
        <f>'Sales by Customer Detail'!D4595</f>
        <v>Invoice</v>
      </c>
      <c r="E4592">
        <f>'Sales by Customer Detail'!E4595</f>
        <v>3291</v>
      </c>
      <c r="F4592" t="str">
        <f>VLOOKUP('Sales by Customer Detail'!F4595,Anonymizer!$D$3:$E$86,2,FALSE)</f>
        <v>Prod/Svc24</v>
      </c>
      <c r="G4592" t="s">
        <v>6631</v>
      </c>
      <c r="H4592">
        <f>'Sales by Customer Detail'!J4595</f>
        <v>9</v>
      </c>
      <c r="I4592">
        <f>'Sales by Customer Detail'!K4595</f>
        <v>409</v>
      </c>
      <c r="J4592">
        <f>'Sales by Customer Detail'!L4595</f>
        <v>3681</v>
      </c>
      <c r="K4592">
        <f>'Sales by Customer Detail'!N4595</f>
        <v>0</v>
      </c>
      <c r="L4592">
        <f>'Sales by Customer Detail'!O4595</f>
        <v>0</v>
      </c>
    </row>
    <row r="4593" spans="2:12" x14ac:dyDescent="0.25">
      <c r="B4593" t="str">
        <f>VLOOKUP('Sales by Customer Detail'!B4596,Anonymizer!$A$3:$B$996,2,FALSE)</f>
        <v>Customer 537</v>
      </c>
      <c r="C4593" t="str">
        <f>'Sales by Customer Detail'!C4596</f>
        <v>11/03/2021</v>
      </c>
      <c r="D4593" t="str">
        <f>'Sales by Customer Detail'!D4596</f>
        <v>Invoice</v>
      </c>
      <c r="E4593">
        <f>'Sales by Customer Detail'!E4596</f>
        <v>3291</v>
      </c>
      <c r="F4593" t="str">
        <f>VLOOKUP('Sales by Customer Detail'!F4596,Anonymizer!$D$3:$E$86,2,FALSE)</f>
        <v>Prod/Svc64</v>
      </c>
      <c r="G4593" t="s">
        <v>6631</v>
      </c>
      <c r="H4593">
        <f>'Sales by Customer Detail'!J4596</f>
        <v>1</v>
      </c>
      <c r="I4593">
        <f>'Sales by Customer Detail'!K4596</f>
        <v>0</v>
      </c>
      <c r="J4593">
        <f>'Sales by Customer Detail'!L4596</f>
        <v>0</v>
      </c>
      <c r="K4593">
        <f>'Sales by Customer Detail'!N4596</f>
        <v>0</v>
      </c>
      <c r="L4593">
        <f>'Sales by Customer Detail'!O4596</f>
        <v>0</v>
      </c>
    </row>
    <row r="4594" spans="2:12" x14ac:dyDescent="0.25">
      <c r="B4594" t="str">
        <f>VLOOKUP('Sales by Customer Detail'!B4597,Anonymizer!$A$3:$B$996,2,FALSE)</f>
        <v>Customer 537</v>
      </c>
      <c r="C4594" t="str">
        <f>'Sales by Customer Detail'!C4597</f>
        <v>11/03/2021</v>
      </c>
      <c r="D4594" t="str">
        <f>'Sales by Customer Detail'!D4597</f>
        <v>Invoice</v>
      </c>
      <c r="E4594">
        <f>'Sales by Customer Detail'!E4597</f>
        <v>3291</v>
      </c>
      <c r="F4594" t="str">
        <f>VLOOKUP('Sales by Customer Detail'!F4597,Anonymizer!$D$3:$E$86,2,FALSE)</f>
        <v>Prod/Svc13</v>
      </c>
      <c r="G4594" t="s">
        <v>6631</v>
      </c>
      <c r="H4594">
        <f>'Sales by Customer Detail'!J4597</f>
        <v>9</v>
      </c>
      <c r="I4594">
        <f>'Sales by Customer Detail'!K4597</f>
        <v>299</v>
      </c>
      <c r="J4594">
        <f>'Sales by Customer Detail'!L4597</f>
        <v>2691</v>
      </c>
      <c r="K4594">
        <f>'Sales by Customer Detail'!N4597</f>
        <v>0</v>
      </c>
      <c r="L4594">
        <f>'Sales by Customer Detail'!O4597</f>
        <v>0</v>
      </c>
    </row>
    <row r="4595" spans="2:12" x14ac:dyDescent="0.25">
      <c r="B4595" t="str">
        <f>VLOOKUP('Sales by Customer Detail'!B4598,Anonymizer!$A$3:$B$996,2,FALSE)</f>
        <v>Customer 537</v>
      </c>
      <c r="C4595" t="str">
        <f>'Sales by Customer Detail'!C4598</f>
        <v>11/03/2021</v>
      </c>
      <c r="D4595" t="str">
        <f>'Sales by Customer Detail'!D4598</f>
        <v>Invoice</v>
      </c>
      <c r="E4595">
        <f>'Sales by Customer Detail'!E4598</f>
        <v>3291</v>
      </c>
      <c r="F4595" t="str">
        <f>VLOOKUP('Sales by Customer Detail'!F4598,Anonymizer!$D$3:$E$86,2,FALSE)</f>
        <v>Prod/Svc23</v>
      </c>
      <c r="G4595" t="s">
        <v>6631</v>
      </c>
      <c r="H4595">
        <f>'Sales by Customer Detail'!J4598</f>
        <v>1</v>
      </c>
      <c r="I4595">
        <f>'Sales by Customer Detail'!K4598</f>
        <v>695</v>
      </c>
      <c r="J4595">
        <f>'Sales by Customer Detail'!L4598</f>
        <v>695</v>
      </c>
      <c r="K4595">
        <f>'Sales by Customer Detail'!N4598</f>
        <v>0</v>
      </c>
      <c r="L4595">
        <f>'Sales by Customer Detail'!O4598</f>
        <v>0</v>
      </c>
    </row>
    <row r="4596" spans="2:12" x14ac:dyDescent="0.25">
      <c r="B4596" t="str">
        <f>VLOOKUP('Sales by Customer Detail'!B4599,Anonymizer!$A$3:$B$996,2,FALSE)</f>
        <v>Customer 409</v>
      </c>
      <c r="C4596" t="str">
        <f>'Sales by Customer Detail'!C4599</f>
        <v>11/04/2021</v>
      </c>
      <c r="D4596" t="str">
        <f>'Sales by Customer Detail'!D4599</f>
        <v>Invoice</v>
      </c>
      <c r="E4596">
        <f>'Sales by Customer Detail'!E4599</f>
        <v>3293</v>
      </c>
      <c r="F4596" t="str">
        <f>VLOOKUP('Sales by Customer Detail'!F4599,Anonymizer!$D$3:$E$86,2,FALSE)</f>
        <v>Prod/Svc5</v>
      </c>
      <c r="G4596" t="s">
        <v>6631</v>
      </c>
      <c r="H4596">
        <f>'Sales by Customer Detail'!J4599</f>
        <v>1</v>
      </c>
      <c r="I4596">
        <f>'Sales by Customer Detail'!K4599</f>
        <v>695</v>
      </c>
      <c r="J4596">
        <f>'Sales by Customer Detail'!L4599</f>
        <v>695</v>
      </c>
      <c r="K4596" t="str">
        <f>'Sales by Customer Detail'!N4599</f>
        <v>11/18/2021</v>
      </c>
      <c r="L4596" t="str">
        <f>'Sales by Customer Detail'!O4599</f>
        <v>11/17/2022</v>
      </c>
    </row>
    <row r="4597" spans="2:12" x14ac:dyDescent="0.25">
      <c r="B4597" t="str">
        <f>VLOOKUP('Sales by Customer Detail'!B4600,Anonymizer!$A$3:$B$996,2,FALSE)</f>
        <v>Customer 363</v>
      </c>
      <c r="C4597" t="str">
        <f>'Sales by Customer Detail'!C4600</f>
        <v>11/04/2021</v>
      </c>
      <c r="D4597" t="str">
        <f>'Sales by Customer Detail'!D4600</f>
        <v>Invoice</v>
      </c>
      <c r="E4597">
        <f>'Sales by Customer Detail'!E4600</f>
        <v>3292</v>
      </c>
      <c r="F4597" t="str">
        <f>VLOOKUP('Sales by Customer Detail'!F4600,Anonymizer!$D$3:$E$86,2,FALSE)</f>
        <v>Prod/Svc74</v>
      </c>
      <c r="G4597" t="s">
        <v>6631</v>
      </c>
      <c r="H4597">
        <f>'Sales by Customer Detail'!J4600</f>
        <v>1</v>
      </c>
      <c r="I4597">
        <f>'Sales by Customer Detail'!K4600</f>
        <v>2795</v>
      </c>
      <c r="J4597">
        <f>'Sales by Customer Detail'!L4600</f>
        <v>2795</v>
      </c>
      <c r="K4597">
        <f>'Sales by Customer Detail'!N4600</f>
        <v>0</v>
      </c>
      <c r="L4597">
        <f>'Sales by Customer Detail'!O4600</f>
        <v>0</v>
      </c>
    </row>
    <row r="4598" spans="2:12" x14ac:dyDescent="0.25">
      <c r="B4598" t="str">
        <f>VLOOKUP('Sales by Customer Detail'!B4601,Anonymizer!$A$3:$B$996,2,FALSE)</f>
        <v>Customer 409</v>
      </c>
      <c r="C4598" t="str">
        <f>'Sales by Customer Detail'!C4601</f>
        <v>11/04/2021</v>
      </c>
      <c r="D4598" t="str">
        <f>'Sales by Customer Detail'!D4601</f>
        <v>Invoice</v>
      </c>
      <c r="E4598">
        <f>'Sales by Customer Detail'!E4601</f>
        <v>3293</v>
      </c>
      <c r="F4598" t="str">
        <f>VLOOKUP('Sales by Customer Detail'!F4601,Anonymizer!$D$3:$E$86,2,FALSE)</f>
        <v>Prod/Svc13</v>
      </c>
      <c r="G4598" t="s">
        <v>6631</v>
      </c>
      <c r="H4598">
        <f>'Sales by Customer Detail'!J4601</f>
        <v>1</v>
      </c>
      <c r="I4598">
        <f>'Sales by Customer Detail'!K4601</f>
        <v>299</v>
      </c>
      <c r="J4598">
        <f>'Sales by Customer Detail'!L4601</f>
        <v>299</v>
      </c>
      <c r="K4598" t="str">
        <f>'Sales by Customer Detail'!N4601</f>
        <v>11/18/2021</v>
      </c>
      <c r="L4598" t="str">
        <f>'Sales by Customer Detail'!O4601</f>
        <v>11/17/2022</v>
      </c>
    </row>
    <row r="4599" spans="2:12" x14ac:dyDescent="0.25">
      <c r="B4599" t="str">
        <f>VLOOKUP('Sales by Customer Detail'!B4602,Anonymizer!$A$3:$B$996,2,FALSE)</f>
        <v>Customer 363</v>
      </c>
      <c r="C4599" t="str">
        <f>'Sales by Customer Detail'!C4602</f>
        <v>11/04/2021</v>
      </c>
      <c r="D4599" t="str">
        <f>'Sales by Customer Detail'!D4602</f>
        <v>Invoice</v>
      </c>
      <c r="E4599">
        <f>'Sales by Customer Detail'!E4602</f>
        <v>3292</v>
      </c>
      <c r="F4599" t="str">
        <f>VLOOKUP('Sales by Customer Detail'!F4602,Anonymizer!$D$3:$E$86,2,FALSE)</f>
        <v>Prod/Svc78</v>
      </c>
      <c r="G4599" t="s">
        <v>6631</v>
      </c>
      <c r="H4599">
        <f>'Sales by Customer Detail'!J4602</f>
        <v>1</v>
      </c>
      <c r="I4599">
        <f>'Sales by Customer Detail'!K4602</f>
        <v>0</v>
      </c>
      <c r="J4599">
        <f>'Sales by Customer Detail'!L4602</f>
        <v>0</v>
      </c>
      <c r="K4599">
        <f>'Sales by Customer Detail'!N4602</f>
        <v>0</v>
      </c>
      <c r="L4599">
        <f>'Sales by Customer Detail'!O4602</f>
        <v>0</v>
      </c>
    </row>
    <row r="4600" spans="2:12" x14ac:dyDescent="0.25">
      <c r="B4600" t="str">
        <f>VLOOKUP('Sales by Customer Detail'!B4603,Anonymizer!$A$3:$B$996,2,FALSE)</f>
        <v>Customer 409</v>
      </c>
      <c r="C4600" t="str">
        <f>'Sales by Customer Detail'!C4603</f>
        <v>11/04/2021</v>
      </c>
      <c r="D4600" t="str">
        <f>'Sales by Customer Detail'!D4603</f>
        <v>Invoice</v>
      </c>
      <c r="E4600">
        <f>'Sales by Customer Detail'!E4603</f>
        <v>3293</v>
      </c>
      <c r="F4600" t="str">
        <f>VLOOKUP('Sales by Customer Detail'!F4603,Anonymizer!$D$3:$E$86,2,FALSE)</f>
        <v>Prod/Svc42</v>
      </c>
      <c r="G4600" t="s">
        <v>6631</v>
      </c>
      <c r="H4600">
        <f>'Sales by Customer Detail'!J4603</f>
        <v>3</v>
      </c>
      <c r="I4600">
        <f>'Sales by Customer Detail'!K4603</f>
        <v>419.4</v>
      </c>
      <c r="J4600">
        <f>'Sales by Customer Detail'!L4603</f>
        <v>1258.2</v>
      </c>
      <c r="K4600" t="str">
        <f>'Sales by Customer Detail'!N4603</f>
        <v>11/18/2021</v>
      </c>
      <c r="L4600" t="str">
        <f>'Sales by Customer Detail'!O4603</f>
        <v>11/17/2022</v>
      </c>
    </row>
    <row r="4601" spans="2:12" x14ac:dyDescent="0.25">
      <c r="B4601" t="str">
        <f>VLOOKUP('Sales by Customer Detail'!B4604,Anonymizer!$A$3:$B$996,2,FALSE)</f>
        <v>Customer 442</v>
      </c>
      <c r="C4601" t="str">
        <f>'Sales by Customer Detail'!C4604</f>
        <v>11/05/2021</v>
      </c>
      <c r="D4601" t="str">
        <f>'Sales by Customer Detail'!D4604</f>
        <v>Invoice</v>
      </c>
      <c r="E4601">
        <f>'Sales by Customer Detail'!E4604</f>
        <v>3290</v>
      </c>
      <c r="F4601" t="str">
        <f>VLOOKUP('Sales by Customer Detail'!F4604,Anonymizer!$D$3:$E$86,2,FALSE)</f>
        <v>Prod/Svc77</v>
      </c>
      <c r="G4601" t="s">
        <v>6631</v>
      </c>
      <c r="H4601">
        <f>'Sales by Customer Detail'!J4604</f>
        <v>1</v>
      </c>
      <c r="I4601">
        <f>'Sales by Customer Detail'!K4604</f>
        <v>195</v>
      </c>
      <c r="J4601">
        <f>'Sales by Customer Detail'!L4604</f>
        <v>195</v>
      </c>
      <c r="K4601">
        <f>'Sales by Customer Detail'!N4604</f>
        <v>0</v>
      </c>
      <c r="L4601">
        <f>'Sales by Customer Detail'!O4604</f>
        <v>0</v>
      </c>
    </row>
    <row r="4602" spans="2:12" x14ac:dyDescent="0.25">
      <c r="B4602" t="str">
        <f>VLOOKUP('Sales by Customer Detail'!B4605,Anonymizer!$A$3:$B$996,2,FALSE)</f>
        <v>Customer 442</v>
      </c>
      <c r="C4602" t="str">
        <f>'Sales by Customer Detail'!C4605</f>
        <v>11/05/2021</v>
      </c>
      <c r="D4602" t="str">
        <f>'Sales by Customer Detail'!D4605</f>
        <v>Invoice</v>
      </c>
      <c r="E4602">
        <f>'Sales by Customer Detail'!E4605</f>
        <v>3290</v>
      </c>
      <c r="F4602" t="str">
        <f>VLOOKUP('Sales by Customer Detail'!F4605,Anonymizer!$D$3:$E$86,2,FALSE)</f>
        <v>Prod/Svc77</v>
      </c>
      <c r="G4602" t="s">
        <v>6631</v>
      </c>
      <c r="H4602">
        <f>'Sales by Customer Detail'!J4605</f>
        <v>1</v>
      </c>
      <c r="I4602">
        <f>'Sales by Customer Detail'!K4605</f>
        <v>200</v>
      </c>
      <c r="J4602">
        <f>'Sales by Customer Detail'!L4605</f>
        <v>200</v>
      </c>
      <c r="K4602">
        <f>'Sales by Customer Detail'!N4605</f>
        <v>0</v>
      </c>
      <c r="L4602">
        <f>'Sales by Customer Detail'!O4605</f>
        <v>0</v>
      </c>
    </row>
    <row r="4603" spans="2:12" x14ac:dyDescent="0.25">
      <c r="B4603" t="str">
        <f>VLOOKUP('Sales by Customer Detail'!B4606,Anonymizer!$A$3:$B$996,2,FALSE)</f>
        <v>Customer 633</v>
      </c>
      <c r="C4603" t="str">
        <f>'Sales by Customer Detail'!C4606</f>
        <v>11/08/2021</v>
      </c>
      <c r="D4603" t="str">
        <f>'Sales by Customer Detail'!D4606</f>
        <v>Invoice</v>
      </c>
      <c r="E4603">
        <f>'Sales by Customer Detail'!E4606</f>
        <v>3295</v>
      </c>
      <c r="F4603" t="str">
        <f>VLOOKUP('Sales by Customer Detail'!F4606,Anonymizer!$D$3:$E$86,2,FALSE)</f>
        <v>Prod/Svc40</v>
      </c>
      <c r="G4603" t="s">
        <v>6631</v>
      </c>
      <c r="H4603">
        <f>'Sales by Customer Detail'!J4606</f>
        <v>1</v>
      </c>
      <c r="I4603">
        <f>'Sales by Customer Detail'!K4606</f>
        <v>995</v>
      </c>
      <c r="J4603">
        <f>'Sales by Customer Detail'!L4606</f>
        <v>995</v>
      </c>
      <c r="K4603" t="str">
        <f>'Sales by Customer Detail'!N4606</f>
        <v>12/20/2021</v>
      </c>
      <c r="L4603" t="str">
        <f>'Sales by Customer Detail'!O4606</f>
        <v>12/19/2022</v>
      </c>
    </row>
    <row r="4604" spans="2:12" x14ac:dyDescent="0.25">
      <c r="B4604" t="str">
        <f>VLOOKUP('Sales by Customer Detail'!B4607,Anonymizer!$A$3:$B$996,2,FALSE)</f>
        <v>Customer 633</v>
      </c>
      <c r="C4604" t="str">
        <f>'Sales by Customer Detail'!C4607</f>
        <v>11/08/2021</v>
      </c>
      <c r="D4604" t="str">
        <f>'Sales by Customer Detail'!D4607</f>
        <v>Invoice</v>
      </c>
      <c r="E4604">
        <f>'Sales by Customer Detail'!E4607</f>
        <v>3295</v>
      </c>
      <c r="F4604" t="str">
        <f>VLOOKUP('Sales by Customer Detail'!F4607,Anonymizer!$D$3:$E$86,2,FALSE)</f>
        <v>Prod/Svc43</v>
      </c>
      <c r="G4604" t="s">
        <v>6631</v>
      </c>
      <c r="H4604">
        <f>'Sales by Customer Detail'!J4607</f>
        <v>1</v>
      </c>
      <c r="I4604">
        <f>'Sales by Customer Detail'!K4607</f>
        <v>479.4</v>
      </c>
      <c r="J4604">
        <f>'Sales by Customer Detail'!L4607</f>
        <v>479.4</v>
      </c>
      <c r="K4604" t="str">
        <f>'Sales by Customer Detail'!N4607</f>
        <v>12/20/2021</v>
      </c>
      <c r="L4604" t="str">
        <f>'Sales by Customer Detail'!O4607</f>
        <v>12/19/2022</v>
      </c>
    </row>
    <row r="4605" spans="2:12" x14ac:dyDescent="0.25">
      <c r="B4605" t="str">
        <f>VLOOKUP('Sales by Customer Detail'!B4608,Anonymizer!$A$3:$B$996,2,FALSE)</f>
        <v>Customer 483</v>
      </c>
      <c r="C4605" t="str">
        <f>'Sales by Customer Detail'!C4608</f>
        <v>11/08/2021</v>
      </c>
      <c r="D4605" t="str">
        <f>'Sales by Customer Detail'!D4608</f>
        <v>Invoice</v>
      </c>
      <c r="E4605">
        <f>'Sales by Customer Detail'!E4608</f>
        <v>3294</v>
      </c>
      <c r="F4605" t="str">
        <f>VLOOKUP('Sales by Customer Detail'!F4608,Anonymizer!$D$3:$E$86,2,FALSE)</f>
        <v>Prod/Svc79</v>
      </c>
      <c r="G4605" t="s">
        <v>6631</v>
      </c>
      <c r="H4605">
        <f>'Sales by Customer Detail'!J4608</f>
        <v>1</v>
      </c>
      <c r="I4605">
        <f>'Sales by Customer Detail'!K4608</f>
        <v>0</v>
      </c>
      <c r="J4605">
        <f>'Sales by Customer Detail'!L4608</f>
        <v>0</v>
      </c>
      <c r="K4605">
        <f>'Sales by Customer Detail'!N4608</f>
        <v>0</v>
      </c>
      <c r="L4605">
        <f>'Sales by Customer Detail'!O4608</f>
        <v>0</v>
      </c>
    </row>
    <row r="4606" spans="2:12" x14ac:dyDescent="0.25">
      <c r="B4606" t="str">
        <f>VLOOKUP('Sales by Customer Detail'!B4609,Anonymizer!$A$3:$B$996,2,FALSE)</f>
        <v>Customer 483</v>
      </c>
      <c r="C4606" t="str">
        <f>'Sales by Customer Detail'!C4609</f>
        <v>11/08/2021</v>
      </c>
      <c r="D4606" t="str">
        <f>'Sales by Customer Detail'!D4609</f>
        <v>Invoice</v>
      </c>
      <c r="E4606">
        <f>'Sales by Customer Detail'!E4609</f>
        <v>3294</v>
      </c>
      <c r="F4606" t="str">
        <f>VLOOKUP('Sales by Customer Detail'!F4609,Anonymizer!$D$3:$E$86,2,FALSE)</f>
        <v>Prod/Svc75</v>
      </c>
      <c r="G4606" t="s">
        <v>6631</v>
      </c>
      <c r="H4606">
        <f>'Sales by Customer Detail'!J4609</f>
        <v>1</v>
      </c>
      <c r="I4606">
        <f>'Sales by Customer Detail'!K4609</f>
        <v>1895</v>
      </c>
      <c r="J4606">
        <f>'Sales by Customer Detail'!L4609</f>
        <v>1895</v>
      </c>
      <c r="K4606">
        <f>'Sales by Customer Detail'!N4609</f>
        <v>0</v>
      </c>
      <c r="L4606">
        <f>'Sales by Customer Detail'!O4609</f>
        <v>0</v>
      </c>
    </row>
    <row r="4607" spans="2:12" x14ac:dyDescent="0.25">
      <c r="B4607" t="str">
        <f>VLOOKUP('Sales by Customer Detail'!B4610,Anonymizer!$A$3:$B$996,2,FALSE)</f>
        <v>Customer 907</v>
      </c>
      <c r="C4607" t="str">
        <f>'Sales by Customer Detail'!C4610</f>
        <v>11/09/2021</v>
      </c>
      <c r="D4607" t="str">
        <f>'Sales by Customer Detail'!D4610</f>
        <v>Invoice</v>
      </c>
      <c r="E4607">
        <f>'Sales by Customer Detail'!E4610</f>
        <v>3298</v>
      </c>
      <c r="F4607" t="str">
        <f>VLOOKUP('Sales by Customer Detail'!F4610,Anonymizer!$D$3:$E$86,2,FALSE)</f>
        <v>Prod/Svc18</v>
      </c>
      <c r="G4607" t="s">
        <v>6631</v>
      </c>
      <c r="H4607">
        <f>'Sales by Customer Detail'!J4610</f>
        <v>1</v>
      </c>
      <c r="I4607">
        <f>'Sales by Customer Detail'!K4610</f>
        <v>359.4</v>
      </c>
      <c r="J4607">
        <f>'Sales by Customer Detail'!L4610</f>
        <v>359.4</v>
      </c>
      <c r="K4607" t="str">
        <f>'Sales by Customer Detail'!N4610</f>
        <v>11/23/2021</v>
      </c>
      <c r="L4607" t="str">
        <f>'Sales by Customer Detail'!O4610</f>
        <v>11/22/2022</v>
      </c>
    </row>
    <row r="4608" spans="2:12" x14ac:dyDescent="0.25">
      <c r="B4608" t="str">
        <f>VLOOKUP('Sales by Customer Detail'!B4611,Anonymizer!$A$3:$B$996,2,FALSE)</f>
        <v>Customer 412</v>
      </c>
      <c r="C4608" t="str">
        <f>'Sales by Customer Detail'!C4611</f>
        <v>11/09/2021</v>
      </c>
      <c r="D4608" t="str">
        <f>'Sales by Customer Detail'!D4611</f>
        <v>Invoice</v>
      </c>
      <c r="E4608">
        <f>'Sales by Customer Detail'!E4611</f>
        <v>3297</v>
      </c>
      <c r="F4608" t="str">
        <f>VLOOKUP('Sales by Customer Detail'!F4611,Anonymizer!$D$3:$E$86,2,FALSE)</f>
        <v>Prod/Svc18</v>
      </c>
      <c r="G4608" t="s">
        <v>6631</v>
      </c>
      <c r="H4608">
        <f>'Sales by Customer Detail'!J4611</f>
        <v>1</v>
      </c>
      <c r="I4608">
        <f>'Sales by Customer Detail'!K4611</f>
        <v>359.4</v>
      </c>
      <c r="J4608">
        <f>'Sales by Customer Detail'!L4611</f>
        <v>359.4</v>
      </c>
      <c r="K4608" t="str">
        <f>'Sales by Customer Detail'!N4611</f>
        <v>11/23/2021</v>
      </c>
      <c r="L4608" t="str">
        <f>'Sales by Customer Detail'!O4611</f>
        <v>11/22/2022</v>
      </c>
    </row>
    <row r="4609" spans="2:12" x14ac:dyDescent="0.25">
      <c r="B4609" t="str">
        <f>VLOOKUP('Sales by Customer Detail'!B4612,Anonymizer!$A$3:$B$996,2,FALSE)</f>
        <v>Customer 466</v>
      </c>
      <c r="C4609" t="str">
        <f>'Sales by Customer Detail'!C4612</f>
        <v>11/09/2021</v>
      </c>
      <c r="D4609" t="str">
        <f>'Sales by Customer Detail'!D4612</f>
        <v>Invoice</v>
      </c>
      <c r="E4609">
        <f>'Sales by Customer Detail'!E4612</f>
        <v>3296</v>
      </c>
      <c r="F4609" t="str">
        <f>VLOOKUP('Sales by Customer Detail'!F4612,Anonymizer!$D$3:$E$86,2,FALSE)</f>
        <v>Prod/Svc75</v>
      </c>
      <c r="G4609" t="s">
        <v>6631</v>
      </c>
      <c r="H4609">
        <f>'Sales by Customer Detail'!J4612</f>
        <v>1</v>
      </c>
      <c r="I4609">
        <f>'Sales by Customer Detail'!K4612</f>
        <v>1895</v>
      </c>
      <c r="J4609">
        <f>'Sales by Customer Detail'!L4612</f>
        <v>1895</v>
      </c>
      <c r="K4609">
        <f>'Sales by Customer Detail'!N4612</f>
        <v>0</v>
      </c>
      <c r="L4609">
        <f>'Sales by Customer Detail'!O4612</f>
        <v>0</v>
      </c>
    </row>
    <row r="4610" spans="2:12" x14ac:dyDescent="0.25">
      <c r="B4610" t="str">
        <f>VLOOKUP('Sales by Customer Detail'!B4613,Anonymizer!$A$3:$B$996,2,FALSE)</f>
        <v>Customer 907</v>
      </c>
      <c r="C4610" t="str">
        <f>'Sales by Customer Detail'!C4613</f>
        <v>11/09/2021</v>
      </c>
      <c r="D4610" t="str">
        <f>'Sales by Customer Detail'!D4613</f>
        <v>Invoice</v>
      </c>
      <c r="E4610">
        <f>'Sales by Customer Detail'!E4613</f>
        <v>3298</v>
      </c>
      <c r="F4610" t="str">
        <f>VLOOKUP('Sales by Customer Detail'!F4613,Anonymizer!$D$3:$E$86,2,FALSE)</f>
        <v>Prod/Svc13</v>
      </c>
      <c r="G4610" t="s">
        <v>6631</v>
      </c>
      <c r="H4610">
        <f>'Sales by Customer Detail'!J4613</f>
        <v>1</v>
      </c>
      <c r="I4610">
        <f>'Sales by Customer Detail'!K4613</f>
        <v>299</v>
      </c>
      <c r="J4610">
        <f>'Sales by Customer Detail'!L4613</f>
        <v>299</v>
      </c>
      <c r="K4610" t="str">
        <f>'Sales by Customer Detail'!N4613</f>
        <v>11/23/2021</v>
      </c>
      <c r="L4610" t="str">
        <f>'Sales by Customer Detail'!O4613</f>
        <v>11/22/2022</v>
      </c>
    </row>
    <row r="4611" spans="2:12" x14ac:dyDescent="0.25">
      <c r="B4611" t="str">
        <f>VLOOKUP('Sales by Customer Detail'!B4614,Anonymizer!$A$3:$B$996,2,FALSE)</f>
        <v>Customer 466</v>
      </c>
      <c r="C4611" t="str">
        <f>'Sales by Customer Detail'!C4614</f>
        <v>11/09/2021</v>
      </c>
      <c r="D4611" t="str">
        <f>'Sales by Customer Detail'!D4614</f>
        <v>Invoice</v>
      </c>
      <c r="E4611">
        <f>'Sales by Customer Detail'!E4614</f>
        <v>3296</v>
      </c>
      <c r="F4611" t="str">
        <f>VLOOKUP('Sales by Customer Detail'!F4614,Anonymizer!$D$3:$E$86,2,FALSE)</f>
        <v>Prod/Svc79</v>
      </c>
      <c r="G4611" t="s">
        <v>6631</v>
      </c>
      <c r="H4611">
        <f>'Sales by Customer Detail'!J4614</f>
        <v>1</v>
      </c>
      <c r="I4611">
        <f>'Sales by Customer Detail'!K4614</f>
        <v>0</v>
      </c>
      <c r="J4611">
        <f>'Sales by Customer Detail'!L4614</f>
        <v>0</v>
      </c>
      <c r="K4611">
        <f>'Sales by Customer Detail'!N4614</f>
        <v>0</v>
      </c>
      <c r="L4611">
        <f>'Sales by Customer Detail'!O4614</f>
        <v>0</v>
      </c>
    </row>
    <row r="4612" spans="2:12" x14ac:dyDescent="0.25">
      <c r="B4612" t="str">
        <f>VLOOKUP('Sales by Customer Detail'!B4615,Anonymizer!$A$3:$B$996,2,FALSE)</f>
        <v>Customer 412</v>
      </c>
      <c r="C4612" t="str">
        <f>'Sales by Customer Detail'!C4615</f>
        <v>11/09/2021</v>
      </c>
      <c r="D4612" t="str">
        <f>'Sales by Customer Detail'!D4615</f>
        <v>Invoice</v>
      </c>
      <c r="E4612">
        <f>'Sales by Customer Detail'!E4615</f>
        <v>3297</v>
      </c>
      <c r="F4612" t="str">
        <f>VLOOKUP('Sales by Customer Detail'!F4615,Anonymizer!$D$3:$E$86,2,FALSE)</f>
        <v>Prod/Svc5</v>
      </c>
      <c r="G4612" t="s">
        <v>6631</v>
      </c>
      <c r="H4612">
        <f>'Sales by Customer Detail'!J4615</f>
        <v>1</v>
      </c>
      <c r="I4612">
        <f>'Sales by Customer Detail'!K4615</f>
        <v>595</v>
      </c>
      <c r="J4612">
        <f>'Sales by Customer Detail'!L4615</f>
        <v>595</v>
      </c>
      <c r="K4612" t="str">
        <f>'Sales by Customer Detail'!N4615</f>
        <v>11/23/2021</v>
      </c>
      <c r="L4612" t="str">
        <f>'Sales by Customer Detail'!O4615</f>
        <v>11/22/2022</v>
      </c>
    </row>
    <row r="4613" spans="2:12" x14ac:dyDescent="0.25">
      <c r="B4613" t="str">
        <f>VLOOKUP('Sales by Customer Detail'!B4616,Anonymizer!$A$3:$B$996,2,FALSE)</f>
        <v>Customer 907</v>
      </c>
      <c r="C4613" t="str">
        <f>'Sales by Customer Detail'!C4616</f>
        <v>11/09/2021</v>
      </c>
      <c r="D4613" t="str">
        <f>'Sales by Customer Detail'!D4616</f>
        <v>Invoice</v>
      </c>
      <c r="E4613">
        <f>'Sales by Customer Detail'!E4616</f>
        <v>3298</v>
      </c>
      <c r="F4613" t="str">
        <f>VLOOKUP('Sales by Customer Detail'!F4616,Anonymizer!$D$3:$E$86,2,FALSE)</f>
        <v>Prod/Svc17</v>
      </c>
      <c r="G4613" t="s">
        <v>6631</v>
      </c>
      <c r="H4613">
        <f>'Sales by Customer Detail'!J4616</f>
        <v>1</v>
      </c>
      <c r="I4613">
        <f>'Sales by Customer Detail'!K4616</f>
        <v>495</v>
      </c>
      <c r="J4613">
        <f>'Sales by Customer Detail'!L4616</f>
        <v>495</v>
      </c>
      <c r="K4613" t="str">
        <f>'Sales by Customer Detail'!N4616</f>
        <v>11/23/2021</v>
      </c>
      <c r="L4613" t="str">
        <f>'Sales by Customer Detail'!O4616</f>
        <v>11/22/2022</v>
      </c>
    </row>
    <row r="4614" spans="2:12" x14ac:dyDescent="0.25">
      <c r="B4614" t="str">
        <f>VLOOKUP('Sales by Customer Detail'!B4617,Anonymizer!$A$3:$B$996,2,FALSE)</f>
        <v>Customer 822</v>
      </c>
      <c r="C4614" t="str">
        <f>'Sales by Customer Detail'!C4617</f>
        <v>11/10/2021</v>
      </c>
      <c r="D4614" t="str">
        <f>'Sales by Customer Detail'!D4617</f>
        <v>Invoice</v>
      </c>
      <c r="E4614">
        <f>'Sales by Customer Detail'!E4617</f>
        <v>3299</v>
      </c>
      <c r="F4614" t="str">
        <f>VLOOKUP('Sales by Customer Detail'!F4617,Anonymizer!$D$3:$E$86,2,FALSE)</f>
        <v>Prod/Svc20</v>
      </c>
      <c r="G4614" t="s">
        <v>6631</v>
      </c>
      <c r="H4614">
        <f>'Sales by Customer Detail'!J4617</f>
        <v>1</v>
      </c>
      <c r="I4614">
        <f>'Sales by Customer Detail'!K4617</f>
        <v>-30</v>
      </c>
      <c r="J4614">
        <f>'Sales by Customer Detail'!L4617</f>
        <v>-30</v>
      </c>
      <c r="K4614" t="str">
        <f>'Sales by Customer Detail'!N4617</f>
        <v>11/24/2021</v>
      </c>
      <c r="L4614" t="str">
        <f>'Sales by Customer Detail'!O4617</f>
        <v>07/04/2022</v>
      </c>
    </row>
    <row r="4615" spans="2:12" x14ac:dyDescent="0.25">
      <c r="B4615" t="str">
        <f>VLOOKUP('Sales by Customer Detail'!B4618,Anonymizer!$A$3:$B$996,2,FALSE)</f>
        <v>Customer 751</v>
      </c>
      <c r="C4615" t="str">
        <f>'Sales by Customer Detail'!C4618</f>
        <v>11/10/2021</v>
      </c>
      <c r="D4615" t="str">
        <f>'Sales by Customer Detail'!D4618</f>
        <v>Invoice</v>
      </c>
      <c r="E4615">
        <f>'Sales by Customer Detail'!E4618</f>
        <v>3301</v>
      </c>
      <c r="F4615" t="str">
        <f>VLOOKUP('Sales by Customer Detail'!F4618,Anonymizer!$D$3:$E$86,2,FALSE)</f>
        <v>Prod/Svc20</v>
      </c>
      <c r="G4615" t="s">
        <v>6631</v>
      </c>
      <c r="H4615">
        <f>'Sales by Customer Detail'!J4618</f>
        <v>5</v>
      </c>
      <c r="I4615">
        <f>'Sales by Customer Detail'!K4618</f>
        <v>-99.77</v>
      </c>
      <c r="J4615">
        <f>'Sales by Customer Detail'!L4618</f>
        <v>-498.85</v>
      </c>
      <c r="K4615">
        <f>'Sales by Customer Detail'!N4618</f>
        <v>0</v>
      </c>
      <c r="L4615">
        <f>'Sales by Customer Detail'!O4618</f>
        <v>0</v>
      </c>
    </row>
    <row r="4616" spans="2:12" x14ac:dyDescent="0.25">
      <c r="B4616" t="str">
        <f>VLOOKUP('Sales by Customer Detail'!B4619,Anonymizer!$A$3:$B$996,2,FALSE)</f>
        <v>Customer 751</v>
      </c>
      <c r="C4616" t="str">
        <f>'Sales by Customer Detail'!C4619</f>
        <v>11/10/2021</v>
      </c>
      <c r="D4616" t="str">
        <f>'Sales by Customer Detail'!D4619</f>
        <v>Invoice</v>
      </c>
      <c r="E4616">
        <f>'Sales by Customer Detail'!E4619</f>
        <v>3301</v>
      </c>
      <c r="F4616" t="str">
        <f>VLOOKUP('Sales by Customer Detail'!F4619,Anonymizer!$D$3:$E$86,2,FALSE)</f>
        <v>Prod/Svc40</v>
      </c>
      <c r="G4616" t="s">
        <v>6631</v>
      </c>
      <c r="H4616">
        <f>'Sales by Customer Detail'!J4619</f>
        <v>1</v>
      </c>
      <c r="I4616">
        <f>'Sales by Customer Detail'!K4619</f>
        <v>995</v>
      </c>
      <c r="J4616">
        <f>'Sales by Customer Detail'!L4619</f>
        <v>995</v>
      </c>
      <c r="K4616">
        <f>'Sales by Customer Detail'!N4619</f>
        <v>0</v>
      </c>
      <c r="L4616">
        <f>'Sales by Customer Detail'!O4619</f>
        <v>0</v>
      </c>
    </row>
    <row r="4617" spans="2:12" x14ac:dyDescent="0.25">
      <c r="B4617" t="str">
        <f>VLOOKUP('Sales by Customer Detail'!B4620,Anonymizer!$A$3:$B$996,2,FALSE)</f>
        <v>Customer 751</v>
      </c>
      <c r="C4617" t="str">
        <f>'Sales by Customer Detail'!C4620</f>
        <v>11/10/2021</v>
      </c>
      <c r="D4617" t="str">
        <f>'Sales by Customer Detail'!D4620</f>
        <v>Invoice</v>
      </c>
      <c r="E4617">
        <f>'Sales by Customer Detail'!E4620</f>
        <v>3301</v>
      </c>
      <c r="F4617" t="str">
        <f>VLOOKUP('Sales by Customer Detail'!F4620,Anonymizer!$D$3:$E$86,2,FALSE)</f>
        <v>Prod/Svc20</v>
      </c>
      <c r="G4617" t="s">
        <v>6631</v>
      </c>
      <c r="H4617">
        <f>'Sales by Customer Detail'!J4620</f>
        <v>1</v>
      </c>
      <c r="I4617">
        <f>'Sales by Customer Detail'!K4620</f>
        <v>-99.5</v>
      </c>
      <c r="J4617">
        <f>'Sales by Customer Detail'!L4620</f>
        <v>-99.5</v>
      </c>
      <c r="K4617">
        <f>'Sales by Customer Detail'!N4620</f>
        <v>0</v>
      </c>
      <c r="L4617">
        <f>'Sales by Customer Detail'!O4620</f>
        <v>0</v>
      </c>
    </row>
    <row r="4618" spans="2:12" x14ac:dyDescent="0.25">
      <c r="B4618" t="str">
        <f>VLOOKUP('Sales by Customer Detail'!B4621,Anonymizer!$A$3:$B$996,2,FALSE)</f>
        <v>Customer 822</v>
      </c>
      <c r="C4618" t="str">
        <f>'Sales by Customer Detail'!C4621</f>
        <v>11/10/2021</v>
      </c>
      <c r="D4618" t="str">
        <f>'Sales by Customer Detail'!D4621</f>
        <v>Invoice</v>
      </c>
      <c r="E4618">
        <f>'Sales by Customer Detail'!E4621</f>
        <v>3299</v>
      </c>
      <c r="F4618" t="str">
        <f>VLOOKUP('Sales by Customer Detail'!F4621,Anonymizer!$D$3:$E$86,2,FALSE)</f>
        <v>Prod/Svc20</v>
      </c>
      <c r="G4618" t="s">
        <v>6631</v>
      </c>
      <c r="H4618">
        <f>'Sales by Customer Detail'!J4621</f>
        <v>1</v>
      </c>
      <c r="I4618">
        <f>'Sales by Customer Detail'!K4621</f>
        <v>-41.94</v>
      </c>
      <c r="J4618">
        <f>'Sales by Customer Detail'!L4621</f>
        <v>-41.94</v>
      </c>
      <c r="K4618" t="str">
        <f>'Sales by Customer Detail'!N4621</f>
        <v>11/24/2021</v>
      </c>
      <c r="L4618" t="str">
        <f>'Sales by Customer Detail'!O4621</f>
        <v>07/04/2022</v>
      </c>
    </row>
    <row r="4619" spans="2:12" x14ac:dyDescent="0.25">
      <c r="B4619" t="str">
        <f>VLOOKUP('Sales by Customer Detail'!B4622,Anonymizer!$A$3:$B$996,2,FALSE)</f>
        <v>Customer 822</v>
      </c>
      <c r="C4619" t="str">
        <f>'Sales by Customer Detail'!C4622</f>
        <v>11/10/2021</v>
      </c>
      <c r="D4619" t="str">
        <f>'Sales by Customer Detail'!D4622</f>
        <v>Invoice</v>
      </c>
      <c r="E4619">
        <f>'Sales by Customer Detail'!E4622</f>
        <v>3299</v>
      </c>
      <c r="F4619" t="str">
        <f>VLOOKUP('Sales by Customer Detail'!F4622,Anonymizer!$D$3:$E$86,2,FALSE)</f>
        <v>Prod/Svc20</v>
      </c>
      <c r="G4619" t="s">
        <v>6631</v>
      </c>
      <c r="H4619">
        <f>'Sales by Customer Detail'!J4622</f>
        <v>1</v>
      </c>
      <c r="I4619">
        <f>'Sales by Customer Detail'!K4622</f>
        <v>-104.85</v>
      </c>
      <c r="J4619">
        <f>'Sales by Customer Detail'!L4622</f>
        <v>-104.85</v>
      </c>
      <c r="K4619" t="str">
        <f>'Sales by Customer Detail'!N4622</f>
        <v>11/24/2021</v>
      </c>
      <c r="L4619" t="str">
        <f>'Sales by Customer Detail'!O4622</f>
        <v>07/04/2022</v>
      </c>
    </row>
    <row r="4620" spans="2:12" x14ac:dyDescent="0.25">
      <c r="B4620" t="str">
        <f>VLOOKUP('Sales by Customer Detail'!B4623,Anonymizer!$A$3:$B$996,2,FALSE)</f>
        <v>Customer 828</v>
      </c>
      <c r="C4620" t="str">
        <f>'Sales by Customer Detail'!C4623</f>
        <v>11/10/2021</v>
      </c>
      <c r="D4620" t="str">
        <f>'Sales by Customer Detail'!D4623</f>
        <v>Invoice</v>
      </c>
      <c r="E4620">
        <f>'Sales by Customer Detail'!E4623</f>
        <v>3369</v>
      </c>
      <c r="F4620" t="str">
        <f>VLOOKUP('Sales by Customer Detail'!F4623,Anonymizer!$D$3:$E$86,2,FALSE)</f>
        <v>Prod/Svc66</v>
      </c>
      <c r="G4620" t="s">
        <v>6631</v>
      </c>
      <c r="H4620">
        <f>'Sales by Customer Detail'!J4623</f>
        <v>1</v>
      </c>
      <c r="I4620">
        <f>'Sales by Customer Detail'!K4623</f>
        <v>2500</v>
      </c>
      <c r="J4620">
        <f>'Sales by Customer Detail'!L4623</f>
        <v>2500</v>
      </c>
      <c r="K4620">
        <f>'Sales by Customer Detail'!N4623</f>
        <v>0</v>
      </c>
      <c r="L4620">
        <f>'Sales by Customer Detail'!O4623</f>
        <v>0</v>
      </c>
    </row>
    <row r="4621" spans="2:12" x14ac:dyDescent="0.25">
      <c r="B4621" t="str">
        <f>VLOOKUP('Sales by Customer Detail'!B4624,Anonymizer!$A$3:$B$996,2,FALSE)</f>
        <v>Customer 751</v>
      </c>
      <c r="C4621" t="str">
        <f>'Sales by Customer Detail'!C4624</f>
        <v>11/10/2021</v>
      </c>
      <c r="D4621" t="str">
        <f>'Sales by Customer Detail'!D4624</f>
        <v>Invoice</v>
      </c>
      <c r="E4621">
        <f>'Sales by Customer Detail'!E4624</f>
        <v>3301</v>
      </c>
      <c r="F4621" t="str">
        <f>VLOOKUP('Sales by Customer Detail'!F4624,Anonymizer!$D$3:$E$86,2,FALSE)</f>
        <v>Prod/Svc7</v>
      </c>
      <c r="G4621" t="s">
        <v>6631</v>
      </c>
      <c r="H4621">
        <f>'Sales by Customer Detail'!J4624</f>
        <v>5</v>
      </c>
      <c r="I4621">
        <f>'Sales by Customer Detail'!K4624</f>
        <v>1330.2</v>
      </c>
      <c r="J4621">
        <f>'Sales by Customer Detail'!L4624</f>
        <v>6651</v>
      </c>
      <c r="K4621">
        <f>'Sales by Customer Detail'!N4624</f>
        <v>0</v>
      </c>
      <c r="L4621">
        <f>'Sales by Customer Detail'!O4624</f>
        <v>0</v>
      </c>
    </row>
    <row r="4622" spans="2:12" x14ac:dyDescent="0.25">
      <c r="B4622" t="str">
        <f>VLOOKUP('Sales by Customer Detail'!B4625,Anonymizer!$A$3:$B$996,2,FALSE)</f>
        <v>Customer 822</v>
      </c>
      <c r="C4622" t="str">
        <f>'Sales by Customer Detail'!C4625</f>
        <v>11/10/2021</v>
      </c>
      <c r="D4622" t="str">
        <f>'Sales by Customer Detail'!D4625</f>
        <v>Invoice</v>
      </c>
      <c r="E4622">
        <f>'Sales by Customer Detail'!E4625</f>
        <v>3299</v>
      </c>
      <c r="F4622" t="str">
        <f>VLOOKUP('Sales by Customer Detail'!F4625,Anonymizer!$D$3:$E$86,2,FALSE)</f>
        <v>Prod/Svc13</v>
      </c>
      <c r="G4622" t="s">
        <v>6631</v>
      </c>
      <c r="H4622">
        <f>'Sales by Customer Detail'!J4625</f>
        <v>1</v>
      </c>
      <c r="I4622">
        <f>'Sales by Customer Detail'!K4625</f>
        <v>299</v>
      </c>
      <c r="J4622">
        <f>'Sales by Customer Detail'!L4625</f>
        <v>299</v>
      </c>
      <c r="K4622" t="str">
        <f>'Sales by Customer Detail'!N4625</f>
        <v>11/24/2021</v>
      </c>
      <c r="L4622" t="str">
        <f>'Sales by Customer Detail'!O4625</f>
        <v>07/04/2022</v>
      </c>
    </row>
    <row r="4623" spans="2:12" x14ac:dyDescent="0.25">
      <c r="B4623" t="str">
        <f>VLOOKUP('Sales by Customer Detail'!B4626,Anonymizer!$A$3:$B$996,2,FALSE)</f>
        <v>Customer 822</v>
      </c>
      <c r="C4623" t="str">
        <f>'Sales by Customer Detail'!C4626</f>
        <v>11/10/2021</v>
      </c>
      <c r="D4623" t="str">
        <f>'Sales by Customer Detail'!D4626</f>
        <v>Invoice</v>
      </c>
      <c r="E4623">
        <f>'Sales by Customer Detail'!E4626</f>
        <v>3299</v>
      </c>
      <c r="F4623" t="str">
        <f>VLOOKUP('Sales by Customer Detail'!F4626,Anonymizer!$D$3:$E$86,2,FALSE)</f>
        <v>Prod/Svc42</v>
      </c>
      <c r="G4623" t="s">
        <v>6631</v>
      </c>
      <c r="H4623">
        <f>'Sales by Customer Detail'!J4626</f>
        <v>1</v>
      </c>
      <c r="I4623">
        <f>'Sales by Customer Detail'!K4626</f>
        <v>419.4</v>
      </c>
      <c r="J4623">
        <f>'Sales by Customer Detail'!L4626</f>
        <v>419.4</v>
      </c>
      <c r="K4623" t="str">
        <f>'Sales by Customer Detail'!N4626</f>
        <v>11/24/2021</v>
      </c>
      <c r="L4623" t="str">
        <f>'Sales by Customer Detail'!O4626</f>
        <v>07/04/2022</v>
      </c>
    </row>
    <row r="4624" spans="2:12" x14ac:dyDescent="0.25">
      <c r="B4624" t="str">
        <f>VLOOKUP('Sales by Customer Detail'!B4627,Anonymizer!$A$3:$B$996,2,FALSE)</f>
        <v>Customer 751</v>
      </c>
      <c r="C4624" t="str">
        <f>'Sales by Customer Detail'!C4627</f>
        <v>11/10/2021</v>
      </c>
      <c r="D4624" t="str">
        <f>'Sales by Customer Detail'!D4627</f>
        <v>Invoice</v>
      </c>
      <c r="E4624">
        <f>'Sales by Customer Detail'!E4627</f>
        <v>3301</v>
      </c>
      <c r="F4624" t="str">
        <f>VLOOKUP('Sales by Customer Detail'!F4627,Anonymizer!$D$3:$E$86,2,FALSE)</f>
        <v>Prod/Svc13</v>
      </c>
      <c r="G4624" t="s">
        <v>6631</v>
      </c>
      <c r="H4624">
        <f>'Sales by Customer Detail'!J4627</f>
        <v>5</v>
      </c>
      <c r="I4624">
        <f>'Sales by Customer Detail'!K4627</f>
        <v>299</v>
      </c>
      <c r="J4624">
        <f>'Sales by Customer Detail'!L4627</f>
        <v>1495</v>
      </c>
      <c r="K4624">
        <f>'Sales by Customer Detail'!N4627</f>
        <v>0</v>
      </c>
      <c r="L4624">
        <f>'Sales by Customer Detail'!O4627</f>
        <v>0</v>
      </c>
    </row>
    <row r="4625" spans="2:12" x14ac:dyDescent="0.25">
      <c r="B4625" t="str">
        <f>VLOOKUP('Sales by Customer Detail'!B4628,Anonymizer!$A$3:$B$996,2,FALSE)</f>
        <v>Customer 843</v>
      </c>
      <c r="C4625" t="str">
        <f>'Sales by Customer Detail'!C4628</f>
        <v>11/10/2021</v>
      </c>
      <c r="D4625" t="str">
        <f>'Sales by Customer Detail'!D4628</f>
        <v>Invoice</v>
      </c>
      <c r="E4625">
        <f>'Sales by Customer Detail'!E4628</f>
        <v>3300</v>
      </c>
      <c r="F4625" t="str">
        <f>VLOOKUP('Sales by Customer Detail'!F4628,Anonymizer!$D$3:$E$86,2,FALSE)</f>
        <v>Prod/Svc37</v>
      </c>
      <c r="G4625" t="s">
        <v>6631</v>
      </c>
      <c r="H4625">
        <f>'Sales by Customer Detail'!J4628</f>
        <v>5</v>
      </c>
      <c r="I4625">
        <f>'Sales by Customer Detail'!K4628</f>
        <v>399</v>
      </c>
      <c r="J4625">
        <f>'Sales by Customer Detail'!L4628</f>
        <v>1995</v>
      </c>
      <c r="K4625" t="str">
        <f>'Sales by Customer Detail'!N4628</f>
        <v>12/19/2021</v>
      </c>
      <c r="L4625" t="str">
        <f>'Sales by Customer Detail'!O4628</f>
        <v>12/18/2022</v>
      </c>
    </row>
    <row r="4626" spans="2:12" x14ac:dyDescent="0.25">
      <c r="B4626" t="str">
        <f>VLOOKUP('Sales by Customer Detail'!B4629,Anonymizer!$A$3:$B$996,2,FALSE)</f>
        <v>Customer 425</v>
      </c>
      <c r="C4626" t="str">
        <f>'Sales by Customer Detail'!C4629</f>
        <v>11/11/2021</v>
      </c>
      <c r="D4626" t="str">
        <f>'Sales by Customer Detail'!D4629</f>
        <v>Invoice</v>
      </c>
      <c r="E4626">
        <f>'Sales by Customer Detail'!E4629</f>
        <v>3302</v>
      </c>
      <c r="F4626" t="str">
        <f>VLOOKUP('Sales by Customer Detail'!F4629,Anonymizer!$D$3:$E$86,2,FALSE)</f>
        <v>Prod/Svc40</v>
      </c>
      <c r="G4626" t="s">
        <v>6631</v>
      </c>
      <c r="H4626">
        <f>'Sales by Customer Detail'!J4629</f>
        <v>1</v>
      </c>
      <c r="I4626">
        <f>'Sales by Customer Detail'!K4629</f>
        <v>995</v>
      </c>
      <c r="J4626">
        <f>'Sales by Customer Detail'!L4629</f>
        <v>995</v>
      </c>
      <c r="K4626" t="str">
        <f>'Sales by Customer Detail'!N4629</f>
        <v>11/25/2021</v>
      </c>
      <c r="L4626" t="str">
        <f>'Sales by Customer Detail'!O4629</f>
        <v>11/24/2022</v>
      </c>
    </row>
    <row r="4627" spans="2:12" x14ac:dyDescent="0.25">
      <c r="B4627" t="str">
        <f>VLOOKUP('Sales by Customer Detail'!B4630,Anonymizer!$A$3:$B$996,2,FALSE)</f>
        <v>Customer 425</v>
      </c>
      <c r="C4627" t="str">
        <f>'Sales by Customer Detail'!C4630</f>
        <v>11/11/2021</v>
      </c>
      <c r="D4627" t="str">
        <f>'Sales by Customer Detail'!D4630</f>
        <v>Invoice</v>
      </c>
      <c r="E4627">
        <f>'Sales by Customer Detail'!E4630</f>
        <v>3302</v>
      </c>
      <c r="F4627" t="str">
        <f>VLOOKUP('Sales by Customer Detail'!F4630,Anonymizer!$D$3:$E$86,2,FALSE)</f>
        <v>Prod/Svc20</v>
      </c>
      <c r="G4627" t="s">
        <v>6631</v>
      </c>
      <c r="H4627">
        <f>'Sales by Customer Detail'!J4630</f>
        <v>1</v>
      </c>
      <c r="I4627">
        <f>'Sales by Customer Detail'!K4630</f>
        <v>-99.5</v>
      </c>
      <c r="J4627">
        <f>'Sales by Customer Detail'!L4630</f>
        <v>-99.5</v>
      </c>
      <c r="K4627" t="str">
        <f>'Sales by Customer Detail'!N4630</f>
        <v>11/25/2021</v>
      </c>
      <c r="L4627" t="str">
        <f>'Sales by Customer Detail'!O4630</f>
        <v>11/24/2022</v>
      </c>
    </row>
    <row r="4628" spans="2:12" x14ac:dyDescent="0.25">
      <c r="B4628" t="str">
        <f>VLOOKUP('Sales by Customer Detail'!B4631,Anonymizer!$A$3:$B$996,2,FALSE)</f>
        <v>Customer 739</v>
      </c>
      <c r="C4628" t="str">
        <f>'Sales by Customer Detail'!C4631</f>
        <v>11/11/2021</v>
      </c>
      <c r="D4628" t="str">
        <f>'Sales by Customer Detail'!D4631</f>
        <v>Invoice</v>
      </c>
      <c r="E4628">
        <f>'Sales by Customer Detail'!E4631</f>
        <v>3311</v>
      </c>
      <c r="F4628" t="str">
        <f>VLOOKUP('Sales by Customer Detail'!F4631,Anonymizer!$D$3:$E$86,2,FALSE)</f>
        <v>Prod/Svc70</v>
      </c>
      <c r="G4628" t="s">
        <v>6631</v>
      </c>
      <c r="H4628">
        <f>'Sales by Customer Detail'!J4631</f>
        <v>1</v>
      </c>
      <c r="I4628">
        <f>'Sales by Customer Detail'!K4631</f>
        <v>1000</v>
      </c>
      <c r="J4628">
        <f>'Sales by Customer Detail'!L4631</f>
        <v>1000</v>
      </c>
      <c r="K4628">
        <f>'Sales by Customer Detail'!N4631</f>
        <v>0</v>
      </c>
      <c r="L4628">
        <f>'Sales by Customer Detail'!O4631</f>
        <v>0</v>
      </c>
    </row>
    <row r="4629" spans="2:12" x14ac:dyDescent="0.25">
      <c r="B4629" t="str">
        <f>VLOOKUP('Sales by Customer Detail'!B4632,Anonymizer!$A$3:$B$996,2,FALSE)</f>
        <v>Customer 38</v>
      </c>
      <c r="C4629" t="str">
        <f>'Sales by Customer Detail'!C4632</f>
        <v>11/11/2021</v>
      </c>
      <c r="D4629" t="str">
        <f>'Sales by Customer Detail'!D4632</f>
        <v>Invoice</v>
      </c>
      <c r="E4629">
        <f>'Sales by Customer Detail'!E4632</f>
        <v>3310</v>
      </c>
      <c r="F4629" t="str">
        <f>VLOOKUP('Sales by Customer Detail'!F4632,Anonymizer!$D$3:$E$86,2,FALSE)</f>
        <v>Prod/Svc70</v>
      </c>
      <c r="G4629" t="s">
        <v>6631</v>
      </c>
      <c r="H4629">
        <f>'Sales by Customer Detail'!J4632</f>
        <v>1</v>
      </c>
      <c r="I4629">
        <f>'Sales by Customer Detail'!K4632</f>
        <v>2000</v>
      </c>
      <c r="J4629">
        <f>'Sales by Customer Detail'!L4632</f>
        <v>2000</v>
      </c>
      <c r="K4629">
        <f>'Sales by Customer Detail'!N4632</f>
        <v>0</v>
      </c>
      <c r="L4629">
        <f>'Sales by Customer Detail'!O4632</f>
        <v>0</v>
      </c>
    </row>
    <row r="4630" spans="2:12" x14ac:dyDescent="0.25">
      <c r="B4630" t="str">
        <f>VLOOKUP('Sales by Customer Detail'!B4633,Anonymizer!$A$3:$B$996,2,FALSE)</f>
        <v>Customer 38</v>
      </c>
      <c r="C4630" t="str">
        <f>'Sales by Customer Detail'!C4633</f>
        <v>11/11/2021</v>
      </c>
      <c r="D4630" t="str">
        <f>'Sales by Customer Detail'!D4633</f>
        <v>Invoice</v>
      </c>
      <c r="E4630">
        <f>'Sales by Customer Detail'!E4633</f>
        <v>3310</v>
      </c>
      <c r="F4630" t="str">
        <f>VLOOKUP('Sales by Customer Detail'!F4633,Anonymizer!$D$3:$E$86,2,FALSE)</f>
        <v>Prod/Svc70</v>
      </c>
      <c r="G4630" t="s">
        <v>6631</v>
      </c>
      <c r="H4630">
        <f>'Sales by Customer Detail'!J4633</f>
        <v>1</v>
      </c>
      <c r="I4630">
        <f>'Sales by Customer Detail'!K4633</f>
        <v>2000</v>
      </c>
      <c r="J4630">
        <f>'Sales by Customer Detail'!L4633</f>
        <v>2000</v>
      </c>
      <c r="K4630">
        <f>'Sales by Customer Detail'!N4633</f>
        <v>0</v>
      </c>
      <c r="L4630">
        <f>'Sales by Customer Detail'!O4633</f>
        <v>0</v>
      </c>
    </row>
    <row r="4631" spans="2:12" x14ac:dyDescent="0.25">
      <c r="B4631" t="str">
        <f>VLOOKUP('Sales by Customer Detail'!B4634,Anonymizer!$A$3:$B$996,2,FALSE)</f>
        <v>Customer 83</v>
      </c>
      <c r="C4631" t="str">
        <f>'Sales by Customer Detail'!C4634</f>
        <v>11/11/2021</v>
      </c>
      <c r="D4631" t="str">
        <f>'Sales by Customer Detail'!D4634</f>
        <v>Invoice</v>
      </c>
      <c r="E4631">
        <f>'Sales by Customer Detail'!E4634</f>
        <v>3309</v>
      </c>
      <c r="F4631" t="str">
        <f>VLOOKUP('Sales by Customer Detail'!F4634,Anonymizer!$D$3:$E$86,2,FALSE)</f>
        <v>Prod/Svc70</v>
      </c>
      <c r="G4631" t="s">
        <v>6631</v>
      </c>
      <c r="H4631">
        <f>'Sales by Customer Detail'!J4634</f>
        <v>1</v>
      </c>
      <c r="I4631">
        <f>'Sales by Customer Detail'!K4634</f>
        <v>1600</v>
      </c>
      <c r="J4631">
        <f>'Sales by Customer Detail'!L4634</f>
        <v>1600</v>
      </c>
      <c r="K4631">
        <f>'Sales by Customer Detail'!N4634</f>
        <v>0</v>
      </c>
      <c r="L4631">
        <f>'Sales by Customer Detail'!O4634</f>
        <v>0</v>
      </c>
    </row>
    <row r="4632" spans="2:12" x14ac:dyDescent="0.25">
      <c r="B4632" t="str">
        <f>VLOOKUP('Sales by Customer Detail'!B4635,Anonymizer!$A$3:$B$996,2,FALSE)</f>
        <v>Customer 502</v>
      </c>
      <c r="C4632" t="str">
        <f>'Sales by Customer Detail'!C4635</f>
        <v>11/11/2021</v>
      </c>
      <c r="D4632" t="str">
        <f>'Sales by Customer Detail'!D4635</f>
        <v>Invoice</v>
      </c>
      <c r="E4632">
        <f>'Sales by Customer Detail'!E4635</f>
        <v>3308</v>
      </c>
      <c r="F4632" t="str">
        <f>VLOOKUP('Sales by Customer Detail'!F4635,Anonymizer!$D$3:$E$86,2,FALSE)</f>
        <v>Prod/Svc70</v>
      </c>
      <c r="G4632" t="s">
        <v>6631</v>
      </c>
      <c r="H4632">
        <f>'Sales by Customer Detail'!J4635</f>
        <v>1</v>
      </c>
      <c r="I4632">
        <f>'Sales by Customer Detail'!K4635</f>
        <v>5098</v>
      </c>
      <c r="J4632">
        <f>'Sales by Customer Detail'!L4635</f>
        <v>5098</v>
      </c>
      <c r="K4632">
        <f>'Sales by Customer Detail'!N4635</f>
        <v>0</v>
      </c>
      <c r="L4632">
        <f>'Sales by Customer Detail'!O4635</f>
        <v>0</v>
      </c>
    </row>
    <row r="4633" spans="2:12" x14ac:dyDescent="0.25">
      <c r="B4633" t="str">
        <f>VLOOKUP('Sales by Customer Detail'!B4636,Anonymizer!$A$3:$B$996,2,FALSE)</f>
        <v>Customer 502</v>
      </c>
      <c r="C4633" t="str">
        <f>'Sales by Customer Detail'!C4636</f>
        <v>11/11/2021</v>
      </c>
      <c r="D4633" t="str">
        <f>'Sales by Customer Detail'!D4636</f>
        <v>Invoice</v>
      </c>
      <c r="E4633">
        <f>'Sales by Customer Detail'!E4636</f>
        <v>3308</v>
      </c>
      <c r="F4633" t="str">
        <f>VLOOKUP('Sales by Customer Detail'!F4636,Anonymizer!$D$3:$E$86,2,FALSE)</f>
        <v>Prod/Svc70</v>
      </c>
      <c r="G4633" t="s">
        <v>6631</v>
      </c>
      <c r="H4633">
        <f>'Sales by Customer Detail'!J4636</f>
        <v>1</v>
      </c>
      <c r="I4633">
        <f>'Sales by Customer Detail'!K4636</f>
        <v>10000</v>
      </c>
      <c r="J4633">
        <f>'Sales by Customer Detail'!L4636</f>
        <v>10000</v>
      </c>
      <c r="K4633">
        <f>'Sales by Customer Detail'!N4636</f>
        <v>0</v>
      </c>
      <c r="L4633">
        <f>'Sales by Customer Detail'!O4636</f>
        <v>0</v>
      </c>
    </row>
    <row r="4634" spans="2:12" x14ac:dyDescent="0.25">
      <c r="B4634" t="str">
        <f>VLOOKUP('Sales by Customer Detail'!B4637,Anonymizer!$A$3:$B$996,2,FALSE)</f>
        <v>Customer 220</v>
      </c>
      <c r="C4634" t="str">
        <f>'Sales by Customer Detail'!C4637</f>
        <v>11/11/2021</v>
      </c>
      <c r="D4634" t="str">
        <f>'Sales by Customer Detail'!D4637</f>
        <v>Invoice</v>
      </c>
      <c r="E4634">
        <f>'Sales by Customer Detail'!E4637</f>
        <v>3304</v>
      </c>
      <c r="F4634" t="str">
        <f>VLOOKUP('Sales by Customer Detail'!F4637,Anonymizer!$D$3:$E$86,2,FALSE)</f>
        <v>Prod/Svc70</v>
      </c>
      <c r="G4634" t="s">
        <v>6631</v>
      </c>
      <c r="H4634">
        <f>'Sales by Customer Detail'!J4637</f>
        <v>1</v>
      </c>
      <c r="I4634">
        <f>'Sales by Customer Detail'!K4637</f>
        <v>3500</v>
      </c>
      <c r="J4634">
        <f>'Sales by Customer Detail'!L4637</f>
        <v>3500</v>
      </c>
      <c r="K4634">
        <f>'Sales by Customer Detail'!N4637</f>
        <v>0</v>
      </c>
      <c r="L4634">
        <f>'Sales by Customer Detail'!O4637</f>
        <v>0</v>
      </c>
    </row>
    <row r="4635" spans="2:12" x14ac:dyDescent="0.25">
      <c r="B4635" t="str">
        <f>VLOOKUP('Sales by Customer Detail'!B4638,Anonymizer!$A$3:$B$996,2,FALSE)</f>
        <v>Customer 220</v>
      </c>
      <c r="C4635" t="str">
        <f>'Sales by Customer Detail'!C4638</f>
        <v>11/11/2021</v>
      </c>
      <c r="D4635" t="str">
        <f>'Sales by Customer Detail'!D4638</f>
        <v>Invoice</v>
      </c>
      <c r="E4635">
        <f>'Sales by Customer Detail'!E4638</f>
        <v>3304</v>
      </c>
      <c r="F4635" t="str">
        <f>VLOOKUP('Sales by Customer Detail'!F4638,Anonymizer!$D$3:$E$86,2,FALSE)</f>
        <v>Prod/Svc70</v>
      </c>
      <c r="G4635" t="s">
        <v>6631</v>
      </c>
      <c r="H4635">
        <f>'Sales by Customer Detail'!J4638</f>
        <v>1</v>
      </c>
      <c r="I4635">
        <f>'Sales by Customer Detail'!K4638</f>
        <v>0</v>
      </c>
      <c r="J4635">
        <f>'Sales by Customer Detail'!L4638</f>
        <v>0</v>
      </c>
      <c r="K4635">
        <f>'Sales by Customer Detail'!N4638</f>
        <v>0</v>
      </c>
      <c r="L4635">
        <f>'Sales by Customer Detail'!O4638</f>
        <v>0</v>
      </c>
    </row>
    <row r="4636" spans="2:12" x14ac:dyDescent="0.25">
      <c r="B4636" t="str">
        <f>VLOOKUP('Sales by Customer Detail'!B4639,Anonymizer!$A$3:$B$996,2,FALSE)</f>
        <v>Customer 679</v>
      </c>
      <c r="C4636" t="str">
        <f>'Sales by Customer Detail'!C4639</f>
        <v>11/11/2021</v>
      </c>
      <c r="D4636" t="str">
        <f>'Sales by Customer Detail'!D4639</f>
        <v>Invoice</v>
      </c>
      <c r="E4636">
        <f>'Sales by Customer Detail'!E4639</f>
        <v>3303</v>
      </c>
      <c r="F4636" t="str">
        <f>VLOOKUP('Sales by Customer Detail'!F4639,Anonymizer!$D$3:$E$86,2,FALSE)</f>
        <v>Prod/Svc70</v>
      </c>
      <c r="G4636" t="s">
        <v>6631</v>
      </c>
      <c r="H4636">
        <f>'Sales by Customer Detail'!J4639</f>
        <v>1</v>
      </c>
      <c r="I4636">
        <f>'Sales by Customer Detail'!K4639</f>
        <v>10000</v>
      </c>
      <c r="J4636">
        <f>'Sales by Customer Detail'!L4639</f>
        <v>10000</v>
      </c>
      <c r="K4636">
        <f>'Sales by Customer Detail'!N4639</f>
        <v>0</v>
      </c>
      <c r="L4636">
        <f>'Sales by Customer Detail'!O4639</f>
        <v>0</v>
      </c>
    </row>
    <row r="4637" spans="2:12" x14ac:dyDescent="0.25">
      <c r="B4637" t="str">
        <f>VLOOKUP('Sales by Customer Detail'!B4640,Anonymizer!$A$3:$B$996,2,FALSE)</f>
        <v>Customer 679</v>
      </c>
      <c r="C4637" t="str">
        <f>'Sales by Customer Detail'!C4640</f>
        <v>11/11/2021</v>
      </c>
      <c r="D4637" t="str">
        <f>'Sales by Customer Detail'!D4640</f>
        <v>Invoice</v>
      </c>
      <c r="E4637">
        <f>'Sales by Customer Detail'!E4640</f>
        <v>3303</v>
      </c>
      <c r="F4637" t="str">
        <f>VLOOKUP('Sales by Customer Detail'!F4640,Anonymizer!$D$3:$E$86,2,FALSE)</f>
        <v>Prod/Svc70</v>
      </c>
      <c r="G4637" t="s">
        <v>6631</v>
      </c>
      <c r="H4637">
        <f>'Sales by Customer Detail'!J4640</f>
        <v>1</v>
      </c>
      <c r="I4637">
        <f>'Sales by Customer Detail'!K4640</f>
        <v>0</v>
      </c>
      <c r="J4637">
        <f>'Sales by Customer Detail'!L4640</f>
        <v>0</v>
      </c>
      <c r="K4637">
        <f>'Sales by Customer Detail'!N4640</f>
        <v>0</v>
      </c>
      <c r="L4637">
        <f>'Sales by Customer Detail'!O4640</f>
        <v>0</v>
      </c>
    </row>
    <row r="4638" spans="2:12" x14ac:dyDescent="0.25">
      <c r="B4638" t="str">
        <f>VLOOKUP('Sales by Customer Detail'!B4641,Anonymizer!$A$3:$B$996,2,FALSE)</f>
        <v>Customer 679</v>
      </c>
      <c r="C4638" t="str">
        <f>'Sales by Customer Detail'!C4641</f>
        <v>11/11/2021</v>
      </c>
      <c r="D4638" t="str">
        <f>'Sales by Customer Detail'!D4641</f>
        <v>Invoice</v>
      </c>
      <c r="E4638">
        <f>'Sales by Customer Detail'!E4641</f>
        <v>3303</v>
      </c>
      <c r="F4638" t="str">
        <f>VLOOKUP('Sales by Customer Detail'!F4641,Anonymizer!$D$3:$E$86,2,FALSE)</f>
        <v>Prod/Svc70</v>
      </c>
      <c r="G4638" t="s">
        <v>6631</v>
      </c>
      <c r="H4638">
        <f>'Sales by Customer Detail'!J4641</f>
        <v>1</v>
      </c>
      <c r="I4638">
        <f>'Sales by Customer Detail'!K4641</f>
        <v>-4000</v>
      </c>
      <c r="J4638">
        <f>'Sales by Customer Detail'!L4641</f>
        <v>-4000</v>
      </c>
      <c r="K4638">
        <f>'Sales by Customer Detail'!N4641</f>
        <v>0</v>
      </c>
      <c r="L4638">
        <f>'Sales by Customer Detail'!O4641</f>
        <v>0</v>
      </c>
    </row>
    <row r="4639" spans="2:12" x14ac:dyDescent="0.25">
      <c r="B4639" t="str">
        <f>VLOOKUP('Sales by Customer Detail'!B4642,Anonymizer!$A$3:$B$996,2,FALSE)</f>
        <v>Customer 679</v>
      </c>
      <c r="C4639" t="str">
        <f>'Sales by Customer Detail'!C4642</f>
        <v>11/11/2021</v>
      </c>
      <c r="D4639" t="str">
        <f>'Sales by Customer Detail'!D4642</f>
        <v>Invoice</v>
      </c>
      <c r="E4639">
        <f>'Sales by Customer Detail'!E4642</f>
        <v>3303</v>
      </c>
      <c r="F4639" t="str">
        <f>VLOOKUP('Sales by Customer Detail'!F4642,Anonymizer!$D$3:$E$86,2,FALSE)</f>
        <v>Prod/Svc70</v>
      </c>
      <c r="G4639" t="s">
        <v>6631</v>
      </c>
      <c r="H4639">
        <f>'Sales by Customer Detail'!J4642</f>
        <v>1</v>
      </c>
      <c r="I4639">
        <f>'Sales by Customer Detail'!K4642</f>
        <v>0</v>
      </c>
      <c r="J4639">
        <f>'Sales by Customer Detail'!L4642</f>
        <v>0</v>
      </c>
      <c r="K4639">
        <f>'Sales by Customer Detail'!N4642</f>
        <v>0</v>
      </c>
      <c r="L4639">
        <f>'Sales by Customer Detail'!O4642</f>
        <v>0</v>
      </c>
    </row>
    <row r="4640" spans="2:12" x14ac:dyDescent="0.25">
      <c r="B4640" t="str">
        <f>VLOOKUP('Sales by Customer Detail'!B4643,Anonymizer!$A$3:$B$996,2,FALSE)</f>
        <v>Customer 679</v>
      </c>
      <c r="C4640" t="str">
        <f>'Sales by Customer Detail'!C4643</f>
        <v>11/11/2021</v>
      </c>
      <c r="D4640" t="str">
        <f>'Sales by Customer Detail'!D4643</f>
        <v>Invoice</v>
      </c>
      <c r="E4640">
        <f>'Sales by Customer Detail'!E4643</f>
        <v>3303</v>
      </c>
      <c r="F4640" t="str">
        <f>VLOOKUP('Sales by Customer Detail'!F4643,Anonymizer!$D$3:$E$86,2,FALSE)</f>
        <v>Prod/Svc70</v>
      </c>
      <c r="G4640" t="s">
        <v>6631</v>
      </c>
      <c r="H4640">
        <f>'Sales by Customer Detail'!J4643</f>
        <v>1</v>
      </c>
      <c r="I4640">
        <f>'Sales by Customer Detail'!K4643</f>
        <v>0</v>
      </c>
      <c r="J4640">
        <f>'Sales by Customer Detail'!L4643</f>
        <v>0</v>
      </c>
      <c r="K4640">
        <f>'Sales by Customer Detail'!N4643</f>
        <v>0</v>
      </c>
      <c r="L4640">
        <f>'Sales by Customer Detail'!O4643</f>
        <v>0</v>
      </c>
    </row>
    <row r="4641" spans="2:12" x14ac:dyDescent="0.25">
      <c r="B4641" t="str">
        <f>VLOOKUP('Sales by Customer Detail'!B4644,Anonymizer!$A$3:$B$996,2,FALSE)</f>
        <v>Customer 881</v>
      </c>
      <c r="C4641" t="str">
        <f>'Sales by Customer Detail'!C4644</f>
        <v>11/11/2021</v>
      </c>
      <c r="D4641" t="str">
        <f>'Sales by Customer Detail'!D4644</f>
        <v>Invoice</v>
      </c>
      <c r="E4641">
        <f>'Sales by Customer Detail'!E4644</f>
        <v>3331</v>
      </c>
      <c r="F4641" t="str">
        <f>VLOOKUP('Sales by Customer Detail'!F4644,Anonymizer!$D$3:$E$86,2,FALSE)</f>
        <v>Prod/Svc37</v>
      </c>
      <c r="G4641" t="s">
        <v>6631</v>
      </c>
      <c r="H4641">
        <f>'Sales by Customer Detail'!J4644</f>
        <v>4</v>
      </c>
      <c r="I4641">
        <f>'Sales by Customer Detail'!K4644</f>
        <v>259</v>
      </c>
      <c r="J4641">
        <f>'Sales by Customer Detail'!L4644</f>
        <v>1036</v>
      </c>
      <c r="K4641" t="str">
        <f>'Sales by Customer Detail'!N4644</f>
        <v>02/15/2022</v>
      </c>
      <c r="L4641" t="str">
        <f>'Sales by Customer Detail'!O4644</f>
        <v>02/14/2023</v>
      </c>
    </row>
    <row r="4642" spans="2:12" x14ac:dyDescent="0.25">
      <c r="B4642" t="str">
        <f>VLOOKUP('Sales by Customer Detail'!B4645,Anonymizer!$A$3:$B$996,2,FALSE)</f>
        <v>Customer 312</v>
      </c>
      <c r="C4642" t="str">
        <f>'Sales by Customer Detail'!C4645</f>
        <v>11/11/2021</v>
      </c>
      <c r="D4642" t="str">
        <f>'Sales by Customer Detail'!D4645</f>
        <v>Invoice</v>
      </c>
      <c r="E4642">
        <f>'Sales by Customer Detail'!E4645</f>
        <v>3330</v>
      </c>
      <c r="F4642" t="str">
        <f>VLOOKUP('Sales by Customer Detail'!F4645,Anonymizer!$D$3:$E$86,2,FALSE)</f>
        <v>Prod/Svc37</v>
      </c>
      <c r="G4642" t="s">
        <v>6631</v>
      </c>
      <c r="H4642">
        <f>'Sales by Customer Detail'!J4645</f>
        <v>1</v>
      </c>
      <c r="I4642">
        <f>'Sales by Customer Detail'!K4645</f>
        <v>399</v>
      </c>
      <c r="J4642">
        <f>'Sales by Customer Detail'!L4645</f>
        <v>399</v>
      </c>
      <c r="K4642" t="str">
        <f>'Sales by Customer Detail'!N4645</f>
        <v>02/15/2022</v>
      </c>
      <c r="L4642" t="str">
        <f>'Sales by Customer Detail'!O4645</f>
        <v>02/14/2023</v>
      </c>
    </row>
    <row r="4643" spans="2:12" x14ac:dyDescent="0.25">
      <c r="B4643" t="str">
        <f>VLOOKUP('Sales by Customer Detail'!B4646,Anonymizer!$A$3:$B$996,2,FALSE)</f>
        <v>Customer 186</v>
      </c>
      <c r="C4643" t="str">
        <f>'Sales by Customer Detail'!C4646</f>
        <v>11/11/2021</v>
      </c>
      <c r="D4643" t="str">
        <f>'Sales by Customer Detail'!D4646</f>
        <v>Invoice</v>
      </c>
      <c r="E4643">
        <f>'Sales by Customer Detail'!E4646</f>
        <v>3329</v>
      </c>
      <c r="F4643" t="str">
        <f>VLOOKUP('Sales by Customer Detail'!F4646,Anonymizer!$D$3:$E$86,2,FALSE)</f>
        <v>Prod/Svc37</v>
      </c>
      <c r="G4643" t="s">
        <v>6631</v>
      </c>
      <c r="H4643">
        <f>'Sales by Customer Detail'!J4646</f>
        <v>4</v>
      </c>
      <c r="I4643">
        <f>'Sales by Customer Detail'!K4646</f>
        <v>349</v>
      </c>
      <c r="J4643">
        <f>'Sales by Customer Detail'!L4646</f>
        <v>1396</v>
      </c>
      <c r="K4643">
        <f>'Sales by Customer Detail'!N4646</f>
        <v>0</v>
      </c>
      <c r="L4643">
        <f>'Sales by Customer Detail'!O4646</f>
        <v>0</v>
      </c>
    </row>
    <row r="4644" spans="2:12" x14ac:dyDescent="0.25">
      <c r="B4644" t="str">
        <f>VLOOKUP('Sales by Customer Detail'!B4647,Anonymizer!$A$3:$B$996,2,FALSE)</f>
        <v>Customer 79</v>
      </c>
      <c r="C4644" t="str">
        <f>'Sales by Customer Detail'!C4647</f>
        <v>11/11/2021</v>
      </c>
      <c r="D4644" t="str">
        <f>'Sales by Customer Detail'!D4647</f>
        <v>Invoice</v>
      </c>
      <c r="E4644">
        <f>'Sales by Customer Detail'!E4647</f>
        <v>3328</v>
      </c>
      <c r="F4644" t="str">
        <f>VLOOKUP('Sales by Customer Detail'!F4647,Anonymizer!$D$3:$E$86,2,FALSE)</f>
        <v>Prod/Svc37</v>
      </c>
      <c r="G4644" t="s">
        <v>6631</v>
      </c>
      <c r="H4644">
        <f>'Sales by Customer Detail'!J4647</f>
        <v>1</v>
      </c>
      <c r="I4644">
        <f>'Sales by Customer Detail'!K4647</f>
        <v>479.4</v>
      </c>
      <c r="J4644">
        <f>'Sales by Customer Detail'!L4647</f>
        <v>479.4</v>
      </c>
      <c r="K4644">
        <f>'Sales by Customer Detail'!N4647</f>
        <v>0</v>
      </c>
      <c r="L4644">
        <f>'Sales by Customer Detail'!O4647</f>
        <v>0</v>
      </c>
    </row>
    <row r="4645" spans="2:12" x14ac:dyDescent="0.25">
      <c r="B4645" t="str">
        <f>VLOOKUP('Sales by Customer Detail'!B4648,Anonymizer!$A$3:$B$996,2,FALSE)</f>
        <v>Customer 464</v>
      </c>
      <c r="C4645" t="str">
        <f>'Sales by Customer Detail'!C4648</f>
        <v>11/11/2021</v>
      </c>
      <c r="D4645" t="str">
        <f>'Sales by Customer Detail'!D4648</f>
        <v>Invoice</v>
      </c>
      <c r="E4645">
        <f>'Sales by Customer Detail'!E4648</f>
        <v>3327</v>
      </c>
      <c r="F4645" t="str">
        <f>VLOOKUP('Sales by Customer Detail'!F4648,Anonymizer!$D$3:$E$86,2,FALSE)</f>
        <v>Prod/Svc34</v>
      </c>
      <c r="G4645" t="s">
        <v>6631</v>
      </c>
      <c r="H4645">
        <f>'Sales by Customer Detail'!J4648</f>
        <v>1</v>
      </c>
      <c r="I4645">
        <f>'Sales by Customer Detail'!K4648</f>
        <v>419.4</v>
      </c>
      <c r="J4645">
        <f>'Sales by Customer Detail'!L4648</f>
        <v>419.4</v>
      </c>
      <c r="K4645">
        <f>'Sales by Customer Detail'!N4648</f>
        <v>0</v>
      </c>
      <c r="L4645">
        <f>'Sales by Customer Detail'!O4648</f>
        <v>0</v>
      </c>
    </row>
    <row r="4646" spans="2:12" x14ac:dyDescent="0.25">
      <c r="B4646" t="str">
        <f>VLOOKUP('Sales by Customer Detail'!B4649,Anonymizer!$A$3:$B$996,2,FALSE)</f>
        <v>Customer 339</v>
      </c>
      <c r="C4646" t="str">
        <f>'Sales by Customer Detail'!C4649</f>
        <v>11/11/2021</v>
      </c>
      <c r="D4646" t="str">
        <f>'Sales by Customer Detail'!D4649</f>
        <v>Invoice</v>
      </c>
      <c r="E4646">
        <f>'Sales by Customer Detail'!E4649</f>
        <v>3326</v>
      </c>
      <c r="F4646" t="str">
        <f>VLOOKUP('Sales by Customer Detail'!F4649,Anonymizer!$D$3:$E$86,2,FALSE)</f>
        <v>Prod/Svc37</v>
      </c>
      <c r="G4646" t="s">
        <v>6631</v>
      </c>
      <c r="H4646">
        <f>'Sales by Customer Detail'!J4649</f>
        <v>3</v>
      </c>
      <c r="I4646">
        <f>'Sales by Customer Detail'!K4649</f>
        <v>399</v>
      </c>
      <c r="J4646">
        <f>'Sales by Customer Detail'!L4649</f>
        <v>1197</v>
      </c>
      <c r="K4646">
        <f>'Sales by Customer Detail'!N4649</f>
        <v>0</v>
      </c>
      <c r="L4646">
        <f>'Sales by Customer Detail'!O4649</f>
        <v>0</v>
      </c>
    </row>
    <row r="4647" spans="2:12" x14ac:dyDescent="0.25">
      <c r="B4647" t="str">
        <f>VLOOKUP('Sales by Customer Detail'!B4650,Anonymizer!$A$3:$B$996,2,FALSE)</f>
        <v>Customer 313</v>
      </c>
      <c r="C4647" t="str">
        <f>'Sales by Customer Detail'!C4650</f>
        <v>11/11/2021</v>
      </c>
      <c r="D4647" t="str">
        <f>'Sales by Customer Detail'!D4650</f>
        <v>Invoice</v>
      </c>
      <c r="E4647">
        <f>'Sales by Customer Detail'!E4650</f>
        <v>3325</v>
      </c>
      <c r="F4647" t="str">
        <f>VLOOKUP('Sales by Customer Detail'!F4650,Anonymizer!$D$3:$E$86,2,FALSE)</f>
        <v>Prod/Svc37</v>
      </c>
      <c r="G4647" t="s">
        <v>6631</v>
      </c>
      <c r="H4647">
        <f>'Sales by Customer Detail'!J4650</f>
        <v>2</v>
      </c>
      <c r="I4647">
        <f>'Sales by Customer Detail'!K4650</f>
        <v>419.4</v>
      </c>
      <c r="J4647">
        <f>'Sales by Customer Detail'!L4650</f>
        <v>838.8</v>
      </c>
      <c r="K4647">
        <f>'Sales by Customer Detail'!N4650</f>
        <v>0</v>
      </c>
      <c r="L4647">
        <f>'Sales by Customer Detail'!O4650</f>
        <v>0</v>
      </c>
    </row>
    <row r="4648" spans="2:12" x14ac:dyDescent="0.25">
      <c r="B4648" t="str">
        <f>VLOOKUP('Sales by Customer Detail'!B4651,Anonymizer!$A$3:$B$996,2,FALSE)</f>
        <v>Customer 21</v>
      </c>
      <c r="C4648" t="str">
        <f>'Sales by Customer Detail'!C4651</f>
        <v>11/11/2021</v>
      </c>
      <c r="D4648" t="str">
        <f>'Sales by Customer Detail'!D4651</f>
        <v>Invoice</v>
      </c>
      <c r="E4648">
        <f>'Sales by Customer Detail'!E4651</f>
        <v>3324</v>
      </c>
      <c r="F4648" t="str">
        <f>VLOOKUP('Sales by Customer Detail'!F4651,Anonymizer!$D$3:$E$86,2,FALSE)</f>
        <v>Prod/Svc37</v>
      </c>
      <c r="G4648" t="s">
        <v>6631</v>
      </c>
      <c r="H4648">
        <f>'Sales by Customer Detail'!J4651</f>
        <v>1</v>
      </c>
      <c r="I4648">
        <f>'Sales by Customer Detail'!K4651</f>
        <v>399</v>
      </c>
      <c r="J4648">
        <f>'Sales by Customer Detail'!L4651</f>
        <v>399</v>
      </c>
      <c r="K4648">
        <f>'Sales by Customer Detail'!N4651</f>
        <v>0</v>
      </c>
      <c r="L4648">
        <f>'Sales by Customer Detail'!O4651</f>
        <v>0</v>
      </c>
    </row>
    <row r="4649" spans="2:12" x14ac:dyDescent="0.25">
      <c r="B4649" t="str">
        <f>VLOOKUP('Sales by Customer Detail'!B4652,Anonymizer!$A$3:$B$996,2,FALSE)</f>
        <v>Customer 482</v>
      </c>
      <c r="C4649" t="str">
        <f>'Sales by Customer Detail'!C4652</f>
        <v>11/11/2021</v>
      </c>
      <c r="D4649" t="str">
        <f>'Sales by Customer Detail'!D4652</f>
        <v>Invoice</v>
      </c>
      <c r="E4649">
        <f>'Sales by Customer Detail'!E4652</f>
        <v>3323</v>
      </c>
      <c r="F4649" t="str">
        <f>VLOOKUP('Sales by Customer Detail'!F4652,Anonymizer!$D$3:$E$86,2,FALSE)</f>
        <v>Prod/Svc34</v>
      </c>
      <c r="G4649" t="s">
        <v>6631</v>
      </c>
      <c r="H4649">
        <f>'Sales by Customer Detail'!J4652</f>
        <v>3</v>
      </c>
      <c r="I4649">
        <f>'Sales by Customer Detail'!K4652</f>
        <v>407.4</v>
      </c>
      <c r="J4649">
        <f>'Sales by Customer Detail'!L4652</f>
        <v>1222.2</v>
      </c>
      <c r="K4649">
        <f>'Sales by Customer Detail'!N4652</f>
        <v>0</v>
      </c>
      <c r="L4649">
        <f>'Sales by Customer Detail'!O4652</f>
        <v>0</v>
      </c>
    </row>
    <row r="4650" spans="2:12" x14ac:dyDescent="0.25">
      <c r="B4650" t="str">
        <f>VLOOKUP('Sales by Customer Detail'!B4653,Anonymizer!$A$3:$B$996,2,FALSE)</f>
        <v>Customer 262</v>
      </c>
      <c r="C4650" t="str">
        <f>'Sales by Customer Detail'!C4653</f>
        <v>11/11/2021</v>
      </c>
      <c r="D4650" t="str">
        <f>'Sales by Customer Detail'!D4653</f>
        <v>Invoice</v>
      </c>
      <c r="E4650">
        <f>'Sales by Customer Detail'!E4653</f>
        <v>3322</v>
      </c>
      <c r="F4650" t="str">
        <f>VLOOKUP('Sales by Customer Detail'!F4653,Anonymizer!$D$3:$E$86,2,FALSE)</f>
        <v>Prod/Svc37</v>
      </c>
      <c r="G4650" t="s">
        <v>6631</v>
      </c>
      <c r="H4650">
        <f>'Sales by Customer Detail'!J4653</f>
        <v>5</v>
      </c>
      <c r="I4650">
        <f>'Sales by Customer Detail'!K4653</f>
        <v>399</v>
      </c>
      <c r="J4650">
        <f>'Sales by Customer Detail'!L4653</f>
        <v>1995</v>
      </c>
      <c r="K4650">
        <f>'Sales by Customer Detail'!N4653</f>
        <v>0</v>
      </c>
      <c r="L4650">
        <f>'Sales by Customer Detail'!O4653</f>
        <v>0</v>
      </c>
    </row>
    <row r="4651" spans="2:12" x14ac:dyDescent="0.25">
      <c r="B4651" t="str">
        <f>VLOOKUP('Sales by Customer Detail'!B4654,Anonymizer!$A$3:$B$996,2,FALSE)</f>
        <v>Customer 888</v>
      </c>
      <c r="C4651" t="str">
        <f>'Sales by Customer Detail'!C4654</f>
        <v>11/11/2021</v>
      </c>
      <c r="D4651" t="str">
        <f>'Sales by Customer Detail'!D4654</f>
        <v>Invoice</v>
      </c>
      <c r="E4651">
        <f>'Sales by Customer Detail'!E4654</f>
        <v>3321</v>
      </c>
      <c r="F4651" t="str">
        <f>VLOOKUP('Sales by Customer Detail'!F4654,Anonymizer!$D$3:$E$86,2,FALSE)</f>
        <v>Prod/Svc34</v>
      </c>
      <c r="G4651" t="s">
        <v>6631</v>
      </c>
      <c r="H4651">
        <f>'Sales by Customer Detail'!J4654</f>
        <v>4</v>
      </c>
      <c r="I4651">
        <f>'Sales by Customer Detail'!K4654</f>
        <v>359.4</v>
      </c>
      <c r="J4651">
        <f>'Sales by Customer Detail'!L4654</f>
        <v>1437.6</v>
      </c>
      <c r="K4651">
        <f>'Sales by Customer Detail'!N4654</f>
        <v>0</v>
      </c>
      <c r="L4651">
        <f>'Sales by Customer Detail'!O4654</f>
        <v>0</v>
      </c>
    </row>
    <row r="4652" spans="2:12" x14ac:dyDescent="0.25">
      <c r="B4652" t="str">
        <f>VLOOKUP('Sales by Customer Detail'!B4655,Anonymizer!$A$3:$B$996,2,FALSE)</f>
        <v>Customer 654</v>
      </c>
      <c r="C4652" t="str">
        <f>'Sales by Customer Detail'!C4655</f>
        <v>11/11/2021</v>
      </c>
      <c r="D4652" t="str">
        <f>'Sales by Customer Detail'!D4655</f>
        <v>Invoice</v>
      </c>
      <c r="E4652">
        <f>'Sales by Customer Detail'!E4655</f>
        <v>3320</v>
      </c>
      <c r="F4652" t="str">
        <f>VLOOKUP('Sales by Customer Detail'!F4655,Anonymizer!$D$3:$E$86,2,FALSE)</f>
        <v>Prod/Svc37</v>
      </c>
      <c r="G4652" t="s">
        <v>6631</v>
      </c>
      <c r="H4652">
        <f>'Sales by Customer Detail'!J4655</f>
        <v>3</v>
      </c>
      <c r="I4652">
        <f>'Sales by Customer Detail'!K4655</f>
        <v>419.4</v>
      </c>
      <c r="J4652">
        <f>'Sales by Customer Detail'!L4655</f>
        <v>1258.2</v>
      </c>
      <c r="K4652">
        <f>'Sales by Customer Detail'!N4655</f>
        <v>0</v>
      </c>
      <c r="L4652">
        <f>'Sales by Customer Detail'!O4655</f>
        <v>0</v>
      </c>
    </row>
    <row r="4653" spans="2:12" x14ac:dyDescent="0.25">
      <c r="B4653" t="str">
        <f>VLOOKUP('Sales by Customer Detail'!B4656,Anonymizer!$A$3:$B$996,2,FALSE)</f>
        <v>Customer 871</v>
      </c>
      <c r="C4653" t="str">
        <f>'Sales by Customer Detail'!C4656</f>
        <v>11/11/2021</v>
      </c>
      <c r="D4653" t="str">
        <f>'Sales by Customer Detail'!D4656</f>
        <v>Invoice</v>
      </c>
      <c r="E4653">
        <f>'Sales by Customer Detail'!E4656</f>
        <v>3319</v>
      </c>
      <c r="F4653" t="str">
        <f>VLOOKUP('Sales by Customer Detail'!F4656,Anonymizer!$D$3:$E$86,2,FALSE)</f>
        <v>Prod/Svc37</v>
      </c>
      <c r="G4653" t="s">
        <v>6631</v>
      </c>
      <c r="H4653">
        <f>'Sales by Customer Detail'!J4656</f>
        <v>3</v>
      </c>
      <c r="I4653">
        <f>'Sales by Customer Detail'!K4656</f>
        <v>399</v>
      </c>
      <c r="J4653">
        <f>'Sales by Customer Detail'!L4656</f>
        <v>1197</v>
      </c>
      <c r="K4653">
        <f>'Sales by Customer Detail'!N4656</f>
        <v>0</v>
      </c>
      <c r="L4653">
        <f>'Sales by Customer Detail'!O4656</f>
        <v>0</v>
      </c>
    </row>
    <row r="4654" spans="2:12" x14ac:dyDescent="0.25">
      <c r="B4654" t="str">
        <f>VLOOKUP('Sales by Customer Detail'!B4657,Anonymizer!$A$3:$B$996,2,FALSE)</f>
        <v>Customer 50</v>
      </c>
      <c r="C4654" t="str">
        <f>'Sales by Customer Detail'!C4657</f>
        <v>11/11/2021</v>
      </c>
      <c r="D4654" t="str">
        <f>'Sales by Customer Detail'!D4657</f>
        <v>Invoice</v>
      </c>
      <c r="E4654">
        <f>'Sales by Customer Detail'!E4657</f>
        <v>3318</v>
      </c>
      <c r="F4654" t="str">
        <f>VLOOKUP('Sales by Customer Detail'!F4657,Anonymizer!$D$3:$E$86,2,FALSE)</f>
        <v>Prod/Svc37</v>
      </c>
      <c r="G4654" t="s">
        <v>6631</v>
      </c>
      <c r="H4654">
        <f>'Sales by Customer Detail'!J4657</f>
        <v>2</v>
      </c>
      <c r="I4654">
        <f>'Sales by Customer Detail'!K4657</f>
        <v>419.4</v>
      </c>
      <c r="J4654">
        <f>'Sales by Customer Detail'!L4657</f>
        <v>838.8</v>
      </c>
      <c r="K4654">
        <f>'Sales by Customer Detail'!N4657</f>
        <v>0</v>
      </c>
      <c r="L4654">
        <f>'Sales by Customer Detail'!O4657</f>
        <v>0</v>
      </c>
    </row>
    <row r="4655" spans="2:12" x14ac:dyDescent="0.25">
      <c r="B4655" t="str">
        <f>VLOOKUP('Sales by Customer Detail'!B4658,Anonymizer!$A$3:$B$996,2,FALSE)</f>
        <v>Customer 167</v>
      </c>
      <c r="C4655" t="str">
        <f>'Sales by Customer Detail'!C4658</f>
        <v>11/11/2021</v>
      </c>
      <c r="D4655" t="str">
        <f>'Sales by Customer Detail'!D4658</f>
        <v>Invoice</v>
      </c>
      <c r="E4655">
        <f>'Sales by Customer Detail'!E4658</f>
        <v>3317</v>
      </c>
      <c r="F4655" t="str">
        <f>VLOOKUP('Sales by Customer Detail'!F4658,Anonymizer!$D$3:$E$86,2,FALSE)</f>
        <v>Prod/Svc37</v>
      </c>
      <c r="G4655" t="s">
        <v>6631</v>
      </c>
      <c r="H4655">
        <f>'Sales by Customer Detail'!J4658</f>
        <v>5</v>
      </c>
      <c r="I4655">
        <f>'Sales by Customer Detail'!K4658</f>
        <v>419.4</v>
      </c>
      <c r="J4655">
        <f>'Sales by Customer Detail'!L4658</f>
        <v>2097</v>
      </c>
      <c r="K4655">
        <f>'Sales by Customer Detail'!N4658</f>
        <v>0</v>
      </c>
      <c r="L4655">
        <f>'Sales by Customer Detail'!O4658</f>
        <v>0</v>
      </c>
    </row>
    <row r="4656" spans="2:12" x14ac:dyDescent="0.25">
      <c r="B4656" t="str">
        <f>VLOOKUP('Sales by Customer Detail'!B4659,Anonymizer!$A$3:$B$996,2,FALSE)</f>
        <v>Customer 840</v>
      </c>
      <c r="C4656" t="str">
        <f>'Sales by Customer Detail'!C4659</f>
        <v>11/11/2021</v>
      </c>
      <c r="D4656" t="str">
        <f>'Sales by Customer Detail'!D4659</f>
        <v>Invoice</v>
      </c>
      <c r="E4656">
        <f>'Sales by Customer Detail'!E4659</f>
        <v>3316</v>
      </c>
      <c r="F4656" t="str">
        <f>VLOOKUP('Sales by Customer Detail'!F4659,Anonymizer!$D$3:$E$86,2,FALSE)</f>
        <v>Prod/Svc35</v>
      </c>
      <c r="G4656" t="s">
        <v>6631</v>
      </c>
      <c r="H4656">
        <f>'Sales by Customer Detail'!J4659</f>
        <v>28</v>
      </c>
      <c r="I4656">
        <f>'Sales by Customer Detail'!K4659</f>
        <v>379</v>
      </c>
      <c r="J4656">
        <f>'Sales by Customer Detail'!L4659</f>
        <v>10612</v>
      </c>
      <c r="K4656">
        <f>'Sales by Customer Detail'!N4659</f>
        <v>0</v>
      </c>
      <c r="L4656">
        <f>'Sales by Customer Detail'!O4659</f>
        <v>0</v>
      </c>
    </row>
    <row r="4657" spans="2:12" x14ac:dyDescent="0.25">
      <c r="B4657" t="str">
        <f>VLOOKUP('Sales by Customer Detail'!B4660,Anonymizer!$A$3:$B$996,2,FALSE)</f>
        <v>Customer 689</v>
      </c>
      <c r="C4657" t="str">
        <f>'Sales by Customer Detail'!C4660</f>
        <v>11/11/2021</v>
      </c>
      <c r="D4657" t="str">
        <f>'Sales by Customer Detail'!D4660</f>
        <v>Invoice</v>
      </c>
      <c r="E4657">
        <f>'Sales by Customer Detail'!E4660</f>
        <v>3315</v>
      </c>
      <c r="F4657" t="str">
        <f>VLOOKUP('Sales by Customer Detail'!F4660,Anonymizer!$D$3:$E$86,2,FALSE)</f>
        <v>Prod/Svc37</v>
      </c>
      <c r="G4657" t="s">
        <v>6631</v>
      </c>
      <c r="H4657">
        <f>'Sales by Customer Detail'!J4660</f>
        <v>3</v>
      </c>
      <c r="I4657">
        <f>'Sales by Customer Detail'!K4660</f>
        <v>419.4</v>
      </c>
      <c r="J4657">
        <f>'Sales by Customer Detail'!L4660</f>
        <v>1258.2</v>
      </c>
      <c r="K4657">
        <f>'Sales by Customer Detail'!N4660</f>
        <v>0</v>
      </c>
      <c r="L4657">
        <f>'Sales by Customer Detail'!O4660</f>
        <v>0</v>
      </c>
    </row>
    <row r="4658" spans="2:12" x14ac:dyDescent="0.25">
      <c r="B4658" t="str">
        <f>VLOOKUP('Sales by Customer Detail'!B4661,Anonymizer!$A$3:$B$996,2,FALSE)</f>
        <v>Customer 14</v>
      </c>
      <c r="C4658" t="str">
        <f>'Sales by Customer Detail'!C4661</f>
        <v>11/11/2021</v>
      </c>
      <c r="D4658" t="str">
        <f>'Sales by Customer Detail'!D4661</f>
        <v>Invoice</v>
      </c>
      <c r="E4658">
        <f>'Sales by Customer Detail'!E4661</f>
        <v>3314</v>
      </c>
      <c r="F4658" t="str">
        <f>VLOOKUP('Sales by Customer Detail'!F4661,Anonymizer!$D$3:$E$86,2,FALSE)</f>
        <v>Prod/Svc37</v>
      </c>
      <c r="G4658" t="s">
        <v>6631</v>
      </c>
      <c r="H4658">
        <f>'Sales by Customer Detail'!J4661</f>
        <v>1</v>
      </c>
      <c r="I4658">
        <f>'Sales by Customer Detail'!K4661</f>
        <v>399</v>
      </c>
      <c r="J4658">
        <f>'Sales by Customer Detail'!L4661</f>
        <v>399</v>
      </c>
      <c r="K4658" t="str">
        <f>'Sales by Customer Detail'!N4661</f>
        <v>02/03/2022</v>
      </c>
      <c r="L4658" t="str">
        <f>'Sales by Customer Detail'!O4661</f>
        <v>02/02/2023</v>
      </c>
    </row>
    <row r="4659" spans="2:12" x14ac:dyDescent="0.25">
      <c r="B4659" t="str">
        <f>VLOOKUP('Sales by Customer Detail'!B4662,Anonymizer!$A$3:$B$996,2,FALSE)</f>
        <v>Customer 472</v>
      </c>
      <c r="C4659" t="str">
        <f>'Sales by Customer Detail'!C4662</f>
        <v>11/11/2021</v>
      </c>
      <c r="D4659" t="str">
        <f>'Sales by Customer Detail'!D4662</f>
        <v>Invoice</v>
      </c>
      <c r="E4659">
        <f>'Sales by Customer Detail'!E4662</f>
        <v>3313</v>
      </c>
      <c r="F4659" t="str">
        <f>VLOOKUP('Sales by Customer Detail'!F4662,Anonymizer!$D$3:$E$86,2,FALSE)</f>
        <v>Prod/Svc37</v>
      </c>
      <c r="G4659" t="s">
        <v>6631</v>
      </c>
      <c r="H4659">
        <f>'Sales by Customer Detail'!J4662</f>
        <v>10</v>
      </c>
      <c r="I4659">
        <f>'Sales by Customer Detail'!K4662</f>
        <v>349</v>
      </c>
      <c r="J4659">
        <f>'Sales by Customer Detail'!L4662</f>
        <v>3490</v>
      </c>
      <c r="K4659">
        <f>'Sales by Customer Detail'!N4662</f>
        <v>0</v>
      </c>
      <c r="L4659">
        <f>'Sales by Customer Detail'!O4662</f>
        <v>0</v>
      </c>
    </row>
    <row r="4660" spans="2:12" x14ac:dyDescent="0.25">
      <c r="B4660" t="str">
        <f>VLOOKUP('Sales by Customer Detail'!B4663,Anonymizer!$A$3:$B$996,2,FALSE)</f>
        <v>Customer 756</v>
      </c>
      <c r="C4660" t="str">
        <f>'Sales by Customer Detail'!C4663</f>
        <v>11/11/2021</v>
      </c>
      <c r="D4660" t="str">
        <f>'Sales by Customer Detail'!D4663</f>
        <v>Invoice</v>
      </c>
      <c r="E4660">
        <f>'Sales by Customer Detail'!E4663</f>
        <v>3312</v>
      </c>
      <c r="F4660" t="str">
        <f>VLOOKUP('Sales by Customer Detail'!F4663,Anonymizer!$D$3:$E$86,2,FALSE)</f>
        <v>Prod/Svc35</v>
      </c>
      <c r="G4660" t="s">
        <v>6631</v>
      </c>
      <c r="H4660">
        <f>'Sales by Customer Detail'!J4663</f>
        <v>12</v>
      </c>
      <c r="I4660">
        <f>'Sales by Customer Detail'!K4663</f>
        <v>399</v>
      </c>
      <c r="J4660">
        <f>'Sales by Customer Detail'!L4663</f>
        <v>4788</v>
      </c>
      <c r="K4660">
        <f>'Sales by Customer Detail'!N4663</f>
        <v>0</v>
      </c>
      <c r="L4660">
        <f>'Sales by Customer Detail'!O4663</f>
        <v>0</v>
      </c>
    </row>
    <row r="4661" spans="2:12" x14ac:dyDescent="0.25">
      <c r="B4661" t="str">
        <f>VLOOKUP('Sales by Customer Detail'!B4664,Anonymizer!$A$3:$B$996,2,FALSE)</f>
        <v>Customer 895</v>
      </c>
      <c r="C4661" t="str">
        <f>'Sales by Customer Detail'!C4664</f>
        <v>11/11/2021</v>
      </c>
      <c r="D4661" t="str">
        <f>'Sales by Customer Detail'!D4664</f>
        <v>Invoice</v>
      </c>
      <c r="E4661">
        <f>'Sales by Customer Detail'!E4664</f>
        <v>3306</v>
      </c>
      <c r="F4661" t="str">
        <f>VLOOKUP('Sales by Customer Detail'!F4664,Anonymizer!$D$3:$E$86,2,FALSE)</f>
        <v>Prod/Svc37</v>
      </c>
      <c r="G4661" t="s">
        <v>6631</v>
      </c>
      <c r="H4661">
        <f>'Sales by Customer Detail'!J4664</f>
        <v>1</v>
      </c>
      <c r="I4661">
        <f>'Sales by Customer Detail'!K4664</f>
        <v>499</v>
      </c>
      <c r="J4661">
        <f>'Sales by Customer Detail'!L4664</f>
        <v>499</v>
      </c>
      <c r="K4661">
        <f>'Sales by Customer Detail'!N4664</f>
        <v>0</v>
      </c>
      <c r="L4661">
        <f>'Sales by Customer Detail'!O4664</f>
        <v>0</v>
      </c>
    </row>
    <row r="4662" spans="2:12" x14ac:dyDescent="0.25">
      <c r="B4662" t="str">
        <f>VLOOKUP('Sales by Customer Detail'!B4665,Anonymizer!$A$3:$B$996,2,FALSE)</f>
        <v>Customer 425</v>
      </c>
      <c r="C4662" t="str">
        <f>'Sales by Customer Detail'!C4665</f>
        <v>11/11/2021</v>
      </c>
      <c r="D4662" t="str">
        <f>'Sales by Customer Detail'!D4665</f>
        <v>Invoice</v>
      </c>
      <c r="E4662">
        <f>'Sales by Customer Detail'!E4665</f>
        <v>3302</v>
      </c>
      <c r="F4662" t="str">
        <f>VLOOKUP('Sales by Customer Detail'!F4665,Anonymizer!$D$3:$E$86,2,FALSE)</f>
        <v>Prod/Svc43</v>
      </c>
      <c r="G4662" t="s">
        <v>6631</v>
      </c>
      <c r="H4662">
        <f>'Sales by Customer Detail'!J4665</f>
        <v>2</v>
      </c>
      <c r="I4662">
        <f>'Sales by Customer Detail'!K4665</f>
        <v>479.4</v>
      </c>
      <c r="J4662">
        <f>'Sales by Customer Detail'!L4665</f>
        <v>958.8</v>
      </c>
      <c r="K4662" t="str">
        <f>'Sales by Customer Detail'!N4665</f>
        <v>11/25/2021</v>
      </c>
      <c r="L4662" t="str">
        <f>'Sales by Customer Detail'!O4665</f>
        <v>11/24/2022</v>
      </c>
    </row>
    <row r="4663" spans="2:12" x14ac:dyDescent="0.25">
      <c r="B4663" t="str">
        <f>VLOOKUP('Sales by Customer Detail'!B4666,Anonymizer!$A$3:$B$996,2,FALSE)</f>
        <v>Customer 220</v>
      </c>
      <c r="C4663" t="str">
        <f>'Sales by Customer Detail'!C4666</f>
        <v>11/11/2021</v>
      </c>
      <c r="D4663" t="str">
        <f>'Sales by Customer Detail'!D4666</f>
        <v>Invoice</v>
      </c>
      <c r="E4663">
        <f>'Sales by Customer Detail'!E4666</f>
        <v>3304</v>
      </c>
      <c r="F4663" t="str">
        <f>VLOOKUP('Sales by Customer Detail'!F4666,Anonymizer!$D$3:$E$86,2,FALSE)</f>
        <v>Prod/Svc50</v>
      </c>
      <c r="G4663" t="s">
        <v>6631</v>
      </c>
      <c r="H4663">
        <f>'Sales by Customer Detail'!J4666</f>
        <v>1</v>
      </c>
      <c r="I4663">
        <f>'Sales by Customer Detail'!K4666</f>
        <v>0</v>
      </c>
      <c r="J4663">
        <f>'Sales by Customer Detail'!L4666</f>
        <v>0</v>
      </c>
      <c r="K4663">
        <f>'Sales by Customer Detail'!N4666</f>
        <v>0</v>
      </c>
      <c r="L4663">
        <f>'Sales by Customer Detail'!O4666</f>
        <v>0</v>
      </c>
    </row>
    <row r="4664" spans="2:12" x14ac:dyDescent="0.25">
      <c r="B4664" t="str">
        <f>VLOOKUP('Sales by Customer Detail'!B4667,Anonymizer!$A$3:$B$996,2,FALSE)</f>
        <v>Customer 679</v>
      </c>
      <c r="C4664" t="str">
        <f>'Sales by Customer Detail'!C4667</f>
        <v>11/11/2021</v>
      </c>
      <c r="D4664" t="str">
        <f>'Sales by Customer Detail'!D4667</f>
        <v>Invoice</v>
      </c>
      <c r="E4664">
        <f>'Sales by Customer Detail'!E4667</f>
        <v>3303</v>
      </c>
      <c r="F4664" t="str">
        <f>VLOOKUP('Sales by Customer Detail'!F4667,Anonymizer!$D$3:$E$86,2,FALSE)</f>
        <v>Prod/Svc50</v>
      </c>
      <c r="G4664" t="s">
        <v>6631</v>
      </c>
      <c r="H4664">
        <f>'Sales by Customer Detail'!J4667</f>
        <v>1</v>
      </c>
      <c r="I4664">
        <f>'Sales by Customer Detail'!K4667</f>
        <v>0</v>
      </c>
      <c r="J4664">
        <f>'Sales by Customer Detail'!L4667</f>
        <v>0</v>
      </c>
      <c r="K4664">
        <f>'Sales by Customer Detail'!N4667</f>
        <v>0</v>
      </c>
      <c r="L4664">
        <f>'Sales by Customer Detail'!O4667</f>
        <v>0</v>
      </c>
    </row>
    <row r="4665" spans="2:12" x14ac:dyDescent="0.25">
      <c r="B4665" t="str">
        <f>VLOOKUP('Sales by Customer Detail'!B4668,Anonymizer!$A$3:$B$996,2,FALSE)</f>
        <v>Customer 679</v>
      </c>
      <c r="C4665" t="str">
        <f>'Sales by Customer Detail'!C4668</f>
        <v>11/11/2021</v>
      </c>
      <c r="D4665" t="str">
        <f>'Sales by Customer Detail'!D4668</f>
        <v>Invoice</v>
      </c>
      <c r="E4665">
        <f>'Sales by Customer Detail'!E4668</f>
        <v>3303</v>
      </c>
      <c r="F4665" t="str">
        <f>VLOOKUP('Sales by Customer Detail'!F4668,Anonymizer!$D$3:$E$86,2,FALSE)</f>
        <v>Prod/Svc51</v>
      </c>
      <c r="G4665" t="s">
        <v>6631</v>
      </c>
      <c r="H4665">
        <f>'Sales by Customer Detail'!J4668</f>
        <v>1</v>
      </c>
      <c r="I4665">
        <f>'Sales by Customer Detail'!K4668</f>
        <v>0</v>
      </c>
      <c r="J4665">
        <f>'Sales by Customer Detail'!L4668</f>
        <v>0</v>
      </c>
      <c r="K4665">
        <f>'Sales by Customer Detail'!N4668</f>
        <v>0</v>
      </c>
      <c r="L4665">
        <f>'Sales by Customer Detail'!O4668</f>
        <v>0</v>
      </c>
    </row>
    <row r="4666" spans="2:12" x14ac:dyDescent="0.25">
      <c r="B4666" t="str">
        <f>VLOOKUP('Sales by Customer Detail'!B4669,Anonymizer!$A$3:$B$996,2,FALSE)</f>
        <v>Customer 38</v>
      </c>
      <c r="C4666" t="str">
        <f>'Sales by Customer Detail'!C4669</f>
        <v>11/11/2021</v>
      </c>
      <c r="D4666" t="str">
        <f>'Sales by Customer Detail'!D4669</f>
        <v>Invoice</v>
      </c>
      <c r="E4666">
        <f>'Sales by Customer Detail'!E4669</f>
        <v>3310</v>
      </c>
      <c r="F4666" t="str">
        <f>VLOOKUP('Sales by Customer Detail'!F4669,Anonymizer!$D$3:$E$86,2,FALSE)</f>
        <v>Prod/Svc52</v>
      </c>
      <c r="G4666" t="s">
        <v>6631</v>
      </c>
      <c r="H4666">
        <f>'Sales by Customer Detail'!J4669</f>
        <v>1</v>
      </c>
      <c r="I4666">
        <f>'Sales by Customer Detail'!K4669</f>
        <v>388</v>
      </c>
      <c r="J4666">
        <f>'Sales by Customer Detail'!L4669</f>
        <v>388</v>
      </c>
      <c r="K4666">
        <f>'Sales by Customer Detail'!N4669</f>
        <v>0</v>
      </c>
      <c r="L4666">
        <f>'Sales by Customer Detail'!O4669</f>
        <v>0</v>
      </c>
    </row>
    <row r="4667" spans="2:12" x14ac:dyDescent="0.25">
      <c r="B4667" t="str">
        <f>VLOOKUP('Sales by Customer Detail'!B4670,Anonymizer!$A$3:$B$996,2,FALSE)</f>
        <v>Customer 317</v>
      </c>
      <c r="C4667" t="str">
        <f>'Sales by Customer Detail'!C4670</f>
        <v>11/11/2021</v>
      </c>
      <c r="D4667" t="str">
        <f>'Sales by Customer Detail'!D4670</f>
        <v>Invoice</v>
      </c>
      <c r="E4667">
        <f>'Sales by Customer Detail'!E4670</f>
        <v>3305</v>
      </c>
      <c r="F4667" t="str">
        <f>VLOOKUP('Sales by Customer Detail'!F4670,Anonymizer!$D$3:$E$86,2,FALSE)</f>
        <v>Prod/Svc69</v>
      </c>
      <c r="G4667" t="s">
        <v>6631</v>
      </c>
      <c r="H4667">
        <f>'Sales by Customer Detail'!J4670</f>
        <v>1</v>
      </c>
      <c r="I4667">
        <f>'Sales by Customer Detail'!K4670</f>
        <v>6000</v>
      </c>
      <c r="J4667">
        <f>'Sales by Customer Detail'!L4670</f>
        <v>6000</v>
      </c>
      <c r="K4667">
        <f>'Sales by Customer Detail'!N4670</f>
        <v>0</v>
      </c>
      <c r="L4667">
        <f>'Sales by Customer Detail'!O4670</f>
        <v>0</v>
      </c>
    </row>
    <row r="4668" spans="2:12" x14ac:dyDescent="0.25">
      <c r="B4668" t="str">
        <f>VLOOKUP('Sales by Customer Detail'!B4671,Anonymizer!$A$3:$B$996,2,FALSE)</f>
        <v>Customer 301</v>
      </c>
      <c r="C4668" t="str">
        <f>'Sales by Customer Detail'!C4671</f>
        <v>11/11/2021</v>
      </c>
      <c r="D4668" t="str">
        <f>'Sales by Customer Detail'!D4671</f>
        <v>Invoice</v>
      </c>
      <c r="E4668">
        <f>'Sales by Customer Detail'!E4671</f>
        <v>3307</v>
      </c>
      <c r="F4668" t="str">
        <f>VLOOKUP('Sales by Customer Detail'!F4671,Anonymizer!$D$3:$E$86,2,FALSE)</f>
        <v>Prod/Svc77</v>
      </c>
      <c r="G4668" t="s">
        <v>6631</v>
      </c>
      <c r="H4668">
        <f>'Sales by Customer Detail'!J4671</f>
        <v>3</v>
      </c>
      <c r="I4668">
        <f>'Sales by Customer Detail'!K4671</f>
        <v>1125</v>
      </c>
      <c r="J4668">
        <f>'Sales by Customer Detail'!L4671</f>
        <v>3375</v>
      </c>
      <c r="K4668">
        <f>'Sales by Customer Detail'!N4671</f>
        <v>0</v>
      </c>
      <c r="L4668">
        <f>'Sales by Customer Detail'!O4671</f>
        <v>0</v>
      </c>
    </row>
    <row r="4669" spans="2:12" x14ac:dyDescent="0.25">
      <c r="B4669" t="str">
        <f>VLOOKUP('Sales by Customer Detail'!B4672,Anonymizer!$A$3:$B$996,2,FALSE)</f>
        <v>Customer 301</v>
      </c>
      <c r="C4669" t="str">
        <f>'Sales by Customer Detail'!C4672</f>
        <v>11/11/2021</v>
      </c>
      <c r="D4669" t="str">
        <f>'Sales by Customer Detail'!D4672</f>
        <v>Invoice</v>
      </c>
      <c r="E4669">
        <f>'Sales by Customer Detail'!E4672</f>
        <v>3307</v>
      </c>
      <c r="F4669" t="str">
        <f>VLOOKUP('Sales by Customer Detail'!F4672,Anonymizer!$D$3:$E$86,2,FALSE)</f>
        <v>Prod/Svc77</v>
      </c>
      <c r="G4669" t="s">
        <v>6631</v>
      </c>
      <c r="H4669">
        <f>'Sales by Customer Detail'!J4672</f>
        <v>3</v>
      </c>
      <c r="I4669">
        <f>'Sales by Customer Detail'!K4672</f>
        <v>1125</v>
      </c>
      <c r="J4669">
        <f>'Sales by Customer Detail'!L4672</f>
        <v>3375</v>
      </c>
      <c r="K4669">
        <f>'Sales by Customer Detail'!N4672</f>
        <v>0</v>
      </c>
      <c r="L4669">
        <f>'Sales by Customer Detail'!O4672</f>
        <v>0</v>
      </c>
    </row>
    <row r="4670" spans="2:12" x14ac:dyDescent="0.25">
      <c r="B4670" t="str">
        <f>VLOOKUP('Sales by Customer Detail'!B4673,Anonymizer!$A$3:$B$996,2,FALSE)</f>
        <v>Customer 220</v>
      </c>
      <c r="C4670" t="str">
        <f>'Sales by Customer Detail'!C4673</f>
        <v>11/11/2021</v>
      </c>
      <c r="D4670" t="str">
        <f>'Sales by Customer Detail'!D4673</f>
        <v>Invoice</v>
      </c>
      <c r="E4670">
        <f>'Sales by Customer Detail'!E4673</f>
        <v>3304</v>
      </c>
      <c r="F4670" t="str">
        <f>VLOOKUP('Sales by Customer Detail'!F4673,Anonymizer!$D$3:$E$86,2,FALSE)</f>
        <v>Prod/Svc77</v>
      </c>
      <c r="G4670" t="s">
        <v>6631</v>
      </c>
      <c r="H4670">
        <f>'Sales by Customer Detail'!J4673</f>
        <v>1</v>
      </c>
      <c r="I4670">
        <f>'Sales by Customer Detail'!K4673</f>
        <v>0</v>
      </c>
      <c r="J4670">
        <f>'Sales by Customer Detail'!L4673</f>
        <v>0</v>
      </c>
      <c r="K4670">
        <f>'Sales by Customer Detail'!N4673</f>
        <v>0</v>
      </c>
      <c r="L4670">
        <f>'Sales by Customer Detail'!O4673</f>
        <v>0</v>
      </c>
    </row>
    <row r="4671" spans="2:12" x14ac:dyDescent="0.25">
      <c r="B4671" t="str">
        <f>VLOOKUP('Sales by Customer Detail'!B4674,Anonymizer!$A$3:$B$996,2,FALSE)</f>
        <v>Customer 679</v>
      </c>
      <c r="C4671" t="str">
        <f>'Sales by Customer Detail'!C4674</f>
        <v>11/11/2021</v>
      </c>
      <c r="D4671" t="str">
        <f>'Sales by Customer Detail'!D4674</f>
        <v>Invoice</v>
      </c>
      <c r="E4671">
        <f>'Sales by Customer Detail'!E4674</f>
        <v>3303</v>
      </c>
      <c r="F4671" t="str">
        <f>VLOOKUP('Sales by Customer Detail'!F4674,Anonymizer!$D$3:$E$86,2,FALSE)</f>
        <v>Prod/Svc77</v>
      </c>
      <c r="G4671" t="s">
        <v>6631</v>
      </c>
      <c r="H4671">
        <f>'Sales by Customer Detail'!J4674</f>
        <v>1</v>
      </c>
      <c r="I4671">
        <f>'Sales by Customer Detail'!K4674</f>
        <v>0</v>
      </c>
      <c r="J4671">
        <f>'Sales by Customer Detail'!L4674</f>
        <v>0</v>
      </c>
      <c r="K4671">
        <f>'Sales by Customer Detail'!N4674</f>
        <v>0</v>
      </c>
      <c r="L4671">
        <f>'Sales by Customer Detail'!O4674</f>
        <v>0</v>
      </c>
    </row>
    <row r="4672" spans="2:12" x14ac:dyDescent="0.25">
      <c r="B4672" t="str">
        <f>VLOOKUP('Sales by Customer Detail'!B4675,Anonymizer!$A$3:$B$996,2,FALSE)</f>
        <v>Customer 475</v>
      </c>
      <c r="C4672" t="str">
        <f>'Sales by Customer Detail'!C4675</f>
        <v>11/12/2021</v>
      </c>
      <c r="D4672" t="str">
        <f>'Sales by Customer Detail'!D4675</f>
        <v>Invoice</v>
      </c>
      <c r="E4672">
        <f>'Sales by Customer Detail'!E4675</f>
        <v>3356</v>
      </c>
      <c r="F4672" t="str">
        <f>VLOOKUP('Sales by Customer Detail'!F4675,Anonymizer!$D$3:$E$86,2,FALSE)</f>
        <v>Prod/Svc37</v>
      </c>
      <c r="G4672" t="s">
        <v>6631</v>
      </c>
      <c r="H4672">
        <f>'Sales by Customer Detail'!J4675</f>
        <v>4</v>
      </c>
      <c r="I4672">
        <f>'Sales by Customer Detail'!K4675</f>
        <v>349</v>
      </c>
      <c r="J4672">
        <f>'Sales by Customer Detail'!L4675</f>
        <v>1396</v>
      </c>
      <c r="K4672">
        <f>'Sales by Customer Detail'!N4675</f>
        <v>0</v>
      </c>
      <c r="L4672">
        <f>'Sales by Customer Detail'!O4675</f>
        <v>0</v>
      </c>
    </row>
    <row r="4673" spans="2:12" x14ac:dyDescent="0.25">
      <c r="B4673" t="str">
        <f>VLOOKUP('Sales by Customer Detail'!B4676,Anonymizer!$A$3:$B$996,2,FALSE)</f>
        <v>Customer 937</v>
      </c>
      <c r="C4673" t="str">
        <f>'Sales by Customer Detail'!C4676</f>
        <v>11/12/2021</v>
      </c>
      <c r="D4673" t="str">
        <f>'Sales by Customer Detail'!D4676</f>
        <v>Invoice</v>
      </c>
      <c r="E4673">
        <f>'Sales by Customer Detail'!E4676</f>
        <v>3354</v>
      </c>
      <c r="F4673" t="str">
        <f>VLOOKUP('Sales by Customer Detail'!F4676,Anonymizer!$D$3:$E$86,2,FALSE)</f>
        <v>Prod/Svc37</v>
      </c>
      <c r="G4673" t="s">
        <v>6631</v>
      </c>
      <c r="H4673">
        <f>'Sales by Customer Detail'!J4676</f>
        <v>4</v>
      </c>
      <c r="I4673">
        <f>'Sales by Customer Detail'!K4676</f>
        <v>399</v>
      </c>
      <c r="J4673">
        <f>'Sales by Customer Detail'!L4676</f>
        <v>1596</v>
      </c>
      <c r="K4673">
        <f>'Sales by Customer Detail'!N4676</f>
        <v>0</v>
      </c>
      <c r="L4673">
        <f>'Sales by Customer Detail'!O4676</f>
        <v>0</v>
      </c>
    </row>
    <row r="4674" spans="2:12" x14ac:dyDescent="0.25">
      <c r="B4674" t="str">
        <f>VLOOKUP('Sales by Customer Detail'!B4677,Anonymizer!$A$3:$B$996,2,FALSE)</f>
        <v>Customer 60</v>
      </c>
      <c r="C4674" t="str">
        <f>'Sales by Customer Detail'!C4677</f>
        <v>11/12/2021</v>
      </c>
      <c r="D4674" t="str">
        <f>'Sales by Customer Detail'!D4677</f>
        <v>Invoice</v>
      </c>
      <c r="E4674">
        <f>'Sales by Customer Detail'!E4677</f>
        <v>3353</v>
      </c>
      <c r="F4674" t="str">
        <f>VLOOKUP('Sales by Customer Detail'!F4677,Anonymizer!$D$3:$E$86,2,FALSE)</f>
        <v>Prod/Svc37</v>
      </c>
      <c r="G4674" t="s">
        <v>6631</v>
      </c>
      <c r="H4674">
        <f>'Sales by Customer Detail'!J4677</f>
        <v>1</v>
      </c>
      <c r="I4674">
        <f>'Sales by Customer Detail'!K4677</f>
        <v>399</v>
      </c>
      <c r="J4674">
        <f>'Sales by Customer Detail'!L4677</f>
        <v>399</v>
      </c>
      <c r="K4674">
        <f>'Sales by Customer Detail'!N4677</f>
        <v>0</v>
      </c>
      <c r="L4674">
        <f>'Sales by Customer Detail'!O4677</f>
        <v>0</v>
      </c>
    </row>
    <row r="4675" spans="2:12" x14ac:dyDescent="0.25">
      <c r="B4675" t="str">
        <f>VLOOKUP('Sales by Customer Detail'!B4678,Anonymizer!$A$3:$B$996,2,FALSE)</f>
        <v>Customer 919</v>
      </c>
      <c r="C4675" t="str">
        <f>'Sales by Customer Detail'!C4678</f>
        <v>11/12/2021</v>
      </c>
      <c r="D4675" t="str">
        <f>'Sales by Customer Detail'!D4678</f>
        <v>Invoice</v>
      </c>
      <c r="E4675">
        <f>'Sales by Customer Detail'!E4678</f>
        <v>3352</v>
      </c>
      <c r="F4675" t="str">
        <f>VLOOKUP('Sales by Customer Detail'!F4678,Anonymizer!$D$3:$E$86,2,FALSE)</f>
        <v>Prod/Svc37</v>
      </c>
      <c r="G4675" t="s">
        <v>6631</v>
      </c>
      <c r="H4675">
        <f>'Sales by Customer Detail'!J4678</f>
        <v>2</v>
      </c>
      <c r="I4675">
        <f>'Sales by Customer Detail'!K4678</f>
        <v>399</v>
      </c>
      <c r="J4675">
        <f>'Sales by Customer Detail'!L4678</f>
        <v>798</v>
      </c>
      <c r="K4675">
        <f>'Sales by Customer Detail'!N4678</f>
        <v>0</v>
      </c>
      <c r="L4675">
        <f>'Sales by Customer Detail'!O4678</f>
        <v>0</v>
      </c>
    </row>
    <row r="4676" spans="2:12" x14ac:dyDescent="0.25">
      <c r="B4676" t="str">
        <f>VLOOKUP('Sales by Customer Detail'!B4679,Anonymizer!$A$3:$B$996,2,FALSE)</f>
        <v>Customer 373</v>
      </c>
      <c r="C4676" t="str">
        <f>'Sales by Customer Detail'!C4679</f>
        <v>11/12/2021</v>
      </c>
      <c r="D4676" t="str">
        <f>'Sales by Customer Detail'!D4679</f>
        <v>Invoice</v>
      </c>
      <c r="E4676">
        <f>'Sales by Customer Detail'!E4679</f>
        <v>3351</v>
      </c>
      <c r="F4676" t="str">
        <f>VLOOKUP('Sales by Customer Detail'!F4679,Anonymizer!$D$3:$E$86,2,FALSE)</f>
        <v>Prod/Svc37</v>
      </c>
      <c r="G4676" t="s">
        <v>6631</v>
      </c>
      <c r="H4676">
        <f>'Sales by Customer Detail'!J4679</f>
        <v>3</v>
      </c>
      <c r="I4676">
        <f>'Sales by Customer Detail'!K4679</f>
        <v>349</v>
      </c>
      <c r="J4676">
        <f>'Sales by Customer Detail'!L4679</f>
        <v>1047</v>
      </c>
      <c r="K4676">
        <f>'Sales by Customer Detail'!N4679</f>
        <v>0</v>
      </c>
      <c r="L4676">
        <f>'Sales by Customer Detail'!O4679</f>
        <v>0</v>
      </c>
    </row>
    <row r="4677" spans="2:12" x14ac:dyDescent="0.25">
      <c r="B4677" t="str">
        <f>VLOOKUP('Sales by Customer Detail'!B4680,Anonymizer!$A$3:$B$996,2,FALSE)</f>
        <v>Customer 251</v>
      </c>
      <c r="C4677" t="str">
        <f>'Sales by Customer Detail'!C4680</f>
        <v>11/12/2021</v>
      </c>
      <c r="D4677" t="str">
        <f>'Sales by Customer Detail'!D4680</f>
        <v>Invoice</v>
      </c>
      <c r="E4677">
        <f>'Sales by Customer Detail'!E4680</f>
        <v>3350</v>
      </c>
      <c r="F4677" t="str">
        <f>VLOOKUP('Sales by Customer Detail'!F4680,Anonymizer!$D$3:$E$86,2,FALSE)</f>
        <v>Prod/Svc37</v>
      </c>
      <c r="G4677" t="s">
        <v>6631</v>
      </c>
      <c r="H4677">
        <f>'Sales by Customer Detail'!J4680</f>
        <v>5</v>
      </c>
      <c r="I4677">
        <f>'Sales by Customer Detail'!K4680</f>
        <v>349</v>
      </c>
      <c r="J4677">
        <f>'Sales by Customer Detail'!L4680</f>
        <v>1745</v>
      </c>
      <c r="K4677" t="str">
        <f>'Sales by Customer Detail'!N4680</f>
        <v>02/28/2022</v>
      </c>
      <c r="L4677" t="str">
        <f>'Sales by Customer Detail'!O4680</f>
        <v>02/27/2023</v>
      </c>
    </row>
    <row r="4678" spans="2:12" x14ac:dyDescent="0.25">
      <c r="B4678" t="str">
        <f>VLOOKUP('Sales by Customer Detail'!B4681,Anonymizer!$A$3:$B$996,2,FALSE)</f>
        <v>Customer 870</v>
      </c>
      <c r="C4678" t="str">
        <f>'Sales by Customer Detail'!C4681</f>
        <v>11/12/2021</v>
      </c>
      <c r="D4678" t="str">
        <f>'Sales by Customer Detail'!D4681</f>
        <v>Invoice</v>
      </c>
      <c r="E4678">
        <f>'Sales by Customer Detail'!E4681</f>
        <v>3349</v>
      </c>
      <c r="F4678" t="str">
        <f>VLOOKUP('Sales by Customer Detail'!F4681,Anonymizer!$D$3:$E$86,2,FALSE)</f>
        <v>Prod/Svc37</v>
      </c>
      <c r="G4678" t="s">
        <v>6631</v>
      </c>
      <c r="H4678">
        <f>'Sales by Customer Detail'!J4681</f>
        <v>1</v>
      </c>
      <c r="I4678">
        <f>'Sales by Customer Detail'!K4681</f>
        <v>479.4</v>
      </c>
      <c r="J4678">
        <f>'Sales by Customer Detail'!L4681</f>
        <v>479.4</v>
      </c>
      <c r="K4678">
        <f>'Sales by Customer Detail'!N4681</f>
        <v>0</v>
      </c>
      <c r="L4678">
        <f>'Sales by Customer Detail'!O4681</f>
        <v>0</v>
      </c>
    </row>
    <row r="4679" spans="2:12" x14ac:dyDescent="0.25">
      <c r="B4679" t="str">
        <f>VLOOKUP('Sales by Customer Detail'!B4682,Anonymizer!$A$3:$B$996,2,FALSE)</f>
        <v>Customer 178</v>
      </c>
      <c r="C4679" t="str">
        <f>'Sales by Customer Detail'!C4682</f>
        <v>11/12/2021</v>
      </c>
      <c r="D4679" t="str">
        <f>'Sales by Customer Detail'!D4682</f>
        <v>Invoice</v>
      </c>
      <c r="E4679">
        <f>'Sales by Customer Detail'!E4682</f>
        <v>3348</v>
      </c>
      <c r="F4679" t="str">
        <f>VLOOKUP('Sales by Customer Detail'!F4682,Anonymizer!$D$3:$E$86,2,FALSE)</f>
        <v>Prod/Svc37</v>
      </c>
      <c r="G4679" t="s">
        <v>6631</v>
      </c>
      <c r="H4679">
        <f>'Sales by Customer Detail'!J4682</f>
        <v>2</v>
      </c>
      <c r="I4679">
        <f>'Sales by Customer Detail'!K4682</f>
        <v>349</v>
      </c>
      <c r="J4679">
        <f>'Sales by Customer Detail'!L4682</f>
        <v>698</v>
      </c>
      <c r="K4679">
        <f>'Sales by Customer Detail'!N4682</f>
        <v>0</v>
      </c>
      <c r="L4679">
        <f>'Sales by Customer Detail'!O4682</f>
        <v>0</v>
      </c>
    </row>
    <row r="4680" spans="2:12" x14ac:dyDescent="0.25">
      <c r="B4680" t="str">
        <f>VLOOKUP('Sales by Customer Detail'!B4683,Anonymizer!$A$3:$B$996,2,FALSE)</f>
        <v>Customer 178</v>
      </c>
      <c r="C4680" t="str">
        <f>'Sales by Customer Detail'!C4683</f>
        <v>11/12/2021</v>
      </c>
      <c r="D4680" t="str">
        <f>'Sales by Customer Detail'!D4683</f>
        <v>Invoice</v>
      </c>
      <c r="E4680">
        <f>'Sales by Customer Detail'!E4683</f>
        <v>3348</v>
      </c>
      <c r="F4680" t="str">
        <f>VLOOKUP('Sales by Customer Detail'!F4683,Anonymizer!$D$3:$E$86,2,FALSE)</f>
        <v>Prod/Svc37</v>
      </c>
      <c r="G4680" t="s">
        <v>6631</v>
      </c>
      <c r="H4680">
        <f>'Sales by Customer Detail'!J4683</f>
        <v>2</v>
      </c>
      <c r="I4680">
        <f>'Sales by Customer Detail'!K4683</f>
        <v>349</v>
      </c>
      <c r="J4680">
        <f>'Sales by Customer Detail'!L4683</f>
        <v>698</v>
      </c>
      <c r="K4680">
        <f>'Sales by Customer Detail'!N4683</f>
        <v>0</v>
      </c>
      <c r="L4680">
        <f>'Sales by Customer Detail'!O4683</f>
        <v>0</v>
      </c>
    </row>
    <row r="4681" spans="2:12" x14ac:dyDescent="0.25">
      <c r="B4681" t="str">
        <f>VLOOKUP('Sales by Customer Detail'!B4684,Anonymizer!$A$3:$B$996,2,FALSE)</f>
        <v>Customer 178</v>
      </c>
      <c r="C4681" t="str">
        <f>'Sales by Customer Detail'!C4684</f>
        <v>11/12/2021</v>
      </c>
      <c r="D4681" t="str">
        <f>'Sales by Customer Detail'!D4684</f>
        <v>Invoice</v>
      </c>
      <c r="E4681">
        <f>'Sales by Customer Detail'!E4684</f>
        <v>3348</v>
      </c>
      <c r="F4681" t="str">
        <f>VLOOKUP('Sales by Customer Detail'!F4684,Anonymizer!$D$3:$E$86,2,FALSE)</f>
        <v>Prod/Svc37</v>
      </c>
      <c r="G4681" t="s">
        <v>6631</v>
      </c>
      <c r="H4681">
        <f>'Sales by Customer Detail'!J4684</f>
        <v>1</v>
      </c>
      <c r="I4681">
        <f>'Sales by Customer Detail'!K4684</f>
        <v>349</v>
      </c>
      <c r="J4681">
        <f>'Sales by Customer Detail'!L4684</f>
        <v>349</v>
      </c>
      <c r="K4681">
        <f>'Sales by Customer Detail'!N4684</f>
        <v>0</v>
      </c>
      <c r="L4681">
        <f>'Sales by Customer Detail'!O4684</f>
        <v>0</v>
      </c>
    </row>
    <row r="4682" spans="2:12" x14ac:dyDescent="0.25">
      <c r="B4682" t="str">
        <f>VLOOKUP('Sales by Customer Detail'!B4685,Anonymizer!$A$3:$B$996,2,FALSE)</f>
        <v>Customer 178</v>
      </c>
      <c r="C4682" t="str">
        <f>'Sales by Customer Detail'!C4685</f>
        <v>11/12/2021</v>
      </c>
      <c r="D4682" t="str">
        <f>'Sales by Customer Detail'!D4685</f>
        <v>Invoice</v>
      </c>
      <c r="E4682">
        <f>'Sales by Customer Detail'!E4685</f>
        <v>3348</v>
      </c>
      <c r="F4682" t="str">
        <f>VLOOKUP('Sales by Customer Detail'!F4685,Anonymizer!$D$3:$E$86,2,FALSE)</f>
        <v>Prod/Svc37</v>
      </c>
      <c r="G4682" t="s">
        <v>6631</v>
      </c>
      <c r="H4682">
        <f>'Sales by Customer Detail'!J4685</f>
        <v>1</v>
      </c>
      <c r="I4682">
        <f>'Sales by Customer Detail'!K4685</f>
        <v>349</v>
      </c>
      <c r="J4682">
        <f>'Sales by Customer Detail'!L4685</f>
        <v>349</v>
      </c>
      <c r="K4682">
        <f>'Sales by Customer Detail'!N4685</f>
        <v>0</v>
      </c>
      <c r="L4682">
        <f>'Sales by Customer Detail'!O4685</f>
        <v>0</v>
      </c>
    </row>
    <row r="4683" spans="2:12" x14ac:dyDescent="0.25">
      <c r="B4683" t="str">
        <f>VLOOKUP('Sales by Customer Detail'!B4686,Anonymizer!$A$3:$B$996,2,FALSE)</f>
        <v>Customer 112</v>
      </c>
      <c r="C4683" t="str">
        <f>'Sales by Customer Detail'!C4686</f>
        <v>11/12/2021</v>
      </c>
      <c r="D4683" t="str">
        <f>'Sales by Customer Detail'!D4686</f>
        <v>Invoice</v>
      </c>
      <c r="E4683">
        <f>'Sales by Customer Detail'!E4686</f>
        <v>3347</v>
      </c>
      <c r="F4683" t="str">
        <f>VLOOKUP('Sales by Customer Detail'!F4686,Anonymizer!$D$3:$E$86,2,FALSE)</f>
        <v>Prod/Svc37</v>
      </c>
      <c r="G4683" t="s">
        <v>6631</v>
      </c>
      <c r="H4683">
        <f>'Sales by Customer Detail'!J4686</f>
        <v>4</v>
      </c>
      <c r="I4683">
        <f>'Sales by Customer Detail'!K4686</f>
        <v>399</v>
      </c>
      <c r="J4683">
        <f>'Sales by Customer Detail'!L4686</f>
        <v>1596</v>
      </c>
      <c r="K4683">
        <f>'Sales by Customer Detail'!N4686</f>
        <v>0</v>
      </c>
      <c r="L4683" t="str">
        <f>'Sales by Customer Detail'!O4686</f>
        <v>02/26/2023</v>
      </c>
    </row>
    <row r="4684" spans="2:12" x14ac:dyDescent="0.25">
      <c r="B4684" t="str">
        <f>VLOOKUP('Sales by Customer Detail'!B4687,Anonymizer!$A$3:$B$996,2,FALSE)</f>
        <v>Customer 693</v>
      </c>
      <c r="C4684" t="str">
        <f>'Sales by Customer Detail'!C4687</f>
        <v>11/12/2021</v>
      </c>
      <c r="D4684" t="str">
        <f>'Sales by Customer Detail'!D4687</f>
        <v>Invoice</v>
      </c>
      <c r="E4684">
        <f>'Sales by Customer Detail'!E4687</f>
        <v>3346</v>
      </c>
      <c r="F4684" t="str">
        <f>VLOOKUP('Sales by Customer Detail'!F4687,Anonymizer!$D$3:$E$86,2,FALSE)</f>
        <v>Prod/Svc37</v>
      </c>
      <c r="G4684" t="s">
        <v>6631</v>
      </c>
      <c r="H4684">
        <f>'Sales by Customer Detail'!J4687</f>
        <v>2</v>
      </c>
      <c r="I4684">
        <f>'Sales by Customer Detail'!K4687</f>
        <v>399</v>
      </c>
      <c r="J4684">
        <f>'Sales by Customer Detail'!L4687</f>
        <v>798</v>
      </c>
      <c r="K4684">
        <f>'Sales by Customer Detail'!N4687</f>
        <v>0</v>
      </c>
      <c r="L4684">
        <f>'Sales by Customer Detail'!O4687</f>
        <v>0</v>
      </c>
    </row>
    <row r="4685" spans="2:12" x14ac:dyDescent="0.25">
      <c r="B4685" t="str">
        <f>VLOOKUP('Sales by Customer Detail'!B4688,Anonymizer!$A$3:$B$996,2,FALSE)</f>
        <v>Customer 933</v>
      </c>
      <c r="C4685" t="str">
        <f>'Sales by Customer Detail'!C4688</f>
        <v>11/12/2021</v>
      </c>
      <c r="D4685" t="str">
        <f>'Sales by Customer Detail'!D4688</f>
        <v>Invoice</v>
      </c>
      <c r="E4685">
        <f>'Sales by Customer Detail'!E4688</f>
        <v>3345</v>
      </c>
      <c r="F4685" t="str">
        <f>VLOOKUP('Sales by Customer Detail'!F4688,Anonymizer!$D$3:$E$86,2,FALSE)</f>
        <v>Prod/Svc37</v>
      </c>
      <c r="G4685" t="s">
        <v>6631</v>
      </c>
      <c r="H4685">
        <f>'Sales by Customer Detail'!J4688</f>
        <v>8</v>
      </c>
      <c r="I4685">
        <f>'Sales by Customer Detail'!K4688</f>
        <v>409</v>
      </c>
      <c r="J4685">
        <f>'Sales by Customer Detail'!L4688</f>
        <v>3272</v>
      </c>
      <c r="K4685">
        <f>'Sales by Customer Detail'!N4688</f>
        <v>0</v>
      </c>
      <c r="L4685">
        <f>'Sales by Customer Detail'!O4688</f>
        <v>0</v>
      </c>
    </row>
    <row r="4686" spans="2:12" x14ac:dyDescent="0.25">
      <c r="B4686" t="str">
        <f>VLOOKUP('Sales by Customer Detail'!B4689,Anonymizer!$A$3:$B$996,2,FALSE)</f>
        <v>Customer 860</v>
      </c>
      <c r="C4686" t="str">
        <f>'Sales by Customer Detail'!C4689</f>
        <v>11/12/2021</v>
      </c>
      <c r="D4686" t="str">
        <f>'Sales by Customer Detail'!D4689</f>
        <v>Invoice</v>
      </c>
      <c r="E4686">
        <f>'Sales by Customer Detail'!E4689</f>
        <v>3344</v>
      </c>
      <c r="F4686" t="str">
        <f>VLOOKUP('Sales by Customer Detail'!F4689,Anonymizer!$D$3:$E$86,2,FALSE)</f>
        <v>Prod/Svc37</v>
      </c>
      <c r="G4686" t="s">
        <v>6631</v>
      </c>
      <c r="H4686">
        <f>'Sales by Customer Detail'!J4689</f>
        <v>3</v>
      </c>
      <c r="I4686">
        <f>'Sales by Customer Detail'!K4689</f>
        <v>349</v>
      </c>
      <c r="J4686">
        <f>'Sales by Customer Detail'!L4689</f>
        <v>1047</v>
      </c>
      <c r="K4686">
        <f>'Sales by Customer Detail'!N4689</f>
        <v>0</v>
      </c>
      <c r="L4686">
        <f>'Sales by Customer Detail'!O4689</f>
        <v>0</v>
      </c>
    </row>
    <row r="4687" spans="2:12" x14ac:dyDescent="0.25">
      <c r="B4687" t="str">
        <f>VLOOKUP('Sales by Customer Detail'!B4690,Anonymizer!$A$3:$B$996,2,FALSE)</f>
        <v>Customer 900</v>
      </c>
      <c r="C4687" t="str">
        <f>'Sales by Customer Detail'!C4690</f>
        <v>11/12/2021</v>
      </c>
      <c r="D4687" t="str">
        <f>'Sales by Customer Detail'!D4690</f>
        <v>Invoice</v>
      </c>
      <c r="E4687">
        <f>'Sales by Customer Detail'!E4690</f>
        <v>3343</v>
      </c>
      <c r="F4687" t="str">
        <f>VLOOKUP('Sales by Customer Detail'!F4690,Anonymizer!$D$3:$E$86,2,FALSE)</f>
        <v>Prod/Svc34</v>
      </c>
      <c r="G4687" t="s">
        <v>6631</v>
      </c>
      <c r="H4687">
        <f>'Sales by Customer Detail'!J4690</f>
        <v>1</v>
      </c>
      <c r="I4687">
        <f>'Sales by Customer Detail'!K4690</f>
        <v>419.4</v>
      </c>
      <c r="J4687">
        <f>'Sales by Customer Detail'!L4690</f>
        <v>419.4</v>
      </c>
      <c r="K4687">
        <f>'Sales by Customer Detail'!N4690</f>
        <v>0</v>
      </c>
      <c r="L4687">
        <f>'Sales by Customer Detail'!O4690</f>
        <v>0</v>
      </c>
    </row>
    <row r="4688" spans="2:12" x14ac:dyDescent="0.25">
      <c r="B4688" t="str">
        <f>VLOOKUP('Sales by Customer Detail'!B4691,Anonymizer!$A$3:$B$996,2,FALSE)</f>
        <v>Customer 588</v>
      </c>
      <c r="C4688" t="str">
        <f>'Sales by Customer Detail'!C4691</f>
        <v>11/12/2021</v>
      </c>
      <c r="D4688" t="str">
        <f>'Sales by Customer Detail'!D4691</f>
        <v>Invoice</v>
      </c>
      <c r="E4688">
        <f>'Sales by Customer Detail'!E4691</f>
        <v>3342</v>
      </c>
      <c r="F4688" t="str">
        <f>VLOOKUP('Sales by Customer Detail'!F4691,Anonymizer!$D$3:$E$86,2,FALSE)</f>
        <v>Prod/Svc37</v>
      </c>
      <c r="G4688" t="s">
        <v>6631</v>
      </c>
      <c r="H4688">
        <f>'Sales by Customer Detail'!J4691</f>
        <v>2</v>
      </c>
      <c r="I4688">
        <f>'Sales by Customer Detail'!K4691</f>
        <v>419.4</v>
      </c>
      <c r="J4688">
        <f>'Sales by Customer Detail'!L4691</f>
        <v>838.8</v>
      </c>
      <c r="K4688" t="str">
        <f>'Sales by Customer Detail'!N4691</f>
        <v>02/25/2022</v>
      </c>
      <c r="L4688" t="str">
        <f>'Sales by Customer Detail'!O4691</f>
        <v>02/24/2023</v>
      </c>
    </row>
    <row r="4689" spans="2:12" x14ac:dyDescent="0.25">
      <c r="B4689" t="str">
        <f>VLOOKUP('Sales by Customer Detail'!B4692,Anonymizer!$A$3:$B$996,2,FALSE)</f>
        <v>Customer 738</v>
      </c>
      <c r="C4689" t="str">
        <f>'Sales by Customer Detail'!C4692</f>
        <v>11/12/2021</v>
      </c>
      <c r="D4689" t="str">
        <f>'Sales by Customer Detail'!D4692</f>
        <v>Invoice</v>
      </c>
      <c r="E4689">
        <f>'Sales by Customer Detail'!E4692</f>
        <v>3341</v>
      </c>
      <c r="F4689" t="str">
        <f>VLOOKUP('Sales by Customer Detail'!F4692,Anonymizer!$D$3:$E$86,2,FALSE)</f>
        <v>Prod/Svc37</v>
      </c>
      <c r="G4689" t="s">
        <v>6631</v>
      </c>
      <c r="H4689">
        <f>'Sales by Customer Detail'!J4692</f>
        <v>2</v>
      </c>
      <c r="I4689">
        <f>'Sales by Customer Detail'!K4692</f>
        <v>399</v>
      </c>
      <c r="J4689">
        <f>'Sales by Customer Detail'!L4692</f>
        <v>798</v>
      </c>
      <c r="K4689">
        <f>'Sales by Customer Detail'!N4692</f>
        <v>0</v>
      </c>
      <c r="L4689">
        <f>'Sales by Customer Detail'!O4692</f>
        <v>0</v>
      </c>
    </row>
    <row r="4690" spans="2:12" x14ac:dyDescent="0.25">
      <c r="B4690" t="str">
        <f>VLOOKUP('Sales by Customer Detail'!B4693,Anonymizer!$A$3:$B$996,2,FALSE)</f>
        <v>Customer 291</v>
      </c>
      <c r="C4690" t="str">
        <f>'Sales by Customer Detail'!C4693</f>
        <v>11/12/2021</v>
      </c>
      <c r="D4690" t="str">
        <f>'Sales by Customer Detail'!D4693</f>
        <v>Invoice</v>
      </c>
      <c r="E4690">
        <f>'Sales by Customer Detail'!E4693</f>
        <v>3340</v>
      </c>
      <c r="F4690" t="str">
        <f>VLOOKUP('Sales by Customer Detail'!F4693,Anonymizer!$D$3:$E$86,2,FALSE)</f>
        <v>Prod/Svc37</v>
      </c>
      <c r="G4690" t="s">
        <v>6631</v>
      </c>
      <c r="H4690">
        <f>'Sales by Customer Detail'!J4693</f>
        <v>4</v>
      </c>
      <c r="I4690">
        <f>'Sales by Customer Detail'!K4693</f>
        <v>419.4</v>
      </c>
      <c r="J4690">
        <f>'Sales by Customer Detail'!L4693</f>
        <v>1677.6</v>
      </c>
      <c r="K4690">
        <f>'Sales by Customer Detail'!N4693</f>
        <v>0</v>
      </c>
      <c r="L4690">
        <f>'Sales by Customer Detail'!O4693</f>
        <v>0</v>
      </c>
    </row>
    <row r="4691" spans="2:12" x14ac:dyDescent="0.25">
      <c r="B4691" t="str">
        <f>VLOOKUP('Sales by Customer Detail'!B4694,Anonymizer!$A$3:$B$996,2,FALSE)</f>
        <v>Customer 118</v>
      </c>
      <c r="C4691" t="str">
        <f>'Sales by Customer Detail'!C4694</f>
        <v>11/12/2021</v>
      </c>
      <c r="D4691" t="str">
        <f>'Sales by Customer Detail'!D4694</f>
        <v>Invoice</v>
      </c>
      <c r="E4691">
        <f>'Sales by Customer Detail'!E4694</f>
        <v>3339</v>
      </c>
      <c r="F4691" t="str">
        <f>VLOOKUP('Sales by Customer Detail'!F4694,Anonymizer!$D$3:$E$86,2,FALSE)</f>
        <v>Prod/Svc37</v>
      </c>
      <c r="G4691" t="s">
        <v>6631</v>
      </c>
      <c r="H4691">
        <f>'Sales by Customer Detail'!J4694</f>
        <v>2</v>
      </c>
      <c r="I4691">
        <f>'Sales by Customer Detail'!K4694</f>
        <v>419.4</v>
      </c>
      <c r="J4691">
        <f>'Sales by Customer Detail'!L4694</f>
        <v>838.8</v>
      </c>
      <c r="K4691">
        <f>'Sales by Customer Detail'!N4694</f>
        <v>0</v>
      </c>
      <c r="L4691">
        <f>'Sales by Customer Detail'!O4694</f>
        <v>0</v>
      </c>
    </row>
    <row r="4692" spans="2:12" x14ac:dyDescent="0.25">
      <c r="B4692" t="str">
        <f>VLOOKUP('Sales by Customer Detail'!B4695,Anonymizer!$A$3:$B$996,2,FALSE)</f>
        <v>Customer 250</v>
      </c>
      <c r="C4692" t="str">
        <f>'Sales by Customer Detail'!C4695</f>
        <v>11/12/2021</v>
      </c>
      <c r="D4692" t="str">
        <f>'Sales by Customer Detail'!D4695</f>
        <v>Invoice</v>
      </c>
      <c r="E4692">
        <f>'Sales by Customer Detail'!E4695</f>
        <v>3338</v>
      </c>
      <c r="F4692" t="str">
        <f>VLOOKUP('Sales by Customer Detail'!F4695,Anonymizer!$D$3:$E$86,2,FALSE)</f>
        <v>Prod/Svc37</v>
      </c>
      <c r="G4692" t="s">
        <v>6631</v>
      </c>
      <c r="H4692">
        <f>'Sales by Customer Detail'!J4695</f>
        <v>1</v>
      </c>
      <c r="I4692">
        <f>'Sales by Customer Detail'!K4695</f>
        <v>499</v>
      </c>
      <c r="J4692">
        <f>'Sales by Customer Detail'!L4695</f>
        <v>499</v>
      </c>
      <c r="K4692">
        <f>'Sales by Customer Detail'!N4695</f>
        <v>0</v>
      </c>
      <c r="L4692">
        <f>'Sales by Customer Detail'!O4695</f>
        <v>0</v>
      </c>
    </row>
    <row r="4693" spans="2:12" x14ac:dyDescent="0.25">
      <c r="B4693" t="str">
        <f>VLOOKUP('Sales by Customer Detail'!B4696,Anonymizer!$A$3:$B$996,2,FALSE)</f>
        <v>Customer 506</v>
      </c>
      <c r="C4693" t="str">
        <f>'Sales by Customer Detail'!C4696</f>
        <v>11/12/2021</v>
      </c>
      <c r="D4693" t="str">
        <f>'Sales by Customer Detail'!D4696</f>
        <v>Invoice</v>
      </c>
      <c r="E4693">
        <f>'Sales by Customer Detail'!E4696</f>
        <v>3337</v>
      </c>
      <c r="F4693" t="str">
        <f>VLOOKUP('Sales by Customer Detail'!F4696,Anonymizer!$D$3:$E$86,2,FALSE)</f>
        <v>Prod/Svc37</v>
      </c>
      <c r="G4693" t="s">
        <v>6631</v>
      </c>
      <c r="H4693">
        <f>'Sales by Customer Detail'!J4696</f>
        <v>3</v>
      </c>
      <c r="I4693">
        <f>'Sales by Customer Detail'!K4696</f>
        <v>399</v>
      </c>
      <c r="J4693">
        <f>'Sales by Customer Detail'!L4696</f>
        <v>1197</v>
      </c>
      <c r="K4693">
        <f>'Sales by Customer Detail'!N4696</f>
        <v>0</v>
      </c>
      <c r="L4693">
        <f>'Sales by Customer Detail'!O4696</f>
        <v>0</v>
      </c>
    </row>
    <row r="4694" spans="2:12" x14ac:dyDescent="0.25">
      <c r="B4694" t="str">
        <f>VLOOKUP('Sales by Customer Detail'!B4697,Anonymizer!$A$3:$B$996,2,FALSE)</f>
        <v>Customer 238</v>
      </c>
      <c r="C4694" t="str">
        <f>'Sales by Customer Detail'!C4697</f>
        <v>11/12/2021</v>
      </c>
      <c r="D4694" t="str">
        <f>'Sales by Customer Detail'!D4697</f>
        <v>Invoice</v>
      </c>
      <c r="E4694">
        <f>'Sales by Customer Detail'!E4697</f>
        <v>3336</v>
      </c>
      <c r="F4694" t="str">
        <f>VLOOKUP('Sales by Customer Detail'!F4697,Anonymizer!$D$3:$E$86,2,FALSE)</f>
        <v>Prod/Svc34</v>
      </c>
      <c r="G4694" t="s">
        <v>6631</v>
      </c>
      <c r="H4694">
        <f>'Sales by Customer Detail'!J4697</f>
        <v>6</v>
      </c>
      <c r="I4694">
        <f>'Sales by Customer Detail'!K4697</f>
        <v>359.4</v>
      </c>
      <c r="J4694">
        <f>'Sales by Customer Detail'!L4697</f>
        <v>2156.4</v>
      </c>
      <c r="K4694" t="str">
        <f>'Sales by Customer Detail'!N4697</f>
        <v>02/18/2022</v>
      </c>
      <c r="L4694" t="str">
        <f>'Sales by Customer Detail'!O4697</f>
        <v>02/17/2023</v>
      </c>
    </row>
    <row r="4695" spans="2:12" x14ac:dyDescent="0.25">
      <c r="B4695" t="str">
        <f>VLOOKUP('Sales by Customer Detail'!B4698,Anonymizer!$A$3:$B$996,2,FALSE)</f>
        <v>Customer 470</v>
      </c>
      <c r="C4695" t="str">
        <f>'Sales by Customer Detail'!C4698</f>
        <v>11/12/2021</v>
      </c>
      <c r="D4695" t="str">
        <f>'Sales by Customer Detail'!D4698</f>
        <v>Invoice</v>
      </c>
      <c r="E4695">
        <f>'Sales by Customer Detail'!E4698</f>
        <v>3335</v>
      </c>
      <c r="F4695" t="str">
        <f>VLOOKUP('Sales by Customer Detail'!F4698,Anonymizer!$D$3:$E$86,2,FALSE)</f>
        <v>Prod/Svc37</v>
      </c>
      <c r="G4695" t="s">
        <v>6631</v>
      </c>
      <c r="H4695">
        <f>'Sales by Customer Detail'!J4698</f>
        <v>10</v>
      </c>
      <c r="I4695">
        <f>'Sales by Customer Detail'!K4698</f>
        <v>419.4</v>
      </c>
      <c r="J4695">
        <f>'Sales by Customer Detail'!L4698</f>
        <v>4194</v>
      </c>
      <c r="K4695">
        <f>'Sales by Customer Detail'!N4698</f>
        <v>0</v>
      </c>
      <c r="L4695">
        <f>'Sales by Customer Detail'!O4698</f>
        <v>0</v>
      </c>
    </row>
    <row r="4696" spans="2:12" x14ac:dyDescent="0.25">
      <c r="B4696" t="str">
        <f>VLOOKUP('Sales by Customer Detail'!B4699,Anonymizer!$A$3:$B$996,2,FALSE)</f>
        <v>Customer 128</v>
      </c>
      <c r="C4696" t="str">
        <f>'Sales by Customer Detail'!C4699</f>
        <v>11/12/2021</v>
      </c>
      <c r="D4696" t="str">
        <f>'Sales by Customer Detail'!D4699</f>
        <v>Invoice</v>
      </c>
      <c r="E4696">
        <f>'Sales by Customer Detail'!E4699</f>
        <v>3334</v>
      </c>
      <c r="F4696" t="str">
        <f>VLOOKUP('Sales by Customer Detail'!F4699,Anonymizer!$D$3:$E$86,2,FALSE)</f>
        <v>Prod/Svc37</v>
      </c>
      <c r="G4696" t="s">
        <v>6631</v>
      </c>
      <c r="H4696">
        <f>'Sales by Customer Detail'!J4699</f>
        <v>3</v>
      </c>
      <c r="I4696">
        <f>'Sales by Customer Detail'!K4699</f>
        <v>419.4</v>
      </c>
      <c r="J4696">
        <f>'Sales by Customer Detail'!L4699</f>
        <v>1258.2</v>
      </c>
      <c r="K4696">
        <f>'Sales by Customer Detail'!N4699</f>
        <v>0</v>
      </c>
      <c r="L4696">
        <f>'Sales by Customer Detail'!O4699</f>
        <v>0</v>
      </c>
    </row>
    <row r="4697" spans="2:12" x14ac:dyDescent="0.25">
      <c r="B4697" t="str">
        <f>VLOOKUP('Sales by Customer Detail'!B4700,Anonymizer!$A$3:$B$996,2,FALSE)</f>
        <v>Customer 844</v>
      </c>
      <c r="C4697" t="str">
        <f>'Sales by Customer Detail'!C4700</f>
        <v>11/12/2021</v>
      </c>
      <c r="D4697" t="str">
        <f>'Sales by Customer Detail'!D4700</f>
        <v>Invoice</v>
      </c>
      <c r="E4697">
        <f>'Sales by Customer Detail'!E4700</f>
        <v>3333</v>
      </c>
      <c r="F4697" t="str">
        <f>VLOOKUP('Sales by Customer Detail'!F4700,Anonymizer!$D$3:$E$86,2,FALSE)</f>
        <v>Prod/Svc37</v>
      </c>
      <c r="G4697" t="s">
        <v>6631</v>
      </c>
      <c r="H4697">
        <f>'Sales by Customer Detail'!J4700</f>
        <v>3</v>
      </c>
      <c r="I4697">
        <f>'Sales by Customer Detail'!K4700</f>
        <v>399</v>
      </c>
      <c r="J4697">
        <f>'Sales by Customer Detail'!L4700</f>
        <v>1197</v>
      </c>
      <c r="K4697">
        <f>'Sales by Customer Detail'!N4700</f>
        <v>0</v>
      </c>
      <c r="L4697">
        <f>'Sales by Customer Detail'!O4700</f>
        <v>0</v>
      </c>
    </row>
    <row r="4698" spans="2:12" x14ac:dyDescent="0.25">
      <c r="B4698" t="str">
        <f>VLOOKUP('Sales by Customer Detail'!B4701,Anonymizer!$A$3:$B$996,2,FALSE)</f>
        <v>Customer 583</v>
      </c>
      <c r="C4698" t="str">
        <f>'Sales by Customer Detail'!C4701</f>
        <v>11/12/2021</v>
      </c>
      <c r="D4698" t="str">
        <f>'Sales by Customer Detail'!D4701</f>
        <v>Invoice</v>
      </c>
      <c r="E4698">
        <f>'Sales by Customer Detail'!E4701</f>
        <v>3332</v>
      </c>
      <c r="F4698" t="str">
        <f>VLOOKUP('Sales by Customer Detail'!F4701,Anonymizer!$D$3:$E$86,2,FALSE)</f>
        <v>Prod/Svc37</v>
      </c>
      <c r="G4698" t="s">
        <v>6631</v>
      </c>
      <c r="H4698">
        <f>'Sales by Customer Detail'!J4701</f>
        <v>5</v>
      </c>
      <c r="I4698">
        <f>'Sales by Customer Detail'!K4701</f>
        <v>419.4</v>
      </c>
      <c r="J4698">
        <f>'Sales by Customer Detail'!L4701</f>
        <v>2097</v>
      </c>
      <c r="K4698">
        <f>'Sales by Customer Detail'!N4701</f>
        <v>0</v>
      </c>
      <c r="L4698">
        <f>'Sales by Customer Detail'!O4701</f>
        <v>0</v>
      </c>
    </row>
    <row r="4699" spans="2:12" x14ac:dyDescent="0.25">
      <c r="B4699" t="str">
        <f>VLOOKUP('Sales by Customer Detail'!B4702,Anonymizer!$A$3:$B$996,2,FALSE)</f>
        <v>Customer 478</v>
      </c>
      <c r="C4699" t="str">
        <f>'Sales by Customer Detail'!C4702</f>
        <v>11/12/2021</v>
      </c>
      <c r="D4699" t="str">
        <f>'Sales by Customer Detail'!D4702</f>
        <v>Invoice</v>
      </c>
      <c r="E4699">
        <f>'Sales by Customer Detail'!E4702</f>
        <v>3355</v>
      </c>
      <c r="F4699" t="str">
        <f>VLOOKUP('Sales by Customer Detail'!F4702,Anonymizer!$D$3:$E$86,2,FALSE)</f>
        <v>Prod/Svc37</v>
      </c>
      <c r="G4699" t="s">
        <v>6631</v>
      </c>
      <c r="H4699">
        <f>'Sales by Customer Detail'!J4702</f>
        <v>4</v>
      </c>
      <c r="I4699">
        <f>'Sales by Customer Detail'!K4702</f>
        <v>349</v>
      </c>
      <c r="J4699">
        <f>'Sales by Customer Detail'!L4702</f>
        <v>1396</v>
      </c>
      <c r="K4699">
        <f>'Sales by Customer Detail'!N4702</f>
        <v>0</v>
      </c>
      <c r="L4699">
        <f>'Sales by Customer Detail'!O4702</f>
        <v>0</v>
      </c>
    </row>
    <row r="4700" spans="2:12" x14ac:dyDescent="0.25">
      <c r="B4700" t="str">
        <f>VLOOKUP('Sales by Customer Detail'!B4703,Anonymizer!$A$3:$B$996,2,FALSE)</f>
        <v>Customer 194</v>
      </c>
      <c r="C4700" t="str">
        <f>'Sales by Customer Detail'!C4703</f>
        <v>11/15/2021</v>
      </c>
      <c r="D4700" t="str">
        <f>'Sales by Customer Detail'!D4703</f>
        <v>Invoice</v>
      </c>
      <c r="E4700">
        <f>'Sales by Customer Detail'!E4703</f>
        <v>3357</v>
      </c>
      <c r="F4700" t="str">
        <f>VLOOKUP('Sales by Customer Detail'!F4703,Anonymizer!$D$3:$E$86,2,FALSE)</f>
        <v>Prod/Svc13</v>
      </c>
      <c r="G4700" t="s">
        <v>6631</v>
      </c>
      <c r="H4700">
        <f>'Sales by Customer Detail'!J4703</f>
        <v>2</v>
      </c>
      <c r="I4700">
        <f>'Sales by Customer Detail'!K4703</f>
        <v>279</v>
      </c>
      <c r="J4700">
        <f>'Sales by Customer Detail'!L4703</f>
        <v>558</v>
      </c>
      <c r="K4700">
        <f>'Sales by Customer Detail'!N4703</f>
        <v>0</v>
      </c>
      <c r="L4700">
        <f>'Sales by Customer Detail'!O4703</f>
        <v>0</v>
      </c>
    </row>
    <row r="4701" spans="2:12" x14ac:dyDescent="0.25">
      <c r="B4701" t="str">
        <f>VLOOKUP('Sales by Customer Detail'!B4704,Anonymizer!$A$3:$B$996,2,FALSE)</f>
        <v>Customer 637</v>
      </c>
      <c r="C4701" t="str">
        <f>'Sales by Customer Detail'!C4704</f>
        <v>11/15/2021</v>
      </c>
      <c r="D4701" t="str">
        <f>'Sales by Customer Detail'!D4704</f>
        <v>Invoice</v>
      </c>
      <c r="E4701">
        <f>'Sales by Customer Detail'!E4704</f>
        <v>3358</v>
      </c>
      <c r="F4701" t="str">
        <f>VLOOKUP('Sales by Customer Detail'!F4704,Anonymizer!$D$3:$E$86,2,FALSE)</f>
        <v>Prod/Svc65</v>
      </c>
      <c r="G4701" t="s">
        <v>6631</v>
      </c>
      <c r="H4701">
        <f>'Sales by Customer Detail'!J4704</f>
        <v>1</v>
      </c>
      <c r="I4701">
        <f>'Sales by Customer Detail'!K4704</f>
        <v>3030.72</v>
      </c>
      <c r="J4701">
        <f>'Sales by Customer Detail'!L4704</f>
        <v>3030.72</v>
      </c>
      <c r="K4701">
        <f>'Sales by Customer Detail'!N4704</f>
        <v>0</v>
      </c>
      <c r="L4701">
        <f>'Sales by Customer Detail'!O4704</f>
        <v>0</v>
      </c>
    </row>
    <row r="4702" spans="2:12" x14ac:dyDescent="0.25">
      <c r="B4702" t="str">
        <f>VLOOKUP('Sales by Customer Detail'!B4705,Anonymizer!$A$3:$B$996,2,FALSE)</f>
        <v>Customer 270</v>
      </c>
      <c r="C4702" t="str">
        <f>'Sales by Customer Detail'!C4705</f>
        <v>11/16/2021</v>
      </c>
      <c r="D4702" t="str">
        <f>'Sales by Customer Detail'!D4705</f>
        <v>Invoice</v>
      </c>
      <c r="E4702">
        <f>'Sales by Customer Detail'!E4705</f>
        <v>3359</v>
      </c>
      <c r="F4702" t="str">
        <f>VLOOKUP('Sales by Customer Detail'!F4705,Anonymizer!$D$3:$E$86,2,FALSE)</f>
        <v>Prod/Svc74</v>
      </c>
      <c r="G4702" t="s">
        <v>6631</v>
      </c>
      <c r="H4702">
        <f>'Sales by Customer Detail'!J4705</f>
        <v>1</v>
      </c>
      <c r="I4702">
        <f>'Sales by Customer Detail'!K4705</f>
        <v>2750</v>
      </c>
      <c r="J4702">
        <f>'Sales by Customer Detail'!L4705</f>
        <v>2750</v>
      </c>
      <c r="K4702">
        <f>'Sales by Customer Detail'!N4705</f>
        <v>0</v>
      </c>
      <c r="L4702">
        <f>'Sales by Customer Detail'!O4705</f>
        <v>0</v>
      </c>
    </row>
    <row r="4703" spans="2:12" x14ac:dyDescent="0.25">
      <c r="B4703" t="str">
        <f>VLOOKUP('Sales by Customer Detail'!B4706,Anonymizer!$A$3:$B$996,2,FALSE)</f>
        <v>Customer 270</v>
      </c>
      <c r="C4703" t="str">
        <f>'Sales by Customer Detail'!C4706</f>
        <v>11/16/2021</v>
      </c>
      <c r="D4703" t="str">
        <f>'Sales by Customer Detail'!D4706</f>
        <v>Invoice</v>
      </c>
      <c r="E4703">
        <f>'Sales by Customer Detail'!E4706</f>
        <v>3359</v>
      </c>
      <c r="F4703" t="str">
        <f>VLOOKUP('Sales by Customer Detail'!F4706,Anonymizer!$D$3:$E$86,2,FALSE)</f>
        <v>Prod/Svc78</v>
      </c>
      <c r="G4703" t="s">
        <v>6631</v>
      </c>
      <c r="H4703">
        <f>'Sales by Customer Detail'!J4706</f>
        <v>1</v>
      </c>
      <c r="I4703">
        <f>'Sales by Customer Detail'!K4706</f>
        <v>0</v>
      </c>
      <c r="J4703">
        <f>'Sales by Customer Detail'!L4706</f>
        <v>0</v>
      </c>
      <c r="K4703">
        <f>'Sales by Customer Detail'!N4706</f>
        <v>0</v>
      </c>
      <c r="L4703">
        <f>'Sales by Customer Detail'!O4706</f>
        <v>0</v>
      </c>
    </row>
    <row r="4704" spans="2:12" x14ac:dyDescent="0.25">
      <c r="B4704" t="str">
        <f>VLOOKUP('Sales by Customer Detail'!B4707,Anonymizer!$A$3:$B$996,2,FALSE)</f>
        <v>Customer 401</v>
      </c>
      <c r="C4704" t="str">
        <f>'Sales by Customer Detail'!C4707</f>
        <v>11/16/2021</v>
      </c>
      <c r="D4704" t="str">
        <f>'Sales by Customer Detail'!D4707</f>
        <v>Invoice</v>
      </c>
      <c r="E4704">
        <f>'Sales by Customer Detail'!E4707</f>
        <v>3360</v>
      </c>
      <c r="F4704" t="str">
        <f>VLOOKUP('Sales by Customer Detail'!F4707,Anonymizer!$D$3:$E$86,2,FALSE)</f>
        <v>Prod/Svc62</v>
      </c>
      <c r="G4704" t="s">
        <v>6631</v>
      </c>
      <c r="H4704">
        <f>'Sales by Customer Detail'!J4707</f>
        <v>1</v>
      </c>
      <c r="I4704">
        <f>'Sales by Customer Detail'!K4707</f>
        <v>5000</v>
      </c>
      <c r="J4704">
        <f>'Sales by Customer Detail'!L4707</f>
        <v>5000</v>
      </c>
      <c r="K4704">
        <f>'Sales by Customer Detail'!N4707</f>
        <v>0</v>
      </c>
      <c r="L4704">
        <f>'Sales by Customer Detail'!O4707</f>
        <v>0</v>
      </c>
    </row>
    <row r="4705" spans="2:12" x14ac:dyDescent="0.25">
      <c r="B4705" t="str">
        <f>VLOOKUP('Sales by Customer Detail'!B4708,Anonymizer!$A$3:$B$996,2,FALSE)</f>
        <v>Customer 923</v>
      </c>
      <c r="C4705" t="str">
        <f>'Sales by Customer Detail'!C4708</f>
        <v>11/17/2021</v>
      </c>
      <c r="D4705" t="str">
        <f>'Sales by Customer Detail'!D4708</f>
        <v>Invoice</v>
      </c>
      <c r="E4705">
        <f>'Sales by Customer Detail'!E4708</f>
        <v>3363</v>
      </c>
      <c r="F4705" t="str">
        <f>VLOOKUP('Sales by Customer Detail'!F4708,Anonymizer!$D$3:$E$86,2,FALSE)</f>
        <v>Prod/Svc42</v>
      </c>
      <c r="G4705" t="s">
        <v>6631</v>
      </c>
      <c r="H4705">
        <f>'Sales by Customer Detail'!J4708</f>
        <v>2.5</v>
      </c>
      <c r="I4705">
        <f>'Sales by Customer Detail'!K4708</f>
        <v>419.4</v>
      </c>
      <c r="J4705">
        <f>'Sales by Customer Detail'!L4708</f>
        <v>1048.5</v>
      </c>
      <c r="K4705" t="str">
        <f>'Sales by Customer Detail'!N4708</f>
        <v>12/01/2021</v>
      </c>
      <c r="L4705" t="str">
        <f>'Sales by Customer Detail'!O4708</f>
        <v>11/30/2022</v>
      </c>
    </row>
    <row r="4706" spans="2:12" x14ac:dyDescent="0.25">
      <c r="B4706" t="str">
        <f>VLOOKUP('Sales by Customer Detail'!B4709,Anonymizer!$A$3:$B$996,2,FALSE)</f>
        <v>Customer 511</v>
      </c>
      <c r="C4706" t="str">
        <f>'Sales by Customer Detail'!C4709</f>
        <v>11/17/2021</v>
      </c>
      <c r="D4706" t="str">
        <f>'Sales by Customer Detail'!D4709</f>
        <v>Invoice</v>
      </c>
      <c r="E4706">
        <f>'Sales by Customer Detail'!E4709</f>
        <v>3362</v>
      </c>
      <c r="F4706" t="str">
        <f>VLOOKUP('Sales by Customer Detail'!F4709,Anonymizer!$D$3:$E$86,2,FALSE)</f>
        <v>Prod/Svc42</v>
      </c>
      <c r="G4706" t="s">
        <v>6631</v>
      </c>
      <c r="H4706">
        <f>'Sales by Customer Detail'!J4709</f>
        <v>1</v>
      </c>
      <c r="I4706">
        <f>'Sales by Customer Detail'!K4709</f>
        <v>399</v>
      </c>
      <c r="J4706">
        <f>'Sales by Customer Detail'!L4709</f>
        <v>399</v>
      </c>
      <c r="K4706" t="str">
        <f>'Sales by Customer Detail'!N4709</f>
        <v>12/01/2021</v>
      </c>
      <c r="L4706" t="str">
        <f>'Sales by Customer Detail'!O4709</f>
        <v>06/28/2022</v>
      </c>
    </row>
    <row r="4707" spans="2:12" x14ac:dyDescent="0.25">
      <c r="B4707" t="str">
        <f>VLOOKUP('Sales by Customer Detail'!B4710,Anonymizer!$A$3:$B$996,2,FALSE)</f>
        <v>Customer 923</v>
      </c>
      <c r="C4707" t="str">
        <f>'Sales by Customer Detail'!C4710</f>
        <v>11/17/2021</v>
      </c>
      <c r="D4707" t="str">
        <f>'Sales by Customer Detail'!D4710</f>
        <v>Invoice</v>
      </c>
      <c r="E4707">
        <f>'Sales by Customer Detail'!E4710</f>
        <v>3363</v>
      </c>
      <c r="F4707" t="str">
        <f>VLOOKUP('Sales by Customer Detail'!F4710,Anonymizer!$D$3:$E$86,2,FALSE)</f>
        <v>Prod/Svc40</v>
      </c>
      <c r="G4707" t="s">
        <v>6631</v>
      </c>
      <c r="H4707">
        <f>'Sales by Customer Detail'!J4710</f>
        <v>1</v>
      </c>
      <c r="I4707">
        <f>'Sales by Customer Detail'!K4710</f>
        <v>795</v>
      </c>
      <c r="J4707">
        <f>'Sales by Customer Detail'!L4710</f>
        <v>795</v>
      </c>
      <c r="K4707" t="str">
        <f>'Sales by Customer Detail'!N4710</f>
        <v>12/01/2021</v>
      </c>
      <c r="L4707" t="str">
        <f>'Sales by Customer Detail'!O4710</f>
        <v>11/30/2022</v>
      </c>
    </row>
    <row r="4708" spans="2:12" x14ac:dyDescent="0.25">
      <c r="B4708" t="str">
        <f>VLOOKUP('Sales by Customer Detail'!B4711,Anonymizer!$A$3:$B$996,2,FALSE)</f>
        <v>Customer 511</v>
      </c>
      <c r="C4708" t="str">
        <f>'Sales by Customer Detail'!C4711</f>
        <v>11/17/2021</v>
      </c>
      <c r="D4708" t="str">
        <f>'Sales by Customer Detail'!D4711</f>
        <v>Invoice</v>
      </c>
      <c r="E4708">
        <f>'Sales by Customer Detail'!E4711</f>
        <v>3362</v>
      </c>
      <c r="F4708" t="str">
        <f>VLOOKUP('Sales by Customer Detail'!F4711,Anonymizer!$D$3:$E$86,2,FALSE)</f>
        <v>Prod/Svc20</v>
      </c>
      <c r="G4708" t="s">
        <v>6631</v>
      </c>
      <c r="H4708">
        <f>'Sales by Customer Detail'!J4711</f>
        <v>1</v>
      </c>
      <c r="I4708">
        <f>'Sales by Customer Detail'!K4711</f>
        <v>-30</v>
      </c>
      <c r="J4708">
        <f>'Sales by Customer Detail'!L4711</f>
        <v>-30</v>
      </c>
      <c r="K4708" t="str">
        <f>'Sales by Customer Detail'!N4711</f>
        <v>12/01/2021</v>
      </c>
      <c r="L4708" t="str">
        <f>'Sales by Customer Detail'!O4711</f>
        <v>06/28/2022</v>
      </c>
    </row>
    <row r="4709" spans="2:12" x14ac:dyDescent="0.25">
      <c r="B4709" t="str">
        <f>VLOOKUP('Sales by Customer Detail'!B4712,Anonymizer!$A$3:$B$996,2,FALSE)</f>
        <v>Customer 478</v>
      </c>
      <c r="C4709" t="str">
        <f>'Sales by Customer Detail'!C4712</f>
        <v>11/17/2021</v>
      </c>
      <c r="D4709" t="str">
        <f>'Sales by Customer Detail'!D4712</f>
        <v>Invoice</v>
      </c>
      <c r="E4709">
        <f>'Sales by Customer Detail'!E4712</f>
        <v>3361</v>
      </c>
      <c r="F4709" t="str">
        <f>VLOOKUP('Sales by Customer Detail'!F4712,Anonymizer!$D$3:$E$86,2,FALSE)</f>
        <v>Prod/Svc13</v>
      </c>
      <c r="G4709" t="s">
        <v>6631</v>
      </c>
      <c r="H4709">
        <f>'Sales by Customer Detail'!J4712</f>
        <v>1</v>
      </c>
      <c r="I4709">
        <f>'Sales by Customer Detail'!K4712</f>
        <v>299</v>
      </c>
      <c r="J4709">
        <f>'Sales by Customer Detail'!L4712</f>
        <v>299</v>
      </c>
      <c r="K4709">
        <f>'Sales by Customer Detail'!N4712</f>
        <v>0</v>
      </c>
      <c r="L4709">
        <f>'Sales by Customer Detail'!O4712</f>
        <v>0</v>
      </c>
    </row>
    <row r="4710" spans="2:12" x14ac:dyDescent="0.25">
      <c r="B4710" t="str">
        <f>VLOOKUP('Sales by Customer Detail'!B4713,Anonymizer!$A$3:$B$996,2,FALSE)</f>
        <v>Customer 511</v>
      </c>
      <c r="C4710" t="str">
        <f>'Sales by Customer Detail'!C4713</f>
        <v>11/17/2021</v>
      </c>
      <c r="D4710" t="str">
        <f>'Sales by Customer Detail'!D4713</f>
        <v>Invoice</v>
      </c>
      <c r="E4710">
        <f>'Sales by Customer Detail'!E4713</f>
        <v>3362</v>
      </c>
      <c r="F4710" t="str">
        <f>VLOOKUP('Sales by Customer Detail'!F4713,Anonymizer!$D$3:$E$86,2,FALSE)</f>
        <v>Prod/Svc20</v>
      </c>
      <c r="G4710" t="s">
        <v>6631</v>
      </c>
      <c r="H4710">
        <f>'Sales by Customer Detail'!J4713</f>
        <v>1</v>
      </c>
      <c r="I4710">
        <f>'Sales by Customer Detail'!K4713</f>
        <v>-133</v>
      </c>
      <c r="J4710">
        <f>'Sales by Customer Detail'!L4713</f>
        <v>-133</v>
      </c>
      <c r="K4710" t="str">
        <f>'Sales by Customer Detail'!N4713</f>
        <v>12/01/2021</v>
      </c>
      <c r="L4710" t="str">
        <f>'Sales by Customer Detail'!O4713</f>
        <v>06/28/2022</v>
      </c>
    </row>
    <row r="4711" spans="2:12" x14ac:dyDescent="0.25">
      <c r="B4711" t="str">
        <f>VLOOKUP('Sales by Customer Detail'!B4714,Anonymizer!$A$3:$B$996,2,FALSE)</f>
        <v>Customer 923</v>
      </c>
      <c r="C4711" t="str">
        <f>'Sales by Customer Detail'!C4714</f>
        <v>11/17/2021</v>
      </c>
      <c r="D4711" t="str">
        <f>'Sales by Customer Detail'!D4714</f>
        <v>Invoice</v>
      </c>
      <c r="E4711">
        <f>'Sales by Customer Detail'!E4714</f>
        <v>3363</v>
      </c>
      <c r="F4711" t="str">
        <f>VLOOKUP('Sales by Customer Detail'!F4714,Anonymizer!$D$3:$E$86,2,FALSE)</f>
        <v>Prod/Svc13</v>
      </c>
      <c r="G4711" t="s">
        <v>6631</v>
      </c>
      <c r="H4711">
        <f>'Sales by Customer Detail'!J4714</f>
        <v>3</v>
      </c>
      <c r="I4711">
        <f>'Sales by Customer Detail'!K4714</f>
        <v>289</v>
      </c>
      <c r="J4711">
        <f>'Sales by Customer Detail'!L4714</f>
        <v>867</v>
      </c>
      <c r="K4711" t="str">
        <f>'Sales by Customer Detail'!N4714</f>
        <v>12/01/2021</v>
      </c>
      <c r="L4711" t="str">
        <f>'Sales by Customer Detail'!O4714</f>
        <v>11/30/2022</v>
      </c>
    </row>
    <row r="4712" spans="2:12" x14ac:dyDescent="0.25">
      <c r="B4712" t="str">
        <f>VLOOKUP('Sales by Customer Detail'!B4715,Anonymizer!$A$3:$B$996,2,FALSE)</f>
        <v>Customer 511</v>
      </c>
      <c r="C4712" t="str">
        <f>'Sales by Customer Detail'!C4715</f>
        <v>11/17/2021</v>
      </c>
      <c r="D4712" t="str">
        <f>'Sales by Customer Detail'!D4715</f>
        <v>Invoice</v>
      </c>
      <c r="E4712">
        <f>'Sales by Customer Detail'!E4715</f>
        <v>3362</v>
      </c>
      <c r="F4712" t="str">
        <f>VLOOKUP('Sales by Customer Detail'!F4715,Anonymizer!$D$3:$E$86,2,FALSE)</f>
        <v>Prod/Svc13</v>
      </c>
      <c r="G4712" t="s">
        <v>6631</v>
      </c>
      <c r="H4712">
        <f>'Sales by Customer Detail'!J4715</f>
        <v>1</v>
      </c>
      <c r="I4712">
        <f>'Sales by Customer Detail'!K4715</f>
        <v>299</v>
      </c>
      <c r="J4712">
        <f>'Sales by Customer Detail'!L4715</f>
        <v>299</v>
      </c>
      <c r="K4712" t="str">
        <f>'Sales by Customer Detail'!N4715</f>
        <v>12/01/2021</v>
      </c>
      <c r="L4712" t="str">
        <f>'Sales by Customer Detail'!O4715</f>
        <v>06/28/2022</v>
      </c>
    </row>
    <row r="4713" spans="2:12" x14ac:dyDescent="0.25">
      <c r="B4713" t="str">
        <f>VLOOKUP('Sales by Customer Detail'!B4716,Anonymizer!$A$3:$B$996,2,FALSE)</f>
        <v>Customer 511</v>
      </c>
      <c r="C4713" t="str">
        <f>'Sales by Customer Detail'!C4716</f>
        <v>11/17/2021</v>
      </c>
      <c r="D4713" t="str">
        <f>'Sales by Customer Detail'!D4716</f>
        <v>Invoice</v>
      </c>
      <c r="E4713">
        <f>'Sales by Customer Detail'!E4716</f>
        <v>3362</v>
      </c>
      <c r="F4713" t="str">
        <f>VLOOKUP('Sales by Customer Detail'!F4716,Anonymizer!$D$3:$E$86,2,FALSE)</f>
        <v>Prod/Svc20</v>
      </c>
      <c r="G4713" t="s">
        <v>6631</v>
      </c>
      <c r="H4713">
        <f>'Sales by Customer Detail'!J4716</f>
        <v>1</v>
      </c>
      <c r="I4713">
        <f>'Sales by Customer Detail'!K4716</f>
        <v>-39.9</v>
      </c>
      <c r="J4713">
        <f>'Sales by Customer Detail'!L4716</f>
        <v>-39.9</v>
      </c>
      <c r="K4713" t="str">
        <f>'Sales by Customer Detail'!N4716</f>
        <v>12/01/2021</v>
      </c>
      <c r="L4713" t="str">
        <f>'Sales by Customer Detail'!O4716</f>
        <v>06/28/2022</v>
      </c>
    </row>
    <row r="4714" spans="2:12" x14ac:dyDescent="0.25">
      <c r="B4714" t="str">
        <f>VLOOKUP('Sales by Customer Detail'!B4717,Anonymizer!$A$3:$B$996,2,FALSE)</f>
        <v>Customer 99</v>
      </c>
      <c r="C4714" t="str">
        <f>'Sales by Customer Detail'!C4717</f>
        <v>11/19/2021</v>
      </c>
      <c r="D4714" t="str">
        <f>'Sales by Customer Detail'!D4717</f>
        <v>Invoice</v>
      </c>
      <c r="E4714">
        <f>'Sales by Customer Detail'!E4717</f>
        <v>3364</v>
      </c>
      <c r="F4714" t="str">
        <f>VLOOKUP('Sales by Customer Detail'!F4717,Anonymizer!$D$3:$E$86,2,FALSE)</f>
        <v>Prod/Svc81</v>
      </c>
      <c r="G4714" t="s">
        <v>6631</v>
      </c>
      <c r="H4714">
        <f>'Sales by Customer Detail'!J4717</f>
        <v>1</v>
      </c>
      <c r="I4714">
        <f>'Sales by Customer Detail'!K4717</f>
        <v>495</v>
      </c>
      <c r="J4714">
        <f>'Sales by Customer Detail'!L4717</f>
        <v>495</v>
      </c>
      <c r="K4714">
        <f>'Sales by Customer Detail'!N4717</f>
        <v>0</v>
      </c>
      <c r="L4714">
        <f>'Sales by Customer Detail'!O4717</f>
        <v>0</v>
      </c>
    </row>
    <row r="4715" spans="2:12" x14ac:dyDescent="0.25">
      <c r="B4715" t="str">
        <f>VLOOKUP('Sales by Customer Detail'!B4718,Anonymizer!$A$3:$B$996,2,FALSE)</f>
        <v>Customer 880</v>
      </c>
      <c r="C4715" t="str">
        <f>'Sales by Customer Detail'!C4718</f>
        <v>11/22/2021</v>
      </c>
      <c r="D4715" t="str">
        <f>'Sales by Customer Detail'!D4718</f>
        <v>Invoice</v>
      </c>
      <c r="E4715">
        <f>'Sales by Customer Detail'!E4718</f>
        <v>3367</v>
      </c>
      <c r="F4715" t="str">
        <f>VLOOKUP('Sales by Customer Detail'!F4718,Anonymizer!$D$3:$E$86,2,FALSE)</f>
        <v>Prod/Svc25</v>
      </c>
      <c r="G4715" t="s">
        <v>6631</v>
      </c>
      <c r="H4715">
        <f>'Sales by Customer Detail'!J4718</f>
        <v>4</v>
      </c>
      <c r="I4715">
        <f>'Sales by Customer Detail'!K4718</f>
        <v>443.4</v>
      </c>
      <c r="J4715">
        <f>'Sales by Customer Detail'!L4718</f>
        <v>1773.6</v>
      </c>
      <c r="K4715" t="str">
        <f>'Sales by Customer Detail'!N4718</f>
        <v>12/06/2021</v>
      </c>
      <c r="L4715" t="str">
        <f>'Sales by Customer Detail'!O4718</f>
        <v>12/05/2022</v>
      </c>
    </row>
    <row r="4716" spans="2:12" x14ac:dyDescent="0.25">
      <c r="B4716" t="str">
        <f>VLOOKUP('Sales by Customer Detail'!B4719,Anonymizer!$A$3:$B$996,2,FALSE)</f>
        <v>Customer 880</v>
      </c>
      <c r="C4716" t="str">
        <f>'Sales by Customer Detail'!C4719</f>
        <v>11/22/2021</v>
      </c>
      <c r="D4716" t="str">
        <f>'Sales by Customer Detail'!D4719</f>
        <v>Invoice</v>
      </c>
      <c r="E4716">
        <f>'Sales by Customer Detail'!E4719</f>
        <v>3367</v>
      </c>
      <c r="F4716" t="str">
        <f>VLOOKUP('Sales by Customer Detail'!F4719,Anonymizer!$D$3:$E$86,2,FALSE)</f>
        <v>Prod/Svc23</v>
      </c>
      <c r="G4716" t="s">
        <v>6631</v>
      </c>
      <c r="H4716">
        <f>'Sales by Customer Detail'!J4719</f>
        <v>1</v>
      </c>
      <c r="I4716">
        <f>'Sales by Customer Detail'!K4719</f>
        <v>1695</v>
      </c>
      <c r="J4716">
        <f>'Sales by Customer Detail'!L4719</f>
        <v>1695</v>
      </c>
      <c r="K4716" t="str">
        <f>'Sales by Customer Detail'!N4719</f>
        <v>12/06/2021</v>
      </c>
      <c r="L4716" t="str">
        <f>'Sales by Customer Detail'!O4719</f>
        <v>12/05/2022</v>
      </c>
    </row>
    <row r="4717" spans="2:12" x14ac:dyDescent="0.25">
      <c r="B4717" t="str">
        <f>VLOOKUP('Sales by Customer Detail'!B4720,Anonymizer!$A$3:$B$996,2,FALSE)</f>
        <v>Customer 972</v>
      </c>
      <c r="C4717" t="str">
        <f>'Sales by Customer Detail'!C4720</f>
        <v>11/22/2021</v>
      </c>
      <c r="D4717" t="str">
        <f>'Sales by Customer Detail'!D4720</f>
        <v>Invoice</v>
      </c>
      <c r="E4717">
        <f>'Sales by Customer Detail'!E4720</f>
        <v>3365</v>
      </c>
      <c r="F4717" t="str">
        <f>VLOOKUP('Sales by Customer Detail'!F4720,Anonymizer!$D$3:$E$86,2,FALSE)</f>
        <v>Prod/Svc40</v>
      </c>
      <c r="G4717" t="s">
        <v>6631</v>
      </c>
      <c r="H4717">
        <f>'Sales by Customer Detail'!J4720</f>
        <v>1</v>
      </c>
      <c r="I4717">
        <f>'Sales by Customer Detail'!K4720</f>
        <v>995</v>
      </c>
      <c r="J4717">
        <f>'Sales by Customer Detail'!L4720</f>
        <v>995</v>
      </c>
      <c r="K4717">
        <f>'Sales by Customer Detail'!N4720</f>
        <v>0</v>
      </c>
      <c r="L4717">
        <f>'Sales by Customer Detail'!O4720</f>
        <v>0</v>
      </c>
    </row>
    <row r="4718" spans="2:12" x14ac:dyDescent="0.25">
      <c r="B4718" t="str">
        <f>VLOOKUP('Sales by Customer Detail'!B4721,Anonymizer!$A$3:$B$996,2,FALSE)</f>
        <v>Customer 880</v>
      </c>
      <c r="C4718" t="str">
        <f>'Sales by Customer Detail'!C4721</f>
        <v>11/22/2021</v>
      </c>
      <c r="D4718" t="str">
        <f>'Sales by Customer Detail'!D4721</f>
        <v>Invoice</v>
      </c>
      <c r="E4718">
        <f>'Sales by Customer Detail'!E4721</f>
        <v>3367</v>
      </c>
      <c r="F4718" t="str">
        <f>VLOOKUP('Sales by Customer Detail'!F4721,Anonymizer!$D$3:$E$86,2,FALSE)</f>
        <v>Prod/Svc20</v>
      </c>
      <c r="G4718" t="s">
        <v>6631</v>
      </c>
      <c r="H4718">
        <f>'Sales by Customer Detail'!J4721</f>
        <v>1</v>
      </c>
      <c r="I4718">
        <f>'Sales by Customer Detail'!K4721</f>
        <v>-254.25</v>
      </c>
      <c r="J4718">
        <f>'Sales by Customer Detail'!L4721</f>
        <v>-254.25</v>
      </c>
      <c r="K4718" t="str">
        <f>'Sales by Customer Detail'!N4721</f>
        <v>12/06/2021</v>
      </c>
      <c r="L4718" t="str">
        <f>'Sales by Customer Detail'!O4721</f>
        <v>12/05/2022</v>
      </c>
    </row>
    <row r="4719" spans="2:12" x14ac:dyDescent="0.25">
      <c r="B4719" t="str">
        <f>VLOOKUP('Sales by Customer Detail'!B4722,Anonymizer!$A$3:$B$996,2,FALSE)</f>
        <v>Customer 972</v>
      </c>
      <c r="C4719" t="str">
        <f>'Sales by Customer Detail'!C4722</f>
        <v>11/22/2021</v>
      </c>
      <c r="D4719" t="str">
        <f>'Sales by Customer Detail'!D4722</f>
        <v>Invoice</v>
      </c>
      <c r="E4719">
        <f>'Sales by Customer Detail'!E4722</f>
        <v>3365</v>
      </c>
      <c r="F4719" t="str">
        <f>VLOOKUP('Sales by Customer Detail'!F4722,Anonymizer!$D$3:$E$86,2,FALSE)</f>
        <v>Prod/Svc13</v>
      </c>
      <c r="G4719" t="s">
        <v>6631</v>
      </c>
      <c r="H4719">
        <f>'Sales by Customer Detail'!J4722</f>
        <v>4</v>
      </c>
      <c r="I4719">
        <f>'Sales by Customer Detail'!K4722</f>
        <v>299</v>
      </c>
      <c r="J4719">
        <f>'Sales by Customer Detail'!L4722</f>
        <v>1196</v>
      </c>
      <c r="K4719">
        <f>'Sales by Customer Detail'!N4722</f>
        <v>0</v>
      </c>
      <c r="L4719">
        <f>'Sales by Customer Detail'!O4722</f>
        <v>0</v>
      </c>
    </row>
    <row r="4720" spans="2:12" x14ac:dyDescent="0.25">
      <c r="B4720" t="str">
        <f>VLOOKUP('Sales by Customer Detail'!B4723,Anonymizer!$A$3:$B$996,2,FALSE)</f>
        <v>Customer 972</v>
      </c>
      <c r="C4720" t="str">
        <f>'Sales by Customer Detail'!C4723</f>
        <v>11/22/2021</v>
      </c>
      <c r="D4720" t="str">
        <f>'Sales by Customer Detail'!D4723</f>
        <v>Invoice</v>
      </c>
      <c r="E4720">
        <f>'Sales by Customer Detail'!E4723</f>
        <v>3365</v>
      </c>
      <c r="F4720" t="str">
        <f>VLOOKUP('Sales by Customer Detail'!F4723,Anonymizer!$D$3:$E$86,2,FALSE)</f>
        <v>Prod/Svc7</v>
      </c>
      <c r="G4720" t="s">
        <v>6631</v>
      </c>
      <c r="H4720">
        <f>'Sales by Customer Detail'!J4723</f>
        <v>4</v>
      </c>
      <c r="I4720">
        <f>'Sales by Customer Detail'!K4723</f>
        <v>443.4</v>
      </c>
      <c r="J4720">
        <f>'Sales by Customer Detail'!L4723</f>
        <v>1773.6</v>
      </c>
      <c r="K4720">
        <f>'Sales by Customer Detail'!N4723</f>
        <v>0</v>
      </c>
      <c r="L4720">
        <f>'Sales by Customer Detail'!O4723</f>
        <v>0</v>
      </c>
    </row>
    <row r="4721" spans="2:12" x14ac:dyDescent="0.25">
      <c r="B4721" t="str">
        <f>VLOOKUP('Sales by Customer Detail'!B4724,Anonymizer!$A$3:$B$996,2,FALSE)</f>
        <v>Customer 670</v>
      </c>
      <c r="C4721" t="str">
        <f>'Sales by Customer Detail'!C4724</f>
        <v>11/22/2021</v>
      </c>
      <c r="D4721" t="str">
        <f>'Sales by Customer Detail'!D4724</f>
        <v>Invoice</v>
      </c>
      <c r="E4721">
        <f>'Sales by Customer Detail'!E4724</f>
        <v>3366</v>
      </c>
      <c r="F4721" t="str">
        <f>VLOOKUP('Sales by Customer Detail'!F4724,Anonymizer!$D$3:$E$86,2,FALSE)</f>
        <v>Prod/Svc75</v>
      </c>
      <c r="G4721" t="s">
        <v>6631</v>
      </c>
      <c r="H4721">
        <f>'Sales by Customer Detail'!J4724</f>
        <v>1</v>
      </c>
      <c r="I4721">
        <f>'Sales by Customer Detail'!K4724</f>
        <v>1895</v>
      </c>
      <c r="J4721">
        <f>'Sales by Customer Detail'!L4724</f>
        <v>1895</v>
      </c>
      <c r="K4721">
        <f>'Sales by Customer Detail'!N4724</f>
        <v>0</v>
      </c>
      <c r="L4721">
        <f>'Sales by Customer Detail'!O4724</f>
        <v>0</v>
      </c>
    </row>
    <row r="4722" spans="2:12" x14ac:dyDescent="0.25">
      <c r="B4722" t="str">
        <f>VLOOKUP('Sales by Customer Detail'!B4725,Anonymizer!$A$3:$B$996,2,FALSE)</f>
        <v>Customer 670</v>
      </c>
      <c r="C4722" t="str">
        <f>'Sales by Customer Detail'!C4725</f>
        <v>11/22/2021</v>
      </c>
      <c r="D4722" t="str">
        <f>'Sales by Customer Detail'!D4725</f>
        <v>Invoice</v>
      </c>
      <c r="E4722">
        <f>'Sales by Customer Detail'!E4725</f>
        <v>3366</v>
      </c>
      <c r="F4722" t="str">
        <f>VLOOKUP('Sales by Customer Detail'!F4725,Anonymizer!$D$3:$E$86,2,FALSE)</f>
        <v>Prod/Svc77</v>
      </c>
      <c r="G4722" t="s">
        <v>6631</v>
      </c>
      <c r="H4722">
        <f>'Sales by Customer Detail'!J4725</f>
        <v>1</v>
      </c>
      <c r="I4722">
        <f>'Sales by Customer Detail'!K4725</f>
        <v>0</v>
      </c>
      <c r="J4722">
        <f>'Sales by Customer Detail'!L4725</f>
        <v>0</v>
      </c>
      <c r="K4722">
        <f>'Sales by Customer Detail'!N4725</f>
        <v>0</v>
      </c>
      <c r="L4722">
        <f>'Sales by Customer Detail'!O4725</f>
        <v>0</v>
      </c>
    </row>
    <row r="4723" spans="2:12" x14ac:dyDescent="0.25">
      <c r="B4723" t="str">
        <f>VLOOKUP('Sales by Customer Detail'!B4726,Anonymizer!$A$3:$B$996,2,FALSE)</f>
        <v>Customer 880</v>
      </c>
      <c r="C4723" t="str">
        <f>'Sales by Customer Detail'!C4726</f>
        <v>11/22/2021</v>
      </c>
      <c r="D4723" t="str">
        <f>'Sales by Customer Detail'!D4726</f>
        <v>Invoice</v>
      </c>
      <c r="E4723">
        <f>'Sales by Customer Detail'!E4726</f>
        <v>3367</v>
      </c>
      <c r="F4723" t="str">
        <f>VLOOKUP('Sales by Customer Detail'!F4726,Anonymizer!$D$3:$E$86,2,FALSE)</f>
        <v>Prod/Svc13</v>
      </c>
      <c r="G4723" t="s">
        <v>6631</v>
      </c>
      <c r="H4723">
        <f>'Sales by Customer Detail'!J4726</f>
        <v>4</v>
      </c>
      <c r="I4723">
        <f>'Sales by Customer Detail'!K4726</f>
        <v>299</v>
      </c>
      <c r="J4723">
        <f>'Sales by Customer Detail'!L4726</f>
        <v>1196</v>
      </c>
      <c r="K4723" t="str">
        <f>'Sales by Customer Detail'!N4726</f>
        <v>12/06/2021</v>
      </c>
      <c r="L4723" t="str">
        <f>'Sales by Customer Detail'!O4726</f>
        <v>12/05/2022</v>
      </c>
    </row>
    <row r="4724" spans="2:12" x14ac:dyDescent="0.25">
      <c r="B4724" t="str">
        <f>VLOOKUP('Sales by Customer Detail'!B4727,Anonymizer!$A$3:$B$996,2,FALSE)</f>
        <v>Customer 972</v>
      </c>
      <c r="C4724" t="str">
        <f>'Sales by Customer Detail'!C4727</f>
        <v>11/22/2021</v>
      </c>
      <c r="D4724" t="str">
        <f>'Sales by Customer Detail'!D4727</f>
        <v>Invoice</v>
      </c>
      <c r="E4724">
        <f>'Sales by Customer Detail'!E4727</f>
        <v>3365</v>
      </c>
      <c r="F4724" t="str">
        <f>VLOOKUP('Sales by Customer Detail'!F4727,Anonymizer!$D$3:$E$86,2,FALSE)</f>
        <v>Prod/Svc20</v>
      </c>
      <c r="G4724" t="s">
        <v>6631</v>
      </c>
      <c r="H4724">
        <f>'Sales by Customer Detail'!J4727</f>
        <v>1</v>
      </c>
      <c r="I4724">
        <f>'Sales by Customer Detail'!K4727</f>
        <v>-99.5</v>
      </c>
      <c r="J4724">
        <f>'Sales by Customer Detail'!L4727</f>
        <v>-99.5</v>
      </c>
      <c r="K4724">
        <f>'Sales by Customer Detail'!N4727</f>
        <v>0</v>
      </c>
      <c r="L4724">
        <f>'Sales by Customer Detail'!O4727</f>
        <v>0</v>
      </c>
    </row>
    <row r="4725" spans="2:12" x14ac:dyDescent="0.25">
      <c r="B4725" t="str">
        <f>VLOOKUP('Sales by Customer Detail'!B4728,Anonymizer!$A$3:$B$996,2,FALSE)</f>
        <v>Customer 273</v>
      </c>
      <c r="C4725" t="str">
        <f>'Sales by Customer Detail'!C4728</f>
        <v>11/23/2021</v>
      </c>
      <c r="D4725" t="str">
        <f>'Sales by Customer Detail'!D4728</f>
        <v>Invoice</v>
      </c>
      <c r="E4725">
        <f>'Sales by Customer Detail'!E4728</f>
        <v>3375</v>
      </c>
      <c r="F4725" t="str">
        <f>VLOOKUP('Sales by Customer Detail'!F4728,Anonymizer!$D$3:$E$86,2,FALSE)</f>
        <v>Prod/Svc66</v>
      </c>
      <c r="G4725" t="s">
        <v>6631</v>
      </c>
      <c r="H4725">
        <f>'Sales by Customer Detail'!J4728</f>
        <v>1</v>
      </c>
      <c r="I4725">
        <f>'Sales by Customer Detail'!K4728</f>
        <v>10722.5</v>
      </c>
      <c r="J4725">
        <f>'Sales by Customer Detail'!L4728</f>
        <v>10722.5</v>
      </c>
      <c r="K4725">
        <f>'Sales by Customer Detail'!N4728</f>
        <v>0</v>
      </c>
      <c r="L4725">
        <f>'Sales by Customer Detail'!O4728</f>
        <v>0</v>
      </c>
    </row>
    <row r="4726" spans="2:12" x14ac:dyDescent="0.25">
      <c r="B4726" t="str">
        <f>VLOOKUP('Sales by Customer Detail'!B4729,Anonymizer!$A$3:$B$996,2,FALSE)</f>
        <v>Customer 587</v>
      </c>
      <c r="C4726" t="str">
        <f>'Sales by Customer Detail'!C4729</f>
        <v>11/23/2021</v>
      </c>
      <c r="D4726" t="str">
        <f>'Sales by Customer Detail'!D4729</f>
        <v>Invoice</v>
      </c>
      <c r="E4726">
        <f>'Sales by Customer Detail'!E4729</f>
        <v>3374</v>
      </c>
      <c r="F4726" t="str">
        <f>VLOOKUP('Sales by Customer Detail'!F4729,Anonymizer!$D$3:$E$86,2,FALSE)</f>
        <v>Prod/Svc66</v>
      </c>
      <c r="G4726" t="s">
        <v>6631</v>
      </c>
      <c r="H4726">
        <f>'Sales by Customer Detail'!J4729</f>
        <v>1</v>
      </c>
      <c r="I4726">
        <f>'Sales by Customer Detail'!K4729</f>
        <v>3612.5</v>
      </c>
      <c r="J4726">
        <f>'Sales by Customer Detail'!L4729</f>
        <v>3612.5</v>
      </c>
      <c r="K4726">
        <f>'Sales by Customer Detail'!N4729</f>
        <v>0</v>
      </c>
      <c r="L4726">
        <f>'Sales by Customer Detail'!O4729</f>
        <v>0</v>
      </c>
    </row>
    <row r="4727" spans="2:12" x14ac:dyDescent="0.25">
      <c r="B4727" t="str">
        <f>VLOOKUP('Sales by Customer Detail'!B4730,Anonymizer!$A$3:$B$996,2,FALSE)</f>
        <v>Customer 246</v>
      </c>
      <c r="C4727" t="str">
        <f>'Sales by Customer Detail'!C4730</f>
        <v>11/23/2021</v>
      </c>
      <c r="D4727" t="str">
        <f>'Sales by Customer Detail'!D4730</f>
        <v>Invoice</v>
      </c>
      <c r="E4727">
        <f>'Sales by Customer Detail'!E4730</f>
        <v>3373</v>
      </c>
      <c r="F4727" t="str">
        <f>VLOOKUP('Sales by Customer Detail'!F4730,Anonymizer!$D$3:$E$86,2,FALSE)</f>
        <v>Prod/Svc66</v>
      </c>
      <c r="G4727" t="s">
        <v>6631</v>
      </c>
      <c r="H4727">
        <f>'Sales by Customer Detail'!J4730</f>
        <v>1</v>
      </c>
      <c r="I4727">
        <f>'Sales by Customer Detail'!K4730</f>
        <v>3943.75</v>
      </c>
      <c r="J4727">
        <f>'Sales by Customer Detail'!L4730</f>
        <v>3943.75</v>
      </c>
      <c r="K4727">
        <f>'Sales by Customer Detail'!N4730</f>
        <v>0</v>
      </c>
      <c r="L4727">
        <f>'Sales by Customer Detail'!O4730</f>
        <v>0</v>
      </c>
    </row>
    <row r="4728" spans="2:12" x14ac:dyDescent="0.25">
      <c r="B4728" t="str">
        <f>VLOOKUP('Sales by Customer Detail'!B4731,Anonymizer!$A$3:$B$996,2,FALSE)</f>
        <v>Customer 94</v>
      </c>
      <c r="C4728" t="str">
        <f>'Sales by Customer Detail'!C4731</f>
        <v>11/23/2021</v>
      </c>
      <c r="D4728" t="str">
        <f>'Sales by Customer Detail'!D4731</f>
        <v>Invoice</v>
      </c>
      <c r="E4728">
        <f>'Sales by Customer Detail'!E4731</f>
        <v>3372</v>
      </c>
      <c r="F4728" t="str">
        <f>VLOOKUP('Sales by Customer Detail'!F4731,Anonymizer!$D$3:$E$86,2,FALSE)</f>
        <v>Prod/Svc66</v>
      </c>
      <c r="G4728" t="s">
        <v>6631</v>
      </c>
      <c r="H4728">
        <f>'Sales by Customer Detail'!J4731</f>
        <v>1</v>
      </c>
      <c r="I4728">
        <f>'Sales by Customer Detail'!K4731</f>
        <v>17237.5</v>
      </c>
      <c r="J4728">
        <f>'Sales by Customer Detail'!L4731</f>
        <v>17237.5</v>
      </c>
      <c r="K4728">
        <f>'Sales by Customer Detail'!N4731</f>
        <v>0</v>
      </c>
      <c r="L4728">
        <f>'Sales by Customer Detail'!O4731</f>
        <v>0</v>
      </c>
    </row>
    <row r="4729" spans="2:12" x14ac:dyDescent="0.25">
      <c r="B4729" t="str">
        <f>VLOOKUP('Sales by Customer Detail'!B4732,Anonymizer!$A$3:$B$996,2,FALSE)</f>
        <v>Customer 187</v>
      </c>
      <c r="C4729" t="str">
        <f>'Sales by Customer Detail'!C4732</f>
        <v>11/23/2021</v>
      </c>
      <c r="D4729" t="str">
        <f>'Sales by Customer Detail'!D4732</f>
        <v>Invoice</v>
      </c>
      <c r="E4729">
        <f>'Sales by Customer Detail'!E4732</f>
        <v>3371</v>
      </c>
      <c r="F4729" t="str">
        <f>VLOOKUP('Sales by Customer Detail'!F4732,Anonymizer!$D$3:$E$86,2,FALSE)</f>
        <v>Prod/Svc66</v>
      </c>
      <c r="G4729" t="s">
        <v>6631</v>
      </c>
      <c r="H4729">
        <f>'Sales by Customer Detail'!J4732</f>
        <v>1</v>
      </c>
      <c r="I4729">
        <f>'Sales by Customer Detail'!K4732</f>
        <v>10525</v>
      </c>
      <c r="J4729">
        <f>'Sales by Customer Detail'!L4732</f>
        <v>10525</v>
      </c>
      <c r="K4729">
        <f>'Sales by Customer Detail'!N4732</f>
        <v>0</v>
      </c>
      <c r="L4729">
        <f>'Sales by Customer Detail'!O4732</f>
        <v>0</v>
      </c>
    </row>
    <row r="4730" spans="2:12" x14ac:dyDescent="0.25">
      <c r="B4730" t="str">
        <f>VLOOKUP('Sales by Customer Detail'!B4733,Anonymizer!$A$3:$B$996,2,FALSE)</f>
        <v>Customer 650</v>
      </c>
      <c r="C4730" t="str">
        <f>'Sales by Customer Detail'!C4733</f>
        <v>11/23/2021</v>
      </c>
      <c r="D4730" t="str">
        <f>'Sales by Customer Detail'!D4733</f>
        <v>Invoice</v>
      </c>
      <c r="E4730">
        <f>'Sales by Customer Detail'!E4733</f>
        <v>3376</v>
      </c>
      <c r="F4730" t="str">
        <f>VLOOKUP('Sales by Customer Detail'!F4733,Anonymizer!$D$3:$E$86,2,FALSE)</f>
        <v>Prod/Svc66</v>
      </c>
      <c r="G4730" t="s">
        <v>6631</v>
      </c>
      <c r="H4730">
        <f>'Sales by Customer Detail'!J4733</f>
        <v>1</v>
      </c>
      <c r="I4730">
        <f>'Sales by Customer Detail'!K4733</f>
        <v>7375</v>
      </c>
      <c r="J4730">
        <f>'Sales by Customer Detail'!L4733</f>
        <v>7375</v>
      </c>
      <c r="K4730">
        <f>'Sales by Customer Detail'!N4733</f>
        <v>0</v>
      </c>
      <c r="L4730">
        <f>'Sales by Customer Detail'!O4733</f>
        <v>0</v>
      </c>
    </row>
    <row r="4731" spans="2:12" x14ac:dyDescent="0.25">
      <c r="B4731" t="str">
        <f>VLOOKUP('Sales by Customer Detail'!B4734,Anonymizer!$A$3:$B$996,2,FALSE)</f>
        <v>Customer 353</v>
      </c>
      <c r="C4731" t="str">
        <f>'Sales by Customer Detail'!C4734</f>
        <v>11/23/2021</v>
      </c>
      <c r="D4731" t="str">
        <f>'Sales by Customer Detail'!D4734</f>
        <v>Invoice</v>
      </c>
      <c r="E4731">
        <f>'Sales by Customer Detail'!E4734</f>
        <v>3370</v>
      </c>
      <c r="F4731" t="str">
        <f>VLOOKUP('Sales by Customer Detail'!F4734,Anonymizer!$D$3:$E$86,2,FALSE)</f>
        <v>Prod/Svc66</v>
      </c>
      <c r="G4731" t="s">
        <v>6631</v>
      </c>
      <c r="H4731">
        <f>'Sales by Customer Detail'!J4734</f>
        <v>1</v>
      </c>
      <c r="I4731">
        <f>'Sales by Customer Detail'!K4734</f>
        <v>1000</v>
      </c>
      <c r="J4731">
        <f>'Sales by Customer Detail'!L4734</f>
        <v>1000</v>
      </c>
      <c r="K4731">
        <f>'Sales by Customer Detail'!N4734</f>
        <v>0</v>
      </c>
      <c r="L4731">
        <f>'Sales by Customer Detail'!O4734</f>
        <v>0</v>
      </c>
    </row>
    <row r="4732" spans="2:12" x14ac:dyDescent="0.25">
      <c r="B4732" t="str">
        <f>VLOOKUP('Sales by Customer Detail'!B4735,Anonymizer!$A$3:$B$996,2,FALSE)</f>
        <v>Customer 663</v>
      </c>
      <c r="C4732" t="str">
        <f>'Sales by Customer Detail'!C4735</f>
        <v>11/23/2021</v>
      </c>
      <c r="D4732" t="str">
        <f>'Sales by Customer Detail'!D4735</f>
        <v>Invoice</v>
      </c>
      <c r="E4732">
        <f>'Sales by Customer Detail'!E4735</f>
        <v>3377</v>
      </c>
      <c r="F4732" t="str">
        <f>VLOOKUP('Sales by Customer Detail'!F4735,Anonymizer!$D$3:$E$86,2,FALSE)</f>
        <v>Prod/Svc61</v>
      </c>
      <c r="G4732" t="s">
        <v>6631</v>
      </c>
      <c r="H4732">
        <f>'Sales by Customer Detail'!J4735</f>
        <v>1</v>
      </c>
      <c r="I4732">
        <f>'Sales by Customer Detail'!K4735</f>
        <v>2500</v>
      </c>
      <c r="J4732">
        <f>'Sales by Customer Detail'!L4735</f>
        <v>2500</v>
      </c>
      <c r="K4732">
        <f>'Sales by Customer Detail'!N4735</f>
        <v>0</v>
      </c>
      <c r="L4732">
        <f>'Sales by Customer Detail'!O4735</f>
        <v>0</v>
      </c>
    </row>
    <row r="4733" spans="2:12" x14ac:dyDescent="0.25">
      <c r="B4733" t="str">
        <f>VLOOKUP('Sales by Customer Detail'!B4736,Anonymizer!$A$3:$B$996,2,FALSE)</f>
        <v>Customer 663</v>
      </c>
      <c r="C4733" t="str">
        <f>'Sales by Customer Detail'!C4736</f>
        <v>11/23/2021</v>
      </c>
      <c r="D4733" t="str">
        <f>'Sales by Customer Detail'!D4736</f>
        <v>Invoice</v>
      </c>
      <c r="E4733">
        <f>'Sales by Customer Detail'!E4736</f>
        <v>3377</v>
      </c>
      <c r="F4733" t="str">
        <f>VLOOKUP('Sales by Customer Detail'!F4736,Anonymizer!$D$3:$E$86,2,FALSE)</f>
        <v>Prod/Svc62</v>
      </c>
      <c r="G4733" t="s">
        <v>6631</v>
      </c>
      <c r="H4733">
        <f>'Sales by Customer Detail'!J4736</f>
        <v>1</v>
      </c>
      <c r="I4733">
        <f>'Sales by Customer Detail'!K4736</f>
        <v>6713.5</v>
      </c>
      <c r="J4733">
        <f>'Sales by Customer Detail'!L4736</f>
        <v>6713.5</v>
      </c>
      <c r="K4733">
        <f>'Sales by Customer Detail'!N4736</f>
        <v>0</v>
      </c>
      <c r="L4733">
        <f>'Sales by Customer Detail'!O4736</f>
        <v>0</v>
      </c>
    </row>
    <row r="4734" spans="2:12" x14ac:dyDescent="0.25">
      <c r="B4734" t="str">
        <f>VLOOKUP('Sales by Customer Detail'!B4737,Anonymizer!$A$3:$B$996,2,FALSE)</f>
        <v>Customer 663</v>
      </c>
      <c r="C4734" t="str">
        <f>'Sales by Customer Detail'!C4737</f>
        <v>11/23/2021</v>
      </c>
      <c r="D4734" t="str">
        <f>'Sales by Customer Detail'!D4737</f>
        <v>Invoice</v>
      </c>
      <c r="E4734">
        <f>'Sales by Customer Detail'!E4737</f>
        <v>3377</v>
      </c>
      <c r="F4734" t="str">
        <f>VLOOKUP('Sales by Customer Detail'!F4737,Anonymizer!$D$3:$E$86,2,FALSE)</f>
        <v>Prod/Svc67</v>
      </c>
      <c r="G4734" t="s">
        <v>6631</v>
      </c>
      <c r="H4734">
        <f>'Sales by Customer Detail'!J4737</f>
        <v>1</v>
      </c>
      <c r="I4734">
        <f>'Sales by Customer Detail'!K4737</f>
        <v>2000</v>
      </c>
      <c r="J4734">
        <f>'Sales by Customer Detail'!L4737</f>
        <v>2000</v>
      </c>
      <c r="K4734">
        <f>'Sales by Customer Detail'!N4737</f>
        <v>0</v>
      </c>
      <c r="L4734">
        <f>'Sales by Customer Detail'!O4737</f>
        <v>0</v>
      </c>
    </row>
    <row r="4735" spans="2:12" x14ac:dyDescent="0.25">
      <c r="B4735" t="str">
        <f>VLOOKUP('Sales by Customer Detail'!B4738,Anonymizer!$A$3:$B$996,2,FALSE)</f>
        <v>Customer 663</v>
      </c>
      <c r="C4735" t="str">
        <f>'Sales by Customer Detail'!C4738</f>
        <v>11/23/2021</v>
      </c>
      <c r="D4735" t="str">
        <f>'Sales by Customer Detail'!D4738</f>
        <v>Invoice</v>
      </c>
      <c r="E4735">
        <f>'Sales by Customer Detail'!E4738</f>
        <v>3377</v>
      </c>
      <c r="F4735" t="str">
        <f>VLOOKUP('Sales by Customer Detail'!F4738,Anonymizer!$D$3:$E$86,2,FALSE)</f>
        <v>Prod/Svc66</v>
      </c>
      <c r="G4735" t="s">
        <v>6631</v>
      </c>
      <c r="H4735">
        <f>'Sales by Customer Detail'!J4738</f>
        <v>1</v>
      </c>
      <c r="I4735">
        <f>'Sales by Customer Detail'!K4738</f>
        <v>10099</v>
      </c>
      <c r="J4735">
        <f>'Sales by Customer Detail'!L4738</f>
        <v>10099</v>
      </c>
      <c r="K4735">
        <f>'Sales by Customer Detail'!N4738</f>
        <v>0</v>
      </c>
      <c r="L4735">
        <f>'Sales by Customer Detail'!O4738</f>
        <v>0</v>
      </c>
    </row>
    <row r="4736" spans="2:12" x14ac:dyDescent="0.25">
      <c r="B4736" t="str">
        <f>VLOOKUP('Sales by Customer Detail'!B4739,Anonymizer!$A$3:$B$996,2,FALSE)</f>
        <v>Customer 353</v>
      </c>
      <c r="C4736" t="str">
        <f>'Sales by Customer Detail'!C4739</f>
        <v>11/23/2021</v>
      </c>
      <c r="D4736" t="str">
        <f>'Sales by Customer Detail'!D4739</f>
        <v>Invoice</v>
      </c>
      <c r="E4736">
        <f>'Sales by Customer Detail'!E4739</f>
        <v>3370</v>
      </c>
      <c r="F4736" t="str">
        <f>VLOOKUP('Sales by Customer Detail'!F4739,Anonymizer!$D$3:$E$86,2,FALSE)</f>
        <v>Prod/Svc66</v>
      </c>
      <c r="G4736" t="s">
        <v>6631</v>
      </c>
      <c r="H4736">
        <f>'Sales by Customer Detail'!J4739</f>
        <v>1</v>
      </c>
      <c r="I4736">
        <f>'Sales by Customer Detail'!K4739</f>
        <v>4000</v>
      </c>
      <c r="J4736">
        <f>'Sales by Customer Detail'!L4739</f>
        <v>4000</v>
      </c>
      <c r="K4736">
        <f>'Sales by Customer Detail'!N4739</f>
        <v>0</v>
      </c>
      <c r="L4736">
        <f>'Sales by Customer Detail'!O4739</f>
        <v>0</v>
      </c>
    </row>
    <row r="4737" spans="2:12" x14ac:dyDescent="0.25">
      <c r="B4737" t="str">
        <f>VLOOKUP('Sales by Customer Detail'!B4740,Anonymizer!$A$3:$B$996,2,FALSE)</f>
        <v>Customer 772</v>
      </c>
      <c r="C4737" t="str">
        <f>'Sales by Customer Detail'!C4740</f>
        <v>11/24/2021</v>
      </c>
      <c r="D4737" t="str">
        <f>'Sales by Customer Detail'!D4740</f>
        <v>Invoice</v>
      </c>
      <c r="E4737">
        <f>'Sales by Customer Detail'!E4740</f>
        <v>3378</v>
      </c>
      <c r="F4737" t="str">
        <f>VLOOKUP('Sales by Customer Detail'!F4740,Anonymizer!$D$3:$E$86,2,FALSE)</f>
        <v>Prod/Svc24</v>
      </c>
      <c r="G4737" t="s">
        <v>6631</v>
      </c>
      <c r="H4737">
        <f>'Sales by Customer Detail'!J4740</f>
        <v>15</v>
      </c>
      <c r="I4737">
        <f>'Sales by Customer Detail'!K4740</f>
        <v>279</v>
      </c>
      <c r="J4737">
        <f>'Sales by Customer Detail'!L4740</f>
        <v>4185</v>
      </c>
      <c r="K4737">
        <f>'Sales by Customer Detail'!N4740</f>
        <v>0</v>
      </c>
      <c r="L4737">
        <f>'Sales by Customer Detail'!O4740</f>
        <v>0</v>
      </c>
    </row>
    <row r="4738" spans="2:12" x14ac:dyDescent="0.25">
      <c r="B4738" t="str">
        <f>VLOOKUP('Sales by Customer Detail'!B4741,Anonymizer!$A$3:$B$996,2,FALSE)</f>
        <v>Customer 772</v>
      </c>
      <c r="C4738" t="str">
        <f>'Sales by Customer Detail'!C4741</f>
        <v>11/24/2021</v>
      </c>
      <c r="D4738" t="str">
        <f>'Sales by Customer Detail'!D4741</f>
        <v>Invoice</v>
      </c>
      <c r="E4738">
        <f>'Sales by Customer Detail'!E4741</f>
        <v>3378</v>
      </c>
      <c r="F4738" t="str">
        <f>VLOOKUP('Sales by Customer Detail'!F4741,Anonymizer!$D$3:$E$86,2,FALSE)</f>
        <v>Prod/Svc24</v>
      </c>
      <c r="G4738" t="s">
        <v>6631</v>
      </c>
      <c r="H4738">
        <f>'Sales by Customer Detail'!J4741</f>
        <v>6</v>
      </c>
      <c r="I4738">
        <f>'Sales by Customer Detail'!K4741</f>
        <v>279</v>
      </c>
      <c r="J4738">
        <f>'Sales by Customer Detail'!L4741</f>
        <v>1674</v>
      </c>
      <c r="K4738">
        <f>'Sales by Customer Detail'!N4741</f>
        <v>0</v>
      </c>
      <c r="L4738">
        <f>'Sales by Customer Detail'!O4741</f>
        <v>0</v>
      </c>
    </row>
    <row r="4739" spans="2:12" x14ac:dyDescent="0.25">
      <c r="B4739" t="str">
        <f>VLOOKUP('Sales by Customer Detail'!B4742,Anonymizer!$A$3:$B$996,2,FALSE)</f>
        <v>Customer 772</v>
      </c>
      <c r="C4739" t="str">
        <f>'Sales by Customer Detail'!C4742</f>
        <v>11/24/2021</v>
      </c>
      <c r="D4739" t="str">
        <f>'Sales by Customer Detail'!D4742</f>
        <v>Invoice</v>
      </c>
      <c r="E4739">
        <f>'Sales by Customer Detail'!E4742</f>
        <v>3378</v>
      </c>
      <c r="F4739" t="str">
        <f>VLOOKUP('Sales by Customer Detail'!F4742,Anonymizer!$D$3:$E$86,2,FALSE)</f>
        <v>Prod/Svc24</v>
      </c>
      <c r="G4739" t="s">
        <v>6631</v>
      </c>
      <c r="H4739">
        <f>'Sales by Customer Detail'!J4742</f>
        <v>9</v>
      </c>
      <c r="I4739">
        <f>'Sales by Customer Detail'!K4742</f>
        <v>279</v>
      </c>
      <c r="J4739">
        <f>'Sales by Customer Detail'!L4742</f>
        <v>2511</v>
      </c>
      <c r="K4739">
        <f>'Sales by Customer Detail'!N4742</f>
        <v>0</v>
      </c>
      <c r="L4739">
        <f>'Sales by Customer Detail'!O4742</f>
        <v>0</v>
      </c>
    </row>
    <row r="4740" spans="2:12" x14ac:dyDescent="0.25">
      <c r="B4740" t="str">
        <f>VLOOKUP('Sales by Customer Detail'!B4743,Anonymizer!$A$3:$B$996,2,FALSE)</f>
        <v>Customer 772</v>
      </c>
      <c r="C4740" t="str">
        <f>'Sales by Customer Detail'!C4743</f>
        <v>11/24/2021</v>
      </c>
      <c r="D4740" t="str">
        <f>'Sales by Customer Detail'!D4743</f>
        <v>Invoice</v>
      </c>
      <c r="E4740">
        <f>'Sales by Customer Detail'!E4743</f>
        <v>3378</v>
      </c>
      <c r="F4740" t="str">
        <f>VLOOKUP('Sales by Customer Detail'!F4743,Anonymizer!$D$3:$E$86,2,FALSE)</f>
        <v>Prod/Svc22</v>
      </c>
      <c r="G4740" t="s">
        <v>6631</v>
      </c>
      <c r="H4740">
        <f>'Sales by Customer Detail'!J4743</f>
        <v>1</v>
      </c>
      <c r="I4740">
        <f>'Sales by Customer Detail'!K4743</f>
        <v>-279</v>
      </c>
      <c r="J4740">
        <f>'Sales by Customer Detail'!L4743</f>
        <v>-279</v>
      </c>
      <c r="K4740">
        <f>'Sales by Customer Detail'!N4743</f>
        <v>0</v>
      </c>
      <c r="L4740">
        <f>'Sales by Customer Detail'!O4743</f>
        <v>0</v>
      </c>
    </row>
    <row r="4741" spans="2:12" x14ac:dyDescent="0.25">
      <c r="B4741" t="str">
        <f>VLOOKUP('Sales by Customer Detail'!B4744,Anonymizer!$A$3:$B$996,2,FALSE)</f>
        <v>Customer 772</v>
      </c>
      <c r="C4741" t="str">
        <f>'Sales by Customer Detail'!C4744</f>
        <v>11/24/2021</v>
      </c>
      <c r="D4741" t="str">
        <f>'Sales by Customer Detail'!D4744</f>
        <v>Invoice</v>
      </c>
      <c r="E4741">
        <f>'Sales by Customer Detail'!E4744</f>
        <v>3378</v>
      </c>
      <c r="F4741" t="str">
        <f>VLOOKUP('Sales by Customer Detail'!F4744,Anonymizer!$D$3:$E$86,2,FALSE)</f>
        <v>Prod/Svc22</v>
      </c>
      <c r="G4741" t="s">
        <v>6631</v>
      </c>
      <c r="H4741">
        <f>'Sales by Customer Detail'!J4744</f>
        <v>1</v>
      </c>
      <c r="I4741">
        <f>'Sales by Customer Detail'!K4744</f>
        <v>-813.76</v>
      </c>
      <c r="J4741">
        <f>'Sales by Customer Detail'!L4744</f>
        <v>-813.76</v>
      </c>
      <c r="K4741">
        <f>'Sales by Customer Detail'!N4744</f>
        <v>0</v>
      </c>
      <c r="L4741">
        <f>'Sales by Customer Detail'!O4744</f>
        <v>0</v>
      </c>
    </row>
    <row r="4742" spans="2:12" x14ac:dyDescent="0.25">
      <c r="B4742" t="str">
        <f>VLOOKUP('Sales by Customer Detail'!B4745,Anonymizer!$A$3:$B$996,2,FALSE)</f>
        <v>Customer 772</v>
      </c>
      <c r="C4742" t="str">
        <f>'Sales by Customer Detail'!C4745</f>
        <v>11/24/2021</v>
      </c>
      <c r="D4742" t="str">
        <f>'Sales by Customer Detail'!D4745</f>
        <v>Invoice</v>
      </c>
      <c r="E4742">
        <f>'Sales by Customer Detail'!E4745</f>
        <v>3378</v>
      </c>
      <c r="F4742" t="str">
        <f>VLOOKUP('Sales by Customer Detail'!F4745,Anonymizer!$D$3:$E$86,2,FALSE)</f>
        <v>Prod/Svc13</v>
      </c>
      <c r="G4742" t="s">
        <v>6631</v>
      </c>
      <c r="H4742">
        <f>'Sales by Customer Detail'!J4745</f>
        <v>9</v>
      </c>
      <c r="I4742">
        <f>'Sales by Customer Detail'!K4745</f>
        <v>279</v>
      </c>
      <c r="J4742">
        <f>'Sales by Customer Detail'!L4745</f>
        <v>2511</v>
      </c>
      <c r="K4742">
        <f>'Sales by Customer Detail'!N4745</f>
        <v>0</v>
      </c>
      <c r="L4742">
        <f>'Sales by Customer Detail'!O4745</f>
        <v>0</v>
      </c>
    </row>
    <row r="4743" spans="2:12" x14ac:dyDescent="0.25">
      <c r="B4743" t="str">
        <f>VLOOKUP('Sales by Customer Detail'!B4746,Anonymizer!$A$3:$B$996,2,FALSE)</f>
        <v>Customer 772</v>
      </c>
      <c r="C4743" t="str">
        <f>'Sales by Customer Detail'!C4746</f>
        <v>11/24/2021</v>
      </c>
      <c r="D4743" t="str">
        <f>'Sales by Customer Detail'!D4746</f>
        <v>Invoice</v>
      </c>
      <c r="E4743">
        <f>'Sales by Customer Detail'!E4746</f>
        <v>3378</v>
      </c>
      <c r="F4743" t="str">
        <f>VLOOKUP('Sales by Customer Detail'!F4746,Anonymizer!$D$3:$E$86,2,FALSE)</f>
        <v>Prod/Svc15</v>
      </c>
      <c r="G4743" t="s">
        <v>6631</v>
      </c>
      <c r="H4743">
        <f>'Sales by Customer Detail'!J4746</f>
        <v>0</v>
      </c>
      <c r="I4743">
        <f>'Sales by Customer Detail'!K4746</f>
        <v>99</v>
      </c>
      <c r="J4743">
        <f>'Sales by Customer Detail'!L4746</f>
        <v>0</v>
      </c>
      <c r="K4743">
        <f>'Sales by Customer Detail'!N4746</f>
        <v>0</v>
      </c>
      <c r="L4743">
        <f>'Sales by Customer Detail'!O4746</f>
        <v>0</v>
      </c>
    </row>
    <row r="4744" spans="2:12" x14ac:dyDescent="0.25">
      <c r="B4744" t="str">
        <f>VLOOKUP('Sales by Customer Detail'!B4747,Anonymizer!$A$3:$B$996,2,FALSE)</f>
        <v>Customer 772</v>
      </c>
      <c r="C4744" t="str">
        <f>'Sales by Customer Detail'!C4747</f>
        <v>11/24/2021</v>
      </c>
      <c r="D4744" t="str">
        <f>'Sales by Customer Detail'!D4747</f>
        <v>Invoice</v>
      </c>
      <c r="E4744">
        <f>'Sales by Customer Detail'!E4747</f>
        <v>3378</v>
      </c>
      <c r="F4744" t="str">
        <f>VLOOKUP('Sales by Customer Detail'!F4747,Anonymizer!$D$3:$E$86,2,FALSE)</f>
        <v>Prod/Svc24</v>
      </c>
      <c r="G4744" t="s">
        <v>6631</v>
      </c>
      <c r="H4744">
        <f>'Sales by Customer Detail'!J4747</f>
        <v>16</v>
      </c>
      <c r="I4744">
        <f>'Sales by Customer Detail'!K4747</f>
        <v>279</v>
      </c>
      <c r="J4744">
        <f>'Sales by Customer Detail'!L4747</f>
        <v>4464</v>
      </c>
      <c r="K4744">
        <f>'Sales by Customer Detail'!N4747</f>
        <v>0</v>
      </c>
      <c r="L4744">
        <f>'Sales by Customer Detail'!O4747</f>
        <v>0</v>
      </c>
    </row>
    <row r="4745" spans="2:12" x14ac:dyDescent="0.25">
      <c r="B4745" t="str">
        <f>VLOOKUP('Sales by Customer Detail'!B4748,Anonymizer!$A$3:$B$996,2,FALSE)</f>
        <v>Customer 772</v>
      </c>
      <c r="C4745" t="str">
        <f>'Sales by Customer Detail'!C4748</f>
        <v>11/24/2021</v>
      </c>
      <c r="D4745" t="str">
        <f>'Sales by Customer Detail'!D4748</f>
        <v>Invoice</v>
      </c>
      <c r="E4745">
        <f>'Sales by Customer Detail'!E4748</f>
        <v>3378</v>
      </c>
      <c r="F4745" t="str">
        <f>VLOOKUP('Sales by Customer Detail'!F4748,Anonymizer!$D$3:$E$86,2,FALSE)</f>
        <v>Prod/Svc13</v>
      </c>
      <c r="G4745" t="s">
        <v>6631</v>
      </c>
      <c r="H4745">
        <f>'Sales by Customer Detail'!J4748</f>
        <v>7</v>
      </c>
      <c r="I4745">
        <f>'Sales by Customer Detail'!K4748</f>
        <v>279</v>
      </c>
      <c r="J4745">
        <f>'Sales by Customer Detail'!L4748</f>
        <v>1953</v>
      </c>
      <c r="K4745">
        <f>'Sales by Customer Detail'!N4748</f>
        <v>0</v>
      </c>
      <c r="L4745">
        <f>'Sales by Customer Detail'!O4748</f>
        <v>0</v>
      </c>
    </row>
    <row r="4746" spans="2:12" x14ac:dyDescent="0.25">
      <c r="B4746" t="str">
        <f>VLOOKUP('Sales by Customer Detail'!B4749,Anonymizer!$A$3:$B$996,2,FALSE)</f>
        <v>Customer 772</v>
      </c>
      <c r="C4746" t="str">
        <f>'Sales by Customer Detail'!C4749</f>
        <v>11/24/2021</v>
      </c>
      <c r="D4746" t="str">
        <f>'Sales by Customer Detail'!D4749</f>
        <v>Invoice</v>
      </c>
      <c r="E4746">
        <f>'Sales by Customer Detail'!E4749</f>
        <v>3378</v>
      </c>
      <c r="F4746" t="str">
        <f>VLOOKUP('Sales by Customer Detail'!F4749,Anonymizer!$D$3:$E$86,2,FALSE)</f>
        <v>Prod/Svc13</v>
      </c>
      <c r="G4746" t="s">
        <v>6631</v>
      </c>
      <c r="H4746">
        <f>'Sales by Customer Detail'!J4749</f>
        <v>15</v>
      </c>
      <c r="I4746">
        <f>'Sales by Customer Detail'!K4749</f>
        <v>279</v>
      </c>
      <c r="J4746">
        <f>'Sales by Customer Detail'!L4749</f>
        <v>4185</v>
      </c>
      <c r="K4746">
        <f>'Sales by Customer Detail'!N4749</f>
        <v>0</v>
      </c>
      <c r="L4746">
        <f>'Sales by Customer Detail'!O4749</f>
        <v>0</v>
      </c>
    </row>
    <row r="4747" spans="2:12" x14ac:dyDescent="0.25">
      <c r="B4747" t="str">
        <f>VLOOKUP('Sales by Customer Detail'!B4750,Anonymizer!$A$3:$B$996,2,FALSE)</f>
        <v>Customer 772</v>
      </c>
      <c r="C4747" t="str">
        <f>'Sales by Customer Detail'!C4750</f>
        <v>11/24/2021</v>
      </c>
      <c r="D4747" t="str">
        <f>'Sales by Customer Detail'!D4750</f>
        <v>Invoice</v>
      </c>
      <c r="E4747">
        <f>'Sales by Customer Detail'!E4750</f>
        <v>3378</v>
      </c>
      <c r="F4747" t="str">
        <f>VLOOKUP('Sales by Customer Detail'!F4750,Anonymizer!$D$3:$E$86,2,FALSE)</f>
        <v>Prod/Svc23</v>
      </c>
      <c r="G4747" t="s">
        <v>6631</v>
      </c>
      <c r="H4747">
        <f>'Sales by Customer Detail'!J4750</f>
        <v>1</v>
      </c>
      <c r="I4747">
        <f>'Sales by Customer Detail'!K4750</f>
        <v>0</v>
      </c>
      <c r="J4747">
        <f>'Sales by Customer Detail'!L4750</f>
        <v>0</v>
      </c>
      <c r="K4747">
        <f>'Sales by Customer Detail'!N4750</f>
        <v>0</v>
      </c>
      <c r="L4747">
        <f>'Sales by Customer Detail'!O4750</f>
        <v>0</v>
      </c>
    </row>
    <row r="4748" spans="2:12" x14ac:dyDescent="0.25">
      <c r="B4748" t="str">
        <f>VLOOKUP('Sales by Customer Detail'!B4751,Anonymizer!$A$3:$B$996,2,FALSE)</f>
        <v>Customer 847</v>
      </c>
      <c r="C4748" t="str">
        <f>'Sales by Customer Detail'!C4751</f>
        <v>11/29/2021</v>
      </c>
      <c r="D4748" t="str">
        <f>'Sales by Customer Detail'!D4751</f>
        <v>Invoice</v>
      </c>
      <c r="E4748">
        <f>'Sales by Customer Detail'!E4751</f>
        <v>3380</v>
      </c>
      <c r="F4748" t="str">
        <f>VLOOKUP('Sales by Customer Detail'!F4751,Anonymizer!$D$3:$E$86,2,FALSE)</f>
        <v>Prod/Svc74</v>
      </c>
      <c r="G4748" t="s">
        <v>6631</v>
      </c>
      <c r="H4748">
        <f>'Sales by Customer Detail'!J4751</f>
        <v>1</v>
      </c>
      <c r="I4748">
        <f>'Sales by Customer Detail'!K4751</f>
        <v>1148.75</v>
      </c>
      <c r="J4748">
        <f>'Sales by Customer Detail'!L4751</f>
        <v>1148.75</v>
      </c>
      <c r="K4748">
        <f>'Sales by Customer Detail'!N4751</f>
        <v>0</v>
      </c>
      <c r="L4748">
        <f>'Sales by Customer Detail'!O4751</f>
        <v>0</v>
      </c>
    </row>
    <row r="4749" spans="2:12" x14ac:dyDescent="0.25">
      <c r="B4749" t="str">
        <f>VLOOKUP('Sales by Customer Detail'!B4752,Anonymizer!$A$3:$B$996,2,FALSE)</f>
        <v>Customer 883</v>
      </c>
      <c r="C4749" t="str">
        <f>'Sales by Customer Detail'!C4752</f>
        <v>11/29/2021</v>
      </c>
      <c r="D4749" t="str">
        <f>'Sales by Customer Detail'!D4752</f>
        <v>Invoice</v>
      </c>
      <c r="E4749">
        <f>'Sales by Customer Detail'!E4752</f>
        <v>3379</v>
      </c>
      <c r="F4749" t="str">
        <f>VLOOKUP('Sales by Customer Detail'!F4752,Anonymizer!$D$3:$E$86,2,FALSE)</f>
        <v>Prod/Svc13</v>
      </c>
      <c r="G4749" t="s">
        <v>6631</v>
      </c>
      <c r="H4749">
        <f>'Sales by Customer Detail'!J4752</f>
        <v>1</v>
      </c>
      <c r="I4749">
        <f>'Sales by Customer Detail'!K4752</f>
        <v>299</v>
      </c>
      <c r="J4749">
        <f>'Sales by Customer Detail'!L4752</f>
        <v>299</v>
      </c>
      <c r="K4749">
        <f>'Sales by Customer Detail'!N4752</f>
        <v>0</v>
      </c>
      <c r="L4749">
        <f>'Sales by Customer Detail'!O4752</f>
        <v>0</v>
      </c>
    </row>
    <row r="4750" spans="2:12" x14ac:dyDescent="0.25">
      <c r="B4750" t="str">
        <f>VLOOKUP('Sales by Customer Detail'!B4753,Anonymizer!$A$3:$B$996,2,FALSE)</f>
        <v>Customer 847</v>
      </c>
      <c r="C4750" t="str">
        <f>'Sales by Customer Detail'!C4753</f>
        <v>11/29/2021</v>
      </c>
      <c r="D4750" t="str">
        <f>'Sales by Customer Detail'!D4753</f>
        <v>Invoice</v>
      </c>
      <c r="E4750">
        <f>'Sales by Customer Detail'!E4753</f>
        <v>3380</v>
      </c>
      <c r="F4750" t="str">
        <f>VLOOKUP('Sales by Customer Detail'!F4753,Anonymizer!$D$3:$E$86,2,FALSE)</f>
        <v>Prod/Svc78</v>
      </c>
      <c r="G4750" t="s">
        <v>6631</v>
      </c>
      <c r="H4750">
        <f>'Sales by Customer Detail'!J4753</f>
        <v>1</v>
      </c>
      <c r="I4750">
        <f>'Sales by Customer Detail'!K4753</f>
        <v>0</v>
      </c>
      <c r="J4750">
        <f>'Sales by Customer Detail'!L4753</f>
        <v>0</v>
      </c>
      <c r="K4750">
        <f>'Sales by Customer Detail'!N4753</f>
        <v>0</v>
      </c>
      <c r="L4750">
        <f>'Sales by Customer Detail'!O4753</f>
        <v>0</v>
      </c>
    </row>
    <row r="4751" spans="2:12" x14ac:dyDescent="0.25">
      <c r="B4751" t="str">
        <f>VLOOKUP('Sales by Customer Detail'!B4754,Anonymizer!$A$3:$B$996,2,FALSE)</f>
        <v>Customer 453</v>
      </c>
      <c r="C4751" t="str">
        <f>'Sales by Customer Detail'!C4754</f>
        <v>11/30/2021</v>
      </c>
      <c r="D4751" t="str">
        <f>'Sales by Customer Detail'!D4754</f>
        <v>Invoice</v>
      </c>
      <c r="E4751">
        <f>'Sales by Customer Detail'!E4754</f>
        <v>3385</v>
      </c>
      <c r="F4751" t="str">
        <f>VLOOKUP('Sales by Customer Detail'!F4754,Anonymizer!$D$3:$E$86,2,FALSE)</f>
        <v>Prod/Svc17</v>
      </c>
      <c r="G4751" t="s">
        <v>6631</v>
      </c>
      <c r="H4751">
        <f>'Sales by Customer Detail'!J4754</f>
        <v>1</v>
      </c>
      <c r="I4751">
        <f>'Sales by Customer Detail'!K4754</f>
        <v>595</v>
      </c>
      <c r="J4751">
        <f>'Sales by Customer Detail'!L4754</f>
        <v>595</v>
      </c>
      <c r="K4751" t="str">
        <f>'Sales by Customer Detail'!N4754</f>
        <v>12/14/2021</v>
      </c>
      <c r="L4751" t="str">
        <f>'Sales by Customer Detail'!O4754</f>
        <v>12/13/2022</v>
      </c>
    </row>
    <row r="4752" spans="2:12" x14ac:dyDescent="0.25">
      <c r="B4752" t="str">
        <f>VLOOKUP('Sales by Customer Detail'!B4755,Anonymizer!$A$3:$B$996,2,FALSE)</f>
        <v>Customer 826</v>
      </c>
      <c r="C4752" t="str">
        <f>'Sales by Customer Detail'!C4755</f>
        <v>11/30/2021</v>
      </c>
      <c r="D4752" t="str">
        <f>'Sales by Customer Detail'!D4755</f>
        <v>Invoice</v>
      </c>
      <c r="E4752">
        <f>'Sales by Customer Detail'!E4755</f>
        <v>3382</v>
      </c>
      <c r="F4752" t="str">
        <f>VLOOKUP('Sales by Customer Detail'!F4755,Anonymizer!$D$3:$E$86,2,FALSE)</f>
        <v>Prod/Svc13</v>
      </c>
      <c r="G4752" t="s">
        <v>6631</v>
      </c>
      <c r="H4752">
        <f>'Sales by Customer Detail'!J4755</f>
        <v>6</v>
      </c>
      <c r="I4752">
        <f>'Sales by Customer Detail'!K4755</f>
        <v>299</v>
      </c>
      <c r="J4752">
        <f>'Sales by Customer Detail'!L4755</f>
        <v>1794</v>
      </c>
      <c r="K4752" t="str">
        <f>'Sales by Customer Detail'!N4755</f>
        <v>12/14/2021</v>
      </c>
      <c r="L4752" t="str">
        <f>'Sales by Customer Detail'!O4755</f>
        <v>12/13/2022</v>
      </c>
    </row>
    <row r="4753" spans="2:12" x14ac:dyDescent="0.25">
      <c r="B4753" t="str">
        <f>VLOOKUP('Sales by Customer Detail'!B4756,Anonymizer!$A$3:$B$996,2,FALSE)</f>
        <v>Customer 374</v>
      </c>
      <c r="C4753" t="str">
        <f>'Sales by Customer Detail'!C4756</f>
        <v>11/30/2021</v>
      </c>
      <c r="D4753" t="str">
        <f>'Sales by Customer Detail'!D4756</f>
        <v>Invoice</v>
      </c>
      <c r="E4753">
        <f>'Sales by Customer Detail'!E4756</f>
        <v>3383</v>
      </c>
      <c r="F4753" t="str">
        <f>VLOOKUP('Sales by Customer Detail'!F4756,Anonymizer!$D$3:$E$86,2,FALSE)</f>
        <v>Prod/Svc40</v>
      </c>
      <c r="G4753" t="s">
        <v>6631</v>
      </c>
      <c r="H4753">
        <f>'Sales by Customer Detail'!J4756</f>
        <v>1</v>
      </c>
      <c r="I4753">
        <f>'Sales by Customer Detail'!K4756</f>
        <v>995</v>
      </c>
      <c r="J4753">
        <f>'Sales by Customer Detail'!L4756</f>
        <v>995</v>
      </c>
      <c r="K4753" t="str">
        <f>'Sales by Customer Detail'!N4756</f>
        <v>12/14/2021</v>
      </c>
      <c r="L4753" t="str">
        <f>'Sales by Customer Detail'!O4756</f>
        <v>12/13/2022</v>
      </c>
    </row>
    <row r="4754" spans="2:12" x14ac:dyDescent="0.25">
      <c r="B4754" t="str">
        <f>VLOOKUP('Sales by Customer Detail'!B4757,Anonymizer!$A$3:$B$996,2,FALSE)</f>
        <v>Customer 826</v>
      </c>
      <c r="C4754" t="str">
        <f>'Sales by Customer Detail'!C4757</f>
        <v>11/30/2021</v>
      </c>
      <c r="D4754" t="str">
        <f>'Sales by Customer Detail'!D4757</f>
        <v>Invoice</v>
      </c>
      <c r="E4754">
        <f>'Sales by Customer Detail'!E4757</f>
        <v>3382</v>
      </c>
      <c r="F4754" t="str">
        <f>VLOOKUP('Sales by Customer Detail'!F4757,Anonymizer!$D$3:$E$86,2,FALSE)</f>
        <v>Prod/Svc40</v>
      </c>
      <c r="G4754" t="s">
        <v>6631</v>
      </c>
      <c r="H4754">
        <f>'Sales by Customer Detail'!J4757</f>
        <v>1</v>
      </c>
      <c r="I4754">
        <f>'Sales by Customer Detail'!K4757</f>
        <v>995</v>
      </c>
      <c r="J4754">
        <f>'Sales by Customer Detail'!L4757</f>
        <v>995</v>
      </c>
      <c r="K4754" t="str">
        <f>'Sales by Customer Detail'!N4757</f>
        <v>12/14/2021</v>
      </c>
      <c r="L4754" t="str">
        <f>'Sales by Customer Detail'!O4757</f>
        <v>12/13/2022</v>
      </c>
    </row>
    <row r="4755" spans="2:12" x14ac:dyDescent="0.25">
      <c r="B4755" t="str">
        <f>VLOOKUP('Sales by Customer Detail'!B4758,Anonymizer!$A$3:$B$996,2,FALSE)</f>
        <v>Customer 216</v>
      </c>
      <c r="C4755" t="str">
        <f>'Sales by Customer Detail'!C4758</f>
        <v>11/30/2021</v>
      </c>
      <c r="D4755" t="str">
        <f>'Sales by Customer Detail'!D4758</f>
        <v>Invoice</v>
      </c>
      <c r="E4755">
        <f>'Sales by Customer Detail'!E4758</f>
        <v>3384</v>
      </c>
      <c r="F4755" t="str">
        <f>VLOOKUP('Sales by Customer Detail'!F4758,Anonymizer!$D$3:$E$86,2,FALSE)</f>
        <v>Prod/Svc20</v>
      </c>
      <c r="G4755" t="s">
        <v>6631</v>
      </c>
      <c r="H4755">
        <f>'Sales by Customer Detail'!J4758</f>
        <v>1</v>
      </c>
      <c r="I4755">
        <f>'Sales by Customer Detail'!K4758</f>
        <v>-99.5</v>
      </c>
      <c r="J4755">
        <f>'Sales by Customer Detail'!L4758</f>
        <v>-99.5</v>
      </c>
      <c r="K4755" t="str">
        <f>'Sales by Customer Detail'!N4758</f>
        <v>12/14/2021</v>
      </c>
      <c r="L4755" t="str">
        <f>'Sales by Customer Detail'!O4758</f>
        <v>12/13/2022</v>
      </c>
    </row>
    <row r="4756" spans="2:12" x14ac:dyDescent="0.25">
      <c r="B4756" t="str">
        <f>VLOOKUP('Sales by Customer Detail'!B4759,Anonymizer!$A$3:$B$996,2,FALSE)</f>
        <v>Customer 374</v>
      </c>
      <c r="C4756" t="str">
        <f>'Sales by Customer Detail'!C4759</f>
        <v>11/30/2021</v>
      </c>
      <c r="D4756" t="str">
        <f>'Sales by Customer Detail'!D4759</f>
        <v>Invoice</v>
      </c>
      <c r="E4756">
        <f>'Sales by Customer Detail'!E4759</f>
        <v>3383</v>
      </c>
      <c r="F4756" t="str">
        <f>VLOOKUP('Sales by Customer Detail'!F4759,Anonymizer!$D$3:$E$86,2,FALSE)</f>
        <v>Prod/Svc20</v>
      </c>
      <c r="G4756" t="s">
        <v>6631</v>
      </c>
      <c r="H4756">
        <f>'Sales by Customer Detail'!J4759</f>
        <v>1</v>
      </c>
      <c r="I4756">
        <f>'Sales by Customer Detail'!K4759</f>
        <v>-99.5</v>
      </c>
      <c r="J4756">
        <f>'Sales by Customer Detail'!L4759</f>
        <v>-99.5</v>
      </c>
      <c r="K4756" t="str">
        <f>'Sales by Customer Detail'!N4759</f>
        <v>12/14/2021</v>
      </c>
      <c r="L4756" t="str">
        <f>'Sales by Customer Detail'!O4759</f>
        <v>12/13/2022</v>
      </c>
    </row>
    <row r="4757" spans="2:12" x14ac:dyDescent="0.25">
      <c r="B4757" t="str">
        <f>VLOOKUP('Sales by Customer Detail'!B4760,Anonymizer!$A$3:$B$996,2,FALSE)</f>
        <v>Customer 263</v>
      </c>
      <c r="C4757" t="str">
        <f>'Sales by Customer Detail'!C4760</f>
        <v>11/30/2021</v>
      </c>
      <c r="D4757" t="str">
        <f>'Sales by Customer Detail'!D4760</f>
        <v>Invoice</v>
      </c>
      <c r="E4757">
        <f>'Sales by Customer Detail'!E4760</f>
        <v>3387</v>
      </c>
      <c r="F4757" t="str">
        <f>VLOOKUP('Sales by Customer Detail'!F4760,Anonymizer!$D$3:$E$86,2,FALSE)</f>
        <v>Prod/Svc37</v>
      </c>
      <c r="G4757" t="s">
        <v>6631</v>
      </c>
      <c r="H4757">
        <f>'Sales by Customer Detail'!J4760</f>
        <v>1</v>
      </c>
      <c r="I4757">
        <f>'Sales by Customer Detail'!K4760</f>
        <v>349</v>
      </c>
      <c r="J4757">
        <f>'Sales by Customer Detail'!L4760</f>
        <v>349</v>
      </c>
      <c r="K4757" t="str">
        <f>'Sales by Customer Detail'!N4760</f>
        <v>11/01/2021</v>
      </c>
      <c r="L4757" t="str">
        <f>'Sales by Customer Detail'!O4760</f>
        <v>10/31/2022</v>
      </c>
    </row>
    <row r="4758" spans="2:12" x14ac:dyDescent="0.25">
      <c r="B4758" t="str">
        <f>VLOOKUP('Sales by Customer Detail'!B4761,Anonymizer!$A$3:$B$996,2,FALSE)</f>
        <v>Customer 18</v>
      </c>
      <c r="C4758" t="str">
        <f>'Sales by Customer Detail'!C4761</f>
        <v>11/30/2021</v>
      </c>
      <c r="D4758" t="str">
        <f>'Sales by Customer Detail'!D4761</f>
        <v>Invoice</v>
      </c>
      <c r="E4758">
        <f>'Sales by Customer Detail'!E4761</f>
        <v>3386</v>
      </c>
      <c r="F4758" t="str">
        <f>VLOOKUP('Sales by Customer Detail'!F4761,Anonymizer!$D$3:$E$86,2,FALSE)</f>
        <v>Prod/Svc37</v>
      </c>
      <c r="G4758" t="s">
        <v>6631</v>
      </c>
      <c r="H4758">
        <f>'Sales by Customer Detail'!J4761</f>
        <v>3</v>
      </c>
      <c r="I4758">
        <f>'Sales by Customer Detail'!K4761</f>
        <v>419.4</v>
      </c>
      <c r="J4758">
        <f>'Sales by Customer Detail'!L4761</f>
        <v>1258.2</v>
      </c>
      <c r="K4758" t="str">
        <f>'Sales by Customer Detail'!N4761</f>
        <v>11/02/2021</v>
      </c>
      <c r="L4758" t="str">
        <f>'Sales by Customer Detail'!O4761</f>
        <v>11/01/2022</v>
      </c>
    </row>
    <row r="4759" spans="2:12" x14ac:dyDescent="0.25">
      <c r="B4759" t="str">
        <f>VLOOKUP('Sales by Customer Detail'!B4762,Anonymizer!$A$3:$B$996,2,FALSE)</f>
        <v>Customer 453</v>
      </c>
      <c r="C4759" t="str">
        <f>'Sales by Customer Detail'!C4762</f>
        <v>11/30/2021</v>
      </c>
      <c r="D4759" t="str">
        <f>'Sales by Customer Detail'!D4762</f>
        <v>Invoice</v>
      </c>
      <c r="E4759">
        <f>'Sales by Customer Detail'!E4762</f>
        <v>3385</v>
      </c>
      <c r="F4759" t="str">
        <f>VLOOKUP('Sales by Customer Detail'!F4762,Anonymizer!$D$3:$E$86,2,FALSE)</f>
        <v>Prod/Svc18</v>
      </c>
      <c r="G4759" t="s">
        <v>6631</v>
      </c>
      <c r="H4759">
        <f>'Sales by Customer Detail'!J4762</f>
        <v>4</v>
      </c>
      <c r="I4759">
        <f>'Sales by Customer Detail'!K4762</f>
        <v>359.4</v>
      </c>
      <c r="J4759">
        <f>'Sales by Customer Detail'!L4762</f>
        <v>1437.6</v>
      </c>
      <c r="K4759" t="str">
        <f>'Sales by Customer Detail'!N4762</f>
        <v>12/14/2021</v>
      </c>
      <c r="L4759" t="str">
        <f>'Sales by Customer Detail'!O4762</f>
        <v>12/13/2022</v>
      </c>
    </row>
    <row r="4760" spans="2:12" x14ac:dyDescent="0.25">
      <c r="B4760" t="str">
        <f>VLOOKUP('Sales by Customer Detail'!B4763,Anonymizer!$A$3:$B$996,2,FALSE)</f>
        <v>Customer 216</v>
      </c>
      <c r="C4760" t="str">
        <f>'Sales by Customer Detail'!C4763</f>
        <v>11/30/2021</v>
      </c>
      <c r="D4760" t="str">
        <f>'Sales by Customer Detail'!D4763</f>
        <v>Invoice</v>
      </c>
      <c r="E4760">
        <f>'Sales by Customer Detail'!E4763</f>
        <v>3384</v>
      </c>
      <c r="F4760" t="str">
        <f>VLOOKUP('Sales by Customer Detail'!F4763,Anonymizer!$D$3:$E$86,2,FALSE)</f>
        <v>Prod/Svc43</v>
      </c>
      <c r="G4760" t="s">
        <v>6631</v>
      </c>
      <c r="H4760">
        <f>'Sales by Customer Detail'!J4763</f>
        <v>1</v>
      </c>
      <c r="I4760">
        <f>'Sales by Customer Detail'!K4763</f>
        <v>995</v>
      </c>
      <c r="J4760">
        <f>'Sales by Customer Detail'!L4763</f>
        <v>995</v>
      </c>
      <c r="K4760" t="str">
        <f>'Sales by Customer Detail'!N4763</f>
        <v>12/14/2021</v>
      </c>
      <c r="L4760" t="str">
        <f>'Sales by Customer Detail'!O4763</f>
        <v>12/13/2022</v>
      </c>
    </row>
    <row r="4761" spans="2:12" x14ac:dyDescent="0.25">
      <c r="B4761" t="str">
        <f>VLOOKUP('Sales by Customer Detail'!B4764,Anonymizer!$A$3:$B$996,2,FALSE)</f>
        <v>Customer 216</v>
      </c>
      <c r="C4761" t="str">
        <f>'Sales by Customer Detail'!C4764</f>
        <v>11/30/2021</v>
      </c>
      <c r="D4761" t="str">
        <f>'Sales by Customer Detail'!D4764</f>
        <v>Invoice</v>
      </c>
      <c r="E4761">
        <f>'Sales by Customer Detail'!E4764</f>
        <v>3384</v>
      </c>
      <c r="F4761" t="str">
        <f>VLOOKUP('Sales by Customer Detail'!F4764,Anonymizer!$D$3:$E$86,2,FALSE)</f>
        <v>Prod/Svc42</v>
      </c>
      <c r="G4761" t="s">
        <v>6631</v>
      </c>
      <c r="H4761">
        <f>'Sales by Customer Detail'!J4764</f>
        <v>5</v>
      </c>
      <c r="I4761">
        <f>'Sales by Customer Detail'!K4764</f>
        <v>443.4</v>
      </c>
      <c r="J4761">
        <f>'Sales by Customer Detail'!L4764</f>
        <v>2217</v>
      </c>
      <c r="K4761" t="str">
        <f>'Sales by Customer Detail'!N4764</f>
        <v>12/14/2021</v>
      </c>
      <c r="L4761" t="str">
        <f>'Sales by Customer Detail'!O4764</f>
        <v>12/13/2022</v>
      </c>
    </row>
    <row r="4762" spans="2:12" x14ac:dyDescent="0.25">
      <c r="B4762" t="str">
        <f>VLOOKUP('Sales by Customer Detail'!B4765,Anonymizer!$A$3:$B$996,2,FALSE)</f>
        <v>Customer 374</v>
      </c>
      <c r="C4762" t="str">
        <f>'Sales by Customer Detail'!C4765</f>
        <v>11/30/2021</v>
      </c>
      <c r="D4762" t="str">
        <f>'Sales by Customer Detail'!D4765</f>
        <v>Invoice</v>
      </c>
      <c r="E4762">
        <f>'Sales by Customer Detail'!E4765</f>
        <v>3383</v>
      </c>
      <c r="F4762" t="str">
        <f>VLOOKUP('Sales by Customer Detail'!F4765,Anonymizer!$D$3:$E$86,2,FALSE)</f>
        <v>Prod/Svc42</v>
      </c>
      <c r="G4762" t="s">
        <v>6631</v>
      </c>
      <c r="H4762">
        <f>'Sales by Customer Detail'!J4765</f>
        <v>6</v>
      </c>
      <c r="I4762">
        <f>'Sales by Customer Detail'!K4765</f>
        <v>443.4</v>
      </c>
      <c r="J4762">
        <f>'Sales by Customer Detail'!L4765</f>
        <v>2660.4</v>
      </c>
      <c r="K4762" t="str">
        <f>'Sales by Customer Detail'!N4765</f>
        <v>12/14/2021</v>
      </c>
      <c r="L4762" t="str">
        <f>'Sales by Customer Detail'!O4765</f>
        <v>12/13/2022</v>
      </c>
    </row>
    <row r="4763" spans="2:12" x14ac:dyDescent="0.25">
      <c r="B4763" t="str">
        <f>VLOOKUP('Sales by Customer Detail'!B4766,Anonymizer!$A$3:$B$996,2,FALSE)</f>
        <v>Customer 826</v>
      </c>
      <c r="C4763" t="str">
        <f>'Sales by Customer Detail'!C4766</f>
        <v>11/30/2021</v>
      </c>
      <c r="D4763" t="str">
        <f>'Sales by Customer Detail'!D4766</f>
        <v>Invoice</v>
      </c>
      <c r="E4763">
        <f>'Sales by Customer Detail'!E4766</f>
        <v>3382</v>
      </c>
      <c r="F4763" t="str">
        <f>VLOOKUP('Sales by Customer Detail'!F4766,Anonymizer!$D$3:$E$86,2,FALSE)</f>
        <v>Prod/Svc43</v>
      </c>
      <c r="G4763" t="s">
        <v>6631</v>
      </c>
      <c r="H4763">
        <f>'Sales by Customer Detail'!J4766</f>
        <v>6</v>
      </c>
      <c r="I4763">
        <f>'Sales by Customer Detail'!K4766</f>
        <v>419.4</v>
      </c>
      <c r="J4763">
        <f>'Sales by Customer Detail'!L4766</f>
        <v>2516.4</v>
      </c>
      <c r="K4763" t="str">
        <f>'Sales by Customer Detail'!N4766</f>
        <v>12/14/2021</v>
      </c>
      <c r="L4763" t="str">
        <f>'Sales by Customer Detail'!O4766</f>
        <v>12/13/2022</v>
      </c>
    </row>
    <row r="4764" spans="2:12" x14ac:dyDescent="0.25">
      <c r="B4764" t="str">
        <f>VLOOKUP('Sales by Customer Detail'!B4767,Anonymizer!$A$3:$B$996,2,FALSE)</f>
        <v>Customer 453</v>
      </c>
      <c r="C4764" t="str">
        <f>'Sales by Customer Detail'!C4767</f>
        <v>11/30/2021</v>
      </c>
      <c r="D4764" t="str">
        <f>'Sales by Customer Detail'!D4767</f>
        <v>Invoice</v>
      </c>
      <c r="E4764">
        <f>'Sales by Customer Detail'!E4767</f>
        <v>3385</v>
      </c>
      <c r="F4764" t="str">
        <f>VLOOKUP('Sales by Customer Detail'!F4767,Anonymizer!$D$3:$E$86,2,FALSE)</f>
        <v>Prod/Svc13</v>
      </c>
      <c r="G4764" t="s">
        <v>6631</v>
      </c>
      <c r="H4764">
        <f>'Sales by Customer Detail'!J4767</f>
        <v>4</v>
      </c>
      <c r="I4764">
        <f>'Sales by Customer Detail'!K4767</f>
        <v>299</v>
      </c>
      <c r="J4764">
        <f>'Sales by Customer Detail'!L4767</f>
        <v>1196</v>
      </c>
      <c r="K4764" t="str">
        <f>'Sales by Customer Detail'!N4767</f>
        <v>12/14/2021</v>
      </c>
      <c r="L4764" t="str">
        <f>'Sales by Customer Detail'!O4767</f>
        <v>12/13/2022</v>
      </c>
    </row>
    <row r="4765" spans="2:12" x14ac:dyDescent="0.25">
      <c r="B4765" t="str">
        <f>VLOOKUP('Sales by Customer Detail'!B4768,Anonymizer!$A$3:$B$996,2,FALSE)</f>
        <v>Customer 216</v>
      </c>
      <c r="C4765" t="str">
        <f>'Sales by Customer Detail'!C4768</f>
        <v>11/30/2021</v>
      </c>
      <c r="D4765" t="str">
        <f>'Sales by Customer Detail'!D4768</f>
        <v>Invoice</v>
      </c>
      <c r="E4765">
        <f>'Sales by Customer Detail'!E4768</f>
        <v>3384</v>
      </c>
      <c r="F4765" t="str">
        <f>VLOOKUP('Sales by Customer Detail'!F4768,Anonymizer!$D$3:$E$86,2,FALSE)</f>
        <v>Prod/Svc13</v>
      </c>
      <c r="G4765" t="s">
        <v>6631</v>
      </c>
      <c r="H4765">
        <f>'Sales by Customer Detail'!J4768</f>
        <v>5</v>
      </c>
      <c r="I4765">
        <f>'Sales by Customer Detail'!K4768</f>
        <v>299</v>
      </c>
      <c r="J4765">
        <f>'Sales by Customer Detail'!L4768</f>
        <v>1495</v>
      </c>
      <c r="K4765" t="str">
        <f>'Sales by Customer Detail'!N4768</f>
        <v>12/14/2021</v>
      </c>
      <c r="L4765" t="str">
        <f>'Sales by Customer Detail'!O4768</f>
        <v>12/13/2022</v>
      </c>
    </row>
    <row r="4766" spans="2:12" x14ac:dyDescent="0.25">
      <c r="B4766" t="str">
        <f>VLOOKUP('Sales by Customer Detail'!B4769,Anonymizer!$A$3:$B$996,2,FALSE)</f>
        <v>Customer 453</v>
      </c>
      <c r="C4766" t="str">
        <f>'Sales by Customer Detail'!C4769</f>
        <v>11/30/2021</v>
      </c>
      <c r="D4766" t="str">
        <f>'Sales by Customer Detail'!D4769</f>
        <v>Invoice</v>
      </c>
      <c r="E4766">
        <f>'Sales by Customer Detail'!E4769</f>
        <v>3385</v>
      </c>
      <c r="F4766" t="str">
        <f>VLOOKUP('Sales by Customer Detail'!F4769,Anonymizer!$D$3:$E$86,2,FALSE)</f>
        <v>Prod/Svc15</v>
      </c>
      <c r="G4766" t="s">
        <v>6631</v>
      </c>
      <c r="H4766">
        <f>'Sales by Customer Detail'!J4769</f>
        <v>2</v>
      </c>
      <c r="I4766">
        <f>'Sales by Customer Detail'!K4769</f>
        <v>99</v>
      </c>
      <c r="J4766">
        <f>'Sales by Customer Detail'!L4769</f>
        <v>198</v>
      </c>
      <c r="K4766" t="str">
        <f>'Sales by Customer Detail'!N4769</f>
        <v>12/14/2021</v>
      </c>
      <c r="L4766" t="str">
        <f>'Sales by Customer Detail'!O4769</f>
        <v>12/13/2022</v>
      </c>
    </row>
    <row r="4767" spans="2:12" x14ac:dyDescent="0.25">
      <c r="B4767" t="str">
        <f>VLOOKUP('Sales by Customer Detail'!B4770,Anonymizer!$A$3:$B$996,2,FALSE)</f>
        <v>Customer 547</v>
      </c>
      <c r="C4767" t="str">
        <f>'Sales by Customer Detail'!C4770</f>
        <v>12/01/2021</v>
      </c>
      <c r="D4767" t="str">
        <f>'Sales by Customer Detail'!D4770</f>
        <v>Invoice</v>
      </c>
      <c r="E4767">
        <f>'Sales by Customer Detail'!E4770</f>
        <v>3388</v>
      </c>
      <c r="F4767" t="str">
        <f>VLOOKUP('Sales by Customer Detail'!F4770,Anonymizer!$D$3:$E$86,2,FALSE)</f>
        <v>Prod/Svc20</v>
      </c>
      <c r="G4767" t="s">
        <v>6631</v>
      </c>
      <c r="H4767">
        <f>'Sales by Customer Detail'!J4770</f>
        <v>1</v>
      </c>
      <c r="I4767">
        <f>'Sales by Customer Detail'!K4770</f>
        <v>-39.9</v>
      </c>
      <c r="J4767">
        <f>'Sales by Customer Detail'!L4770</f>
        <v>-39.9</v>
      </c>
      <c r="K4767" t="str">
        <f>'Sales by Customer Detail'!N4770</f>
        <v>12/15/2021</v>
      </c>
      <c r="L4767" t="str">
        <f>'Sales by Customer Detail'!O4770</f>
        <v>08/01/2022</v>
      </c>
    </row>
    <row r="4768" spans="2:12" x14ac:dyDescent="0.25">
      <c r="B4768" t="str">
        <f>VLOOKUP('Sales by Customer Detail'!B4771,Anonymizer!$A$3:$B$996,2,FALSE)</f>
        <v>Customer 547</v>
      </c>
      <c r="C4768" t="str">
        <f>'Sales by Customer Detail'!C4771</f>
        <v>12/01/2021</v>
      </c>
      <c r="D4768" t="str">
        <f>'Sales by Customer Detail'!D4771</f>
        <v>Invoice</v>
      </c>
      <c r="E4768">
        <f>'Sales by Customer Detail'!E4771</f>
        <v>3388</v>
      </c>
      <c r="F4768" t="str">
        <f>VLOOKUP('Sales by Customer Detail'!F4771,Anonymizer!$D$3:$E$86,2,FALSE)</f>
        <v>Prod/Svc20</v>
      </c>
      <c r="G4768" t="s">
        <v>6631</v>
      </c>
      <c r="H4768">
        <f>'Sales by Customer Detail'!J4771</f>
        <v>1</v>
      </c>
      <c r="I4768">
        <f>'Sales by Customer Detail'!K4771</f>
        <v>-59.85</v>
      </c>
      <c r="J4768">
        <f>'Sales by Customer Detail'!L4771</f>
        <v>-59.85</v>
      </c>
      <c r="K4768" t="str">
        <f>'Sales by Customer Detail'!N4771</f>
        <v>12/15/2021</v>
      </c>
      <c r="L4768" t="str">
        <f>'Sales by Customer Detail'!O4771</f>
        <v>08/01/2022</v>
      </c>
    </row>
    <row r="4769" spans="2:12" x14ac:dyDescent="0.25">
      <c r="B4769" t="str">
        <f>VLOOKUP('Sales by Customer Detail'!B4772,Anonymizer!$A$3:$B$996,2,FALSE)</f>
        <v>Customer 547</v>
      </c>
      <c r="C4769" t="str">
        <f>'Sales by Customer Detail'!C4772</f>
        <v>12/01/2021</v>
      </c>
      <c r="D4769" t="str">
        <f>'Sales by Customer Detail'!D4772</f>
        <v>Invoice</v>
      </c>
      <c r="E4769">
        <f>'Sales by Customer Detail'!E4772</f>
        <v>3388</v>
      </c>
      <c r="F4769" t="str">
        <f>VLOOKUP('Sales by Customer Detail'!F4772,Anonymizer!$D$3:$E$86,2,FALSE)</f>
        <v>Prod/Svc42</v>
      </c>
      <c r="G4769" t="s">
        <v>6631</v>
      </c>
      <c r="H4769">
        <f>'Sales by Customer Detail'!J4772</f>
        <v>1</v>
      </c>
      <c r="I4769">
        <f>'Sales by Customer Detail'!K4772</f>
        <v>399</v>
      </c>
      <c r="J4769">
        <f>'Sales by Customer Detail'!L4772</f>
        <v>399</v>
      </c>
      <c r="K4769" t="str">
        <f>'Sales by Customer Detail'!N4772</f>
        <v>12/15/2021</v>
      </c>
      <c r="L4769" t="str">
        <f>'Sales by Customer Detail'!O4772</f>
        <v>08/01/2022</v>
      </c>
    </row>
    <row r="4770" spans="2:12" x14ac:dyDescent="0.25">
      <c r="B4770" t="str">
        <f>VLOOKUP('Sales by Customer Detail'!B4773,Anonymizer!$A$3:$B$996,2,FALSE)</f>
        <v>Customer 698</v>
      </c>
      <c r="C4770" t="str">
        <f>'Sales by Customer Detail'!C4773</f>
        <v>12/02/2021</v>
      </c>
      <c r="D4770" t="str">
        <f>'Sales by Customer Detail'!D4773</f>
        <v>Invoice</v>
      </c>
      <c r="E4770">
        <f>'Sales by Customer Detail'!E4773</f>
        <v>3389</v>
      </c>
      <c r="F4770" t="str">
        <f>VLOOKUP('Sales by Customer Detail'!F4773,Anonymizer!$D$3:$E$86,2,FALSE)</f>
        <v>Prod/Svc13</v>
      </c>
      <c r="G4770" t="s">
        <v>6631</v>
      </c>
      <c r="H4770">
        <f>'Sales by Customer Detail'!J4773</f>
        <v>4</v>
      </c>
      <c r="I4770">
        <f>'Sales by Customer Detail'!K4773</f>
        <v>299</v>
      </c>
      <c r="J4770">
        <f>'Sales by Customer Detail'!L4773</f>
        <v>1196</v>
      </c>
      <c r="K4770">
        <f>'Sales by Customer Detail'!N4773</f>
        <v>0</v>
      </c>
      <c r="L4770">
        <f>'Sales by Customer Detail'!O4773</f>
        <v>0</v>
      </c>
    </row>
    <row r="4771" spans="2:12" x14ac:dyDescent="0.25">
      <c r="B4771" t="str">
        <f>VLOOKUP('Sales by Customer Detail'!B4774,Anonymizer!$A$3:$B$996,2,FALSE)</f>
        <v>Customer 959</v>
      </c>
      <c r="C4771" t="str">
        <f>'Sales by Customer Detail'!C4774</f>
        <v>12/02/2021</v>
      </c>
      <c r="D4771" t="str">
        <f>'Sales by Customer Detail'!D4774</f>
        <v>Invoice</v>
      </c>
      <c r="E4771">
        <f>'Sales by Customer Detail'!E4774</f>
        <v>3390</v>
      </c>
      <c r="F4771" t="str">
        <f>VLOOKUP('Sales by Customer Detail'!F4774,Anonymizer!$D$3:$E$86,2,FALSE)</f>
        <v>Prod/Svc20</v>
      </c>
      <c r="G4771" t="s">
        <v>6631</v>
      </c>
      <c r="H4771">
        <f>'Sales by Customer Detail'!J4774</f>
        <v>2</v>
      </c>
      <c r="I4771">
        <f>'Sales by Customer Detail'!K4774</f>
        <v>-34.950000000000003</v>
      </c>
      <c r="J4771">
        <f>'Sales by Customer Detail'!L4774</f>
        <v>-69.900000000000006</v>
      </c>
      <c r="K4771" t="str">
        <f>'Sales by Customer Detail'!N4774</f>
        <v>12/16/2021</v>
      </c>
      <c r="L4771" t="str">
        <f>'Sales by Customer Detail'!O4774</f>
        <v>11/19/2022</v>
      </c>
    </row>
    <row r="4772" spans="2:12" x14ac:dyDescent="0.25">
      <c r="B4772" t="str">
        <f>VLOOKUP('Sales by Customer Detail'!B4775,Anonymizer!$A$3:$B$996,2,FALSE)</f>
        <v>Customer 959</v>
      </c>
      <c r="C4772" t="str">
        <f>'Sales by Customer Detail'!C4775</f>
        <v>12/02/2021</v>
      </c>
      <c r="D4772" t="str">
        <f>'Sales by Customer Detail'!D4775</f>
        <v>Invoice</v>
      </c>
      <c r="E4772">
        <f>'Sales by Customer Detail'!E4775</f>
        <v>3390</v>
      </c>
      <c r="F4772" t="str">
        <f>VLOOKUP('Sales by Customer Detail'!F4775,Anonymizer!$D$3:$E$86,2,FALSE)</f>
        <v>Prod/Svc42</v>
      </c>
      <c r="G4772" t="s">
        <v>6631</v>
      </c>
      <c r="H4772">
        <f>'Sales by Customer Detail'!J4775</f>
        <v>2</v>
      </c>
      <c r="I4772">
        <f>'Sales by Customer Detail'!K4775</f>
        <v>419.4</v>
      </c>
      <c r="J4772">
        <f>'Sales by Customer Detail'!L4775</f>
        <v>838.8</v>
      </c>
      <c r="K4772" t="str">
        <f>'Sales by Customer Detail'!N4775</f>
        <v>12/16/2021</v>
      </c>
      <c r="L4772" t="str">
        <f>'Sales by Customer Detail'!O4775</f>
        <v>11/19/2022</v>
      </c>
    </row>
    <row r="4773" spans="2:12" x14ac:dyDescent="0.25">
      <c r="B4773" t="str">
        <f>VLOOKUP('Sales by Customer Detail'!B4776,Anonymizer!$A$3:$B$996,2,FALSE)</f>
        <v>Customer 47</v>
      </c>
      <c r="C4773" t="str">
        <f>'Sales by Customer Detail'!C4776</f>
        <v>12/03/2021</v>
      </c>
      <c r="D4773" t="str">
        <f>'Sales by Customer Detail'!D4776</f>
        <v>Invoice</v>
      </c>
      <c r="E4773">
        <f>'Sales by Customer Detail'!E4776</f>
        <v>3391</v>
      </c>
      <c r="F4773" t="str">
        <f>VLOOKUP('Sales by Customer Detail'!F4776,Anonymizer!$D$3:$E$86,2,FALSE)</f>
        <v>Prod/Svc20</v>
      </c>
      <c r="G4773" t="s">
        <v>6631</v>
      </c>
      <c r="H4773">
        <f>'Sales by Customer Detail'!J4776</f>
        <v>2</v>
      </c>
      <c r="I4773">
        <f>'Sales by Customer Detail'!K4776</f>
        <v>-30</v>
      </c>
      <c r="J4773">
        <f>'Sales by Customer Detail'!L4776</f>
        <v>-60</v>
      </c>
      <c r="K4773" t="str">
        <f>'Sales by Customer Detail'!N4776</f>
        <v>12/15/2021</v>
      </c>
      <c r="L4773" t="str">
        <f>'Sales by Customer Detail'!O4776</f>
        <v>07/30/2022</v>
      </c>
    </row>
    <row r="4774" spans="2:12" x14ac:dyDescent="0.25">
      <c r="B4774" t="str">
        <f>VLOOKUP('Sales by Customer Detail'!B4777,Anonymizer!$A$3:$B$996,2,FALSE)</f>
        <v>Customer 47</v>
      </c>
      <c r="C4774" t="str">
        <f>'Sales by Customer Detail'!C4777</f>
        <v>12/03/2021</v>
      </c>
      <c r="D4774" t="str">
        <f>'Sales by Customer Detail'!D4777</f>
        <v>Invoice</v>
      </c>
      <c r="E4774">
        <f>'Sales by Customer Detail'!E4777</f>
        <v>3391</v>
      </c>
      <c r="F4774" t="str">
        <f>VLOOKUP('Sales by Customer Detail'!F4777,Anonymizer!$D$3:$E$86,2,FALSE)</f>
        <v>Prod/Svc13</v>
      </c>
      <c r="G4774" t="s">
        <v>6631</v>
      </c>
      <c r="H4774">
        <f>'Sales by Customer Detail'!J4777</f>
        <v>2</v>
      </c>
      <c r="I4774">
        <f>'Sales by Customer Detail'!K4777</f>
        <v>299</v>
      </c>
      <c r="J4774">
        <f>'Sales by Customer Detail'!L4777</f>
        <v>598</v>
      </c>
      <c r="K4774" t="str">
        <f>'Sales by Customer Detail'!N4777</f>
        <v>12/15/2021</v>
      </c>
      <c r="L4774" t="str">
        <f>'Sales by Customer Detail'!O4777</f>
        <v>07/30/2022</v>
      </c>
    </row>
    <row r="4775" spans="2:12" x14ac:dyDescent="0.25">
      <c r="B4775" t="str">
        <f>VLOOKUP('Sales by Customer Detail'!B4778,Anonymizer!$A$3:$B$996,2,FALSE)</f>
        <v>Customer 47</v>
      </c>
      <c r="C4775" t="str">
        <f>'Sales by Customer Detail'!C4778</f>
        <v>12/03/2021</v>
      </c>
      <c r="D4775" t="str">
        <f>'Sales by Customer Detail'!D4778</f>
        <v>Invoice</v>
      </c>
      <c r="E4775">
        <f>'Sales by Customer Detail'!E4778</f>
        <v>3391</v>
      </c>
      <c r="F4775" t="str">
        <f>VLOOKUP('Sales by Customer Detail'!F4778,Anonymizer!$D$3:$E$86,2,FALSE)</f>
        <v>Prod/Svc42</v>
      </c>
      <c r="G4775" t="s">
        <v>6631</v>
      </c>
      <c r="H4775">
        <f>'Sales by Customer Detail'!J4778</f>
        <v>2</v>
      </c>
      <c r="I4775">
        <f>'Sales by Customer Detail'!K4778</f>
        <v>161</v>
      </c>
      <c r="J4775">
        <f>'Sales by Customer Detail'!L4778</f>
        <v>322</v>
      </c>
      <c r="K4775" t="str">
        <f>'Sales by Customer Detail'!N4778</f>
        <v>12/15/2021</v>
      </c>
      <c r="L4775" t="str">
        <f>'Sales by Customer Detail'!O4778</f>
        <v>07/30/2022</v>
      </c>
    </row>
    <row r="4776" spans="2:12" x14ac:dyDescent="0.25">
      <c r="B4776" t="str">
        <f>VLOOKUP('Sales by Customer Detail'!B4779,Anonymizer!$A$3:$B$996,2,FALSE)</f>
        <v>Customer 614</v>
      </c>
      <c r="C4776" t="str">
        <f>'Sales by Customer Detail'!C4779</f>
        <v>12/05/2021</v>
      </c>
      <c r="D4776" t="str">
        <f>'Sales by Customer Detail'!D4779</f>
        <v>Invoice</v>
      </c>
      <c r="E4776">
        <f>'Sales by Customer Detail'!E4779</f>
        <v>3562</v>
      </c>
      <c r="F4776" t="str">
        <f>VLOOKUP('Sales by Customer Detail'!F4779,Anonymizer!$D$3:$E$86,2,FALSE)</f>
        <v>Prod/Svc77</v>
      </c>
      <c r="G4776" t="s">
        <v>6631</v>
      </c>
      <c r="H4776">
        <f>'Sales by Customer Detail'!J4779</f>
        <v>12</v>
      </c>
      <c r="I4776">
        <f>'Sales by Customer Detail'!K4779</f>
        <v>39</v>
      </c>
      <c r="J4776">
        <f>'Sales by Customer Detail'!L4779</f>
        <v>468</v>
      </c>
      <c r="K4776" t="str">
        <f>'Sales by Customer Detail'!N4779</f>
        <v>12/31/2021</v>
      </c>
      <c r="L4776" t="str">
        <f>'Sales by Customer Detail'!O4779</f>
        <v>12/20/2022</v>
      </c>
    </row>
    <row r="4777" spans="2:12" x14ac:dyDescent="0.25">
      <c r="B4777" t="str">
        <f>VLOOKUP('Sales by Customer Detail'!B4780,Anonymizer!$A$3:$B$996,2,FALSE)</f>
        <v>Customer 442</v>
      </c>
      <c r="C4777" t="str">
        <f>'Sales by Customer Detail'!C4780</f>
        <v>12/05/2021</v>
      </c>
      <c r="D4777" t="str">
        <f>'Sales by Customer Detail'!D4780</f>
        <v>Invoice</v>
      </c>
      <c r="E4777">
        <f>'Sales by Customer Detail'!E4780</f>
        <v>3381</v>
      </c>
      <c r="F4777" t="str">
        <f>VLOOKUP('Sales by Customer Detail'!F4780,Anonymizer!$D$3:$E$86,2,FALSE)</f>
        <v>Prod/Svc77</v>
      </c>
      <c r="G4777" t="s">
        <v>6631</v>
      </c>
      <c r="H4777">
        <f>'Sales by Customer Detail'!J4780</f>
        <v>1</v>
      </c>
      <c r="I4777">
        <f>'Sales by Customer Detail'!K4780</f>
        <v>195</v>
      </c>
      <c r="J4777">
        <f>'Sales by Customer Detail'!L4780</f>
        <v>195</v>
      </c>
      <c r="K4777">
        <f>'Sales by Customer Detail'!N4780</f>
        <v>0</v>
      </c>
      <c r="L4777">
        <f>'Sales by Customer Detail'!O4780</f>
        <v>0</v>
      </c>
    </row>
    <row r="4778" spans="2:12" x14ac:dyDescent="0.25">
      <c r="B4778" t="str">
        <f>VLOOKUP('Sales by Customer Detail'!B4781,Anonymizer!$A$3:$B$996,2,FALSE)</f>
        <v>Customer 442</v>
      </c>
      <c r="C4778" t="str">
        <f>'Sales by Customer Detail'!C4781</f>
        <v>12/05/2021</v>
      </c>
      <c r="D4778" t="str">
        <f>'Sales by Customer Detail'!D4781</f>
        <v>Invoice</v>
      </c>
      <c r="E4778">
        <f>'Sales by Customer Detail'!E4781</f>
        <v>3381</v>
      </c>
      <c r="F4778" t="str">
        <f>VLOOKUP('Sales by Customer Detail'!F4781,Anonymizer!$D$3:$E$86,2,FALSE)</f>
        <v>Prod/Svc77</v>
      </c>
      <c r="G4778" t="s">
        <v>6631</v>
      </c>
      <c r="H4778">
        <f>'Sales by Customer Detail'!J4781</f>
        <v>1</v>
      </c>
      <c r="I4778">
        <f>'Sales by Customer Detail'!K4781</f>
        <v>200</v>
      </c>
      <c r="J4778">
        <f>'Sales by Customer Detail'!L4781</f>
        <v>200</v>
      </c>
      <c r="K4778">
        <f>'Sales by Customer Detail'!N4781</f>
        <v>0</v>
      </c>
      <c r="L4778">
        <f>'Sales by Customer Detail'!O4781</f>
        <v>0</v>
      </c>
    </row>
    <row r="4779" spans="2:12" x14ac:dyDescent="0.25">
      <c r="B4779" t="str">
        <f>VLOOKUP('Sales by Customer Detail'!B4782,Anonymizer!$A$3:$B$996,2,FALSE)</f>
        <v>Customer 531</v>
      </c>
      <c r="C4779" t="str">
        <f>'Sales by Customer Detail'!C4782</f>
        <v>12/06/2021</v>
      </c>
      <c r="D4779" t="str">
        <f>'Sales by Customer Detail'!D4782</f>
        <v>Invoice</v>
      </c>
      <c r="E4779">
        <f>'Sales by Customer Detail'!E4782</f>
        <v>3392</v>
      </c>
      <c r="F4779" t="str">
        <f>VLOOKUP('Sales by Customer Detail'!F4782,Anonymizer!$D$3:$E$86,2,FALSE)</f>
        <v>Prod/Svc5</v>
      </c>
      <c r="G4779" t="s">
        <v>6631</v>
      </c>
      <c r="H4779">
        <f>'Sales by Customer Detail'!J4782</f>
        <v>1</v>
      </c>
      <c r="I4779">
        <f>'Sales by Customer Detail'!K4782</f>
        <v>595</v>
      </c>
      <c r="J4779">
        <f>'Sales by Customer Detail'!L4782</f>
        <v>595</v>
      </c>
      <c r="K4779" t="str">
        <f>'Sales by Customer Detail'!N4782</f>
        <v>12/27/2021</v>
      </c>
      <c r="L4779" t="str">
        <f>'Sales by Customer Detail'!O4782</f>
        <v>12/26/2022</v>
      </c>
    </row>
    <row r="4780" spans="2:12" x14ac:dyDescent="0.25">
      <c r="B4780" t="str">
        <f>VLOOKUP('Sales by Customer Detail'!B4783,Anonymizer!$A$3:$B$996,2,FALSE)</f>
        <v>Customer 531</v>
      </c>
      <c r="C4780" t="str">
        <f>'Sales by Customer Detail'!C4783</f>
        <v>12/06/2021</v>
      </c>
      <c r="D4780" t="str">
        <f>'Sales by Customer Detail'!D4783</f>
        <v>Invoice</v>
      </c>
      <c r="E4780">
        <f>'Sales by Customer Detail'!E4783</f>
        <v>3392</v>
      </c>
      <c r="F4780" t="str">
        <f>VLOOKUP('Sales by Customer Detail'!F4783,Anonymizer!$D$3:$E$86,2,FALSE)</f>
        <v>Prod/Svc13</v>
      </c>
      <c r="G4780" t="s">
        <v>6631</v>
      </c>
      <c r="H4780">
        <f>'Sales by Customer Detail'!J4783</f>
        <v>2</v>
      </c>
      <c r="I4780">
        <f>'Sales by Customer Detail'!K4783</f>
        <v>299</v>
      </c>
      <c r="J4780">
        <f>'Sales by Customer Detail'!L4783</f>
        <v>598</v>
      </c>
      <c r="K4780" t="str">
        <f>'Sales by Customer Detail'!N4783</f>
        <v>12/27/2021</v>
      </c>
      <c r="L4780" t="str">
        <f>'Sales by Customer Detail'!O4783</f>
        <v>12/26/2022</v>
      </c>
    </row>
    <row r="4781" spans="2:12" x14ac:dyDescent="0.25">
      <c r="B4781" t="str">
        <f>VLOOKUP('Sales by Customer Detail'!B4784,Anonymizer!$A$3:$B$996,2,FALSE)</f>
        <v>Customer 531</v>
      </c>
      <c r="C4781" t="str">
        <f>'Sales by Customer Detail'!C4784</f>
        <v>12/06/2021</v>
      </c>
      <c r="D4781" t="str">
        <f>'Sales by Customer Detail'!D4784</f>
        <v>Invoice</v>
      </c>
      <c r="E4781">
        <f>'Sales by Customer Detail'!E4784</f>
        <v>3392</v>
      </c>
      <c r="F4781" t="str">
        <f>VLOOKUP('Sales by Customer Detail'!F4784,Anonymizer!$D$3:$E$86,2,FALSE)</f>
        <v>Prod/Svc20</v>
      </c>
      <c r="G4781" t="s">
        <v>6631</v>
      </c>
      <c r="H4781">
        <f>'Sales by Customer Detail'!J4784</f>
        <v>1</v>
      </c>
      <c r="I4781">
        <f>'Sales by Customer Detail'!K4784</f>
        <v>-29.75</v>
      </c>
      <c r="J4781">
        <f>'Sales by Customer Detail'!L4784</f>
        <v>-29.75</v>
      </c>
      <c r="K4781" t="str">
        <f>'Sales by Customer Detail'!N4784</f>
        <v>12/27/2021</v>
      </c>
      <c r="L4781" t="str">
        <f>'Sales by Customer Detail'!O4784</f>
        <v>12/26/2022</v>
      </c>
    </row>
    <row r="4782" spans="2:12" x14ac:dyDescent="0.25">
      <c r="B4782" t="str">
        <f>VLOOKUP('Sales by Customer Detail'!B4785,Anonymizer!$A$3:$B$996,2,FALSE)</f>
        <v>Customer 531</v>
      </c>
      <c r="C4782" t="str">
        <f>'Sales by Customer Detail'!C4785</f>
        <v>12/06/2021</v>
      </c>
      <c r="D4782" t="str">
        <f>'Sales by Customer Detail'!D4785</f>
        <v>Invoice</v>
      </c>
      <c r="E4782">
        <f>'Sales by Customer Detail'!E4785</f>
        <v>3392</v>
      </c>
      <c r="F4782" t="str">
        <f>VLOOKUP('Sales by Customer Detail'!F4785,Anonymizer!$D$3:$E$86,2,FALSE)</f>
        <v>Prod/Svc18</v>
      </c>
      <c r="G4782" t="s">
        <v>6631</v>
      </c>
      <c r="H4782">
        <f>'Sales by Customer Detail'!J4785</f>
        <v>2</v>
      </c>
      <c r="I4782">
        <f>'Sales by Customer Detail'!K4785</f>
        <v>359.4</v>
      </c>
      <c r="J4782">
        <f>'Sales by Customer Detail'!L4785</f>
        <v>718.8</v>
      </c>
      <c r="K4782" t="str">
        <f>'Sales by Customer Detail'!N4785</f>
        <v>12/27/2021</v>
      </c>
      <c r="L4782" t="str">
        <f>'Sales by Customer Detail'!O4785</f>
        <v>12/26/2022</v>
      </c>
    </row>
    <row r="4783" spans="2:12" x14ac:dyDescent="0.25">
      <c r="B4783" t="str">
        <f>VLOOKUP('Sales by Customer Detail'!B4786,Anonymizer!$A$3:$B$996,2,FALSE)</f>
        <v>Customer 692</v>
      </c>
      <c r="C4783" t="str">
        <f>'Sales by Customer Detail'!C4786</f>
        <v>12/07/2021</v>
      </c>
      <c r="D4783" t="str">
        <f>'Sales by Customer Detail'!D4786</f>
        <v>Invoice</v>
      </c>
      <c r="E4783">
        <f>'Sales by Customer Detail'!E4786</f>
        <v>3396</v>
      </c>
      <c r="F4783" t="str">
        <f>VLOOKUP('Sales by Customer Detail'!F4786,Anonymizer!$D$3:$E$86,2,FALSE)</f>
        <v>Prod/Svc37</v>
      </c>
      <c r="G4783" t="s">
        <v>6631</v>
      </c>
      <c r="H4783">
        <f>'Sales by Customer Detail'!J4786</f>
        <v>15</v>
      </c>
      <c r="I4783">
        <f>'Sales by Customer Detail'!K4786</f>
        <v>389</v>
      </c>
      <c r="J4783">
        <f>'Sales by Customer Detail'!L4786</f>
        <v>5835</v>
      </c>
      <c r="K4783" t="str">
        <f>'Sales by Customer Detail'!N4786</f>
        <v>03/03/2022</v>
      </c>
      <c r="L4783" t="str">
        <f>'Sales by Customer Detail'!O4786</f>
        <v>03/02/2023</v>
      </c>
    </row>
    <row r="4784" spans="2:12" x14ac:dyDescent="0.25">
      <c r="B4784" t="str">
        <f>VLOOKUP('Sales by Customer Detail'!B4787,Anonymizer!$A$3:$B$996,2,FALSE)</f>
        <v>Customer 51</v>
      </c>
      <c r="C4784" t="str">
        <f>'Sales by Customer Detail'!C4787</f>
        <v>12/07/2021</v>
      </c>
      <c r="D4784" t="str">
        <f>'Sales by Customer Detail'!D4787</f>
        <v>Invoice</v>
      </c>
      <c r="E4784">
        <f>'Sales by Customer Detail'!E4787</f>
        <v>3398</v>
      </c>
      <c r="F4784" t="str">
        <f>VLOOKUP('Sales by Customer Detail'!F4787,Anonymizer!$D$3:$E$86,2,FALSE)</f>
        <v>Prod/Svc37</v>
      </c>
      <c r="G4784" t="s">
        <v>6631</v>
      </c>
      <c r="H4784">
        <f>'Sales by Customer Detail'!J4787</f>
        <v>10</v>
      </c>
      <c r="I4784">
        <f>'Sales by Customer Detail'!K4787</f>
        <v>419.4</v>
      </c>
      <c r="J4784">
        <f>'Sales by Customer Detail'!L4787</f>
        <v>4194</v>
      </c>
      <c r="K4784" t="str">
        <f>'Sales by Customer Detail'!N4787</f>
        <v>03/03/2022</v>
      </c>
      <c r="L4784" t="str">
        <f>'Sales by Customer Detail'!O4787</f>
        <v>03/02/2023</v>
      </c>
    </row>
    <row r="4785" spans="2:12" x14ac:dyDescent="0.25">
      <c r="B4785" t="str">
        <f>VLOOKUP('Sales by Customer Detail'!B4788,Anonymizer!$A$3:$B$996,2,FALSE)</f>
        <v>Customer 815</v>
      </c>
      <c r="C4785" t="str">
        <f>'Sales by Customer Detail'!C4788</f>
        <v>12/07/2021</v>
      </c>
      <c r="D4785" t="str">
        <f>'Sales by Customer Detail'!D4788</f>
        <v>Invoice</v>
      </c>
      <c r="E4785">
        <f>'Sales by Customer Detail'!E4788</f>
        <v>3397</v>
      </c>
      <c r="F4785" t="str">
        <f>VLOOKUP('Sales by Customer Detail'!F4788,Anonymizer!$D$3:$E$86,2,FALSE)</f>
        <v>Prod/Svc37</v>
      </c>
      <c r="G4785" t="s">
        <v>6631</v>
      </c>
      <c r="H4785">
        <f>'Sales by Customer Detail'!J4788</f>
        <v>4</v>
      </c>
      <c r="I4785">
        <f>'Sales by Customer Detail'!K4788</f>
        <v>349</v>
      </c>
      <c r="J4785">
        <f>'Sales by Customer Detail'!L4788</f>
        <v>1396</v>
      </c>
      <c r="K4785" t="str">
        <f>'Sales by Customer Detail'!N4788</f>
        <v>03/03/2022</v>
      </c>
      <c r="L4785" t="str">
        <f>'Sales by Customer Detail'!O4788</f>
        <v>03/02/2023</v>
      </c>
    </row>
    <row r="4786" spans="2:12" x14ac:dyDescent="0.25">
      <c r="B4786" t="str">
        <f>VLOOKUP('Sales by Customer Detail'!B4789,Anonymizer!$A$3:$B$996,2,FALSE)</f>
        <v>Customer 82</v>
      </c>
      <c r="C4786" t="str">
        <f>'Sales by Customer Detail'!C4789</f>
        <v>12/07/2021</v>
      </c>
      <c r="D4786" t="str">
        <f>'Sales by Customer Detail'!D4789</f>
        <v>Invoice</v>
      </c>
      <c r="E4786">
        <f>'Sales by Customer Detail'!E4789</f>
        <v>3394</v>
      </c>
      <c r="F4786" t="str">
        <f>VLOOKUP('Sales by Customer Detail'!F4789,Anonymizer!$D$3:$E$86,2,FALSE)</f>
        <v>Prod/Svc37</v>
      </c>
      <c r="G4786" t="s">
        <v>6631</v>
      </c>
      <c r="H4786">
        <f>'Sales by Customer Detail'!J4789</f>
        <v>3</v>
      </c>
      <c r="I4786">
        <f>'Sales by Customer Detail'!K4789</f>
        <v>349</v>
      </c>
      <c r="J4786">
        <f>'Sales by Customer Detail'!L4789</f>
        <v>1047</v>
      </c>
      <c r="K4786" t="str">
        <f>'Sales by Customer Detail'!N4789</f>
        <v>02/28/2022</v>
      </c>
      <c r="L4786" t="str">
        <f>'Sales by Customer Detail'!O4789</f>
        <v>02/27/2023</v>
      </c>
    </row>
    <row r="4787" spans="2:12" x14ac:dyDescent="0.25">
      <c r="B4787" t="str">
        <f>VLOOKUP('Sales by Customer Detail'!B4790,Anonymizer!$A$3:$B$996,2,FALSE)</f>
        <v>Customer 501</v>
      </c>
      <c r="C4787" t="str">
        <f>'Sales by Customer Detail'!C4790</f>
        <v>12/07/2021</v>
      </c>
      <c r="D4787" t="str">
        <f>'Sales by Customer Detail'!D4790</f>
        <v>Invoice</v>
      </c>
      <c r="E4787">
        <f>'Sales by Customer Detail'!E4790</f>
        <v>3395</v>
      </c>
      <c r="F4787" t="str">
        <f>VLOOKUP('Sales by Customer Detail'!F4790,Anonymizer!$D$3:$E$86,2,FALSE)</f>
        <v>Prod/Svc37</v>
      </c>
      <c r="G4787" t="s">
        <v>6631</v>
      </c>
      <c r="H4787">
        <f>'Sales by Customer Detail'!J4790</f>
        <v>4</v>
      </c>
      <c r="I4787">
        <f>'Sales by Customer Detail'!K4790</f>
        <v>399</v>
      </c>
      <c r="J4787">
        <f>'Sales by Customer Detail'!L4790</f>
        <v>1596</v>
      </c>
      <c r="K4787" t="str">
        <f>'Sales by Customer Detail'!N4790</f>
        <v>03/02/2022</v>
      </c>
      <c r="L4787" t="str">
        <f>'Sales by Customer Detail'!O4790</f>
        <v>03/01/2023</v>
      </c>
    </row>
    <row r="4788" spans="2:12" x14ac:dyDescent="0.25">
      <c r="B4788" t="str">
        <f>VLOOKUP('Sales by Customer Detail'!B4791,Anonymizer!$A$3:$B$996,2,FALSE)</f>
        <v>Customer 330</v>
      </c>
      <c r="C4788" t="str">
        <f>'Sales by Customer Detail'!C4791</f>
        <v>12/08/2021</v>
      </c>
      <c r="D4788" t="str">
        <f>'Sales by Customer Detail'!D4791</f>
        <v>Invoice</v>
      </c>
      <c r="E4788">
        <f>'Sales by Customer Detail'!E4791</f>
        <v>3408</v>
      </c>
      <c r="F4788" t="str">
        <f>VLOOKUP('Sales by Customer Detail'!F4791,Anonymizer!$D$3:$E$86,2,FALSE)</f>
        <v>Prod/Svc37</v>
      </c>
      <c r="G4788" t="s">
        <v>6631</v>
      </c>
      <c r="H4788">
        <f>'Sales by Customer Detail'!J4791</f>
        <v>4</v>
      </c>
      <c r="I4788">
        <f>'Sales by Customer Detail'!K4791</f>
        <v>349</v>
      </c>
      <c r="J4788">
        <f>'Sales by Customer Detail'!L4791</f>
        <v>1396</v>
      </c>
      <c r="K4788">
        <f>'Sales by Customer Detail'!N4791</f>
        <v>0</v>
      </c>
      <c r="L4788">
        <f>'Sales by Customer Detail'!O4791</f>
        <v>0</v>
      </c>
    </row>
    <row r="4789" spans="2:12" x14ac:dyDescent="0.25">
      <c r="B4789" t="str">
        <f>VLOOKUP('Sales by Customer Detail'!B4792,Anonymizer!$A$3:$B$996,2,FALSE)</f>
        <v>Customer 71</v>
      </c>
      <c r="C4789" t="str">
        <f>'Sales by Customer Detail'!C4792</f>
        <v>12/08/2021</v>
      </c>
      <c r="D4789" t="str">
        <f>'Sales by Customer Detail'!D4792</f>
        <v>Invoice</v>
      </c>
      <c r="E4789">
        <f>'Sales by Customer Detail'!E4792</f>
        <v>3407</v>
      </c>
      <c r="F4789" t="str">
        <f>VLOOKUP('Sales by Customer Detail'!F4792,Anonymizer!$D$3:$E$86,2,FALSE)</f>
        <v>Prod/Svc37</v>
      </c>
      <c r="G4789" t="s">
        <v>6631</v>
      </c>
      <c r="H4789">
        <f>'Sales by Customer Detail'!J4792</f>
        <v>1</v>
      </c>
      <c r="I4789">
        <f>'Sales by Customer Detail'!K4792</f>
        <v>479.4</v>
      </c>
      <c r="J4789">
        <f>'Sales by Customer Detail'!L4792</f>
        <v>479.4</v>
      </c>
      <c r="K4789">
        <f>'Sales by Customer Detail'!N4792</f>
        <v>0</v>
      </c>
      <c r="L4789">
        <f>'Sales by Customer Detail'!O4792</f>
        <v>0</v>
      </c>
    </row>
    <row r="4790" spans="2:12" x14ac:dyDescent="0.25">
      <c r="B4790" t="str">
        <f>VLOOKUP('Sales by Customer Detail'!B4793,Anonymizer!$A$3:$B$996,2,FALSE)</f>
        <v>Customer 357</v>
      </c>
      <c r="C4790" t="str">
        <f>'Sales by Customer Detail'!C4793</f>
        <v>12/08/2021</v>
      </c>
      <c r="D4790" t="str">
        <f>'Sales by Customer Detail'!D4793</f>
        <v>Invoice</v>
      </c>
      <c r="E4790">
        <f>'Sales by Customer Detail'!E4793</f>
        <v>3406</v>
      </c>
      <c r="F4790" t="str">
        <f>VLOOKUP('Sales by Customer Detail'!F4793,Anonymizer!$D$3:$E$86,2,FALSE)</f>
        <v>Prod/Svc37</v>
      </c>
      <c r="G4790" t="s">
        <v>6631</v>
      </c>
      <c r="H4790">
        <f>'Sales by Customer Detail'!J4793</f>
        <v>2</v>
      </c>
      <c r="I4790">
        <f>'Sales by Customer Detail'!K4793</f>
        <v>359.4</v>
      </c>
      <c r="J4790">
        <f>'Sales by Customer Detail'!L4793</f>
        <v>718.8</v>
      </c>
      <c r="K4790">
        <f>'Sales by Customer Detail'!N4793</f>
        <v>0</v>
      </c>
      <c r="L4790">
        <f>'Sales by Customer Detail'!O4793</f>
        <v>0</v>
      </c>
    </row>
    <row r="4791" spans="2:12" x14ac:dyDescent="0.25">
      <c r="B4791" t="str">
        <f>VLOOKUP('Sales by Customer Detail'!B4794,Anonymizer!$A$3:$B$996,2,FALSE)</f>
        <v>Customer 691</v>
      </c>
      <c r="C4791" t="str">
        <f>'Sales by Customer Detail'!C4794</f>
        <v>12/08/2021</v>
      </c>
      <c r="D4791" t="str">
        <f>'Sales by Customer Detail'!D4794</f>
        <v>Invoice</v>
      </c>
      <c r="E4791">
        <f>'Sales by Customer Detail'!E4794</f>
        <v>3405</v>
      </c>
      <c r="F4791" t="str">
        <f>VLOOKUP('Sales by Customer Detail'!F4794,Anonymizer!$D$3:$E$86,2,FALSE)</f>
        <v>Prod/Svc37</v>
      </c>
      <c r="G4791" t="s">
        <v>6631</v>
      </c>
      <c r="H4791">
        <f>'Sales by Customer Detail'!J4794</f>
        <v>4</v>
      </c>
      <c r="I4791">
        <f>'Sales by Customer Detail'!K4794</f>
        <v>399</v>
      </c>
      <c r="J4791">
        <f>'Sales by Customer Detail'!L4794</f>
        <v>1596</v>
      </c>
      <c r="K4791">
        <f>'Sales by Customer Detail'!N4794</f>
        <v>0</v>
      </c>
      <c r="L4791">
        <f>'Sales by Customer Detail'!O4794</f>
        <v>0</v>
      </c>
    </row>
    <row r="4792" spans="2:12" x14ac:dyDescent="0.25">
      <c r="B4792" t="str">
        <f>VLOOKUP('Sales by Customer Detail'!B4795,Anonymizer!$A$3:$B$996,2,FALSE)</f>
        <v>Customer 862</v>
      </c>
      <c r="C4792" t="str">
        <f>'Sales by Customer Detail'!C4795</f>
        <v>12/08/2021</v>
      </c>
      <c r="D4792" t="str">
        <f>'Sales by Customer Detail'!D4795</f>
        <v>Invoice</v>
      </c>
      <c r="E4792">
        <f>'Sales by Customer Detail'!E4795</f>
        <v>3404</v>
      </c>
      <c r="F4792" t="str">
        <f>VLOOKUP('Sales by Customer Detail'!F4795,Anonymizer!$D$3:$E$86,2,FALSE)</f>
        <v>Prod/Svc37</v>
      </c>
      <c r="G4792" t="s">
        <v>6631</v>
      </c>
      <c r="H4792">
        <f>'Sales by Customer Detail'!J4795</f>
        <v>2</v>
      </c>
      <c r="I4792">
        <f>'Sales by Customer Detail'!K4795</f>
        <v>399</v>
      </c>
      <c r="J4792">
        <f>'Sales by Customer Detail'!L4795</f>
        <v>798</v>
      </c>
      <c r="K4792">
        <f>'Sales by Customer Detail'!N4795</f>
        <v>0</v>
      </c>
      <c r="L4792">
        <f>'Sales by Customer Detail'!O4795</f>
        <v>0</v>
      </c>
    </row>
    <row r="4793" spans="2:12" x14ac:dyDescent="0.25">
      <c r="B4793" t="str">
        <f>VLOOKUP('Sales by Customer Detail'!B4796,Anonymizer!$A$3:$B$996,2,FALSE)</f>
        <v>Customer 340</v>
      </c>
      <c r="C4793" t="str">
        <f>'Sales by Customer Detail'!C4796</f>
        <v>12/08/2021</v>
      </c>
      <c r="D4793" t="str">
        <f>'Sales by Customer Detail'!D4796</f>
        <v>Invoice</v>
      </c>
      <c r="E4793">
        <f>'Sales by Customer Detail'!E4796</f>
        <v>3403</v>
      </c>
      <c r="F4793" t="str">
        <f>VLOOKUP('Sales by Customer Detail'!F4796,Anonymizer!$D$3:$E$86,2,FALSE)</f>
        <v>Prod/Svc37</v>
      </c>
      <c r="G4793" t="s">
        <v>6631</v>
      </c>
      <c r="H4793">
        <f>'Sales by Customer Detail'!J4796</f>
        <v>2</v>
      </c>
      <c r="I4793">
        <f>'Sales by Customer Detail'!K4796</f>
        <v>369</v>
      </c>
      <c r="J4793">
        <f>'Sales by Customer Detail'!L4796</f>
        <v>738</v>
      </c>
      <c r="K4793">
        <f>'Sales by Customer Detail'!N4796</f>
        <v>0</v>
      </c>
      <c r="L4793">
        <f>'Sales by Customer Detail'!O4796</f>
        <v>0</v>
      </c>
    </row>
    <row r="4794" spans="2:12" x14ac:dyDescent="0.25">
      <c r="B4794" t="str">
        <f>VLOOKUP('Sales by Customer Detail'!B4797,Anonymizer!$A$3:$B$996,2,FALSE)</f>
        <v>Customer 887</v>
      </c>
      <c r="C4794" t="str">
        <f>'Sales by Customer Detail'!C4797</f>
        <v>12/08/2021</v>
      </c>
      <c r="D4794" t="str">
        <f>'Sales by Customer Detail'!D4797</f>
        <v>Invoice</v>
      </c>
      <c r="E4794">
        <f>'Sales by Customer Detail'!E4797</f>
        <v>3402</v>
      </c>
      <c r="F4794" t="str">
        <f>VLOOKUP('Sales by Customer Detail'!F4797,Anonymizer!$D$3:$E$86,2,FALSE)</f>
        <v>Prod/Svc37</v>
      </c>
      <c r="G4794" t="s">
        <v>6631</v>
      </c>
      <c r="H4794">
        <f>'Sales by Customer Detail'!J4797</f>
        <v>1</v>
      </c>
      <c r="I4794">
        <f>'Sales by Customer Detail'!K4797</f>
        <v>399</v>
      </c>
      <c r="J4794">
        <f>'Sales by Customer Detail'!L4797</f>
        <v>399</v>
      </c>
      <c r="K4794">
        <f>'Sales by Customer Detail'!N4797</f>
        <v>0</v>
      </c>
      <c r="L4794">
        <f>'Sales by Customer Detail'!O4797</f>
        <v>0</v>
      </c>
    </row>
    <row r="4795" spans="2:12" x14ac:dyDescent="0.25">
      <c r="B4795" t="str">
        <f>VLOOKUP('Sales by Customer Detail'!B4798,Anonymizer!$A$3:$B$996,2,FALSE)</f>
        <v>Customer 987</v>
      </c>
      <c r="C4795" t="str">
        <f>'Sales by Customer Detail'!C4798</f>
        <v>12/08/2021</v>
      </c>
      <c r="D4795" t="str">
        <f>'Sales by Customer Detail'!D4798</f>
        <v>Invoice</v>
      </c>
      <c r="E4795">
        <f>'Sales by Customer Detail'!E4798</f>
        <v>3401</v>
      </c>
      <c r="F4795" t="str">
        <f>VLOOKUP('Sales by Customer Detail'!F4798,Anonymizer!$D$3:$E$86,2,FALSE)</f>
        <v>Prod/Svc37</v>
      </c>
      <c r="G4795" t="s">
        <v>6631</v>
      </c>
      <c r="H4795">
        <f>'Sales by Customer Detail'!J4798</f>
        <v>1</v>
      </c>
      <c r="I4795">
        <f>'Sales by Customer Detail'!K4798</f>
        <v>499</v>
      </c>
      <c r="J4795">
        <f>'Sales by Customer Detail'!L4798</f>
        <v>499</v>
      </c>
      <c r="K4795">
        <f>'Sales by Customer Detail'!N4798</f>
        <v>0</v>
      </c>
      <c r="L4795">
        <f>'Sales by Customer Detail'!O4798</f>
        <v>0</v>
      </c>
    </row>
    <row r="4796" spans="2:12" x14ac:dyDescent="0.25">
      <c r="B4796" t="str">
        <f>VLOOKUP('Sales by Customer Detail'!B4799,Anonymizer!$A$3:$B$996,2,FALSE)</f>
        <v>Customer 955</v>
      </c>
      <c r="C4796" t="str">
        <f>'Sales by Customer Detail'!C4799</f>
        <v>12/08/2021</v>
      </c>
      <c r="D4796" t="str">
        <f>'Sales by Customer Detail'!D4799</f>
        <v>Invoice</v>
      </c>
      <c r="E4796">
        <f>'Sales by Customer Detail'!E4799</f>
        <v>3400</v>
      </c>
      <c r="F4796" t="str">
        <f>VLOOKUP('Sales by Customer Detail'!F4799,Anonymizer!$D$3:$E$86,2,FALSE)</f>
        <v>Prod/Svc37</v>
      </c>
      <c r="G4796" t="s">
        <v>6631</v>
      </c>
      <c r="H4796">
        <f>'Sales by Customer Detail'!J4799</f>
        <v>3</v>
      </c>
      <c r="I4796">
        <f>'Sales by Customer Detail'!K4799</f>
        <v>259</v>
      </c>
      <c r="J4796">
        <f>'Sales by Customer Detail'!L4799</f>
        <v>777</v>
      </c>
      <c r="K4796">
        <f>'Sales by Customer Detail'!N4799</f>
        <v>0</v>
      </c>
      <c r="L4796">
        <f>'Sales by Customer Detail'!O4799</f>
        <v>0</v>
      </c>
    </row>
    <row r="4797" spans="2:12" x14ac:dyDescent="0.25">
      <c r="B4797" t="str">
        <f>VLOOKUP('Sales by Customer Detail'!B4800,Anonymizer!$A$3:$B$996,2,FALSE)</f>
        <v>Customer 791</v>
      </c>
      <c r="C4797" t="str">
        <f>'Sales by Customer Detail'!C4800</f>
        <v>12/08/2021</v>
      </c>
      <c r="D4797" t="str">
        <f>'Sales by Customer Detail'!D4800</f>
        <v>Invoice</v>
      </c>
      <c r="E4797">
        <f>'Sales by Customer Detail'!E4800</f>
        <v>3399</v>
      </c>
      <c r="F4797" t="str">
        <f>VLOOKUP('Sales by Customer Detail'!F4800,Anonymizer!$D$3:$E$86,2,FALSE)</f>
        <v>Prod/Svc37</v>
      </c>
      <c r="G4797" t="s">
        <v>6631</v>
      </c>
      <c r="H4797">
        <f>'Sales by Customer Detail'!J4800</f>
        <v>4</v>
      </c>
      <c r="I4797">
        <f>'Sales by Customer Detail'!K4800</f>
        <v>359.4</v>
      </c>
      <c r="J4797">
        <f>'Sales by Customer Detail'!L4800</f>
        <v>1437.6</v>
      </c>
      <c r="K4797">
        <f>'Sales by Customer Detail'!N4800</f>
        <v>0</v>
      </c>
      <c r="L4797">
        <f>'Sales by Customer Detail'!O4800</f>
        <v>0</v>
      </c>
    </row>
    <row r="4798" spans="2:12" x14ac:dyDescent="0.25">
      <c r="B4798" t="str">
        <f>VLOOKUP('Sales by Customer Detail'!B4801,Anonymizer!$A$3:$B$996,2,FALSE)</f>
        <v>Customer 703</v>
      </c>
      <c r="C4798" t="str">
        <f>'Sales by Customer Detail'!C4801</f>
        <v>12/08/2021</v>
      </c>
      <c r="D4798" t="str">
        <f>'Sales by Customer Detail'!D4801</f>
        <v>Invoice</v>
      </c>
      <c r="E4798">
        <f>'Sales by Customer Detail'!E4801</f>
        <v>3424</v>
      </c>
      <c r="F4798" t="str">
        <f>VLOOKUP('Sales by Customer Detail'!F4801,Anonymizer!$D$3:$E$86,2,FALSE)</f>
        <v>Prod/Svc37</v>
      </c>
      <c r="G4798" t="s">
        <v>6631</v>
      </c>
      <c r="H4798">
        <f>'Sales by Customer Detail'!J4801</f>
        <v>2</v>
      </c>
      <c r="I4798">
        <f>'Sales by Customer Detail'!K4801</f>
        <v>399</v>
      </c>
      <c r="J4798">
        <f>'Sales by Customer Detail'!L4801</f>
        <v>798</v>
      </c>
      <c r="K4798" t="str">
        <f>'Sales by Customer Detail'!N4801</f>
        <v>03/20/2022</v>
      </c>
      <c r="L4798" t="str">
        <f>'Sales by Customer Detail'!O4801</f>
        <v>03/19/2023</v>
      </c>
    </row>
    <row r="4799" spans="2:12" x14ac:dyDescent="0.25">
      <c r="B4799" t="str">
        <f>VLOOKUP('Sales by Customer Detail'!B4802,Anonymizer!$A$3:$B$996,2,FALSE)</f>
        <v>Customer 83</v>
      </c>
      <c r="C4799" t="str">
        <f>'Sales by Customer Detail'!C4802</f>
        <v>12/08/2021</v>
      </c>
      <c r="D4799" t="str">
        <f>'Sales by Customer Detail'!D4802</f>
        <v>Invoice</v>
      </c>
      <c r="E4799">
        <f>'Sales by Customer Detail'!E4802</f>
        <v>3393</v>
      </c>
      <c r="F4799" t="str">
        <f>VLOOKUP('Sales by Customer Detail'!F4802,Anonymizer!$D$3:$E$86,2,FALSE)</f>
        <v>Prod/Svc70</v>
      </c>
      <c r="G4799" t="s">
        <v>6631</v>
      </c>
      <c r="H4799">
        <f>'Sales by Customer Detail'!J4802</f>
        <v>1</v>
      </c>
      <c r="I4799">
        <f>'Sales by Customer Detail'!K4802</f>
        <v>1600</v>
      </c>
      <c r="J4799">
        <f>'Sales by Customer Detail'!L4802</f>
        <v>1600</v>
      </c>
      <c r="K4799">
        <f>'Sales by Customer Detail'!N4802</f>
        <v>0</v>
      </c>
      <c r="L4799">
        <f>'Sales by Customer Detail'!O4802</f>
        <v>0</v>
      </c>
    </row>
    <row r="4800" spans="2:12" x14ac:dyDescent="0.25">
      <c r="B4800" t="str">
        <f>VLOOKUP('Sales by Customer Detail'!B4803,Anonymizer!$A$3:$B$996,2,FALSE)</f>
        <v>Customer 780</v>
      </c>
      <c r="C4800" t="str">
        <f>'Sales by Customer Detail'!C4803</f>
        <v>12/08/2021</v>
      </c>
      <c r="D4800" t="str">
        <f>'Sales by Customer Detail'!D4803</f>
        <v>Invoice</v>
      </c>
      <c r="E4800">
        <f>'Sales by Customer Detail'!E4803</f>
        <v>3421</v>
      </c>
      <c r="F4800" t="str">
        <f>VLOOKUP('Sales by Customer Detail'!F4803,Anonymizer!$D$3:$E$86,2,FALSE)</f>
        <v>Prod/Svc37</v>
      </c>
      <c r="G4800" t="s">
        <v>6631</v>
      </c>
      <c r="H4800">
        <f>'Sales by Customer Detail'!J4803</f>
        <v>12</v>
      </c>
      <c r="I4800">
        <f>'Sales by Customer Detail'!K4803</f>
        <v>349</v>
      </c>
      <c r="J4800">
        <f>'Sales by Customer Detail'!L4803</f>
        <v>4188</v>
      </c>
      <c r="K4800">
        <f>'Sales by Customer Detail'!N4803</f>
        <v>0</v>
      </c>
      <c r="L4800">
        <f>'Sales by Customer Detail'!O4803</f>
        <v>0</v>
      </c>
    </row>
    <row r="4801" spans="2:12" x14ac:dyDescent="0.25">
      <c r="B4801" t="str">
        <f>VLOOKUP('Sales by Customer Detail'!B4804,Anonymizer!$A$3:$B$996,2,FALSE)</f>
        <v>Customer 521</v>
      </c>
      <c r="C4801" t="str">
        <f>'Sales by Customer Detail'!C4804</f>
        <v>12/08/2021</v>
      </c>
      <c r="D4801" t="str">
        <f>'Sales by Customer Detail'!D4804</f>
        <v>Invoice</v>
      </c>
      <c r="E4801">
        <f>'Sales by Customer Detail'!E4804</f>
        <v>3422</v>
      </c>
      <c r="F4801" t="str">
        <f>VLOOKUP('Sales by Customer Detail'!F4804,Anonymizer!$D$3:$E$86,2,FALSE)</f>
        <v>Prod/Svc37</v>
      </c>
      <c r="G4801" t="s">
        <v>6631</v>
      </c>
      <c r="H4801">
        <f>'Sales by Customer Detail'!J4804</f>
        <v>4</v>
      </c>
      <c r="I4801">
        <f>'Sales by Customer Detail'!K4804</f>
        <v>389</v>
      </c>
      <c r="J4801">
        <f>'Sales by Customer Detail'!L4804</f>
        <v>1556</v>
      </c>
      <c r="K4801">
        <f>'Sales by Customer Detail'!N4804</f>
        <v>0</v>
      </c>
      <c r="L4801">
        <f>'Sales by Customer Detail'!O4804</f>
        <v>0</v>
      </c>
    </row>
    <row r="4802" spans="2:12" x14ac:dyDescent="0.25">
      <c r="B4802" t="str">
        <f>VLOOKUP('Sales by Customer Detail'!B4805,Anonymizer!$A$3:$B$996,2,FALSE)</f>
        <v>Customer 430</v>
      </c>
      <c r="C4802" t="str">
        <f>'Sales by Customer Detail'!C4805</f>
        <v>12/08/2021</v>
      </c>
      <c r="D4802" t="str">
        <f>'Sales by Customer Detail'!D4805</f>
        <v>Invoice</v>
      </c>
      <c r="E4802">
        <f>'Sales by Customer Detail'!E4805</f>
        <v>3409</v>
      </c>
      <c r="F4802" t="str">
        <f>VLOOKUP('Sales by Customer Detail'!F4805,Anonymizer!$D$3:$E$86,2,FALSE)</f>
        <v>Prod/Svc37</v>
      </c>
      <c r="G4802" t="s">
        <v>6631</v>
      </c>
      <c r="H4802">
        <f>'Sales by Customer Detail'!J4805</f>
        <v>5</v>
      </c>
      <c r="I4802">
        <f>'Sales by Customer Detail'!K4805</f>
        <v>399</v>
      </c>
      <c r="J4802">
        <f>'Sales by Customer Detail'!L4805</f>
        <v>1995</v>
      </c>
      <c r="K4802">
        <f>'Sales by Customer Detail'!N4805</f>
        <v>0</v>
      </c>
      <c r="L4802">
        <f>'Sales by Customer Detail'!O4805</f>
        <v>0</v>
      </c>
    </row>
    <row r="4803" spans="2:12" x14ac:dyDescent="0.25">
      <c r="B4803" t="str">
        <f>VLOOKUP('Sales by Customer Detail'!B4806,Anonymizer!$A$3:$B$996,2,FALSE)</f>
        <v>Customer 371</v>
      </c>
      <c r="C4803" t="str">
        <f>'Sales by Customer Detail'!C4806</f>
        <v>12/08/2021</v>
      </c>
      <c r="D4803" t="str">
        <f>'Sales by Customer Detail'!D4806</f>
        <v>Invoice</v>
      </c>
      <c r="E4803">
        <f>'Sales by Customer Detail'!E4806</f>
        <v>3410</v>
      </c>
      <c r="F4803" t="str">
        <f>VLOOKUP('Sales by Customer Detail'!F4806,Anonymizer!$D$3:$E$86,2,FALSE)</f>
        <v>Prod/Svc37</v>
      </c>
      <c r="G4803" t="s">
        <v>6631</v>
      </c>
      <c r="H4803">
        <f>'Sales by Customer Detail'!J4806</f>
        <v>3</v>
      </c>
      <c r="I4803">
        <f>'Sales by Customer Detail'!K4806</f>
        <v>399</v>
      </c>
      <c r="J4803">
        <f>'Sales by Customer Detail'!L4806</f>
        <v>1197</v>
      </c>
      <c r="K4803">
        <f>'Sales by Customer Detail'!N4806</f>
        <v>0</v>
      </c>
      <c r="L4803">
        <f>'Sales by Customer Detail'!O4806</f>
        <v>0</v>
      </c>
    </row>
    <row r="4804" spans="2:12" x14ac:dyDescent="0.25">
      <c r="B4804" t="str">
        <f>VLOOKUP('Sales by Customer Detail'!B4807,Anonymizer!$A$3:$B$996,2,FALSE)</f>
        <v>Customer 296</v>
      </c>
      <c r="C4804" t="str">
        <f>'Sales by Customer Detail'!C4807</f>
        <v>12/08/2021</v>
      </c>
      <c r="D4804" t="str">
        <f>'Sales by Customer Detail'!D4807</f>
        <v>Invoice</v>
      </c>
      <c r="E4804">
        <f>'Sales by Customer Detail'!E4807</f>
        <v>3411</v>
      </c>
      <c r="F4804" t="str">
        <f>VLOOKUP('Sales by Customer Detail'!F4807,Anonymizer!$D$3:$E$86,2,FALSE)</f>
        <v>Prod/Svc37</v>
      </c>
      <c r="G4804" t="s">
        <v>6631</v>
      </c>
      <c r="H4804">
        <f>'Sales by Customer Detail'!J4807</f>
        <v>2</v>
      </c>
      <c r="I4804">
        <f>'Sales by Customer Detail'!K4807</f>
        <v>399</v>
      </c>
      <c r="J4804">
        <f>'Sales by Customer Detail'!L4807</f>
        <v>798</v>
      </c>
      <c r="K4804">
        <f>'Sales by Customer Detail'!N4807</f>
        <v>0</v>
      </c>
      <c r="L4804">
        <f>'Sales by Customer Detail'!O4807</f>
        <v>0</v>
      </c>
    </row>
    <row r="4805" spans="2:12" x14ac:dyDescent="0.25">
      <c r="B4805" t="str">
        <f>VLOOKUP('Sales by Customer Detail'!B4808,Anonymizer!$A$3:$B$996,2,FALSE)</f>
        <v>Customer 841</v>
      </c>
      <c r="C4805" t="str">
        <f>'Sales by Customer Detail'!C4808</f>
        <v>12/08/2021</v>
      </c>
      <c r="D4805" t="str">
        <f>'Sales by Customer Detail'!D4808</f>
        <v>Invoice</v>
      </c>
      <c r="E4805">
        <f>'Sales by Customer Detail'!E4808</f>
        <v>3412</v>
      </c>
      <c r="F4805" t="str">
        <f>VLOOKUP('Sales by Customer Detail'!F4808,Anonymizer!$D$3:$E$86,2,FALSE)</f>
        <v>Prod/Svc37</v>
      </c>
      <c r="G4805" t="s">
        <v>6631</v>
      </c>
      <c r="H4805">
        <f>'Sales by Customer Detail'!J4808</f>
        <v>6</v>
      </c>
      <c r="I4805">
        <f>'Sales by Customer Detail'!K4808</f>
        <v>349</v>
      </c>
      <c r="J4805">
        <f>'Sales by Customer Detail'!L4808</f>
        <v>2094</v>
      </c>
      <c r="K4805">
        <f>'Sales by Customer Detail'!N4808</f>
        <v>0</v>
      </c>
      <c r="L4805">
        <f>'Sales by Customer Detail'!O4808</f>
        <v>0</v>
      </c>
    </row>
    <row r="4806" spans="2:12" x14ac:dyDescent="0.25">
      <c r="B4806" t="str">
        <f>VLOOKUP('Sales by Customer Detail'!B4809,Anonymizer!$A$3:$B$996,2,FALSE)</f>
        <v>Customer 659</v>
      </c>
      <c r="C4806" t="str">
        <f>'Sales by Customer Detail'!C4809</f>
        <v>12/08/2021</v>
      </c>
      <c r="D4806" t="str">
        <f>'Sales by Customer Detail'!D4809</f>
        <v>Invoice</v>
      </c>
      <c r="E4806">
        <f>'Sales by Customer Detail'!E4809</f>
        <v>3413</v>
      </c>
      <c r="F4806" t="str">
        <f>VLOOKUP('Sales by Customer Detail'!F4809,Anonymizer!$D$3:$E$86,2,FALSE)</f>
        <v>Prod/Svc37</v>
      </c>
      <c r="G4806" t="s">
        <v>6631</v>
      </c>
      <c r="H4806">
        <f>'Sales by Customer Detail'!J4809</f>
        <v>4</v>
      </c>
      <c r="I4806">
        <f>'Sales by Customer Detail'!K4809</f>
        <v>419.4</v>
      </c>
      <c r="J4806">
        <f>'Sales by Customer Detail'!L4809</f>
        <v>1677.6</v>
      </c>
      <c r="K4806">
        <f>'Sales by Customer Detail'!N4809</f>
        <v>0</v>
      </c>
      <c r="L4806">
        <f>'Sales by Customer Detail'!O4809</f>
        <v>0</v>
      </c>
    </row>
    <row r="4807" spans="2:12" x14ac:dyDescent="0.25">
      <c r="B4807" t="str">
        <f>VLOOKUP('Sales by Customer Detail'!B4810,Anonymizer!$A$3:$B$996,2,FALSE)</f>
        <v>Customer 310</v>
      </c>
      <c r="C4807" t="str">
        <f>'Sales by Customer Detail'!C4810</f>
        <v>12/08/2021</v>
      </c>
      <c r="D4807" t="str">
        <f>'Sales by Customer Detail'!D4810</f>
        <v>Invoice</v>
      </c>
      <c r="E4807">
        <f>'Sales by Customer Detail'!E4810</f>
        <v>3414</v>
      </c>
      <c r="F4807" t="str">
        <f>VLOOKUP('Sales by Customer Detail'!F4810,Anonymizer!$D$3:$E$86,2,FALSE)</f>
        <v>Prod/Svc37</v>
      </c>
      <c r="G4807" t="s">
        <v>6631</v>
      </c>
      <c r="H4807">
        <f>'Sales by Customer Detail'!J4810</f>
        <v>7</v>
      </c>
      <c r="I4807">
        <f>'Sales by Customer Detail'!K4810</f>
        <v>259</v>
      </c>
      <c r="J4807">
        <f>'Sales by Customer Detail'!L4810</f>
        <v>1813</v>
      </c>
      <c r="K4807" t="str">
        <f>'Sales by Customer Detail'!N4810</f>
        <v>03/13/2022</v>
      </c>
      <c r="L4807" t="str">
        <f>'Sales by Customer Detail'!O4810</f>
        <v>03/12/2023</v>
      </c>
    </row>
    <row r="4808" spans="2:12" x14ac:dyDescent="0.25">
      <c r="B4808" t="str">
        <f>VLOOKUP('Sales by Customer Detail'!B4811,Anonymizer!$A$3:$B$996,2,FALSE)</f>
        <v>Customer 991</v>
      </c>
      <c r="C4808" t="str">
        <f>'Sales by Customer Detail'!C4811</f>
        <v>12/08/2021</v>
      </c>
      <c r="D4808" t="str">
        <f>'Sales by Customer Detail'!D4811</f>
        <v>Invoice</v>
      </c>
      <c r="E4808">
        <f>'Sales by Customer Detail'!E4811</f>
        <v>3415</v>
      </c>
      <c r="F4808" t="str">
        <f>VLOOKUP('Sales by Customer Detail'!F4811,Anonymizer!$D$3:$E$86,2,FALSE)</f>
        <v>Prod/Svc37</v>
      </c>
      <c r="G4808" t="s">
        <v>6631</v>
      </c>
      <c r="H4808">
        <f>'Sales by Customer Detail'!J4811</f>
        <v>11</v>
      </c>
      <c r="I4808">
        <f>'Sales by Customer Detail'!K4811</f>
        <v>349</v>
      </c>
      <c r="J4808">
        <f>'Sales by Customer Detail'!L4811</f>
        <v>3839</v>
      </c>
      <c r="K4808">
        <f>'Sales by Customer Detail'!N4811</f>
        <v>0</v>
      </c>
      <c r="L4808">
        <f>'Sales by Customer Detail'!O4811</f>
        <v>0</v>
      </c>
    </row>
    <row r="4809" spans="2:12" x14ac:dyDescent="0.25">
      <c r="B4809" t="str">
        <f>VLOOKUP('Sales by Customer Detail'!B4812,Anonymizer!$A$3:$B$996,2,FALSE)</f>
        <v>Customer 989</v>
      </c>
      <c r="C4809" t="str">
        <f>'Sales by Customer Detail'!C4812</f>
        <v>12/08/2021</v>
      </c>
      <c r="D4809" t="str">
        <f>'Sales by Customer Detail'!D4812</f>
        <v>Invoice</v>
      </c>
      <c r="E4809">
        <f>'Sales by Customer Detail'!E4812</f>
        <v>3416</v>
      </c>
      <c r="F4809" t="str">
        <f>VLOOKUP('Sales by Customer Detail'!F4812,Anonymizer!$D$3:$E$86,2,FALSE)</f>
        <v>Prod/Svc37</v>
      </c>
      <c r="G4809" t="s">
        <v>6631</v>
      </c>
      <c r="H4809">
        <f>'Sales by Customer Detail'!J4812</f>
        <v>3</v>
      </c>
      <c r="I4809">
        <f>'Sales by Customer Detail'!K4812</f>
        <v>399</v>
      </c>
      <c r="J4809">
        <f>'Sales by Customer Detail'!L4812</f>
        <v>1197</v>
      </c>
      <c r="K4809">
        <f>'Sales by Customer Detail'!N4812</f>
        <v>0</v>
      </c>
      <c r="L4809">
        <f>'Sales by Customer Detail'!O4812</f>
        <v>0</v>
      </c>
    </row>
    <row r="4810" spans="2:12" x14ac:dyDescent="0.25">
      <c r="B4810" t="str">
        <f>VLOOKUP('Sales by Customer Detail'!B4813,Anonymizer!$A$3:$B$996,2,FALSE)</f>
        <v>Customer 281</v>
      </c>
      <c r="C4810" t="str">
        <f>'Sales by Customer Detail'!C4813</f>
        <v>12/08/2021</v>
      </c>
      <c r="D4810" t="str">
        <f>'Sales by Customer Detail'!D4813</f>
        <v>Invoice</v>
      </c>
      <c r="E4810">
        <f>'Sales by Customer Detail'!E4813</f>
        <v>3417</v>
      </c>
      <c r="F4810" t="str">
        <f>VLOOKUP('Sales by Customer Detail'!F4813,Anonymizer!$D$3:$E$86,2,FALSE)</f>
        <v>Prod/Svc37</v>
      </c>
      <c r="G4810" t="s">
        <v>6631</v>
      </c>
      <c r="H4810">
        <f>'Sales by Customer Detail'!J4813</f>
        <v>2</v>
      </c>
      <c r="I4810">
        <f>'Sales by Customer Detail'!K4813</f>
        <v>349</v>
      </c>
      <c r="J4810">
        <f>'Sales by Customer Detail'!L4813</f>
        <v>698</v>
      </c>
      <c r="K4810">
        <f>'Sales by Customer Detail'!N4813</f>
        <v>0</v>
      </c>
      <c r="L4810">
        <f>'Sales by Customer Detail'!O4813</f>
        <v>0</v>
      </c>
    </row>
    <row r="4811" spans="2:12" x14ac:dyDescent="0.25">
      <c r="B4811" t="str">
        <f>VLOOKUP('Sales by Customer Detail'!B4814,Anonymizer!$A$3:$B$996,2,FALSE)</f>
        <v>Customer 355</v>
      </c>
      <c r="C4811" t="str">
        <f>'Sales by Customer Detail'!C4814</f>
        <v>12/08/2021</v>
      </c>
      <c r="D4811" t="str">
        <f>'Sales by Customer Detail'!D4814</f>
        <v>Invoice</v>
      </c>
      <c r="E4811">
        <f>'Sales by Customer Detail'!E4814</f>
        <v>3418</v>
      </c>
      <c r="F4811" t="str">
        <f>VLOOKUP('Sales by Customer Detail'!F4814,Anonymizer!$D$3:$E$86,2,FALSE)</f>
        <v>Prod/Svc37</v>
      </c>
      <c r="G4811" t="s">
        <v>6631</v>
      </c>
      <c r="H4811">
        <f>'Sales by Customer Detail'!J4814</f>
        <v>4</v>
      </c>
      <c r="I4811">
        <f>'Sales by Customer Detail'!K4814</f>
        <v>389</v>
      </c>
      <c r="J4811">
        <f>'Sales by Customer Detail'!L4814</f>
        <v>1556</v>
      </c>
      <c r="K4811">
        <f>'Sales by Customer Detail'!N4814</f>
        <v>0</v>
      </c>
      <c r="L4811">
        <f>'Sales by Customer Detail'!O4814</f>
        <v>0</v>
      </c>
    </row>
    <row r="4812" spans="2:12" x14ac:dyDescent="0.25">
      <c r="B4812" t="str">
        <f>VLOOKUP('Sales by Customer Detail'!B4815,Anonymizer!$A$3:$B$996,2,FALSE)</f>
        <v>Customer 710</v>
      </c>
      <c r="C4812" t="str">
        <f>'Sales by Customer Detail'!C4815</f>
        <v>12/08/2021</v>
      </c>
      <c r="D4812" t="str">
        <f>'Sales by Customer Detail'!D4815</f>
        <v>Invoice</v>
      </c>
      <c r="E4812">
        <f>'Sales by Customer Detail'!E4815</f>
        <v>3423</v>
      </c>
      <c r="F4812" t="str">
        <f>VLOOKUP('Sales by Customer Detail'!F4815,Anonymizer!$D$3:$E$86,2,FALSE)</f>
        <v>Prod/Svc37</v>
      </c>
      <c r="G4812" t="s">
        <v>6631</v>
      </c>
      <c r="H4812">
        <f>'Sales by Customer Detail'!J4815</f>
        <v>2</v>
      </c>
      <c r="I4812">
        <f>'Sales by Customer Detail'!K4815</f>
        <v>389</v>
      </c>
      <c r="J4812">
        <f>'Sales by Customer Detail'!L4815</f>
        <v>778</v>
      </c>
      <c r="K4812" t="str">
        <f>'Sales by Customer Detail'!N4815</f>
        <v>03/19/2022</v>
      </c>
      <c r="L4812" t="str">
        <f>'Sales by Customer Detail'!O4815</f>
        <v>03/18/2023</v>
      </c>
    </row>
    <row r="4813" spans="2:12" x14ac:dyDescent="0.25">
      <c r="B4813" t="str">
        <f>VLOOKUP('Sales by Customer Detail'!B4816,Anonymizer!$A$3:$B$996,2,FALSE)</f>
        <v>Customer 764</v>
      </c>
      <c r="C4813" t="str">
        <f>'Sales by Customer Detail'!C4816</f>
        <v>12/08/2021</v>
      </c>
      <c r="D4813" t="str">
        <f>'Sales by Customer Detail'!D4816</f>
        <v>Invoice</v>
      </c>
      <c r="E4813">
        <f>'Sales by Customer Detail'!E4816</f>
        <v>3420</v>
      </c>
      <c r="F4813" t="str">
        <f>VLOOKUP('Sales by Customer Detail'!F4816,Anonymizer!$D$3:$E$86,2,FALSE)</f>
        <v>Prod/Svc34</v>
      </c>
      <c r="G4813" t="s">
        <v>6631</v>
      </c>
      <c r="H4813">
        <f>'Sales by Customer Detail'!J4816</f>
        <v>6</v>
      </c>
      <c r="I4813">
        <f>'Sales by Customer Detail'!K4816</f>
        <v>399</v>
      </c>
      <c r="J4813">
        <f>'Sales by Customer Detail'!L4816</f>
        <v>2394</v>
      </c>
      <c r="K4813">
        <f>'Sales by Customer Detail'!N4816</f>
        <v>0</v>
      </c>
      <c r="L4813">
        <f>'Sales by Customer Detail'!O4816</f>
        <v>0</v>
      </c>
    </row>
    <row r="4814" spans="2:12" x14ac:dyDescent="0.25">
      <c r="B4814" t="str">
        <f>VLOOKUP('Sales by Customer Detail'!B4817,Anonymizer!$A$3:$B$996,2,FALSE)</f>
        <v>Customer 599</v>
      </c>
      <c r="C4814" t="str">
        <f>'Sales by Customer Detail'!C4817</f>
        <v>12/08/2021</v>
      </c>
      <c r="D4814" t="str">
        <f>'Sales by Customer Detail'!D4817</f>
        <v>Invoice</v>
      </c>
      <c r="E4814">
        <f>'Sales by Customer Detail'!E4817</f>
        <v>3419</v>
      </c>
      <c r="F4814" t="str">
        <f>VLOOKUP('Sales by Customer Detail'!F4817,Anonymizer!$D$3:$E$86,2,FALSE)</f>
        <v>Prod/Svc37</v>
      </c>
      <c r="G4814" t="s">
        <v>6631</v>
      </c>
      <c r="H4814">
        <f>'Sales by Customer Detail'!J4817</f>
        <v>13</v>
      </c>
      <c r="I4814">
        <f>'Sales by Customer Detail'!K4817</f>
        <v>389</v>
      </c>
      <c r="J4814">
        <f>'Sales by Customer Detail'!L4817</f>
        <v>5057</v>
      </c>
      <c r="K4814">
        <f>'Sales by Customer Detail'!N4817</f>
        <v>0</v>
      </c>
      <c r="L4814">
        <f>'Sales by Customer Detail'!O4817</f>
        <v>0</v>
      </c>
    </row>
    <row r="4815" spans="2:12" x14ac:dyDescent="0.25">
      <c r="B4815" t="str">
        <f>VLOOKUP('Sales by Customer Detail'!B4818,Anonymizer!$A$3:$B$996,2,FALSE)</f>
        <v>Customer 474</v>
      </c>
      <c r="C4815" t="str">
        <f>'Sales by Customer Detail'!C4818</f>
        <v>12/09/2021</v>
      </c>
      <c r="D4815" t="str">
        <f>'Sales by Customer Detail'!D4818</f>
        <v>Invoice</v>
      </c>
      <c r="E4815">
        <f>'Sales by Customer Detail'!E4818</f>
        <v>3435</v>
      </c>
      <c r="F4815" t="str">
        <f>VLOOKUP('Sales by Customer Detail'!F4818,Anonymizer!$D$3:$E$86,2,FALSE)</f>
        <v>Prod/Svc37</v>
      </c>
      <c r="G4815" t="s">
        <v>6631</v>
      </c>
      <c r="H4815">
        <f>'Sales by Customer Detail'!J4818</f>
        <v>1</v>
      </c>
      <c r="I4815">
        <f>'Sales by Customer Detail'!K4818</f>
        <v>499</v>
      </c>
      <c r="J4815">
        <f>'Sales by Customer Detail'!L4818</f>
        <v>499</v>
      </c>
      <c r="K4815">
        <f>'Sales by Customer Detail'!N4818</f>
        <v>0</v>
      </c>
      <c r="L4815">
        <f>'Sales by Customer Detail'!O4818</f>
        <v>0</v>
      </c>
    </row>
    <row r="4816" spans="2:12" x14ac:dyDescent="0.25">
      <c r="B4816" t="str">
        <f>VLOOKUP('Sales by Customer Detail'!B4819,Anonymizer!$A$3:$B$996,2,FALSE)</f>
        <v>Customer 800</v>
      </c>
      <c r="C4816" t="str">
        <f>'Sales by Customer Detail'!C4819</f>
        <v>12/09/2021</v>
      </c>
      <c r="D4816" t="str">
        <f>'Sales by Customer Detail'!D4819</f>
        <v>Invoice</v>
      </c>
      <c r="E4816">
        <f>'Sales by Customer Detail'!E4819</f>
        <v>3434</v>
      </c>
      <c r="F4816" t="str">
        <f>VLOOKUP('Sales by Customer Detail'!F4819,Anonymizer!$D$3:$E$86,2,FALSE)</f>
        <v>Prod/Svc37</v>
      </c>
      <c r="G4816" t="s">
        <v>6631</v>
      </c>
      <c r="H4816">
        <f>'Sales by Customer Detail'!J4819</f>
        <v>1</v>
      </c>
      <c r="I4816">
        <f>'Sales by Customer Detail'!K4819</f>
        <v>499</v>
      </c>
      <c r="J4816">
        <f>'Sales by Customer Detail'!L4819</f>
        <v>499</v>
      </c>
      <c r="K4816">
        <f>'Sales by Customer Detail'!N4819</f>
        <v>0</v>
      </c>
      <c r="L4816">
        <f>'Sales by Customer Detail'!O4819</f>
        <v>0</v>
      </c>
    </row>
    <row r="4817" spans="2:12" x14ac:dyDescent="0.25">
      <c r="B4817" t="str">
        <f>VLOOKUP('Sales by Customer Detail'!B4820,Anonymizer!$A$3:$B$996,2,FALSE)</f>
        <v>Customer 133</v>
      </c>
      <c r="C4817" t="str">
        <f>'Sales by Customer Detail'!C4820</f>
        <v>12/09/2021</v>
      </c>
      <c r="D4817" t="str">
        <f>'Sales by Customer Detail'!D4820</f>
        <v>Invoice</v>
      </c>
      <c r="E4817">
        <f>'Sales by Customer Detail'!E4820</f>
        <v>3433</v>
      </c>
      <c r="F4817" t="str">
        <f>VLOOKUP('Sales by Customer Detail'!F4820,Anonymizer!$D$3:$E$86,2,FALSE)</f>
        <v>Prod/Svc37</v>
      </c>
      <c r="G4817" t="s">
        <v>6631</v>
      </c>
      <c r="H4817">
        <f>'Sales by Customer Detail'!J4820</f>
        <v>4</v>
      </c>
      <c r="I4817">
        <f>'Sales by Customer Detail'!K4820</f>
        <v>399</v>
      </c>
      <c r="J4817">
        <f>'Sales by Customer Detail'!L4820</f>
        <v>1596</v>
      </c>
      <c r="K4817">
        <f>'Sales by Customer Detail'!N4820</f>
        <v>0</v>
      </c>
      <c r="L4817">
        <f>'Sales by Customer Detail'!O4820</f>
        <v>0</v>
      </c>
    </row>
    <row r="4818" spans="2:12" x14ac:dyDescent="0.25">
      <c r="B4818" t="str">
        <f>VLOOKUP('Sales by Customer Detail'!B4821,Anonymizer!$A$3:$B$996,2,FALSE)</f>
        <v>Customer 259</v>
      </c>
      <c r="C4818" t="str">
        <f>'Sales by Customer Detail'!C4821</f>
        <v>12/09/2021</v>
      </c>
      <c r="D4818" t="str">
        <f>'Sales by Customer Detail'!D4821</f>
        <v>Invoice</v>
      </c>
      <c r="E4818">
        <f>'Sales by Customer Detail'!E4821</f>
        <v>3447</v>
      </c>
      <c r="F4818" t="str">
        <f>VLOOKUP('Sales by Customer Detail'!F4821,Anonymizer!$D$3:$E$86,2,FALSE)</f>
        <v>Prod/Svc40</v>
      </c>
      <c r="G4818" t="s">
        <v>6631</v>
      </c>
      <c r="H4818">
        <f>'Sales by Customer Detail'!J4821</f>
        <v>1</v>
      </c>
      <c r="I4818">
        <f>'Sales by Customer Detail'!K4821</f>
        <v>995</v>
      </c>
      <c r="J4818">
        <f>'Sales by Customer Detail'!L4821</f>
        <v>995</v>
      </c>
      <c r="K4818" t="str">
        <f>'Sales by Customer Detail'!N4821</f>
        <v>12/23/2021</v>
      </c>
      <c r="L4818" t="str">
        <f>'Sales by Customer Detail'!O4821</f>
        <v>12/22/2022</v>
      </c>
    </row>
    <row r="4819" spans="2:12" x14ac:dyDescent="0.25">
      <c r="B4819" t="str">
        <f>VLOOKUP('Sales by Customer Detail'!B4822,Anonymizer!$A$3:$B$996,2,FALSE)</f>
        <v>Customer 723</v>
      </c>
      <c r="C4819" t="str">
        <f>'Sales by Customer Detail'!C4822</f>
        <v>12/09/2021</v>
      </c>
      <c r="D4819" t="str">
        <f>'Sales by Customer Detail'!D4822</f>
        <v>Invoice</v>
      </c>
      <c r="E4819">
        <f>'Sales by Customer Detail'!E4822</f>
        <v>3444</v>
      </c>
      <c r="F4819" t="str">
        <f>VLOOKUP('Sales by Customer Detail'!F4822,Anonymizer!$D$3:$E$86,2,FALSE)</f>
        <v>Prod/Svc40</v>
      </c>
      <c r="G4819" t="s">
        <v>6631</v>
      </c>
      <c r="H4819">
        <f>'Sales by Customer Detail'!J4822</f>
        <v>1</v>
      </c>
      <c r="I4819">
        <f>'Sales by Customer Detail'!K4822</f>
        <v>995</v>
      </c>
      <c r="J4819">
        <f>'Sales by Customer Detail'!L4822</f>
        <v>995</v>
      </c>
      <c r="K4819">
        <f>'Sales by Customer Detail'!N4822</f>
        <v>0</v>
      </c>
      <c r="L4819">
        <f>'Sales by Customer Detail'!O4822</f>
        <v>0</v>
      </c>
    </row>
    <row r="4820" spans="2:12" x14ac:dyDescent="0.25">
      <c r="B4820" t="str">
        <f>VLOOKUP('Sales by Customer Detail'!B4823,Anonymizer!$A$3:$B$996,2,FALSE)</f>
        <v>Customer 189</v>
      </c>
      <c r="C4820" t="str">
        <f>'Sales by Customer Detail'!C4823</f>
        <v>12/09/2021</v>
      </c>
      <c r="D4820" t="str">
        <f>'Sales by Customer Detail'!D4823</f>
        <v>Invoice</v>
      </c>
      <c r="E4820">
        <f>'Sales by Customer Detail'!E4823</f>
        <v>3446</v>
      </c>
      <c r="F4820" t="str">
        <f>VLOOKUP('Sales by Customer Detail'!F4823,Anonymizer!$D$3:$E$86,2,FALSE)</f>
        <v>Prod/Svc20</v>
      </c>
      <c r="G4820" t="s">
        <v>6631</v>
      </c>
      <c r="H4820">
        <f>'Sales by Customer Detail'!J4823</f>
        <v>1</v>
      </c>
      <c r="I4820">
        <f>'Sales by Customer Detail'!K4823</f>
        <v>-30</v>
      </c>
      <c r="J4820">
        <f>'Sales by Customer Detail'!L4823</f>
        <v>-30</v>
      </c>
      <c r="K4820" t="str">
        <f>'Sales by Customer Detail'!N4823</f>
        <v>12/23/2021</v>
      </c>
      <c r="L4820" t="str">
        <f>'Sales by Customer Detail'!O4823</f>
        <v>09/08/2022</v>
      </c>
    </row>
    <row r="4821" spans="2:12" x14ac:dyDescent="0.25">
      <c r="B4821" t="str">
        <f>VLOOKUP('Sales by Customer Detail'!B4824,Anonymizer!$A$3:$B$996,2,FALSE)</f>
        <v>Customer 189</v>
      </c>
      <c r="C4821" t="str">
        <f>'Sales by Customer Detail'!C4824</f>
        <v>12/09/2021</v>
      </c>
      <c r="D4821" t="str">
        <f>'Sales by Customer Detail'!D4824</f>
        <v>Invoice</v>
      </c>
      <c r="E4821">
        <f>'Sales by Customer Detail'!E4824</f>
        <v>3446</v>
      </c>
      <c r="F4821" t="str">
        <f>VLOOKUP('Sales by Customer Detail'!F4824,Anonymizer!$D$3:$E$86,2,FALSE)</f>
        <v>Prod/Svc20</v>
      </c>
      <c r="G4821" t="s">
        <v>6631</v>
      </c>
      <c r="H4821">
        <f>'Sales by Customer Detail'!J4824</f>
        <v>1</v>
      </c>
      <c r="I4821">
        <f>'Sales by Customer Detail'!K4824</f>
        <v>-82</v>
      </c>
      <c r="J4821">
        <f>'Sales by Customer Detail'!L4824</f>
        <v>-82</v>
      </c>
      <c r="K4821" t="str">
        <f>'Sales by Customer Detail'!N4824</f>
        <v>12/23/2021</v>
      </c>
      <c r="L4821" t="str">
        <f>'Sales by Customer Detail'!O4824</f>
        <v>09/08/2022</v>
      </c>
    </row>
    <row r="4822" spans="2:12" x14ac:dyDescent="0.25">
      <c r="B4822" t="str">
        <f>VLOOKUP('Sales by Customer Detail'!B4825,Anonymizer!$A$3:$B$996,2,FALSE)</f>
        <v>Customer 189</v>
      </c>
      <c r="C4822" t="str">
        <f>'Sales by Customer Detail'!C4825</f>
        <v>12/09/2021</v>
      </c>
      <c r="D4822" t="str">
        <f>'Sales by Customer Detail'!D4825</f>
        <v>Invoice</v>
      </c>
      <c r="E4822">
        <f>'Sales by Customer Detail'!E4825</f>
        <v>3446</v>
      </c>
      <c r="F4822" t="str">
        <f>VLOOKUP('Sales by Customer Detail'!F4825,Anonymizer!$D$3:$E$86,2,FALSE)</f>
        <v>Prod/Svc20</v>
      </c>
      <c r="G4822" t="s">
        <v>6631</v>
      </c>
      <c r="H4822">
        <f>'Sales by Customer Detail'!J4825</f>
        <v>1</v>
      </c>
      <c r="I4822">
        <f>'Sales by Customer Detail'!K4825</f>
        <v>-80</v>
      </c>
      <c r="J4822">
        <f>'Sales by Customer Detail'!L4825</f>
        <v>-80</v>
      </c>
      <c r="K4822" t="str">
        <f>'Sales by Customer Detail'!N4825</f>
        <v>12/23/2021</v>
      </c>
      <c r="L4822" t="str">
        <f>'Sales by Customer Detail'!O4825</f>
        <v>09/08/2022</v>
      </c>
    </row>
    <row r="4823" spans="2:12" x14ac:dyDescent="0.25">
      <c r="B4823" t="str">
        <f>VLOOKUP('Sales by Customer Detail'!B4826,Anonymizer!$A$3:$B$996,2,FALSE)</f>
        <v>Customer 723</v>
      </c>
      <c r="C4823" t="str">
        <f>'Sales by Customer Detail'!C4826</f>
        <v>12/09/2021</v>
      </c>
      <c r="D4823" t="str">
        <f>'Sales by Customer Detail'!D4826</f>
        <v>Invoice</v>
      </c>
      <c r="E4823">
        <f>'Sales by Customer Detail'!E4826</f>
        <v>3444</v>
      </c>
      <c r="F4823" t="str">
        <f>VLOOKUP('Sales by Customer Detail'!F4826,Anonymizer!$D$3:$E$86,2,FALSE)</f>
        <v>Prod/Svc20</v>
      </c>
      <c r="G4823" t="s">
        <v>6631</v>
      </c>
      <c r="H4823">
        <f>'Sales by Customer Detail'!J4826</f>
        <v>1</v>
      </c>
      <c r="I4823">
        <f>'Sales by Customer Detail'!K4826</f>
        <v>-99.5</v>
      </c>
      <c r="J4823">
        <f>'Sales by Customer Detail'!L4826</f>
        <v>-99.5</v>
      </c>
      <c r="K4823">
        <f>'Sales by Customer Detail'!N4826</f>
        <v>0</v>
      </c>
      <c r="L4823">
        <f>'Sales by Customer Detail'!O4826</f>
        <v>0</v>
      </c>
    </row>
    <row r="4824" spans="2:12" x14ac:dyDescent="0.25">
      <c r="B4824" t="str">
        <f>VLOOKUP('Sales by Customer Detail'!B4827,Anonymizer!$A$3:$B$996,2,FALSE)</f>
        <v>Customer 624</v>
      </c>
      <c r="C4824" t="str">
        <f>'Sales by Customer Detail'!C4827</f>
        <v>12/09/2021</v>
      </c>
      <c r="D4824" t="str">
        <f>'Sales by Customer Detail'!D4827</f>
        <v>Invoice</v>
      </c>
      <c r="E4824">
        <f>'Sales by Customer Detail'!E4827</f>
        <v>3428</v>
      </c>
      <c r="F4824" t="str">
        <f>VLOOKUP('Sales by Customer Detail'!F4827,Anonymizer!$D$3:$E$86,2,FALSE)</f>
        <v>Prod/Svc37</v>
      </c>
      <c r="G4824" t="s">
        <v>6631</v>
      </c>
      <c r="H4824">
        <f>'Sales by Customer Detail'!J4827</f>
        <v>6</v>
      </c>
      <c r="I4824">
        <f>'Sales by Customer Detail'!K4827</f>
        <v>399</v>
      </c>
      <c r="J4824">
        <f>'Sales by Customer Detail'!L4827</f>
        <v>2394</v>
      </c>
      <c r="K4824" t="str">
        <f>'Sales by Customer Detail'!N4827</f>
        <v>03/24/2022</v>
      </c>
      <c r="L4824" t="str">
        <f>'Sales by Customer Detail'!O4827</f>
        <v>03/23/2023</v>
      </c>
    </row>
    <row r="4825" spans="2:12" x14ac:dyDescent="0.25">
      <c r="B4825" t="str">
        <f>VLOOKUP('Sales by Customer Detail'!B4828,Anonymizer!$A$3:$B$996,2,FALSE)</f>
        <v>Customer 88</v>
      </c>
      <c r="C4825" t="str">
        <f>'Sales by Customer Detail'!C4828</f>
        <v>12/09/2021</v>
      </c>
      <c r="D4825" t="str">
        <f>'Sales by Customer Detail'!D4828</f>
        <v>Invoice</v>
      </c>
      <c r="E4825">
        <f>'Sales by Customer Detail'!E4828</f>
        <v>3427</v>
      </c>
      <c r="F4825" t="str">
        <f>VLOOKUP('Sales by Customer Detail'!F4828,Anonymizer!$D$3:$E$86,2,FALSE)</f>
        <v>Prod/Svc34</v>
      </c>
      <c r="G4825" t="s">
        <v>6631</v>
      </c>
      <c r="H4825">
        <f>'Sales by Customer Detail'!J4828</f>
        <v>1</v>
      </c>
      <c r="I4825">
        <f>'Sales by Customer Detail'!K4828</f>
        <v>359.4</v>
      </c>
      <c r="J4825">
        <f>'Sales by Customer Detail'!L4828</f>
        <v>359.4</v>
      </c>
      <c r="K4825">
        <f>'Sales by Customer Detail'!N4828</f>
        <v>0</v>
      </c>
      <c r="L4825">
        <f>'Sales by Customer Detail'!O4828</f>
        <v>0</v>
      </c>
    </row>
    <row r="4826" spans="2:12" x14ac:dyDescent="0.25">
      <c r="B4826" t="str">
        <f>VLOOKUP('Sales by Customer Detail'!B4829,Anonymizer!$A$3:$B$996,2,FALSE)</f>
        <v>Customer 143</v>
      </c>
      <c r="C4826" t="str">
        <f>'Sales by Customer Detail'!C4829</f>
        <v>12/09/2021</v>
      </c>
      <c r="D4826" t="str">
        <f>'Sales by Customer Detail'!D4829</f>
        <v>Invoice</v>
      </c>
      <c r="E4826">
        <f>'Sales by Customer Detail'!E4829</f>
        <v>3426</v>
      </c>
      <c r="F4826" t="str">
        <f>VLOOKUP('Sales by Customer Detail'!F4829,Anonymizer!$D$3:$E$86,2,FALSE)</f>
        <v>Prod/Svc37</v>
      </c>
      <c r="G4826" t="s">
        <v>6631</v>
      </c>
      <c r="H4826">
        <f>'Sales by Customer Detail'!J4829</f>
        <v>1</v>
      </c>
      <c r="I4826">
        <f>'Sales by Customer Detail'!K4829</f>
        <v>499</v>
      </c>
      <c r="J4826">
        <f>'Sales by Customer Detail'!L4829</f>
        <v>499</v>
      </c>
      <c r="K4826" t="str">
        <f>'Sales by Customer Detail'!N4829</f>
        <v>03/23/2022</v>
      </c>
      <c r="L4826" t="str">
        <f>'Sales by Customer Detail'!O4829</f>
        <v>03/22/2023</v>
      </c>
    </row>
    <row r="4827" spans="2:12" x14ac:dyDescent="0.25">
      <c r="B4827" t="str">
        <f>VLOOKUP('Sales by Customer Detail'!B4830,Anonymizer!$A$3:$B$996,2,FALSE)</f>
        <v>Customer 377</v>
      </c>
      <c r="C4827" t="str">
        <f>'Sales by Customer Detail'!C4830</f>
        <v>12/09/2021</v>
      </c>
      <c r="D4827" t="str">
        <f>'Sales by Customer Detail'!D4830</f>
        <v>Invoice</v>
      </c>
      <c r="E4827">
        <f>'Sales by Customer Detail'!E4830</f>
        <v>3425</v>
      </c>
      <c r="F4827" t="str">
        <f>VLOOKUP('Sales by Customer Detail'!F4830,Anonymizer!$D$3:$E$86,2,FALSE)</f>
        <v>Prod/Svc37</v>
      </c>
      <c r="G4827" t="s">
        <v>6631</v>
      </c>
      <c r="H4827">
        <f>'Sales by Customer Detail'!J4830</f>
        <v>2</v>
      </c>
      <c r="I4827">
        <f>'Sales by Customer Detail'!K4830</f>
        <v>399</v>
      </c>
      <c r="J4827">
        <f>'Sales by Customer Detail'!L4830</f>
        <v>798</v>
      </c>
      <c r="K4827" t="str">
        <f>'Sales by Customer Detail'!N4830</f>
        <v>03/24/2022</v>
      </c>
      <c r="L4827" t="str">
        <f>'Sales by Customer Detail'!O4830</f>
        <v>03/23/2023</v>
      </c>
    </row>
    <row r="4828" spans="2:12" x14ac:dyDescent="0.25">
      <c r="B4828" t="str">
        <f>VLOOKUP('Sales by Customer Detail'!B4831,Anonymizer!$A$3:$B$996,2,FALSE)</f>
        <v>Customer 259</v>
      </c>
      <c r="C4828" t="str">
        <f>'Sales by Customer Detail'!C4831</f>
        <v>12/09/2021</v>
      </c>
      <c r="D4828" t="str">
        <f>'Sales by Customer Detail'!D4831</f>
        <v>Invoice</v>
      </c>
      <c r="E4828">
        <f>'Sales by Customer Detail'!E4831</f>
        <v>3447</v>
      </c>
      <c r="F4828" t="str">
        <f>VLOOKUP('Sales by Customer Detail'!F4831,Anonymizer!$D$3:$E$86,2,FALSE)</f>
        <v>Prod/Svc43</v>
      </c>
      <c r="G4828" t="s">
        <v>6631</v>
      </c>
      <c r="H4828">
        <f>'Sales by Customer Detail'!J4831</f>
        <v>5</v>
      </c>
      <c r="I4828">
        <f>'Sales by Customer Detail'!K4831</f>
        <v>419.4</v>
      </c>
      <c r="J4828">
        <f>'Sales by Customer Detail'!L4831</f>
        <v>2097</v>
      </c>
      <c r="K4828" t="str">
        <f>'Sales by Customer Detail'!N4831</f>
        <v>12/23/2021</v>
      </c>
      <c r="L4828" t="str">
        <f>'Sales by Customer Detail'!O4831</f>
        <v>12/22/2022</v>
      </c>
    </row>
    <row r="4829" spans="2:12" x14ac:dyDescent="0.25">
      <c r="B4829" t="str">
        <f>VLOOKUP('Sales by Customer Detail'!B4832,Anonymizer!$A$3:$B$996,2,FALSE)</f>
        <v>Customer 189</v>
      </c>
      <c r="C4829" t="str">
        <f>'Sales by Customer Detail'!C4832</f>
        <v>12/09/2021</v>
      </c>
      <c r="D4829" t="str">
        <f>'Sales by Customer Detail'!D4832</f>
        <v>Invoice</v>
      </c>
      <c r="E4829">
        <f>'Sales by Customer Detail'!E4832</f>
        <v>3446</v>
      </c>
      <c r="F4829" t="str">
        <f>VLOOKUP('Sales by Customer Detail'!F4832,Anonymizer!$D$3:$E$86,2,FALSE)</f>
        <v>Prod/Svc42</v>
      </c>
      <c r="G4829" t="s">
        <v>6631</v>
      </c>
      <c r="H4829">
        <f>'Sales by Customer Detail'!J4832</f>
        <v>1</v>
      </c>
      <c r="I4829">
        <f>'Sales by Customer Detail'!K4832</f>
        <v>349</v>
      </c>
      <c r="J4829">
        <f>'Sales by Customer Detail'!L4832</f>
        <v>349</v>
      </c>
      <c r="K4829" t="str">
        <f>'Sales by Customer Detail'!N4832</f>
        <v>12/23/2021</v>
      </c>
      <c r="L4829" t="str">
        <f>'Sales by Customer Detail'!O4832</f>
        <v>09/08/2022</v>
      </c>
    </row>
    <row r="4830" spans="2:12" x14ac:dyDescent="0.25">
      <c r="B4830" t="str">
        <f>VLOOKUP('Sales by Customer Detail'!B4833,Anonymizer!$A$3:$B$996,2,FALSE)</f>
        <v>Customer 723</v>
      </c>
      <c r="C4830" t="str">
        <f>'Sales by Customer Detail'!C4833</f>
        <v>12/09/2021</v>
      </c>
      <c r="D4830" t="str">
        <f>'Sales by Customer Detail'!D4833</f>
        <v>Invoice</v>
      </c>
      <c r="E4830">
        <f>'Sales by Customer Detail'!E4833</f>
        <v>3444</v>
      </c>
      <c r="F4830" t="str">
        <f>VLOOKUP('Sales by Customer Detail'!F4833,Anonymizer!$D$3:$E$86,2,FALSE)</f>
        <v>Prod/Svc43</v>
      </c>
      <c r="G4830" t="s">
        <v>6631</v>
      </c>
      <c r="H4830">
        <f>'Sales by Customer Detail'!J4833</f>
        <v>1</v>
      </c>
      <c r="I4830">
        <f>'Sales by Customer Detail'!K4833</f>
        <v>479.4</v>
      </c>
      <c r="J4830">
        <f>'Sales by Customer Detail'!L4833</f>
        <v>479.4</v>
      </c>
      <c r="K4830">
        <f>'Sales by Customer Detail'!N4833</f>
        <v>0</v>
      </c>
      <c r="L4830">
        <f>'Sales by Customer Detail'!O4833</f>
        <v>0</v>
      </c>
    </row>
    <row r="4831" spans="2:12" x14ac:dyDescent="0.25">
      <c r="B4831" t="str">
        <f>VLOOKUP('Sales by Customer Detail'!B4834,Anonymizer!$A$3:$B$996,2,FALSE)</f>
        <v>Customer 392</v>
      </c>
      <c r="C4831" t="str">
        <f>'Sales by Customer Detail'!C4834</f>
        <v>12/09/2021</v>
      </c>
      <c r="D4831" t="str">
        <f>'Sales by Customer Detail'!D4834</f>
        <v>Invoice</v>
      </c>
      <c r="E4831">
        <f>'Sales by Customer Detail'!E4834</f>
        <v>3443</v>
      </c>
      <c r="F4831" t="str">
        <f>VLOOKUP('Sales by Customer Detail'!F4834,Anonymizer!$D$3:$E$86,2,FALSE)</f>
        <v>Prod/Svc37</v>
      </c>
      <c r="G4831" t="s">
        <v>6631</v>
      </c>
      <c r="H4831">
        <f>'Sales by Customer Detail'!J4834</f>
        <v>4</v>
      </c>
      <c r="I4831">
        <f>'Sales by Customer Detail'!K4834</f>
        <v>349</v>
      </c>
      <c r="J4831">
        <f>'Sales by Customer Detail'!L4834</f>
        <v>1396</v>
      </c>
      <c r="K4831">
        <f>'Sales by Customer Detail'!N4834</f>
        <v>0</v>
      </c>
      <c r="L4831">
        <f>'Sales by Customer Detail'!O4834</f>
        <v>0</v>
      </c>
    </row>
    <row r="4832" spans="2:12" x14ac:dyDescent="0.25">
      <c r="B4832" t="str">
        <f>VLOOKUP('Sales by Customer Detail'!B4835,Anonymizer!$A$3:$B$996,2,FALSE)</f>
        <v>Customer 383</v>
      </c>
      <c r="C4832" t="str">
        <f>'Sales by Customer Detail'!C4835</f>
        <v>12/09/2021</v>
      </c>
      <c r="D4832" t="str">
        <f>'Sales by Customer Detail'!D4835</f>
        <v>Invoice</v>
      </c>
      <c r="E4832">
        <f>'Sales by Customer Detail'!E4835</f>
        <v>3442</v>
      </c>
      <c r="F4832" t="str">
        <f>VLOOKUP('Sales by Customer Detail'!F4835,Anonymizer!$D$3:$E$86,2,FALSE)</f>
        <v>Prod/Svc37</v>
      </c>
      <c r="G4832" t="s">
        <v>6631</v>
      </c>
      <c r="H4832">
        <f>'Sales by Customer Detail'!J4835</f>
        <v>2</v>
      </c>
      <c r="I4832">
        <f>'Sales by Customer Detail'!K4835</f>
        <v>259</v>
      </c>
      <c r="J4832">
        <f>'Sales by Customer Detail'!L4835</f>
        <v>518</v>
      </c>
      <c r="K4832">
        <f>'Sales by Customer Detail'!N4835</f>
        <v>0</v>
      </c>
      <c r="L4832">
        <f>'Sales by Customer Detail'!O4835</f>
        <v>0</v>
      </c>
    </row>
    <row r="4833" spans="2:12" x14ac:dyDescent="0.25">
      <c r="B4833" t="str">
        <f>VLOOKUP('Sales by Customer Detail'!B4836,Anonymizer!$A$3:$B$996,2,FALSE)</f>
        <v>Customer 555</v>
      </c>
      <c r="C4833" t="str">
        <f>'Sales by Customer Detail'!C4836</f>
        <v>12/09/2021</v>
      </c>
      <c r="D4833" t="str">
        <f>'Sales by Customer Detail'!D4836</f>
        <v>Invoice</v>
      </c>
      <c r="E4833">
        <f>'Sales by Customer Detail'!E4836</f>
        <v>3441</v>
      </c>
      <c r="F4833" t="str">
        <f>VLOOKUP('Sales by Customer Detail'!F4836,Anonymizer!$D$3:$E$86,2,FALSE)</f>
        <v>Prod/Svc37</v>
      </c>
      <c r="G4833" t="s">
        <v>6631</v>
      </c>
      <c r="H4833">
        <f>'Sales by Customer Detail'!J4836</f>
        <v>1</v>
      </c>
      <c r="I4833">
        <f>'Sales by Customer Detail'!K4836</f>
        <v>259</v>
      </c>
      <c r="J4833">
        <f>'Sales by Customer Detail'!L4836</f>
        <v>259</v>
      </c>
      <c r="K4833">
        <f>'Sales by Customer Detail'!N4836</f>
        <v>0</v>
      </c>
      <c r="L4833">
        <f>'Sales by Customer Detail'!O4836</f>
        <v>0</v>
      </c>
    </row>
    <row r="4834" spans="2:12" x14ac:dyDescent="0.25">
      <c r="B4834" t="str">
        <f>VLOOKUP('Sales by Customer Detail'!B4837,Anonymizer!$A$3:$B$996,2,FALSE)</f>
        <v>Customer 555</v>
      </c>
      <c r="C4834" t="str">
        <f>'Sales by Customer Detail'!C4837</f>
        <v>12/09/2021</v>
      </c>
      <c r="D4834" t="str">
        <f>'Sales by Customer Detail'!D4837</f>
        <v>Invoice</v>
      </c>
      <c r="E4834">
        <f>'Sales by Customer Detail'!E4837</f>
        <v>3440</v>
      </c>
      <c r="F4834" t="str">
        <f>VLOOKUP('Sales by Customer Detail'!F4837,Anonymizer!$D$3:$E$86,2,FALSE)</f>
        <v>Prod/Svc37</v>
      </c>
      <c r="G4834" t="s">
        <v>6631</v>
      </c>
      <c r="H4834">
        <f>'Sales by Customer Detail'!J4837</f>
        <v>1</v>
      </c>
      <c r="I4834">
        <f>'Sales by Customer Detail'!K4837</f>
        <v>259</v>
      </c>
      <c r="J4834">
        <f>'Sales by Customer Detail'!L4837</f>
        <v>259</v>
      </c>
      <c r="K4834">
        <f>'Sales by Customer Detail'!N4837</f>
        <v>0</v>
      </c>
      <c r="L4834">
        <f>'Sales by Customer Detail'!O4837</f>
        <v>0</v>
      </c>
    </row>
    <row r="4835" spans="2:12" x14ac:dyDescent="0.25">
      <c r="B4835" t="str">
        <f>VLOOKUP('Sales by Customer Detail'!B4838,Anonymizer!$A$3:$B$996,2,FALSE)</f>
        <v>Customer 245</v>
      </c>
      <c r="C4835" t="str">
        <f>'Sales by Customer Detail'!C4838</f>
        <v>12/09/2021</v>
      </c>
      <c r="D4835" t="str">
        <f>'Sales by Customer Detail'!D4838</f>
        <v>Invoice</v>
      </c>
      <c r="E4835">
        <f>'Sales by Customer Detail'!E4838</f>
        <v>3439</v>
      </c>
      <c r="F4835" t="str">
        <f>VLOOKUP('Sales by Customer Detail'!F4838,Anonymizer!$D$3:$E$86,2,FALSE)</f>
        <v>Prod/Svc37</v>
      </c>
      <c r="G4835" t="s">
        <v>6631</v>
      </c>
      <c r="H4835">
        <f>'Sales by Customer Detail'!J4838</f>
        <v>4</v>
      </c>
      <c r="I4835">
        <f>'Sales by Customer Detail'!K4838</f>
        <v>499</v>
      </c>
      <c r="J4835">
        <f>'Sales by Customer Detail'!L4838</f>
        <v>1996</v>
      </c>
      <c r="K4835">
        <f>'Sales by Customer Detail'!N4838</f>
        <v>0</v>
      </c>
      <c r="L4835">
        <f>'Sales by Customer Detail'!O4838</f>
        <v>0</v>
      </c>
    </row>
    <row r="4836" spans="2:12" x14ac:dyDescent="0.25">
      <c r="B4836" t="str">
        <f>VLOOKUP('Sales by Customer Detail'!B4839,Anonymizer!$A$3:$B$996,2,FALSE)</f>
        <v>Customer 896</v>
      </c>
      <c r="C4836" t="str">
        <f>'Sales by Customer Detail'!C4839</f>
        <v>12/09/2021</v>
      </c>
      <c r="D4836" t="str">
        <f>'Sales by Customer Detail'!D4839</f>
        <v>Invoice</v>
      </c>
      <c r="E4836">
        <f>'Sales by Customer Detail'!E4839</f>
        <v>3438</v>
      </c>
      <c r="F4836" t="str">
        <f>VLOOKUP('Sales by Customer Detail'!F4839,Anonymizer!$D$3:$E$86,2,FALSE)</f>
        <v>Prod/Svc37</v>
      </c>
      <c r="G4836" t="s">
        <v>6631</v>
      </c>
      <c r="H4836">
        <f>'Sales by Customer Detail'!J4839</f>
        <v>3</v>
      </c>
      <c r="I4836">
        <f>'Sales by Customer Detail'!K4839</f>
        <v>349</v>
      </c>
      <c r="J4836">
        <f>'Sales by Customer Detail'!L4839</f>
        <v>1047</v>
      </c>
      <c r="K4836">
        <f>'Sales by Customer Detail'!N4839</f>
        <v>0</v>
      </c>
      <c r="L4836">
        <f>'Sales by Customer Detail'!O4839</f>
        <v>0</v>
      </c>
    </row>
    <row r="4837" spans="2:12" x14ac:dyDescent="0.25">
      <c r="B4837" t="str">
        <f>VLOOKUP('Sales by Customer Detail'!B4840,Anonymizer!$A$3:$B$996,2,FALSE)</f>
        <v>Customer 971</v>
      </c>
      <c r="C4837" t="str">
        <f>'Sales by Customer Detail'!C4840</f>
        <v>12/09/2021</v>
      </c>
      <c r="D4837" t="str">
        <f>'Sales by Customer Detail'!D4840</f>
        <v>Invoice</v>
      </c>
      <c r="E4837">
        <f>'Sales by Customer Detail'!E4840</f>
        <v>3437</v>
      </c>
      <c r="F4837" t="str">
        <f>VLOOKUP('Sales by Customer Detail'!F4840,Anonymizer!$D$3:$E$86,2,FALSE)</f>
        <v>Prod/Svc37</v>
      </c>
      <c r="G4837" t="s">
        <v>6631</v>
      </c>
      <c r="H4837">
        <f>'Sales by Customer Detail'!J4840</f>
        <v>1</v>
      </c>
      <c r="I4837">
        <f>'Sales by Customer Detail'!K4840</f>
        <v>399</v>
      </c>
      <c r="J4837">
        <f>'Sales by Customer Detail'!L4840</f>
        <v>399</v>
      </c>
      <c r="K4837" t="str">
        <f>'Sales by Customer Detail'!N4840</f>
        <v>03/30/2022</v>
      </c>
      <c r="L4837" t="str">
        <f>'Sales by Customer Detail'!O4840</f>
        <v>03/29/2023</v>
      </c>
    </row>
    <row r="4838" spans="2:12" x14ac:dyDescent="0.25">
      <c r="B4838" t="str">
        <f>VLOOKUP('Sales by Customer Detail'!B4841,Anonymizer!$A$3:$B$996,2,FALSE)</f>
        <v>Customer 157</v>
      </c>
      <c r="C4838" t="str">
        <f>'Sales by Customer Detail'!C4841</f>
        <v>12/09/2021</v>
      </c>
      <c r="D4838" t="str">
        <f>'Sales by Customer Detail'!D4841</f>
        <v>Invoice</v>
      </c>
      <c r="E4838">
        <f>'Sales by Customer Detail'!E4841</f>
        <v>3436</v>
      </c>
      <c r="F4838" t="str">
        <f>VLOOKUP('Sales by Customer Detail'!F4841,Anonymizer!$D$3:$E$86,2,FALSE)</f>
        <v>Prod/Svc37</v>
      </c>
      <c r="G4838" t="s">
        <v>6631</v>
      </c>
      <c r="H4838">
        <f>'Sales by Customer Detail'!J4841</f>
        <v>1</v>
      </c>
      <c r="I4838">
        <f>'Sales by Customer Detail'!K4841</f>
        <v>349</v>
      </c>
      <c r="J4838">
        <f>'Sales by Customer Detail'!L4841</f>
        <v>349</v>
      </c>
      <c r="K4838">
        <f>'Sales by Customer Detail'!N4841</f>
        <v>0</v>
      </c>
      <c r="L4838">
        <f>'Sales by Customer Detail'!O4841</f>
        <v>0</v>
      </c>
    </row>
    <row r="4839" spans="2:12" x14ac:dyDescent="0.25">
      <c r="B4839" t="str">
        <f>VLOOKUP('Sales by Customer Detail'!B4842,Anonymizer!$A$3:$B$996,2,FALSE)</f>
        <v>Customer 619</v>
      </c>
      <c r="C4839" t="str">
        <f>'Sales by Customer Detail'!C4842</f>
        <v>12/09/2021</v>
      </c>
      <c r="D4839" t="str">
        <f>'Sales by Customer Detail'!D4842</f>
        <v>Invoice</v>
      </c>
      <c r="E4839">
        <f>'Sales by Customer Detail'!E4842</f>
        <v>3445</v>
      </c>
      <c r="F4839" t="str">
        <f>VLOOKUP('Sales by Customer Detail'!F4842,Anonymizer!$D$3:$E$86,2,FALSE)</f>
        <v>Prod/Svc74</v>
      </c>
      <c r="G4839" t="s">
        <v>6631</v>
      </c>
      <c r="H4839">
        <f>'Sales by Customer Detail'!J4842</f>
        <v>1</v>
      </c>
      <c r="I4839">
        <f>'Sales by Customer Detail'!K4842</f>
        <v>2795</v>
      </c>
      <c r="J4839">
        <f>'Sales by Customer Detail'!L4842</f>
        <v>2795</v>
      </c>
      <c r="K4839">
        <f>'Sales by Customer Detail'!N4842</f>
        <v>0</v>
      </c>
      <c r="L4839">
        <f>'Sales by Customer Detail'!O4842</f>
        <v>0</v>
      </c>
    </row>
    <row r="4840" spans="2:12" x14ac:dyDescent="0.25">
      <c r="B4840" t="str">
        <f>VLOOKUP('Sales by Customer Detail'!B4843,Anonymizer!$A$3:$B$996,2,FALSE)</f>
        <v>Customer 619</v>
      </c>
      <c r="C4840" t="str">
        <f>'Sales by Customer Detail'!C4843</f>
        <v>12/09/2021</v>
      </c>
      <c r="D4840" t="str">
        <f>'Sales by Customer Detail'!D4843</f>
        <v>Invoice</v>
      </c>
      <c r="E4840">
        <f>'Sales by Customer Detail'!E4843</f>
        <v>3445</v>
      </c>
      <c r="F4840" t="str">
        <f>VLOOKUP('Sales by Customer Detail'!F4843,Anonymizer!$D$3:$E$86,2,FALSE)</f>
        <v>Prod/Svc82</v>
      </c>
      <c r="G4840" t="s">
        <v>6631</v>
      </c>
      <c r="H4840">
        <f>'Sales by Customer Detail'!J4843</f>
        <v>1</v>
      </c>
      <c r="I4840">
        <f>'Sales by Customer Detail'!K4843</f>
        <v>-279.5</v>
      </c>
      <c r="J4840">
        <f>'Sales by Customer Detail'!L4843</f>
        <v>-279.5</v>
      </c>
      <c r="K4840">
        <f>'Sales by Customer Detail'!N4843</f>
        <v>0</v>
      </c>
      <c r="L4840">
        <f>'Sales by Customer Detail'!O4843</f>
        <v>0</v>
      </c>
    </row>
    <row r="4841" spans="2:12" x14ac:dyDescent="0.25">
      <c r="B4841" t="str">
        <f>VLOOKUP('Sales by Customer Detail'!B4844,Anonymizer!$A$3:$B$996,2,FALSE)</f>
        <v>Customer 619</v>
      </c>
      <c r="C4841" t="str">
        <f>'Sales by Customer Detail'!C4844</f>
        <v>12/09/2021</v>
      </c>
      <c r="D4841" t="str">
        <f>'Sales by Customer Detail'!D4844</f>
        <v>Invoice</v>
      </c>
      <c r="E4841">
        <f>'Sales by Customer Detail'!E4844</f>
        <v>3445</v>
      </c>
      <c r="F4841" t="str">
        <f>VLOOKUP('Sales by Customer Detail'!F4844,Anonymizer!$D$3:$E$86,2,FALSE)</f>
        <v>Prod/Svc78</v>
      </c>
      <c r="G4841" t="s">
        <v>6631</v>
      </c>
      <c r="H4841">
        <f>'Sales by Customer Detail'!J4844</f>
        <v>1</v>
      </c>
      <c r="I4841">
        <f>'Sales by Customer Detail'!K4844</f>
        <v>0</v>
      </c>
      <c r="J4841">
        <f>'Sales by Customer Detail'!L4844</f>
        <v>0</v>
      </c>
      <c r="K4841">
        <f>'Sales by Customer Detail'!N4844</f>
        <v>0</v>
      </c>
      <c r="L4841">
        <f>'Sales by Customer Detail'!O4844</f>
        <v>0</v>
      </c>
    </row>
    <row r="4842" spans="2:12" x14ac:dyDescent="0.25">
      <c r="B4842" t="str">
        <f>VLOOKUP('Sales by Customer Detail'!B4845,Anonymizer!$A$3:$B$996,2,FALSE)</f>
        <v>Customer 259</v>
      </c>
      <c r="C4842" t="str">
        <f>'Sales by Customer Detail'!C4845</f>
        <v>12/09/2021</v>
      </c>
      <c r="D4842" t="str">
        <f>'Sales by Customer Detail'!D4845</f>
        <v>Invoice</v>
      </c>
      <c r="E4842">
        <f>'Sales by Customer Detail'!E4845</f>
        <v>3447</v>
      </c>
      <c r="F4842" t="str">
        <f>VLOOKUP('Sales by Customer Detail'!F4845,Anonymizer!$D$3:$E$86,2,FALSE)</f>
        <v>Prod/Svc13</v>
      </c>
      <c r="G4842" t="s">
        <v>6631</v>
      </c>
      <c r="H4842">
        <f>'Sales by Customer Detail'!J4845</f>
        <v>4</v>
      </c>
      <c r="I4842">
        <f>'Sales by Customer Detail'!K4845</f>
        <v>299</v>
      </c>
      <c r="J4842">
        <f>'Sales by Customer Detail'!L4845</f>
        <v>1196</v>
      </c>
      <c r="K4842" t="str">
        <f>'Sales by Customer Detail'!N4845</f>
        <v>12/23/2021</v>
      </c>
      <c r="L4842" t="str">
        <f>'Sales by Customer Detail'!O4845</f>
        <v>12/22/2022</v>
      </c>
    </row>
    <row r="4843" spans="2:12" x14ac:dyDescent="0.25">
      <c r="B4843" t="str">
        <f>VLOOKUP('Sales by Customer Detail'!B4846,Anonymizer!$A$3:$B$996,2,FALSE)</f>
        <v>Customer 189</v>
      </c>
      <c r="C4843" t="str">
        <f>'Sales by Customer Detail'!C4846</f>
        <v>12/09/2021</v>
      </c>
      <c r="D4843" t="str">
        <f>'Sales by Customer Detail'!D4846</f>
        <v>Invoice</v>
      </c>
      <c r="E4843">
        <f>'Sales by Customer Detail'!E4846</f>
        <v>3446</v>
      </c>
      <c r="F4843" t="str">
        <f>VLOOKUP('Sales by Customer Detail'!F4846,Anonymizer!$D$3:$E$86,2,FALSE)</f>
        <v>Prod/Svc13</v>
      </c>
      <c r="G4843" t="s">
        <v>6631</v>
      </c>
      <c r="H4843">
        <f>'Sales by Customer Detail'!J4846</f>
        <v>1</v>
      </c>
      <c r="I4843">
        <f>'Sales by Customer Detail'!K4846</f>
        <v>299</v>
      </c>
      <c r="J4843">
        <f>'Sales by Customer Detail'!L4846</f>
        <v>299</v>
      </c>
      <c r="K4843" t="str">
        <f>'Sales by Customer Detail'!N4846</f>
        <v>12/23/2021</v>
      </c>
      <c r="L4843" t="str">
        <f>'Sales by Customer Detail'!O4846</f>
        <v>09/08/2022</v>
      </c>
    </row>
    <row r="4844" spans="2:12" x14ac:dyDescent="0.25">
      <c r="B4844" t="str">
        <f>VLOOKUP('Sales by Customer Detail'!B4847,Anonymizer!$A$3:$B$996,2,FALSE)</f>
        <v>Customer 723</v>
      </c>
      <c r="C4844" t="str">
        <f>'Sales by Customer Detail'!C4847</f>
        <v>12/09/2021</v>
      </c>
      <c r="D4844" t="str">
        <f>'Sales by Customer Detail'!D4847</f>
        <v>Invoice</v>
      </c>
      <c r="E4844">
        <f>'Sales by Customer Detail'!E4847</f>
        <v>3444</v>
      </c>
      <c r="F4844" t="str">
        <f>VLOOKUP('Sales by Customer Detail'!F4847,Anonymizer!$D$3:$E$86,2,FALSE)</f>
        <v>Prod/Svc13</v>
      </c>
      <c r="G4844" t="s">
        <v>6631</v>
      </c>
      <c r="H4844">
        <f>'Sales by Customer Detail'!J4847</f>
        <v>1</v>
      </c>
      <c r="I4844">
        <f>'Sales by Customer Detail'!K4847</f>
        <v>299</v>
      </c>
      <c r="J4844">
        <f>'Sales by Customer Detail'!L4847</f>
        <v>299</v>
      </c>
      <c r="K4844">
        <f>'Sales by Customer Detail'!N4847</f>
        <v>0</v>
      </c>
      <c r="L4844">
        <f>'Sales by Customer Detail'!O4847</f>
        <v>0</v>
      </c>
    </row>
    <row r="4845" spans="2:12" x14ac:dyDescent="0.25">
      <c r="B4845" t="str">
        <f>VLOOKUP('Sales by Customer Detail'!B4848,Anonymizer!$A$3:$B$996,2,FALSE)</f>
        <v>Customer 162</v>
      </c>
      <c r="C4845" t="str">
        <f>'Sales by Customer Detail'!C4848</f>
        <v>12/09/2021</v>
      </c>
      <c r="D4845" t="str">
        <f>'Sales by Customer Detail'!D4848</f>
        <v>Invoice</v>
      </c>
      <c r="E4845">
        <f>'Sales by Customer Detail'!E4848</f>
        <v>3432</v>
      </c>
      <c r="F4845" t="str">
        <f>VLOOKUP('Sales by Customer Detail'!F4848,Anonymizer!$D$3:$E$86,2,FALSE)</f>
        <v>Prod/Svc37</v>
      </c>
      <c r="G4845" t="s">
        <v>6631</v>
      </c>
      <c r="H4845">
        <f>'Sales by Customer Detail'!J4848</f>
        <v>2</v>
      </c>
      <c r="I4845">
        <f>'Sales by Customer Detail'!K4848</f>
        <v>399</v>
      </c>
      <c r="J4845">
        <f>'Sales by Customer Detail'!L4848</f>
        <v>798</v>
      </c>
      <c r="K4845">
        <f>'Sales by Customer Detail'!N4848</f>
        <v>0</v>
      </c>
      <c r="L4845">
        <f>'Sales by Customer Detail'!O4848</f>
        <v>0</v>
      </c>
    </row>
    <row r="4846" spans="2:12" x14ac:dyDescent="0.25">
      <c r="B4846" t="str">
        <f>VLOOKUP('Sales by Customer Detail'!B4849,Anonymizer!$A$3:$B$996,2,FALSE)</f>
        <v>Customer 652</v>
      </c>
      <c r="C4846" t="str">
        <f>'Sales by Customer Detail'!C4849</f>
        <v>12/09/2021</v>
      </c>
      <c r="D4846" t="str">
        <f>'Sales by Customer Detail'!D4849</f>
        <v>Invoice</v>
      </c>
      <c r="E4846">
        <f>'Sales by Customer Detail'!E4849</f>
        <v>3431</v>
      </c>
      <c r="F4846" t="str">
        <f>VLOOKUP('Sales by Customer Detail'!F4849,Anonymizer!$D$3:$E$86,2,FALSE)</f>
        <v>Prod/Svc37</v>
      </c>
      <c r="G4846" t="s">
        <v>6631</v>
      </c>
      <c r="H4846">
        <f>'Sales by Customer Detail'!J4849</f>
        <v>2</v>
      </c>
      <c r="I4846">
        <f>'Sales by Customer Detail'!K4849</f>
        <v>349</v>
      </c>
      <c r="J4846">
        <f>'Sales by Customer Detail'!L4849</f>
        <v>698</v>
      </c>
      <c r="K4846">
        <f>'Sales by Customer Detail'!N4849</f>
        <v>0</v>
      </c>
      <c r="L4846">
        <f>'Sales by Customer Detail'!O4849</f>
        <v>0</v>
      </c>
    </row>
    <row r="4847" spans="2:12" x14ac:dyDescent="0.25">
      <c r="B4847" t="str">
        <f>VLOOKUP('Sales by Customer Detail'!B4850,Anonymizer!$A$3:$B$996,2,FALSE)</f>
        <v>Customer 207</v>
      </c>
      <c r="C4847" t="str">
        <f>'Sales by Customer Detail'!C4850</f>
        <v>12/09/2021</v>
      </c>
      <c r="D4847" t="str">
        <f>'Sales by Customer Detail'!D4850</f>
        <v>Invoice</v>
      </c>
      <c r="E4847">
        <f>'Sales by Customer Detail'!E4850</f>
        <v>3430</v>
      </c>
      <c r="F4847" t="str">
        <f>VLOOKUP('Sales by Customer Detail'!F4850,Anonymizer!$D$3:$E$86,2,FALSE)</f>
        <v>Prod/Svc37</v>
      </c>
      <c r="G4847" t="s">
        <v>6631</v>
      </c>
      <c r="H4847">
        <f>'Sales by Customer Detail'!J4850</f>
        <v>2</v>
      </c>
      <c r="I4847">
        <f>'Sales by Customer Detail'!K4850</f>
        <v>399</v>
      </c>
      <c r="J4847">
        <f>'Sales by Customer Detail'!L4850</f>
        <v>798</v>
      </c>
      <c r="K4847">
        <f>'Sales by Customer Detail'!N4850</f>
        <v>0</v>
      </c>
      <c r="L4847">
        <f>'Sales by Customer Detail'!O4850</f>
        <v>0</v>
      </c>
    </row>
    <row r="4848" spans="2:12" x14ac:dyDescent="0.25">
      <c r="B4848" t="str">
        <f>VLOOKUP('Sales by Customer Detail'!B4851,Anonymizer!$A$3:$B$996,2,FALSE)</f>
        <v>Customer 589</v>
      </c>
      <c r="C4848" t="str">
        <f>'Sales by Customer Detail'!C4851</f>
        <v>12/09/2021</v>
      </c>
      <c r="D4848" t="str">
        <f>'Sales by Customer Detail'!D4851</f>
        <v>Invoice</v>
      </c>
      <c r="E4848">
        <f>'Sales by Customer Detail'!E4851</f>
        <v>3429</v>
      </c>
      <c r="F4848" t="str">
        <f>VLOOKUP('Sales by Customer Detail'!F4851,Anonymizer!$D$3:$E$86,2,FALSE)</f>
        <v>Prod/Svc37</v>
      </c>
      <c r="G4848" t="s">
        <v>6631</v>
      </c>
      <c r="H4848">
        <f>'Sales by Customer Detail'!J4851</f>
        <v>4</v>
      </c>
      <c r="I4848">
        <f>'Sales by Customer Detail'!K4851</f>
        <v>399</v>
      </c>
      <c r="J4848">
        <f>'Sales by Customer Detail'!L4851</f>
        <v>1596</v>
      </c>
      <c r="K4848">
        <f>'Sales by Customer Detail'!N4851</f>
        <v>0</v>
      </c>
      <c r="L4848">
        <f>'Sales by Customer Detail'!O4851</f>
        <v>0</v>
      </c>
    </row>
    <row r="4849" spans="2:12" x14ac:dyDescent="0.25">
      <c r="B4849" t="str">
        <f>VLOOKUP('Sales by Customer Detail'!B4852,Anonymizer!$A$3:$B$996,2,FALSE)</f>
        <v>Customer 302</v>
      </c>
      <c r="C4849" t="str">
        <f>'Sales by Customer Detail'!C4852</f>
        <v>12/10/2021</v>
      </c>
      <c r="D4849" t="str">
        <f>'Sales by Customer Detail'!D4852</f>
        <v>Invoice</v>
      </c>
      <c r="E4849">
        <f>'Sales by Customer Detail'!E4852</f>
        <v>3448</v>
      </c>
      <c r="F4849" t="str">
        <f>VLOOKUP('Sales by Customer Detail'!F4852,Anonymizer!$D$3:$E$86,2,FALSE)</f>
        <v>Prod/Svc40</v>
      </c>
      <c r="G4849" t="s">
        <v>6631</v>
      </c>
      <c r="H4849">
        <f>'Sales by Customer Detail'!J4852</f>
        <v>1</v>
      </c>
      <c r="I4849">
        <f>'Sales by Customer Detail'!K4852</f>
        <v>995</v>
      </c>
      <c r="J4849">
        <f>'Sales by Customer Detail'!L4852</f>
        <v>995</v>
      </c>
      <c r="K4849" t="str">
        <f>'Sales by Customer Detail'!N4852</f>
        <v>12/24/2021</v>
      </c>
      <c r="L4849" t="str">
        <f>'Sales by Customer Detail'!O4852</f>
        <v>12/23/2022</v>
      </c>
    </row>
    <row r="4850" spans="2:12" x14ac:dyDescent="0.25">
      <c r="B4850" t="str">
        <f>VLOOKUP('Sales by Customer Detail'!B4853,Anonymizer!$A$3:$B$996,2,FALSE)</f>
        <v>Customer 44</v>
      </c>
      <c r="C4850" t="str">
        <f>'Sales by Customer Detail'!C4853</f>
        <v>12/10/2021</v>
      </c>
      <c r="D4850" t="str">
        <f>'Sales by Customer Detail'!D4853</f>
        <v>Invoice</v>
      </c>
      <c r="E4850">
        <f>'Sales by Customer Detail'!E4853</f>
        <v>3449</v>
      </c>
      <c r="F4850" t="str">
        <f>VLOOKUP('Sales by Customer Detail'!F4853,Anonymizer!$D$3:$E$86,2,FALSE)</f>
        <v>Prod/Svc20</v>
      </c>
      <c r="G4850" t="s">
        <v>6631</v>
      </c>
      <c r="H4850">
        <f>'Sales by Customer Detail'!J4853</f>
        <v>2</v>
      </c>
      <c r="I4850">
        <f>'Sales by Customer Detail'!K4853</f>
        <v>-30</v>
      </c>
      <c r="J4850">
        <f>'Sales by Customer Detail'!L4853</f>
        <v>-60</v>
      </c>
      <c r="K4850" t="str">
        <f>'Sales by Customer Detail'!N4853</f>
        <v>12/24/2021</v>
      </c>
      <c r="L4850" t="str">
        <f>'Sales by Customer Detail'!O4853</f>
        <v>11/17/2022</v>
      </c>
    </row>
    <row r="4851" spans="2:12" x14ac:dyDescent="0.25">
      <c r="B4851" t="str">
        <f>VLOOKUP('Sales by Customer Detail'!B4854,Anonymizer!$A$3:$B$996,2,FALSE)</f>
        <v>Customer 44</v>
      </c>
      <c r="C4851" t="str">
        <f>'Sales by Customer Detail'!C4854</f>
        <v>12/10/2021</v>
      </c>
      <c r="D4851" t="str">
        <f>'Sales by Customer Detail'!D4854</f>
        <v>Invoice</v>
      </c>
      <c r="E4851">
        <f>'Sales by Customer Detail'!E4854</f>
        <v>3449</v>
      </c>
      <c r="F4851" t="str">
        <f>VLOOKUP('Sales by Customer Detail'!F4854,Anonymizer!$D$3:$E$86,2,FALSE)</f>
        <v>Prod/Svc20</v>
      </c>
      <c r="G4851" t="s">
        <v>6631</v>
      </c>
      <c r="H4851">
        <f>'Sales by Customer Detail'!J4854</f>
        <v>2</v>
      </c>
      <c r="I4851">
        <f>'Sales by Customer Detail'!K4854</f>
        <v>-88.68</v>
      </c>
      <c r="J4851">
        <f>'Sales by Customer Detail'!L4854</f>
        <v>-177.36</v>
      </c>
      <c r="K4851" t="str">
        <f>'Sales by Customer Detail'!N4854</f>
        <v>12/24/2021</v>
      </c>
      <c r="L4851" t="str">
        <f>'Sales by Customer Detail'!O4854</f>
        <v>11/17/2022</v>
      </c>
    </row>
    <row r="4852" spans="2:12" x14ac:dyDescent="0.25">
      <c r="B4852" t="str">
        <f>VLOOKUP('Sales by Customer Detail'!B4855,Anonymizer!$A$3:$B$996,2,FALSE)</f>
        <v>Customer 44</v>
      </c>
      <c r="C4852" t="str">
        <f>'Sales by Customer Detail'!C4855</f>
        <v>12/10/2021</v>
      </c>
      <c r="D4852" t="str">
        <f>'Sales by Customer Detail'!D4855</f>
        <v>Invoice</v>
      </c>
      <c r="E4852">
        <f>'Sales by Customer Detail'!E4855</f>
        <v>3449</v>
      </c>
      <c r="F4852" t="str">
        <f>VLOOKUP('Sales by Customer Detail'!F4855,Anonymizer!$D$3:$E$86,2,FALSE)</f>
        <v>Prod/Svc13</v>
      </c>
      <c r="G4852" t="s">
        <v>6631</v>
      </c>
      <c r="H4852">
        <f>'Sales by Customer Detail'!J4855</f>
        <v>2</v>
      </c>
      <c r="I4852">
        <f>'Sales by Customer Detail'!K4855</f>
        <v>299</v>
      </c>
      <c r="J4852">
        <f>'Sales by Customer Detail'!L4855</f>
        <v>598</v>
      </c>
      <c r="K4852" t="str">
        <f>'Sales by Customer Detail'!N4855</f>
        <v>12/24/2021</v>
      </c>
      <c r="L4852" t="str">
        <f>'Sales by Customer Detail'!O4855</f>
        <v>11/17/2022</v>
      </c>
    </row>
    <row r="4853" spans="2:12" x14ac:dyDescent="0.25">
      <c r="B4853" t="str">
        <f>VLOOKUP('Sales by Customer Detail'!B4856,Anonymizer!$A$3:$B$996,2,FALSE)</f>
        <v>Customer 44</v>
      </c>
      <c r="C4853" t="str">
        <f>'Sales by Customer Detail'!C4856</f>
        <v>12/10/2021</v>
      </c>
      <c r="D4853" t="str">
        <f>'Sales by Customer Detail'!D4856</f>
        <v>Invoice</v>
      </c>
      <c r="E4853">
        <f>'Sales by Customer Detail'!E4856</f>
        <v>3449</v>
      </c>
      <c r="F4853" t="str">
        <f>VLOOKUP('Sales by Customer Detail'!F4856,Anonymizer!$D$3:$E$86,2,FALSE)</f>
        <v>Prod/Svc42</v>
      </c>
      <c r="G4853" t="s">
        <v>6631</v>
      </c>
      <c r="H4853">
        <f>'Sales by Customer Detail'!J4856</f>
        <v>2</v>
      </c>
      <c r="I4853">
        <f>'Sales by Customer Detail'!K4856</f>
        <v>443.4</v>
      </c>
      <c r="J4853">
        <f>'Sales by Customer Detail'!L4856</f>
        <v>886.8</v>
      </c>
      <c r="K4853" t="str">
        <f>'Sales by Customer Detail'!N4856</f>
        <v>12/24/2021</v>
      </c>
      <c r="L4853" t="str">
        <f>'Sales by Customer Detail'!O4856</f>
        <v>11/17/2022</v>
      </c>
    </row>
    <row r="4854" spans="2:12" x14ac:dyDescent="0.25">
      <c r="B4854" t="str">
        <f>VLOOKUP('Sales by Customer Detail'!B4857,Anonymizer!$A$3:$B$996,2,FALSE)</f>
        <v>Customer 302</v>
      </c>
      <c r="C4854" t="str">
        <f>'Sales by Customer Detail'!C4857</f>
        <v>12/10/2021</v>
      </c>
      <c r="D4854" t="str">
        <f>'Sales by Customer Detail'!D4857</f>
        <v>Invoice</v>
      </c>
      <c r="E4854">
        <f>'Sales by Customer Detail'!E4857</f>
        <v>3448</v>
      </c>
      <c r="F4854" t="str">
        <f>VLOOKUP('Sales by Customer Detail'!F4857,Anonymizer!$D$3:$E$86,2,FALSE)</f>
        <v>Prod/Svc43</v>
      </c>
      <c r="G4854" t="s">
        <v>6631</v>
      </c>
      <c r="H4854">
        <f>'Sales by Customer Detail'!J4857</f>
        <v>6</v>
      </c>
      <c r="I4854">
        <f>'Sales by Customer Detail'!K4857</f>
        <v>419.4</v>
      </c>
      <c r="J4854">
        <f>'Sales by Customer Detail'!L4857</f>
        <v>2516.4</v>
      </c>
      <c r="K4854" t="str">
        <f>'Sales by Customer Detail'!N4857</f>
        <v>12/24/2021</v>
      </c>
      <c r="L4854" t="str">
        <f>'Sales by Customer Detail'!O4857</f>
        <v>12/23/2022</v>
      </c>
    </row>
    <row r="4855" spans="2:12" x14ac:dyDescent="0.25">
      <c r="B4855" t="str">
        <f>VLOOKUP('Sales by Customer Detail'!B4858,Anonymizer!$A$3:$B$996,2,FALSE)</f>
        <v>Customer 44</v>
      </c>
      <c r="C4855" t="str">
        <f>'Sales by Customer Detail'!C4858</f>
        <v>12/10/2021</v>
      </c>
      <c r="D4855" t="str">
        <f>'Sales by Customer Detail'!D4858</f>
        <v>Invoice</v>
      </c>
      <c r="E4855">
        <f>'Sales by Customer Detail'!E4858</f>
        <v>3449</v>
      </c>
      <c r="F4855" t="str">
        <f>VLOOKUP('Sales by Customer Detail'!F4858,Anonymizer!$D$3:$E$86,2,FALSE)</f>
        <v>Prod/Svc20</v>
      </c>
      <c r="G4855" t="s">
        <v>6631</v>
      </c>
      <c r="H4855">
        <f>'Sales by Customer Detail'!J4858</f>
        <v>2</v>
      </c>
      <c r="I4855">
        <f>'Sales by Customer Detail'!K4858</f>
        <v>-36.950000000000003</v>
      </c>
      <c r="J4855">
        <f>'Sales by Customer Detail'!L4858</f>
        <v>-73.900000000000006</v>
      </c>
      <c r="K4855" t="str">
        <f>'Sales by Customer Detail'!N4858</f>
        <v>12/24/2021</v>
      </c>
      <c r="L4855" t="str">
        <f>'Sales by Customer Detail'!O4858</f>
        <v>11/17/2022</v>
      </c>
    </row>
    <row r="4856" spans="2:12" x14ac:dyDescent="0.25">
      <c r="B4856" t="str">
        <f>VLOOKUP('Sales by Customer Detail'!B4859,Anonymizer!$A$3:$B$996,2,FALSE)</f>
        <v>Customer 299</v>
      </c>
      <c r="C4856" t="str">
        <f>'Sales by Customer Detail'!C4859</f>
        <v>12/13/2021</v>
      </c>
      <c r="D4856" t="str">
        <f>'Sales by Customer Detail'!D4859</f>
        <v>Invoice</v>
      </c>
      <c r="E4856">
        <f>'Sales by Customer Detail'!E4859</f>
        <v>3664</v>
      </c>
      <c r="F4856" t="str">
        <f>VLOOKUP('Sales by Customer Detail'!F4859,Anonymizer!$D$3:$E$86,2,FALSE)</f>
        <v>Prod/Svc66</v>
      </c>
      <c r="G4856" t="s">
        <v>6631</v>
      </c>
      <c r="H4856">
        <f>'Sales by Customer Detail'!J4859</f>
        <v>1</v>
      </c>
      <c r="I4856">
        <f>'Sales by Customer Detail'!K4859</f>
        <v>10000</v>
      </c>
      <c r="J4856">
        <f>'Sales by Customer Detail'!L4859</f>
        <v>10000</v>
      </c>
      <c r="K4856">
        <f>'Sales by Customer Detail'!N4859</f>
        <v>0</v>
      </c>
      <c r="L4856">
        <f>'Sales by Customer Detail'!O4859</f>
        <v>0</v>
      </c>
    </row>
    <row r="4857" spans="2:12" x14ac:dyDescent="0.25">
      <c r="B4857" t="str">
        <f>VLOOKUP('Sales by Customer Detail'!B4860,Anonymizer!$A$3:$B$996,2,FALSE)</f>
        <v>Customer 879</v>
      </c>
      <c r="C4857" t="str">
        <f>'Sales by Customer Detail'!C4860</f>
        <v>12/15/2021</v>
      </c>
      <c r="D4857" t="str">
        <f>'Sales by Customer Detail'!D4860</f>
        <v>Invoice</v>
      </c>
      <c r="E4857">
        <f>'Sales by Customer Detail'!E4860</f>
        <v>3451</v>
      </c>
      <c r="F4857" t="str">
        <f>VLOOKUP('Sales by Customer Detail'!F4860,Anonymizer!$D$3:$E$86,2,FALSE)</f>
        <v>Prod/Svc40</v>
      </c>
      <c r="G4857" t="s">
        <v>6631</v>
      </c>
      <c r="H4857">
        <f>'Sales by Customer Detail'!J4860</f>
        <v>1</v>
      </c>
      <c r="I4857">
        <f>'Sales by Customer Detail'!K4860</f>
        <v>995</v>
      </c>
      <c r="J4857">
        <f>'Sales by Customer Detail'!L4860</f>
        <v>995</v>
      </c>
      <c r="K4857" t="str">
        <f>'Sales by Customer Detail'!N4860</f>
        <v>12/29/2021</v>
      </c>
      <c r="L4857" t="str">
        <f>'Sales by Customer Detail'!O4860</f>
        <v>12/28/2022</v>
      </c>
    </row>
    <row r="4858" spans="2:12" x14ac:dyDescent="0.25">
      <c r="B4858" t="str">
        <f>VLOOKUP('Sales by Customer Detail'!B4861,Anonymizer!$A$3:$B$996,2,FALSE)</f>
        <v>Customer 879</v>
      </c>
      <c r="C4858" t="str">
        <f>'Sales by Customer Detail'!C4861</f>
        <v>12/15/2021</v>
      </c>
      <c r="D4858" t="str">
        <f>'Sales by Customer Detail'!D4861</f>
        <v>Invoice</v>
      </c>
      <c r="E4858">
        <f>'Sales by Customer Detail'!E4861</f>
        <v>3451</v>
      </c>
      <c r="F4858" t="str">
        <f>VLOOKUP('Sales by Customer Detail'!F4861,Anonymizer!$D$3:$E$86,2,FALSE)</f>
        <v>Prod/Svc20</v>
      </c>
      <c r="G4858" t="s">
        <v>6631</v>
      </c>
      <c r="H4858">
        <f>'Sales by Customer Detail'!J4861</f>
        <v>1</v>
      </c>
      <c r="I4858">
        <f>'Sales by Customer Detail'!K4861</f>
        <v>-99.5</v>
      </c>
      <c r="J4858">
        <f>'Sales by Customer Detail'!L4861</f>
        <v>-99.5</v>
      </c>
      <c r="K4858" t="str">
        <f>'Sales by Customer Detail'!N4861</f>
        <v>12/29/2021</v>
      </c>
      <c r="L4858" t="str">
        <f>'Sales by Customer Detail'!O4861</f>
        <v>12/28/2022</v>
      </c>
    </row>
    <row r="4859" spans="2:12" x14ac:dyDescent="0.25">
      <c r="B4859" t="str">
        <f>VLOOKUP('Sales by Customer Detail'!B4862,Anonymizer!$A$3:$B$996,2,FALSE)</f>
        <v>Customer 974</v>
      </c>
      <c r="C4859" t="str">
        <f>'Sales by Customer Detail'!C4862</f>
        <v>12/15/2021</v>
      </c>
      <c r="D4859" t="str">
        <f>'Sales by Customer Detail'!D4862</f>
        <v>Invoice</v>
      </c>
      <c r="E4859">
        <f>'Sales by Customer Detail'!E4862</f>
        <v>3452</v>
      </c>
      <c r="F4859" t="str">
        <f>VLOOKUP('Sales by Customer Detail'!F4862,Anonymizer!$D$3:$E$86,2,FALSE)</f>
        <v>Prod/Svc18</v>
      </c>
      <c r="G4859" t="s">
        <v>6631</v>
      </c>
      <c r="H4859">
        <f>'Sales by Customer Detail'!J4862</f>
        <v>1</v>
      </c>
      <c r="I4859">
        <f>'Sales by Customer Detail'!K4862</f>
        <v>359.4</v>
      </c>
      <c r="J4859">
        <f>'Sales by Customer Detail'!L4862</f>
        <v>359.4</v>
      </c>
      <c r="K4859" t="str">
        <f>'Sales by Customer Detail'!N4862</f>
        <v>12/29/2021</v>
      </c>
      <c r="L4859" t="str">
        <f>'Sales by Customer Detail'!O4862</f>
        <v>12/28/2022</v>
      </c>
    </row>
    <row r="4860" spans="2:12" x14ac:dyDescent="0.25">
      <c r="B4860" t="str">
        <f>VLOOKUP('Sales by Customer Detail'!B4863,Anonymizer!$A$3:$B$996,2,FALSE)</f>
        <v>Customer 974</v>
      </c>
      <c r="C4860" t="str">
        <f>'Sales by Customer Detail'!C4863</f>
        <v>12/15/2021</v>
      </c>
      <c r="D4860" t="str">
        <f>'Sales by Customer Detail'!D4863</f>
        <v>Invoice</v>
      </c>
      <c r="E4860">
        <f>'Sales by Customer Detail'!E4863</f>
        <v>3452</v>
      </c>
      <c r="F4860" t="str">
        <f>VLOOKUP('Sales by Customer Detail'!F4863,Anonymizer!$D$3:$E$86,2,FALSE)</f>
        <v>Prod/Svc13</v>
      </c>
      <c r="G4860" t="s">
        <v>6631</v>
      </c>
      <c r="H4860">
        <f>'Sales by Customer Detail'!J4863</f>
        <v>1</v>
      </c>
      <c r="I4860">
        <f>'Sales by Customer Detail'!K4863</f>
        <v>299</v>
      </c>
      <c r="J4860">
        <f>'Sales by Customer Detail'!L4863</f>
        <v>299</v>
      </c>
      <c r="K4860" t="str">
        <f>'Sales by Customer Detail'!N4863</f>
        <v>12/29/2021</v>
      </c>
      <c r="L4860" t="str">
        <f>'Sales by Customer Detail'!O4863</f>
        <v>12/28/2022</v>
      </c>
    </row>
    <row r="4861" spans="2:12" x14ac:dyDescent="0.25">
      <c r="B4861" t="str">
        <f>VLOOKUP('Sales by Customer Detail'!B4864,Anonymizer!$A$3:$B$996,2,FALSE)</f>
        <v>Customer 549</v>
      </c>
      <c r="C4861" t="str">
        <f>'Sales by Customer Detail'!C4864</f>
        <v>12/15/2021</v>
      </c>
      <c r="D4861" t="str">
        <f>'Sales by Customer Detail'!D4864</f>
        <v>Invoice</v>
      </c>
      <c r="E4861">
        <f>'Sales by Customer Detail'!E4864</f>
        <v>3450</v>
      </c>
      <c r="F4861" t="str">
        <f>VLOOKUP('Sales by Customer Detail'!F4864,Anonymizer!$D$3:$E$86,2,FALSE)</f>
        <v>Prod/Svc37</v>
      </c>
      <c r="G4861" t="s">
        <v>6631</v>
      </c>
      <c r="H4861">
        <f>'Sales by Customer Detail'!J4864</f>
        <v>2</v>
      </c>
      <c r="I4861">
        <f>'Sales by Customer Detail'!K4864</f>
        <v>259</v>
      </c>
      <c r="J4861">
        <f>'Sales by Customer Detail'!L4864</f>
        <v>518</v>
      </c>
      <c r="K4861">
        <f>'Sales by Customer Detail'!N4864</f>
        <v>0</v>
      </c>
      <c r="L4861">
        <f>'Sales by Customer Detail'!O4864</f>
        <v>0</v>
      </c>
    </row>
    <row r="4862" spans="2:12" x14ac:dyDescent="0.25">
      <c r="B4862" t="str">
        <f>VLOOKUP('Sales by Customer Detail'!B4865,Anonymizer!$A$3:$B$996,2,FALSE)</f>
        <v>Customer 974</v>
      </c>
      <c r="C4862" t="str">
        <f>'Sales by Customer Detail'!C4865</f>
        <v>12/15/2021</v>
      </c>
      <c r="D4862" t="str">
        <f>'Sales by Customer Detail'!D4865</f>
        <v>Invoice</v>
      </c>
      <c r="E4862">
        <f>'Sales by Customer Detail'!E4865</f>
        <v>3452</v>
      </c>
      <c r="F4862" t="str">
        <f>VLOOKUP('Sales by Customer Detail'!F4865,Anonymizer!$D$3:$E$86,2,FALSE)</f>
        <v>Prod/Svc5</v>
      </c>
      <c r="G4862" t="s">
        <v>6631</v>
      </c>
      <c r="H4862">
        <f>'Sales by Customer Detail'!J4865</f>
        <v>1</v>
      </c>
      <c r="I4862">
        <f>'Sales by Customer Detail'!K4865</f>
        <v>595</v>
      </c>
      <c r="J4862">
        <f>'Sales by Customer Detail'!L4865</f>
        <v>595</v>
      </c>
      <c r="K4862" t="str">
        <f>'Sales by Customer Detail'!N4865</f>
        <v>12/29/2021</v>
      </c>
      <c r="L4862" t="str">
        <f>'Sales by Customer Detail'!O4865</f>
        <v>12/28/2022</v>
      </c>
    </row>
    <row r="4863" spans="2:12" x14ac:dyDescent="0.25">
      <c r="B4863" t="str">
        <f>VLOOKUP('Sales by Customer Detail'!B4866,Anonymizer!$A$3:$B$996,2,FALSE)</f>
        <v>Customer 879</v>
      </c>
      <c r="C4863" t="str">
        <f>'Sales by Customer Detail'!C4866</f>
        <v>12/15/2021</v>
      </c>
      <c r="D4863" t="str">
        <f>'Sales by Customer Detail'!D4866</f>
        <v>Invoice</v>
      </c>
      <c r="E4863">
        <f>'Sales by Customer Detail'!E4866</f>
        <v>3451</v>
      </c>
      <c r="F4863" t="str">
        <f>VLOOKUP('Sales by Customer Detail'!F4866,Anonymizer!$D$3:$E$86,2,FALSE)</f>
        <v>Prod/Svc46</v>
      </c>
      <c r="G4863" t="s">
        <v>6631</v>
      </c>
      <c r="H4863">
        <f>'Sales by Customer Detail'!J4866</f>
        <v>1</v>
      </c>
      <c r="I4863">
        <f>'Sales by Customer Detail'!K4866</f>
        <v>0</v>
      </c>
      <c r="J4863">
        <f>'Sales by Customer Detail'!L4866</f>
        <v>0</v>
      </c>
      <c r="K4863" t="str">
        <f>'Sales by Customer Detail'!N4866</f>
        <v>12/29/2021</v>
      </c>
      <c r="L4863" t="str">
        <f>'Sales by Customer Detail'!O4866</f>
        <v>12/28/2022</v>
      </c>
    </row>
    <row r="4864" spans="2:12" x14ac:dyDescent="0.25">
      <c r="B4864" t="str">
        <f>VLOOKUP('Sales by Customer Detail'!B4867,Anonymizer!$A$3:$B$996,2,FALSE)</f>
        <v>Customer 879</v>
      </c>
      <c r="C4864" t="str">
        <f>'Sales by Customer Detail'!C4867</f>
        <v>12/15/2021</v>
      </c>
      <c r="D4864" t="str">
        <f>'Sales by Customer Detail'!D4867</f>
        <v>Invoice</v>
      </c>
      <c r="E4864">
        <f>'Sales by Customer Detail'!E4867</f>
        <v>3451</v>
      </c>
      <c r="F4864" t="str">
        <f>VLOOKUP('Sales by Customer Detail'!F4867,Anonymizer!$D$3:$E$86,2,FALSE)</f>
        <v>Prod/Svc43</v>
      </c>
      <c r="G4864" t="s">
        <v>6631</v>
      </c>
      <c r="H4864">
        <f>'Sales by Customer Detail'!J4867</f>
        <v>1</v>
      </c>
      <c r="I4864">
        <f>'Sales by Customer Detail'!K4867</f>
        <v>479.4</v>
      </c>
      <c r="J4864">
        <f>'Sales by Customer Detail'!L4867</f>
        <v>479.4</v>
      </c>
      <c r="K4864" t="str">
        <f>'Sales by Customer Detail'!N4867</f>
        <v>12/29/2021</v>
      </c>
      <c r="L4864" t="str">
        <f>'Sales by Customer Detail'!O4867</f>
        <v>12/28/2022</v>
      </c>
    </row>
    <row r="4865" spans="2:12" x14ac:dyDescent="0.25">
      <c r="B4865" t="str">
        <f>VLOOKUP('Sales by Customer Detail'!B4868,Anonymizer!$A$3:$B$996,2,FALSE)</f>
        <v>Customer 664</v>
      </c>
      <c r="C4865" t="str">
        <f>'Sales by Customer Detail'!C4868</f>
        <v>12/16/2021</v>
      </c>
      <c r="D4865" t="str">
        <f>'Sales by Customer Detail'!D4868</f>
        <v>Invoice</v>
      </c>
      <c r="E4865">
        <f>'Sales by Customer Detail'!E4868</f>
        <v>3457</v>
      </c>
      <c r="F4865" t="str">
        <f>VLOOKUP('Sales by Customer Detail'!F4868,Anonymizer!$D$3:$E$86,2,FALSE)</f>
        <v>Prod/Svc23</v>
      </c>
      <c r="G4865" t="s">
        <v>6631</v>
      </c>
      <c r="H4865">
        <f>'Sales by Customer Detail'!J4868</f>
        <v>1</v>
      </c>
      <c r="I4865">
        <f>'Sales by Customer Detail'!K4868</f>
        <v>1695</v>
      </c>
      <c r="J4865">
        <f>'Sales by Customer Detail'!L4868</f>
        <v>1695</v>
      </c>
      <c r="K4865" t="str">
        <f>'Sales by Customer Detail'!N4868</f>
        <v>12/30/2021</v>
      </c>
      <c r="L4865" t="str">
        <f>'Sales by Customer Detail'!O4868</f>
        <v>12/29/2022</v>
      </c>
    </row>
    <row r="4866" spans="2:12" x14ac:dyDescent="0.25">
      <c r="B4866" t="str">
        <f>VLOOKUP('Sales by Customer Detail'!B4869,Anonymizer!$A$3:$B$996,2,FALSE)</f>
        <v>Customer 674</v>
      </c>
      <c r="C4866" t="str">
        <f>'Sales by Customer Detail'!C4869</f>
        <v>12/16/2021</v>
      </c>
      <c r="D4866" t="str">
        <f>'Sales by Customer Detail'!D4869</f>
        <v>Invoice</v>
      </c>
      <c r="E4866">
        <f>'Sales by Customer Detail'!E4869</f>
        <v>3453</v>
      </c>
      <c r="F4866" t="str">
        <f>VLOOKUP('Sales by Customer Detail'!F4869,Anonymizer!$D$3:$E$86,2,FALSE)</f>
        <v>Prod/Svc13</v>
      </c>
      <c r="G4866" t="s">
        <v>6631</v>
      </c>
      <c r="H4866">
        <f>'Sales by Customer Detail'!J4869</f>
        <v>15</v>
      </c>
      <c r="I4866">
        <f>'Sales by Customer Detail'!K4869</f>
        <v>299</v>
      </c>
      <c r="J4866">
        <f>'Sales by Customer Detail'!L4869</f>
        <v>4485</v>
      </c>
      <c r="K4866" t="str">
        <f>'Sales by Customer Detail'!N4869</f>
        <v>12/01/2021</v>
      </c>
      <c r="L4866" t="str">
        <f>'Sales by Customer Detail'!O4869</f>
        <v>11/13/2022</v>
      </c>
    </row>
    <row r="4867" spans="2:12" x14ac:dyDescent="0.25">
      <c r="B4867" t="str">
        <f>VLOOKUP('Sales by Customer Detail'!B4870,Anonymizer!$A$3:$B$996,2,FALSE)</f>
        <v>Customer 66</v>
      </c>
      <c r="C4867" t="str">
        <f>'Sales by Customer Detail'!C4870</f>
        <v>12/16/2021</v>
      </c>
      <c r="D4867" t="str">
        <f>'Sales by Customer Detail'!D4870</f>
        <v>Invoice</v>
      </c>
      <c r="E4867">
        <f>'Sales by Customer Detail'!E4870</f>
        <v>3454</v>
      </c>
      <c r="F4867" t="str">
        <f>VLOOKUP('Sales by Customer Detail'!F4870,Anonymizer!$D$3:$E$86,2,FALSE)</f>
        <v>Prod/Svc40</v>
      </c>
      <c r="G4867" t="s">
        <v>6631</v>
      </c>
      <c r="H4867">
        <f>'Sales by Customer Detail'!J4870</f>
        <v>1</v>
      </c>
      <c r="I4867">
        <f>'Sales by Customer Detail'!K4870</f>
        <v>995</v>
      </c>
      <c r="J4867">
        <f>'Sales by Customer Detail'!L4870</f>
        <v>995</v>
      </c>
      <c r="K4867" t="str">
        <f>'Sales by Customer Detail'!N4870</f>
        <v>12/30/2021</v>
      </c>
      <c r="L4867" t="str">
        <f>'Sales by Customer Detail'!O4870</f>
        <v>12/29/2022</v>
      </c>
    </row>
    <row r="4868" spans="2:12" x14ac:dyDescent="0.25">
      <c r="B4868" t="str">
        <f>VLOOKUP('Sales by Customer Detail'!B4871,Anonymizer!$A$3:$B$996,2,FALSE)</f>
        <v>Customer 664</v>
      </c>
      <c r="C4868" t="str">
        <f>'Sales by Customer Detail'!C4871</f>
        <v>12/16/2021</v>
      </c>
      <c r="D4868" t="str">
        <f>'Sales by Customer Detail'!D4871</f>
        <v>Invoice</v>
      </c>
      <c r="E4868">
        <f>'Sales by Customer Detail'!E4871</f>
        <v>3457</v>
      </c>
      <c r="F4868" t="str">
        <f>VLOOKUP('Sales by Customer Detail'!F4871,Anonymizer!$D$3:$E$86,2,FALSE)</f>
        <v>Prod/Svc20</v>
      </c>
      <c r="G4868" t="s">
        <v>6631</v>
      </c>
      <c r="H4868">
        <f>'Sales by Customer Detail'!J4871</f>
        <v>1</v>
      </c>
      <c r="I4868">
        <f>'Sales by Customer Detail'!K4871</f>
        <v>-254.25</v>
      </c>
      <c r="J4868">
        <f>'Sales by Customer Detail'!L4871</f>
        <v>-254.25</v>
      </c>
      <c r="K4868" t="str">
        <f>'Sales by Customer Detail'!N4871</f>
        <v>12/30/2021</v>
      </c>
      <c r="L4868" t="str">
        <f>'Sales by Customer Detail'!O4871</f>
        <v>12/29/2022</v>
      </c>
    </row>
    <row r="4869" spans="2:12" x14ac:dyDescent="0.25">
      <c r="B4869" t="str">
        <f>VLOOKUP('Sales by Customer Detail'!B4872,Anonymizer!$A$3:$B$996,2,FALSE)</f>
        <v>Customer 408</v>
      </c>
      <c r="C4869" t="str">
        <f>'Sales by Customer Detail'!C4872</f>
        <v>12/16/2021</v>
      </c>
      <c r="D4869" t="str">
        <f>'Sales by Customer Detail'!D4872</f>
        <v>Invoice</v>
      </c>
      <c r="E4869">
        <f>'Sales by Customer Detail'!E4872</f>
        <v>3456</v>
      </c>
      <c r="F4869" t="str">
        <f>VLOOKUP('Sales by Customer Detail'!F4872,Anonymizer!$D$3:$E$86,2,FALSE)</f>
        <v>Prod/Svc20</v>
      </c>
      <c r="G4869" t="s">
        <v>6631</v>
      </c>
      <c r="H4869">
        <f>'Sales by Customer Detail'!J4872</f>
        <v>1</v>
      </c>
      <c r="I4869">
        <f>'Sales by Customer Detail'!K4872</f>
        <v>-29.75</v>
      </c>
      <c r="J4869">
        <f>'Sales by Customer Detail'!L4872</f>
        <v>-29.75</v>
      </c>
      <c r="K4869" t="str">
        <f>'Sales by Customer Detail'!N4872</f>
        <v>12/30/2021</v>
      </c>
      <c r="L4869" t="str">
        <f>'Sales by Customer Detail'!O4872</f>
        <v>12/29/2022</v>
      </c>
    </row>
    <row r="4870" spans="2:12" x14ac:dyDescent="0.25">
      <c r="B4870" t="str">
        <f>VLOOKUP('Sales by Customer Detail'!B4873,Anonymizer!$A$3:$B$996,2,FALSE)</f>
        <v>Customer 66</v>
      </c>
      <c r="C4870" t="str">
        <f>'Sales by Customer Detail'!C4873</f>
        <v>12/16/2021</v>
      </c>
      <c r="D4870" t="str">
        <f>'Sales by Customer Detail'!D4873</f>
        <v>Invoice</v>
      </c>
      <c r="E4870">
        <f>'Sales by Customer Detail'!E4873</f>
        <v>3454</v>
      </c>
      <c r="F4870" t="str">
        <f>VLOOKUP('Sales by Customer Detail'!F4873,Anonymizer!$D$3:$E$86,2,FALSE)</f>
        <v>Prod/Svc20</v>
      </c>
      <c r="G4870" t="s">
        <v>6631</v>
      </c>
      <c r="H4870">
        <f>'Sales by Customer Detail'!J4873</f>
        <v>1</v>
      </c>
      <c r="I4870">
        <f>'Sales by Customer Detail'!K4873</f>
        <v>-99.5</v>
      </c>
      <c r="J4870">
        <f>'Sales by Customer Detail'!L4873</f>
        <v>-99.5</v>
      </c>
      <c r="K4870" t="str">
        <f>'Sales by Customer Detail'!N4873</f>
        <v>12/30/2021</v>
      </c>
      <c r="L4870" t="str">
        <f>'Sales by Customer Detail'!O4873</f>
        <v>12/29/2022</v>
      </c>
    </row>
    <row r="4871" spans="2:12" x14ac:dyDescent="0.25">
      <c r="B4871" t="str">
        <f>VLOOKUP('Sales by Customer Detail'!B4874,Anonymizer!$A$3:$B$996,2,FALSE)</f>
        <v>Customer 674</v>
      </c>
      <c r="C4871" t="str">
        <f>'Sales by Customer Detail'!C4874</f>
        <v>12/16/2021</v>
      </c>
      <c r="D4871" t="str">
        <f>'Sales by Customer Detail'!D4874</f>
        <v>Invoice</v>
      </c>
      <c r="E4871">
        <f>'Sales by Customer Detail'!E4874</f>
        <v>3453</v>
      </c>
      <c r="F4871" t="str">
        <f>VLOOKUP('Sales by Customer Detail'!F4874,Anonymizer!$D$3:$E$86,2,FALSE)</f>
        <v>Prod/Svc20</v>
      </c>
      <c r="G4871" t="s">
        <v>6631</v>
      </c>
      <c r="H4871">
        <f>'Sales by Customer Detail'!J4874</f>
        <v>15</v>
      </c>
      <c r="I4871">
        <f>'Sales by Customer Detail'!K4874</f>
        <v>-30</v>
      </c>
      <c r="J4871">
        <f>'Sales by Customer Detail'!L4874</f>
        <v>-450</v>
      </c>
      <c r="K4871" t="str">
        <f>'Sales by Customer Detail'!N4874</f>
        <v>12/01/2021</v>
      </c>
      <c r="L4871" t="str">
        <f>'Sales by Customer Detail'!O4874</f>
        <v>11/13/2022</v>
      </c>
    </row>
    <row r="4872" spans="2:12" x14ac:dyDescent="0.25">
      <c r="B4872" t="str">
        <f>VLOOKUP('Sales by Customer Detail'!B4875,Anonymizer!$A$3:$B$996,2,FALSE)</f>
        <v>Customer 664</v>
      </c>
      <c r="C4872" t="str">
        <f>'Sales by Customer Detail'!C4875</f>
        <v>12/16/2021</v>
      </c>
      <c r="D4872" t="str">
        <f>'Sales by Customer Detail'!D4875</f>
        <v>Invoice</v>
      </c>
      <c r="E4872">
        <f>'Sales by Customer Detail'!E4875</f>
        <v>3457</v>
      </c>
      <c r="F4872" t="str">
        <f>VLOOKUP('Sales by Customer Detail'!F4875,Anonymizer!$D$3:$E$86,2,FALSE)</f>
        <v>Prod/Svc24</v>
      </c>
      <c r="G4872" t="s">
        <v>6631</v>
      </c>
      <c r="H4872">
        <f>'Sales by Customer Detail'!J4875</f>
        <v>10</v>
      </c>
      <c r="I4872">
        <f>'Sales by Customer Detail'!K4875</f>
        <v>419.4</v>
      </c>
      <c r="J4872">
        <f>'Sales by Customer Detail'!L4875</f>
        <v>4194</v>
      </c>
      <c r="K4872" t="str">
        <f>'Sales by Customer Detail'!N4875</f>
        <v>12/30/2021</v>
      </c>
      <c r="L4872" t="str">
        <f>'Sales by Customer Detail'!O4875</f>
        <v>12/29/2022</v>
      </c>
    </row>
    <row r="4873" spans="2:12" x14ac:dyDescent="0.25">
      <c r="B4873" t="str">
        <f>VLOOKUP('Sales by Customer Detail'!B4876,Anonymizer!$A$3:$B$996,2,FALSE)</f>
        <v>Customer 408</v>
      </c>
      <c r="C4873" t="str">
        <f>'Sales by Customer Detail'!C4876</f>
        <v>12/16/2021</v>
      </c>
      <c r="D4873" t="str">
        <f>'Sales by Customer Detail'!D4876</f>
        <v>Invoice</v>
      </c>
      <c r="E4873">
        <f>'Sales by Customer Detail'!E4876</f>
        <v>3456</v>
      </c>
      <c r="F4873" t="str">
        <f>VLOOKUP('Sales by Customer Detail'!F4876,Anonymizer!$D$3:$E$86,2,FALSE)</f>
        <v>Prod/Svc18</v>
      </c>
      <c r="G4873" t="s">
        <v>6631</v>
      </c>
      <c r="H4873">
        <f>'Sales by Customer Detail'!J4876</f>
        <v>4</v>
      </c>
      <c r="I4873">
        <f>'Sales by Customer Detail'!K4876</f>
        <v>359.4</v>
      </c>
      <c r="J4873">
        <f>'Sales by Customer Detail'!L4876</f>
        <v>1437.6</v>
      </c>
      <c r="K4873" t="str">
        <f>'Sales by Customer Detail'!N4876</f>
        <v>12/30/2021</v>
      </c>
      <c r="L4873" t="str">
        <f>'Sales by Customer Detail'!O4876</f>
        <v>12/29/2022</v>
      </c>
    </row>
    <row r="4874" spans="2:12" x14ac:dyDescent="0.25">
      <c r="B4874" t="str">
        <f>VLOOKUP('Sales by Customer Detail'!B4877,Anonymizer!$A$3:$B$996,2,FALSE)</f>
        <v>Customer 66</v>
      </c>
      <c r="C4874" t="str">
        <f>'Sales by Customer Detail'!C4877</f>
        <v>12/16/2021</v>
      </c>
      <c r="D4874" t="str">
        <f>'Sales by Customer Detail'!D4877</f>
        <v>Invoice</v>
      </c>
      <c r="E4874">
        <f>'Sales by Customer Detail'!E4877</f>
        <v>3454</v>
      </c>
      <c r="F4874" t="str">
        <f>VLOOKUP('Sales by Customer Detail'!F4877,Anonymizer!$D$3:$E$86,2,FALSE)</f>
        <v>Prod/Svc43</v>
      </c>
      <c r="G4874" t="s">
        <v>6631</v>
      </c>
      <c r="H4874">
        <f>'Sales by Customer Detail'!J4877</f>
        <v>2</v>
      </c>
      <c r="I4874">
        <f>'Sales by Customer Detail'!K4877</f>
        <v>479.4</v>
      </c>
      <c r="J4874">
        <f>'Sales by Customer Detail'!L4877</f>
        <v>958.8</v>
      </c>
      <c r="K4874" t="str">
        <f>'Sales by Customer Detail'!N4877</f>
        <v>12/30/2021</v>
      </c>
      <c r="L4874" t="str">
        <f>'Sales by Customer Detail'!O4877</f>
        <v>12/29/2022</v>
      </c>
    </row>
    <row r="4875" spans="2:12" x14ac:dyDescent="0.25">
      <c r="B4875" t="str">
        <f>VLOOKUP('Sales by Customer Detail'!B4878,Anonymizer!$A$3:$B$996,2,FALSE)</f>
        <v>Customer 674</v>
      </c>
      <c r="C4875" t="str">
        <f>'Sales by Customer Detail'!C4878</f>
        <v>12/16/2021</v>
      </c>
      <c r="D4875" t="str">
        <f>'Sales by Customer Detail'!D4878</f>
        <v>Invoice</v>
      </c>
      <c r="E4875">
        <f>'Sales by Customer Detail'!E4878</f>
        <v>3453</v>
      </c>
      <c r="F4875" t="str">
        <f>VLOOKUP('Sales by Customer Detail'!F4878,Anonymizer!$D$3:$E$86,2,FALSE)</f>
        <v>Prod/Svc42</v>
      </c>
      <c r="G4875" t="s">
        <v>6631</v>
      </c>
      <c r="H4875">
        <f>'Sales by Customer Detail'!J4878</f>
        <v>1</v>
      </c>
      <c r="I4875">
        <f>'Sales by Customer Detail'!K4878</f>
        <v>246</v>
      </c>
      <c r="J4875">
        <f>'Sales by Customer Detail'!L4878</f>
        <v>246</v>
      </c>
      <c r="K4875" t="str">
        <f>'Sales by Customer Detail'!N4878</f>
        <v>12/01/2021</v>
      </c>
      <c r="L4875" t="str">
        <f>'Sales by Customer Detail'!O4878</f>
        <v>11/13/2022</v>
      </c>
    </row>
    <row r="4876" spans="2:12" x14ac:dyDescent="0.25">
      <c r="B4876" t="str">
        <f>VLOOKUP('Sales by Customer Detail'!B4879,Anonymizer!$A$3:$B$996,2,FALSE)</f>
        <v>Customer 664</v>
      </c>
      <c r="C4876" t="str">
        <f>'Sales by Customer Detail'!C4879</f>
        <v>12/16/2021</v>
      </c>
      <c r="D4876" t="str">
        <f>'Sales by Customer Detail'!D4879</f>
        <v>Invoice</v>
      </c>
      <c r="E4876">
        <f>'Sales by Customer Detail'!E4879</f>
        <v>3457</v>
      </c>
      <c r="F4876" t="str">
        <f>VLOOKUP('Sales by Customer Detail'!F4879,Anonymizer!$D$3:$E$86,2,FALSE)</f>
        <v>Prod/Svc46</v>
      </c>
      <c r="G4876" t="s">
        <v>6631</v>
      </c>
      <c r="H4876">
        <f>'Sales by Customer Detail'!J4879</f>
        <v>1</v>
      </c>
      <c r="I4876">
        <f>'Sales by Customer Detail'!K4879</f>
        <v>0</v>
      </c>
      <c r="J4876">
        <f>'Sales by Customer Detail'!L4879</f>
        <v>0</v>
      </c>
      <c r="K4876" t="str">
        <f>'Sales by Customer Detail'!N4879</f>
        <v>12/30/2021</v>
      </c>
      <c r="L4876" t="str">
        <f>'Sales by Customer Detail'!O4879</f>
        <v>12/29/2022</v>
      </c>
    </row>
    <row r="4877" spans="2:12" x14ac:dyDescent="0.25">
      <c r="B4877" t="str">
        <f>VLOOKUP('Sales by Customer Detail'!B4880,Anonymizer!$A$3:$B$996,2,FALSE)</f>
        <v>Customer 638</v>
      </c>
      <c r="C4877" t="str">
        <f>'Sales by Customer Detail'!C4880</f>
        <v>12/16/2021</v>
      </c>
      <c r="D4877" t="str">
        <f>'Sales by Customer Detail'!D4880</f>
        <v>Invoice</v>
      </c>
      <c r="E4877">
        <f>'Sales by Customer Detail'!E4880</f>
        <v>3455</v>
      </c>
      <c r="F4877" t="str">
        <f>VLOOKUP('Sales by Customer Detail'!F4880,Anonymizer!$D$3:$E$86,2,FALSE)</f>
        <v>Prod/Svc74</v>
      </c>
      <c r="G4877" t="s">
        <v>6631</v>
      </c>
      <c r="H4877">
        <f>'Sales by Customer Detail'!J4880</f>
        <v>1</v>
      </c>
      <c r="I4877">
        <f>'Sales by Customer Detail'!K4880</f>
        <v>2795</v>
      </c>
      <c r="J4877">
        <f>'Sales by Customer Detail'!L4880</f>
        <v>2795</v>
      </c>
      <c r="K4877">
        <f>'Sales by Customer Detail'!N4880</f>
        <v>0</v>
      </c>
      <c r="L4877">
        <f>'Sales by Customer Detail'!O4880</f>
        <v>0</v>
      </c>
    </row>
    <row r="4878" spans="2:12" x14ac:dyDescent="0.25">
      <c r="B4878" t="str">
        <f>VLOOKUP('Sales by Customer Detail'!B4881,Anonymizer!$A$3:$B$996,2,FALSE)</f>
        <v>Customer 638</v>
      </c>
      <c r="C4878" t="str">
        <f>'Sales by Customer Detail'!C4881</f>
        <v>12/16/2021</v>
      </c>
      <c r="D4878" t="str">
        <f>'Sales by Customer Detail'!D4881</f>
        <v>Invoice</v>
      </c>
      <c r="E4878">
        <f>'Sales by Customer Detail'!E4881</f>
        <v>3455</v>
      </c>
      <c r="F4878" t="str">
        <f>VLOOKUP('Sales by Customer Detail'!F4881,Anonymizer!$D$3:$E$86,2,FALSE)</f>
        <v>Prod/Svc78</v>
      </c>
      <c r="G4878" t="s">
        <v>6631</v>
      </c>
      <c r="H4878">
        <f>'Sales by Customer Detail'!J4881</f>
        <v>1</v>
      </c>
      <c r="I4878">
        <f>'Sales by Customer Detail'!K4881</f>
        <v>0</v>
      </c>
      <c r="J4878">
        <f>'Sales by Customer Detail'!L4881</f>
        <v>0</v>
      </c>
      <c r="K4878">
        <f>'Sales by Customer Detail'!N4881</f>
        <v>0</v>
      </c>
      <c r="L4878">
        <f>'Sales by Customer Detail'!O4881</f>
        <v>0</v>
      </c>
    </row>
    <row r="4879" spans="2:12" x14ac:dyDescent="0.25">
      <c r="B4879" t="str">
        <f>VLOOKUP('Sales by Customer Detail'!B4882,Anonymizer!$A$3:$B$996,2,FALSE)</f>
        <v>Customer 664</v>
      </c>
      <c r="C4879" t="str">
        <f>'Sales by Customer Detail'!C4882</f>
        <v>12/16/2021</v>
      </c>
      <c r="D4879" t="str">
        <f>'Sales by Customer Detail'!D4882</f>
        <v>Invoice</v>
      </c>
      <c r="E4879">
        <f>'Sales by Customer Detail'!E4882</f>
        <v>3457</v>
      </c>
      <c r="F4879" t="str">
        <f>VLOOKUP('Sales by Customer Detail'!F4882,Anonymizer!$D$3:$E$86,2,FALSE)</f>
        <v>Prod/Svc13</v>
      </c>
      <c r="G4879" t="s">
        <v>6631</v>
      </c>
      <c r="H4879">
        <f>'Sales by Customer Detail'!J4882</f>
        <v>7</v>
      </c>
      <c r="I4879">
        <f>'Sales by Customer Detail'!K4882</f>
        <v>299</v>
      </c>
      <c r="J4879">
        <f>'Sales by Customer Detail'!L4882</f>
        <v>2093</v>
      </c>
      <c r="K4879" t="str">
        <f>'Sales by Customer Detail'!N4882</f>
        <v>12/30/2021</v>
      </c>
      <c r="L4879" t="str">
        <f>'Sales by Customer Detail'!O4882</f>
        <v>12/29/2022</v>
      </c>
    </row>
    <row r="4880" spans="2:12" x14ac:dyDescent="0.25">
      <c r="B4880" t="str">
        <f>VLOOKUP('Sales by Customer Detail'!B4883,Anonymizer!$A$3:$B$996,2,FALSE)</f>
        <v>Customer 408</v>
      </c>
      <c r="C4880" t="str">
        <f>'Sales by Customer Detail'!C4883</f>
        <v>12/16/2021</v>
      </c>
      <c r="D4880" t="str">
        <f>'Sales by Customer Detail'!D4883</f>
        <v>Invoice</v>
      </c>
      <c r="E4880">
        <f>'Sales by Customer Detail'!E4883</f>
        <v>3456</v>
      </c>
      <c r="F4880" t="str">
        <f>VLOOKUP('Sales by Customer Detail'!F4883,Anonymizer!$D$3:$E$86,2,FALSE)</f>
        <v>Prod/Svc13</v>
      </c>
      <c r="G4880" t="s">
        <v>6631</v>
      </c>
      <c r="H4880">
        <f>'Sales by Customer Detail'!J4883</f>
        <v>2</v>
      </c>
      <c r="I4880">
        <f>'Sales by Customer Detail'!K4883</f>
        <v>299</v>
      </c>
      <c r="J4880">
        <f>'Sales by Customer Detail'!L4883</f>
        <v>598</v>
      </c>
      <c r="K4880" t="str">
        <f>'Sales by Customer Detail'!N4883</f>
        <v>12/30/2021</v>
      </c>
      <c r="L4880" t="str">
        <f>'Sales by Customer Detail'!O4883</f>
        <v>12/29/2022</v>
      </c>
    </row>
    <row r="4881" spans="2:12" x14ac:dyDescent="0.25">
      <c r="B4881" t="str">
        <f>VLOOKUP('Sales by Customer Detail'!B4884,Anonymizer!$A$3:$B$996,2,FALSE)</f>
        <v>Customer 66</v>
      </c>
      <c r="C4881" t="str">
        <f>'Sales by Customer Detail'!C4884</f>
        <v>12/16/2021</v>
      </c>
      <c r="D4881" t="str">
        <f>'Sales by Customer Detail'!D4884</f>
        <v>Invoice</v>
      </c>
      <c r="E4881">
        <f>'Sales by Customer Detail'!E4884</f>
        <v>3454</v>
      </c>
      <c r="F4881" t="str">
        <f>VLOOKUP('Sales by Customer Detail'!F4884,Anonymizer!$D$3:$E$86,2,FALSE)</f>
        <v>Prod/Svc13</v>
      </c>
      <c r="G4881" t="s">
        <v>6631</v>
      </c>
      <c r="H4881">
        <f>'Sales by Customer Detail'!J4884</f>
        <v>2</v>
      </c>
      <c r="I4881">
        <f>'Sales by Customer Detail'!K4884</f>
        <v>299</v>
      </c>
      <c r="J4881">
        <f>'Sales by Customer Detail'!L4884</f>
        <v>598</v>
      </c>
      <c r="K4881" t="str">
        <f>'Sales by Customer Detail'!N4884</f>
        <v>12/30/2021</v>
      </c>
      <c r="L4881" t="str">
        <f>'Sales by Customer Detail'!O4884</f>
        <v>12/29/2022</v>
      </c>
    </row>
    <row r="4882" spans="2:12" x14ac:dyDescent="0.25">
      <c r="B4882" t="str">
        <f>VLOOKUP('Sales by Customer Detail'!B4885,Anonymizer!$A$3:$B$996,2,FALSE)</f>
        <v>Customer 408</v>
      </c>
      <c r="C4882" t="str">
        <f>'Sales by Customer Detail'!C4885</f>
        <v>12/16/2021</v>
      </c>
      <c r="D4882" t="str">
        <f>'Sales by Customer Detail'!D4885</f>
        <v>Invoice</v>
      </c>
      <c r="E4882">
        <f>'Sales by Customer Detail'!E4885</f>
        <v>3456</v>
      </c>
      <c r="F4882" t="str">
        <f>VLOOKUP('Sales by Customer Detail'!F4885,Anonymizer!$D$3:$E$86,2,FALSE)</f>
        <v>Prod/Svc17</v>
      </c>
      <c r="G4882" t="s">
        <v>6631</v>
      </c>
      <c r="H4882">
        <f>'Sales by Customer Detail'!J4885</f>
        <v>1</v>
      </c>
      <c r="I4882">
        <f>'Sales by Customer Detail'!K4885</f>
        <v>595</v>
      </c>
      <c r="J4882">
        <f>'Sales by Customer Detail'!L4885</f>
        <v>595</v>
      </c>
      <c r="K4882" t="str">
        <f>'Sales by Customer Detail'!N4885</f>
        <v>12/30/2021</v>
      </c>
      <c r="L4882" t="str">
        <f>'Sales by Customer Detail'!O4885</f>
        <v>12/29/2022</v>
      </c>
    </row>
    <row r="4883" spans="2:12" x14ac:dyDescent="0.25">
      <c r="B4883" t="str">
        <f>VLOOKUP('Sales by Customer Detail'!B4886,Anonymizer!$A$3:$B$996,2,FALSE)</f>
        <v>Customer 288</v>
      </c>
      <c r="C4883" t="str">
        <f>'Sales by Customer Detail'!C4886</f>
        <v>12/17/2021</v>
      </c>
      <c r="D4883" t="str">
        <f>'Sales by Customer Detail'!D4886</f>
        <v>Invoice</v>
      </c>
      <c r="E4883">
        <f>'Sales by Customer Detail'!E4886</f>
        <v>3463</v>
      </c>
      <c r="F4883" t="str">
        <f>VLOOKUP('Sales by Customer Detail'!F4886,Anonymizer!$D$3:$E$86,2,FALSE)</f>
        <v>Prod/Svc70</v>
      </c>
      <c r="G4883" t="s">
        <v>6631</v>
      </c>
      <c r="H4883">
        <f>'Sales by Customer Detail'!J4886</f>
        <v>3</v>
      </c>
      <c r="I4883">
        <f>'Sales by Customer Detail'!K4886</f>
        <v>1750</v>
      </c>
      <c r="J4883">
        <f>'Sales by Customer Detail'!L4886</f>
        <v>5250</v>
      </c>
      <c r="K4883">
        <f>'Sales by Customer Detail'!N4886</f>
        <v>0</v>
      </c>
      <c r="L4883">
        <f>'Sales by Customer Detail'!O4886</f>
        <v>0</v>
      </c>
    </row>
    <row r="4884" spans="2:12" x14ac:dyDescent="0.25">
      <c r="B4884" t="str">
        <f>VLOOKUP('Sales by Customer Detail'!B4887,Anonymizer!$A$3:$B$996,2,FALSE)</f>
        <v>Customer 679</v>
      </c>
      <c r="C4884" t="str">
        <f>'Sales by Customer Detail'!C4887</f>
        <v>12/17/2021</v>
      </c>
      <c r="D4884" t="str">
        <f>'Sales by Customer Detail'!D4887</f>
        <v>Invoice</v>
      </c>
      <c r="E4884">
        <f>'Sales by Customer Detail'!E4887</f>
        <v>3458</v>
      </c>
      <c r="F4884" t="str">
        <f>VLOOKUP('Sales by Customer Detail'!F4887,Anonymizer!$D$3:$E$86,2,FALSE)</f>
        <v>Prod/Svc77</v>
      </c>
      <c r="G4884" t="s">
        <v>6631</v>
      </c>
      <c r="H4884">
        <f>'Sales by Customer Detail'!J4887</f>
        <v>1</v>
      </c>
      <c r="I4884">
        <f>'Sales by Customer Detail'!K4887</f>
        <v>0</v>
      </c>
      <c r="J4884">
        <f>'Sales by Customer Detail'!L4887</f>
        <v>0</v>
      </c>
      <c r="K4884">
        <f>'Sales by Customer Detail'!N4887</f>
        <v>0</v>
      </c>
      <c r="L4884">
        <f>'Sales by Customer Detail'!O4887</f>
        <v>0</v>
      </c>
    </row>
    <row r="4885" spans="2:12" x14ac:dyDescent="0.25">
      <c r="B4885" t="str">
        <f>VLOOKUP('Sales by Customer Detail'!B4888,Anonymizer!$A$3:$B$996,2,FALSE)</f>
        <v>Customer 502</v>
      </c>
      <c r="C4885" t="str">
        <f>'Sales by Customer Detail'!C4888</f>
        <v>12/17/2021</v>
      </c>
      <c r="D4885" t="str">
        <f>'Sales by Customer Detail'!D4888</f>
        <v>Invoice</v>
      </c>
      <c r="E4885">
        <f>'Sales by Customer Detail'!E4888</f>
        <v>3462</v>
      </c>
      <c r="F4885" t="str">
        <f>VLOOKUP('Sales by Customer Detail'!F4888,Anonymizer!$D$3:$E$86,2,FALSE)</f>
        <v>Prod/Svc70</v>
      </c>
      <c r="G4885" t="s">
        <v>6631</v>
      </c>
      <c r="H4885">
        <f>'Sales by Customer Detail'!J4888</f>
        <v>1</v>
      </c>
      <c r="I4885">
        <f>'Sales by Customer Detail'!K4888</f>
        <v>5098</v>
      </c>
      <c r="J4885">
        <f>'Sales by Customer Detail'!L4888</f>
        <v>5098</v>
      </c>
      <c r="K4885">
        <f>'Sales by Customer Detail'!N4888</f>
        <v>0</v>
      </c>
      <c r="L4885">
        <f>'Sales by Customer Detail'!O4888</f>
        <v>0</v>
      </c>
    </row>
    <row r="4886" spans="2:12" x14ac:dyDescent="0.25">
      <c r="B4886" t="str">
        <f>VLOOKUP('Sales by Customer Detail'!B4889,Anonymizer!$A$3:$B$996,2,FALSE)</f>
        <v>Customer 739</v>
      </c>
      <c r="C4886" t="str">
        <f>'Sales by Customer Detail'!C4889</f>
        <v>12/17/2021</v>
      </c>
      <c r="D4886" t="str">
        <f>'Sales by Customer Detail'!D4889</f>
        <v>Invoice</v>
      </c>
      <c r="E4886">
        <f>'Sales by Customer Detail'!E4889</f>
        <v>3460</v>
      </c>
      <c r="F4886" t="str">
        <f>VLOOKUP('Sales by Customer Detail'!F4889,Anonymizer!$D$3:$E$86,2,FALSE)</f>
        <v>Prod/Svc70</v>
      </c>
      <c r="G4886" t="s">
        <v>6631</v>
      </c>
      <c r="H4886">
        <f>'Sales by Customer Detail'!J4889</f>
        <v>1</v>
      </c>
      <c r="I4886">
        <f>'Sales by Customer Detail'!K4889</f>
        <v>1000</v>
      </c>
      <c r="J4886">
        <f>'Sales by Customer Detail'!L4889</f>
        <v>1000</v>
      </c>
      <c r="K4886">
        <f>'Sales by Customer Detail'!N4889</f>
        <v>0</v>
      </c>
      <c r="L4886">
        <f>'Sales by Customer Detail'!O4889</f>
        <v>0</v>
      </c>
    </row>
    <row r="4887" spans="2:12" x14ac:dyDescent="0.25">
      <c r="B4887" t="str">
        <f>VLOOKUP('Sales by Customer Detail'!B4890,Anonymizer!$A$3:$B$996,2,FALSE)</f>
        <v>Customer 220</v>
      </c>
      <c r="C4887" t="str">
        <f>'Sales by Customer Detail'!C4890</f>
        <v>12/17/2021</v>
      </c>
      <c r="D4887" t="str">
        <f>'Sales by Customer Detail'!D4890</f>
        <v>Invoice</v>
      </c>
      <c r="E4887">
        <f>'Sales by Customer Detail'!E4890</f>
        <v>3459</v>
      </c>
      <c r="F4887" t="str">
        <f>VLOOKUP('Sales by Customer Detail'!F4890,Anonymizer!$D$3:$E$86,2,FALSE)</f>
        <v>Prod/Svc70</v>
      </c>
      <c r="G4887" t="s">
        <v>6631</v>
      </c>
      <c r="H4887">
        <f>'Sales by Customer Detail'!J4890</f>
        <v>1</v>
      </c>
      <c r="I4887">
        <f>'Sales by Customer Detail'!K4890</f>
        <v>3500</v>
      </c>
      <c r="J4887">
        <f>'Sales by Customer Detail'!L4890</f>
        <v>3500</v>
      </c>
      <c r="K4887">
        <f>'Sales by Customer Detail'!N4890</f>
        <v>0</v>
      </c>
      <c r="L4887">
        <f>'Sales by Customer Detail'!O4890</f>
        <v>0</v>
      </c>
    </row>
    <row r="4888" spans="2:12" x14ac:dyDescent="0.25">
      <c r="B4888" t="str">
        <f>VLOOKUP('Sales by Customer Detail'!B4891,Anonymizer!$A$3:$B$996,2,FALSE)</f>
        <v>Customer 220</v>
      </c>
      <c r="C4888" t="str">
        <f>'Sales by Customer Detail'!C4891</f>
        <v>12/17/2021</v>
      </c>
      <c r="D4888" t="str">
        <f>'Sales by Customer Detail'!D4891</f>
        <v>Invoice</v>
      </c>
      <c r="E4888">
        <f>'Sales by Customer Detail'!E4891</f>
        <v>3459</v>
      </c>
      <c r="F4888" t="str">
        <f>VLOOKUP('Sales by Customer Detail'!F4891,Anonymizer!$D$3:$E$86,2,FALSE)</f>
        <v>Prod/Svc70</v>
      </c>
      <c r="G4888" t="s">
        <v>6631</v>
      </c>
      <c r="H4888">
        <f>'Sales by Customer Detail'!J4891</f>
        <v>1</v>
      </c>
      <c r="I4888">
        <f>'Sales by Customer Detail'!K4891</f>
        <v>0</v>
      </c>
      <c r="J4888">
        <f>'Sales by Customer Detail'!L4891</f>
        <v>0</v>
      </c>
      <c r="K4888">
        <f>'Sales by Customer Detail'!N4891</f>
        <v>0</v>
      </c>
      <c r="L4888">
        <f>'Sales by Customer Detail'!O4891</f>
        <v>0</v>
      </c>
    </row>
    <row r="4889" spans="2:12" x14ac:dyDescent="0.25">
      <c r="B4889" t="str">
        <f>VLOOKUP('Sales by Customer Detail'!B4892,Anonymizer!$A$3:$B$996,2,FALSE)</f>
        <v>Customer 679</v>
      </c>
      <c r="C4889" t="str">
        <f>'Sales by Customer Detail'!C4892</f>
        <v>12/17/2021</v>
      </c>
      <c r="D4889" t="str">
        <f>'Sales by Customer Detail'!D4892</f>
        <v>Invoice</v>
      </c>
      <c r="E4889">
        <f>'Sales by Customer Detail'!E4892</f>
        <v>3458</v>
      </c>
      <c r="F4889" t="str">
        <f>VLOOKUP('Sales by Customer Detail'!F4892,Anonymizer!$D$3:$E$86,2,FALSE)</f>
        <v>Prod/Svc70</v>
      </c>
      <c r="G4889" t="s">
        <v>6631</v>
      </c>
      <c r="H4889">
        <f>'Sales by Customer Detail'!J4892</f>
        <v>1</v>
      </c>
      <c r="I4889">
        <f>'Sales by Customer Detail'!K4892</f>
        <v>10000</v>
      </c>
      <c r="J4889">
        <f>'Sales by Customer Detail'!L4892</f>
        <v>10000</v>
      </c>
      <c r="K4889">
        <f>'Sales by Customer Detail'!N4892</f>
        <v>0</v>
      </c>
      <c r="L4889">
        <f>'Sales by Customer Detail'!O4892</f>
        <v>0</v>
      </c>
    </row>
    <row r="4890" spans="2:12" x14ac:dyDescent="0.25">
      <c r="B4890" t="str">
        <f>VLOOKUP('Sales by Customer Detail'!B4893,Anonymizer!$A$3:$B$996,2,FALSE)</f>
        <v>Customer 679</v>
      </c>
      <c r="C4890" t="str">
        <f>'Sales by Customer Detail'!C4893</f>
        <v>12/17/2021</v>
      </c>
      <c r="D4890" t="str">
        <f>'Sales by Customer Detail'!D4893</f>
        <v>Invoice</v>
      </c>
      <c r="E4890">
        <f>'Sales by Customer Detail'!E4893</f>
        <v>3458</v>
      </c>
      <c r="F4890" t="str">
        <f>VLOOKUP('Sales by Customer Detail'!F4893,Anonymizer!$D$3:$E$86,2,FALSE)</f>
        <v>Prod/Svc70</v>
      </c>
      <c r="G4890" t="s">
        <v>6631</v>
      </c>
      <c r="H4890">
        <f>'Sales by Customer Detail'!J4893</f>
        <v>1</v>
      </c>
      <c r="I4890">
        <f>'Sales by Customer Detail'!K4893</f>
        <v>0</v>
      </c>
      <c r="J4890">
        <f>'Sales by Customer Detail'!L4893</f>
        <v>0</v>
      </c>
      <c r="K4890">
        <f>'Sales by Customer Detail'!N4893</f>
        <v>0</v>
      </c>
      <c r="L4890">
        <f>'Sales by Customer Detail'!O4893</f>
        <v>0</v>
      </c>
    </row>
    <row r="4891" spans="2:12" x14ac:dyDescent="0.25">
      <c r="B4891" t="str">
        <f>VLOOKUP('Sales by Customer Detail'!B4894,Anonymizer!$A$3:$B$996,2,FALSE)</f>
        <v>Customer 679</v>
      </c>
      <c r="C4891" t="str">
        <f>'Sales by Customer Detail'!C4894</f>
        <v>12/17/2021</v>
      </c>
      <c r="D4891" t="str">
        <f>'Sales by Customer Detail'!D4894</f>
        <v>Invoice</v>
      </c>
      <c r="E4891">
        <f>'Sales by Customer Detail'!E4894</f>
        <v>3458</v>
      </c>
      <c r="F4891" t="str">
        <f>VLOOKUP('Sales by Customer Detail'!F4894,Anonymizer!$D$3:$E$86,2,FALSE)</f>
        <v>Prod/Svc70</v>
      </c>
      <c r="G4891" t="s">
        <v>6631</v>
      </c>
      <c r="H4891">
        <f>'Sales by Customer Detail'!J4894</f>
        <v>1</v>
      </c>
      <c r="I4891">
        <f>'Sales by Customer Detail'!K4894</f>
        <v>-4000</v>
      </c>
      <c r="J4891">
        <f>'Sales by Customer Detail'!L4894</f>
        <v>-4000</v>
      </c>
      <c r="K4891">
        <f>'Sales by Customer Detail'!N4894</f>
        <v>0</v>
      </c>
      <c r="L4891">
        <f>'Sales by Customer Detail'!O4894</f>
        <v>0</v>
      </c>
    </row>
    <row r="4892" spans="2:12" x14ac:dyDescent="0.25">
      <c r="B4892" t="str">
        <f>VLOOKUP('Sales by Customer Detail'!B4895,Anonymizer!$A$3:$B$996,2,FALSE)</f>
        <v>Customer 679</v>
      </c>
      <c r="C4892" t="str">
        <f>'Sales by Customer Detail'!C4895</f>
        <v>12/17/2021</v>
      </c>
      <c r="D4892" t="str">
        <f>'Sales by Customer Detail'!D4895</f>
        <v>Invoice</v>
      </c>
      <c r="E4892">
        <f>'Sales by Customer Detail'!E4895</f>
        <v>3458</v>
      </c>
      <c r="F4892" t="str">
        <f>VLOOKUP('Sales by Customer Detail'!F4895,Anonymizer!$D$3:$E$86,2,FALSE)</f>
        <v>Prod/Svc70</v>
      </c>
      <c r="G4892" t="s">
        <v>6631</v>
      </c>
      <c r="H4892">
        <f>'Sales by Customer Detail'!J4895</f>
        <v>1</v>
      </c>
      <c r="I4892">
        <f>'Sales by Customer Detail'!K4895</f>
        <v>0</v>
      </c>
      <c r="J4892">
        <f>'Sales by Customer Detail'!L4895</f>
        <v>0</v>
      </c>
      <c r="K4892">
        <f>'Sales by Customer Detail'!N4895</f>
        <v>0</v>
      </c>
      <c r="L4892">
        <f>'Sales by Customer Detail'!O4895</f>
        <v>0</v>
      </c>
    </row>
    <row r="4893" spans="2:12" x14ac:dyDescent="0.25">
      <c r="B4893" t="str">
        <f>VLOOKUP('Sales by Customer Detail'!B4896,Anonymizer!$A$3:$B$996,2,FALSE)</f>
        <v>Customer 679</v>
      </c>
      <c r="C4893" t="str">
        <f>'Sales by Customer Detail'!C4896</f>
        <v>12/17/2021</v>
      </c>
      <c r="D4893" t="str">
        <f>'Sales by Customer Detail'!D4896</f>
        <v>Invoice</v>
      </c>
      <c r="E4893">
        <f>'Sales by Customer Detail'!E4896</f>
        <v>3458</v>
      </c>
      <c r="F4893" t="str">
        <f>VLOOKUP('Sales by Customer Detail'!F4896,Anonymizer!$D$3:$E$86,2,FALSE)</f>
        <v>Prod/Svc70</v>
      </c>
      <c r="G4893" t="s">
        <v>6631</v>
      </c>
      <c r="H4893">
        <f>'Sales by Customer Detail'!J4896</f>
        <v>1</v>
      </c>
      <c r="I4893">
        <f>'Sales by Customer Detail'!K4896</f>
        <v>0</v>
      </c>
      <c r="J4893">
        <f>'Sales by Customer Detail'!L4896</f>
        <v>0</v>
      </c>
      <c r="K4893">
        <f>'Sales by Customer Detail'!N4896</f>
        <v>0</v>
      </c>
      <c r="L4893">
        <f>'Sales by Customer Detail'!O4896</f>
        <v>0</v>
      </c>
    </row>
    <row r="4894" spans="2:12" x14ac:dyDescent="0.25">
      <c r="B4894" t="str">
        <f>VLOOKUP('Sales by Customer Detail'!B4897,Anonymizer!$A$3:$B$996,2,FALSE)</f>
        <v>Customer 220</v>
      </c>
      <c r="C4894" t="str">
        <f>'Sales by Customer Detail'!C4897</f>
        <v>12/17/2021</v>
      </c>
      <c r="D4894" t="str">
        <f>'Sales by Customer Detail'!D4897</f>
        <v>Invoice</v>
      </c>
      <c r="E4894">
        <f>'Sales by Customer Detail'!E4897</f>
        <v>3459</v>
      </c>
      <c r="F4894" t="str">
        <f>VLOOKUP('Sales by Customer Detail'!F4897,Anonymizer!$D$3:$E$86,2,FALSE)</f>
        <v>Prod/Svc50</v>
      </c>
      <c r="G4894" t="s">
        <v>6631</v>
      </c>
      <c r="H4894">
        <f>'Sales by Customer Detail'!J4897</f>
        <v>1</v>
      </c>
      <c r="I4894">
        <f>'Sales by Customer Detail'!K4897</f>
        <v>0</v>
      </c>
      <c r="J4894">
        <f>'Sales by Customer Detail'!L4897</f>
        <v>0</v>
      </c>
      <c r="K4894">
        <f>'Sales by Customer Detail'!N4897</f>
        <v>0</v>
      </c>
      <c r="L4894">
        <f>'Sales by Customer Detail'!O4897</f>
        <v>0</v>
      </c>
    </row>
    <row r="4895" spans="2:12" x14ac:dyDescent="0.25">
      <c r="B4895" t="str">
        <f>VLOOKUP('Sales by Customer Detail'!B4898,Anonymizer!$A$3:$B$996,2,FALSE)</f>
        <v>Customer 679</v>
      </c>
      <c r="C4895" t="str">
        <f>'Sales by Customer Detail'!C4898</f>
        <v>12/17/2021</v>
      </c>
      <c r="D4895" t="str">
        <f>'Sales by Customer Detail'!D4898</f>
        <v>Invoice</v>
      </c>
      <c r="E4895">
        <f>'Sales by Customer Detail'!E4898</f>
        <v>3458</v>
      </c>
      <c r="F4895" t="str">
        <f>VLOOKUP('Sales by Customer Detail'!F4898,Anonymizer!$D$3:$E$86,2,FALSE)</f>
        <v>Prod/Svc50</v>
      </c>
      <c r="G4895" t="s">
        <v>6631</v>
      </c>
      <c r="H4895">
        <f>'Sales by Customer Detail'!J4898</f>
        <v>1</v>
      </c>
      <c r="I4895">
        <f>'Sales by Customer Detail'!K4898</f>
        <v>0</v>
      </c>
      <c r="J4895">
        <f>'Sales by Customer Detail'!L4898</f>
        <v>0</v>
      </c>
      <c r="K4895">
        <f>'Sales by Customer Detail'!N4898</f>
        <v>0</v>
      </c>
      <c r="L4895">
        <f>'Sales by Customer Detail'!O4898</f>
        <v>0</v>
      </c>
    </row>
    <row r="4896" spans="2:12" x14ac:dyDescent="0.25">
      <c r="B4896" t="str">
        <f>VLOOKUP('Sales by Customer Detail'!B4899,Anonymizer!$A$3:$B$996,2,FALSE)</f>
        <v>Customer 679</v>
      </c>
      <c r="C4896" t="str">
        <f>'Sales by Customer Detail'!C4899</f>
        <v>12/17/2021</v>
      </c>
      <c r="D4896" t="str">
        <f>'Sales by Customer Detail'!D4899</f>
        <v>Invoice</v>
      </c>
      <c r="E4896">
        <f>'Sales by Customer Detail'!E4899</f>
        <v>3458</v>
      </c>
      <c r="F4896" t="str">
        <f>VLOOKUP('Sales by Customer Detail'!F4899,Anonymizer!$D$3:$E$86,2,FALSE)</f>
        <v>Prod/Svc51</v>
      </c>
      <c r="G4896" t="s">
        <v>6631</v>
      </c>
      <c r="H4896">
        <f>'Sales by Customer Detail'!J4899</f>
        <v>1</v>
      </c>
      <c r="I4896">
        <f>'Sales by Customer Detail'!K4899</f>
        <v>0</v>
      </c>
      <c r="J4896">
        <f>'Sales by Customer Detail'!L4899</f>
        <v>0</v>
      </c>
      <c r="K4896">
        <f>'Sales by Customer Detail'!N4899</f>
        <v>0</v>
      </c>
      <c r="L4896">
        <f>'Sales by Customer Detail'!O4899</f>
        <v>0</v>
      </c>
    </row>
    <row r="4897" spans="2:12" x14ac:dyDescent="0.25">
      <c r="B4897" t="str">
        <f>VLOOKUP('Sales by Customer Detail'!B4900,Anonymizer!$A$3:$B$996,2,FALSE)</f>
        <v>Customer 317</v>
      </c>
      <c r="C4897" t="str">
        <f>'Sales by Customer Detail'!C4900</f>
        <v>12/17/2021</v>
      </c>
      <c r="D4897" t="str">
        <f>'Sales by Customer Detail'!D4900</f>
        <v>Invoice</v>
      </c>
      <c r="E4897">
        <f>'Sales by Customer Detail'!E4900</f>
        <v>3461</v>
      </c>
      <c r="F4897" t="str">
        <f>VLOOKUP('Sales by Customer Detail'!F4900,Anonymizer!$D$3:$E$86,2,FALSE)</f>
        <v>Prod/Svc69</v>
      </c>
      <c r="G4897" t="s">
        <v>6631</v>
      </c>
      <c r="H4897">
        <f>'Sales by Customer Detail'!J4900</f>
        <v>1</v>
      </c>
      <c r="I4897">
        <f>'Sales by Customer Detail'!K4900</f>
        <v>6000</v>
      </c>
      <c r="J4897">
        <f>'Sales by Customer Detail'!L4900</f>
        <v>6000</v>
      </c>
      <c r="K4897">
        <f>'Sales by Customer Detail'!N4900</f>
        <v>0</v>
      </c>
      <c r="L4897">
        <f>'Sales by Customer Detail'!O4900</f>
        <v>0</v>
      </c>
    </row>
    <row r="4898" spans="2:12" x14ac:dyDescent="0.25">
      <c r="B4898" t="str">
        <f>VLOOKUP('Sales by Customer Detail'!B4901,Anonymizer!$A$3:$B$996,2,FALSE)</f>
        <v>Customer 924</v>
      </c>
      <c r="C4898" t="str">
        <f>'Sales by Customer Detail'!C4901</f>
        <v>12/17/2021</v>
      </c>
      <c r="D4898" t="str">
        <f>'Sales by Customer Detail'!D4901</f>
        <v>Invoice</v>
      </c>
      <c r="E4898">
        <f>'Sales by Customer Detail'!E4901</f>
        <v>3466</v>
      </c>
      <c r="F4898" t="str">
        <f>VLOOKUP('Sales by Customer Detail'!F4901,Anonymizer!$D$3:$E$86,2,FALSE)</f>
        <v>Prod/Svc62</v>
      </c>
      <c r="G4898" t="s">
        <v>6631</v>
      </c>
      <c r="H4898">
        <f>'Sales by Customer Detail'!J4901</f>
        <v>1</v>
      </c>
      <c r="I4898">
        <f>'Sales by Customer Detail'!K4901</f>
        <v>13000</v>
      </c>
      <c r="J4898">
        <f>'Sales by Customer Detail'!L4901</f>
        <v>13000</v>
      </c>
      <c r="K4898">
        <f>'Sales by Customer Detail'!N4901</f>
        <v>0</v>
      </c>
      <c r="L4898">
        <f>'Sales by Customer Detail'!O4901</f>
        <v>0</v>
      </c>
    </row>
    <row r="4899" spans="2:12" x14ac:dyDescent="0.25">
      <c r="B4899" t="str">
        <f>VLOOKUP('Sales by Customer Detail'!B4902,Anonymizer!$A$3:$B$996,2,FALSE)</f>
        <v>Customer 349</v>
      </c>
      <c r="C4899" t="str">
        <f>'Sales by Customer Detail'!C4902</f>
        <v>12/17/2021</v>
      </c>
      <c r="D4899" t="str">
        <f>'Sales by Customer Detail'!D4902</f>
        <v>Invoice</v>
      </c>
      <c r="E4899">
        <f>'Sales by Customer Detail'!E4902</f>
        <v>3467</v>
      </c>
      <c r="F4899" t="str">
        <f>VLOOKUP('Sales by Customer Detail'!F4902,Anonymizer!$D$3:$E$86,2,FALSE)</f>
        <v>Prod/Svc66</v>
      </c>
      <c r="G4899" t="s">
        <v>6631</v>
      </c>
      <c r="H4899">
        <f>'Sales by Customer Detail'!J4902</f>
        <v>1</v>
      </c>
      <c r="I4899">
        <f>'Sales by Customer Detail'!K4902</f>
        <v>5068.75</v>
      </c>
      <c r="J4899">
        <f>'Sales by Customer Detail'!L4902</f>
        <v>5068.75</v>
      </c>
      <c r="K4899">
        <f>'Sales by Customer Detail'!N4902</f>
        <v>0</v>
      </c>
      <c r="L4899">
        <f>'Sales by Customer Detail'!O4902</f>
        <v>0</v>
      </c>
    </row>
    <row r="4900" spans="2:12" x14ac:dyDescent="0.25">
      <c r="B4900" t="str">
        <f>VLOOKUP('Sales by Customer Detail'!B4903,Anonymizer!$A$3:$B$996,2,FALSE)</f>
        <v>Customer 141</v>
      </c>
      <c r="C4900" t="str">
        <f>'Sales by Customer Detail'!C4903</f>
        <v>12/17/2021</v>
      </c>
      <c r="D4900" t="str">
        <f>'Sales by Customer Detail'!D4903</f>
        <v>Invoice</v>
      </c>
      <c r="E4900">
        <f>'Sales by Customer Detail'!E4903</f>
        <v>3465</v>
      </c>
      <c r="F4900" t="str">
        <f>VLOOKUP('Sales by Customer Detail'!F4903,Anonymizer!$D$3:$E$86,2,FALSE)</f>
        <v>Prod/Svc66</v>
      </c>
      <c r="G4900" t="s">
        <v>6631</v>
      </c>
      <c r="H4900">
        <f>'Sales by Customer Detail'!J4903</f>
        <v>1</v>
      </c>
      <c r="I4900">
        <f>'Sales by Customer Detail'!K4903</f>
        <v>7412</v>
      </c>
      <c r="J4900">
        <f>'Sales by Customer Detail'!L4903</f>
        <v>7412</v>
      </c>
      <c r="K4900">
        <f>'Sales by Customer Detail'!N4903</f>
        <v>0</v>
      </c>
      <c r="L4900">
        <f>'Sales by Customer Detail'!O4903</f>
        <v>0</v>
      </c>
    </row>
    <row r="4901" spans="2:12" x14ac:dyDescent="0.25">
      <c r="B4901" t="str">
        <f>VLOOKUP('Sales by Customer Detail'!B4904,Anonymizer!$A$3:$B$996,2,FALSE)</f>
        <v>Customer 269</v>
      </c>
      <c r="C4901" t="str">
        <f>'Sales by Customer Detail'!C4904</f>
        <v>12/17/2021</v>
      </c>
      <c r="D4901" t="str">
        <f>'Sales by Customer Detail'!D4904</f>
        <v>Invoice</v>
      </c>
      <c r="E4901">
        <f>'Sales by Customer Detail'!E4904</f>
        <v>3464</v>
      </c>
      <c r="F4901" t="str">
        <f>VLOOKUP('Sales by Customer Detail'!F4904,Anonymizer!$D$3:$E$86,2,FALSE)</f>
        <v>Prod/Svc66</v>
      </c>
      <c r="G4901" t="s">
        <v>6631</v>
      </c>
      <c r="H4901">
        <f>'Sales by Customer Detail'!J4904</f>
        <v>1</v>
      </c>
      <c r="I4901">
        <f>'Sales by Customer Detail'!K4904</f>
        <v>4693.75</v>
      </c>
      <c r="J4901">
        <f>'Sales by Customer Detail'!L4904</f>
        <v>4693.75</v>
      </c>
      <c r="K4901">
        <f>'Sales by Customer Detail'!N4904</f>
        <v>0</v>
      </c>
      <c r="L4901">
        <f>'Sales by Customer Detail'!O4904</f>
        <v>0</v>
      </c>
    </row>
    <row r="4902" spans="2:12" x14ac:dyDescent="0.25">
      <c r="B4902" t="str">
        <f>VLOOKUP('Sales by Customer Detail'!B4905,Anonymizer!$A$3:$B$996,2,FALSE)</f>
        <v>Customer 15</v>
      </c>
      <c r="C4902" t="str">
        <f>'Sales by Customer Detail'!C4905</f>
        <v>12/17/2021</v>
      </c>
      <c r="D4902" t="str">
        <f>'Sales by Customer Detail'!D4905</f>
        <v>Invoice</v>
      </c>
      <c r="E4902">
        <f>'Sales by Customer Detail'!E4905</f>
        <v>3468</v>
      </c>
      <c r="F4902" t="str">
        <f>VLOOKUP('Sales by Customer Detail'!F4905,Anonymizer!$D$3:$E$86,2,FALSE)</f>
        <v>Prod/Svc74</v>
      </c>
      <c r="G4902" t="s">
        <v>6631</v>
      </c>
      <c r="H4902">
        <f>'Sales by Customer Detail'!J4905</f>
        <v>1</v>
      </c>
      <c r="I4902">
        <f>'Sales by Customer Detail'!K4905</f>
        <v>2795</v>
      </c>
      <c r="J4902">
        <f>'Sales by Customer Detail'!L4905</f>
        <v>2795</v>
      </c>
      <c r="K4902">
        <f>'Sales by Customer Detail'!N4905</f>
        <v>0</v>
      </c>
      <c r="L4902">
        <f>'Sales by Customer Detail'!O4905</f>
        <v>0</v>
      </c>
    </row>
    <row r="4903" spans="2:12" x14ac:dyDescent="0.25">
      <c r="B4903" t="str">
        <f>VLOOKUP('Sales by Customer Detail'!B4906,Anonymizer!$A$3:$B$996,2,FALSE)</f>
        <v>Customer 15</v>
      </c>
      <c r="C4903" t="str">
        <f>'Sales by Customer Detail'!C4906</f>
        <v>12/17/2021</v>
      </c>
      <c r="D4903" t="str">
        <f>'Sales by Customer Detail'!D4906</f>
        <v>Invoice</v>
      </c>
      <c r="E4903">
        <f>'Sales by Customer Detail'!E4906</f>
        <v>3468</v>
      </c>
      <c r="F4903" t="str">
        <f>VLOOKUP('Sales by Customer Detail'!F4906,Anonymizer!$D$3:$E$86,2,FALSE)</f>
        <v>Prod/Svc82</v>
      </c>
      <c r="G4903" t="s">
        <v>6631</v>
      </c>
      <c r="H4903">
        <f>'Sales by Customer Detail'!J4906</f>
        <v>1</v>
      </c>
      <c r="I4903">
        <f>'Sales by Customer Detail'!K4906</f>
        <v>-279.5</v>
      </c>
      <c r="J4903">
        <f>'Sales by Customer Detail'!L4906</f>
        <v>-279.5</v>
      </c>
      <c r="K4903">
        <f>'Sales by Customer Detail'!N4906</f>
        <v>0</v>
      </c>
      <c r="L4903">
        <f>'Sales by Customer Detail'!O4906</f>
        <v>0</v>
      </c>
    </row>
    <row r="4904" spans="2:12" x14ac:dyDescent="0.25">
      <c r="B4904" t="str">
        <f>VLOOKUP('Sales by Customer Detail'!B4907,Anonymizer!$A$3:$B$996,2,FALSE)</f>
        <v>Customer 15</v>
      </c>
      <c r="C4904" t="str">
        <f>'Sales by Customer Detail'!C4907</f>
        <v>12/17/2021</v>
      </c>
      <c r="D4904" t="str">
        <f>'Sales by Customer Detail'!D4907</f>
        <v>Invoice</v>
      </c>
      <c r="E4904">
        <f>'Sales by Customer Detail'!E4907</f>
        <v>3468</v>
      </c>
      <c r="F4904" t="str">
        <f>VLOOKUP('Sales by Customer Detail'!F4907,Anonymizer!$D$3:$E$86,2,FALSE)</f>
        <v>Prod/Svc78</v>
      </c>
      <c r="G4904" t="s">
        <v>6631</v>
      </c>
      <c r="H4904">
        <f>'Sales by Customer Detail'!J4907</f>
        <v>1</v>
      </c>
      <c r="I4904">
        <f>'Sales by Customer Detail'!K4907</f>
        <v>0</v>
      </c>
      <c r="J4904">
        <f>'Sales by Customer Detail'!L4907</f>
        <v>0</v>
      </c>
      <c r="K4904">
        <f>'Sales by Customer Detail'!N4907</f>
        <v>0</v>
      </c>
      <c r="L4904">
        <f>'Sales by Customer Detail'!O4907</f>
        <v>0</v>
      </c>
    </row>
    <row r="4905" spans="2:12" x14ac:dyDescent="0.25">
      <c r="B4905" t="str">
        <f>VLOOKUP('Sales by Customer Detail'!B4908,Anonymizer!$A$3:$B$996,2,FALSE)</f>
        <v>Customer 220</v>
      </c>
      <c r="C4905" t="str">
        <f>'Sales by Customer Detail'!C4908</f>
        <v>12/17/2021</v>
      </c>
      <c r="D4905" t="str">
        <f>'Sales by Customer Detail'!D4908</f>
        <v>Invoice</v>
      </c>
      <c r="E4905">
        <f>'Sales by Customer Detail'!E4908</f>
        <v>3459</v>
      </c>
      <c r="F4905" t="str">
        <f>VLOOKUP('Sales by Customer Detail'!F4908,Anonymizer!$D$3:$E$86,2,FALSE)</f>
        <v>Prod/Svc77</v>
      </c>
      <c r="G4905" t="s">
        <v>6631</v>
      </c>
      <c r="H4905">
        <f>'Sales by Customer Detail'!J4908</f>
        <v>1</v>
      </c>
      <c r="I4905">
        <f>'Sales by Customer Detail'!K4908</f>
        <v>0</v>
      </c>
      <c r="J4905">
        <f>'Sales by Customer Detail'!L4908</f>
        <v>0</v>
      </c>
      <c r="K4905">
        <f>'Sales by Customer Detail'!N4908</f>
        <v>0</v>
      </c>
      <c r="L4905">
        <f>'Sales by Customer Detail'!O4908</f>
        <v>0</v>
      </c>
    </row>
    <row r="4906" spans="2:12" x14ac:dyDescent="0.25">
      <c r="B4906" t="str">
        <f>VLOOKUP('Sales by Customer Detail'!B4909,Anonymizer!$A$3:$B$996,2,FALSE)</f>
        <v>Customer 288</v>
      </c>
      <c r="C4906" t="str">
        <f>'Sales by Customer Detail'!C4909</f>
        <v>12/17/2021</v>
      </c>
      <c r="D4906" t="str">
        <f>'Sales by Customer Detail'!D4909</f>
        <v>Invoice</v>
      </c>
      <c r="E4906">
        <f>'Sales by Customer Detail'!E4909</f>
        <v>3463</v>
      </c>
      <c r="F4906" t="str">
        <f>VLOOKUP('Sales by Customer Detail'!F4909,Anonymizer!$D$3:$E$86,2,FALSE)</f>
        <v>Prod/Svc70</v>
      </c>
      <c r="G4906" t="s">
        <v>6631</v>
      </c>
      <c r="H4906">
        <f>'Sales by Customer Detail'!J4909</f>
        <v>2</v>
      </c>
      <c r="I4906">
        <f>'Sales by Customer Detail'!K4909</f>
        <v>1000</v>
      </c>
      <c r="J4906">
        <f>'Sales by Customer Detail'!L4909</f>
        <v>2000</v>
      </c>
      <c r="K4906">
        <f>'Sales by Customer Detail'!N4909</f>
        <v>0</v>
      </c>
      <c r="L4906">
        <f>'Sales by Customer Detail'!O4909</f>
        <v>0</v>
      </c>
    </row>
    <row r="4907" spans="2:12" x14ac:dyDescent="0.25">
      <c r="B4907" t="str">
        <f>VLOOKUP('Sales by Customer Detail'!B4910,Anonymizer!$A$3:$B$996,2,FALSE)</f>
        <v>Customer 95</v>
      </c>
      <c r="C4907" t="str">
        <f>'Sales by Customer Detail'!C4910</f>
        <v>12/20/2021</v>
      </c>
      <c r="D4907" t="str">
        <f>'Sales by Customer Detail'!D4910</f>
        <v>Invoice</v>
      </c>
      <c r="E4907">
        <f>'Sales by Customer Detail'!E4910</f>
        <v>3469</v>
      </c>
      <c r="F4907" t="str">
        <f>VLOOKUP('Sales by Customer Detail'!F4910,Anonymizer!$D$3:$E$86,2,FALSE)</f>
        <v>Prod/Svc40</v>
      </c>
      <c r="G4907" t="s">
        <v>6631</v>
      </c>
      <c r="H4907">
        <f>'Sales by Customer Detail'!J4910</f>
        <v>1</v>
      </c>
      <c r="I4907">
        <f>'Sales by Customer Detail'!K4910</f>
        <v>995</v>
      </c>
      <c r="J4907">
        <f>'Sales by Customer Detail'!L4910</f>
        <v>995</v>
      </c>
      <c r="K4907" t="str">
        <f>'Sales by Customer Detail'!N4910</f>
        <v>01/03/2022</v>
      </c>
      <c r="L4907" t="str">
        <f>'Sales by Customer Detail'!O4910</f>
        <v>01/02/2023</v>
      </c>
    </row>
    <row r="4908" spans="2:12" x14ac:dyDescent="0.25">
      <c r="B4908" t="str">
        <f>VLOOKUP('Sales by Customer Detail'!B4911,Anonymizer!$A$3:$B$996,2,FALSE)</f>
        <v>Customer 95</v>
      </c>
      <c r="C4908" t="str">
        <f>'Sales by Customer Detail'!C4911</f>
        <v>12/20/2021</v>
      </c>
      <c r="D4908" t="str">
        <f>'Sales by Customer Detail'!D4911</f>
        <v>Invoice</v>
      </c>
      <c r="E4908">
        <f>'Sales by Customer Detail'!E4911</f>
        <v>3469</v>
      </c>
      <c r="F4908" t="str">
        <f>VLOOKUP('Sales by Customer Detail'!F4911,Anonymizer!$D$3:$E$86,2,FALSE)</f>
        <v>Prod/Svc20</v>
      </c>
      <c r="G4908" t="s">
        <v>6631</v>
      </c>
      <c r="H4908">
        <f>'Sales by Customer Detail'!J4911</f>
        <v>1</v>
      </c>
      <c r="I4908">
        <f>'Sales by Customer Detail'!K4911</f>
        <v>-248.75</v>
      </c>
      <c r="J4908">
        <f>'Sales by Customer Detail'!L4911</f>
        <v>-248.75</v>
      </c>
      <c r="K4908" t="str">
        <f>'Sales by Customer Detail'!N4911</f>
        <v>01/03/2022</v>
      </c>
      <c r="L4908" t="str">
        <f>'Sales by Customer Detail'!O4911</f>
        <v>01/02/2023</v>
      </c>
    </row>
    <row r="4909" spans="2:12" x14ac:dyDescent="0.25">
      <c r="B4909" t="str">
        <f>VLOOKUP('Sales by Customer Detail'!B4912,Anonymizer!$A$3:$B$996,2,FALSE)</f>
        <v>Customer 95</v>
      </c>
      <c r="C4909" t="str">
        <f>'Sales by Customer Detail'!C4912</f>
        <v>12/20/2021</v>
      </c>
      <c r="D4909" t="str">
        <f>'Sales by Customer Detail'!D4912</f>
        <v>Invoice</v>
      </c>
      <c r="E4909">
        <f>'Sales by Customer Detail'!E4912</f>
        <v>3469</v>
      </c>
      <c r="F4909" t="str">
        <f>VLOOKUP('Sales by Customer Detail'!F4912,Anonymizer!$D$3:$E$86,2,FALSE)</f>
        <v>Prod/Svc43</v>
      </c>
      <c r="G4909" t="s">
        <v>6631</v>
      </c>
      <c r="H4909">
        <f>'Sales by Customer Detail'!J4912</f>
        <v>1</v>
      </c>
      <c r="I4909">
        <f>'Sales by Customer Detail'!K4912</f>
        <v>479.4</v>
      </c>
      <c r="J4909">
        <f>'Sales by Customer Detail'!L4912</f>
        <v>479.4</v>
      </c>
      <c r="K4909" t="str">
        <f>'Sales by Customer Detail'!N4912</f>
        <v>01/03/2022</v>
      </c>
      <c r="L4909" t="str">
        <f>'Sales by Customer Detail'!O4912</f>
        <v>01/02/2023</v>
      </c>
    </row>
    <row r="4910" spans="2:12" x14ac:dyDescent="0.25">
      <c r="B4910" t="str">
        <f>VLOOKUP('Sales by Customer Detail'!B4913,Anonymizer!$A$3:$B$996,2,FALSE)</f>
        <v>Customer 95</v>
      </c>
      <c r="C4910" t="str">
        <f>'Sales by Customer Detail'!C4913</f>
        <v>12/20/2021</v>
      </c>
      <c r="D4910" t="str">
        <f>'Sales by Customer Detail'!D4913</f>
        <v>Invoice</v>
      </c>
      <c r="E4910">
        <f>'Sales by Customer Detail'!E4913</f>
        <v>3469</v>
      </c>
      <c r="F4910" t="str">
        <f>VLOOKUP('Sales by Customer Detail'!F4913,Anonymizer!$D$3:$E$86,2,FALSE)</f>
        <v>Prod/Svc13</v>
      </c>
      <c r="G4910" t="s">
        <v>6631</v>
      </c>
      <c r="H4910">
        <f>'Sales by Customer Detail'!J4913</f>
        <v>1</v>
      </c>
      <c r="I4910">
        <f>'Sales by Customer Detail'!K4913</f>
        <v>299</v>
      </c>
      <c r="J4910">
        <f>'Sales by Customer Detail'!L4913</f>
        <v>299</v>
      </c>
      <c r="K4910" t="str">
        <f>'Sales by Customer Detail'!N4913</f>
        <v>01/03/2022</v>
      </c>
      <c r="L4910" t="str">
        <f>'Sales by Customer Detail'!O4913</f>
        <v>01/02/2023</v>
      </c>
    </row>
    <row r="4911" spans="2:12" x14ac:dyDescent="0.25">
      <c r="B4911" t="str">
        <f>VLOOKUP('Sales by Customer Detail'!B4914,Anonymizer!$A$3:$B$996,2,FALSE)</f>
        <v>Customer 96</v>
      </c>
      <c r="C4911" t="str">
        <f>'Sales by Customer Detail'!C4914</f>
        <v>12/20/2021</v>
      </c>
      <c r="D4911" t="str">
        <f>'Sales by Customer Detail'!D4914</f>
        <v>Invoice</v>
      </c>
      <c r="E4911">
        <f>'Sales by Customer Detail'!E4914</f>
        <v>3470</v>
      </c>
      <c r="F4911" t="str">
        <f>VLOOKUP('Sales by Customer Detail'!F4914,Anonymizer!$D$3:$E$86,2,FALSE)</f>
        <v>Prod/Svc75</v>
      </c>
      <c r="G4911" t="s">
        <v>6631</v>
      </c>
      <c r="H4911">
        <f>'Sales by Customer Detail'!J4914</f>
        <v>1</v>
      </c>
      <c r="I4911">
        <f>'Sales by Customer Detail'!K4914</f>
        <v>1895</v>
      </c>
      <c r="J4911">
        <f>'Sales by Customer Detail'!L4914</f>
        <v>1895</v>
      </c>
      <c r="K4911">
        <f>'Sales by Customer Detail'!N4914</f>
        <v>0</v>
      </c>
      <c r="L4911">
        <f>'Sales by Customer Detail'!O4914</f>
        <v>0</v>
      </c>
    </row>
    <row r="4912" spans="2:12" x14ac:dyDescent="0.25">
      <c r="B4912" t="str">
        <f>VLOOKUP('Sales by Customer Detail'!B4915,Anonymizer!$A$3:$B$996,2,FALSE)</f>
        <v>Customer 96</v>
      </c>
      <c r="C4912" t="str">
        <f>'Sales by Customer Detail'!C4915</f>
        <v>12/20/2021</v>
      </c>
      <c r="D4912" t="str">
        <f>'Sales by Customer Detail'!D4915</f>
        <v>Invoice</v>
      </c>
      <c r="E4912">
        <f>'Sales by Customer Detail'!E4915</f>
        <v>3470</v>
      </c>
      <c r="F4912" t="str">
        <f>VLOOKUP('Sales by Customer Detail'!F4915,Anonymizer!$D$3:$E$86,2,FALSE)</f>
        <v>Prod/Svc77</v>
      </c>
      <c r="G4912" t="s">
        <v>6631</v>
      </c>
      <c r="H4912">
        <f>'Sales by Customer Detail'!J4915</f>
        <v>1</v>
      </c>
      <c r="I4912">
        <f>'Sales by Customer Detail'!K4915</f>
        <v>0</v>
      </c>
      <c r="J4912">
        <f>'Sales by Customer Detail'!L4915</f>
        <v>0</v>
      </c>
      <c r="K4912">
        <f>'Sales by Customer Detail'!N4915</f>
        <v>0</v>
      </c>
      <c r="L4912">
        <f>'Sales by Customer Detail'!O4915</f>
        <v>0</v>
      </c>
    </row>
    <row r="4913" spans="2:12" x14ac:dyDescent="0.25">
      <c r="B4913" t="str">
        <f>VLOOKUP('Sales by Customer Detail'!B4916,Anonymizer!$A$3:$B$996,2,FALSE)</f>
        <v>Customer 578</v>
      </c>
      <c r="C4913" t="str">
        <f>'Sales by Customer Detail'!C4916</f>
        <v>12/21/2021</v>
      </c>
      <c r="D4913" t="str">
        <f>'Sales by Customer Detail'!D4916</f>
        <v>Invoice</v>
      </c>
      <c r="E4913">
        <f>'Sales by Customer Detail'!E4916</f>
        <v>3472</v>
      </c>
      <c r="F4913" t="str">
        <f>VLOOKUP('Sales by Customer Detail'!F4916,Anonymizer!$D$3:$E$86,2,FALSE)</f>
        <v>Prod/Svc24</v>
      </c>
      <c r="G4913" t="s">
        <v>6631</v>
      </c>
      <c r="H4913">
        <f>'Sales by Customer Detail'!J4916</f>
        <v>28</v>
      </c>
      <c r="I4913">
        <f>'Sales by Customer Detail'!K4916</f>
        <v>330</v>
      </c>
      <c r="J4913">
        <f>'Sales by Customer Detail'!L4916</f>
        <v>9240</v>
      </c>
      <c r="K4913" t="str">
        <f>'Sales by Customer Detail'!N4916</f>
        <v>02/01/2022</v>
      </c>
      <c r="L4913" t="str">
        <f>'Sales by Customer Detail'!O4916</f>
        <v>01/31/2023</v>
      </c>
    </row>
    <row r="4914" spans="2:12" x14ac:dyDescent="0.25">
      <c r="B4914" t="str">
        <f>VLOOKUP('Sales by Customer Detail'!B4917,Anonymizer!$A$3:$B$996,2,FALSE)</f>
        <v>Customer 612</v>
      </c>
      <c r="C4914" t="str">
        <f>'Sales by Customer Detail'!C4917</f>
        <v>12/21/2021</v>
      </c>
      <c r="D4914" t="str">
        <f>'Sales by Customer Detail'!D4917</f>
        <v>Invoice</v>
      </c>
      <c r="E4914">
        <f>'Sales by Customer Detail'!E4917</f>
        <v>3471</v>
      </c>
      <c r="F4914" t="str">
        <f>VLOOKUP('Sales by Customer Detail'!F4917,Anonymizer!$D$3:$E$86,2,FALSE)</f>
        <v>Prod/Svc50</v>
      </c>
      <c r="G4914" t="s">
        <v>6631</v>
      </c>
      <c r="H4914">
        <f>'Sales by Customer Detail'!J4917</f>
        <v>1</v>
      </c>
      <c r="I4914">
        <f>'Sales by Customer Detail'!K4917</f>
        <v>250</v>
      </c>
      <c r="J4914">
        <f>'Sales by Customer Detail'!L4917</f>
        <v>250</v>
      </c>
      <c r="K4914">
        <f>'Sales by Customer Detail'!N4917</f>
        <v>0</v>
      </c>
      <c r="L4914">
        <f>'Sales by Customer Detail'!O4917</f>
        <v>0</v>
      </c>
    </row>
    <row r="4915" spans="2:12" x14ac:dyDescent="0.25">
      <c r="B4915" t="str">
        <f>VLOOKUP('Sales by Customer Detail'!B4918,Anonymizer!$A$3:$B$996,2,FALSE)</f>
        <v>Customer 578</v>
      </c>
      <c r="C4915" t="str">
        <f>'Sales by Customer Detail'!C4918</f>
        <v>12/21/2021</v>
      </c>
      <c r="D4915" t="str">
        <f>'Sales by Customer Detail'!D4918</f>
        <v>Invoice</v>
      </c>
      <c r="E4915">
        <f>'Sales by Customer Detail'!E4918</f>
        <v>3472</v>
      </c>
      <c r="F4915" t="str">
        <f>VLOOKUP('Sales by Customer Detail'!F4918,Anonymizer!$D$3:$E$86,2,FALSE)</f>
        <v>Prod/Svc46</v>
      </c>
      <c r="G4915" t="s">
        <v>6631</v>
      </c>
      <c r="H4915">
        <f>'Sales by Customer Detail'!J4918</f>
        <v>3</v>
      </c>
      <c r="I4915">
        <f>'Sales by Customer Detail'!K4918</f>
        <v>0</v>
      </c>
      <c r="J4915">
        <f>'Sales by Customer Detail'!L4918</f>
        <v>0</v>
      </c>
      <c r="K4915" t="str">
        <f>'Sales by Customer Detail'!N4918</f>
        <v>02/01/2022</v>
      </c>
      <c r="L4915" t="str">
        <f>'Sales by Customer Detail'!O4918</f>
        <v>01/31/2023</v>
      </c>
    </row>
    <row r="4916" spans="2:12" x14ac:dyDescent="0.25">
      <c r="B4916" t="str">
        <f>VLOOKUP('Sales by Customer Detail'!B4919,Anonymizer!$A$3:$B$996,2,FALSE)</f>
        <v>Customer 578</v>
      </c>
      <c r="C4916" t="str">
        <f>'Sales by Customer Detail'!C4919</f>
        <v>12/21/2021</v>
      </c>
      <c r="D4916" t="str">
        <f>'Sales by Customer Detail'!D4919</f>
        <v>Invoice</v>
      </c>
      <c r="E4916">
        <f>'Sales by Customer Detail'!E4919</f>
        <v>3472</v>
      </c>
      <c r="F4916" t="str">
        <f>VLOOKUP('Sales by Customer Detail'!F4919,Anonymizer!$D$3:$E$86,2,FALSE)</f>
        <v>Prod/Svc13</v>
      </c>
      <c r="G4916" t="s">
        <v>6631</v>
      </c>
      <c r="H4916">
        <f>'Sales by Customer Detail'!J4919</f>
        <v>17</v>
      </c>
      <c r="I4916">
        <f>'Sales by Customer Detail'!K4919</f>
        <v>289</v>
      </c>
      <c r="J4916">
        <f>'Sales by Customer Detail'!L4919</f>
        <v>4913</v>
      </c>
      <c r="K4916" t="str">
        <f>'Sales by Customer Detail'!N4919</f>
        <v>02/01/2022</v>
      </c>
      <c r="L4916" t="str">
        <f>'Sales by Customer Detail'!O4919</f>
        <v>01/31/2023</v>
      </c>
    </row>
    <row r="4917" spans="2:12" x14ac:dyDescent="0.25">
      <c r="B4917" t="str">
        <f>VLOOKUP('Sales by Customer Detail'!B4920,Anonymizer!$A$3:$B$996,2,FALSE)</f>
        <v>Customer 563</v>
      </c>
      <c r="C4917" t="str">
        <f>'Sales by Customer Detail'!C4920</f>
        <v>12/21/2021</v>
      </c>
      <c r="D4917" t="str">
        <f>'Sales by Customer Detail'!D4920</f>
        <v>Invoice</v>
      </c>
      <c r="E4917">
        <f>'Sales by Customer Detail'!E4920</f>
        <v>3473</v>
      </c>
      <c r="F4917" t="str">
        <f>VLOOKUP('Sales by Customer Detail'!F4920,Anonymizer!$D$3:$E$86,2,FALSE)</f>
        <v>Prod/Svc74</v>
      </c>
      <c r="G4917" t="s">
        <v>6631</v>
      </c>
      <c r="H4917">
        <f>'Sales by Customer Detail'!J4920</f>
        <v>1</v>
      </c>
      <c r="I4917">
        <f>'Sales by Customer Detail'!K4920</f>
        <v>0</v>
      </c>
      <c r="J4917">
        <f>'Sales by Customer Detail'!L4920</f>
        <v>0</v>
      </c>
      <c r="K4917">
        <f>'Sales by Customer Detail'!N4920</f>
        <v>0</v>
      </c>
      <c r="L4917">
        <f>'Sales by Customer Detail'!O4920</f>
        <v>0</v>
      </c>
    </row>
    <row r="4918" spans="2:12" x14ac:dyDescent="0.25">
      <c r="B4918" t="str">
        <f>VLOOKUP('Sales by Customer Detail'!B4921,Anonymizer!$A$3:$B$996,2,FALSE)</f>
        <v>Customer 563</v>
      </c>
      <c r="C4918" t="str">
        <f>'Sales by Customer Detail'!C4921</f>
        <v>12/21/2021</v>
      </c>
      <c r="D4918" t="str">
        <f>'Sales by Customer Detail'!D4921</f>
        <v>Invoice</v>
      </c>
      <c r="E4918">
        <f>'Sales by Customer Detail'!E4921</f>
        <v>3473</v>
      </c>
      <c r="F4918" t="str">
        <f>VLOOKUP('Sales by Customer Detail'!F4921,Anonymizer!$D$3:$E$86,2,FALSE)</f>
        <v>Prod/Svc74</v>
      </c>
      <c r="G4918" t="s">
        <v>6631</v>
      </c>
      <c r="H4918">
        <f>'Sales by Customer Detail'!J4921</f>
        <v>1</v>
      </c>
      <c r="I4918">
        <f>'Sales by Customer Detail'!K4921</f>
        <v>0</v>
      </c>
      <c r="J4918">
        <f>'Sales by Customer Detail'!L4921</f>
        <v>0</v>
      </c>
      <c r="K4918">
        <f>'Sales by Customer Detail'!N4921</f>
        <v>0</v>
      </c>
      <c r="L4918">
        <f>'Sales by Customer Detail'!O4921</f>
        <v>0</v>
      </c>
    </row>
    <row r="4919" spans="2:12" x14ac:dyDescent="0.25">
      <c r="B4919" t="str">
        <f>VLOOKUP('Sales by Customer Detail'!B4922,Anonymizer!$A$3:$B$996,2,FALSE)</f>
        <v>Customer 563</v>
      </c>
      <c r="C4919" t="str">
        <f>'Sales by Customer Detail'!C4922</f>
        <v>12/21/2021</v>
      </c>
      <c r="D4919" t="str">
        <f>'Sales by Customer Detail'!D4922</f>
        <v>Invoice</v>
      </c>
      <c r="E4919">
        <f>'Sales by Customer Detail'!E4922</f>
        <v>3473</v>
      </c>
      <c r="F4919" t="str">
        <f>VLOOKUP('Sales by Customer Detail'!F4922,Anonymizer!$D$3:$E$86,2,FALSE)</f>
        <v>Prod/Svc82</v>
      </c>
      <c r="G4919" t="s">
        <v>6631</v>
      </c>
      <c r="H4919">
        <f>'Sales by Customer Detail'!J4922</f>
        <v>1</v>
      </c>
      <c r="I4919">
        <f>'Sales by Customer Detail'!K4922</f>
        <v>-2000</v>
      </c>
      <c r="J4919">
        <f>'Sales by Customer Detail'!L4922</f>
        <v>-2000</v>
      </c>
      <c r="K4919">
        <f>'Sales by Customer Detail'!N4922</f>
        <v>0</v>
      </c>
      <c r="L4919">
        <f>'Sales by Customer Detail'!O4922</f>
        <v>0</v>
      </c>
    </row>
    <row r="4920" spans="2:12" x14ac:dyDescent="0.25">
      <c r="B4920" t="str">
        <f>VLOOKUP('Sales by Customer Detail'!B4923,Anonymizer!$A$3:$B$996,2,FALSE)</f>
        <v>Customer 563</v>
      </c>
      <c r="C4920" t="str">
        <f>'Sales by Customer Detail'!C4923</f>
        <v>12/21/2021</v>
      </c>
      <c r="D4920" t="str">
        <f>'Sales by Customer Detail'!D4923</f>
        <v>Invoice</v>
      </c>
      <c r="E4920">
        <f>'Sales by Customer Detail'!E4923</f>
        <v>3473</v>
      </c>
      <c r="F4920" t="str">
        <f>VLOOKUP('Sales by Customer Detail'!F4923,Anonymizer!$D$3:$E$86,2,FALSE)</f>
        <v>Prod/Svc72</v>
      </c>
      <c r="G4920" t="s">
        <v>6631</v>
      </c>
      <c r="H4920">
        <f>'Sales by Customer Detail'!J4923</f>
        <v>1</v>
      </c>
      <c r="I4920">
        <f>'Sales by Customer Detail'!K4923</f>
        <v>2995</v>
      </c>
      <c r="J4920">
        <f>'Sales by Customer Detail'!L4923</f>
        <v>2995</v>
      </c>
      <c r="K4920">
        <f>'Sales by Customer Detail'!N4923</f>
        <v>0</v>
      </c>
      <c r="L4920">
        <f>'Sales by Customer Detail'!O4923</f>
        <v>0</v>
      </c>
    </row>
    <row r="4921" spans="2:12" x14ac:dyDescent="0.25">
      <c r="B4921" t="str">
        <f>VLOOKUP('Sales by Customer Detail'!B4924,Anonymizer!$A$3:$B$996,2,FALSE)</f>
        <v>Customer 605</v>
      </c>
      <c r="C4921" t="str">
        <f>'Sales by Customer Detail'!C4924</f>
        <v>12/22/2021</v>
      </c>
      <c r="D4921" t="str">
        <f>'Sales by Customer Detail'!D4924</f>
        <v>Invoice</v>
      </c>
      <c r="E4921">
        <f>'Sales by Customer Detail'!E4924</f>
        <v>3598</v>
      </c>
      <c r="F4921" t="str">
        <f>VLOOKUP('Sales by Customer Detail'!F4924,Anonymizer!$D$3:$E$86,2,FALSE)</f>
        <v>Prod/Svc40</v>
      </c>
      <c r="G4921" t="s">
        <v>6631</v>
      </c>
      <c r="H4921">
        <f>'Sales by Customer Detail'!J4924</f>
        <v>1</v>
      </c>
      <c r="I4921">
        <f>'Sales by Customer Detail'!K4924</f>
        <v>995</v>
      </c>
      <c r="J4921">
        <f>'Sales by Customer Detail'!L4924</f>
        <v>995</v>
      </c>
      <c r="K4921" t="str">
        <f>'Sales by Customer Detail'!N4924</f>
        <v>01/05/2022</v>
      </c>
      <c r="L4921" t="str">
        <f>'Sales by Customer Detail'!O4924</f>
        <v>01/04/2023</v>
      </c>
    </row>
    <row r="4922" spans="2:12" x14ac:dyDescent="0.25">
      <c r="B4922" t="str">
        <f>VLOOKUP('Sales by Customer Detail'!B4925,Anonymizer!$A$3:$B$996,2,FALSE)</f>
        <v>Customer 605</v>
      </c>
      <c r="C4922" t="str">
        <f>'Sales by Customer Detail'!C4925</f>
        <v>12/22/2021</v>
      </c>
      <c r="D4922" t="str">
        <f>'Sales by Customer Detail'!D4925</f>
        <v>Invoice</v>
      </c>
      <c r="E4922">
        <f>'Sales by Customer Detail'!E4925</f>
        <v>3598</v>
      </c>
      <c r="F4922" t="str">
        <f>VLOOKUP('Sales by Customer Detail'!F4925,Anonymizer!$D$3:$E$86,2,FALSE)</f>
        <v>Prod/Svc43</v>
      </c>
      <c r="G4922" t="s">
        <v>6631</v>
      </c>
      <c r="H4922">
        <f>'Sales by Customer Detail'!J4925</f>
        <v>1</v>
      </c>
      <c r="I4922">
        <f>'Sales by Customer Detail'!K4925</f>
        <v>479.4</v>
      </c>
      <c r="J4922">
        <f>'Sales by Customer Detail'!L4925</f>
        <v>479.4</v>
      </c>
      <c r="K4922" t="str">
        <f>'Sales by Customer Detail'!N4925</f>
        <v>01/05/2022</v>
      </c>
      <c r="L4922" t="str">
        <f>'Sales by Customer Detail'!O4925</f>
        <v>01/04/2023</v>
      </c>
    </row>
    <row r="4923" spans="2:12" x14ac:dyDescent="0.25">
      <c r="B4923" t="str">
        <f>VLOOKUP('Sales by Customer Detail'!B4926,Anonymizer!$A$3:$B$996,2,FALSE)</f>
        <v>Customer 605</v>
      </c>
      <c r="C4923" t="str">
        <f>'Sales by Customer Detail'!C4926</f>
        <v>12/22/2021</v>
      </c>
      <c r="D4923" t="str">
        <f>'Sales by Customer Detail'!D4926</f>
        <v>Invoice</v>
      </c>
      <c r="E4923">
        <f>'Sales by Customer Detail'!E4926</f>
        <v>3598</v>
      </c>
      <c r="F4923" t="str">
        <f>VLOOKUP('Sales by Customer Detail'!F4926,Anonymizer!$D$3:$E$86,2,FALSE)</f>
        <v>Prod/Svc20</v>
      </c>
      <c r="G4923" t="s">
        <v>6631</v>
      </c>
      <c r="H4923">
        <f>'Sales by Customer Detail'!J4926</f>
        <v>1</v>
      </c>
      <c r="I4923">
        <f>'Sales by Customer Detail'!K4926</f>
        <v>-99.5</v>
      </c>
      <c r="J4923">
        <f>'Sales by Customer Detail'!L4926</f>
        <v>-99.5</v>
      </c>
      <c r="K4923" t="str">
        <f>'Sales by Customer Detail'!N4926</f>
        <v>01/05/2022</v>
      </c>
      <c r="L4923" t="str">
        <f>'Sales by Customer Detail'!O4926</f>
        <v>01/04/2023</v>
      </c>
    </row>
    <row r="4924" spans="2:12" x14ac:dyDescent="0.25">
      <c r="B4924" t="str">
        <f>VLOOKUP('Sales by Customer Detail'!B4927,Anonymizer!$A$3:$B$996,2,FALSE)</f>
        <v>Customer 923</v>
      </c>
      <c r="C4924" t="str">
        <f>'Sales by Customer Detail'!C4927</f>
        <v>12/23/2021</v>
      </c>
      <c r="D4924" t="str">
        <f>'Sales by Customer Detail'!D4927</f>
        <v>Invoice</v>
      </c>
      <c r="E4924">
        <f>'Sales by Customer Detail'!E4927</f>
        <v>3474</v>
      </c>
      <c r="F4924" t="str">
        <f>VLOOKUP('Sales by Customer Detail'!F4927,Anonymizer!$D$3:$E$86,2,FALSE)</f>
        <v>Prod/Svc42</v>
      </c>
      <c r="G4924" t="s">
        <v>6631</v>
      </c>
      <c r="H4924">
        <f>'Sales by Customer Detail'!J4927</f>
        <v>1</v>
      </c>
      <c r="I4924">
        <f>'Sales by Customer Detail'!K4927</f>
        <v>419.4</v>
      </c>
      <c r="J4924">
        <f>'Sales by Customer Detail'!L4927</f>
        <v>419.4</v>
      </c>
      <c r="K4924" t="str">
        <f>'Sales by Customer Detail'!N4927</f>
        <v>01/06/2022</v>
      </c>
      <c r="L4924" t="str">
        <f>'Sales by Customer Detail'!O4927</f>
        <v>01/05/2023</v>
      </c>
    </row>
    <row r="4925" spans="2:12" x14ac:dyDescent="0.25">
      <c r="B4925" t="str">
        <f>VLOOKUP('Sales by Customer Detail'!B4928,Anonymizer!$A$3:$B$996,2,FALSE)</f>
        <v>Customer 923</v>
      </c>
      <c r="C4925" t="str">
        <f>'Sales by Customer Detail'!C4928</f>
        <v>12/23/2021</v>
      </c>
      <c r="D4925" t="str">
        <f>'Sales by Customer Detail'!D4928</f>
        <v>Invoice</v>
      </c>
      <c r="E4925">
        <f>'Sales by Customer Detail'!E4928</f>
        <v>3474</v>
      </c>
      <c r="F4925" t="str">
        <f>VLOOKUP('Sales by Customer Detail'!F4928,Anonymizer!$D$3:$E$86,2,FALSE)</f>
        <v>Prod/Svc20</v>
      </c>
      <c r="G4925" t="s">
        <v>6631</v>
      </c>
      <c r="H4925">
        <f>'Sales by Customer Detail'!J4928</f>
        <v>1</v>
      </c>
      <c r="I4925">
        <f>'Sales by Customer Detail'!K4928</f>
        <v>-83.88</v>
      </c>
      <c r="J4925">
        <f>'Sales by Customer Detail'!L4928</f>
        <v>-83.88</v>
      </c>
      <c r="K4925" t="str">
        <f>'Sales by Customer Detail'!N4928</f>
        <v>01/06/2022</v>
      </c>
      <c r="L4925" t="str">
        <f>'Sales by Customer Detail'!O4928</f>
        <v>01/05/2023</v>
      </c>
    </row>
    <row r="4926" spans="2:12" x14ac:dyDescent="0.25">
      <c r="B4926" t="str">
        <f>VLOOKUP('Sales by Customer Detail'!B4929,Anonymizer!$A$3:$B$996,2,FALSE)</f>
        <v>Customer 737</v>
      </c>
      <c r="C4926" t="str">
        <f>'Sales by Customer Detail'!C4929</f>
        <v>12/29/2021</v>
      </c>
      <c r="D4926" t="str">
        <f>'Sales by Customer Detail'!D4929</f>
        <v>Invoice</v>
      </c>
      <c r="E4926">
        <f>'Sales by Customer Detail'!E4929</f>
        <v>3475</v>
      </c>
      <c r="F4926" t="str">
        <f>VLOOKUP('Sales by Customer Detail'!F4929,Anonymizer!$D$3:$E$86,2,FALSE)</f>
        <v>Prod/Svc20</v>
      </c>
      <c r="G4926" t="s">
        <v>6631</v>
      </c>
      <c r="H4926">
        <f>'Sales by Customer Detail'!J4929</f>
        <v>1</v>
      </c>
      <c r="I4926">
        <f>'Sales by Customer Detail'!K4929</f>
        <v>-88.68</v>
      </c>
      <c r="J4926">
        <f>'Sales by Customer Detail'!L4929</f>
        <v>-88.68</v>
      </c>
      <c r="K4926" t="str">
        <f>'Sales by Customer Detail'!N4929</f>
        <v>01/12/2022</v>
      </c>
      <c r="L4926" t="str">
        <f>'Sales by Customer Detail'!O4929</f>
        <v>09/03/2022</v>
      </c>
    </row>
    <row r="4927" spans="2:12" x14ac:dyDescent="0.25">
      <c r="B4927" t="str">
        <f>VLOOKUP('Sales by Customer Detail'!B4930,Anonymizer!$A$3:$B$996,2,FALSE)</f>
        <v>Customer 737</v>
      </c>
      <c r="C4927" t="str">
        <f>'Sales by Customer Detail'!C4930</f>
        <v>12/29/2021</v>
      </c>
      <c r="D4927" t="str">
        <f>'Sales by Customer Detail'!D4930</f>
        <v>Invoice</v>
      </c>
      <c r="E4927">
        <f>'Sales by Customer Detail'!E4930</f>
        <v>3475</v>
      </c>
      <c r="F4927" t="str">
        <f>VLOOKUP('Sales by Customer Detail'!F4930,Anonymizer!$D$3:$E$86,2,FALSE)</f>
        <v>Prod/Svc13</v>
      </c>
      <c r="G4927" t="s">
        <v>6631</v>
      </c>
      <c r="H4927">
        <f>'Sales by Customer Detail'!J4930</f>
        <v>1</v>
      </c>
      <c r="I4927">
        <f>'Sales by Customer Detail'!K4930</f>
        <v>299</v>
      </c>
      <c r="J4927">
        <f>'Sales by Customer Detail'!L4930</f>
        <v>299</v>
      </c>
      <c r="K4927" t="str">
        <f>'Sales by Customer Detail'!N4930</f>
        <v>01/12/2022</v>
      </c>
      <c r="L4927" t="str">
        <f>'Sales by Customer Detail'!O4930</f>
        <v>09/03/2022</v>
      </c>
    </row>
    <row r="4928" spans="2:12" x14ac:dyDescent="0.25">
      <c r="B4928" t="str">
        <f>VLOOKUP('Sales by Customer Detail'!B4931,Anonymizer!$A$3:$B$996,2,FALSE)</f>
        <v>Customer 737</v>
      </c>
      <c r="C4928" t="str">
        <f>'Sales by Customer Detail'!C4931</f>
        <v>12/29/2021</v>
      </c>
      <c r="D4928" t="str">
        <f>'Sales by Customer Detail'!D4931</f>
        <v>Invoice</v>
      </c>
      <c r="E4928">
        <f>'Sales by Customer Detail'!E4931</f>
        <v>3475</v>
      </c>
      <c r="F4928" t="str">
        <f>VLOOKUP('Sales by Customer Detail'!F4931,Anonymizer!$D$3:$E$86,2,FALSE)</f>
        <v>Prod/Svc42</v>
      </c>
      <c r="G4928" t="s">
        <v>6631</v>
      </c>
      <c r="H4928">
        <f>'Sales by Customer Detail'!J4931</f>
        <v>1</v>
      </c>
      <c r="I4928">
        <f>'Sales by Customer Detail'!K4931</f>
        <v>443.4</v>
      </c>
      <c r="J4928">
        <f>'Sales by Customer Detail'!L4931</f>
        <v>443.4</v>
      </c>
      <c r="K4928" t="str">
        <f>'Sales by Customer Detail'!N4931</f>
        <v>01/12/2022</v>
      </c>
      <c r="L4928" t="str">
        <f>'Sales by Customer Detail'!O4931</f>
        <v>09/03/2022</v>
      </c>
    </row>
    <row r="4929" spans="2:12" x14ac:dyDescent="0.25">
      <c r="B4929" t="str">
        <f>VLOOKUP('Sales by Customer Detail'!B4932,Anonymizer!$A$3:$B$996,2,FALSE)</f>
        <v>Customer 737</v>
      </c>
      <c r="C4929" t="str">
        <f>'Sales by Customer Detail'!C4932</f>
        <v>12/29/2021</v>
      </c>
      <c r="D4929" t="str">
        <f>'Sales by Customer Detail'!D4932</f>
        <v>Invoice</v>
      </c>
      <c r="E4929">
        <f>'Sales by Customer Detail'!E4932</f>
        <v>3475</v>
      </c>
      <c r="F4929" t="str">
        <f>VLOOKUP('Sales by Customer Detail'!F4932,Anonymizer!$D$3:$E$86,2,FALSE)</f>
        <v>Prod/Svc20</v>
      </c>
      <c r="G4929" t="s">
        <v>6631</v>
      </c>
      <c r="H4929">
        <f>'Sales by Customer Detail'!J4932</f>
        <v>1</v>
      </c>
      <c r="I4929">
        <f>'Sales by Customer Detail'!K4932</f>
        <v>-177.36</v>
      </c>
      <c r="J4929">
        <f>'Sales by Customer Detail'!L4932</f>
        <v>-177.36</v>
      </c>
      <c r="K4929" t="str">
        <f>'Sales by Customer Detail'!N4932</f>
        <v>01/12/2022</v>
      </c>
      <c r="L4929" t="str">
        <f>'Sales by Customer Detail'!O4932</f>
        <v>09/03/2022</v>
      </c>
    </row>
    <row r="4930" spans="2:12" x14ac:dyDescent="0.25">
      <c r="B4930" t="str">
        <f>VLOOKUP('Sales by Customer Detail'!B4933,Anonymizer!$A$3:$B$996,2,FALSE)</f>
        <v>Customer 219</v>
      </c>
      <c r="C4930" t="str">
        <f>'Sales by Customer Detail'!C4933</f>
        <v>12/31/2021</v>
      </c>
      <c r="D4930" t="str">
        <f>'Sales by Customer Detail'!D4933</f>
        <v>Credit Memo</v>
      </c>
      <c r="E4930">
        <f>'Sales by Customer Detail'!E4933</f>
        <v>3535</v>
      </c>
      <c r="F4930" t="str">
        <f>VLOOKUP('Sales by Customer Detail'!F4933,Anonymizer!$D$3:$E$86,2,FALSE)</f>
        <v>Prod/Svc70</v>
      </c>
      <c r="G4930" t="s">
        <v>6631</v>
      </c>
      <c r="H4930">
        <f>'Sales by Customer Detail'!J4933</f>
        <v>-1</v>
      </c>
      <c r="I4930">
        <f>'Sales by Customer Detail'!K4933</f>
        <v>6000</v>
      </c>
      <c r="J4930">
        <f>'Sales by Customer Detail'!L4933</f>
        <v>-6000</v>
      </c>
      <c r="K4930">
        <f>'Sales by Customer Detail'!N4933</f>
        <v>0</v>
      </c>
      <c r="L4930">
        <f>'Sales by Customer Detail'!O4933</f>
        <v>0</v>
      </c>
    </row>
    <row r="4931" spans="2:12" x14ac:dyDescent="0.25">
      <c r="B4931" t="str">
        <f>VLOOKUP('Sales by Customer Detail'!B4934,Anonymizer!$A$3:$B$996,2,FALSE)</f>
        <v>Customer 219</v>
      </c>
      <c r="C4931" t="str">
        <f>'Sales by Customer Detail'!C4934</f>
        <v>12/31/2021</v>
      </c>
      <c r="D4931" t="str">
        <f>'Sales by Customer Detail'!D4934</f>
        <v>Credit Memo</v>
      </c>
      <c r="E4931">
        <f>'Sales by Customer Detail'!E4934</f>
        <v>3533</v>
      </c>
      <c r="F4931" t="str">
        <f>VLOOKUP('Sales by Customer Detail'!F4934,Anonymizer!$D$3:$E$86,2,FALSE)</f>
        <v>Prod/Svc70</v>
      </c>
      <c r="G4931" t="s">
        <v>6631</v>
      </c>
      <c r="H4931">
        <f>'Sales by Customer Detail'!J4934</f>
        <v>-1</v>
      </c>
      <c r="I4931">
        <f>'Sales by Customer Detail'!K4934</f>
        <v>500</v>
      </c>
      <c r="J4931">
        <f>'Sales by Customer Detail'!L4934</f>
        <v>-500</v>
      </c>
      <c r="K4931">
        <f>'Sales by Customer Detail'!N4934</f>
        <v>0</v>
      </c>
      <c r="L4931">
        <f>'Sales by Customer Detail'!O4934</f>
        <v>0</v>
      </c>
    </row>
    <row r="4932" spans="2:12" x14ac:dyDescent="0.25">
      <c r="B4932" t="str">
        <f>VLOOKUP('Sales by Customer Detail'!B4935,Anonymizer!$A$3:$B$996,2,FALSE)</f>
        <v>Customer 220</v>
      </c>
      <c r="C4932" t="str">
        <f>'Sales by Customer Detail'!C4935</f>
        <v>12/31/2021</v>
      </c>
      <c r="D4932" t="str">
        <f>'Sales by Customer Detail'!D4935</f>
        <v>Invoice</v>
      </c>
      <c r="E4932">
        <f>'Sales by Customer Detail'!E4935</f>
        <v>3525</v>
      </c>
      <c r="F4932" t="str">
        <f>VLOOKUP('Sales by Customer Detail'!F4935,Anonymizer!$D$3:$E$86,2,FALSE)</f>
        <v>Prod/Svc70</v>
      </c>
      <c r="G4932" t="s">
        <v>6631</v>
      </c>
      <c r="H4932">
        <f>'Sales by Customer Detail'!J4935</f>
        <v>0</v>
      </c>
      <c r="I4932">
        <f>'Sales by Customer Detail'!K4935</f>
        <v>0</v>
      </c>
      <c r="J4932">
        <f>'Sales by Customer Detail'!L4935</f>
        <v>0</v>
      </c>
      <c r="K4932">
        <f>'Sales by Customer Detail'!N4935</f>
        <v>0</v>
      </c>
      <c r="L4932">
        <f>'Sales by Customer Detail'!O4935</f>
        <v>0</v>
      </c>
    </row>
    <row r="4933" spans="2:12" x14ac:dyDescent="0.25">
      <c r="B4933" t="str">
        <f>VLOOKUP('Sales by Customer Detail'!B4936,Anonymizer!$A$3:$B$996,2,FALSE)</f>
        <v>Customer 220</v>
      </c>
      <c r="C4933" t="str">
        <f>'Sales by Customer Detail'!C4936</f>
        <v>12/31/2021</v>
      </c>
      <c r="D4933" t="str">
        <f>'Sales by Customer Detail'!D4936</f>
        <v>Invoice</v>
      </c>
      <c r="E4933">
        <f>'Sales by Customer Detail'!E4936</f>
        <v>3525</v>
      </c>
      <c r="F4933" t="str">
        <f>VLOOKUP('Sales by Customer Detail'!F4936,Anonymizer!$D$3:$E$86,2,FALSE)</f>
        <v>Prod/Svc70</v>
      </c>
      <c r="G4933" t="s">
        <v>6631</v>
      </c>
      <c r="H4933">
        <f>'Sales by Customer Detail'!J4936</f>
        <v>0</v>
      </c>
      <c r="I4933">
        <f>'Sales by Customer Detail'!K4936</f>
        <v>0</v>
      </c>
      <c r="J4933">
        <f>'Sales by Customer Detail'!L4936</f>
        <v>0</v>
      </c>
      <c r="K4933">
        <f>'Sales by Customer Detail'!N4936</f>
        <v>0</v>
      </c>
      <c r="L4933">
        <f>'Sales by Customer Detail'!O4936</f>
        <v>0</v>
      </c>
    </row>
    <row r="4934" spans="2:12" x14ac:dyDescent="0.25">
      <c r="B4934" t="str">
        <f>VLOOKUP('Sales by Customer Detail'!B4937,Anonymizer!$A$3:$B$996,2,FALSE)</f>
        <v>Customer 220</v>
      </c>
      <c r="C4934" t="str">
        <f>'Sales by Customer Detail'!C4937</f>
        <v>12/31/2021</v>
      </c>
      <c r="D4934" t="str">
        <f>'Sales by Customer Detail'!D4937</f>
        <v>Invoice</v>
      </c>
      <c r="E4934">
        <f>'Sales by Customer Detail'!E4937</f>
        <v>3525</v>
      </c>
      <c r="F4934" t="str">
        <f>VLOOKUP('Sales by Customer Detail'!F4937,Anonymizer!$D$3:$E$86,2,FALSE)</f>
        <v>Prod/Svc50</v>
      </c>
      <c r="G4934" t="s">
        <v>6631</v>
      </c>
      <c r="H4934">
        <f>'Sales by Customer Detail'!J4937</f>
        <v>0</v>
      </c>
      <c r="I4934">
        <f>'Sales by Customer Detail'!K4937</f>
        <v>0</v>
      </c>
      <c r="J4934">
        <f>'Sales by Customer Detail'!L4937</f>
        <v>0</v>
      </c>
      <c r="K4934">
        <f>'Sales by Customer Detail'!N4937</f>
        <v>0</v>
      </c>
      <c r="L4934">
        <f>'Sales by Customer Detail'!O4937</f>
        <v>0</v>
      </c>
    </row>
    <row r="4935" spans="2:12" x14ac:dyDescent="0.25">
      <c r="B4935" t="str">
        <f>VLOOKUP('Sales by Customer Detail'!B4938,Anonymizer!$A$3:$B$996,2,FALSE)</f>
        <v>Customer 523</v>
      </c>
      <c r="C4935" t="str">
        <f>'Sales by Customer Detail'!C4938</f>
        <v>12/31/2021</v>
      </c>
      <c r="D4935" t="str">
        <f>'Sales by Customer Detail'!D4938</f>
        <v>Credit Memo</v>
      </c>
      <c r="E4935">
        <f>'Sales by Customer Detail'!E4938</f>
        <v>3517</v>
      </c>
      <c r="F4935" t="str">
        <f>VLOOKUP('Sales by Customer Detail'!F4938,Anonymizer!$D$3:$E$86,2,FALSE)</f>
        <v>Prod/Svc77</v>
      </c>
      <c r="G4935" t="s">
        <v>6631</v>
      </c>
      <c r="H4935">
        <f>'Sales by Customer Detail'!J4938</f>
        <v>-12</v>
      </c>
      <c r="I4935">
        <f>'Sales by Customer Detail'!K4938</f>
        <v>79</v>
      </c>
      <c r="J4935">
        <f>'Sales by Customer Detail'!L4938</f>
        <v>-948</v>
      </c>
      <c r="K4935">
        <f>'Sales by Customer Detail'!N4938</f>
        <v>0</v>
      </c>
      <c r="L4935">
        <f>'Sales by Customer Detail'!O4938</f>
        <v>0</v>
      </c>
    </row>
    <row r="4936" spans="2:12" x14ac:dyDescent="0.25">
      <c r="B4936" t="str">
        <f>VLOOKUP('Sales by Customer Detail'!B4939,Anonymizer!$A$3:$B$996,2,FALSE)</f>
        <v>Customer 765</v>
      </c>
      <c r="C4936" t="str">
        <f>'Sales by Customer Detail'!C4939</f>
        <v>12/31/2021</v>
      </c>
      <c r="D4936" t="str">
        <f>'Sales by Customer Detail'!D4939</f>
        <v>Credit Memo</v>
      </c>
      <c r="E4936">
        <f>'Sales by Customer Detail'!E4939</f>
        <v>3528</v>
      </c>
      <c r="F4936" t="str">
        <f>VLOOKUP('Sales by Customer Detail'!F4939,Anonymizer!$D$3:$E$86,2,FALSE)</f>
        <v>Prod/Svc77</v>
      </c>
      <c r="G4936" t="s">
        <v>6631</v>
      </c>
      <c r="H4936">
        <f>'Sales by Customer Detail'!J4939</f>
        <v>-12</v>
      </c>
      <c r="I4936">
        <f>'Sales by Customer Detail'!K4939</f>
        <v>35</v>
      </c>
      <c r="J4936">
        <f>'Sales by Customer Detail'!L4939</f>
        <v>-420</v>
      </c>
      <c r="K4936">
        <f>'Sales by Customer Detail'!N4939</f>
        <v>0</v>
      </c>
      <c r="L4936">
        <f>'Sales by Customer Detail'!O4939</f>
        <v>0</v>
      </c>
    </row>
    <row r="4937" spans="2:12" x14ac:dyDescent="0.25">
      <c r="B4937" t="str">
        <f>VLOOKUP('Sales by Customer Detail'!B4940,Anonymizer!$A$3:$B$996,2,FALSE)</f>
        <v>Customer 220</v>
      </c>
      <c r="C4937" t="str">
        <f>'Sales by Customer Detail'!C4940</f>
        <v>12/31/2021</v>
      </c>
      <c r="D4937" t="str">
        <f>'Sales by Customer Detail'!D4940</f>
        <v>Invoice</v>
      </c>
      <c r="E4937">
        <f>'Sales by Customer Detail'!E4940</f>
        <v>3525</v>
      </c>
      <c r="F4937" t="str">
        <f>VLOOKUP('Sales by Customer Detail'!F4940,Anonymizer!$D$3:$E$86,2,FALSE)</f>
        <v>Prod/Svc77</v>
      </c>
      <c r="G4937" t="s">
        <v>6631</v>
      </c>
      <c r="H4937">
        <f>'Sales by Customer Detail'!J4940</f>
        <v>0</v>
      </c>
      <c r="I4937">
        <f>'Sales by Customer Detail'!K4940</f>
        <v>0</v>
      </c>
      <c r="J4937">
        <f>'Sales by Customer Detail'!L4940</f>
        <v>0</v>
      </c>
      <c r="K4937">
        <f>'Sales by Customer Detail'!N4940</f>
        <v>0</v>
      </c>
      <c r="L4937">
        <f>'Sales by Customer Detail'!O4940</f>
        <v>0</v>
      </c>
    </row>
    <row r="4938" spans="2:12" x14ac:dyDescent="0.25">
      <c r="B4938" t="str">
        <f>VLOOKUP('Sales by Customer Detail'!B4941,Anonymizer!$A$3:$B$996,2,FALSE)</f>
        <v>Customer 559</v>
      </c>
      <c r="C4938" t="str">
        <f>'Sales by Customer Detail'!C4941</f>
        <v>12/31/2021</v>
      </c>
      <c r="D4938" t="str">
        <f>'Sales by Customer Detail'!D4941</f>
        <v>Credit Memo</v>
      </c>
      <c r="E4938">
        <f>'Sales by Customer Detail'!E4941</f>
        <v>3523</v>
      </c>
      <c r="F4938" t="str">
        <f>VLOOKUP('Sales by Customer Detail'!F4941,Anonymizer!$D$3:$E$86,2,FALSE)</f>
        <v>Prod/Svc79</v>
      </c>
      <c r="G4938" t="s">
        <v>6631</v>
      </c>
      <c r="H4938">
        <f>'Sales by Customer Detail'!J4941</f>
        <v>-12</v>
      </c>
      <c r="I4938">
        <f>'Sales by Customer Detail'!K4941</f>
        <v>39</v>
      </c>
      <c r="J4938">
        <f>'Sales by Customer Detail'!L4941</f>
        <v>-468</v>
      </c>
      <c r="K4938">
        <f>'Sales by Customer Detail'!N4941</f>
        <v>0</v>
      </c>
      <c r="L4938">
        <f>'Sales by Customer Detail'!O4941</f>
        <v>0</v>
      </c>
    </row>
    <row r="4939" spans="2:12" x14ac:dyDescent="0.25">
      <c r="B4939" t="str">
        <f>VLOOKUP('Sales by Customer Detail'!B4942,Anonymizer!$A$3:$B$996,2,FALSE)</f>
        <v>Customer 953</v>
      </c>
      <c r="C4939" t="str">
        <f>'Sales by Customer Detail'!C4942</f>
        <v>01/05/2022</v>
      </c>
      <c r="D4939" t="str">
        <f>'Sales by Customer Detail'!D4942</f>
        <v>Invoice</v>
      </c>
      <c r="E4939">
        <f>'Sales by Customer Detail'!E4942</f>
        <v>3478</v>
      </c>
      <c r="F4939" t="str">
        <f>VLOOKUP('Sales by Customer Detail'!F4942,Anonymizer!$D$3:$E$86,2,FALSE)</f>
        <v>Prod/Svc20</v>
      </c>
      <c r="G4939" t="s">
        <v>6631</v>
      </c>
      <c r="H4939">
        <f>'Sales by Customer Detail'!J4942</f>
        <v>16</v>
      </c>
      <c r="I4939">
        <f>'Sales by Customer Detail'!K4942</f>
        <v>-20</v>
      </c>
      <c r="J4939">
        <f>'Sales by Customer Detail'!L4942</f>
        <v>-320</v>
      </c>
      <c r="K4939" t="str">
        <f>'Sales by Customer Detail'!N4942</f>
        <v>01/19/2022</v>
      </c>
      <c r="L4939" t="str">
        <f>'Sales by Customer Detail'!O4942</f>
        <v>01/18/2023</v>
      </c>
    </row>
    <row r="4940" spans="2:12" x14ac:dyDescent="0.25">
      <c r="B4940" t="str">
        <f>VLOOKUP('Sales by Customer Detail'!B4943,Anonymizer!$A$3:$B$996,2,FALSE)</f>
        <v>Customer 116</v>
      </c>
      <c r="C4940" t="str">
        <f>'Sales by Customer Detail'!C4943</f>
        <v>01/05/2022</v>
      </c>
      <c r="D4940" t="str">
        <f>'Sales by Customer Detail'!D4943</f>
        <v>Invoice</v>
      </c>
      <c r="E4940">
        <f>'Sales by Customer Detail'!E4943</f>
        <v>3477</v>
      </c>
      <c r="F4940" t="str">
        <f>VLOOKUP('Sales by Customer Detail'!F4943,Anonymizer!$D$3:$E$86,2,FALSE)</f>
        <v>Prod/Svc5</v>
      </c>
      <c r="G4940" t="s">
        <v>6631</v>
      </c>
      <c r="H4940">
        <f>'Sales by Customer Detail'!J4943</f>
        <v>1</v>
      </c>
      <c r="I4940">
        <f>'Sales by Customer Detail'!K4943</f>
        <v>595</v>
      </c>
      <c r="J4940">
        <f>'Sales by Customer Detail'!L4943</f>
        <v>595</v>
      </c>
      <c r="K4940" t="str">
        <f>'Sales by Customer Detail'!N4943</f>
        <v>01/19/2022</v>
      </c>
      <c r="L4940" t="str">
        <f>'Sales by Customer Detail'!O4943</f>
        <v>01/18/2023</v>
      </c>
    </row>
    <row r="4941" spans="2:12" x14ac:dyDescent="0.25">
      <c r="B4941" t="str">
        <f>VLOOKUP('Sales by Customer Detail'!B4944,Anonymizer!$A$3:$B$996,2,FALSE)</f>
        <v>Customer 116</v>
      </c>
      <c r="C4941" t="str">
        <f>'Sales by Customer Detail'!C4944</f>
        <v>01/05/2022</v>
      </c>
      <c r="D4941" t="str">
        <f>'Sales by Customer Detail'!D4944</f>
        <v>Invoice</v>
      </c>
      <c r="E4941">
        <f>'Sales by Customer Detail'!E4944</f>
        <v>3477</v>
      </c>
      <c r="F4941" t="str">
        <f>VLOOKUP('Sales by Customer Detail'!F4944,Anonymizer!$D$3:$E$86,2,FALSE)</f>
        <v>Prod/Svc13</v>
      </c>
      <c r="G4941" t="s">
        <v>6631</v>
      </c>
      <c r="H4941">
        <f>'Sales by Customer Detail'!J4944</f>
        <v>1</v>
      </c>
      <c r="I4941">
        <f>'Sales by Customer Detail'!K4944</f>
        <v>299</v>
      </c>
      <c r="J4941">
        <f>'Sales by Customer Detail'!L4944</f>
        <v>299</v>
      </c>
      <c r="K4941" t="str">
        <f>'Sales by Customer Detail'!N4944</f>
        <v>01/19/2022</v>
      </c>
      <c r="L4941" t="str">
        <f>'Sales by Customer Detail'!O4944</f>
        <v>01/18/2023</v>
      </c>
    </row>
    <row r="4942" spans="2:12" x14ac:dyDescent="0.25">
      <c r="B4942" t="str">
        <f>VLOOKUP('Sales by Customer Detail'!B4945,Anonymizer!$A$3:$B$996,2,FALSE)</f>
        <v>Customer 953</v>
      </c>
      <c r="C4942" t="str">
        <f>'Sales by Customer Detail'!C4945</f>
        <v>01/05/2022</v>
      </c>
      <c r="D4942" t="str">
        <f>'Sales by Customer Detail'!D4945</f>
        <v>Invoice</v>
      </c>
      <c r="E4942">
        <f>'Sales by Customer Detail'!E4945</f>
        <v>3478</v>
      </c>
      <c r="F4942" t="str">
        <f>VLOOKUP('Sales by Customer Detail'!F4945,Anonymizer!$D$3:$E$86,2,FALSE)</f>
        <v>Prod/Svc13</v>
      </c>
      <c r="G4942" t="s">
        <v>6631</v>
      </c>
      <c r="H4942">
        <f>'Sales by Customer Detail'!J4945</f>
        <v>16</v>
      </c>
      <c r="I4942">
        <f>'Sales by Customer Detail'!K4945</f>
        <v>299</v>
      </c>
      <c r="J4942">
        <f>'Sales by Customer Detail'!L4945</f>
        <v>4784</v>
      </c>
      <c r="K4942" t="str">
        <f>'Sales by Customer Detail'!N4945</f>
        <v>01/19/2022</v>
      </c>
      <c r="L4942" t="str">
        <f>'Sales by Customer Detail'!O4945</f>
        <v>01/18/2023</v>
      </c>
    </row>
    <row r="4943" spans="2:12" x14ac:dyDescent="0.25">
      <c r="B4943" t="str">
        <f>VLOOKUP('Sales by Customer Detail'!B4946,Anonymizer!$A$3:$B$996,2,FALSE)</f>
        <v>Customer 116</v>
      </c>
      <c r="C4943" t="str">
        <f>'Sales by Customer Detail'!C4946</f>
        <v>01/05/2022</v>
      </c>
      <c r="D4943" t="str">
        <f>'Sales by Customer Detail'!D4946</f>
        <v>Invoice</v>
      </c>
      <c r="E4943">
        <f>'Sales by Customer Detail'!E4946</f>
        <v>3477</v>
      </c>
      <c r="F4943" t="str">
        <f>VLOOKUP('Sales by Customer Detail'!F4946,Anonymizer!$D$3:$E$86,2,FALSE)</f>
        <v>Prod/Svc5</v>
      </c>
      <c r="G4943" t="s">
        <v>6631</v>
      </c>
      <c r="H4943">
        <f>'Sales by Customer Detail'!J4946</f>
        <v>1</v>
      </c>
      <c r="I4943">
        <f>'Sales by Customer Detail'!K4946</f>
        <v>359.4</v>
      </c>
      <c r="J4943">
        <f>'Sales by Customer Detail'!L4946</f>
        <v>359.4</v>
      </c>
      <c r="K4943" t="str">
        <f>'Sales by Customer Detail'!N4946</f>
        <v>01/19/2022</v>
      </c>
      <c r="L4943" t="str">
        <f>'Sales by Customer Detail'!O4946</f>
        <v>01/18/2023</v>
      </c>
    </row>
    <row r="4944" spans="2:12" x14ac:dyDescent="0.25">
      <c r="B4944" t="str">
        <f>VLOOKUP('Sales by Customer Detail'!B4947,Anonymizer!$A$3:$B$996,2,FALSE)</f>
        <v>Customer 39</v>
      </c>
      <c r="C4944" t="str">
        <f>'Sales by Customer Detail'!C4947</f>
        <v>01/06/2022</v>
      </c>
      <c r="D4944" t="str">
        <f>'Sales by Customer Detail'!D4947</f>
        <v>Invoice</v>
      </c>
      <c r="E4944">
        <f>'Sales by Customer Detail'!E4947</f>
        <v>3505</v>
      </c>
      <c r="F4944" t="str">
        <f>VLOOKUP('Sales by Customer Detail'!F4947,Anonymizer!$D$3:$E$86,2,FALSE)</f>
        <v>Prod/Svc37</v>
      </c>
      <c r="G4944" t="s">
        <v>6631</v>
      </c>
      <c r="H4944">
        <f>'Sales by Customer Detail'!J4947</f>
        <v>6</v>
      </c>
      <c r="I4944">
        <f>'Sales by Customer Detail'!K4947</f>
        <v>399</v>
      </c>
      <c r="J4944">
        <f>'Sales by Customer Detail'!L4947</f>
        <v>2394</v>
      </c>
      <c r="K4944" t="str">
        <f>'Sales by Customer Detail'!N4947</f>
        <v>04/28/2022</v>
      </c>
      <c r="L4944" t="str">
        <f>'Sales by Customer Detail'!O4947</f>
        <v>04/27/2023</v>
      </c>
    </row>
    <row r="4945" spans="2:12" x14ac:dyDescent="0.25">
      <c r="B4945" t="str">
        <f>VLOOKUP('Sales by Customer Detail'!B4948,Anonymizer!$A$3:$B$996,2,FALSE)</f>
        <v>Customer 813</v>
      </c>
      <c r="C4945" t="str">
        <f>'Sales by Customer Detail'!C4948</f>
        <v>01/06/2022</v>
      </c>
      <c r="D4945" t="str">
        <f>'Sales by Customer Detail'!D4948</f>
        <v>Invoice</v>
      </c>
      <c r="E4945">
        <f>'Sales by Customer Detail'!E4948</f>
        <v>3504</v>
      </c>
      <c r="F4945" t="str">
        <f>VLOOKUP('Sales by Customer Detail'!F4948,Anonymizer!$D$3:$E$86,2,FALSE)</f>
        <v>Prod/Svc37</v>
      </c>
      <c r="G4945" t="s">
        <v>6631</v>
      </c>
      <c r="H4945">
        <f>'Sales by Customer Detail'!J4948</f>
        <v>2</v>
      </c>
      <c r="I4945">
        <f>'Sales by Customer Detail'!K4948</f>
        <v>399</v>
      </c>
      <c r="J4945">
        <f>'Sales by Customer Detail'!L4948</f>
        <v>798</v>
      </c>
      <c r="K4945">
        <f>'Sales by Customer Detail'!N4948</f>
        <v>0</v>
      </c>
      <c r="L4945">
        <f>'Sales by Customer Detail'!O4948</f>
        <v>0</v>
      </c>
    </row>
    <row r="4946" spans="2:12" x14ac:dyDescent="0.25">
      <c r="B4946" t="str">
        <f>VLOOKUP('Sales by Customer Detail'!B4949,Anonymizer!$A$3:$B$996,2,FALSE)</f>
        <v>Customer 899</v>
      </c>
      <c r="C4946" t="str">
        <f>'Sales by Customer Detail'!C4949</f>
        <v>01/06/2022</v>
      </c>
      <c r="D4946" t="str">
        <f>'Sales by Customer Detail'!D4949</f>
        <v>Invoice</v>
      </c>
      <c r="E4946">
        <f>'Sales by Customer Detail'!E4949</f>
        <v>3508</v>
      </c>
      <c r="F4946" t="str">
        <f>VLOOKUP('Sales by Customer Detail'!F4949,Anonymizer!$D$3:$E$86,2,FALSE)</f>
        <v>Prod/Svc37</v>
      </c>
      <c r="G4946" t="s">
        <v>6631</v>
      </c>
      <c r="H4946">
        <f>'Sales by Customer Detail'!J4949</f>
        <v>11</v>
      </c>
      <c r="I4946">
        <f>'Sales by Customer Detail'!K4949</f>
        <v>349</v>
      </c>
      <c r="J4946">
        <f>'Sales by Customer Detail'!L4949</f>
        <v>3839</v>
      </c>
      <c r="K4946">
        <f>'Sales by Customer Detail'!N4949</f>
        <v>0</v>
      </c>
      <c r="L4946">
        <f>'Sales by Customer Detail'!O4949</f>
        <v>0</v>
      </c>
    </row>
    <row r="4947" spans="2:12" x14ac:dyDescent="0.25">
      <c r="B4947" t="str">
        <f>VLOOKUP('Sales by Customer Detail'!B4950,Anonymizer!$A$3:$B$996,2,FALSE)</f>
        <v>Customer 129</v>
      </c>
      <c r="C4947" t="str">
        <f>'Sales by Customer Detail'!C4950</f>
        <v>01/06/2022</v>
      </c>
      <c r="D4947" t="str">
        <f>'Sales by Customer Detail'!D4950</f>
        <v>Invoice</v>
      </c>
      <c r="E4947">
        <f>'Sales by Customer Detail'!E4950</f>
        <v>3507</v>
      </c>
      <c r="F4947" t="str">
        <f>VLOOKUP('Sales by Customer Detail'!F4950,Anonymizer!$D$3:$E$86,2,FALSE)</f>
        <v>Prod/Svc37</v>
      </c>
      <c r="G4947" t="s">
        <v>6631</v>
      </c>
      <c r="H4947">
        <f>'Sales by Customer Detail'!J4950</f>
        <v>1</v>
      </c>
      <c r="I4947">
        <f>'Sales by Customer Detail'!K4950</f>
        <v>349</v>
      </c>
      <c r="J4947">
        <f>'Sales by Customer Detail'!L4950</f>
        <v>349</v>
      </c>
      <c r="K4947" t="str">
        <f>'Sales by Customer Detail'!N4950</f>
        <v>04/30/2022</v>
      </c>
      <c r="L4947" t="str">
        <f>'Sales by Customer Detail'!O4950</f>
        <v>04/29/2023</v>
      </c>
    </row>
    <row r="4948" spans="2:12" x14ac:dyDescent="0.25">
      <c r="B4948" t="str">
        <f>VLOOKUP('Sales by Customer Detail'!B4951,Anonymizer!$A$3:$B$996,2,FALSE)</f>
        <v>Customer 469</v>
      </c>
      <c r="C4948" t="str">
        <f>'Sales by Customer Detail'!C4951</f>
        <v>01/06/2022</v>
      </c>
      <c r="D4948" t="str">
        <f>'Sales by Customer Detail'!D4951</f>
        <v>Invoice</v>
      </c>
      <c r="E4948">
        <f>'Sales by Customer Detail'!E4951</f>
        <v>3506</v>
      </c>
      <c r="F4948" t="str">
        <f>VLOOKUP('Sales by Customer Detail'!F4951,Anonymizer!$D$3:$E$86,2,FALSE)</f>
        <v>Prod/Svc37</v>
      </c>
      <c r="G4948" t="s">
        <v>6631</v>
      </c>
      <c r="H4948">
        <f>'Sales by Customer Detail'!J4951</f>
        <v>5</v>
      </c>
      <c r="I4948">
        <f>'Sales by Customer Detail'!K4951</f>
        <v>259</v>
      </c>
      <c r="J4948">
        <f>'Sales by Customer Detail'!L4951</f>
        <v>1295</v>
      </c>
      <c r="K4948" t="str">
        <f>'Sales by Customer Detail'!N4951</f>
        <v>04/30/2022</v>
      </c>
      <c r="L4948" t="str">
        <f>'Sales by Customer Detail'!O4951</f>
        <v>04/29/2023</v>
      </c>
    </row>
    <row r="4949" spans="2:12" x14ac:dyDescent="0.25">
      <c r="B4949" t="str">
        <f>VLOOKUP('Sales by Customer Detail'!B4952,Anonymizer!$A$3:$B$996,2,FALSE)</f>
        <v>Customer 56</v>
      </c>
      <c r="C4949" t="str">
        <f>'Sales by Customer Detail'!C4952</f>
        <v>01/06/2022</v>
      </c>
      <c r="D4949" t="str">
        <f>'Sales by Customer Detail'!D4952</f>
        <v>Invoice</v>
      </c>
      <c r="E4949">
        <f>'Sales by Customer Detail'!E4952</f>
        <v>3509</v>
      </c>
      <c r="F4949" t="str">
        <f>VLOOKUP('Sales by Customer Detail'!F4952,Anonymizer!$D$3:$E$86,2,FALSE)</f>
        <v>Prod/Svc37</v>
      </c>
      <c r="G4949" t="s">
        <v>6631</v>
      </c>
      <c r="H4949">
        <f>'Sales by Customer Detail'!J4952</f>
        <v>2</v>
      </c>
      <c r="I4949">
        <f>'Sales by Customer Detail'!K4952</f>
        <v>359</v>
      </c>
      <c r="J4949">
        <f>'Sales by Customer Detail'!L4952</f>
        <v>718</v>
      </c>
      <c r="K4949">
        <f>'Sales by Customer Detail'!N4952</f>
        <v>0</v>
      </c>
      <c r="L4949">
        <f>'Sales by Customer Detail'!O4952</f>
        <v>0</v>
      </c>
    </row>
    <row r="4950" spans="2:12" x14ac:dyDescent="0.25">
      <c r="B4950" t="str">
        <f>VLOOKUP('Sales by Customer Detail'!B4953,Anonymizer!$A$3:$B$996,2,FALSE)</f>
        <v>Customer 181</v>
      </c>
      <c r="C4950" t="str">
        <f>'Sales by Customer Detail'!C4953</f>
        <v>01/06/2022</v>
      </c>
      <c r="D4950" t="str">
        <f>'Sales by Customer Detail'!D4953</f>
        <v>Invoice</v>
      </c>
      <c r="E4950">
        <f>'Sales by Customer Detail'!E4953</f>
        <v>3510</v>
      </c>
      <c r="F4950" t="str">
        <f>VLOOKUP('Sales by Customer Detail'!F4953,Anonymizer!$D$3:$E$86,2,FALSE)</f>
        <v>Prod/Svc74</v>
      </c>
      <c r="G4950" t="s">
        <v>6631</v>
      </c>
      <c r="H4950">
        <f>'Sales by Customer Detail'!J4953</f>
        <v>1</v>
      </c>
      <c r="I4950">
        <f>'Sales by Customer Detail'!K4953</f>
        <v>2795</v>
      </c>
      <c r="J4950">
        <f>'Sales by Customer Detail'!L4953</f>
        <v>2795</v>
      </c>
      <c r="K4950">
        <f>'Sales by Customer Detail'!N4953</f>
        <v>0</v>
      </c>
      <c r="L4950">
        <f>'Sales by Customer Detail'!O4953</f>
        <v>0</v>
      </c>
    </row>
    <row r="4951" spans="2:12" x14ac:dyDescent="0.25">
      <c r="B4951" t="str">
        <f>VLOOKUP('Sales by Customer Detail'!B4954,Anonymizer!$A$3:$B$996,2,FALSE)</f>
        <v>Customer 181</v>
      </c>
      <c r="C4951" t="str">
        <f>'Sales by Customer Detail'!C4954</f>
        <v>01/06/2022</v>
      </c>
      <c r="D4951" t="str">
        <f>'Sales by Customer Detail'!D4954</f>
        <v>Invoice</v>
      </c>
      <c r="E4951">
        <f>'Sales by Customer Detail'!E4954</f>
        <v>3510</v>
      </c>
      <c r="F4951" t="str">
        <f>VLOOKUP('Sales by Customer Detail'!F4954,Anonymizer!$D$3:$E$86,2,FALSE)</f>
        <v>Prod/Svc78</v>
      </c>
      <c r="G4951" t="s">
        <v>6631</v>
      </c>
      <c r="H4951">
        <f>'Sales by Customer Detail'!J4954</f>
        <v>1</v>
      </c>
      <c r="I4951">
        <f>'Sales by Customer Detail'!K4954</f>
        <v>0</v>
      </c>
      <c r="J4951">
        <f>'Sales by Customer Detail'!L4954</f>
        <v>0</v>
      </c>
      <c r="K4951">
        <f>'Sales by Customer Detail'!N4954</f>
        <v>0</v>
      </c>
      <c r="L4951">
        <f>'Sales by Customer Detail'!O4954</f>
        <v>0</v>
      </c>
    </row>
    <row r="4952" spans="2:12" x14ac:dyDescent="0.25">
      <c r="B4952" t="str">
        <f>VLOOKUP('Sales by Customer Detail'!B4955,Anonymizer!$A$3:$B$996,2,FALSE)</f>
        <v>Customer 882</v>
      </c>
      <c r="C4952" t="str">
        <f>'Sales by Customer Detail'!C4955</f>
        <v>01/06/2022</v>
      </c>
      <c r="D4952" t="str">
        <f>'Sales by Customer Detail'!D4955</f>
        <v>Invoice</v>
      </c>
      <c r="E4952">
        <f>'Sales by Customer Detail'!E4955</f>
        <v>3503</v>
      </c>
      <c r="F4952" t="str">
        <f>VLOOKUP('Sales by Customer Detail'!F4955,Anonymizer!$D$3:$E$86,2,FALSE)</f>
        <v>Prod/Svc37</v>
      </c>
      <c r="G4952" t="s">
        <v>6631</v>
      </c>
      <c r="H4952">
        <f>'Sales by Customer Detail'!J4955</f>
        <v>6</v>
      </c>
      <c r="I4952">
        <f>'Sales by Customer Detail'!K4955</f>
        <v>349</v>
      </c>
      <c r="J4952">
        <f>'Sales by Customer Detail'!L4955</f>
        <v>2094</v>
      </c>
      <c r="K4952">
        <f>'Sales by Customer Detail'!N4955</f>
        <v>0</v>
      </c>
      <c r="L4952">
        <f>'Sales by Customer Detail'!O4955</f>
        <v>0</v>
      </c>
    </row>
    <row r="4953" spans="2:12" x14ac:dyDescent="0.25">
      <c r="B4953" t="str">
        <f>VLOOKUP('Sales by Customer Detail'!B4956,Anonymizer!$A$3:$B$996,2,FALSE)</f>
        <v>Customer 203</v>
      </c>
      <c r="C4953" t="str">
        <f>'Sales by Customer Detail'!C4956</f>
        <v>01/06/2022</v>
      </c>
      <c r="D4953" t="str">
        <f>'Sales by Customer Detail'!D4956</f>
        <v>Invoice</v>
      </c>
      <c r="E4953">
        <f>'Sales by Customer Detail'!E4956</f>
        <v>3502</v>
      </c>
      <c r="F4953" t="str">
        <f>VLOOKUP('Sales by Customer Detail'!F4956,Anonymizer!$D$3:$E$86,2,FALSE)</f>
        <v>Prod/Svc37</v>
      </c>
      <c r="G4953" t="s">
        <v>6631</v>
      </c>
      <c r="H4953">
        <f>'Sales by Customer Detail'!J4956</f>
        <v>1</v>
      </c>
      <c r="I4953">
        <f>'Sales by Customer Detail'!K4956</f>
        <v>399</v>
      </c>
      <c r="J4953">
        <f>'Sales by Customer Detail'!L4956</f>
        <v>399</v>
      </c>
      <c r="K4953">
        <f>'Sales by Customer Detail'!N4956</f>
        <v>0</v>
      </c>
      <c r="L4953">
        <f>'Sales by Customer Detail'!O4956</f>
        <v>0</v>
      </c>
    </row>
    <row r="4954" spans="2:12" x14ac:dyDescent="0.25">
      <c r="B4954" t="str">
        <f>VLOOKUP('Sales by Customer Detail'!B4957,Anonymizer!$A$3:$B$996,2,FALSE)</f>
        <v>Customer 683</v>
      </c>
      <c r="C4954" t="str">
        <f>'Sales by Customer Detail'!C4957</f>
        <v>01/06/2022</v>
      </c>
      <c r="D4954" t="str">
        <f>'Sales by Customer Detail'!D4957</f>
        <v>Invoice</v>
      </c>
      <c r="E4954">
        <f>'Sales by Customer Detail'!E4957</f>
        <v>3501</v>
      </c>
      <c r="F4954" t="str">
        <f>VLOOKUP('Sales by Customer Detail'!F4957,Anonymizer!$D$3:$E$86,2,FALSE)</f>
        <v>Prod/Svc34</v>
      </c>
      <c r="G4954" t="s">
        <v>6631</v>
      </c>
      <c r="H4954">
        <f>'Sales by Customer Detail'!J4957</f>
        <v>7</v>
      </c>
      <c r="I4954">
        <f>'Sales by Customer Detail'!K4957</f>
        <v>419.4</v>
      </c>
      <c r="J4954">
        <f>'Sales by Customer Detail'!L4957</f>
        <v>2935.8</v>
      </c>
      <c r="K4954">
        <f>'Sales by Customer Detail'!N4957</f>
        <v>0</v>
      </c>
      <c r="L4954">
        <f>'Sales by Customer Detail'!O4957</f>
        <v>0</v>
      </c>
    </row>
    <row r="4955" spans="2:12" x14ac:dyDescent="0.25">
      <c r="B4955" t="str">
        <f>VLOOKUP('Sales by Customer Detail'!B4958,Anonymizer!$A$3:$B$996,2,FALSE)</f>
        <v>Customer 946</v>
      </c>
      <c r="C4955" t="str">
        <f>'Sales by Customer Detail'!C4958</f>
        <v>01/06/2022</v>
      </c>
      <c r="D4955" t="str">
        <f>'Sales by Customer Detail'!D4958</f>
        <v>Invoice</v>
      </c>
      <c r="E4955">
        <f>'Sales by Customer Detail'!E4958</f>
        <v>3500</v>
      </c>
      <c r="F4955" t="str">
        <f>VLOOKUP('Sales by Customer Detail'!F4958,Anonymizer!$D$3:$E$86,2,FALSE)</f>
        <v>Prod/Svc37</v>
      </c>
      <c r="G4955" t="s">
        <v>6631</v>
      </c>
      <c r="H4955">
        <f>'Sales by Customer Detail'!J4958</f>
        <v>8</v>
      </c>
      <c r="I4955">
        <f>'Sales by Customer Detail'!K4958</f>
        <v>399</v>
      </c>
      <c r="J4955">
        <f>'Sales by Customer Detail'!L4958</f>
        <v>3192</v>
      </c>
      <c r="K4955">
        <f>'Sales by Customer Detail'!N4958</f>
        <v>0</v>
      </c>
      <c r="L4955">
        <f>'Sales by Customer Detail'!O4958</f>
        <v>0</v>
      </c>
    </row>
    <row r="4956" spans="2:12" x14ac:dyDescent="0.25">
      <c r="B4956" t="str">
        <f>VLOOKUP('Sales by Customer Detail'!B4959,Anonymizer!$A$3:$B$996,2,FALSE)</f>
        <v>Customer 795</v>
      </c>
      <c r="C4956" t="str">
        <f>'Sales by Customer Detail'!C4959</f>
        <v>01/06/2022</v>
      </c>
      <c r="D4956" t="str">
        <f>'Sales by Customer Detail'!D4959</f>
        <v>Invoice</v>
      </c>
      <c r="E4956">
        <f>'Sales by Customer Detail'!E4959</f>
        <v>3499</v>
      </c>
      <c r="F4956" t="str">
        <f>VLOOKUP('Sales by Customer Detail'!F4959,Anonymizer!$D$3:$E$86,2,FALSE)</f>
        <v>Prod/Svc37</v>
      </c>
      <c r="G4956" t="s">
        <v>6631</v>
      </c>
      <c r="H4956">
        <f>'Sales by Customer Detail'!J4959</f>
        <v>4</v>
      </c>
      <c r="I4956">
        <f>'Sales by Customer Detail'!K4959</f>
        <v>339</v>
      </c>
      <c r="J4956">
        <f>'Sales by Customer Detail'!L4959</f>
        <v>1356</v>
      </c>
      <c r="K4956">
        <f>'Sales by Customer Detail'!N4959</f>
        <v>0</v>
      </c>
      <c r="L4956">
        <f>'Sales by Customer Detail'!O4959</f>
        <v>0</v>
      </c>
    </row>
    <row r="4957" spans="2:12" x14ac:dyDescent="0.25">
      <c r="B4957" t="str">
        <f>VLOOKUP('Sales by Customer Detail'!B4960,Anonymizer!$A$3:$B$996,2,FALSE)</f>
        <v>Customer 170</v>
      </c>
      <c r="C4957" t="str">
        <f>'Sales by Customer Detail'!C4960</f>
        <v>01/06/2022</v>
      </c>
      <c r="D4957" t="str">
        <f>'Sales by Customer Detail'!D4960</f>
        <v>Invoice</v>
      </c>
      <c r="E4957">
        <f>'Sales by Customer Detail'!E4960</f>
        <v>3498</v>
      </c>
      <c r="F4957" t="str">
        <f>VLOOKUP('Sales by Customer Detail'!F4960,Anonymizer!$D$3:$E$86,2,FALSE)</f>
        <v>Prod/Svc37</v>
      </c>
      <c r="G4957" t="s">
        <v>6631</v>
      </c>
      <c r="H4957">
        <f>'Sales by Customer Detail'!J4960</f>
        <v>20</v>
      </c>
      <c r="I4957">
        <f>'Sales by Customer Detail'!K4960</f>
        <v>339</v>
      </c>
      <c r="J4957">
        <f>'Sales by Customer Detail'!L4960</f>
        <v>6780</v>
      </c>
      <c r="K4957">
        <f>'Sales by Customer Detail'!N4960</f>
        <v>0</v>
      </c>
      <c r="L4957">
        <f>'Sales by Customer Detail'!O4960</f>
        <v>0</v>
      </c>
    </row>
    <row r="4958" spans="2:12" x14ac:dyDescent="0.25">
      <c r="B4958" t="str">
        <f>VLOOKUP('Sales by Customer Detail'!B4961,Anonymizer!$A$3:$B$996,2,FALSE)</f>
        <v>Customer 460</v>
      </c>
      <c r="C4958" t="str">
        <f>'Sales by Customer Detail'!C4961</f>
        <v>01/06/2022</v>
      </c>
      <c r="D4958" t="str">
        <f>'Sales by Customer Detail'!D4961</f>
        <v>Invoice</v>
      </c>
      <c r="E4958">
        <f>'Sales by Customer Detail'!E4961</f>
        <v>3497</v>
      </c>
      <c r="F4958" t="str">
        <f>VLOOKUP('Sales by Customer Detail'!F4961,Anonymizer!$D$3:$E$86,2,FALSE)</f>
        <v>Prod/Svc37</v>
      </c>
      <c r="G4958" t="s">
        <v>6631</v>
      </c>
      <c r="H4958">
        <f>'Sales by Customer Detail'!J4961</f>
        <v>9</v>
      </c>
      <c r="I4958">
        <f>'Sales by Customer Detail'!K4961</f>
        <v>349</v>
      </c>
      <c r="J4958">
        <f>'Sales by Customer Detail'!L4961</f>
        <v>3141</v>
      </c>
      <c r="K4958">
        <f>'Sales by Customer Detail'!N4961</f>
        <v>0</v>
      </c>
      <c r="L4958">
        <f>'Sales by Customer Detail'!O4961</f>
        <v>0</v>
      </c>
    </row>
    <row r="4959" spans="2:12" x14ac:dyDescent="0.25">
      <c r="B4959" t="str">
        <f>VLOOKUP('Sales by Customer Detail'!B4962,Anonymizer!$A$3:$B$996,2,FALSE)</f>
        <v>Customer 538</v>
      </c>
      <c r="C4959" t="str">
        <f>'Sales by Customer Detail'!C4962</f>
        <v>01/06/2022</v>
      </c>
      <c r="D4959" t="str">
        <f>'Sales by Customer Detail'!D4962</f>
        <v>Invoice</v>
      </c>
      <c r="E4959">
        <f>'Sales by Customer Detail'!E4962</f>
        <v>3496</v>
      </c>
      <c r="F4959" t="str">
        <f>VLOOKUP('Sales by Customer Detail'!F4962,Anonymizer!$D$3:$E$86,2,FALSE)</f>
        <v>Prod/Svc37</v>
      </c>
      <c r="G4959" t="s">
        <v>6631</v>
      </c>
      <c r="H4959">
        <f>'Sales by Customer Detail'!J4962</f>
        <v>1</v>
      </c>
      <c r="I4959">
        <f>'Sales by Customer Detail'!K4962</f>
        <v>499</v>
      </c>
      <c r="J4959">
        <f>'Sales by Customer Detail'!L4962</f>
        <v>499</v>
      </c>
      <c r="K4959">
        <f>'Sales by Customer Detail'!N4962</f>
        <v>0</v>
      </c>
      <c r="L4959">
        <f>'Sales by Customer Detail'!O4962</f>
        <v>0</v>
      </c>
    </row>
    <row r="4960" spans="2:12" x14ac:dyDescent="0.25">
      <c r="B4960" t="str">
        <f>VLOOKUP('Sales by Customer Detail'!B4963,Anonymizer!$A$3:$B$996,2,FALSE)</f>
        <v>Customer 567</v>
      </c>
      <c r="C4960" t="str">
        <f>'Sales by Customer Detail'!C4963</f>
        <v>01/06/2022</v>
      </c>
      <c r="D4960" t="str">
        <f>'Sales by Customer Detail'!D4963</f>
        <v>Invoice</v>
      </c>
      <c r="E4960">
        <f>'Sales by Customer Detail'!E4963</f>
        <v>3495</v>
      </c>
      <c r="F4960" t="str">
        <f>VLOOKUP('Sales by Customer Detail'!F4963,Anonymizer!$D$3:$E$86,2,FALSE)</f>
        <v>Prod/Svc37</v>
      </c>
      <c r="G4960" t="s">
        <v>6631</v>
      </c>
      <c r="H4960">
        <f>'Sales by Customer Detail'!J4963</f>
        <v>2</v>
      </c>
      <c r="I4960">
        <f>'Sales by Customer Detail'!K4963</f>
        <v>349</v>
      </c>
      <c r="J4960">
        <f>'Sales by Customer Detail'!L4963</f>
        <v>698</v>
      </c>
      <c r="K4960">
        <f>'Sales by Customer Detail'!N4963</f>
        <v>0</v>
      </c>
      <c r="L4960">
        <f>'Sales by Customer Detail'!O4963</f>
        <v>0</v>
      </c>
    </row>
    <row r="4961" spans="2:12" x14ac:dyDescent="0.25">
      <c r="B4961" t="str">
        <f>VLOOKUP('Sales by Customer Detail'!B4964,Anonymizer!$A$3:$B$996,2,FALSE)</f>
        <v>Customer 268</v>
      </c>
      <c r="C4961" t="str">
        <f>'Sales by Customer Detail'!C4964</f>
        <v>01/06/2022</v>
      </c>
      <c r="D4961" t="str">
        <f>'Sales by Customer Detail'!D4964</f>
        <v>Invoice</v>
      </c>
      <c r="E4961">
        <f>'Sales by Customer Detail'!E4964</f>
        <v>3494</v>
      </c>
      <c r="F4961" t="str">
        <f>VLOOKUP('Sales by Customer Detail'!F4964,Anonymizer!$D$3:$E$86,2,FALSE)</f>
        <v>Prod/Svc37</v>
      </c>
      <c r="G4961" t="s">
        <v>6631</v>
      </c>
      <c r="H4961">
        <f>'Sales by Customer Detail'!J4964</f>
        <v>3</v>
      </c>
      <c r="I4961">
        <f>'Sales by Customer Detail'!K4964</f>
        <v>399</v>
      </c>
      <c r="J4961">
        <f>'Sales by Customer Detail'!L4964</f>
        <v>1197</v>
      </c>
      <c r="K4961" t="str">
        <f>'Sales by Customer Detail'!N4964</f>
        <v>04/14/2022</v>
      </c>
      <c r="L4961" t="str">
        <f>'Sales by Customer Detail'!O4964</f>
        <v>04/13/2023</v>
      </c>
    </row>
    <row r="4962" spans="2:12" x14ac:dyDescent="0.25">
      <c r="B4962" t="str">
        <f>VLOOKUP('Sales by Customer Detail'!B4965,Anonymizer!$A$3:$B$996,2,FALSE)</f>
        <v>Customer 665</v>
      </c>
      <c r="C4962" t="str">
        <f>'Sales by Customer Detail'!C4965</f>
        <v>01/06/2022</v>
      </c>
      <c r="D4962" t="str">
        <f>'Sales by Customer Detail'!D4965</f>
        <v>Invoice</v>
      </c>
      <c r="E4962">
        <f>'Sales by Customer Detail'!E4965</f>
        <v>3493</v>
      </c>
      <c r="F4962" t="str">
        <f>VLOOKUP('Sales by Customer Detail'!F4965,Anonymizer!$D$3:$E$86,2,FALSE)</f>
        <v>Prod/Svc37</v>
      </c>
      <c r="G4962" t="s">
        <v>6631</v>
      </c>
      <c r="H4962">
        <f>'Sales by Customer Detail'!J4965</f>
        <v>25</v>
      </c>
      <c r="I4962">
        <f>'Sales by Customer Detail'!K4965</f>
        <v>319</v>
      </c>
      <c r="J4962">
        <f>'Sales by Customer Detail'!L4965</f>
        <v>7975</v>
      </c>
      <c r="K4962">
        <f>'Sales by Customer Detail'!N4965</f>
        <v>0</v>
      </c>
      <c r="L4962">
        <f>'Sales by Customer Detail'!O4965</f>
        <v>0</v>
      </c>
    </row>
    <row r="4963" spans="2:12" x14ac:dyDescent="0.25">
      <c r="B4963" t="str">
        <f>VLOOKUP('Sales by Customer Detail'!B4966,Anonymizer!$A$3:$B$996,2,FALSE)</f>
        <v>Customer 434</v>
      </c>
      <c r="C4963" t="str">
        <f>'Sales by Customer Detail'!C4966</f>
        <v>01/06/2022</v>
      </c>
      <c r="D4963" t="str">
        <f>'Sales by Customer Detail'!D4966</f>
        <v>Invoice</v>
      </c>
      <c r="E4963">
        <f>'Sales by Customer Detail'!E4966</f>
        <v>3492</v>
      </c>
      <c r="F4963" t="str">
        <f>VLOOKUP('Sales by Customer Detail'!F4966,Anonymizer!$D$3:$E$86,2,FALSE)</f>
        <v>Prod/Svc37</v>
      </c>
      <c r="G4963" t="s">
        <v>6631</v>
      </c>
      <c r="H4963">
        <f>'Sales by Customer Detail'!J4966</f>
        <v>2</v>
      </c>
      <c r="I4963">
        <f>'Sales by Customer Detail'!K4966</f>
        <v>419.4</v>
      </c>
      <c r="J4963">
        <f>'Sales by Customer Detail'!L4966</f>
        <v>838.8</v>
      </c>
      <c r="K4963">
        <f>'Sales by Customer Detail'!N4966</f>
        <v>0</v>
      </c>
      <c r="L4963">
        <f>'Sales by Customer Detail'!O4966</f>
        <v>0</v>
      </c>
    </row>
    <row r="4964" spans="2:12" x14ac:dyDescent="0.25">
      <c r="B4964" t="str">
        <f>VLOOKUP('Sales by Customer Detail'!B4967,Anonymizer!$A$3:$B$996,2,FALSE)</f>
        <v>Customer 180</v>
      </c>
      <c r="C4964" t="str">
        <f>'Sales by Customer Detail'!C4967</f>
        <v>01/06/2022</v>
      </c>
      <c r="D4964" t="str">
        <f>'Sales by Customer Detail'!D4967</f>
        <v>Invoice</v>
      </c>
      <c r="E4964">
        <f>'Sales by Customer Detail'!E4967</f>
        <v>3491</v>
      </c>
      <c r="F4964" t="str">
        <f>VLOOKUP('Sales by Customer Detail'!F4967,Anonymizer!$D$3:$E$86,2,FALSE)</f>
        <v>Prod/Svc37</v>
      </c>
      <c r="G4964" t="s">
        <v>6631</v>
      </c>
      <c r="H4964">
        <f>'Sales by Customer Detail'!J4967</f>
        <v>3</v>
      </c>
      <c r="I4964">
        <f>'Sales by Customer Detail'!K4967</f>
        <v>359</v>
      </c>
      <c r="J4964">
        <f>'Sales by Customer Detail'!L4967</f>
        <v>1077</v>
      </c>
      <c r="K4964">
        <f>'Sales by Customer Detail'!N4967</f>
        <v>0</v>
      </c>
      <c r="L4964">
        <f>'Sales by Customer Detail'!O4967</f>
        <v>0</v>
      </c>
    </row>
    <row r="4965" spans="2:12" x14ac:dyDescent="0.25">
      <c r="B4965" t="str">
        <f>VLOOKUP('Sales by Customer Detail'!B4968,Anonymizer!$A$3:$B$996,2,FALSE)</f>
        <v>Customer 115</v>
      </c>
      <c r="C4965" t="str">
        <f>'Sales by Customer Detail'!C4968</f>
        <v>01/06/2022</v>
      </c>
      <c r="D4965" t="str">
        <f>'Sales by Customer Detail'!D4968</f>
        <v>Invoice</v>
      </c>
      <c r="E4965">
        <f>'Sales by Customer Detail'!E4968</f>
        <v>3490</v>
      </c>
      <c r="F4965" t="str">
        <f>VLOOKUP('Sales by Customer Detail'!F4968,Anonymizer!$D$3:$E$86,2,FALSE)</f>
        <v>Prod/Svc37</v>
      </c>
      <c r="G4965" t="s">
        <v>6631</v>
      </c>
      <c r="H4965">
        <f>'Sales by Customer Detail'!J4968</f>
        <v>1</v>
      </c>
      <c r="I4965">
        <f>'Sales by Customer Detail'!K4968</f>
        <v>329</v>
      </c>
      <c r="J4965">
        <f>'Sales by Customer Detail'!L4968</f>
        <v>329</v>
      </c>
      <c r="K4965" t="str">
        <f>'Sales by Customer Detail'!N4968</f>
        <v>04/11/2022</v>
      </c>
      <c r="L4965" t="str">
        <f>'Sales by Customer Detail'!O4968</f>
        <v>04/10/2023</v>
      </c>
    </row>
    <row r="4966" spans="2:12" x14ac:dyDescent="0.25">
      <c r="B4966" t="str">
        <f>VLOOKUP('Sales by Customer Detail'!B4969,Anonymizer!$A$3:$B$996,2,FALSE)</f>
        <v>Customer 92</v>
      </c>
      <c r="C4966" t="str">
        <f>'Sales by Customer Detail'!C4969</f>
        <v>01/06/2022</v>
      </c>
      <c r="D4966" t="str">
        <f>'Sales by Customer Detail'!D4969</f>
        <v>Invoice</v>
      </c>
      <c r="E4966">
        <f>'Sales by Customer Detail'!E4969</f>
        <v>3489</v>
      </c>
      <c r="F4966" t="str">
        <f>VLOOKUP('Sales by Customer Detail'!F4969,Anonymizer!$D$3:$E$86,2,FALSE)</f>
        <v>Prod/Svc34</v>
      </c>
      <c r="G4966" t="s">
        <v>6631</v>
      </c>
      <c r="H4966">
        <f>'Sales by Customer Detail'!J4969</f>
        <v>1</v>
      </c>
      <c r="I4966">
        <f>'Sales by Customer Detail'!K4969</f>
        <v>419.4</v>
      </c>
      <c r="J4966">
        <f>'Sales by Customer Detail'!L4969</f>
        <v>419.4</v>
      </c>
      <c r="K4966">
        <f>'Sales by Customer Detail'!N4969</f>
        <v>0</v>
      </c>
      <c r="L4966">
        <f>'Sales by Customer Detail'!O4969</f>
        <v>0</v>
      </c>
    </row>
    <row r="4967" spans="2:12" x14ac:dyDescent="0.25">
      <c r="B4967" t="str">
        <f>VLOOKUP('Sales by Customer Detail'!B4970,Anonymizer!$A$3:$B$996,2,FALSE)</f>
        <v>Customer 750</v>
      </c>
      <c r="C4967" t="str">
        <f>'Sales by Customer Detail'!C4970</f>
        <v>01/06/2022</v>
      </c>
      <c r="D4967" t="str">
        <f>'Sales by Customer Detail'!D4970</f>
        <v>Invoice</v>
      </c>
      <c r="E4967">
        <f>'Sales by Customer Detail'!E4970</f>
        <v>3488</v>
      </c>
      <c r="F4967" t="str">
        <f>VLOOKUP('Sales by Customer Detail'!F4970,Anonymizer!$D$3:$E$86,2,FALSE)</f>
        <v>Prod/Svc35</v>
      </c>
      <c r="G4967" t="s">
        <v>6631</v>
      </c>
      <c r="H4967">
        <f>'Sales by Customer Detail'!J4970</f>
        <v>13</v>
      </c>
      <c r="I4967">
        <f>'Sales by Customer Detail'!K4970</f>
        <v>399</v>
      </c>
      <c r="J4967">
        <f>'Sales by Customer Detail'!L4970</f>
        <v>5187</v>
      </c>
      <c r="K4967">
        <f>'Sales by Customer Detail'!N4970</f>
        <v>0</v>
      </c>
      <c r="L4967">
        <f>'Sales by Customer Detail'!O4970</f>
        <v>0</v>
      </c>
    </row>
    <row r="4968" spans="2:12" x14ac:dyDescent="0.25">
      <c r="B4968" t="str">
        <f>VLOOKUP('Sales by Customer Detail'!B4971,Anonymizer!$A$3:$B$996,2,FALSE)</f>
        <v>Customer 690</v>
      </c>
      <c r="C4968" t="str">
        <f>'Sales by Customer Detail'!C4971</f>
        <v>01/06/2022</v>
      </c>
      <c r="D4968" t="str">
        <f>'Sales by Customer Detail'!D4971</f>
        <v>Invoice</v>
      </c>
      <c r="E4968">
        <f>'Sales by Customer Detail'!E4971</f>
        <v>3487</v>
      </c>
      <c r="F4968" t="str">
        <f>VLOOKUP('Sales by Customer Detail'!F4971,Anonymizer!$D$3:$E$86,2,FALSE)</f>
        <v>Prod/Svc37</v>
      </c>
      <c r="G4968" t="s">
        <v>6631</v>
      </c>
      <c r="H4968">
        <f>'Sales by Customer Detail'!J4971</f>
        <v>5</v>
      </c>
      <c r="I4968">
        <f>'Sales by Customer Detail'!K4971</f>
        <v>349</v>
      </c>
      <c r="J4968">
        <f>'Sales by Customer Detail'!L4971</f>
        <v>1745</v>
      </c>
      <c r="K4968">
        <f>'Sales by Customer Detail'!N4971</f>
        <v>0</v>
      </c>
      <c r="L4968">
        <f>'Sales by Customer Detail'!O4971</f>
        <v>0</v>
      </c>
    </row>
    <row r="4969" spans="2:12" x14ac:dyDescent="0.25">
      <c r="B4969" t="str">
        <f>VLOOKUP('Sales by Customer Detail'!B4972,Anonymizer!$A$3:$B$996,2,FALSE)</f>
        <v>Customer 160</v>
      </c>
      <c r="C4969" t="str">
        <f>'Sales by Customer Detail'!C4972</f>
        <v>01/06/2022</v>
      </c>
      <c r="D4969" t="str">
        <f>'Sales by Customer Detail'!D4972</f>
        <v>Invoice</v>
      </c>
      <c r="E4969">
        <f>'Sales by Customer Detail'!E4972</f>
        <v>3486</v>
      </c>
      <c r="F4969" t="str">
        <f>VLOOKUP('Sales by Customer Detail'!F4972,Anonymizer!$D$3:$E$86,2,FALSE)</f>
        <v>Prod/Svc35</v>
      </c>
      <c r="G4969" t="s">
        <v>6631</v>
      </c>
      <c r="H4969">
        <f>'Sales by Customer Detail'!J4972</f>
        <v>30</v>
      </c>
      <c r="I4969">
        <f>'Sales by Customer Detail'!K4972</f>
        <v>399</v>
      </c>
      <c r="J4969">
        <f>'Sales by Customer Detail'!L4972</f>
        <v>11970</v>
      </c>
      <c r="K4969" t="str">
        <f>'Sales by Customer Detail'!N4972</f>
        <v>04/06/2022</v>
      </c>
      <c r="L4969" t="str">
        <f>'Sales by Customer Detail'!O4972</f>
        <v>04/05/2023</v>
      </c>
    </row>
    <row r="4970" spans="2:12" x14ac:dyDescent="0.25">
      <c r="B4970" t="str">
        <f>VLOOKUP('Sales by Customer Detail'!B4973,Anonymizer!$A$3:$B$996,2,FALSE)</f>
        <v>Customer 681</v>
      </c>
      <c r="C4970" t="str">
        <f>'Sales by Customer Detail'!C4973</f>
        <v>01/06/2022</v>
      </c>
      <c r="D4970" t="str">
        <f>'Sales by Customer Detail'!D4973</f>
        <v>Invoice</v>
      </c>
      <c r="E4970">
        <f>'Sales by Customer Detail'!E4973</f>
        <v>3485</v>
      </c>
      <c r="F4970" t="str">
        <f>VLOOKUP('Sales by Customer Detail'!F4973,Anonymizer!$D$3:$E$86,2,FALSE)</f>
        <v>Prod/Svc37</v>
      </c>
      <c r="G4970" t="s">
        <v>6631</v>
      </c>
      <c r="H4970">
        <f>'Sales by Customer Detail'!J4973</f>
        <v>1</v>
      </c>
      <c r="I4970">
        <f>'Sales by Customer Detail'!K4973</f>
        <v>499</v>
      </c>
      <c r="J4970">
        <f>'Sales by Customer Detail'!L4973</f>
        <v>499</v>
      </c>
      <c r="K4970">
        <f>'Sales by Customer Detail'!N4973</f>
        <v>0</v>
      </c>
      <c r="L4970">
        <f>'Sales by Customer Detail'!O4973</f>
        <v>0</v>
      </c>
    </row>
    <row r="4971" spans="2:12" x14ac:dyDescent="0.25">
      <c r="B4971" t="str">
        <f>VLOOKUP('Sales by Customer Detail'!B4974,Anonymizer!$A$3:$B$996,2,FALSE)</f>
        <v>Customer 362</v>
      </c>
      <c r="C4971" t="str">
        <f>'Sales by Customer Detail'!C4974</f>
        <v>01/06/2022</v>
      </c>
      <c r="D4971" t="str">
        <f>'Sales by Customer Detail'!D4974</f>
        <v>Invoice</v>
      </c>
      <c r="E4971">
        <f>'Sales by Customer Detail'!E4974</f>
        <v>3484</v>
      </c>
      <c r="F4971" t="str">
        <f>VLOOKUP('Sales by Customer Detail'!F4974,Anonymizer!$D$3:$E$86,2,FALSE)</f>
        <v>Prod/Svc37</v>
      </c>
      <c r="G4971" t="s">
        <v>6631</v>
      </c>
      <c r="H4971">
        <f>'Sales by Customer Detail'!J4974</f>
        <v>1</v>
      </c>
      <c r="I4971">
        <f>'Sales by Customer Detail'!K4974</f>
        <v>499</v>
      </c>
      <c r="J4971">
        <f>'Sales by Customer Detail'!L4974</f>
        <v>499</v>
      </c>
      <c r="K4971">
        <f>'Sales by Customer Detail'!N4974</f>
        <v>0</v>
      </c>
      <c r="L4971">
        <f>'Sales by Customer Detail'!O4974</f>
        <v>0</v>
      </c>
    </row>
    <row r="4972" spans="2:12" x14ac:dyDescent="0.25">
      <c r="B4972" t="str">
        <f>VLOOKUP('Sales by Customer Detail'!B4975,Anonymizer!$A$3:$B$996,2,FALSE)</f>
        <v>Customer 774</v>
      </c>
      <c r="C4972" t="str">
        <f>'Sales by Customer Detail'!C4975</f>
        <v>01/06/2022</v>
      </c>
      <c r="D4972" t="str">
        <f>'Sales by Customer Detail'!D4975</f>
        <v>Invoice</v>
      </c>
      <c r="E4972">
        <f>'Sales by Customer Detail'!E4975</f>
        <v>3483</v>
      </c>
      <c r="F4972" t="str">
        <f>VLOOKUP('Sales by Customer Detail'!F4975,Anonymizer!$D$3:$E$86,2,FALSE)</f>
        <v>Prod/Svc37</v>
      </c>
      <c r="G4972" t="s">
        <v>6631</v>
      </c>
      <c r="H4972">
        <f>'Sales by Customer Detail'!J4975</f>
        <v>9</v>
      </c>
      <c r="I4972">
        <f>'Sales by Customer Detail'!K4975</f>
        <v>399</v>
      </c>
      <c r="J4972">
        <f>'Sales by Customer Detail'!L4975</f>
        <v>3591</v>
      </c>
      <c r="K4972">
        <f>'Sales by Customer Detail'!N4975</f>
        <v>0</v>
      </c>
      <c r="L4972">
        <f>'Sales by Customer Detail'!O4975</f>
        <v>0</v>
      </c>
    </row>
    <row r="4973" spans="2:12" x14ac:dyDescent="0.25">
      <c r="B4973" t="str">
        <f>VLOOKUP('Sales by Customer Detail'!B4976,Anonymizer!$A$3:$B$996,2,FALSE)</f>
        <v>Customer 831</v>
      </c>
      <c r="C4973" t="str">
        <f>'Sales by Customer Detail'!C4976</f>
        <v>01/06/2022</v>
      </c>
      <c r="D4973" t="str">
        <f>'Sales by Customer Detail'!D4976</f>
        <v>Invoice</v>
      </c>
      <c r="E4973">
        <f>'Sales by Customer Detail'!E4976</f>
        <v>3482</v>
      </c>
      <c r="F4973" t="str">
        <f>VLOOKUP('Sales by Customer Detail'!F4976,Anonymizer!$D$3:$E$86,2,FALSE)</f>
        <v>Prod/Svc37</v>
      </c>
      <c r="G4973" t="s">
        <v>6631</v>
      </c>
      <c r="H4973">
        <f>'Sales by Customer Detail'!J4976</f>
        <v>1</v>
      </c>
      <c r="I4973">
        <f>'Sales by Customer Detail'!K4976</f>
        <v>389</v>
      </c>
      <c r="J4973">
        <f>'Sales by Customer Detail'!L4976</f>
        <v>389</v>
      </c>
      <c r="K4973">
        <f>'Sales by Customer Detail'!N4976</f>
        <v>0</v>
      </c>
      <c r="L4973">
        <f>'Sales by Customer Detail'!O4976</f>
        <v>0</v>
      </c>
    </row>
    <row r="4974" spans="2:12" x14ac:dyDescent="0.25">
      <c r="B4974" t="str">
        <f>VLOOKUP('Sales by Customer Detail'!B4977,Anonymizer!$A$3:$B$996,2,FALSE)</f>
        <v>Customer 283</v>
      </c>
      <c r="C4974" t="str">
        <f>'Sales by Customer Detail'!C4977</f>
        <v>01/06/2022</v>
      </c>
      <c r="D4974" t="str">
        <f>'Sales by Customer Detail'!D4977</f>
        <v>Invoice</v>
      </c>
      <c r="E4974">
        <f>'Sales by Customer Detail'!E4977</f>
        <v>3481</v>
      </c>
      <c r="F4974" t="str">
        <f>VLOOKUP('Sales by Customer Detail'!F4977,Anonymizer!$D$3:$E$86,2,FALSE)</f>
        <v>Prod/Svc37</v>
      </c>
      <c r="G4974" t="s">
        <v>6631</v>
      </c>
      <c r="H4974">
        <f>'Sales by Customer Detail'!J4977</f>
        <v>1</v>
      </c>
      <c r="I4974">
        <f>'Sales by Customer Detail'!K4977</f>
        <v>399</v>
      </c>
      <c r="J4974">
        <f>'Sales by Customer Detail'!L4977</f>
        <v>399</v>
      </c>
      <c r="K4974">
        <f>'Sales by Customer Detail'!N4977</f>
        <v>0</v>
      </c>
      <c r="L4974">
        <f>'Sales by Customer Detail'!O4977</f>
        <v>0</v>
      </c>
    </row>
    <row r="4975" spans="2:12" x14ac:dyDescent="0.25">
      <c r="B4975" t="str">
        <f>VLOOKUP('Sales by Customer Detail'!B4978,Anonymizer!$A$3:$B$996,2,FALSE)</f>
        <v>Customer 834</v>
      </c>
      <c r="C4975" t="str">
        <f>'Sales by Customer Detail'!C4978</f>
        <v>01/06/2022</v>
      </c>
      <c r="D4975" t="str">
        <f>'Sales by Customer Detail'!D4978</f>
        <v>Invoice</v>
      </c>
      <c r="E4975">
        <f>'Sales by Customer Detail'!E4978</f>
        <v>3480</v>
      </c>
      <c r="F4975" t="str">
        <f>VLOOKUP('Sales by Customer Detail'!F4978,Anonymizer!$D$3:$E$86,2,FALSE)</f>
        <v>Prod/Svc37</v>
      </c>
      <c r="G4975" t="s">
        <v>6631</v>
      </c>
      <c r="H4975">
        <f>'Sales by Customer Detail'!J4978</f>
        <v>1</v>
      </c>
      <c r="I4975">
        <f>'Sales by Customer Detail'!K4978</f>
        <v>499</v>
      </c>
      <c r="J4975">
        <f>'Sales by Customer Detail'!L4978</f>
        <v>499</v>
      </c>
      <c r="K4975">
        <f>'Sales by Customer Detail'!N4978</f>
        <v>0</v>
      </c>
      <c r="L4975">
        <f>'Sales by Customer Detail'!O4978</f>
        <v>0</v>
      </c>
    </row>
    <row r="4976" spans="2:12" x14ac:dyDescent="0.25">
      <c r="B4976" t="str">
        <f>VLOOKUP('Sales by Customer Detail'!B4979,Anonymizer!$A$3:$B$996,2,FALSE)</f>
        <v>Customer 823</v>
      </c>
      <c r="C4976" t="str">
        <f>'Sales by Customer Detail'!C4979</f>
        <v>01/06/2022</v>
      </c>
      <c r="D4976" t="str">
        <f>'Sales by Customer Detail'!D4979</f>
        <v>Invoice</v>
      </c>
      <c r="E4976">
        <f>'Sales by Customer Detail'!E4979</f>
        <v>3479</v>
      </c>
      <c r="F4976" t="str">
        <f>VLOOKUP('Sales by Customer Detail'!F4979,Anonymizer!$D$3:$E$86,2,FALSE)</f>
        <v>Prod/Svc37</v>
      </c>
      <c r="G4976" t="s">
        <v>6631</v>
      </c>
      <c r="H4976">
        <f>'Sales by Customer Detail'!J4979</f>
        <v>13</v>
      </c>
      <c r="I4976">
        <f>'Sales by Customer Detail'!K4979</f>
        <v>399</v>
      </c>
      <c r="J4976">
        <f>'Sales by Customer Detail'!L4979</f>
        <v>5187</v>
      </c>
      <c r="K4976">
        <f>'Sales by Customer Detail'!N4979</f>
        <v>0</v>
      </c>
      <c r="L4976">
        <f>'Sales by Customer Detail'!O4979</f>
        <v>0</v>
      </c>
    </row>
    <row r="4977" spans="2:12" x14ac:dyDescent="0.25">
      <c r="B4977" t="str">
        <f>VLOOKUP('Sales by Customer Detail'!B4980,Anonymizer!$A$3:$B$996,2,FALSE)</f>
        <v>Customer 615</v>
      </c>
      <c r="C4977" t="str">
        <f>'Sales by Customer Detail'!C4980</f>
        <v>01/07/2022</v>
      </c>
      <c r="D4977" t="str">
        <f>'Sales by Customer Detail'!D4980</f>
        <v>Invoice</v>
      </c>
      <c r="E4977">
        <f>'Sales by Customer Detail'!E4980</f>
        <v>3476</v>
      </c>
      <c r="F4977" t="str">
        <f>VLOOKUP('Sales by Customer Detail'!F4980,Anonymizer!$D$3:$E$86,2,FALSE)</f>
        <v>Prod/Svc79</v>
      </c>
      <c r="G4977" t="s">
        <v>6631</v>
      </c>
      <c r="H4977">
        <f>'Sales by Customer Detail'!J4980</f>
        <v>1</v>
      </c>
      <c r="I4977">
        <f>'Sales by Customer Detail'!K4980</f>
        <v>0</v>
      </c>
      <c r="J4977">
        <f>'Sales by Customer Detail'!L4980</f>
        <v>0</v>
      </c>
      <c r="K4977" t="str">
        <f>'Sales by Customer Detail'!N4980</f>
        <v>01/21/2022</v>
      </c>
      <c r="L4977" t="str">
        <f>'Sales by Customer Detail'!O4980</f>
        <v>01/20/2023</v>
      </c>
    </row>
    <row r="4978" spans="2:12" x14ac:dyDescent="0.25">
      <c r="B4978" t="str">
        <f>VLOOKUP('Sales by Customer Detail'!B4981,Anonymizer!$A$3:$B$996,2,FALSE)</f>
        <v>Customer 43</v>
      </c>
      <c r="C4978" t="str">
        <f>'Sales by Customer Detail'!C4981</f>
        <v>01/07/2022</v>
      </c>
      <c r="D4978" t="str">
        <f>'Sales by Customer Detail'!D4981</f>
        <v>Invoice</v>
      </c>
      <c r="E4978">
        <f>'Sales by Customer Detail'!E4981</f>
        <v>3512</v>
      </c>
      <c r="F4978" t="str">
        <f>VLOOKUP('Sales by Customer Detail'!F4981,Anonymizer!$D$3:$E$86,2,FALSE)</f>
        <v>Prod/Svc40</v>
      </c>
      <c r="G4978" t="s">
        <v>6631</v>
      </c>
      <c r="H4978">
        <f>'Sales by Customer Detail'!J4981</f>
        <v>1</v>
      </c>
      <c r="I4978">
        <f>'Sales by Customer Detail'!K4981</f>
        <v>995</v>
      </c>
      <c r="J4978">
        <f>'Sales by Customer Detail'!L4981</f>
        <v>995</v>
      </c>
      <c r="K4978" t="str">
        <f>'Sales by Customer Detail'!N4981</f>
        <v>01/21/2022</v>
      </c>
      <c r="L4978" t="str">
        <f>'Sales by Customer Detail'!O4981</f>
        <v>01/20/2023</v>
      </c>
    </row>
    <row r="4979" spans="2:12" x14ac:dyDescent="0.25">
      <c r="B4979" t="str">
        <f>VLOOKUP('Sales by Customer Detail'!B4982,Anonymizer!$A$3:$B$996,2,FALSE)</f>
        <v>Customer 43</v>
      </c>
      <c r="C4979" t="str">
        <f>'Sales by Customer Detail'!C4982</f>
        <v>01/07/2022</v>
      </c>
      <c r="D4979" t="str">
        <f>'Sales by Customer Detail'!D4982</f>
        <v>Invoice</v>
      </c>
      <c r="E4979">
        <f>'Sales by Customer Detail'!E4982</f>
        <v>3512</v>
      </c>
      <c r="F4979" t="str">
        <f>VLOOKUP('Sales by Customer Detail'!F4982,Anonymizer!$D$3:$E$86,2,FALSE)</f>
        <v>Prod/Svc13</v>
      </c>
      <c r="G4979" t="s">
        <v>6631</v>
      </c>
      <c r="H4979">
        <f>'Sales by Customer Detail'!J4982</f>
        <v>4</v>
      </c>
      <c r="I4979">
        <f>'Sales by Customer Detail'!K4982</f>
        <v>299</v>
      </c>
      <c r="J4979">
        <f>'Sales by Customer Detail'!L4982</f>
        <v>1196</v>
      </c>
      <c r="K4979" t="str">
        <f>'Sales by Customer Detail'!N4982</f>
        <v>01/21/2022</v>
      </c>
      <c r="L4979" t="str">
        <f>'Sales by Customer Detail'!O4982</f>
        <v>01/20/2023</v>
      </c>
    </row>
    <row r="4980" spans="2:12" x14ac:dyDescent="0.25">
      <c r="B4980" t="str">
        <f>VLOOKUP('Sales by Customer Detail'!B4983,Anonymizer!$A$3:$B$996,2,FALSE)</f>
        <v>Customer 43</v>
      </c>
      <c r="C4980" t="str">
        <f>'Sales by Customer Detail'!C4983</f>
        <v>01/07/2022</v>
      </c>
      <c r="D4980" t="str">
        <f>'Sales by Customer Detail'!D4983</f>
        <v>Invoice</v>
      </c>
      <c r="E4980">
        <f>'Sales by Customer Detail'!E4983</f>
        <v>3512</v>
      </c>
      <c r="F4980" t="str">
        <f>VLOOKUP('Sales by Customer Detail'!F4983,Anonymizer!$D$3:$E$86,2,FALSE)</f>
        <v>Prod/Svc42</v>
      </c>
      <c r="G4980" t="s">
        <v>6631</v>
      </c>
      <c r="H4980">
        <f>'Sales by Customer Detail'!J4983</f>
        <v>4</v>
      </c>
      <c r="I4980">
        <f>'Sales by Customer Detail'!K4983</f>
        <v>443.4</v>
      </c>
      <c r="J4980">
        <f>'Sales by Customer Detail'!L4983</f>
        <v>1773.6</v>
      </c>
      <c r="K4980" t="str">
        <f>'Sales by Customer Detail'!N4983</f>
        <v>01/21/2022</v>
      </c>
      <c r="L4980" t="str">
        <f>'Sales by Customer Detail'!O4983</f>
        <v>01/20/2023</v>
      </c>
    </row>
    <row r="4981" spans="2:12" x14ac:dyDescent="0.25">
      <c r="B4981" t="str">
        <f>VLOOKUP('Sales by Customer Detail'!B4984,Anonymizer!$A$3:$B$996,2,FALSE)</f>
        <v>Customer 615</v>
      </c>
      <c r="C4981" t="str">
        <f>'Sales by Customer Detail'!C4984</f>
        <v>01/07/2022</v>
      </c>
      <c r="D4981" t="str">
        <f>'Sales by Customer Detail'!D4984</f>
        <v>Invoice</v>
      </c>
      <c r="E4981">
        <f>'Sales by Customer Detail'!E4984</f>
        <v>3476</v>
      </c>
      <c r="F4981" t="str">
        <f>VLOOKUP('Sales by Customer Detail'!F4984,Anonymizer!$D$3:$E$86,2,FALSE)</f>
        <v>Prod/Svc81</v>
      </c>
      <c r="G4981" t="s">
        <v>6631</v>
      </c>
      <c r="H4981">
        <f>'Sales by Customer Detail'!J4984</f>
        <v>1</v>
      </c>
      <c r="I4981">
        <f>'Sales by Customer Detail'!K4984</f>
        <v>1795</v>
      </c>
      <c r="J4981">
        <f>'Sales by Customer Detail'!L4984</f>
        <v>1795</v>
      </c>
      <c r="K4981" t="str">
        <f>'Sales by Customer Detail'!N4984</f>
        <v>01/21/2022</v>
      </c>
      <c r="L4981" t="str">
        <f>'Sales by Customer Detail'!O4984</f>
        <v>01/20/2023</v>
      </c>
    </row>
    <row r="4982" spans="2:12" x14ac:dyDescent="0.25">
      <c r="B4982" t="str">
        <f>VLOOKUP('Sales by Customer Detail'!B4985,Anonymizer!$A$3:$B$996,2,FALSE)</f>
        <v>Customer 43</v>
      </c>
      <c r="C4982" t="str">
        <f>'Sales by Customer Detail'!C4985</f>
        <v>01/07/2022</v>
      </c>
      <c r="D4982" t="str">
        <f>'Sales by Customer Detail'!D4985</f>
        <v>Invoice</v>
      </c>
      <c r="E4982">
        <f>'Sales by Customer Detail'!E4985</f>
        <v>3512</v>
      </c>
      <c r="F4982" t="str">
        <f>VLOOKUP('Sales by Customer Detail'!F4985,Anonymizer!$D$3:$E$86,2,FALSE)</f>
        <v>Prod/Svc20</v>
      </c>
      <c r="G4982" t="s">
        <v>6631</v>
      </c>
      <c r="H4982">
        <f>'Sales by Customer Detail'!J4985</f>
        <v>1</v>
      </c>
      <c r="I4982">
        <f>'Sales by Customer Detail'!K4985</f>
        <v>-99.5</v>
      </c>
      <c r="J4982">
        <f>'Sales by Customer Detail'!L4985</f>
        <v>-99.5</v>
      </c>
      <c r="K4982" t="str">
        <f>'Sales by Customer Detail'!N4985</f>
        <v>01/21/2022</v>
      </c>
      <c r="L4982" t="str">
        <f>'Sales by Customer Detail'!O4985</f>
        <v>01/20/2023</v>
      </c>
    </row>
    <row r="4983" spans="2:12" x14ac:dyDescent="0.25">
      <c r="B4983" t="str">
        <f>VLOOKUP('Sales by Customer Detail'!B4986,Anonymizer!$A$3:$B$996,2,FALSE)</f>
        <v>Customer 83</v>
      </c>
      <c r="C4983" t="str">
        <f>'Sales by Customer Detail'!C4986</f>
        <v>01/08/2022</v>
      </c>
      <c r="D4983" t="str">
        <f>'Sales by Customer Detail'!D4986</f>
        <v>Invoice</v>
      </c>
      <c r="E4983">
        <f>'Sales by Customer Detail'!E4986</f>
        <v>3511</v>
      </c>
      <c r="F4983" t="str">
        <f>VLOOKUP('Sales by Customer Detail'!F4986,Anonymizer!$D$3:$E$86,2,FALSE)</f>
        <v>Prod/Svc70</v>
      </c>
      <c r="G4983" t="s">
        <v>6631</v>
      </c>
      <c r="H4983">
        <f>'Sales by Customer Detail'!J4986</f>
        <v>1</v>
      </c>
      <c r="I4983">
        <f>'Sales by Customer Detail'!K4986</f>
        <v>1600</v>
      </c>
      <c r="J4983">
        <f>'Sales by Customer Detail'!L4986</f>
        <v>1600</v>
      </c>
      <c r="K4983">
        <f>'Sales by Customer Detail'!N4986</f>
        <v>0</v>
      </c>
      <c r="L4983">
        <f>'Sales by Customer Detail'!O4986</f>
        <v>0</v>
      </c>
    </row>
    <row r="4984" spans="2:12" x14ac:dyDescent="0.25">
      <c r="B4984" t="str">
        <f>VLOOKUP('Sales by Customer Detail'!B4987,Anonymizer!$A$3:$B$996,2,FALSE)</f>
        <v>Customer 729</v>
      </c>
      <c r="C4984" t="str">
        <f>'Sales by Customer Detail'!C4987</f>
        <v>01/10/2022</v>
      </c>
      <c r="D4984" t="str">
        <f>'Sales by Customer Detail'!D4987</f>
        <v>Invoice</v>
      </c>
      <c r="E4984">
        <f>'Sales by Customer Detail'!E4987</f>
        <v>3519</v>
      </c>
      <c r="F4984" t="str">
        <f>VLOOKUP('Sales by Customer Detail'!F4987,Anonymizer!$D$3:$E$86,2,FALSE)</f>
        <v>Prod/Svc20</v>
      </c>
      <c r="G4984" t="s">
        <v>6631</v>
      </c>
      <c r="H4984">
        <f>'Sales by Customer Detail'!J4987</f>
        <v>1</v>
      </c>
      <c r="I4984">
        <f>'Sales by Customer Detail'!K4987</f>
        <v>-30</v>
      </c>
      <c r="J4984">
        <f>'Sales by Customer Detail'!L4987</f>
        <v>-30</v>
      </c>
      <c r="K4984" t="str">
        <f>'Sales by Customer Detail'!N4987</f>
        <v>01/24/2022</v>
      </c>
      <c r="L4984" t="str">
        <f>'Sales by Customer Detail'!O4987</f>
        <v>12/01/2022</v>
      </c>
    </row>
    <row r="4985" spans="2:12" x14ac:dyDescent="0.25">
      <c r="B4985" t="str">
        <f>VLOOKUP('Sales by Customer Detail'!B4988,Anonymizer!$A$3:$B$996,2,FALSE)</f>
        <v>Customer 719</v>
      </c>
      <c r="C4985" t="str">
        <f>'Sales by Customer Detail'!C4988</f>
        <v>01/10/2022</v>
      </c>
      <c r="D4985" t="str">
        <f>'Sales by Customer Detail'!D4988</f>
        <v>Invoice</v>
      </c>
      <c r="E4985">
        <f>'Sales by Customer Detail'!E4988</f>
        <v>3513</v>
      </c>
      <c r="F4985" t="str">
        <f>VLOOKUP('Sales by Customer Detail'!F4988,Anonymizer!$D$3:$E$86,2,FALSE)</f>
        <v>Prod/Svc42</v>
      </c>
      <c r="G4985" t="s">
        <v>6631</v>
      </c>
      <c r="H4985">
        <f>'Sales by Customer Detail'!J4988</f>
        <v>2</v>
      </c>
      <c r="I4985">
        <f>'Sales by Customer Detail'!K4988</f>
        <v>419.4</v>
      </c>
      <c r="J4985">
        <f>'Sales by Customer Detail'!L4988</f>
        <v>838.8</v>
      </c>
      <c r="K4985" t="str">
        <f>'Sales by Customer Detail'!N4988</f>
        <v>01/24/2022</v>
      </c>
      <c r="L4985" t="str">
        <f>'Sales by Customer Detail'!O4988</f>
        <v>03/01/2022</v>
      </c>
    </row>
    <row r="4986" spans="2:12" x14ac:dyDescent="0.25">
      <c r="B4986" t="str">
        <f>VLOOKUP('Sales by Customer Detail'!B4989,Anonymizer!$A$3:$B$996,2,FALSE)</f>
        <v>Customer 729</v>
      </c>
      <c r="C4986" t="str">
        <f>'Sales by Customer Detail'!C4989</f>
        <v>01/10/2022</v>
      </c>
      <c r="D4986" t="str">
        <f>'Sales by Customer Detail'!D4989</f>
        <v>Invoice</v>
      </c>
      <c r="E4986">
        <f>'Sales by Customer Detail'!E4989</f>
        <v>3519</v>
      </c>
      <c r="F4986" t="str">
        <f>VLOOKUP('Sales by Customer Detail'!F4989,Anonymizer!$D$3:$E$86,2,FALSE)</f>
        <v>Prod/Svc20</v>
      </c>
      <c r="G4986" t="s">
        <v>6631</v>
      </c>
      <c r="H4986">
        <f>'Sales by Customer Detail'!J4989</f>
        <v>1</v>
      </c>
      <c r="I4986">
        <f>'Sales by Customer Detail'!K4989</f>
        <v>-59.85</v>
      </c>
      <c r="J4986">
        <f>'Sales by Customer Detail'!L4989</f>
        <v>-59.85</v>
      </c>
      <c r="K4986" t="str">
        <f>'Sales by Customer Detail'!N4989</f>
        <v>01/24/2022</v>
      </c>
      <c r="L4986" t="str">
        <f>'Sales by Customer Detail'!O4989</f>
        <v>12/01/2022</v>
      </c>
    </row>
    <row r="4987" spans="2:12" x14ac:dyDescent="0.25">
      <c r="B4987" t="str">
        <f>VLOOKUP('Sales by Customer Detail'!B4990,Anonymizer!$A$3:$B$996,2,FALSE)</f>
        <v>Customer 334</v>
      </c>
      <c r="C4987" t="str">
        <f>'Sales by Customer Detail'!C4990</f>
        <v>01/10/2022</v>
      </c>
      <c r="D4987" t="str">
        <f>'Sales by Customer Detail'!D4990</f>
        <v>Invoice</v>
      </c>
      <c r="E4987">
        <f>'Sales by Customer Detail'!E4990</f>
        <v>3516</v>
      </c>
      <c r="F4987" t="str">
        <f>VLOOKUP('Sales by Customer Detail'!F4990,Anonymizer!$D$3:$E$86,2,FALSE)</f>
        <v>Prod/Svc20</v>
      </c>
      <c r="G4987" t="s">
        <v>6631</v>
      </c>
      <c r="H4987">
        <f>'Sales by Customer Detail'!J4990</f>
        <v>1</v>
      </c>
      <c r="I4987">
        <f>'Sales by Customer Detail'!K4990</f>
        <v>-43.16</v>
      </c>
      <c r="J4987">
        <f>'Sales by Customer Detail'!L4990</f>
        <v>-43.16</v>
      </c>
      <c r="K4987" t="str">
        <f>'Sales by Customer Detail'!N4990</f>
        <v>01/24/2022</v>
      </c>
      <c r="L4987" t="str">
        <f>'Sales by Customer Detail'!O4990</f>
        <v>10/21/2022</v>
      </c>
    </row>
    <row r="4988" spans="2:12" x14ac:dyDescent="0.25">
      <c r="B4988" t="str">
        <f>VLOOKUP('Sales by Customer Detail'!B4991,Anonymizer!$A$3:$B$996,2,FALSE)</f>
        <v>Customer 719</v>
      </c>
      <c r="C4988" t="str">
        <f>'Sales by Customer Detail'!C4991</f>
        <v>01/10/2022</v>
      </c>
      <c r="D4988" t="str">
        <f>'Sales by Customer Detail'!D4991</f>
        <v>Invoice</v>
      </c>
      <c r="E4988">
        <f>'Sales by Customer Detail'!E4991</f>
        <v>3513</v>
      </c>
      <c r="F4988" t="str">
        <f>VLOOKUP('Sales by Customer Detail'!F4991,Anonymizer!$D$3:$E$86,2,FALSE)</f>
        <v>Prod/Svc20</v>
      </c>
      <c r="G4988" t="s">
        <v>6631</v>
      </c>
      <c r="H4988">
        <f>'Sales by Customer Detail'!J4991</f>
        <v>3</v>
      </c>
      <c r="I4988">
        <f>'Sales by Customer Detail'!K4991</f>
        <v>-30</v>
      </c>
      <c r="J4988">
        <f>'Sales by Customer Detail'!L4991</f>
        <v>-90</v>
      </c>
      <c r="K4988" t="str">
        <f>'Sales by Customer Detail'!N4991</f>
        <v>01/24/2022</v>
      </c>
      <c r="L4988" t="str">
        <f>'Sales by Customer Detail'!O4991</f>
        <v>03/01/2022</v>
      </c>
    </row>
    <row r="4989" spans="2:12" x14ac:dyDescent="0.25">
      <c r="B4989" t="str">
        <f>VLOOKUP('Sales by Customer Detail'!B4992,Anonymizer!$A$3:$B$996,2,FALSE)</f>
        <v>Customer 719</v>
      </c>
      <c r="C4989" t="str">
        <f>'Sales by Customer Detail'!C4992</f>
        <v>01/10/2022</v>
      </c>
      <c r="D4989" t="str">
        <f>'Sales by Customer Detail'!D4992</f>
        <v>Invoice</v>
      </c>
      <c r="E4989">
        <f>'Sales by Customer Detail'!E4992</f>
        <v>3513</v>
      </c>
      <c r="F4989" t="str">
        <f>VLOOKUP('Sales by Customer Detail'!F4992,Anonymizer!$D$3:$E$86,2,FALSE)</f>
        <v>Prod/Svc20</v>
      </c>
      <c r="G4989" t="s">
        <v>6631</v>
      </c>
      <c r="H4989">
        <f>'Sales by Customer Detail'!J4992</f>
        <v>2</v>
      </c>
      <c r="I4989">
        <f>'Sales by Customer Detail'!K4992</f>
        <v>-41.94</v>
      </c>
      <c r="J4989">
        <f>'Sales by Customer Detail'!L4992</f>
        <v>-83.88</v>
      </c>
      <c r="K4989" t="str">
        <f>'Sales by Customer Detail'!N4992</f>
        <v>01/24/2022</v>
      </c>
      <c r="L4989" t="str">
        <f>'Sales by Customer Detail'!O4992</f>
        <v>03/01/2022</v>
      </c>
    </row>
    <row r="4990" spans="2:12" x14ac:dyDescent="0.25">
      <c r="B4990" t="str">
        <f>VLOOKUP('Sales by Customer Detail'!B4993,Anonymizer!$A$3:$B$996,2,FALSE)</f>
        <v>Customer 719</v>
      </c>
      <c r="C4990" t="str">
        <f>'Sales by Customer Detail'!C4993</f>
        <v>01/10/2022</v>
      </c>
      <c r="D4990" t="str">
        <f>'Sales by Customer Detail'!D4993</f>
        <v>Invoice</v>
      </c>
      <c r="E4990">
        <f>'Sales by Customer Detail'!E4993</f>
        <v>3513</v>
      </c>
      <c r="F4990" t="str">
        <f>VLOOKUP('Sales by Customer Detail'!F4993,Anonymizer!$D$3:$E$86,2,FALSE)</f>
        <v>Prod/Svc20</v>
      </c>
      <c r="G4990" t="s">
        <v>6631</v>
      </c>
      <c r="H4990">
        <f>'Sales by Customer Detail'!J4993</f>
        <v>2</v>
      </c>
      <c r="I4990">
        <f>'Sales by Customer Detail'!K4993</f>
        <v>-349.5</v>
      </c>
      <c r="J4990">
        <f>'Sales by Customer Detail'!L4993</f>
        <v>-699</v>
      </c>
      <c r="K4990" t="str">
        <f>'Sales by Customer Detail'!N4993</f>
        <v>01/24/2022</v>
      </c>
      <c r="L4990" t="str">
        <f>'Sales by Customer Detail'!O4993</f>
        <v>03/01/2022</v>
      </c>
    </row>
    <row r="4991" spans="2:12" x14ac:dyDescent="0.25">
      <c r="B4991" t="str">
        <f>VLOOKUP('Sales by Customer Detail'!B4994,Anonymizer!$A$3:$B$996,2,FALSE)</f>
        <v>Customer 873</v>
      </c>
      <c r="C4991" t="str">
        <f>'Sales by Customer Detail'!C4994</f>
        <v>01/10/2022</v>
      </c>
      <c r="D4991" t="str">
        <f>'Sales by Customer Detail'!D4994</f>
        <v>Invoice</v>
      </c>
      <c r="E4991">
        <f>'Sales by Customer Detail'!E4994</f>
        <v>3518</v>
      </c>
      <c r="F4991" t="str">
        <f>VLOOKUP('Sales by Customer Detail'!F4994,Anonymizer!$D$3:$E$86,2,FALSE)</f>
        <v>Prod/Svc78</v>
      </c>
      <c r="G4991" t="s">
        <v>6631</v>
      </c>
      <c r="H4991">
        <f>'Sales by Customer Detail'!J4994</f>
        <v>1</v>
      </c>
      <c r="I4991">
        <f>'Sales by Customer Detail'!K4994</f>
        <v>0</v>
      </c>
      <c r="J4991">
        <f>'Sales by Customer Detail'!L4994</f>
        <v>0</v>
      </c>
      <c r="K4991" t="str">
        <f>'Sales by Customer Detail'!N4994</f>
        <v>01/24/2022</v>
      </c>
      <c r="L4991" t="str">
        <f>'Sales by Customer Detail'!O4994</f>
        <v>01/23/2023</v>
      </c>
    </row>
    <row r="4992" spans="2:12" x14ac:dyDescent="0.25">
      <c r="B4992" t="str">
        <f>VLOOKUP('Sales by Customer Detail'!B4995,Anonymizer!$A$3:$B$996,2,FALSE)</f>
        <v>Customer 523</v>
      </c>
      <c r="C4992" t="str">
        <f>'Sales by Customer Detail'!C4995</f>
        <v>01/10/2022</v>
      </c>
      <c r="D4992" t="str">
        <f>'Sales by Customer Detail'!D4995</f>
        <v>Invoice</v>
      </c>
      <c r="E4992">
        <f>'Sales by Customer Detail'!E4995</f>
        <v>3515</v>
      </c>
      <c r="F4992" t="str">
        <f>VLOOKUP('Sales by Customer Detail'!F4995,Anonymizer!$D$3:$E$86,2,FALSE)</f>
        <v>Prod/Svc77</v>
      </c>
      <c r="G4992" t="s">
        <v>6631</v>
      </c>
      <c r="H4992">
        <f>'Sales by Customer Detail'!J4995</f>
        <v>12</v>
      </c>
      <c r="I4992">
        <f>'Sales by Customer Detail'!K4995</f>
        <v>79</v>
      </c>
      <c r="J4992">
        <f>'Sales by Customer Detail'!L4995</f>
        <v>948</v>
      </c>
      <c r="K4992" t="str">
        <f>'Sales by Customer Detail'!N4995</f>
        <v>01/03/2022</v>
      </c>
      <c r="L4992" t="str">
        <f>'Sales by Customer Detail'!O4995</f>
        <v>01/02/2023</v>
      </c>
    </row>
    <row r="4993" spans="2:12" x14ac:dyDescent="0.25">
      <c r="B4993" t="str">
        <f>VLOOKUP('Sales by Customer Detail'!B4996,Anonymizer!$A$3:$B$996,2,FALSE)</f>
        <v>Customer 873</v>
      </c>
      <c r="C4993" t="str">
        <f>'Sales by Customer Detail'!C4996</f>
        <v>01/10/2022</v>
      </c>
      <c r="D4993" t="str">
        <f>'Sales by Customer Detail'!D4996</f>
        <v>Invoice</v>
      </c>
      <c r="E4993">
        <f>'Sales by Customer Detail'!E4996</f>
        <v>3518</v>
      </c>
      <c r="F4993" t="str">
        <f>VLOOKUP('Sales by Customer Detail'!F4996,Anonymizer!$D$3:$E$86,2,FALSE)</f>
        <v>Prod/Svc74</v>
      </c>
      <c r="G4993" t="s">
        <v>6631</v>
      </c>
      <c r="H4993">
        <f>'Sales by Customer Detail'!J4996</f>
        <v>1</v>
      </c>
      <c r="I4993">
        <f>'Sales by Customer Detail'!K4996</f>
        <v>2795</v>
      </c>
      <c r="J4993">
        <f>'Sales by Customer Detail'!L4996</f>
        <v>2795</v>
      </c>
      <c r="K4993" t="str">
        <f>'Sales by Customer Detail'!N4996</f>
        <v>01/24/2022</v>
      </c>
      <c r="L4993" t="str">
        <f>'Sales by Customer Detail'!O4996</f>
        <v>01/23/2023</v>
      </c>
    </row>
    <row r="4994" spans="2:12" x14ac:dyDescent="0.25">
      <c r="B4994" t="str">
        <f>VLOOKUP('Sales by Customer Detail'!B4997,Anonymizer!$A$3:$B$996,2,FALSE)</f>
        <v>Customer 729</v>
      </c>
      <c r="C4994" t="str">
        <f>'Sales by Customer Detail'!C4997</f>
        <v>01/10/2022</v>
      </c>
      <c r="D4994" t="str">
        <f>'Sales by Customer Detail'!D4997</f>
        <v>Invoice</v>
      </c>
      <c r="E4994">
        <f>'Sales by Customer Detail'!E4997</f>
        <v>3519</v>
      </c>
      <c r="F4994" t="str">
        <f>VLOOKUP('Sales by Customer Detail'!F4997,Anonymizer!$D$3:$E$86,2,FALSE)</f>
        <v>Prod/Svc13</v>
      </c>
      <c r="G4994" t="s">
        <v>6631</v>
      </c>
      <c r="H4994">
        <f>'Sales by Customer Detail'!J4997</f>
        <v>1</v>
      </c>
      <c r="I4994">
        <f>'Sales by Customer Detail'!K4997</f>
        <v>299</v>
      </c>
      <c r="J4994">
        <f>'Sales by Customer Detail'!L4997</f>
        <v>299</v>
      </c>
      <c r="K4994" t="str">
        <f>'Sales by Customer Detail'!N4997</f>
        <v>01/24/2022</v>
      </c>
      <c r="L4994" t="str">
        <f>'Sales by Customer Detail'!O4997</f>
        <v>12/01/2022</v>
      </c>
    </row>
    <row r="4995" spans="2:12" x14ac:dyDescent="0.25">
      <c r="B4995" t="str">
        <f>VLOOKUP('Sales by Customer Detail'!B4998,Anonymizer!$A$3:$B$996,2,FALSE)</f>
        <v>Customer 334</v>
      </c>
      <c r="C4995" t="str">
        <f>'Sales by Customer Detail'!C4998</f>
        <v>01/10/2022</v>
      </c>
      <c r="D4995" t="str">
        <f>'Sales by Customer Detail'!D4998</f>
        <v>Invoice</v>
      </c>
      <c r="E4995">
        <f>'Sales by Customer Detail'!E4998</f>
        <v>3516</v>
      </c>
      <c r="F4995" t="str">
        <f>VLOOKUP('Sales by Customer Detail'!F4998,Anonymizer!$D$3:$E$86,2,FALSE)</f>
        <v>Prod/Svc13</v>
      </c>
      <c r="G4995" t="s">
        <v>6631</v>
      </c>
      <c r="H4995">
        <f>'Sales by Customer Detail'!J4998</f>
        <v>1</v>
      </c>
      <c r="I4995">
        <f>'Sales by Customer Detail'!K4998</f>
        <v>299</v>
      </c>
      <c r="J4995">
        <f>'Sales by Customer Detail'!L4998</f>
        <v>299</v>
      </c>
      <c r="K4995" t="str">
        <f>'Sales by Customer Detail'!N4998</f>
        <v>01/24/2022</v>
      </c>
      <c r="L4995" t="str">
        <f>'Sales by Customer Detail'!O4998</f>
        <v>10/21/2022</v>
      </c>
    </row>
    <row r="4996" spans="2:12" x14ac:dyDescent="0.25">
      <c r="B4996" t="str">
        <f>VLOOKUP('Sales by Customer Detail'!B4999,Anonymizer!$A$3:$B$996,2,FALSE)</f>
        <v>Customer 719</v>
      </c>
      <c r="C4996" t="str">
        <f>'Sales by Customer Detail'!C4999</f>
        <v>01/10/2022</v>
      </c>
      <c r="D4996" t="str">
        <f>'Sales by Customer Detail'!D4999</f>
        <v>Invoice</v>
      </c>
      <c r="E4996">
        <f>'Sales by Customer Detail'!E4999</f>
        <v>3513</v>
      </c>
      <c r="F4996" t="str">
        <f>VLOOKUP('Sales by Customer Detail'!F4999,Anonymizer!$D$3:$E$86,2,FALSE)</f>
        <v>Prod/Svc13</v>
      </c>
      <c r="G4996" t="s">
        <v>6631</v>
      </c>
      <c r="H4996">
        <f>'Sales by Customer Detail'!J4999</f>
        <v>3</v>
      </c>
      <c r="I4996">
        <f>'Sales by Customer Detail'!K4999</f>
        <v>299</v>
      </c>
      <c r="J4996">
        <f>'Sales by Customer Detail'!L4999</f>
        <v>897</v>
      </c>
      <c r="K4996" t="str">
        <f>'Sales by Customer Detail'!N4999</f>
        <v>01/24/2022</v>
      </c>
      <c r="L4996" t="str">
        <f>'Sales by Customer Detail'!O4999</f>
        <v>03/01/2022</v>
      </c>
    </row>
    <row r="4997" spans="2:12" x14ac:dyDescent="0.25">
      <c r="B4997" t="str">
        <f>VLOOKUP('Sales by Customer Detail'!B5000,Anonymizer!$A$3:$B$996,2,FALSE)</f>
        <v>Customer 729</v>
      </c>
      <c r="C4997" t="str">
        <f>'Sales by Customer Detail'!C5000</f>
        <v>01/10/2022</v>
      </c>
      <c r="D4997" t="str">
        <f>'Sales by Customer Detail'!D5000</f>
        <v>Invoice</v>
      </c>
      <c r="E4997">
        <f>'Sales by Customer Detail'!E5000</f>
        <v>3519</v>
      </c>
      <c r="F4997" t="str">
        <f>VLOOKUP('Sales by Customer Detail'!F5000,Anonymizer!$D$3:$E$86,2,FALSE)</f>
        <v>Prod/Svc24</v>
      </c>
      <c r="G4997" t="s">
        <v>6631</v>
      </c>
      <c r="H4997">
        <f>'Sales by Customer Detail'!J5000</f>
        <v>1</v>
      </c>
      <c r="I4997">
        <f>'Sales by Customer Detail'!K5000</f>
        <v>399</v>
      </c>
      <c r="J4997">
        <f>'Sales by Customer Detail'!L5000</f>
        <v>399</v>
      </c>
      <c r="K4997" t="str">
        <f>'Sales by Customer Detail'!N5000</f>
        <v>01/24/2022</v>
      </c>
      <c r="L4997" t="str">
        <f>'Sales by Customer Detail'!O5000</f>
        <v>12/01/2022</v>
      </c>
    </row>
    <row r="4998" spans="2:12" x14ac:dyDescent="0.25">
      <c r="B4998" t="str">
        <f>VLOOKUP('Sales by Customer Detail'!B5001,Anonymizer!$A$3:$B$996,2,FALSE)</f>
        <v>Customer 334</v>
      </c>
      <c r="C4998" t="str">
        <f>'Sales by Customer Detail'!C5001</f>
        <v>01/10/2022</v>
      </c>
      <c r="D4998" t="str">
        <f>'Sales by Customer Detail'!D5001</f>
        <v>Invoice</v>
      </c>
      <c r="E4998">
        <f>'Sales by Customer Detail'!E5001</f>
        <v>3516</v>
      </c>
      <c r="F4998" t="str">
        <f>VLOOKUP('Sales by Customer Detail'!F5001,Anonymizer!$D$3:$E$86,2,FALSE)</f>
        <v>Prod/Svc42</v>
      </c>
      <c r="G4998" t="s">
        <v>6631</v>
      </c>
      <c r="H4998">
        <f>'Sales by Customer Detail'!J5001</f>
        <v>1</v>
      </c>
      <c r="I4998">
        <f>'Sales by Customer Detail'!K5001</f>
        <v>259</v>
      </c>
      <c r="J4998">
        <f>'Sales by Customer Detail'!L5001</f>
        <v>259</v>
      </c>
      <c r="K4998" t="str">
        <f>'Sales by Customer Detail'!N5001</f>
        <v>01/24/2022</v>
      </c>
      <c r="L4998" t="str">
        <f>'Sales by Customer Detail'!O5001</f>
        <v>10/21/2022</v>
      </c>
    </row>
    <row r="4999" spans="2:12" x14ac:dyDescent="0.25">
      <c r="B4999" t="str">
        <f>VLOOKUP('Sales by Customer Detail'!B5002,Anonymizer!$A$3:$B$996,2,FALSE)</f>
        <v>Customer 523</v>
      </c>
      <c r="C4999" t="str">
        <f>'Sales by Customer Detail'!C5002</f>
        <v>01/10/2022</v>
      </c>
      <c r="D4999" t="str">
        <f>'Sales by Customer Detail'!D5002</f>
        <v>Invoice</v>
      </c>
      <c r="E4999">
        <f>'Sales by Customer Detail'!E5002</f>
        <v>3514</v>
      </c>
      <c r="F4999" t="str">
        <f>VLOOKUP('Sales by Customer Detail'!F5002,Anonymizer!$D$3:$E$86,2,FALSE)</f>
        <v>Prod/Svc37</v>
      </c>
      <c r="G4999" t="s">
        <v>6631</v>
      </c>
      <c r="H4999">
        <f>'Sales by Customer Detail'!J5002</f>
        <v>2</v>
      </c>
      <c r="I4999">
        <f>'Sales by Customer Detail'!K5002</f>
        <v>329</v>
      </c>
      <c r="J4999">
        <f>'Sales by Customer Detail'!L5002</f>
        <v>658</v>
      </c>
      <c r="K4999">
        <f>'Sales by Customer Detail'!N5002</f>
        <v>0</v>
      </c>
      <c r="L4999">
        <f>'Sales by Customer Detail'!O5002</f>
        <v>0</v>
      </c>
    </row>
    <row r="5000" spans="2:12" x14ac:dyDescent="0.25">
      <c r="B5000" t="str">
        <f>VLOOKUP('Sales by Customer Detail'!B5003,Anonymizer!$A$3:$B$996,2,FALSE)</f>
        <v>Customer 729</v>
      </c>
      <c r="C5000" t="str">
        <f>'Sales by Customer Detail'!C5003</f>
        <v>01/10/2022</v>
      </c>
      <c r="D5000" t="str">
        <f>'Sales by Customer Detail'!D5003</f>
        <v>Invoice</v>
      </c>
      <c r="E5000">
        <f>'Sales by Customer Detail'!E5003</f>
        <v>3519</v>
      </c>
      <c r="F5000" t="str">
        <f>VLOOKUP('Sales by Customer Detail'!F5003,Anonymizer!$D$3:$E$86,2,FALSE)</f>
        <v>Prod/Svc20</v>
      </c>
      <c r="G5000" t="s">
        <v>6631</v>
      </c>
      <c r="H5000">
        <f>'Sales by Customer Detail'!J5003</f>
        <v>1</v>
      </c>
      <c r="I5000">
        <f>'Sales by Customer Detail'!K5003</f>
        <v>-39.9</v>
      </c>
      <c r="J5000">
        <f>'Sales by Customer Detail'!L5003</f>
        <v>-39.9</v>
      </c>
      <c r="K5000" t="str">
        <f>'Sales by Customer Detail'!N5003</f>
        <v>01/24/2022</v>
      </c>
      <c r="L5000" t="str">
        <f>'Sales by Customer Detail'!O5003</f>
        <v>12/01/2022</v>
      </c>
    </row>
    <row r="5001" spans="2:12" x14ac:dyDescent="0.25">
      <c r="B5001" t="str">
        <f>VLOOKUP('Sales by Customer Detail'!B5004,Anonymizer!$A$3:$B$996,2,FALSE)</f>
        <v>Customer 551</v>
      </c>
      <c r="C5001" t="str">
        <f>'Sales by Customer Detail'!C5004</f>
        <v>01/11/2022</v>
      </c>
      <c r="D5001" t="str">
        <f>'Sales by Customer Detail'!D5004</f>
        <v>Invoice</v>
      </c>
      <c r="E5001">
        <f>'Sales by Customer Detail'!E5004</f>
        <v>3521</v>
      </c>
      <c r="F5001" t="str">
        <f>VLOOKUP('Sales by Customer Detail'!F5004,Anonymizer!$D$3:$E$86,2,FALSE)</f>
        <v>Prod/Svc20</v>
      </c>
      <c r="G5001" t="s">
        <v>6631</v>
      </c>
      <c r="H5001">
        <f>'Sales by Customer Detail'!J5004</f>
        <v>1</v>
      </c>
      <c r="I5001">
        <f>'Sales by Customer Detail'!K5004</f>
        <v>-99.5</v>
      </c>
      <c r="J5001">
        <f>'Sales by Customer Detail'!L5004</f>
        <v>-99.5</v>
      </c>
      <c r="K5001" t="str">
        <f>'Sales by Customer Detail'!N5004</f>
        <v>01/25/2022</v>
      </c>
      <c r="L5001" t="str">
        <f>'Sales by Customer Detail'!O5004</f>
        <v>01/24/2023</v>
      </c>
    </row>
    <row r="5002" spans="2:12" x14ac:dyDescent="0.25">
      <c r="B5002" t="str">
        <f>VLOOKUP('Sales by Customer Detail'!B5005,Anonymizer!$A$3:$B$996,2,FALSE)</f>
        <v>Customer 935</v>
      </c>
      <c r="C5002" t="str">
        <f>'Sales by Customer Detail'!C5005</f>
        <v>01/11/2022</v>
      </c>
      <c r="D5002" t="str">
        <f>'Sales by Customer Detail'!D5005</f>
        <v>Invoice</v>
      </c>
      <c r="E5002">
        <f>'Sales by Customer Detail'!E5005</f>
        <v>3520</v>
      </c>
      <c r="F5002" t="str">
        <f>VLOOKUP('Sales by Customer Detail'!F5005,Anonymizer!$D$3:$E$86,2,FALSE)</f>
        <v>Prod/Svc20</v>
      </c>
      <c r="G5002" t="s">
        <v>6631</v>
      </c>
      <c r="H5002">
        <f>'Sales by Customer Detail'!J5005</f>
        <v>1</v>
      </c>
      <c r="I5002">
        <f>'Sales by Customer Detail'!K5005</f>
        <v>-209.7</v>
      </c>
      <c r="J5002">
        <f>'Sales by Customer Detail'!L5005</f>
        <v>-209.7</v>
      </c>
      <c r="K5002" t="str">
        <f>'Sales by Customer Detail'!N5005</f>
        <v>01/25/2022</v>
      </c>
      <c r="L5002" t="str">
        <f>'Sales by Customer Detail'!O5005</f>
        <v>05/22/2022</v>
      </c>
    </row>
    <row r="5003" spans="2:12" x14ac:dyDescent="0.25">
      <c r="B5003" t="str">
        <f>VLOOKUP('Sales by Customer Detail'!B5006,Anonymizer!$A$3:$B$996,2,FALSE)</f>
        <v>Customer 935</v>
      </c>
      <c r="C5003" t="str">
        <f>'Sales by Customer Detail'!C5006</f>
        <v>01/11/2022</v>
      </c>
      <c r="D5003" t="str">
        <f>'Sales by Customer Detail'!D5006</f>
        <v>Invoice</v>
      </c>
      <c r="E5003">
        <f>'Sales by Customer Detail'!E5006</f>
        <v>3520</v>
      </c>
      <c r="F5003" t="str">
        <f>VLOOKUP('Sales by Customer Detail'!F5006,Anonymizer!$D$3:$E$86,2,FALSE)</f>
        <v>Prod/Svc42</v>
      </c>
      <c r="G5003" t="s">
        <v>6631</v>
      </c>
      <c r="H5003">
        <f>'Sales by Customer Detail'!J5006</f>
        <v>1</v>
      </c>
      <c r="I5003">
        <f>'Sales by Customer Detail'!K5006</f>
        <v>419.4</v>
      </c>
      <c r="J5003">
        <f>'Sales by Customer Detail'!L5006</f>
        <v>419.4</v>
      </c>
      <c r="K5003" t="str">
        <f>'Sales by Customer Detail'!N5006</f>
        <v>01/25/2022</v>
      </c>
      <c r="L5003" t="str">
        <f>'Sales by Customer Detail'!O5006</f>
        <v>05/22/2022</v>
      </c>
    </row>
    <row r="5004" spans="2:12" x14ac:dyDescent="0.25">
      <c r="B5004" t="str">
        <f>VLOOKUP('Sales by Customer Detail'!B5007,Anonymizer!$A$3:$B$996,2,FALSE)</f>
        <v>Customer 551</v>
      </c>
      <c r="C5004" t="str">
        <f>'Sales by Customer Detail'!C5007</f>
        <v>01/11/2022</v>
      </c>
      <c r="D5004" t="str">
        <f>'Sales by Customer Detail'!D5007</f>
        <v>Invoice</v>
      </c>
      <c r="E5004">
        <f>'Sales by Customer Detail'!E5007</f>
        <v>3521</v>
      </c>
      <c r="F5004" t="str">
        <f>VLOOKUP('Sales by Customer Detail'!F5007,Anonymizer!$D$3:$E$86,2,FALSE)</f>
        <v>Prod/Svc13</v>
      </c>
      <c r="G5004" t="s">
        <v>6631</v>
      </c>
      <c r="H5004">
        <f>'Sales by Customer Detail'!J5007</f>
        <v>3</v>
      </c>
      <c r="I5004">
        <f>'Sales by Customer Detail'!K5007</f>
        <v>299</v>
      </c>
      <c r="J5004">
        <f>'Sales by Customer Detail'!L5007</f>
        <v>897</v>
      </c>
      <c r="K5004" t="str">
        <f>'Sales by Customer Detail'!N5007</f>
        <v>01/25/2022</v>
      </c>
      <c r="L5004" t="str">
        <f>'Sales by Customer Detail'!O5007</f>
        <v>01/24/2023</v>
      </c>
    </row>
    <row r="5005" spans="2:12" x14ac:dyDescent="0.25">
      <c r="B5005" t="str">
        <f>VLOOKUP('Sales by Customer Detail'!B5008,Anonymizer!$A$3:$B$996,2,FALSE)</f>
        <v>Customer 551</v>
      </c>
      <c r="C5005" t="str">
        <f>'Sales by Customer Detail'!C5008</f>
        <v>01/11/2022</v>
      </c>
      <c r="D5005" t="str">
        <f>'Sales by Customer Detail'!D5008</f>
        <v>Invoice</v>
      </c>
      <c r="E5005">
        <f>'Sales by Customer Detail'!E5008</f>
        <v>3521</v>
      </c>
      <c r="F5005" t="str">
        <f>VLOOKUP('Sales by Customer Detail'!F5008,Anonymizer!$D$3:$E$86,2,FALSE)</f>
        <v>Prod/Svc43</v>
      </c>
      <c r="G5005" t="s">
        <v>6631</v>
      </c>
      <c r="H5005">
        <f>'Sales by Customer Detail'!J5008</f>
        <v>3</v>
      </c>
      <c r="I5005">
        <f>'Sales by Customer Detail'!K5008</f>
        <v>419.4</v>
      </c>
      <c r="J5005">
        <f>'Sales by Customer Detail'!L5008</f>
        <v>1258.2</v>
      </c>
      <c r="K5005" t="str">
        <f>'Sales by Customer Detail'!N5008</f>
        <v>01/25/2022</v>
      </c>
      <c r="L5005" t="str">
        <f>'Sales by Customer Detail'!O5008</f>
        <v>01/24/2023</v>
      </c>
    </row>
    <row r="5006" spans="2:12" x14ac:dyDescent="0.25">
      <c r="B5006" t="str">
        <f>VLOOKUP('Sales by Customer Detail'!B5009,Anonymizer!$A$3:$B$996,2,FALSE)</f>
        <v>Customer 551</v>
      </c>
      <c r="C5006" t="str">
        <f>'Sales by Customer Detail'!C5009</f>
        <v>01/11/2022</v>
      </c>
      <c r="D5006" t="str">
        <f>'Sales by Customer Detail'!D5009</f>
        <v>Invoice</v>
      </c>
      <c r="E5006">
        <f>'Sales by Customer Detail'!E5009</f>
        <v>3521</v>
      </c>
      <c r="F5006" t="str">
        <f>VLOOKUP('Sales by Customer Detail'!F5009,Anonymizer!$D$3:$E$86,2,FALSE)</f>
        <v>Prod/Svc40</v>
      </c>
      <c r="G5006" t="s">
        <v>6631</v>
      </c>
      <c r="H5006">
        <f>'Sales by Customer Detail'!J5009</f>
        <v>1</v>
      </c>
      <c r="I5006">
        <f>'Sales by Customer Detail'!K5009</f>
        <v>995</v>
      </c>
      <c r="J5006">
        <f>'Sales by Customer Detail'!L5009</f>
        <v>995</v>
      </c>
      <c r="K5006" t="str">
        <f>'Sales by Customer Detail'!N5009</f>
        <v>01/25/2022</v>
      </c>
      <c r="L5006" t="str">
        <f>'Sales by Customer Detail'!O5009</f>
        <v>01/24/2023</v>
      </c>
    </row>
    <row r="5007" spans="2:12" x14ac:dyDescent="0.25">
      <c r="B5007" t="str">
        <f>VLOOKUP('Sales by Customer Detail'!B5010,Anonymizer!$A$3:$B$996,2,FALSE)</f>
        <v>Customer 751</v>
      </c>
      <c r="C5007" t="str">
        <f>'Sales by Customer Detail'!C5010</f>
        <v>01/12/2022</v>
      </c>
      <c r="D5007" t="str">
        <f>'Sales by Customer Detail'!D5010</f>
        <v>Invoice</v>
      </c>
      <c r="E5007">
        <f>'Sales by Customer Detail'!E5010</f>
        <v>3524</v>
      </c>
      <c r="F5007" t="str">
        <f>VLOOKUP('Sales by Customer Detail'!F5010,Anonymizer!$D$3:$E$86,2,FALSE)</f>
        <v>Prod/Svc20</v>
      </c>
      <c r="G5007" t="s">
        <v>6631</v>
      </c>
      <c r="H5007">
        <f>'Sales by Customer Detail'!J5010</f>
        <v>2</v>
      </c>
      <c r="I5007">
        <f>'Sales by Customer Detail'!K5010</f>
        <v>-30</v>
      </c>
      <c r="J5007">
        <f>'Sales by Customer Detail'!L5010</f>
        <v>-60</v>
      </c>
      <c r="K5007" t="str">
        <f>'Sales by Customer Detail'!N5010</f>
        <v>01/26/2022</v>
      </c>
      <c r="L5007" t="str">
        <f>'Sales by Customer Detail'!O5010</f>
        <v>12/13/2022</v>
      </c>
    </row>
    <row r="5008" spans="2:12" x14ac:dyDescent="0.25">
      <c r="B5008" t="str">
        <f>VLOOKUP('Sales by Customer Detail'!B5011,Anonymizer!$A$3:$B$996,2,FALSE)</f>
        <v>Customer 751</v>
      </c>
      <c r="C5008" t="str">
        <f>'Sales by Customer Detail'!C5011</f>
        <v>01/12/2022</v>
      </c>
      <c r="D5008" t="str">
        <f>'Sales by Customer Detail'!D5011</f>
        <v>Invoice</v>
      </c>
      <c r="E5008">
        <f>'Sales by Customer Detail'!E5011</f>
        <v>3524</v>
      </c>
      <c r="F5008" t="str">
        <f>VLOOKUP('Sales by Customer Detail'!F5011,Anonymizer!$D$3:$E$86,2,FALSE)</f>
        <v>Prod/Svc20</v>
      </c>
      <c r="G5008" t="s">
        <v>6631</v>
      </c>
      <c r="H5008">
        <f>'Sales by Customer Detail'!J5011</f>
        <v>2</v>
      </c>
      <c r="I5008">
        <f>'Sales by Customer Detail'!K5011</f>
        <v>-99.77</v>
      </c>
      <c r="J5008">
        <f>'Sales by Customer Detail'!L5011</f>
        <v>-199.54</v>
      </c>
      <c r="K5008" t="str">
        <f>'Sales by Customer Detail'!N5011</f>
        <v>01/26/2022</v>
      </c>
      <c r="L5008" t="str">
        <f>'Sales by Customer Detail'!O5011</f>
        <v>12/13/2022</v>
      </c>
    </row>
    <row r="5009" spans="2:12" x14ac:dyDescent="0.25">
      <c r="B5009" t="str">
        <f>VLOOKUP('Sales by Customer Detail'!B5012,Anonymizer!$A$3:$B$996,2,FALSE)</f>
        <v>Customer 751</v>
      </c>
      <c r="C5009" t="str">
        <f>'Sales by Customer Detail'!C5012</f>
        <v>01/12/2022</v>
      </c>
      <c r="D5009" t="str">
        <f>'Sales by Customer Detail'!D5012</f>
        <v>Invoice</v>
      </c>
      <c r="E5009">
        <f>'Sales by Customer Detail'!E5012</f>
        <v>3524</v>
      </c>
      <c r="F5009" t="str">
        <f>VLOOKUP('Sales by Customer Detail'!F5012,Anonymizer!$D$3:$E$86,2,FALSE)</f>
        <v>Prod/Svc20</v>
      </c>
      <c r="G5009" t="s">
        <v>6631</v>
      </c>
      <c r="H5009">
        <f>'Sales by Customer Detail'!J5012</f>
        <v>2</v>
      </c>
      <c r="I5009">
        <f>'Sales by Customer Detail'!K5012</f>
        <v>-34.18</v>
      </c>
      <c r="J5009">
        <f>'Sales by Customer Detail'!L5012</f>
        <v>-68.36</v>
      </c>
      <c r="K5009" t="str">
        <f>'Sales by Customer Detail'!N5012</f>
        <v>01/26/2022</v>
      </c>
      <c r="L5009" t="str">
        <f>'Sales by Customer Detail'!O5012</f>
        <v>12/13/2022</v>
      </c>
    </row>
    <row r="5010" spans="2:12" x14ac:dyDescent="0.25">
      <c r="B5010" t="str">
        <f>VLOOKUP('Sales by Customer Detail'!B5013,Anonymizer!$A$3:$B$996,2,FALSE)</f>
        <v>Customer 751</v>
      </c>
      <c r="C5010" t="str">
        <f>'Sales by Customer Detail'!C5013</f>
        <v>01/12/2022</v>
      </c>
      <c r="D5010" t="str">
        <f>'Sales by Customer Detail'!D5013</f>
        <v>Invoice</v>
      </c>
      <c r="E5010">
        <f>'Sales by Customer Detail'!E5013</f>
        <v>3524</v>
      </c>
      <c r="F5010" t="str">
        <f>VLOOKUP('Sales by Customer Detail'!F5013,Anonymizer!$D$3:$E$86,2,FALSE)</f>
        <v>Prod/Svc13</v>
      </c>
      <c r="G5010" t="s">
        <v>6631</v>
      </c>
      <c r="H5010">
        <f>'Sales by Customer Detail'!J5013</f>
        <v>2</v>
      </c>
      <c r="I5010">
        <f>'Sales by Customer Detail'!K5013</f>
        <v>299</v>
      </c>
      <c r="J5010">
        <f>'Sales by Customer Detail'!L5013</f>
        <v>598</v>
      </c>
      <c r="K5010" t="str">
        <f>'Sales by Customer Detail'!N5013</f>
        <v>01/26/2022</v>
      </c>
      <c r="L5010" t="str">
        <f>'Sales by Customer Detail'!O5013</f>
        <v>12/13/2022</v>
      </c>
    </row>
    <row r="5011" spans="2:12" x14ac:dyDescent="0.25">
      <c r="B5011" t="str">
        <f>VLOOKUP('Sales by Customer Detail'!B5014,Anonymizer!$A$3:$B$996,2,FALSE)</f>
        <v>Customer 751</v>
      </c>
      <c r="C5011" t="str">
        <f>'Sales by Customer Detail'!C5014</f>
        <v>01/12/2022</v>
      </c>
      <c r="D5011" t="str">
        <f>'Sales by Customer Detail'!D5014</f>
        <v>Invoice</v>
      </c>
      <c r="E5011">
        <f>'Sales by Customer Detail'!E5014</f>
        <v>3524</v>
      </c>
      <c r="F5011" t="str">
        <f>VLOOKUP('Sales by Customer Detail'!F5014,Anonymizer!$D$3:$E$86,2,FALSE)</f>
        <v>Prod/Svc42</v>
      </c>
      <c r="G5011" t="s">
        <v>6631</v>
      </c>
      <c r="H5011">
        <f>'Sales by Customer Detail'!J5014</f>
        <v>2</v>
      </c>
      <c r="I5011">
        <f>'Sales by Customer Detail'!K5014</f>
        <v>1330.2</v>
      </c>
      <c r="J5011">
        <f>'Sales by Customer Detail'!L5014</f>
        <v>2660.4</v>
      </c>
      <c r="K5011" t="str">
        <f>'Sales by Customer Detail'!N5014</f>
        <v>01/26/2022</v>
      </c>
      <c r="L5011" t="str">
        <f>'Sales by Customer Detail'!O5014</f>
        <v>12/13/2022</v>
      </c>
    </row>
    <row r="5012" spans="2:12" x14ac:dyDescent="0.25">
      <c r="B5012" t="str">
        <f>VLOOKUP('Sales by Customer Detail'!B5015,Anonymizer!$A$3:$B$996,2,FALSE)</f>
        <v>Customer 559</v>
      </c>
      <c r="C5012" t="str">
        <f>'Sales by Customer Detail'!C5015</f>
        <v>01/12/2022</v>
      </c>
      <c r="D5012" t="str">
        <f>'Sales by Customer Detail'!D5015</f>
        <v>Invoice</v>
      </c>
      <c r="E5012">
        <f>'Sales by Customer Detail'!E5015</f>
        <v>3522</v>
      </c>
      <c r="F5012" t="str">
        <f>VLOOKUP('Sales by Customer Detail'!F5015,Anonymizer!$D$3:$E$86,2,FALSE)</f>
        <v>Prod/Svc77</v>
      </c>
      <c r="G5012" t="s">
        <v>6631</v>
      </c>
      <c r="H5012">
        <f>'Sales by Customer Detail'!J5015</f>
        <v>12</v>
      </c>
      <c r="I5012">
        <f>'Sales by Customer Detail'!K5015</f>
        <v>39</v>
      </c>
      <c r="J5012">
        <f>'Sales by Customer Detail'!L5015</f>
        <v>468</v>
      </c>
      <c r="K5012" t="str">
        <f>'Sales by Customer Detail'!N5015</f>
        <v>02/29/2020</v>
      </c>
      <c r="L5012" t="str">
        <f>'Sales by Customer Detail'!O5015</f>
        <v>02/28/2021</v>
      </c>
    </row>
    <row r="5013" spans="2:12" x14ac:dyDescent="0.25">
      <c r="B5013" t="str">
        <f>VLOOKUP('Sales by Customer Detail'!B5016,Anonymizer!$A$3:$B$996,2,FALSE)</f>
        <v>Customer 806</v>
      </c>
      <c r="C5013" t="str">
        <f>'Sales by Customer Detail'!C5016</f>
        <v>01/13/2022</v>
      </c>
      <c r="D5013" t="str">
        <f>'Sales by Customer Detail'!D5016</f>
        <v>Invoice</v>
      </c>
      <c r="E5013">
        <f>'Sales by Customer Detail'!E5016</f>
        <v>3527</v>
      </c>
      <c r="F5013" t="str">
        <f>VLOOKUP('Sales by Customer Detail'!F5016,Anonymizer!$D$3:$E$86,2,FALSE)</f>
        <v>Prod/Svc20</v>
      </c>
      <c r="G5013" t="s">
        <v>6631</v>
      </c>
      <c r="H5013">
        <f>'Sales by Customer Detail'!J5016</f>
        <v>1</v>
      </c>
      <c r="I5013">
        <f>'Sales by Customer Detail'!K5016</f>
        <v>-99.5</v>
      </c>
      <c r="J5013">
        <f>'Sales by Customer Detail'!L5016</f>
        <v>-99.5</v>
      </c>
      <c r="K5013" t="str">
        <f>'Sales by Customer Detail'!N5016</f>
        <v>01/27/2022</v>
      </c>
      <c r="L5013" t="str">
        <f>'Sales by Customer Detail'!O5016</f>
        <v>01/26/2023</v>
      </c>
    </row>
    <row r="5014" spans="2:12" x14ac:dyDescent="0.25">
      <c r="B5014" t="str">
        <f>VLOOKUP('Sales by Customer Detail'!B5017,Anonymizer!$A$3:$B$996,2,FALSE)</f>
        <v>Customer 806</v>
      </c>
      <c r="C5014" t="str">
        <f>'Sales by Customer Detail'!C5017</f>
        <v>01/13/2022</v>
      </c>
      <c r="D5014" t="str">
        <f>'Sales by Customer Detail'!D5017</f>
        <v>Invoice</v>
      </c>
      <c r="E5014">
        <f>'Sales by Customer Detail'!E5017</f>
        <v>3527</v>
      </c>
      <c r="F5014" t="str">
        <f>VLOOKUP('Sales by Customer Detail'!F5017,Anonymizer!$D$3:$E$86,2,FALSE)</f>
        <v>Prod/Svc40</v>
      </c>
      <c r="G5014" t="s">
        <v>6631</v>
      </c>
      <c r="H5014">
        <f>'Sales by Customer Detail'!J5017</f>
        <v>1</v>
      </c>
      <c r="I5014">
        <f>'Sales by Customer Detail'!K5017</f>
        <v>995</v>
      </c>
      <c r="J5014">
        <f>'Sales by Customer Detail'!L5017</f>
        <v>995</v>
      </c>
      <c r="K5014" t="str">
        <f>'Sales by Customer Detail'!N5017</f>
        <v>01/27/2022</v>
      </c>
      <c r="L5014" t="str">
        <f>'Sales by Customer Detail'!O5017</f>
        <v>01/26/2023</v>
      </c>
    </row>
    <row r="5015" spans="2:12" x14ac:dyDescent="0.25">
      <c r="B5015" t="str">
        <f>VLOOKUP('Sales by Customer Detail'!B5018,Anonymizer!$A$3:$B$996,2,FALSE)</f>
        <v>Customer 632</v>
      </c>
      <c r="C5015" t="str">
        <f>'Sales by Customer Detail'!C5018</f>
        <v>01/13/2022</v>
      </c>
      <c r="D5015" t="str">
        <f>'Sales by Customer Detail'!D5018</f>
        <v>Invoice</v>
      </c>
      <c r="E5015">
        <f>'Sales by Customer Detail'!E5018</f>
        <v>3526</v>
      </c>
      <c r="F5015" t="str">
        <f>VLOOKUP('Sales by Customer Detail'!F5018,Anonymizer!$D$3:$E$86,2,FALSE)</f>
        <v>Prod/Svc37</v>
      </c>
      <c r="G5015" t="s">
        <v>6631</v>
      </c>
      <c r="H5015">
        <f>'Sales by Customer Detail'!J5018</f>
        <v>8</v>
      </c>
      <c r="I5015">
        <f>'Sales by Customer Detail'!K5018</f>
        <v>349</v>
      </c>
      <c r="J5015">
        <f>'Sales by Customer Detail'!L5018</f>
        <v>2792</v>
      </c>
      <c r="K5015">
        <f>'Sales by Customer Detail'!N5018</f>
        <v>0</v>
      </c>
      <c r="L5015">
        <f>'Sales by Customer Detail'!O5018</f>
        <v>0</v>
      </c>
    </row>
    <row r="5016" spans="2:12" x14ac:dyDescent="0.25">
      <c r="B5016" t="str">
        <f>VLOOKUP('Sales by Customer Detail'!B5019,Anonymizer!$A$3:$B$996,2,FALSE)</f>
        <v>Customer 806</v>
      </c>
      <c r="C5016" t="str">
        <f>'Sales by Customer Detail'!C5019</f>
        <v>01/13/2022</v>
      </c>
      <c r="D5016" t="str">
        <f>'Sales by Customer Detail'!D5019</f>
        <v>Invoice</v>
      </c>
      <c r="E5016">
        <f>'Sales by Customer Detail'!E5019</f>
        <v>3527</v>
      </c>
      <c r="F5016" t="str">
        <f>VLOOKUP('Sales by Customer Detail'!F5019,Anonymizer!$D$3:$E$86,2,FALSE)</f>
        <v>Prod/Svc43</v>
      </c>
      <c r="G5016" t="s">
        <v>6631</v>
      </c>
      <c r="H5016">
        <f>'Sales by Customer Detail'!J5019</f>
        <v>6</v>
      </c>
      <c r="I5016">
        <f>'Sales by Customer Detail'!K5019</f>
        <v>419.4</v>
      </c>
      <c r="J5016">
        <f>'Sales by Customer Detail'!L5019</f>
        <v>2516.4</v>
      </c>
      <c r="K5016" t="str">
        <f>'Sales by Customer Detail'!N5019</f>
        <v>01/27/2022</v>
      </c>
      <c r="L5016" t="str">
        <f>'Sales by Customer Detail'!O5019</f>
        <v>01/26/2023</v>
      </c>
    </row>
    <row r="5017" spans="2:12" x14ac:dyDescent="0.25">
      <c r="B5017" t="str">
        <f>VLOOKUP('Sales by Customer Detail'!B5020,Anonymizer!$A$3:$B$996,2,FALSE)</f>
        <v>Customer 806</v>
      </c>
      <c r="C5017" t="str">
        <f>'Sales by Customer Detail'!C5020</f>
        <v>01/13/2022</v>
      </c>
      <c r="D5017" t="str">
        <f>'Sales by Customer Detail'!D5020</f>
        <v>Invoice</v>
      </c>
      <c r="E5017">
        <f>'Sales by Customer Detail'!E5020</f>
        <v>3527</v>
      </c>
      <c r="F5017" t="str">
        <f>VLOOKUP('Sales by Customer Detail'!F5020,Anonymizer!$D$3:$E$86,2,FALSE)</f>
        <v>Prod/Svc13</v>
      </c>
      <c r="G5017" t="s">
        <v>6631</v>
      </c>
      <c r="H5017">
        <f>'Sales by Customer Detail'!J5020</f>
        <v>6</v>
      </c>
      <c r="I5017">
        <f>'Sales by Customer Detail'!K5020</f>
        <v>299</v>
      </c>
      <c r="J5017">
        <f>'Sales by Customer Detail'!L5020</f>
        <v>1794</v>
      </c>
      <c r="K5017" t="str">
        <f>'Sales by Customer Detail'!N5020</f>
        <v>01/27/2022</v>
      </c>
      <c r="L5017" t="str">
        <f>'Sales by Customer Detail'!O5020</f>
        <v>01/26/2023</v>
      </c>
    </row>
    <row r="5018" spans="2:12" x14ac:dyDescent="0.25">
      <c r="B5018" t="str">
        <f>VLOOKUP('Sales by Customer Detail'!B5021,Anonymizer!$A$3:$B$996,2,FALSE)</f>
        <v>Customer 559</v>
      </c>
      <c r="C5018" t="str">
        <f>'Sales by Customer Detail'!C5021</f>
        <v>01/14/2022</v>
      </c>
      <c r="D5018" t="str">
        <f>'Sales by Customer Detail'!D5021</f>
        <v>Invoice</v>
      </c>
      <c r="E5018">
        <f>'Sales by Customer Detail'!E5021</f>
        <v>3529</v>
      </c>
      <c r="F5018" t="str">
        <f>VLOOKUP('Sales by Customer Detail'!F5021,Anonymizer!$D$3:$E$86,2,FALSE)</f>
        <v>Prod/Svc77</v>
      </c>
      <c r="G5018" t="s">
        <v>6631</v>
      </c>
      <c r="H5018">
        <f>'Sales by Customer Detail'!J5021</f>
        <v>12</v>
      </c>
      <c r="I5018">
        <f>'Sales by Customer Detail'!K5021</f>
        <v>39</v>
      </c>
      <c r="J5018">
        <f>'Sales by Customer Detail'!L5021</f>
        <v>468</v>
      </c>
      <c r="K5018" t="str">
        <f>'Sales by Customer Detail'!N5021</f>
        <v>03/01/2021</v>
      </c>
      <c r="L5018" t="str">
        <f>'Sales by Customer Detail'!O5021</f>
        <v>02/28/2022</v>
      </c>
    </row>
    <row r="5019" spans="2:12" x14ac:dyDescent="0.25">
      <c r="B5019" t="str">
        <f>VLOOKUP('Sales by Customer Detail'!B5022,Anonymizer!$A$3:$B$996,2,FALSE)</f>
        <v>Customer 381</v>
      </c>
      <c r="C5019" t="str">
        <f>'Sales by Customer Detail'!C5022</f>
        <v>01/17/2022</v>
      </c>
      <c r="D5019" t="str">
        <f>'Sales by Customer Detail'!D5022</f>
        <v>Invoice</v>
      </c>
      <c r="E5019">
        <f>'Sales by Customer Detail'!E5022</f>
        <v>3530</v>
      </c>
      <c r="F5019" t="str">
        <f>VLOOKUP('Sales by Customer Detail'!F5022,Anonymizer!$D$3:$E$86,2,FALSE)</f>
        <v>Prod/Svc20</v>
      </c>
      <c r="G5019" t="s">
        <v>6631</v>
      </c>
      <c r="H5019">
        <f>'Sales by Customer Detail'!J5022</f>
        <v>1</v>
      </c>
      <c r="I5019">
        <f>'Sales by Customer Detail'!K5022</f>
        <v>-99.5</v>
      </c>
      <c r="J5019">
        <f>'Sales by Customer Detail'!L5022</f>
        <v>-99.5</v>
      </c>
      <c r="K5019" t="str">
        <f>'Sales by Customer Detail'!N5022</f>
        <v>01/31/2022</v>
      </c>
      <c r="L5019" t="str">
        <f>'Sales by Customer Detail'!O5022</f>
        <v>01/30/2023</v>
      </c>
    </row>
    <row r="5020" spans="2:12" x14ac:dyDescent="0.25">
      <c r="B5020" t="str">
        <f>VLOOKUP('Sales by Customer Detail'!B5023,Anonymizer!$A$3:$B$996,2,FALSE)</f>
        <v>Customer 381</v>
      </c>
      <c r="C5020" t="str">
        <f>'Sales by Customer Detail'!C5023</f>
        <v>01/17/2022</v>
      </c>
      <c r="D5020" t="str">
        <f>'Sales by Customer Detail'!D5023</f>
        <v>Invoice</v>
      </c>
      <c r="E5020">
        <f>'Sales by Customer Detail'!E5023</f>
        <v>3530</v>
      </c>
      <c r="F5020" t="str">
        <f>VLOOKUP('Sales by Customer Detail'!F5023,Anonymizer!$D$3:$E$86,2,FALSE)</f>
        <v>Prod/Svc43</v>
      </c>
      <c r="G5020" t="s">
        <v>6631</v>
      </c>
      <c r="H5020">
        <f>'Sales by Customer Detail'!J5023</f>
        <v>4</v>
      </c>
      <c r="I5020">
        <f>'Sales by Customer Detail'!K5023</f>
        <v>419.4</v>
      </c>
      <c r="J5020">
        <f>'Sales by Customer Detail'!L5023</f>
        <v>1677.6</v>
      </c>
      <c r="K5020" t="str">
        <f>'Sales by Customer Detail'!N5023</f>
        <v>01/31/2022</v>
      </c>
      <c r="L5020" t="str">
        <f>'Sales by Customer Detail'!O5023</f>
        <v>01/30/2023</v>
      </c>
    </row>
    <row r="5021" spans="2:12" x14ac:dyDescent="0.25">
      <c r="B5021" t="str">
        <f>VLOOKUP('Sales by Customer Detail'!B5024,Anonymizer!$A$3:$B$996,2,FALSE)</f>
        <v>Customer 381</v>
      </c>
      <c r="C5021" t="str">
        <f>'Sales by Customer Detail'!C5024</f>
        <v>01/17/2022</v>
      </c>
      <c r="D5021" t="str">
        <f>'Sales by Customer Detail'!D5024</f>
        <v>Invoice</v>
      </c>
      <c r="E5021">
        <f>'Sales by Customer Detail'!E5024</f>
        <v>3530</v>
      </c>
      <c r="F5021" t="str">
        <f>VLOOKUP('Sales by Customer Detail'!F5024,Anonymizer!$D$3:$E$86,2,FALSE)</f>
        <v>Prod/Svc13</v>
      </c>
      <c r="G5021" t="s">
        <v>6631</v>
      </c>
      <c r="H5021">
        <f>'Sales by Customer Detail'!J5024</f>
        <v>4</v>
      </c>
      <c r="I5021">
        <f>'Sales by Customer Detail'!K5024</f>
        <v>299</v>
      </c>
      <c r="J5021">
        <f>'Sales by Customer Detail'!L5024</f>
        <v>1196</v>
      </c>
      <c r="K5021" t="str">
        <f>'Sales by Customer Detail'!N5024</f>
        <v>01/31/2022</v>
      </c>
      <c r="L5021" t="str">
        <f>'Sales by Customer Detail'!O5024</f>
        <v>01/30/2023</v>
      </c>
    </row>
    <row r="5022" spans="2:12" x14ac:dyDescent="0.25">
      <c r="B5022" t="str">
        <f>VLOOKUP('Sales by Customer Detail'!B5025,Anonymizer!$A$3:$B$996,2,FALSE)</f>
        <v>Customer 381</v>
      </c>
      <c r="C5022" t="str">
        <f>'Sales by Customer Detail'!C5025</f>
        <v>01/17/2022</v>
      </c>
      <c r="D5022" t="str">
        <f>'Sales by Customer Detail'!D5025</f>
        <v>Invoice</v>
      </c>
      <c r="E5022">
        <f>'Sales by Customer Detail'!E5025</f>
        <v>3530</v>
      </c>
      <c r="F5022" t="str">
        <f>VLOOKUP('Sales by Customer Detail'!F5025,Anonymizer!$D$3:$E$86,2,FALSE)</f>
        <v>Prod/Svc40</v>
      </c>
      <c r="G5022" t="s">
        <v>6631</v>
      </c>
      <c r="H5022">
        <f>'Sales by Customer Detail'!J5025</f>
        <v>1</v>
      </c>
      <c r="I5022">
        <f>'Sales by Customer Detail'!K5025</f>
        <v>995</v>
      </c>
      <c r="J5022">
        <f>'Sales by Customer Detail'!L5025</f>
        <v>995</v>
      </c>
      <c r="K5022" t="str">
        <f>'Sales by Customer Detail'!N5025</f>
        <v>01/31/2022</v>
      </c>
      <c r="L5022" t="str">
        <f>'Sales by Customer Detail'!O5025</f>
        <v>01/30/2023</v>
      </c>
    </row>
    <row r="5023" spans="2:12" x14ac:dyDescent="0.25">
      <c r="B5023" t="str">
        <f>VLOOKUP('Sales by Customer Detail'!B5026,Anonymizer!$A$3:$B$996,2,FALSE)</f>
        <v>Customer 679</v>
      </c>
      <c r="C5023" t="str">
        <f>'Sales by Customer Detail'!C5026</f>
        <v>01/19/2022</v>
      </c>
      <c r="D5023" t="str">
        <f>'Sales by Customer Detail'!D5026</f>
        <v>Invoice</v>
      </c>
      <c r="E5023">
        <f>'Sales by Customer Detail'!E5026</f>
        <v>3532</v>
      </c>
      <c r="F5023" t="str">
        <f>VLOOKUP('Sales by Customer Detail'!F5026,Anonymizer!$D$3:$E$86,2,FALSE)</f>
        <v>Prod/Svc70</v>
      </c>
      <c r="G5023" t="s">
        <v>6631</v>
      </c>
      <c r="H5023">
        <f>'Sales by Customer Detail'!J5026</f>
        <v>1</v>
      </c>
      <c r="I5023">
        <f>'Sales by Customer Detail'!K5026</f>
        <v>10000</v>
      </c>
      <c r="J5023">
        <f>'Sales by Customer Detail'!L5026</f>
        <v>10000</v>
      </c>
      <c r="K5023">
        <f>'Sales by Customer Detail'!N5026</f>
        <v>0</v>
      </c>
      <c r="L5023">
        <f>'Sales by Customer Detail'!O5026</f>
        <v>0</v>
      </c>
    </row>
    <row r="5024" spans="2:12" x14ac:dyDescent="0.25">
      <c r="B5024" t="str">
        <f>VLOOKUP('Sales by Customer Detail'!B5027,Anonymizer!$A$3:$B$996,2,FALSE)</f>
        <v>Customer 679</v>
      </c>
      <c r="C5024" t="str">
        <f>'Sales by Customer Detail'!C5027</f>
        <v>01/19/2022</v>
      </c>
      <c r="D5024" t="str">
        <f>'Sales by Customer Detail'!D5027</f>
        <v>Invoice</v>
      </c>
      <c r="E5024">
        <f>'Sales by Customer Detail'!E5027</f>
        <v>3532</v>
      </c>
      <c r="F5024" t="str">
        <f>VLOOKUP('Sales by Customer Detail'!F5027,Anonymizer!$D$3:$E$86,2,FALSE)</f>
        <v>Prod/Svc70</v>
      </c>
      <c r="G5024" t="s">
        <v>6631</v>
      </c>
      <c r="H5024">
        <f>'Sales by Customer Detail'!J5027</f>
        <v>1</v>
      </c>
      <c r="I5024">
        <f>'Sales by Customer Detail'!K5027</f>
        <v>0</v>
      </c>
      <c r="J5024">
        <f>'Sales by Customer Detail'!L5027</f>
        <v>0</v>
      </c>
      <c r="K5024">
        <f>'Sales by Customer Detail'!N5027</f>
        <v>0</v>
      </c>
      <c r="L5024">
        <f>'Sales by Customer Detail'!O5027</f>
        <v>0</v>
      </c>
    </row>
    <row r="5025" spans="2:12" x14ac:dyDescent="0.25">
      <c r="B5025" t="str">
        <f>VLOOKUP('Sales by Customer Detail'!B5028,Anonymizer!$A$3:$B$996,2,FALSE)</f>
        <v>Customer 679</v>
      </c>
      <c r="C5025" t="str">
        <f>'Sales by Customer Detail'!C5028</f>
        <v>01/19/2022</v>
      </c>
      <c r="D5025" t="str">
        <f>'Sales by Customer Detail'!D5028</f>
        <v>Invoice</v>
      </c>
      <c r="E5025">
        <f>'Sales by Customer Detail'!E5028</f>
        <v>3532</v>
      </c>
      <c r="F5025" t="str">
        <f>VLOOKUP('Sales by Customer Detail'!F5028,Anonymizer!$D$3:$E$86,2,FALSE)</f>
        <v>Prod/Svc70</v>
      </c>
      <c r="G5025" t="s">
        <v>6631</v>
      </c>
      <c r="H5025">
        <f>'Sales by Customer Detail'!J5028</f>
        <v>1</v>
      </c>
      <c r="I5025">
        <f>'Sales by Customer Detail'!K5028</f>
        <v>-4000</v>
      </c>
      <c r="J5025">
        <f>'Sales by Customer Detail'!L5028</f>
        <v>-4000</v>
      </c>
      <c r="K5025">
        <f>'Sales by Customer Detail'!N5028</f>
        <v>0</v>
      </c>
      <c r="L5025">
        <f>'Sales by Customer Detail'!O5028</f>
        <v>0</v>
      </c>
    </row>
    <row r="5026" spans="2:12" x14ac:dyDescent="0.25">
      <c r="B5026" t="str">
        <f>VLOOKUP('Sales by Customer Detail'!B5029,Anonymizer!$A$3:$B$996,2,FALSE)</f>
        <v>Customer 679</v>
      </c>
      <c r="C5026" t="str">
        <f>'Sales by Customer Detail'!C5029</f>
        <v>01/19/2022</v>
      </c>
      <c r="D5026" t="str">
        <f>'Sales by Customer Detail'!D5029</f>
        <v>Invoice</v>
      </c>
      <c r="E5026">
        <f>'Sales by Customer Detail'!E5029</f>
        <v>3532</v>
      </c>
      <c r="F5026" t="str">
        <f>VLOOKUP('Sales by Customer Detail'!F5029,Anonymizer!$D$3:$E$86,2,FALSE)</f>
        <v>Prod/Svc70</v>
      </c>
      <c r="G5026" t="s">
        <v>6631</v>
      </c>
      <c r="H5026">
        <f>'Sales by Customer Detail'!J5029</f>
        <v>1</v>
      </c>
      <c r="I5026">
        <f>'Sales by Customer Detail'!K5029</f>
        <v>0</v>
      </c>
      <c r="J5026">
        <f>'Sales by Customer Detail'!L5029</f>
        <v>0</v>
      </c>
      <c r="K5026">
        <f>'Sales by Customer Detail'!N5029</f>
        <v>0</v>
      </c>
      <c r="L5026">
        <f>'Sales by Customer Detail'!O5029</f>
        <v>0</v>
      </c>
    </row>
    <row r="5027" spans="2:12" x14ac:dyDescent="0.25">
      <c r="B5027" t="str">
        <f>VLOOKUP('Sales by Customer Detail'!B5030,Anonymizer!$A$3:$B$996,2,FALSE)</f>
        <v>Customer 618</v>
      </c>
      <c r="C5027" t="str">
        <f>'Sales by Customer Detail'!C5030</f>
        <v>01/19/2022</v>
      </c>
      <c r="D5027" t="str">
        <f>'Sales by Customer Detail'!D5030</f>
        <v>Invoice</v>
      </c>
      <c r="E5027">
        <f>'Sales by Customer Detail'!E5030</f>
        <v>3531</v>
      </c>
      <c r="F5027" t="str">
        <f>VLOOKUP('Sales by Customer Detail'!F5030,Anonymizer!$D$3:$E$86,2,FALSE)</f>
        <v>Prod/Svc69</v>
      </c>
      <c r="G5027" t="s">
        <v>6631</v>
      </c>
      <c r="H5027">
        <f>'Sales by Customer Detail'!J5030</f>
        <v>1</v>
      </c>
      <c r="I5027">
        <f>'Sales by Customer Detail'!K5030</f>
        <v>5000</v>
      </c>
      <c r="J5027">
        <f>'Sales by Customer Detail'!L5030</f>
        <v>5000</v>
      </c>
      <c r="K5027">
        <f>'Sales by Customer Detail'!N5030</f>
        <v>0</v>
      </c>
      <c r="L5027">
        <f>'Sales by Customer Detail'!O5030</f>
        <v>0</v>
      </c>
    </row>
    <row r="5028" spans="2:12" x14ac:dyDescent="0.25">
      <c r="B5028" t="str">
        <f>VLOOKUP('Sales by Customer Detail'!B5031,Anonymizer!$A$3:$B$996,2,FALSE)</f>
        <v>Customer 679</v>
      </c>
      <c r="C5028" t="str">
        <f>'Sales by Customer Detail'!C5031</f>
        <v>01/19/2022</v>
      </c>
      <c r="D5028" t="str">
        <f>'Sales by Customer Detail'!D5031</f>
        <v>Invoice</v>
      </c>
      <c r="E5028">
        <f>'Sales by Customer Detail'!E5031</f>
        <v>3532</v>
      </c>
      <c r="F5028" t="str">
        <f>VLOOKUP('Sales by Customer Detail'!F5031,Anonymizer!$D$3:$E$86,2,FALSE)</f>
        <v>Prod/Svc77</v>
      </c>
      <c r="G5028" t="s">
        <v>6631</v>
      </c>
      <c r="H5028">
        <f>'Sales by Customer Detail'!J5031</f>
        <v>1</v>
      </c>
      <c r="I5028">
        <f>'Sales by Customer Detail'!K5031</f>
        <v>0</v>
      </c>
      <c r="J5028">
        <f>'Sales by Customer Detail'!L5031</f>
        <v>0</v>
      </c>
      <c r="K5028">
        <f>'Sales by Customer Detail'!N5031</f>
        <v>0</v>
      </c>
      <c r="L5028">
        <f>'Sales by Customer Detail'!O5031</f>
        <v>0</v>
      </c>
    </row>
    <row r="5029" spans="2:12" x14ac:dyDescent="0.25">
      <c r="B5029" t="str">
        <f>VLOOKUP('Sales by Customer Detail'!B5032,Anonymizer!$A$3:$B$996,2,FALSE)</f>
        <v>Customer 679</v>
      </c>
      <c r="C5029" t="str">
        <f>'Sales by Customer Detail'!C5032</f>
        <v>01/19/2022</v>
      </c>
      <c r="D5029" t="str">
        <f>'Sales by Customer Detail'!D5032</f>
        <v>Invoice</v>
      </c>
      <c r="E5029">
        <f>'Sales by Customer Detail'!E5032</f>
        <v>3532</v>
      </c>
      <c r="F5029" t="str">
        <f>VLOOKUP('Sales by Customer Detail'!F5032,Anonymizer!$D$3:$E$86,2,FALSE)</f>
        <v>Prod/Svc50</v>
      </c>
      <c r="G5029" t="s">
        <v>6631</v>
      </c>
      <c r="H5029">
        <f>'Sales by Customer Detail'!J5032</f>
        <v>1</v>
      </c>
      <c r="I5029">
        <f>'Sales by Customer Detail'!K5032</f>
        <v>0</v>
      </c>
      <c r="J5029">
        <f>'Sales by Customer Detail'!L5032</f>
        <v>0</v>
      </c>
      <c r="K5029">
        <f>'Sales by Customer Detail'!N5032</f>
        <v>0</v>
      </c>
      <c r="L5029">
        <f>'Sales by Customer Detail'!O5032</f>
        <v>0</v>
      </c>
    </row>
    <row r="5030" spans="2:12" x14ac:dyDescent="0.25">
      <c r="B5030" t="str">
        <f>VLOOKUP('Sales by Customer Detail'!B5033,Anonymizer!$A$3:$B$996,2,FALSE)</f>
        <v>Customer 679</v>
      </c>
      <c r="C5030" t="str">
        <f>'Sales by Customer Detail'!C5033</f>
        <v>01/19/2022</v>
      </c>
      <c r="D5030" t="str">
        <f>'Sales by Customer Detail'!D5033</f>
        <v>Invoice</v>
      </c>
      <c r="E5030">
        <f>'Sales by Customer Detail'!E5033</f>
        <v>3532</v>
      </c>
      <c r="F5030" t="str">
        <f>VLOOKUP('Sales by Customer Detail'!F5033,Anonymizer!$D$3:$E$86,2,FALSE)</f>
        <v>Prod/Svc51</v>
      </c>
      <c r="G5030" t="s">
        <v>6631</v>
      </c>
      <c r="H5030">
        <f>'Sales by Customer Detail'!J5033</f>
        <v>1</v>
      </c>
      <c r="I5030">
        <f>'Sales by Customer Detail'!K5033</f>
        <v>0</v>
      </c>
      <c r="J5030">
        <f>'Sales by Customer Detail'!L5033</f>
        <v>0</v>
      </c>
      <c r="K5030">
        <f>'Sales by Customer Detail'!N5033</f>
        <v>0</v>
      </c>
      <c r="L5030">
        <f>'Sales by Customer Detail'!O5033</f>
        <v>0</v>
      </c>
    </row>
    <row r="5031" spans="2:12" x14ac:dyDescent="0.25">
      <c r="B5031" t="str">
        <f>VLOOKUP('Sales by Customer Detail'!B5034,Anonymizer!$A$3:$B$996,2,FALSE)</f>
        <v>Customer 679</v>
      </c>
      <c r="C5031" t="str">
        <f>'Sales by Customer Detail'!C5034</f>
        <v>01/19/2022</v>
      </c>
      <c r="D5031" t="str">
        <f>'Sales by Customer Detail'!D5034</f>
        <v>Invoice</v>
      </c>
      <c r="E5031">
        <f>'Sales by Customer Detail'!E5034</f>
        <v>3532</v>
      </c>
      <c r="F5031" t="str">
        <f>VLOOKUP('Sales by Customer Detail'!F5034,Anonymizer!$D$3:$E$86,2,FALSE)</f>
        <v>Prod/Svc70</v>
      </c>
      <c r="G5031" t="s">
        <v>6631</v>
      </c>
      <c r="H5031">
        <f>'Sales by Customer Detail'!J5034</f>
        <v>1</v>
      </c>
      <c r="I5031">
        <f>'Sales by Customer Detail'!K5034</f>
        <v>0</v>
      </c>
      <c r="J5031">
        <f>'Sales by Customer Detail'!L5034</f>
        <v>0</v>
      </c>
      <c r="K5031">
        <f>'Sales by Customer Detail'!N5034</f>
        <v>0</v>
      </c>
      <c r="L5031">
        <f>'Sales by Customer Detail'!O5034</f>
        <v>0</v>
      </c>
    </row>
    <row r="5032" spans="2:12" x14ac:dyDescent="0.25">
      <c r="B5032" t="str">
        <f>VLOOKUP('Sales by Customer Detail'!B5035,Anonymizer!$A$3:$B$996,2,FALSE)</f>
        <v>Customer 432</v>
      </c>
      <c r="C5032" t="str">
        <f>'Sales by Customer Detail'!C5035</f>
        <v>01/20/2022</v>
      </c>
      <c r="D5032" t="str">
        <f>'Sales by Customer Detail'!D5035</f>
        <v>Invoice</v>
      </c>
      <c r="E5032">
        <f>'Sales by Customer Detail'!E5035</f>
        <v>3534</v>
      </c>
      <c r="F5032" t="str">
        <f>VLOOKUP('Sales by Customer Detail'!F5035,Anonymizer!$D$3:$E$86,2,FALSE)</f>
        <v>Prod/Svc20</v>
      </c>
      <c r="G5032" t="s">
        <v>6631</v>
      </c>
      <c r="H5032">
        <f>'Sales by Customer Detail'!J5035</f>
        <v>1</v>
      </c>
      <c r="I5032">
        <f>'Sales by Customer Detail'!K5035</f>
        <v>-99.5</v>
      </c>
      <c r="J5032">
        <f>'Sales by Customer Detail'!L5035</f>
        <v>-99.5</v>
      </c>
      <c r="K5032" t="str">
        <f>'Sales by Customer Detail'!N5035</f>
        <v>02/03/2022</v>
      </c>
      <c r="L5032" t="str">
        <f>'Sales by Customer Detail'!O5035</f>
        <v>02/02/2023</v>
      </c>
    </row>
    <row r="5033" spans="2:12" x14ac:dyDescent="0.25">
      <c r="B5033" t="str">
        <f>VLOOKUP('Sales by Customer Detail'!B5036,Anonymizer!$A$3:$B$996,2,FALSE)</f>
        <v>Customer 432</v>
      </c>
      <c r="C5033" t="str">
        <f>'Sales by Customer Detail'!C5036</f>
        <v>01/20/2022</v>
      </c>
      <c r="D5033" t="str">
        <f>'Sales by Customer Detail'!D5036</f>
        <v>Invoice</v>
      </c>
      <c r="E5033">
        <f>'Sales by Customer Detail'!E5036</f>
        <v>3534</v>
      </c>
      <c r="F5033" t="str">
        <f>VLOOKUP('Sales by Customer Detail'!F5036,Anonymizer!$D$3:$E$86,2,FALSE)</f>
        <v>Prod/Svc43</v>
      </c>
      <c r="G5033" t="s">
        <v>6631</v>
      </c>
      <c r="H5033">
        <f>'Sales by Customer Detail'!J5036</f>
        <v>1</v>
      </c>
      <c r="I5033">
        <f>'Sales by Customer Detail'!K5036</f>
        <v>419.4</v>
      </c>
      <c r="J5033">
        <f>'Sales by Customer Detail'!L5036</f>
        <v>419.4</v>
      </c>
      <c r="K5033" t="str">
        <f>'Sales by Customer Detail'!N5036</f>
        <v>02/03/2022</v>
      </c>
      <c r="L5033" t="str">
        <f>'Sales by Customer Detail'!O5036</f>
        <v>02/02/2023</v>
      </c>
    </row>
    <row r="5034" spans="2:12" x14ac:dyDescent="0.25">
      <c r="B5034" t="str">
        <f>VLOOKUP('Sales by Customer Detail'!B5037,Anonymizer!$A$3:$B$996,2,FALSE)</f>
        <v>Customer 432</v>
      </c>
      <c r="C5034" t="str">
        <f>'Sales by Customer Detail'!C5037</f>
        <v>01/20/2022</v>
      </c>
      <c r="D5034" t="str">
        <f>'Sales by Customer Detail'!D5037</f>
        <v>Invoice</v>
      </c>
      <c r="E5034">
        <f>'Sales by Customer Detail'!E5037</f>
        <v>3534</v>
      </c>
      <c r="F5034" t="str">
        <f>VLOOKUP('Sales by Customer Detail'!F5037,Anonymizer!$D$3:$E$86,2,FALSE)</f>
        <v>Prod/Svc13</v>
      </c>
      <c r="G5034" t="s">
        <v>6631</v>
      </c>
      <c r="H5034">
        <f>'Sales by Customer Detail'!J5037</f>
        <v>1</v>
      </c>
      <c r="I5034">
        <f>'Sales by Customer Detail'!K5037</f>
        <v>299</v>
      </c>
      <c r="J5034">
        <f>'Sales by Customer Detail'!L5037</f>
        <v>299</v>
      </c>
      <c r="K5034" t="str">
        <f>'Sales by Customer Detail'!N5037</f>
        <v>02/03/2022</v>
      </c>
      <c r="L5034" t="str">
        <f>'Sales by Customer Detail'!O5037</f>
        <v>02/02/2023</v>
      </c>
    </row>
    <row r="5035" spans="2:12" x14ac:dyDescent="0.25">
      <c r="B5035" t="str">
        <f>VLOOKUP('Sales by Customer Detail'!B5038,Anonymizer!$A$3:$B$996,2,FALSE)</f>
        <v>Customer 432</v>
      </c>
      <c r="C5035" t="str">
        <f>'Sales by Customer Detail'!C5038</f>
        <v>01/20/2022</v>
      </c>
      <c r="D5035" t="str">
        <f>'Sales by Customer Detail'!D5038</f>
        <v>Invoice</v>
      </c>
      <c r="E5035">
        <f>'Sales by Customer Detail'!E5038</f>
        <v>3534</v>
      </c>
      <c r="F5035" t="str">
        <f>VLOOKUP('Sales by Customer Detail'!F5038,Anonymizer!$D$3:$E$86,2,FALSE)</f>
        <v>Prod/Svc40</v>
      </c>
      <c r="G5035" t="s">
        <v>6631</v>
      </c>
      <c r="H5035">
        <f>'Sales by Customer Detail'!J5038</f>
        <v>1</v>
      </c>
      <c r="I5035">
        <f>'Sales by Customer Detail'!K5038</f>
        <v>995</v>
      </c>
      <c r="J5035">
        <f>'Sales by Customer Detail'!L5038</f>
        <v>995</v>
      </c>
      <c r="K5035" t="str">
        <f>'Sales by Customer Detail'!N5038</f>
        <v>02/03/2022</v>
      </c>
      <c r="L5035" t="str">
        <f>'Sales by Customer Detail'!O5038</f>
        <v>02/02/2023</v>
      </c>
    </row>
    <row r="5036" spans="2:12" x14ac:dyDescent="0.25">
      <c r="B5036" t="str">
        <f>VLOOKUP('Sales by Customer Detail'!B5039,Anonymizer!$A$3:$B$996,2,FALSE)</f>
        <v>Customer 572</v>
      </c>
      <c r="C5036" t="str">
        <f>'Sales by Customer Detail'!C5039</f>
        <v>01/21/2022</v>
      </c>
      <c r="D5036" t="str">
        <f>'Sales by Customer Detail'!D5039</f>
        <v>Invoice</v>
      </c>
      <c r="E5036">
        <f>'Sales by Customer Detail'!E5039</f>
        <v>3538</v>
      </c>
      <c r="F5036" t="str">
        <f>VLOOKUP('Sales by Customer Detail'!F5039,Anonymizer!$D$3:$E$86,2,FALSE)</f>
        <v>Prod/Svc40</v>
      </c>
      <c r="G5036" t="s">
        <v>6631</v>
      </c>
      <c r="H5036">
        <f>'Sales by Customer Detail'!J5039</f>
        <v>1</v>
      </c>
      <c r="I5036">
        <f>'Sales by Customer Detail'!K5039</f>
        <v>995</v>
      </c>
      <c r="J5036">
        <f>'Sales by Customer Detail'!L5039</f>
        <v>995</v>
      </c>
      <c r="K5036" t="str">
        <f>'Sales by Customer Detail'!N5039</f>
        <v>02/04/2022</v>
      </c>
      <c r="L5036" t="str">
        <f>'Sales by Customer Detail'!O5039</f>
        <v>02/03/2023</v>
      </c>
    </row>
    <row r="5037" spans="2:12" x14ac:dyDescent="0.25">
      <c r="B5037" t="str">
        <f>VLOOKUP('Sales by Customer Detail'!B5040,Anonymizer!$A$3:$B$996,2,FALSE)</f>
        <v>Customer 666</v>
      </c>
      <c r="C5037" t="str">
        <f>'Sales by Customer Detail'!C5040</f>
        <v>01/21/2022</v>
      </c>
      <c r="D5037" t="str">
        <f>'Sales by Customer Detail'!D5040</f>
        <v>Invoice</v>
      </c>
      <c r="E5037">
        <f>'Sales by Customer Detail'!E5040</f>
        <v>3536</v>
      </c>
      <c r="F5037" t="str">
        <f>VLOOKUP('Sales by Customer Detail'!F5040,Anonymizer!$D$3:$E$86,2,FALSE)</f>
        <v>Prod/Svc79</v>
      </c>
      <c r="G5037" t="s">
        <v>6631</v>
      </c>
      <c r="H5037">
        <f>'Sales by Customer Detail'!J5040</f>
        <v>1</v>
      </c>
      <c r="I5037">
        <f>'Sales by Customer Detail'!K5040</f>
        <v>0</v>
      </c>
      <c r="J5037">
        <f>'Sales by Customer Detail'!L5040</f>
        <v>0</v>
      </c>
      <c r="K5037" t="str">
        <f>'Sales by Customer Detail'!N5040</f>
        <v>02/04/2022</v>
      </c>
      <c r="L5037" t="str">
        <f>'Sales by Customer Detail'!O5040</f>
        <v>02/03/2023</v>
      </c>
    </row>
    <row r="5038" spans="2:12" x14ac:dyDescent="0.25">
      <c r="B5038" t="str">
        <f>VLOOKUP('Sales by Customer Detail'!B5041,Anonymizer!$A$3:$B$996,2,FALSE)</f>
        <v>Customer 373</v>
      </c>
      <c r="C5038" t="str">
        <f>'Sales by Customer Detail'!C5041</f>
        <v>01/21/2022</v>
      </c>
      <c r="D5038" t="str">
        <f>'Sales by Customer Detail'!D5041</f>
        <v>Invoice</v>
      </c>
      <c r="E5038">
        <f>'Sales by Customer Detail'!E5041</f>
        <v>3537</v>
      </c>
      <c r="F5038" t="str">
        <f>VLOOKUP('Sales by Customer Detail'!F5041,Anonymizer!$D$3:$E$86,2,FALSE)</f>
        <v>Prod/Svc37</v>
      </c>
      <c r="G5038" t="s">
        <v>6631</v>
      </c>
      <c r="H5038">
        <f>'Sales by Customer Detail'!J5041</f>
        <v>2</v>
      </c>
      <c r="I5038">
        <f>'Sales by Customer Detail'!K5041</f>
        <v>349</v>
      </c>
      <c r="J5038">
        <f>'Sales by Customer Detail'!L5041</f>
        <v>698</v>
      </c>
      <c r="K5038">
        <f>'Sales by Customer Detail'!N5041</f>
        <v>0</v>
      </c>
      <c r="L5038">
        <f>'Sales by Customer Detail'!O5041</f>
        <v>0</v>
      </c>
    </row>
    <row r="5039" spans="2:12" x14ac:dyDescent="0.25">
      <c r="B5039" t="str">
        <f>VLOOKUP('Sales by Customer Detail'!B5042,Anonymizer!$A$3:$B$996,2,FALSE)</f>
        <v>Customer 666</v>
      </c>
      <c r="C5039" t="str">
        <f>'Sales by Customer Detail'!C5042</f>
        <v>01/21/2022</v>
      </c>
      <c r="D5039" t="str">
        <f>'Sales by Customer Detail'!D5042</f>
        <v>Invoice</v>
      </c>
      <c r="E5039">
        <f>'Sales by Customer Detail'!E5042</f>
        <v>3536</v>
      </c>
      <c r="F5039" t="str">
        <f>VLOOKUP('Sales by Customer Detail'!F5042,Anonymizer!$D$3:$E$86,2,FALSE)</f>
        <v>Prod/Svc82</v>
      </c>
      <c r="G5039" t="s">
        <v>6631</v>
      </c>
      <c r="H5039">
        <f>'Sales by Customer Detail'!J5042</f>
        <v>1</v>
      </c>
      <c r="I5039">
        <f>'Sales by Customer Detail'!K5042</f>
        <v>-189.5</v>
      </c>
      <c r="J5039">
        <f>'Sales by Customer Detail'!L5042</f>
        <v>-189.5</v>
      </c>
      <c r="K5039" t="str">
        <f>'Sales by Customer Detail'!N5042</f>
        <v>02/04/2022</v>
      </c>
      <c r="L5039" t="str">
        <f>'Sales by Customer Detail'!O5042</f>
        <v>02/03/2023</v>
      </c>
    </row>
    <row r="5040" spans="2:12" x14ac:dyDescent="0.25">
      <c r="B5040" t="str">
        <f>VLOOKUP('Sales by Customer Detail'!B5043,Anonymizer!$A$3:$B$996,2,FALSE)</f>
        <v>Customer 572</v>
      </c>
      <c r="C5040" t="str">
        <f>'Sales by Customer Detail'!C5043</f>
        <v>01/21/2022</v>
      </c>
      <c r="D5040" t="str">
        <f>'Sales by Customer Detail'!D5043</f>
        <v>Invoice</v>
      </c>
      <c r="E5040">
        <f>'Sales by Customer Detail'!E5043</f>
        <v>3538</v>
      </c>
      <c r="F5040" t="str">
        <f>VLOOKUP('Sales by Customer Detail'!F5043,Anonymizer!$D$3:$E$86,2,FALSE)</f>
        <v>Prod/Svc43</v>
      </c>
      <c r="G5040" t="s">
        <v>6631</v>
      </c>
      <c r="H5040">
        <f>'Sales by Customer Detail'!J5043</f>
        <v>1</v>
      </c>
      <c r="I5040">
        <f>'Sales by Customer Detail'!K5043</f>
        <v>419.4</v>
      </c>
      <c r="J5040">
        <f>'Sales by Customer Detail'!L5043</f>
        <v>419.4</v>
      </c>
      <c r="K5040" t="str">
        <f>'Sales by Customer Detail'!N5043</f>
        <v>02/04/2022</v>
      </c>
      <c r="L5040" t="str">
        <f>'Sales by Customer Detail'!O5043</f>
        <v>02/03/2023</v>
      </c>
    </row>
    <row r="5041" spans="2:12" x14ac:dyDescent="0.25">
      <c r="B5041" t="str">
        <f>VLOOKUP('Sales by Customer Detail'!B5044,Anonymizer!$A$3:$B$996,2,FALSE)</f>
        <v>Customer 666</v>
      </c>
      <c r="C5041" t="str">
        <f>'Sales by Customer Detail'!C5044</f>
        <v>01/21/2022</v>
      </c>
      <c r="D5041" t="str">
        <f>'Sales by Customer Detail'!D5044</f>
        <v>Invoice</v>
      </c>
      <c r="E5041">
        <f>'Sales by Customer Detail'!E5044</f>
        <v>3536</v>
      </c>
      <c r="F5041" t="str">
        <f>VLOOKUP('Sales by Customer Detail'!F5044,Anonymizer!$D$3:$E$86,2,FALSE)</f>
        <v>Prod/Svc75</v>
      </c>
      <c r="G5041" t="s">
        <v>6631</v>
      </c>
      <c r="H5041">
        <f>'Sales by Customer Detail'!J5044</f>
        <v>1</v>
      </c>
      <c r="I5041">
        <f>'Sales by Customer Detail'!K5044</f>
        <v>1895</v>
      </c>
      <c r="J5041">
        <f>'Sales by Customer Detail'!L5044</f>
        <v>1895</v>
      </c>
      <c r="K5041" t="str">
        <f>'Sales by Customer Detail'!N5044</f>
        <v>02/04/2022</v>
      </c>
      <c r="L5041" t="str">
        <f>'Sales by Customer Detail'!O5044</f>
        <v>02/03/2023</v>
      </c>
    </row>
    <row r="5042" spans="2:12" x14ac:dyDescent="0.25">
      <c r="B5042" t="str">
        <f>VLOOKUP('Sales by Customer Detail'!B5045,Anonymizer!$A$3:$B$996,2,FALSE)</f>
        <v>Customer 503</v>
      </c>
      <c r="C5042" t="str">
        <f>'Sales by Customer Detail'!C5045</f>
        <v>01/22/2022</v>
      </c>
      <c r="D5042" t="str">
        <f>'Sales by Customer Detail'!D5045</f>
        <v>Invoice</v>
      </c>
      <c r="E5042">
        <f>'Sales by Customer Detail'!E5045</f>
        <v>3549</v>
      </c>
      <c r="F5042" t="str">
        <f>VLOOKUP('Sales by Customer Detail'!F5045,Anonymizer!$D$3:$E$86,2,FALSE)</f>
        <v>Prod/Svc70</v>
      </c>
      <c r="G5042" t="s">
        <v>6631</v>
      </c>
      <c r="H5042">
        <f>'Sales by Customer Detail'!J5045</f>
        <v>1</v>
      </c>
      <c r="I5042">
        <f>'Sales by Customer Detail'!K5045</f>
        <v>5098</v>
      </c>
      <c r="J5042">
        <f>'Sales by Customer Detail'!L5045</f>
        <v>5098</v>
      </c>
      <c r="K5042">
        <f>'Sales by Customer Detail'!N5045</f>
        <v>0</v>
      </c>
      <c r="L5042">
        <f>'Sales by Customer Detail'!O5045</f>
        <v>0</v>
      </c>
    </row>
    <row r="5043" spans="2:12" x14ac:dyDescent="0.25">
      <c r="B5043" t="str">
        <f>VLOOKUP('Sales by Customer Detail'!B5046,Anonymizer!$A$3:$B$996,2,FALSE)</f>
        <v>Customer 220</v>
      </c>
      <c r="C5043" t="str">
        <f>'Sales by Customer Detail'!C5046</f>
        <v>01/22/2022</v>
      </c>
      <c r="D5043" t="str">
        <f>'Sales by Customer Detail'!D5046</f>
        <v>Invoice</v>
      </c>
      <c r="E5043">
        <f>'Sales by Customer Detail'!E5046</f>
        <v>3548</v>
      </c>
      <c r="F5043" t="str">
        <f>VLOOKUP('Sales by Customer Detail'!F5046,Anonymizer!$D$3:$E$86,2,FALSE)</f>
        <v>Prod/Svc70</v>
      </c>
      <c r="G5043" t="s">
        <v>6631</v>
      </c>
      <c r="H5043">
        <f>'Sales by Customer Detail'!J5046</f>
        <v>0</v>
      </c>
      <c r="I5043">
        <f>'Sales by Customer Detail'!K5046</f>
        <v>3500</v>
      </c>
      <c r="J5043">
        <f>'Sales by Customer Detail'!L5046</f>
        <v>3500</v>
      </c>
      <c r="K5043">
        <f>'Sales by Customer Detail'!N5046</f>
        <v>0</v>
      </c>
      <c r="L5043">
        <f>'Sales by Customer Detail'!O5046</f>
        <v>0</v>
      </c>
    </row>
    <row r="5044" spans="2:12" x14ac:dyDescent="0.25">
      <c r="B5044" t="str">
        <f>VLOOKUP('Sales by Customer Detail'!B5047,Anonymizer!$A$3:$B$996,2,FALSE)</f>
        <v>Customer 220</v>
      </c>
      <c r="C5044" t="str">
        <f>'Sales by Customer Detail'!C5047</f>
        <v>01/22/2022</v>
      </c>
      <c r="D5044" t="str">
        <f>'Sales by Customer Detail'!D5047</f>
        <v>Invoice</v>
      </c>
      <c r="E5044">
        <f>'Sales by Customer Detail'!E5047</f>
        <v>3548</v>
      </c>
      <c r="F5044" t="str">
        <f>VLOOKUP('Sales by Customer Detail'!F5047,Anonymizer!$D$3:$E$86,2,FALSE)</f>
        <v>Prod/Svc70</v>
      </c>
      <c r="G5044" t="s">
        <v>6631</v>
      </c>
      <c r="H5044">
        <f>'Sales by Customer Detail'!J5047</f>
        <v>0</v>
      </c>
      <c r="I5044">
        <f>'Sales by Customer Detail'!K5047</f>
        <v>0</v>
      </c>
      <c r="J5044">
        <f>'Sales by Customer Detail'!L5047</f>
        <v>0</v>
      </c>
      <c r="K5044">
        <f>'Sales by Customer Detail'!N5047</f>
        <v>0</v>
      </c>
      <c r="L5044">
        <f>'Sales by Customer Detail'!O5047</f>
        <v>0</v>
      </c>
    </row>
    <row r="5045" spans="2:12" x14ac:dyDescent="0.25">
      <c r="B5045" t="str">
        <f>VLOOKUP('Sales by Customer Detail'!B5048,Anonymizer!$A$3:$B$996,2,FALSE)</f>
        <v>Customer 54</v>
      </c>
      <c r="C5045" t="str">
        <f>'Sales by Customer Detail'!C5048</f>
        <v>01/22/2022</v>
      </c>
      <c r="D5045" t="str">
        <f>'Sales by Customer Detail'!D5048</f>
        <v>Invoice</v>
      </c>
      <c r="E5045">
        <f>'Sales by Customer Detail'!E5048</f>
        <v>3571</v>
      </c>
      <c r="F5045" t="str">
        <f>VLOOKUP('Sales by Customer Detail'!F5048,Anonymizer!$D$3:$E$86,2,FALSE)</f>
        <v>Prod/Svc82</v>
      </c>
      <c r="G5045" t="s">
        <v>6631</v>
      </c>
      <c r="H5045">
        <f>'Sales by Customer Detail'!J5048</f>
        <v>1</v>
      </c>
      <c r="I5045">
        <f>'Sales by Customer Detail'!K5048</f>
        <v>-20.7</v>
      </c>
      <c r="J5045">
        <f>'Sales by Customer Detail'!L5048</f>
        <v>-20.7</v>
      </c>
      <c r="K5045" t="str">
        <f>'Sales by Customer Detail'!N5048</f>
        <v>02/11/2022</v>
      </c>
      <c r="L5045" t="str">
        <f>'Sales by Customer Detail'!O5048</f>
        <v>02/10/2023</v>
      </c>
    </row>
    <row r="5046" spans="2:12" x14ac:dyDescent="0.25">
      <c r="B5046" t="str">
        <f>VLOOKUP('Sales by Customer Detail'!B5049,Anonymizer!$A$3:$B$996,2,FALSE)</f>
        <v>Customer 297</v>
      </c>
      <c r="C5046" t="str">
        <f>'Sales by Customer Detail'!C5049</f>
        <v>01/22/2022</v>
      </c>
      <c r="D5046" t="str">
        <f>'Sales by Customer Detail'!D5049</f>
        <v>Invoice</v>
      </c>
      <c r="E5046">
        <f>'Sales by Customer Detail'!E5049</f>
        <v>3576</v>
      </c>
      <c r="F5046" t="str">
        <f>VLOOKUP('Sales by Customer Detail'!F5049,Anonymizer!$D$3:$E$86,2,FALSE)</f>
        <v>Prod/Svc79</v>
      </c>
      <c r="G5046" t="s">
        <v>6631</v>
      </c>
      <c r="H5046">
        <f>'Sales by Customer Detail'!J5049</f>
        <v>12</v>
      </c>
      <c r="I5046">
        <f>'Sales by Customer Detail'!K5049</f>
        <v>79</v>
      </c>
      <c r="J5046">
        <f>'Sales by Customer Detail'!L5049</f>
        <v>948</v>
      </c>
      <c r="K5046">
        <f>'Sales by Customer Detail'!N5049</f>
        <v>0</v>
      </c>
      <c r="L5046">
        <f>'Sales by Customer Detail'!O5049</f>
        <v>0</v>
      </c>
    </row>
    <row r="5047" spans="2:12" x14ac:dyDescent="0.25">
      <c r="B5047" t="str">
        <f>VLOOKUP('Sales by Customer Detail'!B5050,Anonymizer!$A$3:$B$996,2,FALSE)</f>
        <v>Customer 719</v>
      </c>
      <c r="C5047" t="str">
        <f>'Sales by Customer Detail'!C5050</f>
        <v>01/22/2022</v>
      </c>
      <c r="D5047" t="str">
        <f>'Sales by Customer Detail'!D5050</f>
        <v>Invoice</v>
      </c>
      <c r="E5047">
        <f>'Sales by Customer Detail'!E5050</f>
        <v>3575</v>
      </c>
      <c r="F5047" t="str">
        <f>VLOOKUP('Sales by Customer Detail'!F5050,Anonymizer!$D$3:$E$86,2,FALSE)</f>
        <v>Prod/Svc77</v>
      </c>
      <c r="G5047" t="s">
        <v>6631</v>
      </c>
      <c r="H5047">
        <f>'Sales by Customer Detail'!J5050</f>
        <v>12</v>
      </c>
      <c r="I5047">
        <f>'Sales by Customer Detail'!K5050</f>
        <v>79</v>
      </c>
      <c r="J5047">
        <f>'Sales by Customer Detail'!L5050</f>
        <v>948</v>
      </c>
      <c r="K5047" t="str">
        <f>'Sales by Customer Detail'!N5050</f>
        <v>11/27/2021</v>
      </c>
      <c r="L5047" t="str">
        <f>'Sales by Customer Detail'!O5050</f>
        <v>11/26/2022</v>
      </c>
    </row>
    <row r="5048" spans="2:12" x14ac:dyDescent="0.25">
      <c r="B5048" t="str">
        <f>VLOOKUP('Sales by Customer Detail'!B5051,Anonymizer!$A$3:$B$996,2,FALSE)</f>
        <v>Customer 612</v>
      </c>
      <c r="C5048" t="str">
        <f>'Sales by Customer Detail'!C5051</f>
        <v>01/22/2022</v>
      </c>
      <c r="D5048" t="str">
        <f>'Sales by Customer Detail'!D5051</f>
        <v>Invoice</v>
      </c>
      <c r="E5048">
        <f>'Sales by Customer Detail'!E5051</f>
        <v>3574</v>
      </c>
      <c r="F5048" t="str">
        <f>VLOOKUP('Sales by Customer Detail'!F5051,Anonymizer!$D$3:$E$86,2,FALSE)</f>
        <v>Prod/Svc78</v>
      </c>
      <c r="G5048" t="s">
        <v>6631</v>
      </c>
      <c r="H5048">
        <f>'Sales by Customer Detail'!J5051</f>
        <v>12</v>
      </c>
      <c r="I5048">
        <f>'Sales by Customer Detail'!K5051</f>
        <v>80</v>
      </c>
      <c r="J5048">
        <f>'Sales by Customer Detail'!L5051</f>
        <v>960</v>
      </c>
      <c r="K5048">
        <f>'Sales by Customer Detail'!N5051</f>
        <v>0</v>
      </c>
      <c r="L5048">
        <f>'Sales by Customer Detail'!O5051</f>
        <v>0</v>
      </c>
    </row>
    <row r="5049" spans="2:12" x14ac:dyDescent="0.25">
      <c r="B5049" t="str">
        <f>VLOOKUP('Sales by Customer Detail'!B5052,Anonymizer!$A$3:$B$996,2,FALSE)</f>
        <v>Customer 891</v>
      </c>
      <c r="C5049" t="str">
        <f>'Sales by Customer Detail'!C5052</f>
        <v>01/22/2022</v>
      </c>
      <c r="D5049" t="str">
        <f>'Sales by Customer Detail'!D5052</f>
        <v>Invoice</v>
      </c>
      <c r="E5049">
        <f>'Sales by Customer Detail'!E5052</f>
        <v>3545</v>
      </c>
      <c r="F5049" t="str">
        <f>VLOOKUP('Sales by Customer Detail'!F5052,Anonymizer!$D$3:$E$86,2,FALSE)</f>
        <v>Prod/Svc61</v>
      </c>
      <c r="G5049" t="s">
        <v>6631</v>
      </c>
      <c r="H5049">
        <f>'Sales by Customer Detail'!J5052</f>
        <v>1</v>
      </c>
      <c r="I5049">
        <f>'Sales by Customer Detail'!K5052</f>
        <v>1500</v>
      </c>
      <c r="J5049">
        <f>'Sales by Customer Detail'!L5052</f>
        <v>1500</v>
      </c>
      <c r="K5049">
        <f>'Sales by Customer Detail'!N5052</f>
        <v>0</v>
      </c>
      <c r="L5049">
        <f>'Sales by Customer Detail'!O5052</f>
        <v>0</v>
      </c>
    </row>
    <row r="5050" spans="2:12" x14ac:dyDescent="0.25">
      <c r="B5050" t="str">
        <f>VLOOKUP('Sales by Customer Detail'!B5053,Anonymizer!$A$3:$B$996,2,FALSE)</f>
        <v>Customer 891</v>
      </c>
      <c r="C5050" t="str">
        <f>'Sales by Customer Detail'!C5053</f>
        <v>01/22/2022</v>
      </c>
      <c r="D5050" t="str">
        <f>'Sales by Customer Detail'!D5053</f>
        <v>Invoice</v>
      </c>
      <c r="E5050">
        <f>'Sales by Customer Detail'!E5053</f>
        <v>3545</v>
      </c>
      <c r="F5050" t="str">
        <f>VLOOKUP('Sales by Customer Detail'!F5053,Anonymizer!$D$3:$E$86,2,FALSE)</f>
        <v>Prod/Svc64</v>
      </c>
      <c r="G5050" t="s">
        <v>6631</v>
      </c>
      <c r="H5050">
        <f>'Sales by Customer Detail'!J5053</f>
        <v>1</v>
      </c>
      <c r="I5050">
        <f>'Sales by Customer Detail'!K5053</f>
        <v>1500</v>
      </c>
      <c r="J5050">
        <f>'Sales by Customer Detail'!L5053</f>
        <v>1500</v>
      </c>
      <c r="K5050">
        <f>'Sales by Customer Detail'!N5053</f>
        <v>0</v>
      </c>
      <c r="L5050">
        <f>'Sales by Customer Detail'!O5053</f>
        <v>0</v>
      </c>
    </row>
    <row r="5051" spans="2:12" x14ac:dyDescent="0.25">
      <c r="B5051" t="str">
        <f>VLOOKUP('Sales by Customer Detail'!B5054,Anonymizer!$A$3:$B$996,2,FALSE)</f>
        <v>Customer 217</v>
      </c>
      <c r="C5051" t="str">
        <f>'Sales by Customer Detail'!C5054</f>
        <v>01/22/2022</v>
      </c>
      <c r="D5051" t="str">
        <f>'Sales by Customer Detail'!D5054</f>
        <v>Invoice</v>
      </c>
      <c r="E5051">
        <f>'Sales by Customer Detail'!E5054</f>
        <v>3541</v>
      </c>
      <c r="F5051" t="str">
        <f>VLOOKUP('Sales by Customer Detail'!F5054,Anonymizer!$D$3:$E$86,2,FALSE)</f>
        <v>Prod/Svc64</v>
      </c>
      <c r="G5051" t="s">
        <v>6631</v>
      </c>
      <c r="H5051">
        <f>'Sales by Customer Detail'!J5054</f>
        <v>1</v>
      </c>
      <c r="I5051">
        <f>'Sales by Customer Detail'!K5054</f>
        <v>2000</v>
      </c>
      <c r="J5051">
        <f>'Sales by Customer Detail'!L5054</f>
        <v>2000</v>
      </c>
      <c r="K5051">
        <f>'Sales by Customer Detail'!N5054</f>
        <v>0</v>
      </c>
      <c r="L5051">
        <f>'Sales by Customer Detail'!O5054</f>
        <v>0</v>
      </c>
    </row>
    <row r="5052" spans="2:12" x14ac:dyDescent="0.25">
      <c r="B5052" t="str">
        <f>VLOOKUP('Sales by Customer Detail'!B5055,Anonymizer!$A$3:$B$996,2,FALSE)</f>
        <v>Customer 220</v>
      </c>
      <c r="C5052" t="str">
        <f>'Sales by Customer Detail'!C5055</f>
        <v>01/22/2022</v>
      </c>
      <c r="D5052" t="str">
        <f>'Sales by Customer Detail'!D5055</f>
        <v>Invoice</v>
      </c>
      <c r="E5052">
        <f>'Sales by Customer Detail'!E5055</f>
        <v>3548</v>
      </c>
      <c r="F5052" t="str">
        <f>VLOOKUP('Sales by Customer Detail'!F5055,Anonymizer!$D$3:$E$86,2,FALSE)</f>
        <v>Prod/Svc50</v>
      </c>
      <c r="G5052" t="s">
        <v>6631</v>
      </c>
      <c r="H5052">
        <f>'Sales by Customer Detail'!J5055</f>
        <v>0</v>
      </c>
      <c r="I5052">
        <f>'Sales by Customer Detail'!K5055</f>
        <v>0</v>
      </c>
      <c r="J5052">
        <f>'Sales by Customer Detail'!L5055</f>
        <v>0</v>
      </c>
      <c r="K5052">
        <f>'Sales by Customer Detail'!N5055</f>
        <v>0</v>
      </c>
      <c r="L5052">
        <f>'Sales by Customer Detail'!O5055</f>
        <v>0</v>
      </c>
    </row>
    <row r="5053" spans="2:12" x14ac:dyDescent="0.25">
      <c r="B5053" t="str">
        <f>VLOOKUP('Sales by Customer Detail'!B5056,Anonymizer!$A$3:$B$996,2,FALSE)</f>
        <v>Customer 317</v>
      </c>
      <c r="C5053" t="str">
        <f>'Sales by Customer Detail'!C5056</f>
        <v>01/22/2022</v>
      </c>
      <c r="D5053" t="str">
        <f>'Sales by Customer Detail'!D5056</f>
        <v>Invoice</v>
      </c>
      <c r="E5053">
        <f>'Sales by Customer Detail'!E5056</f>
        <v>3547</v>
      </c>
      <c r="F5053" t="str">
        <f>VLOOKUP('Sales by Customer Detail'!F5056,Anonymizer!$D$3:$E$86,2,FALSE)</f>
        <v>Prod/Svc69</v>
      </c>
      <c r="G5053" t="s">
        <v>6631</v>
      </c>
      <c r="H5053">
        <f>'Sales by Customer Detail'!J5056</f>
        <v>1</v>
      </c>
      <c r="I5053">
        <f>'Sales by Customer Detail'!K5056</f>
        <v>6000</v>
      </c>
      <c r="J5053">
        <f>'Sales by Customer Detail'!L5056</f>
        <v>6000</v>
      </c>
      <c r="K5053">
        <f>'Sales by Customer Detail'!N5056</f>
        <v>0</v>
      </c>
      <c r="L5053">
        <f>'Sales by Customer Detail'!O5056</f>
        <v>0</v>
      </c>
    </row>
    <row r="5054" spans="2:12" x14ac:dyDescent="0.25">
      <c r="B5054" t="str">
        <f>VLOOKUP('Sales by Customer Detail'!B5057,Anonymizer!$A$3:$B$996,2,FALSE)</f>
        <v>Customer 891</v>
      </c>
      <c r="C5054" t="str">
        <f>'Sales by Customer Detail'!C5057</f>
        <v>01/22/2022</v>
      </c>
      <c r="D5054" t="str">
        <f>'Sales by Customer Detail'!D5057</f>
        <v>Invoice</v>
      </c>
      <c r="E5054">
        <f>'Sales by Customer Detail'!E5057</f>
        <v>3545</v>
      </c>
      <c r="F5054" t="str">
        <f>VLOOKUP('Sales by Customer Detail'!F5057,Anonymizer!$D$3:$E$86,2,FALSE)</f>
        <v>Prod/Svc67</v>
      </c>
      <c r="G5054" t="s">
        <v>6631</v>
      </c>
      <c r="H5054">
        <f>'Sales by Customer Detail'!J5057</f>
        <v>1</v>
      </c>
      <c r="I5054">
        <f>'Sales by Customer Detail'!K5057</f>
        <v>1500</v>
      </c>
      <c r="J5054">
        <f>'Sales by Customer Detail'!L5057</f>
        <v>1500</v>
      </c>
      <c r="K5054">
        <f>'Sales by Customer Detail'!N5057</f>
        <v>0</v>
      </c>
      <c r="L5054">
        <f>'Sales by Customer Detail'!O5057</f>
        <v>0</v>
      </c>
    </row>
    <row r="5055" spans="2:12" x14ac:dyDescent="0.25">
      <c r="B5055" t="str">
        <f>VLOOKUP('Sales by Customer Detail'!B5058,Anonymizer!$A$3:$B$996,2,FALSE)</f>
        <v>Customer 217</v>
      </c>
      <c r="C5055" t="str">
        <f>'Sales by Customer Detail'!C5058</f>
        <v>01/22/2022</v>
      </c>
      <c r="D5055" t="str">
        <f>'Sales by Customer Detail'!D5058</f>
        <v>Invoice</v>
      </c>
      <c r="E5055">
        <f>'Sales by Customer Detail'!E5058</f>
        <v>3541</v>
      </c>
      <c r="F5055" t="str">
        <f>VLOOKUP('Sales by Customer Detail'!F5058,Anonymizer!$D$3:$E$86,2,FALSE)</f>
        <v>Prod/Svc67</v>
      </c>
      <c r="G5055" t="s">
        <v>6631</v>
      </c>
      <c r="H5055">
        <f>'Sales by Customer Detail'!J5058</f>
        <v>1</v>
      </c>
      <c r="I5055">
        <f>'Sales by Customer Detail'!K5058</f>
        <v>800</v>
      </c>
      <c r="J5055">
        <f>'Sales by Customer Detail'!L5058</f>
        <v>800</v>
      </c>
      <c r="K5055">
        <f>'Sales by Customer Detail'!N5058</f>
        <v>0</v>
      </c>
      <c r="L5055">
        <f>'Sales by Customer Detail'!O5058</f>
        <v>0</v>
      </c>
    </row>
    <row r="5056" spans="2:12" x14ac:dyDescent="0.25">
      <c r="B5056" t="str">
        <f>VLOOKUP('Sales by Customer Detail'!B5059,Anonymizer!$A$3:$B$996,2,FALSE)</f>
        <v>Customer 217</v>
      </c>
      <c r="C5056" t="str">
        <f>'Sales by Customer Detail'!C5059</f>
        <v>01/22/2022</v>
      </c>
      <c r="D5056" t="str">
        <f>'Sales by Customer Detail'!D5059</f>
        <v>Invoice</v>
      </c>
      <c r="E5056">
        <f>'Sales by Customer Detail'!E5059</f>
        <v>3541</v>
      </c>
      <c r="F5056" t="str">
        <f>VLOOKUP('Sales by Customer Detail'!F5059,Anonymizer!$D$3:$E$86,2,FALSE)</f>
        <v>Prod/Svc67</v>
      </c>
      <c r="G5056" t="s">
        <v>6631</v>
      </c>
      <c r="H5056">
        <f>'Sales by Customer Detail'!J5059</f>
        <v>1</v>
      </c>
      <c r="I5056">
        <f>'Sales by Customer Detail'!K5059</f>
        <v>2950</v>
      </c>
      <c r="J5056">
        <f>'Sales by Customer Detail'!L5059</f>
        <v>2950</v>
      </c>
      <c r="K5056">
        <f>'Sales by Customer Detail'!N5059</f>
        <v>0</v>
      </c>
      <c r="L5056">
        <f>'Sales by Customer Detail'!O5059</f>
        <v>0</v>
      </c>
    </row>
    <row r="5057" spans="2:12" x14ac:dyDescent="0.25">
      <c r="B5057" t="str">
        <f>VLOOKUP('Sales by Customer Detail'!B5060,Anonymizer!$A$3:$B$996,2,FALSE)</f>
        <v>Customer 819</v>
      </c>
      <c r="C5057" t="str">
        <f>'Sales by Customer Detail'!C5060</f>
        <v>01/22/2022</v>
      </c>
      <c r="D5057" t="str">
        <f>'Sales by Customer Detail'!D5060</f>
        <v>Invoice</v>
      </c>
      <c r="E5057">
        <f>'Sales by Customer Detail'!E5060</f>
        <v>3540</v>
      </c>
      <c r="F5057" t="str">
        <f>VLOOKUP('Sales by Customer Detail'!F5060,Anonymizer!$D$3:$E$86,2,FALSE)</f>
        <v>Prod/Svc67</v>
      </c>
      <c r="G5057" t="s">
        <v>6631</v>
      </c>
      <c r="H5057">
        <f>'Sales by Customer Detail'!J5060</f>
        <v>1</v>
      </c>
      <c r="I5057">
        <f>'Sales by Customer Detail'!K5060</f>
        <v>5000</v>
      </c>
      <c r="J5057">
        <f>'Sales by Customer Detail'!L5060</f>
        <v>5000</v>
      </c>
      <c r="K5057">
        <f>'Sales by Customer Detail'!N5060</f>
        <v>0</v>
      </c>
      <c r="L5057">
        <f>'Sales by Customer Detail'!O5060</f>
        <v>0</v>
      </c>
    </row>
    <row r="5058" spans="2:12" x14ac:dyDescent="0.25">
      <c r="B5058" t="str">
        <f>VLOOKUP('Sales by Customer Detail'!B5061,Anonymizer!$A$3:$B$996,2,FALSE)</f>
        <v>Customer 200</v>
      </c>
      <c r="C5058" t="str">
        <f>'Sales by Customer Detail'!C5061</f>
        <v>01/22/2022</v>
      </c>
      <c r="D5058" t="str">
        <f>'Sales by Customer Detail'!D5061</f>
        <v>Invoice</v>
      </c>
      <c r="E5058">
        <f>'Sales by Customer Detail'!E5061</f>
        <v>3546</v>
      </c>
      <c r="F5058" t="str">
        <f>VLOOKUP('Sales by Customer Detail'!F5061,Anonymizer!$D$3:$E$86,2,FALSE)</f>
        <v>Prod/Svc66</v>
      </c>
      <c r="G5058" t="s">
        <v>6631</v>
      </c>
      <c r="H5058">
        <f>'Sales by Customer Detail'!J5061</f>
        <v>1</v>
      </c>
      <c r="I5058">
        <f>'Sales by Customer Detail'!K5061</f>
        <v>20000</v>
      </c>
      <c r="J5058">
        <f>'Sales by Customer Detail'!L5061</f>
        <v>20000</v>
      </c>
      <c r="K5058">
        <f>'Sales by Customer Detail'!N5061</f>
        <v>0</v>
      </c>
      <c r="L5058">
        <f>'Sales by Customer Detail'!O5061</f>
        <v>0</v>
      </c>
    </row>
    <row r="5059" spans="2:12" x14ac:dyDescent="0.25">
      <c r="B5059" t="str">
        <f>VLOOKUP('Sales by Customer Detail'!B5062,Anonymizer!$A$3:$B$996,2,FALSE)</f>
        <v>Customer 891</v>
      </c>
      <c r="C5059" t="str">
        <f>'Sales by Customer Detail'!C5062</f>
        <v>01/22/2022</v>
      </c>
      <c r="D5059" t="str">
        <f>'Sales by Customer Detail'!D5062</f>
        <v>Invoice</v>
      </c>
      <c r="E5059">
        <f>'Sales by Customer Detail'!E5062</f>
        <v>3545</v>
      </c>
      <c r="F5059" t="str">
        <f>VLOOKUP('Sales by Customer Detail'!F5062,Anonymizer!$D$3:$E$86,2,FALSE)</f>
        <v>Prod/Svc66</v>
      </c>
      <c r="G5059" t="s">
        <v>6631</v>
      </c>
      <c r="H5059">
        <f>'Sales by Customer Detail'!J5062</f>
        <v>1</v>
      </c>
      <c r="I5059">
        <f>'Sales by Customer Detail'!K5062</f>
        <v>3000</v>
      </c>
      <c r="J5059">
        <f>'Sales by Customer Detail'!L5062</f>
        <v>3000</v>
      </c>
      <c r="K5059">
        <f>'Sales by Customer Detail'!N5062</f>
        <v>0</v>
      </c>
      <c r="L5059">
        <f>'Sales by Customer Detail'!O5062</f>
        <v>0</v>
      </c>
    </row>
    <row r="5060" spans="2:12" x14ac:dyDescent="0.25">
      <c r="B5060" t="str">
        <f>VLOOKUP('Sales by Customer Detail'!B5063,Anonymizer!$A$3:$B$996,2,FALSE)</f>
        <v>Customer 966</v>
      </c>
      <c r="C5060" t="str">
        <f>'Sales by Customer Detail'!C5063</f>
        <v>01/22/2022</v>
      </c>
      <c r="D5060" t="str">
        <f>'Sales by Customer Detail'!D5063</f>
        <v>Invoice</v>
      </c>
      <c r="E5060">
        <f>'Sales by Customer Detail'!E5063</f>
        <v>3543</v>
      </c>
      <c r="F5060" t="str">
        <f>VLOOKUP('Sales by Customer Detail'!F5063,Anonymizer!$D$3:$E$86,2,FALSE)</f>
        <v>Prod/Svc66</v>
      </c>
      <c r="G5060" t="s">
        <v>6631</v>
      </c>
      <c r="H5060">
        <f>'Sales by Customer Detail'!J5063</f>
        <v>1</v>
      </c>
      <c r="I5060">
        <f>'Sales by Customer Detail'!K5063</f>
        <v>19875</v>
      </c>
      <c r="J5060">
        <f>'Sales by Customer Detail'!L5063</f>
        <v>19875</v>
      </c>
      <c r="K5060">
        <f>'Sales by Customer Detail'!N5063</f>
        <v>0</v>
      </c>
      <c r="L5060">
        <f>'Sales by Customer Detail'!O5063</f>
        <v>0</v>
      </c>
    </row>
    <row r="5061" spans="2:12" x14ac:dyDescent="0.25">
      <c r="B5061" t="str">
        <f>VLOOKUP('Sales by Customer Detail'!B5064,Anonymizer!$A$3:$B$996,2,FALSE)</f>
        <v>Customer 924</v>
      </c>
      <c r="C5061" t="str">
        <f>'Sales by Customer Detail'!C5064</f>
        <v>01/22/2022</v>
      </c>
      <c r="D5061" t="str">
        <f>'Sales by Customer Detail'!D5064</f>
        <v>Invoice</v>
      </c>
      <c r="E5061">
        <f>'Sales by Customer Detail'!E5064</f>
        <v>3542</v>
      </c>
      <c r="F5061" t="str">
        <f>VLOOKUP('Sales by Customer Detail'!F5064,Anonymizer!$D$3:$E$86,2,FALSE)</f>
        <v>Prod/Svc66</v>
      </c>
      <c r="G5061" t="s">
        <v>6631</v>
      </c>
      <c r="H5061">
        <f>'Sales by Customer Detail'!J5064</f>
        <v>1</v>
      </c>
      <c r="I5061">
        <f>'Sales by Customer Detail'!K5064</f>
        <v>16889</v>
      </c>
      <c r="J5061">
        <f>'Sales by Customer Detail'!L5064</f>
        <v>16889</v>
      </c>
      <c r="K5061">
        <f>'Sales by Customer Detail'!N5064</f>
        <v>0</v>
      </c>
      <c r="L5061">
        <f>'Sales by Customer Detail'!O5064</f>
        <v>0</v>
      </c>
    </row>
    <row r="5062" spans="2:12" x14ac:dyDescent="0.25">
      <c r="B5062" t="str">
        <f>VLOOKUP('Sales by Customer Detail'!B5065,Anonymizer!$A$3:$B$996,2,FALSE)</f>
        <v>Customer 217</v>
      </c>
      <c r="C5062" t="str">
        <f>'Sales by Customer Detail'!C5065</f>
        <v>01/22/2022</v>
      </c>
      <c r="D5062" t="str">
        <f>'Sales by Customer Detail'!D5065</f>
        <v>Invoice</v>
      </c>
      <c r="E5062">
        <f>'Sales by Customer Detail'!E5065</f>
        <v>3541</v>
      </c>
      <c r="F5062" t="str">
        <f>VLOOKUP('Sales by Customer Detail'!F5065,Anonymizer!$D$3:$E$86,2,FALSE)</f>
        <v>Prod/Svc66</v>
      </c>
      <c r="G5062" t="s">
        <v>6631</v>
      </c>
      <c r="H5062">
        <f>'Sales by Customer Detail'!J5065</f>
        <v>1</v>
      </c>
      <c r="I5062">
        <f>'Sales by Customer Detail'!K5065</f>
        <v>0</v>
      </c>
      <c r="J5062">
        <f>'Sales by Customer Detail'!L5065</f>
        <v>0</v>
      </c>
      <c r="K5062">
        <f>'Sales by Customer Detail'!N5065</f>
        <v>0</v>
      </c>
      <c r="L5062">
        <f>'Sales by Customer Detail'!O5065</f>
        <v>0</v>
      </c>
    </row>
    <row r="5063" spans="2:12" x14ac:dyDescent="0.25">
      <c r="B5063" t="str">
        <f>VLOOKUP('Sales by Customer Detail'!B5066,Anonymizer!$A$3:$B$996,2,FALSE)</f>
        <v>Customer 744</v>
      </c>
      <c r="C5063" t="str">
        <f>'Sales by Customer Detail'!C5066</f>
        <v>01/22/2022</v>
      </c>
      <c r="D5063" t="str">
        <f>'Sales by Customer Detail'!D5066</f>
        <v>Invoice</v>
      </c>
      <c r="E5063">
        <f>'Sales by Customer Detail'!E5066</f>
        <v>3539</v>
      </c>
      <c r="F5063" t="str">
        <f>VLOOKUP('Sales by Customer Detail'!F5066,Anonymizer!$D$3:$E$86,2,FALSE)</f>
        <v>Prod/Svc66</v>
      </c>
      <c r="G5063" t="s">
        <v>6631</v>
      </c>
      <c r="H5063">
        <f>'Sales by Customer Detail'!J5066</f>
        <v>1</v>
      </c>
      <c r="I5063">
        <f>'Sales by Customer Detail'!K5066</f>
        <v>6475</v>
      </c>
      <c r="J5063">
        <f>'Sales by Customer Detail'!L5066</f>
        <v>6475</v>
      </c>
      <c r="K5063">
        <f>'Sales by Customer Detail'!N5066</f>
        <v>0</v>
      </c>
      <c r="L5063">
        <f>'Sales by Customer Detail'!O5066</f>
        <v>0</v>
      </c>
    </row>
    <row r="5064" spans="2:12" x14ac:dyDescent="0.25">
      <c r="B5064" t="str">
        <f>VLOOKUP('Sales by Customer Detail'!B5067,Anonymizer!$A$3:$B$996,2,FALSE)</f>
        <v>Customer 155</v>
      </c>
      <c r="C5064" t="str">
        <f>'Sales by Customer Detail'!C5067</f>
        <v>01/22/2022</v>
      </c>
      <c r="D5064" t="str">
        <f>'Sales by Customer Detail'!D5067</f>
        <v>Invoice</v>
      </c>
      <c r="E5064">
        <f>'Sales by Customer Detail'!E5067</f>
        <v>3573</v>
      </c>
      <c r="F5064" t="str">
        <f>VLOOKUP('Sales by Customer Detail'!F5067,Anonymizer!$D$3:$E$86,2,FALSE)</f>
        <v>Prod/Svc78</v>
      </c>
      <c r="G5064" t="s">
        <v>6631</v>
      </c>
      <c r="H5064">
        <f>'Sales by Customer Detail'!J5067</f>
        <v>12</v>
      </c>
      <c r="I5064">
        <f>'Sales by Customer Detail'!K5067</f>
        <v>69</v>
      </c>
      <c r="J5064">
        <f>'Sales by Customer Detail'!L5067</f>
        <v>828</v>
      </c>
      <c r="K5064">
        <f>'Sales by Customer Detail'!N5067</f>
        <v>0</v>
      </c>
      <c r="L5064">
        <f>'Sales by Customer Detail'!O5067</f>
        <v>0</v>
      </c>
    </row>
    <row r="5065" spans="2:12" x14ac:dyDescent="0.25">
      <c r="B5065" t="str">
        <f>VLOOKUP('Sales by Customer Detail'!B5068,Anonymizer!$A$3:$B$996,2,FALSE)</f>
        <v>Customer 496</v>
      </c>
      <c r="C5065" t="str">
        <f>'Sales by Customer Detail'!C5068</f>
        <v>01/22/2022</v>
      </c>
      <c r="D5065" t="str">
        <f>'Sales by Customer Detail'!D5068</f>
        <v>Invoice</v>
      </c>
      <c r="E5065">
        <f>'Sales by Customer Detail'!E5068</f>
        <v>3572</v>
      </c>
      <c r="F5065" t="str">
        <f>VLOOKUP('Sales by Customer Detail'!F5068,Anonymizer!$D$3:$E$86,2,FALSE)</f>
        <v>Prod/Svc77</v>
      </c>
      <c r="G5065" t="s">
        <v>6631</v>
      </c>
      <c r="H5065">
        <f>'Sales by Customer Detail'!J5068</f>
        <v>12</v>
      </c>
      <c r="I5065">
        <f>'Sales by Customer Detail'!K5068</f>
        <v>49</v>
      </c>
      <c r="J5065">
        <f>'Sales by Customer Detail'!L5068</f>
        <v>588</v>
      </c>
      <c r="K5065" t="str">
        <f>'Sales by Customer Detail'!N5068</f>
        <v>01/15/2022</v>
      </c>
      <c r="L5065" t="str">
        <f>'Sales by Customer Detail'!O5068</f>
        <v>01/14/2023</v>
      </c>
    </row>
    <row r="5066" spans="2:12" x14ac:dyDescent="0.25">
      <c r="B5066" t="str">
        <f>VLOOKUP('Sales by Customer Detail'!B5069,Anonymizer!$A$3:$B$996,2,FALSE)</f>
        <v>Customer 496</v>
      </c>
      <c r="C5066" t="str">
        <f>'Sales by Customer Detail'!C5069</f>
        <v>01/22/2022</v>
      </c>
      <c r="D5066" t="str">
        <f>'Sales by Customer Detail'!D5069</f>
        <v>Invoice</v>
      </c>
      <c r="E5066">
        <f>'Sales by Customer Detail'!E5069</f>
        <v>3572</v>
      </c>
      <c r="F5066" t="str">
        <f>VLOOKUP('Sales by Customer Detail'!F5069,Anonymizer!$D$3:$E$86,2,FALSE)</f>
        <v>Prod/Svc77</v>
      </c>
      <c r="G5066" t="s">
        <v>6631</v>
      </c>
      <c r="H5066">
        <f>'Sales by Customer Detail'!J5069</f>
        <v>1</v>
      </c>
      <c r="I5066">
        <f>'Sales by Customer Detail'!K5069</f>
        <v>-59</v>
      </c>
      <c r="J5066">
        <f>'Sales by Customer Detail'!L5069</f>
        <v>-59</v>
      </c>
      <c r="K5066" t="str">
        <f>'Sales by Customer Detail'!N5069</f>
        <v>01/15/2022</v>
      </c>
      <c r="L5066" t="str">
        <f>'Sales by Customer Detail'!O5069</f>
        <v>01/14/2023</v>
      </c>
    </row>
    <row r="5067" spans="2:12" x14ac:dyDescent="0.25">
      <c r="B5067" t="str">
        <f>VLOOKUP('Sales by Customer Detail'!B5070,Anonymizer!$A$3:$B$996,2,FALSE)</f>
        <v>Customer 54</v>
      </c>
      <c r="C5067" t="str">
        <f>'Sales by Customer Detail'!C5070</f>
        <v>01/22/2022</v>
      </c>
      <c r="D5067" t="str">
        <f>'Sales by Customer Detail'!D5070</f>
        <v>Invoice</v>
      </c>
      <c r="E5067">
        <f>'Sales by Customer Detail'!E5070</f>
        <v>3571</v>
      </c>
      <c r="F5067" t="str">
        <f>VLOOKUP('Sales by Customer Detail'!F5070,Anonymizer!$D$3:$E$86,2,FALSE)</f>
        <v>Prod/Svc79</v>
      </c>
      <c r="G5067" t="s">
        <v>6631</v>
      </c>
      <c r="H5067">
        <f>'Sales by Customer Detail'!J5070</f>
        <v>12</v>
      </c>
      <c r="I5067">
        <f>'Sales by Customer Detail'!K5070</f>
        <v>69</v>
      </c>
      <c r="J5067">
        <f>'Sales by Customer Detail'!L5070</f>
        <v>828</v>
      </c>
      <c r="K5067" t="str">
        <f>'Sales by Customer Detail'!N5070</f>
        <v>02/11/2022</v>
      </c>
      <c r="L5067" t="str">
        <f>'Sales by Customer Detail'!O5070</f>
        <v>02/10/2023</v>
      </c>
    </row>
    <row r="5068" spans="2:12" x14ac:dyDescent="0.25">
      <c r="B5068" t="str">
        <f>VLOOKUP('Sales by Customer Detail'!B5071,Anonymizer!$A$3:$B$996,2,FALSE)</f>
        <v>Customer 283</v>
      </c>
      <c r="C5068" t="str">
        <f>'Sales by Customer Detail'!C5071</f>
        <v>01/22/2022</v>
      </c>
      <c r="D5068" t="str">
        <f>'Sales by Customer Detail'!D5071</f>
        <v>Invoice</v>
      </c>
      <c r="E5068">
        <f>'Sales by Customer Detail'!E5071</f>
        <v>3570</v>
      </c>
      <c r="F5068" t="str">
        <f>VLOOKUP('Sales by Customer Detail'!F5071,Anonymizer!$D$3:$E$86,2,FALSE)</f>
        <v>Prod/Svc78</v>
      </c>
      <c r="G5068" t="s">
        <v>6631</v>
      </c>
      <c r="H5068">
        <f>'Sales by Customer Detail'!J5071</f>
        <v>12</v>
      </c>
      <c r="I5068">
        <f>'Sales by Customer Detail'!K5071</f>
        <v>79</v>
      </c>
      <c r="J5068">
        <f>'Sales by Customer Detail'!L5071</f>
        <v>948</v>
      </c>
      <c r="K5068" t="str">
        <f>'Sales by Customer Detail'!N5071</f>
        <v>02/09/2022</v>
      </c>
      <c r="L5068" t="str">
        <f>'Sales by Customer Detail'!O5071</f>
        <v>02/08/2023</v>
      </c>
    </row>
    <row r="5069" spans="2:12" x14ac:dyDescent="0.25">
      <c r="B5069" t="str">
        <f>VLOOKUP('Sales by Customer Detail'!B5072,Anonymizer!$A$3:$B$996,2,FALSE)</f>
        <v>Customer 740</v>
      </c>
      <c r="C5069" t="str">
        <f>'Sales by Customer Detail'!C5072</f>
        <v>01/22/2022</v>
      </c>
      <c r="D5069" t="str">
        <f>'Sales by Customer Detail'!D5072</f>
        <v>Invoice</v>
      </c>
      <c r="E5069">
        <f>'Sales by Customer Detail'!E5072</f>
        <v>3569</v>
      </c>
      <c r="F5069" t="str">
        <f>VLOOKUP('Sales by Customer Detail'!F5072,Anonymizer!$D$3:$E$86,2,FALSE)</f>
        <v>Prod/Svc78</v>
      </c>
      <c r="G5069" t="s">
        <v>6631</v>
      </c>
      <c r="H5069">
        <f>'Sales by Customer Detail'!J5072</f>
        <v>12</v>
      </c>
      <c r="I5069">
        <f>'Sales by Customer Detail'!K5072</f>
        <v>89</v>
      </c>
      <c r="J5069">
        <f>'Sales by Customer Detail'!L5072</f>
        <v>1068</v>
      </c>
      <c r="K5069" t="str">
        <f>'Sales by Customer Detail'!N5072</f>
        <v>02/04/2022</v>
      </c>
      <c r="L5069" t="str">
        <f>'Sales by Customer Detail'!O5072</f>
        <v>02/03/2023</v>
      </c>
    </row>
    <row r="5070" spans="2:12" x14ac:dyDescent="0.25">
      <c r="B5070" t="str">
        <f>VLOOKUP('Sales by Customer Detail'!B5073,Anonymizer!$A$3:$B$996,2,FALSE)</f>
        <v>Customer 527</v>
      </c>
      <c r="C5070" t="str">
        <f>'Sales by Customer Detail'!C5073</f>
        <v>01/22/2022</v>
      </c>
      <c r="D5070" t="str">
        <f>'Sales by Customer Detail'!D5073</f>
        <v>Invoice</v>
      </c>
      <c r="E5070">
        <f>'Sales by Customer Detail'!E5073</f>
        <v>3568</v>
      </c>
      <c r="F5070" t="str">
        <f>VLOOKUP('Sales by Customer Detail'!F5073,Anonymizer!$D$3:$E$86,2,FALSE)</f>
        <v>Prod/Svc78</v>
      </c>
      <c r="G5070" t="s">
        <v>6631</v>
      </c>
      <c r="H5070">
        <f>'Sales by Customer Detail'!J5073</f>
        <v>12</v>
      </c>
      <c r="I5070">
        <f>'Sales by Customer Detail'!K5073</f>
        <v>75</v>
      </c>
      <c r="J5070">
        <f>'Sales by Customer Detail'!L5073</f>
        <v>900</v>
      </c>
      <c r="K5070" t="str">
        <f>'Sales by Customer Detail'!N5073</f>
        <v>02/04/2022</v>
      </c>
      <c r="L5070" t="str">
        <f>'Sales by Customer Detail'!O5073</f>
        <v>02/03/2023</v>
      </c>
    </row>
    <row r="5071" spans="2:12" x14ac:dyDescent="0.25">
      <c r="B5071" t="str">
        <f>VLOOKUP('Sales by Customer Detail'!B5074,Anonymizer!$A$3:$B$996,2,FALSE)</f>
        <v>Customer 629</v>
      </c>
      <c r="C5071" t="str">
        <f>'Sales by Customer Detail'!C5074</f>
        <v>01/22/2022</v>
      </c>
      <c r="D5071" t="str">
        <f>'Sales by Customer Detail'!D5074</f>
        <v>Invoice</v>
      </c>
      <c r="E5071">
        <f>'Sales by Customer Detail'!E5074</f>
        <v>3567</v>
      </c>
      <c r="F5071" t="str">
        <f>VLOOKUP('Sales by Customer Detail'!F5074,Anonymizer!$D$3:$E$86,2,FALSE)</f>
        <v>Prod/Svc78</v>
      </c>
      <c r="G5071" t="s">
        <v>6631</v>
      </c>
      <c r="H5071">
        <f>'Sales by Customer Detail'!J5074</f>
        <v>12</v>
      </c>
      <c r="I5071">
        <f>'Sales by Customer Detail'!K5074</f>
        <v>79</v>
      </c>
      <c r="J5071">
        <f>'Sales by Customer Detail'!L5074</f>
        <v>948</v>
      </c>
      <c r="K5071" t="str">
        <f>'Sales by Customer Detail'!N5074</f>
        <v>01/18/2022</v>
      </c>
      <c r="L5071" t="str">
        <f>'Sales by Customer Detail'!O5074</f>
        <v>01/17/2023</v>
      </c>
    </row>
    <row r="5072" spans="2:12" x14ac:dyDescent="0.25">
      <c r="B5072" t="str">
        <f>VLOOKUP('Sales by Customer Detail'!B5075,Anonymizer!$A$3:$B$996,2,FALSE)</f>
        <v>Customer 117</v>
      </c>
      <c r="C5072" t="str">
        <f>'Sales by Customer Detail'!C5075</f>
        <v>01/22/2022</v>
      </c>
      <c r="D5072" t="str">
        <f>'Sales by Customer Detail'!D5075</f>
        <v>Invoice</v>
      </c>
      <c r="E5072">
        <f>'Sales by Customer Detail'!E5075</f>
        <v>3566</v>
      </c>
      <c r="F5072" t="str">
        <f>VLOOKUP('Sales by Customer Detail'!F5075,Anonymizer!$D$3:$E$86,2,FALSE)</f>
        <v>Prod/Svc78</v>
      </c>
      <c r="G5072" t="s">
        <v>6631</v>
      </c>
      <c r="H5072">
        <f>'Sales by Customer Detail'!J5075</f>
        <v>12</v>
      </c>
      <c r="I5072">
        <f>'Sales by Customer Detail'!K5075</f>
        <v>89</v>
      </c>
      <c r="J5072">
        <f>'Sales by Customer Detail'!L5075</f>
        <v>1068</v>
      </c>
      <c r="K5072" t="str">
        <f>'Sales by Customer Detail'!N5075</f>
        <v>01/16/2022</v>
      </c>
      <c r="L5072" t="str">
        <f>'Sales by Customer Detail'!O5075</f>
        <v>01/15/2023</v>
      </c>
    </row>
    <row r="5073" spans="2:12" x14ac:dyDescent="0.25">
      <c r="B5073" t="str">
        <f>VLOOKUP('Sales by Customer Detail'!B5076,Anonymizer!$A$3:$B$996,2,FALSE)</f>
        <v>Customer 642</v>
      </c>
      <c r="C5073" t="str">
        <f>'Sales by Customer Detail'!C5076</f>
        <v>01/22/2022</v>
      </c>
      <c r="D5073" t="str">
        <f>'Sales by Customer Detail'!D5076</f>
        <v>Invoice</v>
      </c>
      <c r="E5073">
        <f>'Sales by Customer Detail'!E5076</f>
        <v>3565</v>
      </c>
      <c r="F5073" t="str">
        <f>VLOOKUP('Sales by Customer Detail'!F5076,Anonymizer!$D$3:$E$86,2,FALSE)</f>
        <v>Prod/Svc78</v>
      </c>
      <c r="G5073" t="s">
        <v>6631</v>
      </c>
      <c r="H5073">
        <f>'Sales by Customer Detail'!J5076</f>
        <v>12</v>
      </c>
      <c r="I5073">
        <f>'Sales by Customer Detail'!K5076</f>
        <v>79</v>
      </c>
      <c r="J5073">
        <f>'Sales by Customer Detail'!L5076</f>
        <v>948</v>
      </c>
      <c r="K5073" t="str">
        <f>'Sales by Customer Detail'!N5076</f>
        <v>01/08/2022</v>
      </c>
      <c r="L5073" t="str">
        <f>'Sales by Customer Detail'!O5076</f>
        <v>01/07/2023</v>
      </c>
    </row>
    <row r="5074" spans="2:12" x14ac:dyDescent="0.25">
      <c r="B5074" t="str">
        <f>VLOOKUP('Sales by Customer Detail'!B5077,Anonymizer!$A$3:$B$996,2,FALSE)</f>
        <v>Customer 657</v>
      </c>
      <c r="C5074" t="str">
        <f>'Sales by Customer Detail'!C5077</f>
        <v>01/22/2022</v>
      </c>
      <c r="D5074" t="str">
        <f>'Sales by Customer Detail'!D5077</f>
        <v>Invoice</v>
      </c>
      <c r="E5074">
        <f>'Sales by Customer Detail'!E5077</f>
        <v>3564</v>
      </c>
      <c r="F5074" t="str">
        <f>VLOOKUP('Sales by Customer Detail'!F5077,Anonymizer!$D$3:$E$86,2,FALSE)</f>
        <v>Prod/Svc77</v>
      </c>
      <c r="G5074" t="s">
        <v>6631</v>
      </c>
      <c r="H5074">
        <f>'Sales by Customer Detail'!J5077</f>
        <v>12</v>
      </c>
      <c r="I5074">
        <f>'Sales by Customer Detail'!K5077</f>
        <v>39</v>
      </c>
      <c r="J5074">
        <f>'Sales by Customer Detail'!L5077</f>
        <v>468</v>
      </c>
      <c r="K5074">
        <f>'Sales by Customer Detail'!N5077</f>
        <v>0</v>
      </c>
      <c r="L5074">
        <f>'Sales by Customer Detail'!O5077</f>
        <v>0</v>
      </c>
    </row>
    <row r="5075" spans="2:12" x14ac:dyDescent="0.25">
      <c r="B5075" t="str">
        <f>VLOOKUP('Sales by Customer Detail'!B5078,Anonymizer!$A$3:$B$996,2,FALSE)</f>
        <v>Customer 78</v>
      </c>
      <c r="C5075" t="str">
        <f>'Sales by Customer Detail'!C5078</f>
        <v>01/22/2022</v>
      </c>
      <c r="D5075" t="str">
        <f>'Sales by Customer Detail'!D5078</f>
        <v>Invoice</v>
      </c>
      <c r="E5075">
        <f>'Sales by Customer Detail'!E5078</f>
        <v>3561</v>
      </c>
      <c r="F5075" t="str">
        <f>VLOOKUP('Sales by Customer Detail'!F5078,Anonymizer!$D$3:$E$86,2,FALSE)</f>
        <v>Prod/Svc78</v>
      </c>
      <c r="G5075" t="s">
        <v>6631</v>
      </c>
      <c r="H5075">
        <f>'Sales by Customer Detail'!J5078</f>
        <v>12</v>
      </c>
      <c r="I5075">
        <f>'Sales by Customer Detail'!K5078</f>
        <v>69</v>
      </c>
      <c r="J5075">
        <f>'Sales by Customer Detail'!L5078</f>
        <v>828</v>
      </c>
      <c r="K5075" t="str">
        <f>'Sales by Customer Detail'!N5078</f>
        <v>12/31/2021</v>
      </c>
      <c r="L5075" t="str">
        <f>'Sales by Customer Detail'!O5078</f>
        <v>12/30/2022</v>
      </c>
    </row>
    <row r="5076" spans="2:12" x14ac:dyDescent="0.25">
      <c r="B5076" t="str">
        <f>VLOOKUP('Sales by Customer Detail'!B5079,Anonymizer!$A$3:$B$996,2,FALSE)</f>
        <v>Customer 126</v>
      </c>
      <c r="C5076" t="str">
        <f>'Sales by Customer Detail'!C5079</f>
        <v>01/22/2022</v>
      </c>
      <c r="D5076" t="str">
        <f>'Sales by Customer Detail'!D5079</f>
        <v>Invoice</v>
      </c>
      <c r="E5076">
        <f>'Sales by Customer Detail'!E5079</f>
        <v>3560</v>
      </c>
      <c r="F5076" t="str">
        <f>VLOOKUP('Sales by Customer Detail'!F5079,Anonymizer!$D$3:$E$86,2,FALSE)</f>
        <v>Prod/Svc78</v>
      </c>
      <c r="G5076" t="s">
        <v>6631</v>
      </c>
      <c r="H5076">
        <f>'Sales by Customer Detail'!J5079</f>
        <v>12</v>
      </c>
      <c r="I5076">
        <f>'Sales by Customer Detail'!K5079</f>
        <v>49</v>
      </c>
      <c r="J5076">
        <f>'Sales by Customer Detail'!L5079</f>
        <v>588</v>
      </c>
      <c r="K5076">
        <f>'Sales by Customer Detail'!N5079</f>
        <v>0</v>
      </c>
      <c r="L5076">
        <f>'Sales by Customer Detail'!O5079</f>
        <v>0</v>
      </c>
    </row>
    <row r="5077" spans="2:12" x14ac:dyDescent="0.25">
      <c r="B5077" t="str">
        <f>VLOOKUP('Sales by Customer Detail'!B5080,Anonymizer!$A$3:$B$996,2,FALSE)</f>
        <v>Customer 126</v>
      </c>
      <c r="C5077" t="str">
        <f>'Sales by Customer Detail'!C5080</f>
        <v>01/22/2022</v>
      </c>
      <c r="D5077" t="str">
        <f>'Sales by Customer Detail'!D5080</f>
        <v>Invoice</v>
      </c>
      <c r="E5077">
        <f>'Sales by Customer Detail'!E5080</f>
        <v>3560</v>
      </c>
      <c r="F5077" t="str">
        <f>VLOOKUP('Sales by Customer Detail'!F5080,Anonymizer!$D$3:$E$86,2,FALSE)</f>
        <v>Prod/Svc77</v>
      </c>
      <c r="G5077" t="s">
        <v>6631</v>
      </c>
      <c r="H5077">
        <f>'Sales by Customer Detail'!J5080</f>
        <v>1</v>
      </c>
      <c r="I5077">
        <f>'Sales by Customer Detail'!K5080</f>
        <v>-100</v>
      </c>
      <c r="J5077">
        <f>'Sales by Customer Detail'!L5080</f>
        <v>-100</v>
      </c>
      <c r="K5077">
        <f>'Sales by Customer Detail'!N5080</f>
        <v>0</v>
      </c>
      <c r="L5077">
        <f>'Sales by Customer Detail'!O5080</f>
        <v>0</v>
      </c>
    </row>
    <row r="5078" spans="2:12" x14ac:dyDescent="0.25">
      <c r="B5078" t="str">
        <f>VLOOKUP('Sales by Customer Detail'!B5081,Anonymizer!$A$3:$B$996,2,FALSE)</f>
        <v>Customer 816</v>
      </c>
      <c r="C5078" t="str">
        <f>'Sales by Customer Detail'!C5081</f>
        <v>01/22/2022</v>
      </c>
      <c r="D5078" t="str">
        <f>'Sales by Customer Detail'!D5081</f>
        <v>Invoice</v>
      </c>
      <c r="E5078">
        <f>'Sales by Customer Detail'!E5081</f>
        <v>3559</v>
      </c>
      <c r="F5078" t="str">
        <f>VLOOKUP('Sales by Customer Detail'!F5081,Anonymizer!$D$3:$E$86,2,FALSE)</f>
        <v>Prod/Svc79</v>
      </c>
      <c r="G5078" t="s">
        <v>6631</v>
      </c>
      <c r="H5078">
        <f>'Sales by Customer Detail'!J5081</f>
        <v>12</v>
      </c>
      <c r="I5078">
        <f>'Sales by Customer Detail'!K5081</f>
        <v>59</v>
      </c>
      <c r="J5078">
        <f>'Sales by Customer Detail'!L5081</f>
        <v>708</v>
      </c>
      <c r="K5078" t="str">
        <f>'Sales by Customer Detail'!N5081</f>
        <v>11/26/2021</v>
      </c>
      <c r="L5078" t="str">
        <f>'Sales by Customer Detail'!O5081</f>
        <v>11/25/2022</v>
      </c>
    </row>
    <row r="5079" spans="2:12" x14ac:dyDescent="0.25">
      <c r="B5079" t="str">
        <f>VLOOKUP('Sales by Customer Detail'!B5082,Anonymizer!$A$3:$B$996,2,FALSE)</f>
        <v>Customer 204</v>
      </c>
      <c r="C5079" t="str">
        <f>'Sales by Customer Detail'!C5082</f>
        <v>01/22/2022</v>
      </c>
      <c r="D5079" t="str">
        <f>'Sales by Customer Detail'!D5082</f>
        <v>Invoice</v>
      </c>
      <c r="E5079">
        <f>'Sales by Customer Detail'!E5082</f>
        <v>3558</v>
      </c>
      <c r="F5079" t="str">
        <f>VLOOKUP('Sales by Customer Detail'!F5082,Anonymizer!$D$3:$E$86,2,FALSE)</f>
        <v>Prod/Svc79</v>
      </c>
      <c r="G5079" t="s">
        <v>6631</v>
      </c>
      <c r="H5079">
        <f>'Sales by Customer Detail'!J5082</f>
        <v>12</v>
      </c>
      <c r="I5079">
        <f>'Sales by Customer Detail'!K5082</f>
        <v>54</v>
      </c>
      <c r="J5079">
        <f>'Sales by Customer Detail'!L5082</f>
        <v>648</v>
      </c>
      <c r="K5079">
        <f>'Sales by Customer Detail'!N5082</f>
        <v>0</v>
      </c>
      <c r="L5079">
        <f>'Sales by Customer Detail'!O5082</f>
        <v>0</v>
      </c>
    </row>
    <row r="5080" spans="2:12" x14ac:dyDescent="0.25">
      <c r="B5080" t="str">
        <f>VLOOKUP('Sales by Customer Detail'!B5083,Anonymizer!$A$3:$B$996,2,FALSE)</f>
        <v>Customer 667</v>
      </c>
      <c r="C5080" t="str">
        <f>'Sales by Customer Detail'!C5083</f>
        <v>01/22/2022</v>
      </c>
      <c r="D5080" t="str">
        <f>'Sales by Customer Detail'!D5083</f>
        <v>Invoice</v>
      </c>
      <c r="E5080">
        <f>'Sales by Customer Detail'!E5083</f>
        <v>3557</v>
      </c>
      <c r="F5080" t="str">
        <f>VLOOKUP('Sales by Customer Detail'!F5083,Anonymizer!$D$3:$E$86,2,FALSE)</f>
        <v>Prod/Svc79</v>
      </c>
      <c r="G5080" t="s">
        <v>6631</v>
      </c>
      <c r="H5080">
        <f>'Sales by Customer Detail'!J5083</f>
        <v>12</v>
      </c>
      <c r="I5080">
        <f>'Sales by Customer Detail'!K5083</f>
        <v>89</v>
      </c>
      <c r="J5080">
        <f>'Sales by Customer Detail'!L5083</f>
        <v>1068</v>
      </c>
      <c r="K5080">
        <f>'Sales by Customer Detail'!N5083</f>
        <v>0</v>
      </c>
      <c r="L5080">
        <f>'Sales by Customer Detail'!O5083</f>
        <v>0</v>
      </c>
    </row>
    <row r="5081" spans="2:12" x14ac:dyDescent="0.25">
      <c r="B5081" t="str">
        <f>VLOOKUP('Sales by Customer Detail'!B5084,Anonymizer!$A$3:$B$996,2,FALSE)</f>
        <v>Customer 916</v>
      </c>
      <c r="C5081" t="str">
        <f>'Sales by Customer Detail'!C5084</f>
        <v>01/22/2022</v>
      </c>
      <c r="D5081" t="str">
        <f>'Sales by Customer Detail'!D5084</f>
        <v>Invoice</v>
      </c>
      <c r="E5081">
        <f>'Sales by Customer Detail'!E5084</f>
        <v>3556</v>
      </c>
      <c r="F5081" t="str">
        <f>VLOOKUP('Sales by Customer Detail'!F5084,Anonymizer!$D$3:$E$86,2,FALSE)</f>
        <v>Prod/Svc78</v>
      </c>
      <c r="G5081" t="s">
        <v>6631</v>
      </c>
      <c r="H5081">
        <f>'Sales by Customer Detail'!J5084</f>
        <v>12</v>
      </c>
      <c r="I5081">
        <f>'Sales by Customer Detail'!K5084</f>
        <v>69</v>
      </c>
      <c r="J5081">
        <f>'Sales by Customer Detail'!L5084</f>
        <v>828</v>
      </c>
      <c r="K5081">
        <f>'Sales by Customer Detail'!N5084</f>
        <v>0</v>
      </c>
      <c r="L5081">
        <f>'Sales by Customer Detail'!O5084</f>
        <v>0</v>
      </c>
    </row>
    <row r="5082" spans="2:12" x14ac:dyDescent="0.25">
      <c r="B5082" t="str">
        <f>VLOOKUP('Sales by Customer Detail'!B5085,Anonymizer!$A$3:$B$996,2,FALSE)</f>
        <v>Customer 535</v>
      </c>
      <c r="C5082" t="str">
        <f>'Sales by Customer Detail'!C5085</f>
        <v>01/22/2022</v>
      </c>
      <c r="D5082" t="str">
        <f>'Sales by Customer Detail'!D5085</f>
        <v>Invoice</v>
      </c>
      <c r="E5082">
        <f>'Sales by Customer Detail'!E5085</f>
        <v>3555</v>
      </c>
      <c r="F5082" t="str">
        <f>VLOOKUP('Sales by Customer Detail'!F5085,Anonymizer!$D$3:$E$86,2,FALSE)</f>
        <v>Prod/Svc78</v>
      </c>
      <c r="G5082" t="s">
        <v>6631</v>
      </c>
      <c r="H5082">
        <f>'Sales by Customer Detail'!J5085</f>
        <v>12</v>
      </c>
      <c r="I5082">
        <f>'Sales by Customer Detail'!K5085</f>
        <v>49</v>
      </c>
      <c r="J5082">
        <f>'Sales by Customer Detail'!L5085</f>
        <v>588</v>
      </c>
      <c r="K5082">
        <f>'Sales by Customer Detail'!N5085</f>
        <v>0</v>
      </c>
      <c r="L5082">
        <f>'Sales by Customer Detail'!O5085</f>
        <v>0</v>
      </c>
    </row>
    <row r="5083" spans="2:12" x14ac:dyDescent="0.25">
      <c r="B5083" t="str">
        <f>VLOOKUP('Sales by Customer Detail'!B5086,Anonymizer!$A$3:$B$996,2,FALSE)</f>
        <v>Customer 620</v>
      </c>
      <c r="C5083" t="str">
        <f>'Sales by Customer Detail'!C5086</f>
        <v>01/22/2022</v>
      </c>
      <c r="D5083" t="str">
        <f>'Sales by Customer Detail'!D5086</f>
        <v>Invoice</v>
      </c>
      <c r="E5083">
        <f>'Sales by Customer Detail'!E5086</f>
        <v>3554</v>
      </c>
      <c r="F5083" t="str">
        <f>VLOOKUP('Sales by Customer Detail'!F5086,Anonymizer!$D$3:$E$86,2,FALSE)</f>
        <v>Prod/Svc77</v>
      </c>
      <c r="G5083" t="s">
        <v>6631</v>
      </c>
      <c r="H5083">
        <f>'Sales by Customer Detail'!J5086</f>
        <v>12</v>
      </c>
      <c r="I5083">
        <f>'Sales by Customer Detail'!K5086</f>
        <v>150</v>
      </c>
      <c r="J5083">
        <f>'Sales by Customer Detail'!L5086</f>
        <v>1800</v>
      </c>
      <c r="K5083" t="str">
        <f>'Sales by Customer Detail'!N5086</f>
        <v>02/05/2022</v>
      </c>
      <c r="L5083" t="str">
        <f>'Sales by Customer Detail'!O5086</f>
        <v>02/04/2023</v>
      </c>
    </row>
    <row r="5084" spans="2:12" x14ac:dyDescent="0.25">
      <c r="B5084" t="str">
        <f>VLOOKUP('Sales by Customer Detail'!B5087,Anonymizer!$A$3:$B$996,2,FALSE)</f>
        <v>Customer 620</v>
      </c>
      <c r="C5084" t="str">
        <f>'Sales by Customer Detail'!C5087</f>
        <v>01/22/2022</v>
      </c>
      <c r="D5084" t="str">
        <f>'Sales by Customer Detail'!D5087</f>
        <v>Invoice</v>
      </c>
      <c r="E5084">
        <f>'Sales by Customer Detail'!E5087</f>
        <v>3554</v>
      </c>
      <c r="F5084" t="str">
        <f>VLOOKUP('Sales by Customer Detail'!F5087,Anonymizer!$D$3:$E$86,2,FALSE)</f>
        <v>Prod/Svc77</v>
      </c>
      <c r="G5084" t="s">
        <v>6631</v>
      </c>
      <c r="H5084">
        <f>'Sales by Customer Detail'!J5087</f>
        <v>1</v>
      </c>
      <c r="I5084">
        <f>'Sales by Customer Detail'!K5087</f>
        <v>-180</v>
      </c>
      <c r="J5084">
        <f>'Sales by Customer Detail'!L5087</f>
        <v>-180</v>
      </c>
      <c r="K5084" t="str">
        <f>'Sales by Customer Detail'!N5087</f>
        <v>02/05/2022</v>
      </c>
      <c r="L5084" t="str">
        <f>'Sales by Customer Detail'!O5087</f>
        <v>02/04/2023</v>
      </c>
    </row>
    <row r="5085" spans="2:12" x14ac:dyDescent="0.25">
      <c r="B5085" t="str">
        <f>VLOOKUP('Sales by Customer Detail'!B5088,Anonymizer!$A$3:$B$996,2,FALSE)</f>
        <v>Customer 232</v>
      </c>
      <c r="C5085" t="str">
        <f>'Sales by Customer Detail'!C5088</f>
        <v>01/22/2022</v>
      </c>
      <c r="D5085" t="str">
        <f>'Sales by Customer Detail'!D5088</f>
        <v>Invoice</v>
      </c>
      <c r="E5085">
        <f>'Sales by Customer Detail'!E5088</f>
        <v>3553</v>
      </c>
      <c r="F5085" t="str">
        <f>VLOOKUP('Sales by Customer Detail'!F5088,Anonymizer!$D$3:$E$86,2,FALSE)</f>
        <v>Prod/Svc79</v>
      </c>
      <c r="G5085" t="s">
        <v>6631</v>
      </c>
      <c r="H5085">
        <f>'Sales by Customer Detail'!J5088</f>
        <v>12</v>
      </c>
      <c r="I5085">
        <f>'Sales by Customer Detail'!K5088</f>
        <v>99</v>
      </c>
      <c r="J5085">
        <f>'Sales by Customer Detail'!L5088</f>
        <v>1188</v>
      </c>
      <c r="K5085">
        <f>'Sales by Customer Detail'!N5088</f>
        <v>0</v>
      </c>
      <c r="L5085">
        <f>'Sales by Customer Detail'!O5088</f>
        <v>0</v>
      </c>
    </row>
    <row r="5086" spans="2:12" x14ac:dyDescent="0.25">
      <c r="B5086" t="str">
        <f>VLOOKUP('Sales by Customer Detail'!B5089,Anonymizer!$A$3:$B$996,2,FALSE)</f>
        <v>Customer 276</v>
      </c>
      <c r="C5086" t="str">
        <f>'Sales by Customer Detail'!C5089</f>
        <v>01/22/2022</v>
      </c>
      <c r="D5086" t="str">
        <f>'Sales by Customer Detail'!D5089</f>
        <v>Invoice</v>
      </c>
      <c r="E5086">
        <f>'Sales by Customer Detail'!E5089</f>
        <v>3552</v>
      </c>
      <c r="F5086" t="str">
        <f>VLOOKUP('Sales by Customer Detail'!F5089,Anonymizer!$D$3:$E$86,2,FALSE)</f>
        <v>Prod/Svc77</v>
      </c>
      <c r="G5086" t="s">
        <v>6631</v>
      </c>
      <c r="H5086">
        <f>'Sales by Customer Detail'!J5089</f>
        <v>12</v>
      </c>
      <c r="I5086">
        <f>'Sales by Customer Detail'!K5089</f>
        <v>59</v>
      </c>
      <c r="J5086">
        <f>'Sales by Customer Detail'!L5089</f>
        <v>708</v>
      </c>
      <c r="K5086" t="str">
        <f>'Sales by Customer Detail'!N5089</f>
        <v>01/01/2022</v>
      </c>
      <c r="L5086" t="str">
        <f>'Sales by Customer Detail'!O5089</f>
        <v>12/31/2022</v>
      </c>
    </row>
    <row r="5087" spans="2:12" x14ac:dyDescent="0.25">
      <c r="B5087" t="str">
        <f>VLOOKUP('Sales by Customer Detail'!B5090,Anonymizer!$A$3:$B$996,2,FALSE)</f>
        <v>Customer 57</v>
      </c>
      <c r="C5087" t="str">
        <f>'Sales by Customer Detail'!C5090</f>
        <v>01/22/2022</v>
      </c>
      <c r="D5087" t="str">
        <f>'Sales by Customer Detail'!D5090</f>
        <v>Invoice</v>
      </c>
      <c r="E5087">
        <f>'Sales by Customer Detail'!E5090</f>
        <v>3551</v>
      </c>
      <c r="F5087" t="str">
        <f>VLOOKUP('Sales by Customer Detail'!F5090,Anonymizer!$D$3:$E$86,2,FALSE)</f>
        <v>Prod/Svc77</v>
      </c>
      <c r="G5087" t="s">
        <v>6631</v>
      </c>
      <c r="H5087">
        <f>'Sales by Customer Detail'!J5090</f>
        <v>12</v>
      </c>
      <c r="I5087">
        <f>'Sales by Customer Detail'!K5090</f>
        <v>59</v>
      </c>
      <c r="J5087">
        <f>'Sales by Customer Detail'!L5090</f>
        <v>708</v>
      </c>
      <c r="K5087">
        <f>'Sales by Customer Detail'!N5090</f>
        <v>0</v>
      </c>
      <c r="L5087">
        <f>'Sales by Customer Detail'!O5090</f>
        <v>0</v>
      </c>
    </row>
    <row r="5088" spans="2:12" x14ac:dyDescent="0.25">
      <c r="B5088" t="str">
        <f>VLOOKUP('Sales by Customer Detail'!B5091,Anonymizer!$A$3:$B$996,2,FALSE)</f>
        <v>Customer 429</v>
      </c>
      <c r="C5088" t="str">
        <f>'Sales by Customer Detail'!C5091</f>
        <v>01/22/2022</v>
      </c>
      <c r="D5088" t="str">
        <f>'Sales by Customer Detail'!D5091</f>
        <v>Invoice</v>
      </c>
      <c r="E5088">
        <f>'Sales by Customer Detail'!E5091</f>
        <v>3550</v>
      </c>
      <c r="F5088" t="str">
        <f>VLOOKUP('Sales by Customer Detail'!F5091,Anonymizer!$D$3:$E$86,2,FALSE)</f>
        <v>Prod/Svc79</v>
      </c>
      <c r="G5088" t="s">
        <v>6631</v>
      </c>
      <c r="H5088">
        <f>'Sales by Customer Detail'!J5091</f>
        <v>12</v>
      </c>
      <c r="I5088">
        <f>'Sales by Customer Detail'!K5091</f>
        <v>79</v>
      </c>
      <c r="J5088">
        <f>'Sales by Customer Detail'!L5091</f>
        <v>948</v>
      </c>
      <c r="K5088">
        <f>'Sales by Customer Detail'!N5091</f>
        <v>0</v>
      </c>
      <c r="L5088">
        <f>'Sales by Customer Detail'!O5091</f>
        <v>0</v>
      </c>
    </row>
    <row r="5089" spans="2:12" x14ac:dyDescent="0.25">
      <c r="B5089" t="str">
        <f>VLOOKUP('Sales by Customer Detail'!B5092,Anonymizer!$A$3:$B$996,2,FALSE)</f>
        <v>Customer 220</v>
      </c>
      <c r="C5089" t="str">
        <f>'Sales by Customer Detail'!C5092</f>
        <v>01/22/2022</v>
      </c>
      <c r="D5089" t="str">
        <f>'Sales by Customer Detail'!D5092</f>
        <v>Invoice</v>
      </c>
      <c r="E5089">
        <f>'Sales by Customer Detail'!E5092</f>
        <v>3548</v>
      </c>
      <c r="F5089" t="str">
        <f>VLOOKUP('Sales by Customer Detail'!F5092,Anonymizer!$D$3:$E$86,2,FALSE)</f>
        <v>Prod/Svc77</v>
      </c>
      <c r="G5089" t="s">
        <v>6631</v>
      </c>
      <c r="H5089">
        <f>'Sales by Customer Detail'!J5092</f>
        <v>0</v>
      </c>
      <c r="I5089">
        <f>'Sales by Customer Detail'!K5092</f>
        <v>0</v>
      </c>
      <c r="J5089">
        <f>'Sales by Customer Detail'!L5092</f>
        <v>0</v>
      </c>
      <c r="K5089">
        <f>'Sales by Customer Detail'!N5092</f>
        <v>0</v>
      </c>
      <c r="L5089">
        <f>'Sales by Customer Detail'!O5092</f>
        <v>0</v>
      </c>
    </row>
    <row r="5090" spans="2:12" x14ac:dyDescent="0.25">
      <c r="B5090" t="str">
        <f>VLOOKUP('Sales by Customer Detail'!B5093,Anonymizer!$A$3:$B$996,2,FALSE)</f>
        <v>Customer 361</v>
      </c>
      <c r="C5090" t="str">
        <f>'Sales by Customer Detail'!C5093</f>
        <v>01/23/2022</v>
      </c>
      <c r="D5090" t="str">
        <f>'Sales by Customer Detail'!D5093</f>
        <v>Invoice</v>
      </c>
      <c r="E5090">
        <f>'Sales by Customer Detail'!E5093</f>
        <v>3582</v>
      </c>
      <c r="F5090" t="str">
        <f>VLOOKUP('Sales by Customer Detail'!F5093,Anonymizer!$D$3:$E$86,2,FALSE)</f>
        <v>Prod/Svc70</v>
      </c>
      <c r="G5090" t="s">
        <v>6631</v>
      </c>
      <c r="H5090">
        <f>'Sales by Customer Detail'!J5093</f>
        <v>1</v>
      </c>
      <c r="I5090">
        <f>'Sales by Customer Detail'!K5093</f>
        <v>2500</v>
      </c>
      <c r="J5090">
        <f>'Sales by Customer Detail'!L5093</f>
        <v>2500</v>
      </c>
      <c r="K5090">
        <f>'Sales by Customer Detail'!N5093</f>
        <v>0</v>
      </c>
      <c r="L5090">
        <f>'Sales by Customer Detail'!O5093</f>
        <v>0</v>
      </c>
    </row>
    <row r="5091" spans="2:12" x14ac:dyDescent="0.25">
      <c r="B5091" t="str">
        <f>VLOOKUP('Sales by Customer Detail'!B5094,Anonymizer!$A$3:$B$996,2,FALSE)</f>
        <v>Customer 564</v>
      </c>
      <c r="C5091" t="str">
        <f>'Sales by Customer Detail'!C5094</f>
        <v>01/23/2022</v>
      </c>
      <c r="D5091" t="str">
        <f>'Sales by Customer Detail'!D5094</f>
        <v>Invoice</v>
      </c>
      <c r="E5091">
        <f>'Sales by Customer Detail'!E5094</f>
        <v>3577</v>
      </c>
      <c r="F5091" t="str">
        <f>VLOOKUP('Sales by Customer Detail'!F5094,Anonymizer!$D$3:$E$86,2,FALSE)</f>
        <v>Prod/Svc66</v>
      </c>
      <c r="G5091" t="s">
        <v>6631</v>
      </c>
      <c r="H5091">
        <f>'Sales by Customer Detail'!J5094</f>
        <v>1</v>
      </c>
      <c r="I5091">
        <f>'Sales by Customer Detail'!K5094</f>
        <v>8333.33</v>
      </c>
      <c r="J5091">
        <f>'Sales by Customer Detail'!L5094</f>
        <v>8333.33</v>
      </c>
      <c r="K5091">
        <f>'Sales by Customer Detail'!N5094</f>
        <v>0</v>
      </c>
      <c r="L5091">
        <f>'Sales by Customer Detail'!O5094</f>
        <v>0</v>
      </c>
    </row>
    <row r="5092" spans="2:12" x14ac:dyDescent="0.25">
      <c r="B5092" t="str">
        <f>VLOOKUP('Sales by Customer Detail'!B5095,Anonymizer!$A$3:$B$996,2,FALSE)</f>
        <v>Customer 361</v>
      </c>
      <c r="C5092" t="str">
        <f>'Sales by Customer Detail'!C5095</f>
        <v>01/23/2022</v>
      </c>
      <c r="D5092" t="str">
        <f>'Sales by Customer Detail'!D5095</f>
        <v>Invoice</v>
      </c>
      <c r="E5092">
        <f>'Sales by Customer Detail'!E5095</f>
        <v>3582</v>
      </c>
      <c r="F5092" t="str">
        <f>VLOOKUP('Sales by Customer Detail'!F5095,Anonymizer!$D$3:$E$86,2,FALSE)</f>
        <v>Prod/Svc70</v>
      </c>
      <c r="G5092" t="s">
        <v>6631</v>
      </c>
      <c r="H5092">
        <f>'Sales by Customer Detail'!J5095</f>
        <v>1</v>
      </c>
      <c r="I5092">
        <f>'Sales by Customer Detail'!K5095</f>
        <v>2500</v>
      </c>
      <c r="J5092">
        <f>'Sales by Customer Detail'!L5095</f>
        <v>2500</v>
      </c>
      <c r="K5092">
        <f>'Sales by Customer Detail'!N5095</f>
        <v>0</v>
      </c>
      <c r="L5092">
        <f>'Sales by Customer Detail'!O5095</f>
        <v>0</v>
      </c>
    </row>
    <row r="5093" spans="2:12" x14ac:dyDescent="0.25">
      <c r="B5093" t="str">
        <f>VLOOKUP('Sales by Customer Detail'!B5096,Anonymizer!$A$3:$B$996,2,FALSE)</f>
        <v>Customer 361</v>
      </c>
      <c r="C5093" t="str">
        <f>'Sales by Customer Detail'!C5096</f>
        <v>01/23/2022</v>
      </c>
      <c r="D5093" t="str">
        <f>'Sales by Customer Detail'!D5096</f>
        <v>Invoice</v>
      </c>
      <c r="E5093">
        <f>'Sales by Customer Detail'!E5096</f>
        <v>3582</v>
      </c>
      <c r="F5093" t="str">
        <f>VLOOKUP('Sales by Customer Detail'!F5096,Anonymizer!$D$3:$E$86,2,FALSE)</f>
        <v>Prod/Svc70</v>
      </c>
      <c r="G5093" t="s">
        <v>6631</v>
      </c>
      <c r="H5093">
        <f>'Sales by Customer Detail'!J5096</f>
        <v>1</v>
      </c>
      <c r="I5093">
        <f>'Sales by Customer Detail'!K5096</f>
        <v>-375</v>
      </c>
      <c r="J5093">
        <f>'Sales by Customer Detail'!L5096</f>
        <v>-375</v>
      </c>
      <c r="K5093">
        <f>'Sales by Customer Detail'!N5096</f>
        <v>0</v>
      </c>
      <c r="L5093">
        <f>'Sales by Customer Detail'!O5096</f>
        <v>0</v>
      </c>
    </row>
    <row r="5094" spans="2:12" x14ac:dyDescent="0.25">
      <c r="B5094" t="str">
        <f>VLOOKUP('Sales by Customer Detail'!B5097,Anonymizer!$A$3:$B$996,2,FALSE)</f>
        <v>Customer 564</v>
      </c>
      <c r="C5094" t="str">
        <f>'Sales by Customer Detail'!C5097</f>
        <v>01/23/2022</v>
      </c>
      <c r="D5094" t="str">
        <f>'Sales by Customer Detail'!D5097</f>
        <v>Invoice</v>
      </c>
      <c r="E5094">
        <f>'Sales by Customer Detail'!E5097</f>
        <v>3577</v>
      </c>
      <c r="F5094" t="str">
        <f>VLOOKUP('Sales by Customer Detail'!F5097,Anonymizer!$D$3:$E$86,2,FALSE)</f>
        <v>Prod/Svc77</v>
      </c>
      <c r="G5094" t="s">
        <v>6631</v>
      </c>
      <c r="H5094">
        <f>'Sales by Customer Detail'!J5097</f>
        <v>1</v>
      </c>
      <c r="I5094">
        <f>'Sales by Customer Detail'!K5097</f>
        <v>916</v>
      </c>
      <c r="J5094">
        <f>'Sales by Customer Detail'!L5097</f>
        <v>916</v>
      </c>
      <c r="K5094">
        <f>'Sales by Customer Detail'!N5097</f>
        <v>0</v>
      </c>
      <c r="L5094">
        <f>'Sales by Customer Detail'!O5097</f>
        <v>0</v>
      </c>
    </row>
    <row r="5095" spans="2:12" x14ac:dyDescent="0.25">
      <c r="B5095" t="str">
        <f>VLOOKUP('Sales by Customer Detail'!B5098,Anonymizer!$A$3:$B$996,2,FALSE)</f>
        <v>Customer 324</v>
      </c>
      <c r="C5095" t="str">
        <f>'Sales by Customer Detail'!C5098</f>
        <v>01/23/2022</v>
      </c>
      <c r="D5095" t="str">
        <f>'Sales by Customer Detail'!D5098</f>
        <v>Invoice</v>
      </c>
      <c r="E5095">
        <f>'Sales by Customer Detail'!E5098</f>
        <v>3578</v>
      </c>
      <c r="F5095" t="str">
        <f>VLOOKUP('Sales by Customer Detail'!F5098,Anonymizer!$D$3:$E$86,2,FALSE)</f>
        <v>Prod/Svc64</v>
      </c>
      <c r="G5095" t="s">
        <v>6631</v>
      </c>
      <c r="H5095">
        <f>'Sales by Customer Detail'!J5098</f>
        <v>1</v>
      </c>
      <c r="I5095">
        <f>'Sales by Customer Detail'!K5098</f>
        <v>0</v>
      </c>
      <c r="J5095">
        <f>'Sales by Customer Detail'!L5098</f>
        <v>0</v>
      </c>
      <c r="K5095">
        <f>'Sales by Customer Detail'!N5098</f>
        <v>0</v>
      </c>
      <c r="L5095">
        <f>'Sales by Customer Detail'!O5098</f>
        <v>0</v>
      </c>
    </row>
    <row r="5096" spans="2:12" x14ac:dyDescent="0.25">
      <c r="B5096" t="str">
        <f>VLOOKUP('Sales by Customer Detail'!B5099,Anonymizer!$A$3:$B$996,2,FALSE)</f>
        <v>Customer 564</v>
      </c>
      <c r="C5096" t="str">
        <f>'Sales by Customer Detail'!C5099</f>
        <v>01/23/2022</v>
      </c>
      <c r="D5096" t="str">
        <f>'Sales by Customer Detail'!D5099</f>
        <v>Invoice</v>
      </c>
      <c r="E5096">
        <f>'Sales by Customer Detail'!E5099</f>
        <v>3577</v>
      </c>
      <c r="F5096" t="str">
        <f>VLOOKUP('Sales by Customer Detail'!F5099,Anonymizer!$D$3:$E$86,2,FALSE)</f>
        <v>Prod/Svc65</v>
      </c>
      <c r="G5096" t="s">
        <v>6631</v>
      </c>
      <c r="H5096">
        <f>'Sales by Customer Detail'!J5099</f>
        <v>1</v>
      </c>
      <c r="I5096">
        <f>'Sales by Customer Detail'!K5099</f>
        <v>13333.33</v>
      </c>
      <c r="J5096">
        <f>'Sales by Customer Detail'!L5099</f>
        <v>13333.33</v>
      </c>
      <c r="K5096">
        <f>'Sales by Customer Detail'!N5099</f>
        <v>0</v>
      </c>
      <c r="L5096">
        <f>'Sales by Customer Detail'!O5099</f>
        <v>0</v>
      </c>
    </row>
    <row r="5097" spans="2:12" x14ac:dyDescent="0.25">
      <c r="B5097" t="str">
        <f>VLOOKUP('Sales by Customer Detail'!B5100,Anonymizer!$A$3:$B$996,2,FALSE)</f>
        <v>Customer 324</v>
      </c>
      <c r="C5097" t="str">
        <f>'Sales by Customer Detail'!C5100</f>
        <v>01/23/2022</v>
      </c>
      <c r="D5097" t="str">
        <f>'Sales by Customer Detail'!D5100</f>
        <v>Invoice</v>
      </c>
      <c r="E5097">
        <f>'Sales by Customer Detail'!E5100</f>
        <v>3578</v>
      </c>
      <c r="F5097" t="str">
        <f>VLOOKUP('Sales by Customer Detail'!F5100,Anonymizer!$D$3:$E$86,2,FALSE)</f>
        <v>Prod/Svc63</v>
      </c>
      <c r="G5097" t="s">
        <v>6631</v>
      </c>
      <c r="H5097">
        <f>'Sales by Customer Detail'!J5100</f>
        <v>1</v>
      </c>
      <c r="I5097">
        <f>'Sales by Customer Detail'!K5100</f>
        <v>0</v>
      </c>
      <c r="J5097">
        <f>'Sales by Customer Detail'!L5100</f>
        <v>0</v>
      </c>
      <c r="K5097">
        <f>'Sales by Customer Detail'!N5100</f>
        <v>0</v>
      </c>
      <c r="L5097">
        <f>'Sales by Customer Detail'!O5100</f>
        <v>0</v>
      </c>
    </row>
    <row r="5098" spans="2:12" x14ac:dyDescent="0.25">
      <c r="B5098" t="str">
        <f>VLOOKUP('Sales by Customer Detail'!B5101,Anonymizer!$A$3:$B$996,2,FALSE)</f>
        <v>Customer 979</v>
      </c>
      <c r="C5098" t="str">
        <f>'Sales by Customer Detail'!C5101</f>
        <v>01/23/2022</v>
      </c>
      <c r="D5098" t="str">
        <f>'Sales by Customer Detail'!D5101</f>
        <v>Invoice</v>
      </c>
      <c r="E5098">
        <f>'Sales by Customer Detail'!E5101</f>
        <v>3579</v>
      </c>
      <c r="F5098" t="str">
        <f>VLOOKUP('Sales by Customer Detail'!F5101,Anonymizer!$D$3:$E$86,2,FALSE)</f>
        <v>Prod/Svc67</v>
      </c>
      <c r="G5098" t="s">
        <v>6631</v>
      </c>
      <c r="H5098">
        <f>'Sales by Customer Detail'!J5101</f>
        <v>1</v>
      </c>
      <c r="I5098">
        <f>'Sales by Customer Detail'!K5101</f>
        <v>10722.5</v>
      </c>
      <c r="J5098">
        <f>'Sales by Customer Detail'!L5101</f>
        <v>10722.5</v>
      </c>
      <c r="K5098">
        <f>'Sales by Customer Detail'!N5101</f>
        <v>0</v>
      </c>
      <c r="L5098">
        <f>'Sales by Customer Detail'!O5101</f>
        <v>0</v>
      </c>
    </row>
    <row r="5099" spans="2:12" x14ac:dyDescent="0.25">
      <c r="B5099" t="str">
        <f>VLOOKUP('Sales by Customer Detail'!B5102,Anonymizer!$A$3:$B$996,2,FALSE)</f>
        <v>Customer 324</v>
      </c>
      <c r="C5099" t="str">
        <f>'Sales by Customer Detail'!C5102</f>
        <v>01/23/2022</v>
      </c>
      <c r="D5099" t="str">
        <f>'Sales by Customer Detail'!D5102</f>
        <v>Invoice</v>
      </c>
      <c r="E5099">
        <f>'Sales by Customer Detail'!E5102</f>
        <v>3578</v>
      </c>
      <c r="F5099" t="str">
        <f>VLOOKUP('Sales by Customer Detail'!F5102,Anonymizer!$D$3:$E$86,2,FALSE)</f>
        <v>Prod/Svc67</v>
      </c>
      <c r="G5099" t="s">
        <v>6631</v>
      </c>
      <c r="H5099">
        <f>'Sales by Customer Detail'!J5102</f>
        <v>1</v>
      </c>
      <c r="I5099">
        <f>'Sales by Customer Detail'!K5102</f>
        <v>0</v>
      </c>
      <c r="J5099">
        <f>'Sales by Customer Detail'!L5102</f>
        <v>0</v>
      </c>
      <c r="K5099">
        <f>'Sales by Customer Detail'!N5102</f>
        <v>0</v>
      </c>
      <c r="L5099">
        <f>'Sales by Customer Detail'!O5102</f>
        <v>0</v>
      </c>
    </row>
    <row r="5100" spans="2:12" x14ac:dyDescent="0.25">
      <c r="B5100" t="str">
        <f>VLOOKUP('Sales by Customer Detail'!B5103,Anonymizer!$A$3:$B$996,2,FALSE)</f>
        <v>Customer 324</v>
      </c>
      <c r="C5100" t="str">
        <f>'Sales by Customer Detail'!C5103</f>
        <v>01/23/2022</v>
      </c>
      <c r="D5100" t="str">
        <f>'Sales by Customer Detail'!D5103</f>
        <v>Invoice</v>
      </c>
      <c r="E5100">
        <f>'Sales by Customer Detail'!E5103</f>
        <v>3578</v>
      </c>
      <c r="F5100" t="str">
        <f>VLOOKUP('Sales by Customer Detail'!F5103,Anonymizer!$D$3:$E$86,2,FALSE)</f>
        <v>Prod/Svc67</v>
      </c>
      <c r="G5100" t="s">
        <v>6631</v>
      </c>
      <c r="H5100">
        <f>'Sales by Customer Detail'!J5103</f>
        <v>1</v>
      </c>
      <c r="I5100">
        <f>'Sales by Customer Detail'!K5103</f>
        <v>0</v>
      </c>
      <c r="J5100">
        <f>'Sales by Customer Detail'!L5103</f>
        <v>0</v>
      </c>
      <c r="K5100">
        <f>'Sales by Customer Detail'!N5103</f>
        <v>0</v>
      </c>
      <c r="L5100">
        <f>'Sales by Customer Detail'!O5103</f>
        <v>0</v>
      </c>
    </row>
    <row r="5101" spans="2:12" x14ac:dyDescent="0.25">
      <c r="B5101" t="str">
        <f>VLOOKUP('Sales by Customer Detail'!B5104,Anonymizer!$A$3:$B$996,2,FALSE)</f>
        <v>Customer 246</v>
      </c>
      <c r="C5101" t="str">
        <f>'Sales by Customer Detail'!C5104</f>
        <v>01/23/2022</v>
      </c>
      <c r="D5101" t="str">
        <f>'Sales by Customer Detail'!D5104</f>
        <v>Invoice</v>
      </c>
      <c r="E5101">
        <f>'Sales by Customer Detail'!E5104</f>
        <v>3581</v>
      </c>
      <c r="F5101" t="str">
        <f>VLOOKUP('Sales by Customer Detail'!F5104,Anonymizer!$D$3:$E$86,2,FALSE)</f>
        <v>Prod/Svc66</v>
      </c>
      <c r="G5101" t="s">
        <v>6631</v>
      </c>
      <c r="H5101">
        <f>'Sales by Customer Detail'!J5104</f>
        <v>1</v>
      </c>
      <c r="I5101">
        <f>'Sales by Customer Detail'!K5104</f>
        <v>3943.75</v>
      </c>
      <c r="J5101">
        <f>'Sales by Customer Detail'!L5104</f>
        <v>3943.75</v>
      </c>
      <c r="K5101">
        <f>'Sales by Customer Detail'!N5104</f>
        <v>0</v>
      </c>
      <c r="L5101">
        <f>'Sales by Customer Detail'!O5104</f>
        <v>0</v>
      </c>
    </row>
    <row r="5102" spans="2:12" x14ac:dyDescent="0.25">
      <c r="B5102" t="str">
        <f>VLOOKUP('Sales by Customer Detail'!B5105,Anonymizer!$A$3:$B$996,2,FALSE)</f>
        <v>Customer 587</v>
      </c>
      <c r="C5102" t="str">
        <f>'Sales by Customer Detail'!C5105</f>
        <v>01/23/2022</v>
      </c>
      <c r="D5102" t="str">
        <f>'Sales by Customer Detail'!D5105</f>
        <v>Invoice</v>
      </c>
      <c r="E5102">
        <f>'Sales by Customer Detail'!E5105</f>
        <v>3580</v>
      </c>
      <c r="F5102" t="str">
        <f>VLOOKUP('Sales by Customer Detail'!F5105,Anonymizer!$D$3:$E$86,2,FALSE)</f>
        <v>Prod/Svc66</v>
      </c>
      <c r="G5102" t="s">
        <v>6631</v>
      </c>
      <c r="H5102">
        <f>'Sales by Customer Detail'!J5105</f>
        <v>1</v>
      </c>
      <c r="I5102">
        <f>'Sales by Customer Detail'!K5105</f>
        <v>3613</v>
      </c>
      <c r="J5102">
        <f>'Sales by Customer Detail'!L5105</f>
        <v>3613</v>
      </c>
      <c r="K5102">
        <f>'Sales by Customer Detail'!N5105</f>
        <v>0</v>
      </c>
      <c r="L5102">
        <f>'Sales by Customer Detail'!O5105</f>
        <v>0</v>
      </c>
    </row>
    <row r="5103" spans="2:12" x14ac:dyDescent="0.25">
      <c r="B5103" t="str">
        <f>VLOOKUP('Sales by Customer Detail'!B5106,Anonymizer!$A$3:$B$996,2,FALSE)</f>
        <v>Customer 324</v>
      </c>
      <c r="C5103" t="str">
        <f>'Sales by Customer Detail'!C5106</f>
        <v>01/23/2022</v>
      </c>
      <c r="D5103" t="str">
        <f>'Sales by Customer Detail'!D5106</f>
        <v>Invoice</v>
      </c>
      <c r="E5103">
        <f>'Sales by Customer Detail'!E5106</f>
        <v>3578</v>
      </c>
      <c r="F5103" t="str">
        <f>VLOOKUP('Sales by Customer Detail'!F5106,Anonymizer!$D$3:$E$86,2,FALSE)</f>
        <v>Prod/Svc66</v>
      </c>
      <c r="G5103" t="s">
        <v>6631</v>
      </c>
      <c r="H5103">
        <f>'Sales by Customer Detail'!J5106</f>
        <v>1</v>
      </c>
      <c r="I5103">
        <f>'Sales by Customer Detail'!K5106</f>
        <v>50000</v>
      </c>
      <c r="J5103">
        <f>'Sales by Customer Detail'!L5106</f>
        <v>50000</v>
      </c>
      <c r="K5103">
        <f>'Sales by Customer Detail'!N5106</f>
        <v>0</v>
      </c>
      <c r="L5103">
        <f>'Sales by Customer Detail'!O5106</f>
        <v>0</v>
      </c>
    </row>
    <row r="5104" spans="2:12" x14ac:dyDescent="0.25">
      <c r="B5104" t="str">
        <f>VLOOKUP('Sales by Customer Detail'!B5107,Anonymizer!$A$3:$B$996,2,FALSE)</f>
        <v>Customer 324</v>
      </c>
      <c r="C5104" t="str">
        <f>'Sales by Customer Detail'!C5107</f>
        <v>01/23/2022</v>
      </c>
      <c r="D5104" t="str">
        <f>'Sales by Customer Detail'!D5107</f>
        <v>Invoice</v>
      </c>
      <c r="E5104">
        <f>'Sales by Customer Detail'!E5107</f>
        <v>3578</v>
      </c>
      <c r="F5104" t="str">
        <f>VLOOKUP('Sales by Customer Detail'!F5107,Anonymizer!$D$3:$E$86,2,FALSE)</f>
        <v>Prod/Svc66</v>
      </c>
      <c r="G5104" t="s">
        <v>6631</v>
      </c>
      <c r="H5104">
        <f>'Sales by Customer Detail'!J5107</f>
        <v>1</v>
      </c>
      <c r="I5104">
        <f>'Sales by Customer Detail'!K5107</f>
        <v>0</v>
      </c>
      <c r="J5104">
        <f>'Sales by Customer Detail'!L5107</f>
        <v>0</v>
      </c>
      <c r="K5104">
        <f>'Sales by Customer Detail'!N5107</f>
        <v>0</v>
      </c>
      <c r="L5104">
        <f>'Sales by Customer Detail'!O5107</f>
        <v>0</v>
      </c>
    </row>
    <row r="5105" spans="2:12" x14ac:dyDescent="0.25">
      <c r="B5105" t="str">
        <f>VLOOKUP('Sales by Customer Detail'!B5108,Anonymizer!$A$3:$B$996,2,FALSE)</f>
        <v>Customer 361</v>
      </c>
      <c r="C5105" t="str">
        <f>'Sales by Customer Detail'!C5108</f>
        <v>01/23/2022</v>
      </c>
      <c r="D5105" t="str">
        <f>'Sales by Customer Detail'!D5108</f>
        <v>Invoice</v>
      </c>
      <c r="E5105">
        <f>'Sales by Customer Detail'!E5108</f>
        <v>3582</v>
      </c>
      <c r="F5105" t="str">
        <f>VLOOKUP('Sales by Customer Detail'!F5108,Anonymizer!$D$3:$E$86,2,FALSE)</f>
        <v>Prod/Svc70</v>
      </c>
      <c r="G5105" t="s">
        <v>6631</v>
      </c>
      <c r="H5105">
        <f>'Sales by Customer Detail'!J5108</f>
        <v>1</v>
      </c>
      <c r="I5105">
        <f>'Sales by Customer Detail'!K5108</f>
        <v>2500</v>
      </c>
      <c r="J5105">
        <f>'Sales by Customer Detail'!L5108</f>
        <v>2500</v>
      </c>
      <c r="K5105">
        <f>'Sales by Customer Detail'!N5108</f>
        <v>0</v>
      </c>
      <c r="L5105">
        <f>'Sales by Customer Detail'!O5108</f>
        <v>0</v>
      </c>
    </row>
    <row r="5106" spans="2:12" x14ac:dyDescent="0.25">
      <c r="B5106" t="str">
        <f>VLOOKUP('Sales by Customer Detail'!B5109,Anonymizer!$A$3:$B$996,2,FALSE)</f>
        <v>Customer 435</v>
      </c>
      <c r="C5106" t="str">
        <f>'Sales by Customer Detail'!C5109</f>
        <v>01/24/2022</v>
      </c>
      <c r="D5106" t="str">
        <f>'Sales by Customer Detail'!D5109</f>
        <v>Invoice</v>
      </c>
      <c r="E5106">
        <f>'Sales by Customer Detail'!E5109</f>
        <v>3680</v>
      </c>
      <c r="F5106" t="str">
        <f>VLOOKUP('Sales by Customer Detail'!F5109,Anonymizer!$D$3:$E$86,2,FALSE)</f>
        <v>Prod/Svc20</v>
      </c>
      <c r="G5106" t="s">
        <v>6631</v>
      </c>
      <c r="H5106">
        <f>'Sales by Customer Detail'!J5109</f>
        <v>1</v>
      </c>
      <c r="I5106">
        <f>'Sales by Customer Detail'!K5109</f>
        <v>-99.5</v>
      </c>
      <c r="J5106">
        <f>'Sales by Customer Detail'!L5109</f>
        <v>-99.5</v>
      </c>
      <c r="K5106" t="str">
        <f>'Sales by Customer Detail'!N5109</f>
        <v>02/07/2022</v>
      </c>
      <c r="L5106" t="str">
        <f>'Sales by Customer Detail'!O5109</f>
        <v>02/06/2023</v>
      </c>
    </row>
    <row r="5107" spans="2:12" x14ac:dyDescent="0.25">
      <c r="B5107" t="str">
        <f>VLOOKUP('Sales by Customer Detail'!B5110,Anonymizer!$A$3:$B$996,2,FALSE)</f>
        <v>Customer 435</v>
      </c>
      <c r="C5107" t="str">
        <f>'Sales by Customer Detail'!C5110</f>
        <v>01/24/2022</v>
      </c>
      <c r="D5107" t="str">
        <f>'Sales by Customer Detail'!D5110</f>
        <v>Invoice</v>
      </c>
      <c r="E5107">
        <f>'Sales by Customer Detail'!E5110</f>
        <v>3680</v>
      </c>
      <c r="F5107" t="str">
        <f>VLOOKUP('Sales by Customer Detail'!F5110,Anonymizer!$D$3:$E$86,2,FALSE)</f>
        <v>Prod/Svc42</v>
      </c>
      <c r="G5107" t="s">
        <v>6631</v>
      </c>
      <c r="H5107">
        <f>'Sales by Customer Detail'!J5110</f>
        <v>5</v>
      </c>
      <c r="I5107">
        <f>'Sales by Customer Detail'!K5110</f>
        <v>419.4</v>
      </c>
      <c r="J5107">
        <f>'Sales by Customer Detail'!L5110</f>
        <v>2097</v>
      </c>
      <c r="K5107" t="str">
        <f>'Sales by Customer Detail'!N5110</f>
        <v>02/07/2022</v>
      </c>
      <c r="L5107" t="str">
        <f>'Sales by Customer Detail'!O5110</f>
        <v>02/06/2023</v>
      </c>
    </row>
    <row r="5108" spans="2:12" x14ac:dyDescent="0.25">
      <c r="B5108" t="str">
        <f>VLOOKUP('Sales by Customer Detail'!B5111,Anonymizer!$A$3:$B$996,2,FALSE)</f>
        <v>Customer 435</v>
      </c>
      <c r="C5108" t="str">
        <f>'Sales by Customer Detail'!C5111</f>
        <v>01/24/2022</v>
      </c>
      <c r="D5108" t="str">
        <f>'Sales by Customer Detail'!D5111</f>
        <v>Invoice</v>
      </c>
      <c r="E5108">
        <f>'Sales by Customer Detail'!E5111</f>
        <v>3680</v>
      </c>
      <c r="F5108" t="str">
        <f>VLOOKUP('Sales by Customer Detail'!F5111,Anonymizer!$D$3:$E$86,2,FALSE)</f>
        <v>Prod/Svc13</v>
      </c>
      <c r="G5108" t="s">
        <v>6631</v>
      </c>
      <c r="H5108">
        <f>'Sales by Customer Detail'!J5111</f>
        <v>5</v>
      </c>
      <c r="I5108">
        <f>'Sales by Customer Detail'!K5111</f>
        <v>299</v>
      </c>
      <c r="J5108">
        <f>'Sales by Customer Detail'!L5111</f>
        <v>1495</v>
      </c>
      <c r="K5108" t="str">
        <f>'Sales by Customer Detail'!N5111</f>
        <v>02/07/2022</v>
      </c>
      <c r="L5108" t="str">
        <f>'Sales by Customer Detail'!O5111</f>
        <v>02/06/2023</v>
      </c>
    </row>
    <row r="5109" spans="2:12" x14ac:dyDescent="0.25">
      <c r="B5109" t="str">
        <f>VLOOKUP('Sales by Customer Detail'!B5112,Anonymizer!$A$3:$B$996,2,FALSE)</f>
        <v>Customer 435</v>
      </c>
      <c r="C5109" t="str">
        <f>'Sales by Customer Detail'!C5112</f>
        <v>01/24/2022</v>
      </c>
      <c r="D5109" t="str">
        <f>'Sales by Customer Detail'!D5112</f>
        <v>Invoice</v>
      </c>
      <c r="E5109">
        <f>'Sales by Customer Detail'!E5112</f>
        <v>3680</v>
      </c>
      <c r="F5109" t="str">
        <f>VLOOKUP('Sales by Customer Detail'!F5112,Anonymizer!$D$3:$E$86,2,FALSE)</f>
        <v>Prod/Svc40</v>
      </c>
      <c r="G5109" t="s">
        <v>6631</v>
      </c>
      <c r="H5109">
        <f>'Sales by Customer Detail'!J5112</f>
        <v>1</v>
      </c>
      <c r="I5109">
        <f>'Sales by Customer Detail'!K5112</f>
        <v>995</v>
      </c>
      <c r="J5109">
        <f>'Sales by Customer Detail'!L5112</f>
        <v>995</v>
      </c>
      <c r="K5109" t="str">
        <f>'Sales by Customer Detail'!N5112</f>
        <v>02/07/2022</v>
      </c>
      <c r="L5109" t="str">
        <f>'Sales by Customer Detail'!O5112</f>
        <v>02/06/2023</v>
      </c>
    </row>
    <row r="5110" spans="2:12" x14ac:dyDescent="0.25">
      <c r="B5110" t="str">
        <f>VLOOKUP('Sales by Customer Detail'!B5113,Anonymizer!$A$3:$B$996,2,FALSE)</f>
        <v>Customer 827</v>
      </c>
      <c r="C5110" t="str">
        <f>'Sales by Customer Detail'!C5113</f>
        <v>01/25/2022</v>
      </c>
      <c r="D5110" t="str">
        <f>'Sales by Customer Detail'!D5113</f>
        <v>Invoice</v>
      </c>
      <c r="E5110">
        <f>'Sales by Customer Detail'!E5113</f>
        <v>3585</v>
      </c>
      <c r="F5110" t="str">
        <f>VLOOKUP('Sales by Customer Detail'!F5113,Anonymizer!$D$3:$E$86,2,FALSE)</f>
        <v>Prod/Svc20</v>
      </c>
      <c r="G5110" t="s">
        <v>6631</v>
      </c>
      <c r="H5110">
        <f>'Sales by Customer Detail'!J5113</f>
        <v>1</v>
      </c>
      <c r="I5110">
        <f>'Sales by Customer Detail'!K5113</f>
        <v>-261.72000000000003</v>
      </c>
      <c r="J5110">
        <f>'Sales by Customer Detail'!L5113</f>
        <v>-261.72000000000003</v>
      </c>
      <c r="K5110" t="str">
        <f>'Sales by Customer Detail'!N5113</f>
        <v>02/08/2022</v>
      </c>
      <c r="L5110" t="str">
        <f>'Sales by Customer Detail'!O5113</f>
        <v>05/14/2022</v>
      </c>
    </row>
    <row r="5111" spans="2:12" x14ac:dyDescent="0.25">
      <c r="B5111" t="str">
        <f>VLOOKUP('Sales by Customer Detail'!B5114,Anonymizer!$A$3:$B$996,2,FALSE)</f>
        <v>Customer 304</v>
      </c>
      <c r="C5111" t="str">
        <f>'Sales by Customer Detail'!C5114</f>
        <v>01/25/2022</v>
      </c>
      <c r="D5111" t="str">
        <f>'Sales by Customer Detail'!D5114</f>
        <v>Invoice</v>
      </c>
      <c r="E5111">
        <f>'Sales by Customer Detail'!E5114</f>
        <v>3586</v>
      </c>
      <c r="F5111" t="str">
        <f>VLOOKUP('Sales by Customer Detail'!F5114,Anonymizer!$D$3:$E$86,2,FALSE)</f>
        <v>Prod/Svc18</v>
      </c>
      <c r="G5111" t="s">
        <v>6631</v>
      </c>
      <c r="H5111">
        <f>'Sales by Customer Detail'!J5114</f>
        <v>1</v>
      </c>
      <c r="I5111">
        <f>'Sales by Customer Detail'!K5114</f>
        <v>359.4</v>
      </c>
      <c r="J5111">
        <f>'Sales by Customer Detail'!L5114</f>
        <v>359.4</v>
      </c>
      <c r="K5111" t="str">
        <f>'Sales by Customer Detail'!N5114</f>
        <v>02/08/2022</v>
      </c>
      <c r="L5111" t="str">
        <f>'Sales by Customer Detail'!O5114</f>
        <v>02/07/2023</v>
      </c>
    </row>
    <row r="5112" spans="2:12" x14ac:dyDescent="0.25">
      <c r="B5112" t="str">
        <f>VLOOKUP('Sales by Customer Detail'!B5115,Anonymizer!$A$3:$B$996,2,FALSE)</f>
        <v>Customer 304</v>
      </c>
      <c r="C5112" t="str">
        <f>'Sales by Customer Detail'!C5115</f>
        <v>01/25/2022</v>
      </c>
      <c r="D5112" t="str">
        <f>'Sales by Customer Detail'!D5115</f>
        <v>Invoice</v>
      </c>
      <c r="E5112">
        <f>'Sales by Customer Detail'!E5115</f>
        <v>3586</v>
      </c>
      <c r="F5112" t="str">
        <f>VLOOKUP('Sales by Customer Detail'!F5115,Anonymizer!$D$3:$E$86,2,FALSE)</f>
        <v>Prod/Svc17</v>
      </c>
      <c r="G5112" t="s">
        <v>6631</v>
      </c>
      <c r="H5112">
        <f>'Sales by Customer Detail'!J5115</f>
        <v>1</v>
      </c>
      <c r="I5112">
        <f>'Sales by Customer Detail'!K5115</f>
        <v>595</v>
      </c>
      <c r="J5112">
        <f>'Sales by Customer Detail'!L5115</f>
        <v>595</v>
      </c>
      <c r="K5112" t="str">
        <f>'Sales by Customer Detail'!N5115</f>
        <v>02/08/2022</v>
      </c>
      <c r="L5112" t="str">
        <f>'Sales by Customer Detail'!O5115</f>
        <v>02/07/2023</v>
      </c>
    </row>
    <row r="5113" spans="2:12" x14ac:dyDescent="0.25">
      <c r="B5113" t="str">
        <f>VLOOKUP('Sales by Customer Detail'!B5116,Anonymizer!$A$3:$B$996,2,FALSE)</f>
        <v>Customer 345</v>
      </c>
      <c r="C5113" t="str">
        <f>'Sales by Customer Detail'!C5116</f>
        <v>01/25/2022</v>
      </c>
      <c r="D5113" t="str">
        <f>'Sales by Customer Detail'!D5116</f>
        <v>Invoice</v>
      </c>
      <c r="E5113">
        <f>'Sales by Customer Detail'!E5116</f>
        <v>3584</v>
      </c>
      <c r="F5113" t="str">
        <f>VLOOKUP('Sales by Customer Detail'!F5116,Anonymizer!$D$3:$E$86,2,FALSE)</f>
        <v>Prod/Svc40</v>
      </c>
      <c r="G5113" t="s">
        <v>6631</v>
      </c>
      <c r="H5113">
        <f>'Sales by Customer Detail'!J5116</f>
        <v>1</v>
      </c>
      <c r="I5113">
        <f>'Sales by Customer Detail'!K5116</f>
        <v>795</v>
      </c>
      <c r="J5113">
        <f>'Sales by Customer Detail'!L5116</f>
        <v>795</v>
      </c>
      <c r="K5113" t="str">
        <f>'Sales by Customer Detail'!N5116</f>
        <v>02/08/2022</v>
      </c>
      <c r="L5113" t="str">
        <f>'Sales by Customer Detail'!O5116</f>
        <v>04/30/2023</v>
      </c>
    </row>
    <row r="5114" spans="2:12" x14ac:dyDescent="0.25">
      <c r="B5114" t="str">
        <f>VLOOKUP('Sales by Customer Detail'!B5117,Anonymizer!$A$3:$B$996,2,FALSE)</f>
        <v>Customer 798</v>
      </c>
      <c r="C5114" t="str">
        <f>'Sales by Customer Detail'!C5117</f>
        <v>01/25/2022</v>
      </c>
      <c r="D5114" t="str">
        <f>'Sales by Customer Detail'!D5117</f>
        <v>Invoice</v>
      </c>
      <c r="E5114">
        <f>'Sales by Customer Detail'!E5117</f>
        <v>3583</v>
      </c>
      <c r="F5114" t="str">
        <f>VLOOKUP('Sales by Customer Detail'!F5117,Anonymizer!$D$3:$E$86,2,FALSE)</f>
        <v>Prod/Svc5</v>
      </c>
      <c r="G5114" t="s">
        <v>6631</v>
      </c>
      <c r="H5114">
        <f>'Sales by Customer Detail'!J5117</f>
        <v>1</v>
      </c>
      <c r="I5114">
        <f>'Sales by Customer Detail'!K5117</f>
        <v>595</v>
      </c>
      <c r="J5114">
        <f>'Sales by Customer Detail'!L5117</f>
        <v>595</v>
      </c>
      <c r="K5114" t="str">
        <f>'Sales by Customer Detail'!N5117</f>
        <v>02/08/2022</v>
      </c>
      <c r="L5114" t="str">
        <f>'Sales by Customer Detail'!O5117</f>
        <v>02/07/2023</v>
      </c>
    </row>
    <row r="5115" spans="2:12" x14ac:dyDescent="0.25">
      <c r="B5115" t="str">
        <f>VLOOKUP('Sales by Customer Detail'!B5118,Anonymizer!$A$3:$B$996,2,FALSE)</f>
        <v>Customer 798</v>
      </c>
      <c r="C5115" t="str">
        <f>'Sales by Customer Detail'!C5118</f>
        <v>01/25/2022</v>
      </c>
      <c r="D5115" t="str">
        <f>'Sales by Customer Detail'!D5118</f>
        <v>Invoice</v>
      </c>
      <c r="E5115">
        <f>'Sales by Customer Detail'!E5118</f>
        <v>3583</v>
      </c>
      <c r="F5115" t="str">
        <f>VLOOKUP('Sales by Customer Detail'!F5118,Anonymizer!$D$3:$E$86,2,FALSE)</f>
        <v>Prod/Svc18</v>
      </c>
      <c r="G5115" t="s">
        <v>6631</v>
      </c>
      <c r="H5115">
        <f>'Sales by Customer Detail'!J5118</f>
        <v>1</v>
      </c>
      <c r="I5115">
        <f>'Sales by Customer Detail'!K5118</f>
        <v>359.4</v>
      </c>
      <c r="J5115">
        <f>'Sales by Customer Detail'!L5118</f>
        <v>359.4</v>
      </c>
      <c r="K5115" t="str">
        <f>'Sales by Customer Detail'!N5118</f>
        <v>02/08/2022</v>
      </c>
      <c r="L5115" t="str">
        <f>'Sales by Customer Detail'!O5118</f>
        <v>02/07/2023</v>
      </c>
    </row>
    <row r="5116" spans="2:12" x14ac:dyDescent="0.25">
      <c r="B5116" t="str">
        <f>VLOOKUP('Sales by Customer Detail'!B5119,Anonymizer!$A$3:$B$996,2,FALSE)</f>
        <v>Customer 304</v>
      </c>
      <c r="C5116" t="str">
        <f>'Sales by Customer Detail'!C5119</f>
        <v>01/25/2022</v>
      </c>
      <c r="D5116" t="str">
        <f>'Sales by Customer Detail'!D5119</f>
        <v>Invoice</v>
      </c>
      <c r="E5116">
        <f>'Sales by Customer Detail'!E5119</f>
        <v>3586</v>
      </c>
      <c r="F5116" t="str">
        <f>VLOOKUP('Sales by Customer Detail'!F5119,Anonymizer!$D$3:$E$86,2,FALSE)</f>
        <v>Prod/Svc13</v>
      </c>
      <c r="G5116" t="s">
        <v>6631</v>
      </c>
      <c r="H5116">
        <f>'Sales by Customer Detail'!J5119</f>
        <v>1</v>
      </c>
      <c r="I5116">
        <f>'Sales by Customer Detail'!K5119</f>
        <v>299</v>
      </c>
      <c r="J5116">
        <f>'Sales by Customer Detail'!L5119</f>
        <v>299</v>
      </c>
      <c r="K5116" t="str">
        <f>'Sales by Customer Detail'!N5119</f>
        <v>02/08/2022</v>
      </c>
      <c r="L5116" t="str">
        <f>'Sales by Customer Detail'!O5119</f>
        <v>02/07/2023</v>
      </c>
    </row>
    <row r="5117" spans="2:12" x14ac:dyDescent="0.25">
      <c r="B5117" t="str">
        <f>VLOOKUP('Sales by Customer Detail'!B5120,Anonymizer!$A$3:$B$996,2,FALSE)</f>
        <v>Customer 345</v>
      </c>
      <c r="C5117" t="str">
        <f>'Sales by Customer Detail'!C5120</f>
        <v>01/25/2022</v>
      </c>
      <c r="D5117" t="str">
        <f>'Sales by Customer Detail'!D5120</f>
        <v>Invoice</v>
      </c>
      <c r="E5117">
        <f>'Sales by Customer Detail'!E5120</f>
        <v>3584</v>
      </c>
      <c r="F5117" t="str">
        <f>VLOOKUP('Sales by Customer Detail'!F5120,Anonymizer!$D$3:$E$86,2,FALSE)</f>
        <v>Prod/Svc13</v>
      </c>
      <c r="G5117" t="s">
        <v>6631</v>
      </c>
      <c r="H5117">
        <f>'Sales by Customer Detail'!J5120</f>
        <v>5</v>
      </c>
      <c r="I5117">
        <f>'Sales by Customer Detail'!K5120</f>
        <v>299</v>
      </c>
      <c r="J5117">
        <f>'Sales by Customer Detail'!L5120</f>
        <v>1495</v>
      </c>
      <c r="K5117" t="str">
        <f>'Sales by Customer Detail'!N5120</f>
        <v>02/08/2022</v>
      </c>
      <c r="L5117" t="str">
        <f>'Sales by Customer Detail'!O5120</f>
        <v>04/30/2023</v>
      </c>
    </row>
    <row r="5118" spans="2:12" x14ac:dyDescent="0.25">
      <c r="B5118" t="str">
        <f>VLOOKUP('Sales by Customer Detail'!B5121,Anonymizer!$A$3:$B$996,2,FALSE)</f>
        <v>Customer 827</v>
      </c>
      <c r="C5118" t="str">
        <f>'Sales by Customer Detail'!C5121</f>
        <v>01/25/2022</v>
      </c>
      <c r="D5118" t="str">
        <f>'Sales by Customer Detail'!D5121</f>
        <v>Invoice</v>
      </c>
      <c r="E5118">
        <f>'Sales by Customer Detail'!E5121</f>
        <v>3585</v>
      </c>
      <c r="F5118" t="str">
        <f>VLOOKUP('Sales by Customer Detail'!F5121,Anonymizer!$D$3:$E$86,2,FALSE)</f>
        <v>Prod/Svc43</v>
      </c>
      <c r="G5118" t="s">
        <v>6631</v>
      </c>
      <c r="H5118">
        <f>'Sales by Customer Detail'!J5121</f>
        <v>1</v>
      </c>
      <c r="I5118">
        <f>'Sales by Customer Detail'!K5121</f>
        <v>349</v>
      </c>
      <c r="J5118">
        <f>'Sales by Customer Detail'!L5121</f>
        <v>349</v>
      </c>
      <c r="K5118" t="str">
        <f>'Sales by Customer Detail'!N5121</f>
        <v>02/08/2022</v>
      </c>
      <c r="L5118" t="str">
        <f>'Sales by Customer Detail'!O5121</f>
        <v>05/14/2022</v>
      </c>
    </row>
    <row r="5119" spans="2:12" x14ac:dyDescent="0.25">
      <c r="B5119" t="str">
        <f>VLOOKUP('Sales by Customer Detail'!B5122,Anonymizer!$A$3:$B$996,2,FALSE)</f>
        <v>Customer 345</v>
      </c>
      <c r="C5119" t="str">
        <f>'Sales by Customer Detail'!C5122</f>
        <v>01/25/2022</v>
      </c>
      <c r="D5119" t="str">
        <f>'Sales by Customer Detail'!D5122</f>
        <v>Invoice</v>
      </c>
      <c r="E5119">
        <f>'Sales by Customer Detail'!E5122</f>
        <v>3584</v>
      </c>
      <c r="F5119" t="str">
        <f>VLOOKUP('Sales by Customer Detail'!F5122,Anonymizer!$D$3:$E$86,2,FALSE)</f>
        <v>Prod/Svc43</v>
      </c>
      <c r="G5119" t="s">
        <v>6631</v>
      </c>
      <c r="H5119">
        <f>'Sales by Customer Detail'!J5122</f>
        <v>6</v>
      </c>
      <c r="I5119">
        <f>'Sales by Customer Detail'!K5122</f>
        <v>419.4</v>
      </c>
      <c r="J5119">
        <f>'Sales by Customer Detail'!L5122</f>
        <v>2516.4</v>
      </c>
      <c r="K5119" t="str">
        <f>'Sales by Customer Detail'!N5122</f>
        <v>02/08/2022</v>
      </c>
      <c r="L5119" t="str">
        <f>'Sales by Customer Detail'!O5122</f>
        <v>04/30/2023</v>
      </c>
    </row>
    <row r="5120" spans="2:12" x14ac:dyDescent="0.25">
      <c r="B5120" t="str">
        <f>VLOOKUP('Sales by Customer Detail'!B5123,Anonymizer!$A$3:$B$996,2,FALSE)</f>
        <v>Customer 304</v>
      </c>
      <c r="C5120" t="str">
        <f>'Sales by Customer Detail'!C5123</f>
        <v>01/25/2022</v>
      </c>
      <c r="D5120" t="str">
        <f>'Sales by Customer Detail'!D5123</f>
        <v>Invoice</v>
      </c>
      <c r="E5120">
        <f>'Sales by Customer Detail'!E5123</f>
        <v>3586</v>
      </c>
      <c r="F5120" t="str">
        <f>VLOOKUP('Sales by Customer Detail'!F5123,Anonymizer!$D$3:$E$86,2,FALSE)</f>
        <v>Prod/Svc20</v>
      </c>
      <c r="G5120" t="s">
        <v>6631</v>
      </c>
      <c r="H5120">
        <f>'Sales by Customer Detail'!J5123</f>
        <v>1</v>
      </c>
      <c r="I5120">
        <f>'Sales by Customer Detail'!K5123</f>
        <v>-59.5</v>
      </c>
      <c r="J5120">
        <f>'Sales by Customer Detail'!L5123</f>
        <v>-59.5</v>
      </c>
      <c r="K5120" t="str">
        <f>'Sales by Customer Detail'!N5123</f>
        <v>02/08/2022</v>
      </c>
      <c r="L5120" t="str">
        <f>'Sales by Customer Detail'!O5123</f>
        <v>02/07/2023</v>
      </c>
    </row>
    <row r="5121" spans="2:12" x14ac:dyDescent="0.25">
      <c r="B5121" t="str">
        <f>VLOOKUP('Sales by Customer Detail'!B5124,Anonymizer!$A$3:$B$996,2,FALSE)</f>
        <v>Customer 941</v>
      </c>
      <c r="C5121" t="str">
        <f>'Sales by Customer Detail'!C5124</f>
        <v>01/26/2022</v>
      </c>
      <c r="D5121" t="str">
        <f>'Sales by Customer Detail'!D5124</f>
        <v>Invoice</v>
      </c>
      <c r="E5121">
        <f>'Sales by Customer Detail'!E5124</f>
        <v>3589</v>
      </c>
      <c r="F5121" t="str">
        <f>VLOOKUP('Sales by Customer Detail'!F5124,Anonymizer!$D$3:$E$86,2,FALSE)</f>
        <v>Prod/Svc43</v>
      </c>
      <c r="G5121" t="s">
        <v>6631</v>
      </c>
      <c r="H5121">
        <f>'Sales by Customer Detail'!J5124</f>
        <v>2</v>
      </c>
      <c r="I5121">
        <f>'Sales by Customer Detail'!K5124</f>
        <v>443.4</v>
      </c>
      <c r="J5121">
        <f>'Sales by Customer Detail'!L5124</f>
        <v>886.8</v>
      </c>
      <c r="K5121" t="str">
        <f>'Sales by Customer Detail'!N5124</f>
        <v>02/09/2022</v>
      </c>
      <c r="L5121" t="str">
        <f>'Sales by Customer Detail'!O5124</f>
        <v>02/08/2023</v>
      </c>
    </row>
    <row r="5122" spans="2:12" x14ac:dyDescent="0.25">
      <c r="B5122" t="str">
        <f>VLOOKUP('Sales by Customer Detail'!B5125,Anonymizer!$A$3:$B$996,2,FALSE)</f>
        <v>Customer 829</v>
      </c>
      <c r="C5122" t="str">
        <f>'Sales by Customer Detail'!C5125</f>
        <v>01/26/2022</v>
      </c>
      <c r="D5122" t="str">
        <f>'Sales by Customer Detail'!D5125</f>
        <v>Invoice</v>
      </c>
      <c r="E5122">
        <f>'Sales by Customer Detail'!E5125</f>
        <v>3588</v>
      </c>
      <c r="F5122" t="str">
        <f>VLOOKUP('Sales by Customer Detail'!F5125,Anonymizer!$D$3:$E$86,2,FALSE)</f>
        <v>Prod/Svc42</v>
      </c>
      <c r="G5122" t="s">
        <v>6631</v>
      </c>
      <c r="H5122">
        <f>'Sales by Customer Detail'!J5125</f>
        <v>6</v>
      </c>
      <c r="I5122">
        <f>'Sales by Customer Detail'!K5125</f>
        <v>443.4</v>
      </c>
      <c r="J5122">
        <f>'Sales by Customer Detail'!L5125</f>
        <v>2660.4</v>
      </c>
      <c r="K5122" t="str">
        <f>'Sales by Customer Detail'!N5125</f>
        <v>04/09/2022</v>
      </c>
      <c r="L5122" t="str">
        <f>'Sales by Customer Detail'!O5125</f>
        <v>04/08/2023</v>
      </c>
    </row>
    <row r="5123" spans="2:12" x14ac:dyDescent="0.25">
      <c r="B5123" t="str">
        <f>VLOOKUP('Sales by Customer Detail'!B5126,Anonymizer!$A$3:$B$996,2,FALSE)</f>
        <v>Customer 253</v>
      </c>
      <c r="C5123" t="str">
        <f>'Sales by Customer Detail'!C5126</f>
        <v>01/26/2022</v>
      </c>
      <c r="D5123" t="str">
        <f>'Sales by Customer Detail'!D5126</f>
        <v>Invoice</v>
      </c>
      <c r="E5123">
        <f>'Sales by Customer Detail'!E5126</f>
        <v>3587</v>
      </c>
      <c r="F5123" t="str">
        <f>VLOOKUP('Sales by Customer Detail'!F5126,Anonymizer!$D$3:$E$86,2,FALSE)</f>
        <v>Prod/Svc43</v>
      </c>
      <c r="G5123" t="s">
        <v>6631</v>
      </c>
      <c r="H5123">
        <f>'Sales by Customer Detail'!J5126</f>
        <v>2</v>
      </c>
      <c r="I5123">
        <f>'Sales by Customer Detail'!K5126</f>
        <v>419.4</v>
      </c>
      <c r="J5123">
        <f>'Sales by Customer Detail'!L5126</f>
        <v>838.8</v>
      </c>
      <c r="K5123" t="str">
        <f>'Sales by Customer Detail'!N5126</f>
        <v>02/09/2022</v>
      </c>
      <c r="L5123" t="str">
        <f>'Sales by Customer Detail'!O5126</f>
        <v>02/08/2023</v>
      </c>
    </row>
    <row r="5124" spans="2:12" x14ac:dyDescent="0.25">
      <c r="B5124" t="str">
        <f>VLOOKUP('Sales by Customer Detail'!B5127,Anonymizer!$A$3:$B$996,2,FALSE)</f>
        <v>Customer 941</v>
      </c>
      <c r="C5124" t="str">
        <f>'Sales by Customer Detail'!C5127</f>
        <v>01/26/2022</v>
      </c>
      <c r="D5124" t="str">
        <f>'Sales by Customer Detail'!D5127</f>
        <v>Invoice</v>
      </c>
      <c r="E5124">
        <f>'Sales by Customer Detail'!E5127</f>
        <v>3589</v>
      </c>
      <c r="F5124" t="str">
        <f>VLOOKUP('Sales by Customer Detail'!F5127,Anonymizer!$D$3:$E$86,2,FALSE)</f>
        <v>Prod/Svc40</v>
      </c>
      <c r="G5124" t="s">
        <v>6631</v>
      </c>
      <c r="H5124">
        <f>'Sales by Customer Detail'!J5127</f>
        <v>1</v>
      </c>
      <c r="I5124">
        <f>'Sales by Customer Detail'!K5127</f>
        <v>995</v>
      </c>
      <c r="J5124">
        <f>'Sales by Customer Detail'!L5127</f>
        <v>995</v>
      </c>
      <c r="K5124" t="str">
        <f>'Sales by Customer Detail'!N5127</f>
        <v>02/09/2022</v>
      </c>
      <c r="L5124" t="str">
        <f>'Sales by Customer Detail'!O5127</f>
        <v>02/08/2023</v>
      </c>
    </row>
    <row r="5125" spans="2:12" x14ac:dyDescent="0.25">
      <c r="B5125" t="str">
        <f>VLOOKUP('Sales by Customer Detail'!B5128,Anonymizer!$A$3:$B$996,2,FALSE)</f>
        <v>Customer 829</v>
      </c>
      <c r="C5125" t="str">
        <f>'Sales by Customer Detail'!C5128</f>
        <v>01/26/2022</v>
      </c>
      <c r="D5125" t="str">
        <f>'Sales by Customer Detail'!D5128</f>
        <v>Invoice</v>
      </c>
      <c r="E5125">
        <f>'Sales by Customer Detail'!E5128</f>
        <v>3588</v>
      </c>
      <c r="F5125" t="str">
        <f>VLOOKUP('Sales by Customer Detail'!F5128,Anonymizer!$D$3:$E$86,2,FALSE)</f>
        <v>Prod/Svc40</v>
      </c>
      <c r="G5125" t="s">
        <v>6631</v>
      </c>
      <c r="H5125">
        <f>'Sales by Customer Detail'!J5128</f>
        <v>1</v>
      </c>
      <c r="I5125">
        <f>'Sales by Customer Detail'!K5128</f>
        <v>995</v>
      </c>
      <c r="J5125">
        <f>'Sales by Customer Detail'!L5128</f>
        <v>995</v>
      </c>
      <c r="K5125" t="str">
        <f>'Sales by Customer Detail'!N5128</f>
        <v>04/09/2022</v>
      </c>
      <c r="L5125" t="str">
        <f>'Sales by Customer Detail'!O5128</f>
        <v>04/08/2023</v>
      </c>
    </row>
    <row r="5126" spans="2:12" x14ac:dyDescent="0.25">
      <c r="B5126" t="str">
        <f>VLOOKUP('Sales by Customer Detail'!B5129,Anonymizer!$A$3:$B$996,2,FALSE)</f>
        <v>Customer 253</v>
      </c>
      <c r="C5126" t="str">
        <f>'Sales by Customer Detail'!C5129</f>
        <v>01/26/2022</v>
      </c>
      <c r="D5126" t="str">
        <f>'Sales by Customer Detail'!D5129</f>
        <v>Invoice</v>
      </c>
      <c r="E5126">
        <f>'Sales by Customer Detail'!E5129</f>
        <v>3587</v>
      </c>
      <c r="F5126" t="str">
        <f>VLOOKUP('Sales by Customer Detail'!F5129,Anonymizer!$D$3:$E$86,2,FALSE)</f>
        <v>Prod/Svc40</v>
      </c>
      <c r="G5126" t="s">
        <v>6631</v>
      </c>
      <c r="H5126">
        <f>'Sales by Customer Detail'!J5129</f>
        <v>1</v>
      </c>
      <c r="I5126">
        <f>'Sales by Customer Detail'!K5129</f>
        <v>995</v>
      </c>
      <c r="J5126">
        <f>'Sales by Customer Detail'!L5129</f>
        <v>995</v>
      </c>
      <c r="K5126" t="str">
        <f>'Sales by Customer Detail'!N5129</f>
        <v>02/09/2022</v>
      </c>
      <c r="L5126" t="str">
        <f>'Sales by Customer Detail'!O5129</f>
        <v>02/08/2023</v>
      </c>
    </row>
    <row r="5127" spans="2:12" x14ac:dyDescent="0.25">
      <c r="B5127" t="str">
        <f>VLOOKUP('Sales by Customer Detail'!B5130,Anonymizer!$A$3:$B$996,2,FALSE)</f>
        <v>Customer 253</v>
      </c>
      <c r="C5127" t="str">
        <f>'Sales by Customer Detail'!C5130</f>
        <v>01/26/2022</v>
      </c>
      <c r="D5127" t="str">
        <f>'Sales by Customer Detail'!D5130</f>
        <v>Invoice</v>
      </c>
      <c r="E5127">
        <f>'Sales by Customer Detail'!E5130</f>
        <v>3587</v>
      </c>
      <c r="F5127" t="str">
        <f>VLOOKUP('Sales by Customer Detail'!F5130,Anonymizer!$D$3:$E$86,2,FALSE)</f>
        <v>Prod/Svc13</v>
      </c>
      <c r="G5127" t="s">
        <v>6631</v>
      </c>
      <c r="H5127">
        <f>'Sales by Customer Detail'!J5130</f>
        <v>2</v>
      </c>
      <c r="I5127">
        <f>'Sales by Customer Detail'!K5130</f>
        <v>299</v>
      </c>
      <c r="J5127">
        <f>'Sales by Customer Detail'!L5130</f>
        <v>598</v>
      </c>
      <c r="K5127" t="str">
        <f>'Sales by Customer Detail'!N5130</f>
        <v>02/09/2022</v>
      </c>
      <c r="L5127" t="str">
        <f>'Sales by Customer Detail'!O5130</f>
        <v>02/08/2023</v>
      </c>
    </row>
    <row r="5128" spans="2:12" x14ac:dyDescent="0.25">
      <c r="B5128" t="str">
        <f>VLOOKUP('Sales by Customer Detail'!B5131,Anonymizer!$A$3:$B$996,2,FALSE)</f>
        <v>Customer 829</v>
      </c>
      <c r="C5128" t="str">
        <f>'Sales by Customer Detail'!C5131</f>
        <v>01/26/2022</v>
      </c>
      <c r="D5128" t="str">
        <f>'Sales by Customer Detail'!D5131</f>
        <v>Invoice</v>
      </c>
      <c r="E5128">
        <f>'Sales by Customer Detail'!E5131</f>
        <v>3588</v>
      </c>
      <c r="F5128" t="str">
        <f>VLOOKUP('Sales by Customer Detail'!F5131,Anonymizer!$D$3:$E$86,2,FALSE)</f>
        <v>Prod/Svc20</v>
      </c>
      <c r="G5128" t="s">
        <v>6631</v>
      </c>
      <c r="H5128">
        <f>'Sales by Customer Detail'!J5131</f>
        <v>1</v>
      </c>
      <c r="I5128">
        <f>'Sales by Customer Detail'!K5131</f>
        <v>-99.5</v>
      </c>
      <c r="J5128">
        <f>'Sales by Customer Detail'!L5131</f>
        <v>-99.5</v>
      </c>
      <c r="K5128" t="str">
        <f>'Sales by Customer Detail'!N5131</f>
        <v>04/09/2022</v>
      </c>
      <c r="L5128" t="str">
        <f>'Sales by Customer Detail'!O5131</f>
        <v>04/08/2023</v>
      </c>
    </row>
    <row r="5129" spans="2:12" x14ac:dyDescent="0.25">
      <c r="B5129" t="str">
        <f>VLOOKUP('Sales by Customer Detail'!B5132,Anonymizer!$A$3:$B$996,2,FALSE)</f>
        <v>Customer 253</v>
      </c>
      <c r="C5129" t="str">
        <f>'Sales by Customer Detail'!C5132</f>
        <v>01/26/2022</v>
      </c>
      <c r="D5129" t="str">
        <f>'Sales by Customer Detail'!D5132</f>
        <v>Invoice</v>
      </c>
      <c r="E5129">
        <f>'Sales by Customer Detail'!E5132</f>
        <v>3587</v>
      </c>
      <c r="F5129" t="str">
        <f>VLOOKUP('Sales by Customer Detail'!F5132,Anonymizer!$D$3:$E$86,2,FALSE)</f>
        <v>Prod/Svc20</v>
      </c>
      <c r="G5129" t="s">
        <v>6631</v>
      </c>
      <c r="H5129">
        <f>'Sales by Customer Detail'!J5132</f>
        <v>1</v>
      </c>
      <c r="I5129">
        <f>'Sales by Customer Detail'!K5132</f>
        <v>-99.5</v>
      </c>
      <c r="J5129">
        <f>'Sales by Customer Detail'!L5132</f>
        <v>-99.5</v>
      </c>
      <c r="K5129" t="str">
        <f>'Sales by Customer Detail'!N5132</f>
        <v>02/09/2022</v>
      </c>
      <c r="L5129" t="str">
        <f>'Sales by Customer Detail'!O5132</f>
        <v>02/08/2023</v>
      </c>
    </row>
    <row r="5130" spans="2:12" x14ac:dyDescent="0.25">
      <c r="B5130" t="str">
        <f>VLOOKUP('Sales by Customer Detail'!B5133,Anonymizer!$A$3:$B$996,2,FALSE)</f>
        <v>Customer 358</v>
      </c>
      <c r="C5130" t="str">
        <f>'Sales by Customer Detail'!C5133</f>
        <v>01/26/2022</v>
      </c>
      <c r="D5130" t="str">
        <f>'Sales by Customer Detail'!D5133</f>
        <v>Invoice</v>
      </c>
      <c r="E5130">
        <f>'Sales by Customer Detail'!E5133</f>
        <v>3590</v>
      </c>
      <c r="F5130" t="str">
        <f>VLOOKUP('Sales by Customer Detail'!F5133,Anonymizer!$D$3:$E$86,2,FALSE)</f>
        <v>Prod/Svc74</v>
      </c>
      <c r="G5130" t="s">
        <v>6631</v>
      </c>
      <c r="H5130">
        <f>'Sales by Customer Detail'!J5133</f>
        <v>1</v>
      </c>
      <c r="I5130">
        <f>'Sales by Customer Detail'!K5133</f>
        <v>1295</v>
      </c>
      <c r="J5130">
        <f>'Sales by Customer Detail'!L5133</f>
        <v>1295</v>
      </c>
      <c r="K5130">
        <f>'Sales by Customer Detail'!N5133</f>
        <v>0</v>
      </c>
      <c r="L5130">
        <f>'Sales by Customer Detail'!O5133</f>
        <v>0</v>
      </c>
    </row>
    <row r="5131" spans="2:12" x14ac:dyDescent="0.25">
      <c r="B5131" t="str">
        <f>VLOOKUP('Sales by Customer Detail'!B5134,Anonymizer!$A$3:$B$996,2,FALSE)</f>
        <v>Customer 358</v>
      </c>
      <c r="C5131" t="str">
        <f>'Sales by Customer Detail'!C5134</f>
        <v>01/26/2022</v>
      </c>
      <c r="D5131" t="str">
        <f>'Sales by Customer Detail'!D5134</f>
        <v>Invoice</v>
      </c>
      <c r="E5131">
        <f>'Sales by Customer Detail'!E5134</f>
        <v>3590</v>
      </c>
      <c r="F5131" t="str">
        <f>VLOOKUP('Sales by Customer Detail'!F5134,Anonymizer!$D$3:$E$86,2,FALSE)</f>
        <v>Prod/Svc78</v>
      </c>
      <c r="G5131" t="s">
        <v>6631</v>
      </c>
      <c r="H5131">
        <f>'Sales by Customer Detail'!J5134</f>
        <v>1</v>
      </c>
      <c r="I5131">
        <f>'Sales by Customer Detail'!K5134</f>
        <v>0</v>
      </c>
      <c r="J5131">
        <f>'Sales by Customer Detail'!L5134</f>
        <v>0</v>
      </c>
      <c r="K5131">
        <f>'Sales by Customer Detail'!N5134</f>
        <v>0</v>
      </c>
      <c r="L5131">
        <f>'Sales by Customer Detail'!O5134</f>
        <v>0</v>
      </c>
    </row>
    <row r="5132" spans="2:12" x14ac:dyDescent="0.25">
      <c r="B5132" t="str">
        <f>VLOOKUP('Sales by Customer Detail'!B5135,Anonymizer!$A$3:$B$996,2,FALSE)</f>
        <v>Customer 941</v>
      </c>
      <c r="C5132" t="str">
        <f>'Sales by Customer Detail'!C5135</f>
        <v>01/26/2022</v>
      </c>
      <c r="D5132" t="str">
        <f>'Sales by Customer Detail'!D5135</f>
        <v>Invoice</v>
      </c>
      <c r="E5132">
        <f>'Sales by Customer Detail'!E5135</f>
        <v>3589</v>
      </c>
      <c r="F5132" t="str">
        <f>VLOOKUP('Sales by Customer Detail'!F5135,Anonymizer!$D$3:$E$86,2,FALSE)</f>
        <v>Prod/Svc13</v>
      </c>
      <c r="G5132" t="s">
        <v>6631</v>
      </c>
      <c r="H5132">
        <f>'Sales by Customer Detail'!J5135</f>
        <v>2</v>
      </c>
      <c r="I5132">
        <f>'Sales by Customer Detail'!K5135</f>
        <v>299</v>
      </c>
      <c r="J5132">
        <f>'Sales by Customer Detail'!L5135</f>
        <v>598</v>
      </c>
      <c r="K5132" t="str">
        <f>'Sales by Customer Detail'!N5135</f>
        <v>02/09/2022</v>
      </c>
      <c r="L5132" t="str">
        <f>'Sales by Customer Detail'!O5135</f>
        <v>02/08/2023</v>
      </c>
    </row>
    <row r="5133" spans="2:12" x14ac:dyDescent="0.25">
      <c r="B5133" t="str">
        <f>VLOOKUP('Sales by Customer Detail'!B5136,Anonymizer!$A$3:$B$996,2,FALSE)</f>
        <v>Customer 829</v>
      </c>
      <c r="C5133" t="str">
        <f>'Sales by Customer Detail'!C5136</f>
        <v>01/26/2022</v>
      </c>
      <c r="D5133" t="str">
        <f>'Sales by Customer Detail'!D5136</f>
        <v>Invoice</v>
      </c>
      <c r="E5133">
        <f>'Sales by Customer Detail'!E5136</f>
        <v>3588</v>
      </c>
      <c r="F5133" t="str">
        <f>VLOOKUP('Sales by Customer Detail'!F5136,Anonymizer!$D$3:$E$86,2,FALSE)</f>
        <v>Prod/Svc13</v>
      </c>
      <c r="G5133" t="s">
        <v>6631</v>
      </c>
      <c r="H5133">
        <f>'Sales by Customer Detail'!J5136</f>
        <v>6</v>
      </c>
      <c r="I5133">
        <f>'Sales by Customer Detail'!K5136</f>
        <v>299</v>
      </c>
      <c r="J5133">
        <f>'Sales by Customer Detail'!L5136</f>
        <v>1794</v>
      </c>
      <c r="K5133" t="str">
        <f>'Sales by Customer Detail'!N5136</f>
        <v>04/09/2022</v>
      </c>
      <c r="L5133" t="str">
        <f>'Sales by Customer Detail'!O5136</f>
        <v>04/08/2023</v>
      </c>
    </row>
    <row r="5134" spans="2:12" x14ac:dyDescent="0.25">
      <c r="B5134" t="str">
        <f>VLOOKUP('Sales by Customer Detail'!B5137,Anonymizer!$A$3:$B$996,2,FALSE)</f>
        <v>Customer 941</v>
      </c>
      <c r="C5134" t="str">
        <f>'Sales by Customer Detail'!C5137</f>
        <v>01/26/2022</v>
      </c>
      <c r="D5134" t="str">
        <f>'Sales by Customer Detail'!D5137</f>
        <v>Invoice</v>
      </c>
      <c r="E5134">
        <f>'Sales by Customer Detail'!E5137</f>
        <v>3589</v>
      </c>
      <c r="F5134" t="str">
        <f>VLOOKUP('Sales by Customer Detail'!F5137,Anonymizer!$D$3:$E$86,2,FALSE)</f>
        <v>Prod/Svc20</v>
      </c>
      <c r="G5134" t="s">
        <v>6631</v>
      </c>
      <c r="H5134">
        <f>'Sales by Customer Detail'!J5137</f>
        <v>1</v>
      </c>
      <c r="I5134">
        <f>'Sales by Customer Detail'!K5137</f>
        <v>-99.5</v>
      </c>
      <c r="J5134">
        <f>'Sales by Customer Detail'!L5137</f>
        <v>-99.5</v>
      </c>
      <c r="K5134" t="str">
        <f>'Sales by Customer Detail'!N5137</f>
        <v>02/09/2022</v>
      </c>
      <c r="L5134" t="str">
        <f>'Sales by Customer Detail'!O5137</f>
        <v>02/08/2023</v>
      </c>
    </row>
    <row r="5135" spans="2:12" x14ac:dyDescent="0.25">
      <c r="B5135" t="str">
        <f>VLOOKUP('Sales by Customer Detail'!B5138,Anonymizer!$A$3:$B$996,2,FALSE)</f>
        <v>Customer 352</v>
      </c>
      <c r="C5135" t="str">
        <f>'Sales by Customer Detail'!C5138</f>
        <v>01/27/2022</v>
      </c>
      <c r="D5135" t="str">
        <f>'Sales by Customer Detail'!D5138</f>
        <v>Invoice</v>
      </c>
      <c r="E5135">
        <f>'Sales by Customer Detail'!E5138</f>
        <v>3591</v>
      </c>
      <c r="F5135" t="str">
        <f>VLOOKUP('Sales by Customer Detail'!F5138,Anonymizer!$D$3:$E$86,2,FALSE)</f>
        <v>Prod/Svc43</v>
      </c>
      <c r="G5135" t="s">
        <v>6631</v>
      </c>
      <c r="H5135">
        <f>'Sales by Customer Detail'!J5138</f>
        <v>1</v>
      </c>
      <c r="I5135">
        <f>'Sales by Customer Detail'!K5138</f>
        <v>359.4</v>
      </c>
      <c r="J5135">
        <f>'Sales by Customer Detail'!L5138</f>
        <v>359.4</v>
      </c>
      <c r="K5135" t="str">
        <f>'Sales by Customer Detail'!N5138</f>
        <v>02/10/2022</v>
      </c>
      <c r="L5135" t="str">
        <f>'Sales by Customer Detail'!O5138</f>
        <v>02/09/2023</v>
      </c>
    </row>
    <row r="5136" spans="2:12" x14ac:dyDescent="0.25">
      <c r="B5136" t="str">
        <f>VLOOKUP('Sales by Customer Detail'!B5139,Anonymizer!$A$3:$B$996,2,FALSE)</f>
        <v>Customer 352</v>
      </c>
      <c r="C5136" t="str">
        <f>'Sales by Customer Detail'!C5139</f>
        <v>01/27/2022</v>
      </c>
      <c r="D5136" t="str">
        <f>'Sales by Customer Detail'!D5139</f>
        <v>Invoice</v>
      </c>
      <c r="E5136">
        <f>'Sales by Customer Detail'!E5139</f>
        <v>3591</v>
      </c>
      <c r="F5136" t="str">
        <f>VLOOKUP('Sales by Customer Detail'!F5139,Anonymizer!$D$3:$E$86,2,FALSE)</f>
        <v>Prod/Svc40</v>
      </c>
      <c r="G5136" t="s">
        <v>6631</v>
      </c>
      <c r="H5136">
        <f>'Sales by Customer Detail'!J5139</f>
        <v>1</v>
      </c>
      <c r="I5136">
        <f>'Sales by Customer Detail'!K5139</f>
        <v>595</v>
      </c>
      <c r="J5136">
        <f>'Sales by Customer Detail'!L5139</f>
        <v>595</v>
      </c>
      <c r="K5136" t="str">
        <f>'Sales by Customer Detail'!N5139</f>
        <v>02/10/2022</v>
      </c>
      <c r="L5136" t="str">
        <f>'Sales by Customer Detail'!O5139</f>
        <v>02/09/2023</v>
      </c>
    </row>
    <row r="5137" spans="2:12" x14ac:dyDescent="0.25">
      <c r="B5137" t="str">
        <f>VLOOKUP('Sales by Customer Detail'!B5140,Anonymizer!$A$3:$B$996,2,FALSE)</f>
        <v>Customer 94</v>
      </c>
      <c r="C5137" t="str">
        <f>'Sales by Customer Detail'!C5140</f>
        <v>01/27/2022</v>
      </c>
      <c r="D5137" t="str">
        <f>'Sales by Customer Detail'!D5140</f>
        <v>Invoice</v>
      </c>
      <c r="E5137">
        <f>'Sales by Customer Detail'!E5140</f>
        <v>3592</v>
      </c>
      <c r="F5137" t="str">
        <f>VLOOKUP('Sales by Customer Detail'!F5140,Anonymizer!$D$3:$E$86,2,FALSE)</f>
        <v>Prod/Svc66</v>
      </c>
      <c r="G5137" t="s">
        <v>6631</v>
      </c>
      <c r="H5137">
        <f>'Sales by Customer Detail'!J5140</f>
        <v>1</v>
      </c>
      <c r="I5137">
        <f>'Sales by Customer Detail'!K5140</f>
        <v>17237.5</v>
      </c>
      <c r="J5137">
        <f>'Sales by Customer Detail'!L5140</f>
        <v>17237.5</v>
      </c>
      <c r="K5137">
        <f>'Sales by Customer Detail'!N5140</f>
        <v>0</v>
      </c>
      <c r="L5137">
        <f>'Sales by Customer Detail'!O5140</f>
        <v>0</v>
      </c>
    </row>
    <row r="5138" spans="2:12" x14ac:dyDescent="0.25">
      <c r="B5138" t="str">
        <f>VLOOKUP('Sales by Customer Detail'!B5141,Anonymizer!$A$3:$B$996,2,FALSE)</f>
        <v>Customer 187</v>
      </c>
      <c r="C5138" t="str">
        <f>'Sales by Customer Detail'!C5141</f>
        <v>01/27/2022</v>
      </c>
      <c r="D5138" t="str">
        <f>'Sales by Customer Detail'!D5141</f>
        <v>Invoice</v>
      </c>
      <c r="E5138">
        <f>'Sales by Customer Detail'!E5141</f>
        <v>3593</v>
      </c>
      <c r="F5138" t="str">
        <f>VLOOKUP('Sales by Customer Detail'!F5141,Anonymizer!$D$3:$E$86,2,FALSE)</f>
        <v>Prod/Svc66</v>
      </c>
      <c r="G5138" t="s">
        <v>6631</v>
      </c>
      <c r="H5138">
        <f>'Sales by Customer Detail'!J5141</f>
        <v>1</v>
      </c>
      <c r="I5138">
        <f>'Sales by Customer Detail'!K5141</f>
        <v>10525</v>
      </c>
      <c r="J5138">
        <f>'Sales by Customer Detail'!L5141</f>
        <v>10525</v>
      </c>
      <c r="K5138">
        <f>'Sales by Customer Detail'!N5141</f>
        <v>0</v>
      </c>
      <c r="L5138">
        <f>'Sales by Customer Detail'!O5141</f>
        <v>0</v>
      </c>
    </row>
    <row r="5139" spans="2:12" x14ac:dyDescent="0.25">
      <c r="B5139" t="str">
        <f>VLOOKUP('Sales by Customer Detail'!B5142,Anonymizer!$A$3:$B$996,2,FALSE)</f>
        <v>Customer 352</v>
      </c>
      <c r="C5139" t="str">
        <f>'Sales by Customer Detail'!C5142</f>
        <v>01/27/2022</v>
      </c>
      <c r="D5139" t="str">
        <f>'Sales by Customer Detail'!D5142</f>
        <v>Invoice</v>
      </c>
      <c r="E5139">
        <f>'Sales by Customer Detail'!E5142</f>
        <v>3591</v>
      </c>
      <c r="F5139" t="str">
        <f>VLOOKUP('Sales by Customer Detail'!F5142,Anonymizer!$D$3:$E$86,2,FALSE)</f>
        <v>Prod/Svc13</v>
      </c>
      <c r="G5139" t="s">
        <v>6631</v>
      </c>
      <c r="H5139">
        <f>'Sales by Customer Detail'!J5142</f>
        <v>1</v>
      </c>
      <c r="I5139">
        <f>'Sales by Customer Detail'!K5142</f>
        <v>299</v>
      </c>
      <c r="J5139">
        <f>'Sales by Customer Detail'!L5142</f>
        <v>299</v>
      </c>
      <c r="K5139" t="str">
        <f>'Sales by Customer Detail'!N5142</f>
        <v>02/10/2022</v>
      </c>
      <c r="L5139" t="str">
        <f>'Sales by Customer Detail'!O5142</f>
        <v>02/09/2023</v>
      </c>
    </row>
    <row r="5140" spans="2:12" x14ac:dyDescent="0.25">
      <c r="B5140" t="str">
        <f>VLOOKUP('Sales by Customer Detail'!B5143,Anonymizer!$A$3:$B$996,2,FALSE)</f>
        <v>Customer 910</v>
      </c>
      <c r="C5140" t="str">
        <f>'Sales by Customer Detail'!C5143</f>
        <v>01/28/2022</v>
      </c>
      <c r="D5140" t="str">
        <f>'Sales by Customer Detail'!D5143</f>
        <v>Invoice</v>
      </c>
      <c r="E5140">
        <f>'Sales by Customer Detail'!E5143</f>
        <v>3594</v>
      </c>
      <c r="F5140" t="str">
        <f>VLOOKUP('Sales by Customer Detail'!F5143,Anonymizer!$D$3:$E$86,2,FALSE)</f>
        <v>Prod/Svc43</v>
      </c>
      <c r="G5140" t="s">
        <v>6631</v>
      </c>
      <c r="H5140">
        <f>'Sales by Customer Detail'!J5143</f>
        <v>6</v>
      </c>
      <c r="I5140">
        <f>'Sales by Customer Detail'!K5143</f>
        <v>479.4</v>
      </c>
      <c r="J5140">
        <f>'Sales by Customer Detail'!L5143</f>
        <v>2876.4</v>
      </c>
      <c r="K5140" t="str">
        <f>'Sales by Customer Detail'!N5143</f>
        <v>02/11/2022</v>
      </c>
      <c r="L5140" t="str">
        <f>'Sales by Customer Detail'!O5143</f>
        <v>02/10/2023</v>
      </c>
    </row>
    <row r="5141" spans="2:12" x14ac:dyDescent="0.25">
      <c r="B5141" t="str">
        <f>VLOOKUP('Sales by Customer Detail'!B5144,Anonymizer!$A$3:$B$996,2,FALSE)</f>
        <v>Customer 910</v>
      </c>
      <c r="C5141" t="str">
        <f>'Sales by Customer Detail'!C5144</f>
        <v>01/28/2022</v>
      </c>
      <c r="D5141" t="str">
        <f>'Sales by Customer Detail'!D5144</f>
        <v>Invoice</v>
      </c>
      <c r="E5141">
        <f>'Sales by Customer Detail'!E5144</f>
        <v>3594</v>
      </c>
      <c r="F5141" t="str">
        <f>VLOOKUP('Sales by Customer Detail'!F5144,Anonymizer!$D$3:$E$86,2,FALSE)</f>
        <v>Prod/Svc13</v>
      </c>
      <c r="G5141" t="s">
        <v>6631</v>
      </c>
      <c r="H5141">
        <f>'Sales by Customer Detail'!J5144</f>
        <v>6</v>
      </c>
      <c r="I5141">
        <f>'Sales by Customer Detail'!K5144</f>
        <v>299</v>
      </c>
      <c r="J5141">
        <f>'Sales by Customer Detail'!L5144</f>
        <v>1794</v>
      </c>
      <c r="K5141" t="str">
        <f>'Sales by Customer Detail'!N5144</f>
        <v>02/11/2022</v>
      </c>
      <c r="L5141" t="str">
        <f>'Sales by Customer Detail'!O5144</f>
        <v>02/10/2023</v>
      </c>
    </row>
    <row r="5142" spans="2:12" x14ac:dyDescent="0.25">
      <c r="B5142" t="str">
        <f>VLOOKUP('Sales by Customer Detail'!B5145,Anonymizer!$A$3:$B$996,2,FALSE)</f>
        <v>Customer 910</v>
      </c>
      <c r="C5142" t="str">
        <f>'Sales by Customer Detail'!C5145</f>
        <v>01/28/2022</v>
      </c>
      <c r="D5142" t="str">
        <f>'Sales by Customer Detail'!D5145</f>
        <v>Invoice</v>
      </c>
      <c r="E5142">
        <f>'Sales by Customer Detail'!E5145</f>
        <v>3594</v>
      </c>
      <c r="F5142" t="str">
        <f>VLOOKUP('Sales by Customer Detail'!F5145,Anonymizer!$D$3:$E$86,2,FALSE)</f>
        <v>Prod/Svc40</v>
      </c>
      <c r="G5142" t="s">
        <v>6631</v>
      </c>
      <c r="H5142">
        <f>'Sales by Customer Detail'!J5145</f>
        <v>1</v>
      </c>
      <c r="I5142">
        <f>'Sales by Customer Detail'!K5145</f>
        <v>995</v>
      </c>
      <c r="J5142">
        <f>'Sales by Customer Detail'!L5145</f>
        <v>995</v>
      </c>
      <c r="K5142" t="str">
        <f>'Sales by Customer Detail'!N5145</f>
        <v>02/11/2022</v>
      </c>
      <c r="L5142" t="str">
        <f>'Sales by Customer Detail'!O5145</f>
        <v>02/10/2023</v>
      </c>
    </row>
    <row r="5143" spans="2:12" x14ac:dyDescent="0.25">
      <c r="B5143" t="str">
        <f>VLOOKUP('Sales by Customer Detail'!B5146,Anonymizer!$A$3:$B$996,2,FALSE)</f>
        <v>Customer 814</v>
      </c>
      <c r="C5143" t="str">
        <f>'Sales by Customer Detail'!C5146</f>
        <v>01/31/2022</v>
      </c>
      <c r="D5143" t="str">
        <f>'Sales by Customer Detail'!D5146</f>
        <v>Invoice</v>
      </c>
      <c r="E5143">
        <f>'Sales by Customer Detail'!E5146</f>
        <v>3600</v>
      </c>
      <c r="F5143" t="str">
        <f>VLOOKUP('Sales by Customer Detail'!F5146,Anonymizer!$D$3:$E$86,2,FALSE)</f>
        <v>Prod/Svc14</v>
      </c>
      <c r="G5143" t="s">
        <v>6631</v>
      </c>
      <c r="H5143">
        <f>'Sales by Customer Detail'!J5146</f>
        <v>8</v>
      </c>
      <c r="I5143">
        <f>'Sales by Customer Detail'!K5146</f>
        <v>379</v>
      </c>
      <c r="J5143">
        <f>'Sales by Customer Detail'!L5146</f>
        <v>3032</v>
      </c>
      <c r="K5143" t="str">
        <f>'Sales by Customer Detail'!N5146</f>
        <v>02/14/2022</v>
      </c>
      <c r="L5143" t="str">
        <f>'Sales by Customer Detail'!O5146</f>
        <v>07/22/2022</v>
      </c>
    </row>
    <row r="5144" spans="2:12" x14ac:dyDescent="0.25">
      <c r="B5144" t="str">
        <f>VLOOKUP('Sales by Customer Detail'!B5147,Anonymizer!$A$3:$B$996,2,FALSE)</f>
        <v>Customer 814</v>
      </c>
      <c r="C5144" t="str">
        <f>'Sales by Customer Detail'!C5147</f>
        <v>01/31/2022</v>
      </c>
      <c r="D5144" t="str">
        <f>'Sales by Customer Detail'!D5147</f>
        <v>Invoice</v>
      </c>
      <c r="E5144">
        <f>'Sales by Customer Detail'!E5147</f>
        <v>3600</v>
      </c>
      <c r="F5144" t="str">
        <f>VLOOKUP('Sales by Customer Detail'!F5147,Anonymizer!$D$3:$E$86,2,FALSE)</f>
        <v>Prod/Svc46</v>
      </c>
      <c r="G5144" t="s">
        <v>6631</v>
      </c>
      <c r="H5144">
        <f>'Sales by Customer Detail'!J5147</f>
        <v>1</v>
      </c>
      <c r="I5144">
        <f>'Sales by Customer Detail'!K5147</f>
        <v>0</v>
      </c>
      <c r="J5144">
        <f>'Sales by Customer Detail'!L5147</f>
        <v>0</v>
      </c>
      <c r="K5144" t="str">
        <f>'Sales by Customer Detail'!N5147</f>
        <v>02/14/2022</v>
      </c>
      <c r="L5144" t="str">
        <f>'Sales by Customer Detail'!O5147</f>
        <v>07/22/2022</v>
      </c>
    </row>
    <row r="5145" spans="2:12" x14ac:dyDescent="0.25">
      <c r="B5145" t="str">
        <f>VLOOKUP('Sales by Customer Detail'!B5148,Anonymizer!$A$3:$B$996,2,FALSE)</f>
        <v>Customer 27</v>
      </c>
      <c r="C5145" t="str">
        <f>'Sales by Customer Detail'!C5148</f>
        <v>01/31/2022</v>
      </c>
      <c r="D5145" t="str">
        <f>'Sales by Customer Detail'!D5148</f>
        <v>Invoice</v>
      </c>
      <c r="E5145">
        <f>'Sales by Customer Detail'!E5148</f>
        <v>3595</v>
      </c>
      <c r="F5145" t="str">
        <f>VLOOKUP('Sales by Customer Detail'!F5148,Anonymizer!$D$3:$E$86,2,FALSE)</f>
        <v>Prod/Svc42</v>
      </c>
      <c r="G5145" t="s">
        <v>6631</v>
      </c>
      <c r="H5145">
        <f>'Sales by Customer Detail'!J5148</f>
        <v>9</v>
      </c>
      <c r="I5145">
        <f>'Sales by Customer Detail'!K5148</f>
        <v>419.4</v>
      </c>
      <c r="J5145">
        <f>'Sales by Customer Detail'!L5148</f>
        <v>3774.6</v>
      </c>
      <c r="K5145" t="str">
        <f>'Sales by Customer Detail'!N5148</f>
        <v>02/14/2022</v>
      </c>
      <c r="L5145" t="str">
        <f>'Sales by Customer Detail'!O5148</f>
        <v>02/13/2023</v>
      </c>
    </row>
    <row r="5146" spans="2:12" x14ac:dyDescent="0.25">
      <c r="B5146" t="str">
        <f>VLOOKUP('Sales by Customer Detail'!B5149,Anonymizer!$A$3:$B$996,2,FALSE)</f>
        <v>Customer 539</v>
      </c>
      <c r="C5146" t="str">
        <f>'Sales by Customer Detail'!C5149</f>
        <v>01/31/2022</v>
      </c>
      <c r="D5146" t="str">
        <f>'Sales by Customer Detail'!D5149</f>
        <v>Invoice</v>
      </c>
      <c r="E5146">
        <f>'Sales by Customer Detail'!E5149</f>
        <v>3597</v>
      </c>
      <c r="F5146" t="str">
        <f>VLOOKUP('Sales by Customer Detail'!F5149,Anonymizer!$D$3:$E$86,2,FALSE)</f>
        <v>Prod/Svc5</v>
      </c>
      <c r="G5146" t="s">
        <v>6631</v>
      </c>
      <c r="H5146">
        <f>'Sales by Customer Detail'!J5149</f>
        <v>1</v>
      </c>
      <c r="I5146">
        <f>'Sales by Customer Detail'!K5149</f>
        <v>595</v>
      </c>
      <c r="J5146">
        <f>'Sales by Customer Detail'!L5149</f>
        <v>595</v>
      </c>
      <c r="K5146" t="str">
        <f>'Sales by Customer Detail'!N5149</f>
        <v>02/14/2022</v>
      </c>
      <c r="L5146" t="str">
        <f>'Sales by Customer Detail'!O5149</f>
        <v>02/13/2023</v>
      </c>
    </row>
    <row r="5147" spans="2:12" x14ac:dyDescent="0.25">
      <c r="B5147" t="str">
        <f>VLOOKUP('Sales by Customer Detail'!B5150,Anonymizer!$A$3:$B$996,2,FALSE)</f>
        <v>Customer 27</v>
      </c>
      <c r="C5147" t="str">
        <f>'Sales by Customer Detail'!C5150</f>
        <v>01/31/2022</v>
      </c>
      <c r="D5147" t="str">
        <f>'Sales by Customer Detail'!D5150</f>
        <v>Invoice</v>
      </c>
      <c r="E5147">
        <f>'Sales by Customer Detail'!E5150</f>
        <v>3595</v>
      </c>
      <c r="F5147" t="str">
        <f>VLOOKUP('Sales by Customer Detail'!F5150,Anonymizer!$D$3:$E$86,2,FALSE)</f>
        <v>Prod/Svc40</v>
      </c>
      <c r="G5147" t="s">
        <v>6631</v>
      </c>
      <c r="H5147">
        <f>'Sales by Customer Detail'!J5150</f>
        <v>1</v>
      </c>
      <c r="I5147">
        <f>'Sales by Customer Detail'!K5150</f>
        <v>995</v>
      </c>
      <c r="J5147">
        <f>'Sales by Customer Detail'!L5150</f>
        <v>995</v>
      </c>
      <c r="K5147" t="str">
        <f>'Sales by Customer Detail'!N5150</f>
        <v>02/14/2022</v>
      </c>
      <c r="L5147" t="str">
        <f>'Sales by Customer Detail'!O5150</f>
        <v>02/13/2023</v>
      </c>
    </row>
    <row r="5148" spans="2:12" x14ac:dyDescent="0.25">
      <c r="B5148" t="str">
        <f>VLOOKUP('Sales by Customer Detail'!B5151,Anonymizer!$A$3:$B$996,2,FALSE)</f>
        <v>Customer 814</v>
      </c>
      <c r="C5148" t="str">
        <f>'Sales by Customer Detail'!C5151</f>
        <v>01/31/2022</v>
      </c>
      <c r="D5148" t="str">
        <f>'Sales by Customer Detail'!D5151</f>
        <v>Invoice</v>
      </c>
      <c r="E5148">
        <f>'Sales by Customer Detail'!E5151</f>
        <v>3600</v>
      </c>
      <c r="F5148" t="str">
        <f>VLOOKUP('Sales by Customer Detail'!F5151,Anonymizer!$D$3:$E$86,2,FALSE)</f>
        <v>Prod/Svc20</v>
      </c>
      <c r="G5148" t="s">
        <v>6631</v>
      </c>
      <c r="H5148">
        <f>'Sales by Customer Detail'!J5151</f>
        <v>8</v>
      </c>
      <c r="I5148">
        <f>'Sales by Customer Detail'!K5151</f>
        <v>-30</v>
      </c>
      <c r="J5148">
        <f>'Sales by Customer Detail'!L5151</f>
        <v>-240</v>
      </c>
      <c r="K5148" t="str">
        <f>'Sales by Customer Detail'!N5151</f>
        <v>02/14/2022</v>
      </c>
      <c r="L5148" t="str">
        <f>'Sales by Customer Detail'!O5151</f>
        <v>07/22/2022</v>
      </c>
    </row>
    <row r="5149" spans="2:12" x14ac:dyDescent="0.25">
      <c r="B5149" t="str">
        <f>VLOOKUP('Sales by Customer Detail'!B5152,Anonymizer!$A$3:$B$996,2,FALSE)</f>
        <v>Customer 814</v>
      </c>
      <c r="C5149" t="str">
        <f>'Sales by Customer Detail'!C5152</f>
        <v>01/31/2022</v>
      </c>
      <c r="D5149" t="str">
        <f>'Sales by Customer Detail'!D5152</f>
        <v>Invoice</v>
      </c>
      <c r="E5149">
        <f>'Sales by Customer Detail'!E5152</f>
        <v>3600</v>
      </c>
      <c r="F5149" t="str">
        <f>VLOOKUP('Sales by Customer Detail'!F5152,Anonymizer!$D$3:$E$86,2,FALSE)</f>
        <v>Prod/Svc20</v>
      </c>
      <c r="G5149" t="s">
        <v>6631</v>
      </c>
      <c r="H5149">
        <f>'Sales by Customer Detail'!J5152</f>
        <v>8</v>
      </c>
      <c r="I5149">
        <f>'Sales by Customer Detail'!K5152</f>
        <v>-79.400000000000006</v>
      </c>
      <c r="J5149">
        <f>'Sales by Customer Detail'!L5152</f>
        <v>-635.20000000000005</v>
      </c>
      <c r="K5149" t="str">
        <f>'Sales by Customer Detail'!N5152</f>
        <v>02/14/2022</v>
      </c>
      <c r="L5149" t="str">
        <f>'Sales by Customer Detail'!O5152</f>
        <v>07/22/2022</v>
      </c>
    </row>
    <row r="5150" spans="2:12" x14ac:dyDescent="0.25">
      <c r="B5150" t="str">
        <f>VLOOKUP('Sales by Customer Detail'!B5153,Anonymizer!$A$3:$B$996,2,FALSE)</f>
        <v>Customer 814</v>
      </c>
      <c r="C5150" t="str">
        <f>'Sales by Customer Detail'!C5153</f>
        <v>01/31/2022</v>
      </c>
      <c r="D5150" t="str">
        <f>'Sales by Customer Detail'!D5153</f>
        <v>Invoice</v>
      </c>
      <c r="E5150">
        <f>'Sales by Customer Detail'!E5153</f>
        <v>3600</v>
      </c>
      <c r="F5150" t="str">
        <f>VLOOKUP('Sales by Customer Detail'!F5153,Anonymizer!$D$3:$E$86,2,FALSE)</f>
        <v>Prod/Svc20</v>
      </c>
      <c r="G5150" t="s">
        <v>6631</v>
      </c>
      <c r="H5150">
        <f>'Sales by Customer Detail'!J5153</f>
        <v>8</v>
      </c>
      <c r="I5150">
        <f>'Sales by Customer Detail'!K5153</f>
        <v>-189.48</v>
      </c>
      <c r="J5150">
        <f>'Sales by Customer Detail'!L5153</f>
        <v>-1515.84</v>
      </c>
      <c r="K5150" t="str">
        <f>'Sales by Customer Detail'!N5153</f>
        <v>02/14/2022</v>
      </c>
      <c r="L5150" t="str">
        <f>'Sales by Customer Detail'!O5153</f>
        <v>07/22/2022</v>
      </c>
    </row>
    <row r="5151" spans="2:12" x14ac:dyDescent="0.25">
      <c r="B5151" t="str">
        <f>VLOOKUP('Sales by Customer Detail'!B5154,Anonymizer!$A$3:$B$996,2,FALSE)</f>
        <v>Customer 539</v>
      </c>
      <c r="C5151" t="str">
        <f>'Sales by Customer Detail'!C5154</f>
        <v>01/31/2022</v>
      </c>
      <c r="D5151" t="str">
        <f>'Sales by Customer Detail'!D5154</f>
        <v>Invoice</v>
      </c>
      <c r="E5151">
        <f>'Sales by Customer Detail'!E5154</f>
        <v>3597</v>
      </c>
      <c r="F5151" t="str">
        <f>VLOOKUP('Sales by Customer Detail'!F5154,Anonymizer!$D$3:$E$86,2,FALSE)</f>
        <v>Prod/Svc20</v>
      </c>
      <c r="G5151" t="s">
        <v>6631</v>
      </c>
      <c r="H5151">
        <f>'Sales by Customer Detail'!J5154</f>
        <v>1</v>
      </c>
      <c r="I5151">
        <f>'Sales by Customer Detail'!K5154</f>
        <v>-29.75</v>
      </c>
      <c r="J5151">
        <f>'Sales by Customer Detail'!L5154</f>
        <v>-29.75</v>
      </c>
      <c r="K5151" t="str">
        <f>'Sales by Customer Detail'!N5154</f>
        <v>02/14/2022</v>
      </c>
      <c r="L5151" t="str">
        <f>'Sales by Customer Detail'!O5154</f>
        <v>02/13/2023</v>
      </c>
    </row>
    <row r="5152" spans="2:12" x14ac:dyDescent="0.25">
      <c r="B5152" t="str">
        <f>VLOOKUP('Sales by Customer Detail'!B5155,Anonymizer!$A$3:$B$996,2,FALSE)</f>
        <v>Customer 27</v>
      </c>
      <c r="C5152" t="str">
        <f>'Sales by Customer Detail'!C5155</f>
        <v>01/31/2022</v>
      </c>
      <c r="D5152" t="str">
        <f>'Sales by Customer Detail'!D5155</f>
        <v>Invoice</v>
      </c>
      <c r="E5152">
        <f>'Sales by Customer Detail'!E5155</f>
        <v>3595</v>
      </c>
      <c r="F5152" t="str">
        <f>VLOOKUP('Sales by Customer Detail'!F5155,Anonymizer!$D$3:$E$86,2,FALSE)</f>
        <v>Prod/Svc20</v>
      </c>
      <c r="G5152" t="s">
        <v>6631</v>
      </c>
      <c r="H5152">
        <f>'Sales by Customer Detail'!J5155</f>
        <v>1</v>
      </c>
      <c r="I5152">
        <f>'Sales by Customer Detail'!K5155</f>
        <v>-99.5</v>
      </c>
      <c r="J5152">
        <f>'Sales by Customer Detail'!L5155</f>
        <v>-99.5</v>
      </c>
      <c r="K5152" t="str">
        <f>'Sales by Customer Detail'!N5155</f>
        <v>02/14/2022</v>
      </c>
      <c r="L5152" t="str">
        <f>'Sales by Customer Detail'!O5155</f>
        <v>02/13/2023</v>
      </c>
    </row>
    <row r="5153" spans="2:12" x14ac:dyDescent="0.25">
      <c r="B5153" t="str">
        <f>VLOOKUP('Sales by Customer Detail'!B5156,Anonymizer!$A$3:$B$996,2,FALSE)</f>
        <v>Customer 524</v>
      </c>
      <c r="C5153" t="str">
        <f>'Sales by Customer Detail'!C5156</f>
        <v>01/31/2022</v>
      </c>
      <c r="D5153" t="str">
        <f>'Sales by Customer Detail'!D5156</f>
        <v>Invoice</v>
      </c>
      <c r="E5153">
        <f>'Sales by Customer Detail'!E5156</f>
        <v>3596</v>
      </c>
      <c r="F5153" t="str">
        <f>VLOOKUP('Sales by Customer Detail'!F5156,Anonymizer!$D$3:$E$86,2,FALSE)</f>
        <v>Prod/Svc81</v>
      </c>
      <c r="G5153" t="s">
        <v>6631</v>
      </c>
      <c r="H5153">
        <f>'Sales by Customer Detail'!J5156</f>
        <v>1</v>
      </c>
      <c r="I5153">
        <f>'Sales by Customer Detail'!K5156</f>
        <v>995</v>
      </c>
      <c r="J5153">
        <f>'Sales by Customer Detail'!L5156</f>
        <v>995</v>
      </c>
      <c r="K5153">
        <f>'Sales by Customer Detail'!N5156</f>
        <v>0</v>
      </c>
      <c r="L5153">
        <f>'Sales by Customer Detail'!O5156</f>
        <v>0</v>
      </c>
    </row>
    <row r="5154" spans="2:12" x14ac:dyDescent="0.25">
      <c r="B5154" t="str">
        <f>VLOOKUP('Sales by Customer Detail'!B5157,Anonymizer!$A$3:$B$996,2,FALSE)</f>
        <v>Customer 524</v>
      </c>
      <c r="C5154" t="str">
        <f>'Sales by Customer Detail'!C5157</f>
        <v>01/31/2022</v>
      </c>
      <c r="D5154" t="str">
        <f>'Sales by Customer Detail'!D5157</f>
        <v>Invoice</v>
      </c>
      <c r="E5154">
        <f>'Sales by Customer Detail'!E5157</f>
        <v>3596</v>
      </c>
      <c r="F5154" t="str">
        <f>VLOOKUP('Sales by Customer Detail'!F5157,Anonymizer!$D$3:$E$86,2,FALSE)</f>
        <v>Prod/Svc81</v>
      </c>
      <c r="G5154" t="s">
        <v>6631</v>
      </c>
      <c r="H5154">
        <f>'Sales by Customer Detail'!J5157</f>
        <v>5</v>
      </c>
      <c r="I5154">
        <f>'Sales by Customer Detail'!K5157</f>
        <v>75</v>
      </c>
      <c r="J5154">
        <f>'Sales by Customer Detail'!L5157</f>
        <v>375</v>
      </c>
      <c r="K5154">
        <f>'Sales by Customer Detail'!N5157</f>
        <v>0</v>
      </c>
      <c r="L5154">
        <f>'Sales by Customer Detail'!O5157</f>
        <v>0</v>
      </c>
    </row>
    <row r="5155" spans="2:12" x14ac:dyDescent="0.25">
      <c r="B5155" t="str">
        <f>VLOOKUP('Sales by Customer Detail'!B5158,Anonymizer!$A$3:$B$996,2,FALSE)</f>
        <v>Customer 814</v>
      </c>
      <c r="C5155" t="str">
        <f>'Sales by Customer Detail'!C5158</f>
        <v>01/31/2022</v>
      </c>
      <c r="D5155" t="str">
        <f>'Sales by Customer Detail'!D5158</f>
        <v>Invoice</v>
      </c>
      <c r="E5155">
        <f>'Sales by Customer Detail'!E5158</f>
        <v>3600</v>
      </c>
      <c r="F5155" t="str">
        <f>VLOOKUP('Sales by Customer Detail'!F5158,Anonymizer!$D$3:$E$86,2,FALSE)</f>
        <v>Prod/Svc13</v>
      </c>
      <c r="G5155" t="s">
        <v>6631</v>
      </c>
      <c r="H5155">
        <f>'Sales by Customer Detail'!J5158</f>
        <v>8</v>
      </c>
      <c r="I5155">
        <f>'Sales by Customer Detail'!K5158</f>
        <v>299</v>
      </c>
      <c r="J5155">
        <f>'Sales by Customer Detail'!L5158</f>
        <v>2392</v>
      </c>
      <c r="K5155" t="str">
        <f>'Sales by Customer Detail'!N5158</f>
        <v>02/14/2022</v>
      </c>
      <c r="L5155" t="str">
        <f>'Sales by Customer Detail'!O5158</f>
        <v>07/22/2022</v>
      </c>
    </row>
    <row r="5156" spans="2:12" x14ac:dyDescent="0.25">
      <c r="B5156" t="str">
        <f>VLOOKUP('Sales by Customer Detail'!B5159,Anonymizer!$A$3:$B$996,2,FALSE)</f>
        <v>Customer 539</v>
      </c>
      <c r="C5156" t="str">
        <f>'Sales by Customer Detail'!C5159</f>
        <v>01/31/2022</v>
      </c>
      <c r="D5156" t="str">
        <f>'Sales by Customer Detail'!D5159</f>
        <v>Invoice</v>
      </c>
      <c r="E5156">
        <f>'Sales by Customer Detail'!E5159</f>
        <v>3597</v>
      </c>
      <c r="F5156" t="str">
        <f>VLOOKUP('Sales by Customer Detail'!F5159,Anonymizer!$D$3:$E$86,2,FALSE)</f>
        <v>Prod/Svc13</v>
      </c>
      <c r="G5156" t="s">
        <v>6631</v>
      </c>
      <c r="H5156">
        <f>'Sales by Customer Detail'!J5159</f>
        <v>1</v>
      </c>
      <c r="I5156">
        <f>'Sales by Customer Detail'!K5159</f>
        <v>299</v>
      </c>
      <c r="J5156">
        <f>'Sales by Customer Detail'!L5159</f>
        <v>299</v>
      </c>
      <c r="K5156" t="str">
        <f>'Sales by Customer Detail'!N5159</f>
        <v>02/14/2022</v>
      </c>
      <c r="L5156" t="str">
        <f>'Sales by Customer Detail'!O5159</f>
        <v>02/13/2023</v>
      </c>
    </row>
    <row r="5157" spans="2:12" x14ac:dyDescent="0.25">
      <c r="B5157" t="str">
        <f>VLOOKUP('Sales by Customer Detail'!B5160,Anonymizer!$A$3:$B$996,2,FALSE)</f>
        <v>Customer 27</v>
      </c>
      <c r="C5157" t="str">
        <f>'Sales by Customer Detail'!C5160</f>
        <v>01/31/2022</v>
      </c>
      <c r="D5157" t="str">
        <f>'Sales by Customer Detail'!D5160</f>
        <v>Invoice</v>
      </c>
      <c r="E5157">
        <f>'Sales by Customer Detail'!E5160</f>
        <v>3595</v>
      </c>
      <c r="F5157" t="str">
        <f>VLOOKUP('Sales by Customer Detail'!F5160,Anonymizer!$D$3:$E$86,2,FALSE)</f>
        <v>Prod/Svc13</v>
      </c>
      <c r="G5157" t="s">
        <v>6631</v>
      </c>
      <c r="H5157">
        <f>'Sales by Customer Detail'!J5160</f>
        <v>4</v>
      </c>
      <c r="I5157">
        <f>'Sales by Customer Detail'!K5160</f>
        <v>299</v>
      </c>
      <c r="J5157">
        <f>'Sales by Customer Detail'!L5160</f>
        <v>1196</v>
      </c>
      <c r="K5157" t="str">
        <f>'Sales by Customer Detail'!N5160</f>
        <v>02/14/2022</v>
      </c>
      <c r="L5157" t="str">
        <f>'Sales by Customer Detail'!O5160</f>
        <v>02/13/2023</v>
      </c>
    </row>
    <row r="5158" spans="2:12" x14ac:dyDescent="0.25">
      <c r="B5158" t="str">
        <f>VLOOKUP('Sales by Customer Detail'!B5161,Anonymizer!$A$3:$B$996,2,FALSE)</f>
        <v>Customer 539</v>
      </c>
      <c r="C5158" t="str">
        <f>'Sales by Customer Detail'!C5161</f>
        <v>01/31/2022</v>
      </c>
      <c r="D5158" t="str">
        <f>'Sales by Customer Detail'!D5161</f>
        <v>Invoice</v>
      </c>
      <c r="E5158">
        <f>'Sales by Customer Detail'!E5161</f>
        <v>3597</v>
      </c>
      <c r="F5158" t="str">
        <f>VLOOKUP('Sales by Customer Detail'!F5161,Anonymizer!$D$3:$E$86,2,FALSE)</f>
        <v>Prod/Svc18</v>
      </c>
      <c r="G5158" t="s">
        <v>6631</v>
      </c>
      <c r="H5158">
        <f>'Sales by Customer Detail'!J5161</f>
        <v>1</v>
      </c>
      <c r="I5158">
        <f>'Sales by Customer Detail'!K5161</f>
        <v>359.4</v>
      </c>
      <c r="J5158">
        <f>'Sales by Customer Detail'!L5161</f>
        <v>359.4</v>
      </c>
      <c r="K5158" t="str">
        <f>'Sales by Customer Detail'!N5161</f>
        <v>02/14/2022</v>
      </c>
      <c r="L5158" t="str">
        <f>'Sales by Customer Detail'!O5161</f>
        <v>02/13/2023</v>
      </c>
    </row>
    <row r="5159" spans="2:12" x14ac:dyDescent="0.25">
      <c r="B5159" t="str">
        <f>VLOOKUP('Sales by Customer Detail'!B5162,Anonymizer!$A$3:$B$996,2,FALSE)</f>
        <v>Customer 58</v>
      </c>
      <c r="C5159" t="str">
        <f>'Sales by Customer Detail'!C5162</f>
        <v>02/01/2022</v>
      </c>
      <c r="D5159" t="str">
        <f>'Sales by Customer Detail'!D5162</f>
        <v>Invoice</v>
      </c>
      <c r="E5159">
        <f>'Sales by Customer Detail'!E5162</f>
        <v>3601</v>
      </c>
      <c r="F5159" t="str">
        <f>VLOOKUP('Sales by Customer Detail'!F5162,Anonymizer!$D$3:$E$86,2,FALSE)</f>
        <v>Prod/Svc40</v>
      </c>
      <c r="G5159" t="s">
        <v>6631</v>
      </c>
      <c r="H5159">
        <f>'Sales by Customer Detail'!J5162</f>
        <v>1</v>
      </c>
      <c r="I5159">
        <f>'Sales by Customer Detail'!K5162</f>
        <v>995</v>
      </c>
      <c r="J5159">
        <f>'Sales by Customer Detail'!L5162</f>
        <v>995</v>
      </c>
      <c r="K5159" t="str">
        <f>'Sales by Customer Detail'!N5162</f>
        <v>02/15/2022</v>
      </c>
      <c r="L5159" t="str">
        <f>'Sales by Customer Detail'!O5162</f>
        <v>02/14/2023</v>
      </c>
    </row>
    <row r="5160" spans="2:12" x14ac:dyDescent="0.25">
      <c r="B5160" t="str">
        <f>VLOOKUP('Sales by Customer Detail'!B5163,Anonymizer!$A$3:$B$996,2,FALSE)</f>
        <v>Customer 58</v>
      </c>
      <c r="C5160" t="str">
        <f>'Sales by Customer Detail'!C5163</f>
        <v>02/01/2022</v>
      </c>
      <c r="D5160" t="str">
        <f>'Sales by Customer Detail'!D5163</f>
        <v>Invoice</v>
      </c>
      <c r="E5160">
        <f>'Sales by Customer Detail'!E5163</f>
        <v>3601</v>
      </c>
      <c r="F5160" t="str">
        <f>VLOOKUP('Sales by Customer Detail'!F5163,Anonymizer!$D$3:$E$86,2,FALSE)</f>
        <v>Prod/Svc13</v>
      </c>
      <c r="G5160" t="s">
        <v>6631</v>
      </c>
      <c r="H5160">
        <f>'Sales by Customer Detail'!J5163</f>
        <v>2</v>
      </c>
      <c r="I5160">
        <f>'Sales by Customer Detail'!K5163</f>
        <v>299</v>
      </c>
      <c r="J5160">
        <f>'Sales by Customer Detail'!L5163</f>
        <v>598</v>
      </c>
      <c r="K5160" t="str">
        <f>'Sales by Customer Detail'!N5163</f>
        <v>02/15/2022</v>
      </c>
      <c r="L5160" t="str">
        <f>'Sales by Customer Detail'!O5163</f>
        <v>02/14/2023</v>
      </c>
    </row>
    <row r="5161" spans="2:12" x14ac:dyDescent="0.25">
      <c r="B5161" t="str">
        <f>VLOOKUP('Sales by Customer Detail'!B5164,Anonymizer!$A$3:$B$996,2,FALSE)</f>
        <v>Customer 442</v>
      </c>
      <c r="C5161" t="str">
        <f>'Sales by Customer Detail'!C5164</f>
        <v>02/01/2022</v>
      </c>
      <c r="D5161" t="str">
        <f>'Sales by Customer Detail'!D5164</f>
        <v>Invoice</v>
      </c>
      <c r="E5161">
        <f>'Sales by Customer Detail'!E5164</f>
        <v>3599</v>
      </c>
      <c r="F5161" t="str">
        <f>VLOOKUP('Sales by Customer Detail'!F5164,Anonymizer!$D$3:$E$86,2,FALSE)</f>
        <v>Prod/Svc77</v>
      </c>
      <c r="G5161" t="s">
        <v>6631</v>
      </c>
      <c r="H5161">
        <f>'Sales by Customer Detail'!J5164</f>
        <v>1</v>
      </c>
      <c r="I5161">
        <f>'Sales by Customer Detail'!K5164</f>
        <v>200</v>
      </c>
      <c r="J5161">
        <f>'Sales by Customer Detail'!L5164</f>
        <v>200</v>
      </c>
      <c r="K5161" t="str">
        <f>'Sales by Customer Detail'!N5164</f>
        <v>01/01/2022</v>
      </c>
      <c r="L5161" t="str">
        <f>'Sales by Customer Detail'!O5164</f>
        <v>12/31/2022</v>
      </c>
    </row>
    <row r="5162" spans="2:12" x14ac:dyDescent="0.25">
      <c r="B5162" t="str">
        <f>VLOOKUP('Sales by Customer Detail'!B5165,Anonymizer!$A$3:$B$996,2,FALSE)</f>
        <v>Customer 442</v>
      </c>
      <c r="C5162" t="str">
        <f>'Sales by Customer Detail'!C5165</f>
        <v>02/01/2022</v>
      </c>
      <c r="D5162" t="str">
        <f>'Sales by Customer Detail'!D5165</f>
        <v>Invoice</v>
      </c>
      <c r="E5162">
        <f>'Sales by Customer Detail'!E5165</f>
        <v>3599</v>
      </c>
      <c r="F5162" t="str">
        <f>VLOOKUP('Sales by Customer Detail'!F5165,Anonymizer!$D$3:$E$86,2,FALSE)</f>
        <v>Prod/Svc77</v>
      </c>
      <c r="G5162" t="s">
        <v>6631</v>
      </c>
      <c r="H5162">
        <f>'Sales by Customer Detail'!J5165</f>
        <v>1</v>
      </c>
      <c r="I5162">
        <f>'Sales by Customer Detail'!K5165</f>
        <v>195</v>
      </c>
      <c r="J5162">
        <f>'Sales by Customer Detail'!L5165</f>
        <v>195</v>
      </c>
      <c r="K5162" t="str">
        <f>'Sales by Customer Detail'!N5165</f>
        <v>01/01/2022</v>
      </c>
      <c r="L5162" t="str">
        <f>'Sales by Customer Detail'!O5165</f>
        <v>12/31/2022</v>
      </c>
    </row>
    <row r="5163" spans="2:12" x14ac:dyDescent="0.25">
      <c r="B5163" t="str">
        <f>VLOOKUP('Sales by Customer Detail'!B5166,Anonymizer!$A$3:$B$996,2,FALSE)</f>
        <v>Customer 58</v>
      </c>
      <c r="C5163" t="str">
        <f>'Sales by Customer Detail'!C5166</f>
        <v>02/01/2022</v>
      </c>
      <c r="D5163" t="str">
        <f>'Sales by Customer Detail'!D5166</f>
        <v>Invoice</v>
      </c>
      <c r="E5163">
        <f>'Sales by Customer Detail'!E5166</f>
        <v>3601</v>
      </c>
      <c r="F5163" t="str">
        <f>VLOOKUP('Sales by Customer Detail'!F5166,Anonymizer!$D$3:$E$86,2,FALSE)</f>
        <v>Prod/Svc43</v>
      </c>
      <c r="G5163" t="s">
        <v>6631</v>
      </c>
      <c r="H5163">
        <f>'Sales by Customer Detail'!J5166</f>
        <v>2</v>
      </c>
      <c r="I5163">
        <f>'Sales by Customer Detail'!K5166</f>
        <v>419.4</v>
      </c>
      <c r="J5163">
        <f>'Sales by Customer Detail'!L5166</f>
        <v>838.8</v>
      </c>
      <c r="K5163" t="str">
        <f>'Sales by Customer Detail'!N5166</f>
        <v>02/15/2022</v>
      </c>
      <c r="L5163" t="str">
        <f>'Sales by Customer Detail'!O5166</f>
        <v>02/14/2023</v>
      </c>
    </row>
    <row r="5164" spans="2:12" x14ac:dyDescent="0.25">
      <c r="B5164" t="str">
        <f>VLOOKUP('Sales by Customer Detail'!B5167,Anonymizer!$A$3:$B$996,2,FALSE)</f>
        <v>Customer 454</v>
      </c>
      <c r="C5164" t="str">
        <f>'Sales by Customer Detail'!C5167</f>
        <v>02/02/2022</v>
      </c>
      <c r="D5164" t="str">
        <f>'Sales by Customer Detail'!D5167</f>
        <v>Invoice</v>
      </c>
      <c r="E5164">
        <f>'Sales by Customer Detail'!E5167</f>
        <v>3602</v>
      </c>
      <c r="F5164" t="str">
        <f>VLOOKUP('Sales by Customer Detail'!F5167,Anonymizer!$D$3:$E$86,2,FALSE)</f>
        <v>Prod/Svc17</v>
      </c>
      <c r="G5164" t="s">
        <v>6631</v>
      </c>
      <c r="H5164">
        <f>'Sales by Customer Detail'!J5167</f>
        <v>1</v>
      </c>
      <c r="I5164">
        <f>'Sales by Customer Detail'!K5167</f>
        <v>595</v>
      </c>
      <c r="J5164">
        <f>'Sales by Customer Detail'!L5167</f>
        <v>595</v>
      </c>
      <c r="K5164" t="str">
        <f>'Sales by Customer Detail'!N5167</f>
        <v>02/16/2022</v>
      </c>
      <c r="L5164" t="str">
        <f>'Sales by Customer Detail'!O5167</f>
        <v>02/15/2023</v>
      </c>
    </row>
    <row r="5165" spans="2:12" x14ac:dyDescent="0.25">
      <c r="B5165" t="str">
        <f>VLOOKUP('Sales by Customer Detail'!B5168,Anonymizer!$A$3:$B$996,2,FALSE)</f>
        <v>Customer 454</v>
      </c>
      <c r="C5165" t="str">
        <f>'Sales by Customer Detail'!C5168</f>
        <v>02/02/2022</v>
      </c>
      <c r="D5165" t="str">
        <f>'Sales by Customer Detail'!D5168</f>
        <v>Invoice</v>
      </c>
      <c r="E5165">
        <f>'Sales by Customer Detail'!E5168</f>
        <v>3602</v>
      </c>
      <c r="F5165" t="str">
        <f>VLOOKUP('Sales by Customer Detail'!F5168,Anonymizer!$D$3:$E$86,2,FALSE)</f>
        <v>Prod/Svc18</v>
      </c>
      <c r="G5165" t="s">
        <v>6631</v>
      </c>
      <c r="H5165">
        <f>'Sales by Customer Detail'!J5168</f>
        <v>1</v>
      </c>
      <c r="I5165">
        <f>'Sales by Customer Detail'!K5168</f>
        <v>359.4</v>
      </c>
      <c r="J5165">
        <f>'Sales by Customer Detail'!L5168</f>
        <v>359.4</v>
      </c>
      <c r="K5165" t="str">
        <f>'Sales by Customer Detail'!N5168</f>
        <v>02/16/2022</v>
      </c>
      <c r="L5165" t="str">
        <f>'Sales by Customer Detail'!O5168</f>
        <v>02/15/2023</v>
      </c>
    </row>
    <row r="5166" spans="2:12" x14ac:dyDescent="0.25">
      <c r="B5166" t="str">
        <f>VLOOKUP('Sales by Customer Detail'!B5169,Anonymizer!$A$3:$B$996,2,FALSE)</f>
        <v>Customer 454</v>
      </c>
      <c r="C5166" t="str">
        <f>'Sales by Customer Detail'!C5169</f>
        <v>02/02/2022</v>
      </c>
      <c r="D5166" t="str">
        <f>'Sales by Customer Detail'!D5169</f>
        <v>Invoice</v>
      </c>
      <c r="E5166">
        <f>'Sales by Customer Detail'!E5169</f>
        <v>3602</v>
      </c>
      <c r="F5166" t="str">
        <f>VLOOKUP('Sales by Customer Detail'!F5169,Anonymizer!$D$3:$E$86,2,FALSE)</f>
        <v>Prod/Svc20</v>
      </c>
      <c r="G5166" t="s">
        <v>6631</v>
      </c>
      <c r="H5166">
        <f>'Sales by Customer Detail'!J5169</f>
        <v>1</v>
      </c>
      <c r="I5166">
        <f>'Sales by Customer Detail'!K5169</f>
        <v>-59.5</v>
      </c>
      <c r="J5166">
        <f>'Sales by Customer Detail'!L5169</f>
        <v>-59.5</v>
      </c>
      <c r="K5166" t="str">
        <f>'Sales by Customer Detail'!N5169</f>
        <v>02/16/2022</v>
      </c>
      <c r="L5166" t="str">
        <f>'Sales by Customer Detail'!O5169</f>
        <v>02/15/2023</v>
      </c>
    </row>
    <row r="5167" spans="2:12" x14ac:dyDescent="0.25">
      <c r="B5167" t="str">
        <f>VLOOKUP('Sales by Customer Detail'!B5170,Anonymizer!$A$3:$B$996,2,FALSE)</f>
        <v>Customer 212</v>
      </c>
      <c r="C5167" t="str">
        <f>'Sales by Customer Detail'!C5170</f>
        <v>02/03/2022</v>
      </c>
      <c r="D5167" t="str">
        <f>'Sales by Customer Detail'!D5170</f>
        <v>Invoice</v>
      </c>
      <c r="E5167">
        <f>'Sales by Customer Detail'!E5170</f>
        <v>3604</v>
      </c>
      <c r="F5167" t="str">
        <f>VLOOKUP('Sales by Customer Detail'!F5170,Anonymizer!$D$3:$E$86,2,FALSE)</f>
        <v>Prod/Svc40</v>
      </c>
      <c r="G5167" t="s">
        <v>6631</v>
      </c>
      <c r="H5167">
        <f>'Sales by Customer Detail'!J5170</f>
        <v>1</v>
      </c>
      <c r="I5167">
        <f>'Sales by Customer Detail'!K5170</f>
        <v>795</v>
      </c>
      <c r="J5167">
        <f>'Sales by Customer Detail'!L5170</f>
        <v>795</v>
      </c>
      <c r="K5167" t="str">
        <f>'Sales by Customer Detail'!N5170</f>
        <v>02/17/2022</v>
      </c>
      <c r="L5167" t="str">
        <f>'Sales by Customer Detail'!O5170</f>
        <v>02/16/2023</v>
      </c>
    </row>
    <row r="5168" spans="2:12" x14ac:dyDescent="0.25">
      <c r="B5168" t="str">
        <f>VLOOKUP('Sales by Customer Detail'!B5171,Anonymizer!$A$3:$B$996,2,FALSE)</f>
        <v>Customer 954</v>
      </c>
      <c r="C5168" t="str">
        <f>'Sales by Customer Detail'!C5171</f>
        <v>02/03/2022</v>
      </c>
      <c r="D5168" t="str">
        <f>'Sales by Customer Detail'!D5171</f>
        <v>Invoice</v>
      </c>
      <c r="E5168">
        <f>'Sales by Customer Detail'!E5171</f>
        <v>3605</v>
      </c>
      <c r="F5168" t="str">
        <f>VLOOKUP('Sales by Customer Detail'!F5171,Anonymizer!$D$3:$E$86,2,FALSE)</f>
        <v>Prod/Svc13</v>
      </c>
      <c r="G5168" t="s">
        <v>6631</v>
      </c>
      <c r="H5168">
        <f>'Sales by Customer Detail'!J5171</f>
        <v>1</v>
      </c>
      <c r="I5168">
        <f>'Sales by Customer Detail'!K5171</f>
        <v>299</v>
      </c>
      <c r="J5168">
        <f>'Sales by Customer Detail'!L5171</f>
        <v>299</v>
      </c>
      <c r="K5168">
        <f>'Sales by Customer Detail'!N5171</f>
        <v>0</v>
      </c>
      <c r="L5168">
        <f>'Sales by Customer Detail'!O5171</f>
        <v>0</v>
      </c>
    </row>
    <row r="5169" spans="2:12" x14ac:dyDescent="0.25">
      <c r="B5169" t="str">
        <f>VLOOKUP('Sales by Customer Detail'!B5172,Anonymizer!$A$3:$B$996,2,FALSE)</f>
        <v>Customer 783</v>
      </c>
      <c r="C5169" t="str">
        <f>'Sales by Customer Detail'!C5172</f>
        <v>02/03/2022</v>
      </c>
      <c r="D5169" t="str">
        <f>'Sales by Customer Detail'!D5172</f>
        <v>Invoice</v>
      </c>
      <c r="E5169">
        <f>'Sales by Customer Detail'!E5172</f>
        <v>3603</v>
      </c>
      <c r="F5169" t="str">
        <f>VLOOKUP('Sales by Customer Detail'!F5172,Anonymizer!$D$3:$E$86,2,FALSE)</f>
        <v>Prod/Svc78</v>
      </c>
      <c r="G5169" t="s">
        <v>6631</v>
      </c>
      <c r="H5169">
        <f>'Sales by Customer Detail'!J5172</f>
        <v>1</v>
      </c>
      <c r="I5169">
        <f>'Sales by Customer Detail'!K5172</f>
        <v>0</v>
      </c>
      <c r="J5169">
        <f>'Sales by Customer Detail'!L5172</f>
        <v>0</v>
      </c>
      <c r="K5169" t="str">
        <f>'Sales by Customer Detail'!N5172</f>
        <v>02/17/2022</v>
      </c>
      <c r="L5169" t="str">
        <f>'Sales by Customer Detail'!O5172</f>
        <v>02/16/2023</v>
      </c>
    </row>
    <row r="5170" spans="2:12" x14ac:dyDescent="0.25">
      <c r="B5170" t="str">
        <f>VLOOKUP('Sales by Customer Detail'!B5173,Anonymizer!$A$3:$B$996,2,FALSE)</f>
        <v>Customer 783</v>
      </c>
      <c r="C5170" t="str">
        <f>'Sales by Customer Detail'!C5173</f>
        <v>02/03/2022</v>
      </c>
      <c r="D5170" t="str">
        <f>'Sales by Customer Detail'!D5173</f>
        <v>Invoice</v>
      </c>
      <c r="E5170">
        <f>'Sales by Customer Detail'!E5173</f>
        <v>3603</v>
      </c>
      <c r="F5170" t="str">
        <f>VLOOKUP('Sales by Customer Detail'!F5173,Anonymizer!$D$3:$E$86,2,FALSE)</f>
        <v>Prod/Svc74</v>
      </c>
      <c r="G5170" t="s">
        <v>6631</v>
      </c>
      <c r="H5170">
        <f>'Sales by Customer Detail'!J5173</f>
        <v>1</v>
      </c>
      <c r="I5170">
        <f>'Sales by Customer Detail'!K5173</f>
        <v>3795</v>
      </c>
      <c r="J5170">
        <f>'Sales by Customer Detail'!L5173</f>
        <v>3795</v>
      </c>
      <c r="K5170" t="str">
        <f>'Sales by Customer Detail'!N5173</f>
        <v>02/17/2022</v>
      </c>
      <c r="L5170" t="str">
        <f>'Sales by Customer Detail'!O5173</f>
        <v>02/16/2023</v>
      </c>
    </row>
    <row r="5171" spans="2:12" x14ac:dyDescent="0.25">
      <c r="B5171" t="str">
        <f>VLOOKUP('Sales by Customer Detail'!B5174,Anonymizer!$A$3:$B$996,2,FALSE)</f>
        <v>Customer 212</v>
      </c>
      <c r="C5171" t="str">
        <f>'Sales by Customer Detail'!C5174</f>
        <v>02/03/2022</v>
      </c>
      <c r="D5171" t="str">
        <f>'Sales by Customer Detail'!D5174</f>
        <v>Invoice</v>
      </c>
      <c r="E5171">
        <f>'Sales by Customer Detail'!E5174</f>
        <v>3604</v>
      </c>
      <c r="F5171" t="str">
        <f>VLOOKUP('Sales by Customer Detail'!F5174,Anonymizer!$D$3:$E$86,2,FALSE)</f>
        <v>Prod/Svc42</v>
      </c>
      <c r="G5171" t="s">
        <v>6631</v>
      </c>
      <c r="H5171">
        <f>'Sales by Customer Detail'!J5174</f>
        <v>5</v>
      </c>
      <c r="I5171">
        <f>'Sales by Customer Detail'!K5174</f>
        <v>419.4</v>
      </c>
      <c r="J5171">
        <f>'Sales by Customer Detail'!L5174</f>
        <v>2097</v>
      </c>
      <c r="K5171" t="str">
        <f>'Sales by Customer Detail'!N5174</f>
        <v>02/17/2022</v>
      </c>
      <c r="L5171" t="str">
        <f>'Sales by Customer Detail'!O5174</f>
        <v>02/16/2023</v>
      </c>
    </row>
    <row r="5172" spans="2:12" x14ac:dyDescent="0.25">
      <c r="B5172" t="str">
        <f>VLOOKUP('Sales by Customer Detail'!B5175,Anonymizer!$A$3:$B$996,2,FALSE)</f>
        <v>Customer 830</v>
      </c>
      <c r="C5172" t="str">
        <f>'Sales by Customer Detail'!C5175</f>
        <v>02/04/2022</v>
      </c>
      <c r="D5172" t="str">
        <f>'Sales by Customer Detail'!D5175</f>
        <v>Invoice</v>
      </c>
      <c r="E5172">
        <f>'Sales by Customer Detail'!E5175</f>
        <v>3606</v>
      </c>
      <c r="F5172" t="str">
        <f>VLOOKUP('Sales by Customer Detail'!F5175,Anonymizer!$D$3:$E$86,2,FALSE)</f>
        <v>Prod/Svc40</v>
      </c>
      <c r="G5172" t="s">
        <v>6631</v>
      </c>
      <c r="H5172">
        <f>'Sales by Customer Detail'!J5175</f>
        <v>1</v>
      </c>
      <c r="I5172">
        <f>'Sales by Customer Detail'!K5175</f>
        <v>995</v>
      </c>
      <c r="J5172">
        <f>'Sales by Customer Detail'!L5175</f>
        <v>995</v>
      </c>
      <c r="K5172" t="str">
        <f>'Sales by Customer Detail'!N5175</f>
        <v>02/18/2022</v>
      </c>
      <c r="L5172" t="str">
        <f>'Sales by Customer Detail'!O5175</f>
        <v>02/17/2023</v>
      </c>
    </row>
    <row r="5173" spans="2:12" x14ac:dyDescent="0.25">
      <c r="B5173" t="str">
        <f>VLOOKUP('Sales by Customer Detail'!B5176,Anonymizer!$A$3:$B$996,2,FALSE)</f>
        <v>Customer 830</v>
      </c>
      <c r="C5173" t="str">
        <f>'Sales by Customer Detail'!C5176</f>
        <v>02/04/2022</v>
      </c>
      <c r="D5173" t="str">
        <f>'Sales by Customer Detail'!D5176</f>
        <v>Invoice</v>
      </c>
      <c r="E5173">
        <f>'Sales by Customer Detail'!E5176</f>
        <v>3606</v>
      </c>
      <c r="F5173" t="str">
        <f>VLOOKUP('Sales by Customer Detail'!F5176,Anonymizer!$D$3:$E$86,2,FALSE)</f>
        <v>Prod/Svc42</v>
      </c>
      <c r="G5173" t="s">
        <v>6631</v>
      </c>
      <c r="H5173">
        <f>'Sales by Customer Detail'!J5176</f>
        <v>5</v>
      </c>
      <c r="I5173">
        <f>'Sales by Customer Detail'!K5176</f>
        <v>419.4</v>
      </c>
      <c r="J5173">
        <f>'Sales by Customer Detail'!L5176</f>
        <v>2097</v>
      </c>
      <c r="K5173" t="str">
        <f>'Sales by Customer Detail'!N5176</f>
        <v>02/18/2022</v>
      </c>
      <c r="L5173" t="str">
        <f>'Sales by Customer Detail'!O5176</f>
        <v>02/17/2023</v>
      </c>
    </row>
    <row r="5174" spans="2:12" x14ac:dyDescent="0.25">
      <c r="B5174" t="str">
        <f>VLOOKUP('Sales by Customer Detail'!B5177,Anonymizer!$A$3:$B$996,2,FALSE)</f>
        <v>Customer 830</v>
      </c>
      <c r="C5174" t="str">
        <f>'Sales by Customer Detail'!C5177</f>
        <v>02/04/2022</v>
      </c>
      <c r="D5174" t="str">
        <f>'Sales by Customer Detail'!D5177</f>
        <v>Invoice</v>
      </c>
      <c r="E5174">
        <f>'Sales by Customer Detail'!E5177</f>
        <v>3606</v>
      </c>
      <c r="F5174" t="str">
        <f>VLOOKUP('Sales by Customer Detail'!F5177,Anonymizer!$D$3:$E$86,2,FALSE)</f>
        <v>Prod/Svc20</v>
      </c>
      <c r="G5174" t="s">
        <v>6631</v>
      </c>
      <c r="H5174">
        <f>'Sales by Customer Detail'!J5177</f>
        <v>1</v>
      </c>
      <c r="I5174">
        <f>'Sales by Customer Detail'!K5177</f>
        <v>-99.5</v>
      </c>
      <c r="J5174">
        <f>'Sales by Customer Detail'!L5177</f>
        <v>-99.5</v>
      </c>
      <c r="K5174" t="str">
        <f>'Sales by Customer Detail'!N5177</f>
        <v>02/18/2022</v>
      </c>
      <c r="L5174" t="str">
        <f>'Sales by Customer Detail'!O5177</f>
        <v>02/17/2023</v>
      </c>
    </row>
    <row r="5175" spans="2:12" x14ac:dyDescent="0.25">
      <c r="B5175" t="str">
        <f>VLOOKUP('Sales by Customer Detail'!B5178,Anonymizer!$A$3:$B$996,2,FALSE)</f>
        <v>Customer 552</v>
      </c>
      <c r="C5175" t="str">
        <f>'Sales by Customer Detail'!C5178</f>
        <v>02/06/2022</v>
      </c>
      <c r="D5175" t="str">
        <f>'Sales by Customer Detail'!D5178</f>
        <v>Invoice</v>
      </c>
      <c r="E5175">
        <f>'Sales by Customer Detail'!E5178</f>
        <v>3610</v>
      </c>
      <c r="F5175" t="str">
        <f>VLOOKUP('Sales by Customer Detail'!F5178,Anonymizer!$D$3:$E$86,2,FALSE)</f>
        <v>Prod/Svc5</v>
      </c>
      <c r="G5175" t="s">
        <v>6631</v>
      </c>
      <c r="H5175">
        <f>'Sales by Customer Detail'!J5178</f>
        <v>1</v>
      </c>
      <c r="I5175">
        <f>'Sales by Customer Detail'!K5178</f>
        <v>595</v>
      </c>
      <c r="J5175">
        <f>'Sales by Customer Detail'!L5178</f>
        <v>595</v>
      </c>
      <c r="K5175" t="str">
        <f>'Sales by Customer Detail'!N5178</f>
        <v>02/21/2022</v>
      </c>
      <c r="L5175" t="str">
        <f>'Sales by Customer Detail'!O5178</f>
        <v>02/20/2023</v>
      </c>
    </row>
    <row r="5176" spans="2:12" x14ac:dyDescent="0.25">
      <c r="B5176" t="str">
        <f>VLOOKUP('Sales by Customer Detail'!B5179,Anonymizer!$A$3:$B$996,2,FALSE)</f>
        <v>Customer 444</v>
      </c>
      <c r="C5176" t="str">
        <f>'Sales by Customer Detail'!C5179</f>
        <v>02/06/2022</v>
      </c>
      <c r="D5176" t="str">
        <f>'Sales by Customer Detail'!D5179</f>
        <v>Invoice</v>
      </c>
      <c r="E5176">
        <f>'Sales by Customer Detail'!E5179</f>
        <v>3607</v>
      </c>
      <c r="F5176" t="str">
        <f>VLOOKUP('Sales by Customer Detail'!F5179,Anonymizer!$D$3:$E$86,2,FALSE)</f>
        <v>Prod/Svc77</v>
      </c>
      <c r="G5176" t="s">
        <v>6631</v>
      </c>
      <c r="H5176">
        <f>'Sales by Customer Detail'!J5179</f>
        <v>12</v>
      </c>
      <c r="I5176">
        <f>'Sales by Customer Detail'!K5179</f>
        <v>300</v>
      </c>
      <c r="J5176">
        <f>'Sales by Customer Detail'!L5179</f>
        <v>3600</v>
      </c>
      <c r="K5176" t="str">
        <f>'Sales by Customer Detail'!N5179</f>
        <v>02/21/2022</v>
      </c>
      <c r="L5176" t="str">
        <f>'Sales by Customer Detail'!O5179</f>
        <v>02/20/2023</v>
      </c>
    </row>
    <row r="5177" spans="2:12" x14ac:dyDescent="0.25">
      <c r="B5177" t="str">
        <f>VLOOKUP('Sales by Customer Detail'!B5180,Anonymizer!$A$3:$B$996,2,FALSE)</f>
        <v>Customer 220</v>
      </c>
      <c r="C5177" t="str">
        <f>'Sales by Customer Detail'!C5180</f>
        <v>02/06/2022</v>
      </c>
      <c r="D5177" t="str">
        <f>'Sales by Customer Detail'!D5180</f>
        <v>Invoice</v>
      </c>
      <c r="E5177">
        <f>'Sales by Customer Detail'!E5180</f>
        <v>3609</v>
      </c>
      <c r="F5177" t="str">
        <f>VLOOKUP('Sales by Customer Detail'!F5180,Anonymizer!$D$3:$E$86,2,FALSE)</f>
        <v>Prod/Svc70</v>
      </c>
      <c r="G5177" t="s">
        <v>6631</v>
      </c>
      <c r="H5177">
        <f>'Sales by Customer Detail'!J5180</f>
        <v>0</v>
      </c>
      <c r="I5177">
        <f>'Sales by Customer Detail'!K5180</f>
        <v>0</v>
      </c>
      <c r="J5177">
        <f>'Sales by Customer Detail'!L5180</f>
        <v>0</v>
      </c>
      <c r="K5177">
        <f>'Sales by Customer Detail'!N5180</f>
        <v>0</v>
      </c>
      <c r="L5177">
        <f>'Sales by Customer Detail'!O5180</f>
        <v>0</v>
      </c>
    </row>
    <row r="5178" spans="2:12" x14ac:dyDescent="0.25">
      <c r="B5178" t="str">
        <f>VLOOKUP('Sales by Customer Detail'!B5181,Anonymizer!$A$3:$B$996,2,FALSE)</f>
        <v>Customer 679</v>
      </c>
      <c r="C5178" t="str">
        <f>'Sales by Customer Detail'!C5181</f>
        <v>02/06/2022</v>
      </c>
      <c r="D5178" t="str">
        <f>'Sales by Customer Detail'!D5181</f>
        <v>Invoice</v>
      </c>
      <c r="E5178">
        <f>'Sales by Customer Detail'!E5181</f>
        <v>3608</v>
      </c>
      <c r="F5178" t="str">
        <f>VLOOKUP('Sales by Customer Detail'!F5181,Anonymizer!$D$3:$E$86,2,FALSE)</f>
        <v>Prod/Svc70</v>
      </c>
      <c r="G5178" t="s">
        <v>6631</v>
      </c>
      <c r="H5178">
        <f>'Sales by Customer Detail'!J5181</f>
        <v>1</v>
      </c>
      <c r="I5178">
        <f>'Sales by Customer Detail'!K5181</f>
        <v>10000</v>
      </c>
      <c r="J5178">
        <f>'Sales by Customer Detail'!L5181</f>
        <v>10000</v>
      </c>
      <c r="K5178">
        <f>'Sales by Customer Detail'!N5181</f>
        <v>0</v>
      </c>
      <c r="L5178">
        <f>'Sales by Customer Detail'!O5181</f>
        <v>0</v>
      </c>
    </row>
    <row r="5179" spans="2:12" x14ac:dyDescent="0.25">
      <c r="B5179" t="str">
        <f>VLOOKUP('Sales by Customer Detail'!B5182,Anonymizer!$A$3:$B$996,2,FALSE)</f>
        <v>Customer 679</v>
      </c>
      <c r="C5179" t="str">
        <f>'Sales by Customer Detail'!C5182</f>
        <v>02/06/2022</v>
      </c>
      <c r="D5179" t="str">
        <f>'Sales by Customer Detail'!D5182</f>
        <v>Invoice</v>
      </c>
      <c r="E5179">
        <f>'Sales by Customer Detail'!E5182</f>
        <v>3608</v>
      </c>
      <c r="F5179" t="str">
        <f>VLOOKUP('Sales by Customer Detail'!F5182,Anonymizer!$D$3:$E$86,2,FALSE)</f>
        <v>Prod/Svc70</v>
      </c>
      <c r="G5179" t="s">
        <v>6631</v>
      </c>
      <c r="H5179">
        <f>'Sales by Customer Detail'!J5182</f>
        <v>1</v>
      </c>
      <c r="I5179">
        <f>'Sales by Customer Detail'!K5182</f>
        <v>0</v>
      </c>
      <c r="J5179">
        <f>'Sales by Customer Detail'!L5182</f>
        <v>0</v>
      </c>
      <c r="K5179">
        <f>'Sales by Customer Detail'!N5182</f>
        <v>0</v>
      </c>
      <c r="L5179">
        <f>'Sales by Customer Detail'!O5182</f>
        <v>0</v>
      </c>
    </row>
    <row r="5180" spans="2:12" x14ac:dyDescent="0.25">
      <c r="B5180" t="str">
        <f>VLOOKUP('Sales by Customer Detail'!B5183,Anonymizer!$A$3:$B$996,2,FALSE)</f>
        <v>Customer 679</v>
      </c>
      <c r="C5180" t="str">
        <f>'Sales by Customer Detail'!C5183</f>
        <v>02/06/2022</v>
      </c>
      <c r="D5180" t="str">
        <f>'Sales by Customer Detail'!D5183</f>
        <v>Invoice</v>
      </c>
      <c r="E5180">
        <f>'Sales by Customer Detail'!E5183</f>
        <v>3608</v>
      </c>
      <c r="F5180" t="str">
        <f>VLOOKUP('Sales by Customer Detail'!F5183,Anonymizer!$D$3:$E$86,2,FALSE)</f>
        <v>Prod/Svc70</v>
      </c>
      <c r="G5180" t="s">
        <v>6631</v>
      </c>
      <c r="H5180">
        <f>'Sales by Customer Detail'!J5183</f>
        <v>1</v>
      </c>
      <c r="I5180">
        <f>'Sales by Customer Detail'!K5183</f>
        <v>-4000</v>
      </c>
      <c r="J5180">
        <f>'Sales by Customer Detail'!L5183</f>
        <v>-4000</v>
      </c>
      <c r="K5180">
        <f>'Sales by Customer Detail'!N5183</f>
        <v>0</v>
      </c>
      <c r="L5180">
        <f>'Sales by Customer Detail'!O5183</f>
        <v>0</v>
      </c>
    </row>
    <row r="5181" spans="2:12" x14ac:dyDescent="0.25">
      <c r="B5181" t="str">
        <f>VLOOKUP('Sales by Customer Detail'!B5184,Anonymizer!$A$3:$B$996,2,FALSE)</f>
        <v>Customer 679</v>
      </c>
      <c r="C5181" t="str">
        <f>'Sales by Customer Detail'!C5184</f>
        <v>02/06/2022</v>
      </c>
      <c r="D5181" t="str">
        <f>'Sales by Customer Detail'!D5184</f>
        <v>Invoice</v>
      </c>
      <c r="E5181">
        <f>'Sales by Customer Detail'!E5184</f>
        <v>3608</v>
      </c>
      <c r="F5181" t="str">
        <f>VLOOKUP('Sales by Customer Detail'!F5184,Anonymizer!$D$3:$E$86,2,FALSE)</f>
        <v>Prod/Svc70</v>
      </c>
      <c r="G5181" t="s">
        <v>6631</v>
      </c>
      <c r="H5181">
        <f>'Sales by Customer Detail'!J5184</f>
        <v>1</v>
      </c>
      <c r="I5181">
        <f>'Sales by Customer Detail'!K5184</f>
        <v>0</v>
      </c>
      <c r="J5181">
        <f>'Sales by Customer Detail'!L5184</f>
        <v>0</v>
      </c>
      <c r="K5181">
        <f>'Sales by Customer Detail'!N5184</f>
        <v>0</v>
      </c>
      <c r="L5181">
        <f>'Sales by Customer Detail'!O5184</f>
        <v>0</v>
      </c>
    </row>
    <row r="5182" spans="2:12" x14ac:dyDescent="0.25">
      <c r="B5182" t="str">
        <f>VLOOKUP('Sales by Customer Detail'!B5185,Anonymizer!$A$3:$B$996,2,FALSE)</f>
        <v>Customer 679</v>
      </c>
      <c r="C5182" t="str">
        <f>'Sales by Customer Detail'!C5185</f>
        <v>02/06/2022</v>
      </c>
      <c r="D5182" t="str">
        <f>'Sales by Customer Detail'!D5185</f>
        <v>Invoice</v>
      </c>
      <c r="E5182">
        <f>'Sales by Customer Detail'!E5185</f>
        <v>3608</v>
      </c>
      <c r="F5182" t="str">
        <f>VLOOKUP('Sales by Customer Detail'!F5185,Anonymizer!$D$3:$E$86,2,FALSE)</f>
        <v>Prod/Svc70</v>
      </c>
      <c r="G5182" t="s">
        <v>6631</v>
      </c>
      <c r="H5182">
        <f>'Sales by Customer Detail'!J5185</f>
        <v>1</v>
      </c>
      <c r="I5182">
        <f>'Sales by Customer Detail'!K5185</f>
        <v>0</v>
      </c>
      <c r="J5182">
        <f>'Sales by Customer Detail'!L5185</f>
        <v>0</v>
      </c>
      <c r="K5182">
        <f>'Sales by Customer Detail'!N5185</f>
        <v>0</v>
      </c>
      <c r="L5182">
        <f>'Sales by Customer Detail'!O5185</f>
        <v>0</v>
      </c>
    </row>
    <row r="5183" spans="2:12" x14ac:dyDescent="0.25">
      <c r="B5183" t="str">
        <f>VLOOKUP('Sales by Customer Detail'!B5186,Anonymizer!$A$3:$B$996,2,FALSE)</f>
        <v>Customer 552</v>
      </c>
      <c r="C5183" t="str">
        <f>'Sales by Customer Detail'!C5186</f>
        <v>02/06/2022</v>
      </c>
      <c r="D5183" t="str">
        <f>'Sales by Customer Detail'!D5186</f>
        <v>Invoice</v>
      </c>
      <c r="E5183">
        <f>'Sales by Customer Detail'!E5186</f>
        <v>3610</v>
      </c>
      <c r="F5183" t="str">
        <f>VLOOKUP('Sales by Customer Detail'!F5186,Anonymizer!$D$3:$E$86,2,FALSE)</f>
        <v>Prod/Svc18</v>
      </c>
      <c r="G5183" t="s">
        <v>6631</v>
      </c>
      <c r="H5183">
        <f>'Sales by Customer Detail'!J5186</f>
        <v>1</v>
      </c>
      <c r="I5183">
        <f>'Sales by Customer Detail'!K5186</f>
        <v>359.4</v>
      </c>
      <c r="J5183">
        <f>'Sales by Customer Detail'!L5186</f>
        <v>359.4</v>
      </c>
      <c r="K5183" t="str">
        <f>'Sales by Customer Detail'!N5186</f>
        <v>02/21/2022</v>
      </c>
      <c r="L5183" t="str">
        <f>'Sales by Customer Detail'!O5186</f>
        <v>02/20/2023</v>
      </c>
    </row>
    <row r="5184" spans="2:12" x14ac:dyDescent="0.25">
      <c r="B5184" t="str">
        <f>VLOOKUP('Sales by Customer Detail'!B5187,Anonymizer!$A$3:$B$996,2,FALSE)</f>
        <v>Customer 220</v>
      </c>
      <c r="C5184" t="str">
        <f>'Sales by Customer Detail'!C5187</f>
        <v>02/06/2022</v>
      </c>
      <c r="D5184" t="str">
        <f>'Sales by Customer Detail'!D5187</f>
        <v>Invoice</v>
      </c>
      <c r="E5184">
        <f>'Sales by Customer Detail'!E5187</f>
        <v>3609</v>
      </c>
      <c r="F5184" t="str">
        <f>VLOOKUP('Sales by Customer Detail'!F5187,Anonymizer!$D$3:$E$86,2,FALSE)</f>
        <v>Prod/Svc50</v>
      </c>
      <c r="G5184" t="s">
        <v>6631</v>
      </c>
      <c r="H5184">
        <f>'Sales by Customer Detail'!J5187</f>
        <v>0</v>
      </c>
      <c r="I5184">
        <f>'Sales by Customer Detail'!K5187</f>
        <v>0</v>
      </c>
      <c r="J5184">
        <f>'Sales by Customer Detail'!L5187</f>
        <v>0</v>
      </c>
      <c r="K5184">
        <f>'Sales by Customer Detail'!N5187</f>
        <v>0</v>
      </c>
      <c r="L5184">
        <f>'Sales by Customer Detail'!O5187</f>
        <v>0</v>
      </c>
    </row>
    <row r="5185" spans="2:12" x14ac:dyDescent="0.25">
      <c r="B5185" t="str">
        <f>VLOOKUP('Sales by Customer Detail'!B5188,Anonymizer!$A$3:$B$996,2,FALSE)</f>
        <v>Customer 679</v>
      </c>
      <c r="C5185" t="str">
        <f>'Sales by Customer Detail'!C5188</f>
        <v>02/06/2022</v>
      </c>
      <c r="D5185" t="str">
        <f>'Sales by Customer Detail'!D5188</f>
        <v>Invoice</v>
      </c>
      <c r="E5185">
        <f>'Sales by Customer Detail'!E5188</f>
        <v>3608</v>
      </c>
      <c r="F5185" t="str">
        <f>VLOOKUP('Sales by Customer Detail'!F5188,Anonymizer!$D$3:$E$86,2,FALSE)</f>
        <v>Prod/Svc50</v>
      </c>
      <c r="G5185" t="s">
        <v>6631</v>
      </c>
      <c r="H5185">
        <f>'Sales by Customer Detail'!J5188</f>
        <v>1</v>
      </c>
      <c r="I5185">
        <f>'Sales by Customer Detail'!K5188</f>
        <v>0</v>
      </c>
      <c r="J5185">
        <f>'Sales by Customer Detail'!L5188</f>
        <v>0</v>
      </c>
      <c r="K5185">
        <f>'Sales by Customer Detail'!N5188</f>
        <v>0</v>
      </c>
      <c r="L5185">
        <f>'Sales by Customer Detail'!O5188</f>
        <v>0</v>
      </c>
    </row>
    <row r="5186" spans="2:12" x14ac:dyDescent="0.25">
      <c r="B5186" t="str">
        <f>VLOOKUP('Sales by Customer Detail'!B5189,Anonymizer!$A$3:$B$996,2,FALSE)</f>
        <v>Customer 679</v>
      </c>
      <c r="C5186" t="str">
        <f>'Sales by Customer Detail'!C5189</f>
        <v>02/06/2022</v>
      </c>
      <c r="D5186" t="str">
        <f>'Sales by Customer Detail'!D5189</f>
        <v>Invoice</v>
      </c>
      <c r="E5186">
        <f>'Sales by Customer Detail'!E5189</f>
        <v>3608</v>
      </c>
      <c r="F5186" t="str">
        <f>VLOOKUP('Sales by Customer Detail'!F5189,Anonymizer!$D$3:$E$86,2,FALSE)</f>
        <v>Prod/Svc51</v>
      </c>
      <c r="G5186" t="s">
        <v>6631</v>
      </c>
      <c r="H5186">
        <f>'Sales by Customer Detail'!J5189</f>
        <v>1</v>
      </c>
      <c r="I5186">
        <f>'Sales by Customer Detail'!K5189</f>
        <v>0</v>
      </c>
      <c r="J5186">
        <f>'Sales by Customer Detail'!L5189</f>
        <v>0</v>
      </c>
      <c r="K5186">
        <f>'Sales by Customer Detail'!N5189</f>
        <v>0</v>
      </c>
      <c r="L5186">
        <f>'Sales by Customer Detail'!O5189</f>
        <v>0</v>
      </c>
    </row>
    <row r="5187" spans="2:12" x14ac:dyDescent="0.25">
      <c r="B5187" t="str">
        <f>VLOOKUP('Sales by Customer Detail'!B5190,Anonymizer!$A$3:$B$996,2,FALSE)</f>
        <v>Customer 220</v>
      </c>
      <c r="C5187" t="str">
        <f>'Sales by Customer Detail'!C5190</f>
        <v>02/06/2022</v>
      </c>
      <c r="D5187" t="str">
        <f>'Sales by Customer Detail'!D5190</f>
        <v>Invoice</v>
      </c>
      <c r="E5187">
        <f>'Sales by Customer Detail'!E5190</f>
        <v>3609</v>
      </c>
      <c r="F5187" t="str">
        <f>VLOOKUP('Sales by Customer Detail'!F5190,Anonymizer!$D$3:$E$86,2,FALSE)</f>
        <v>Prod/Svc77</v>
      </c>
      <c r="G5187" t="s">
        <v>6631</v>
      </c>
      <c r="H5187">
        <f>'Sales by Customer Detail'!J5190</f>
        <v>0</v>
      </c>
      <c r="I5187">
        <f>'Sales by Customer Detail'!K5190</f>
        <v>0</v>
      </c>
      <c r="J5187">
        <f>'Sales by Customer Detail'!L5190</f>
        <v>0</v>
      </c>
      <c r="K5187">
        <f>'Sales by Customer Detail'!N5190</f>
        <v>0</v>
      </c>
      <c r="L5187">
        <f>'Sales by Customer Detail'!O5190</f>
        <v>0</v>
      </c>
    </row>
    <row r="5188" spans="2:12" x14ac:dyDescent="0.25">
      <c r="B5188" t="str">
        <f>VLOOKUP('Sales by Customer Detail'!B5191,Anonymizer!$A$3:$B$996,2,FALSE)</f>
        <v>Customer 679</v>
      </c>
      <c r="C5188" t="str">
        <f>'Sales by Customer Detail'!C5191</f>
        <v>02/06/2022</v>
      </c>
      <c r="D5188" t="str">
        <f>'Sales by Customer Detail'!D5191</f>
        <v>Invoice</v>
      </c>
      <c r="E5188">
        <f>'Sales by Customer Detail'!E5191</f>
        <v>3608</v>
      </c>
      <c r="F5188" t="str">
        <f>VLOOKUP('Sales by Customer Detail'!F5191,Anonymizer!$D$3:$E$86,2,FALSE)</f>
        <v>Prod/Svc77</v>
      </c>
      <c r="G5188" t="s">
        <v>6631</v>
      </c>
      <c r="H5188">
        <f>'Sales by Customer Detail'!J5191</f>
        <v>1</v>
      </c>
      <c r="I5188">
        <f>'Sales by Customer Detail'!K5191</f>
        <v>0</v>
      </c>
      <c r="J5188">
        <f>'Sales by Customer Detail'!L5191</f>
        <v>0</v>
      </c>
      <c r="K5188">
        <f>'Sales by Customer Detail'!N5191</f>
        <v>0</v>
      </c>
      <c r="L5188">
        <f>'Sales by Customer Detail'!O5191</f>
        <v>0</v>
      </c>
    </row>
    <row r="5189" spans="2:12" x14ac:dyDescent="0.25">
      <c r="B5189" t="str">
        <f>VLOOKUP('Sales by Customer Detail'!B5192,Anonymizer!$A$3:$B$996,2,FALSE)</f>
        <v>Customer 220</v>
      </c>
      <c r="C5189" t="str">
        <f>'Sales by Customer Detail'!C5192</f>
        <v>02/06/2022</v>
      </c>
      <c r="D5189" t="str">
        <f>'Sales by Customer Detail'!D5192</f>
        <v>Invoice</v>
      </c>
      <c r="E5189">
        <f>'Sales by Customer Detail'!E5192</f>
        <v>3609</v>
      </c>
      <c r="F5189" t="str">
        <f>VLOOKUP('Sales by Customer Detail'!F5192,Anonymizer!$D$3:$E$86,2,FALSE)</f>
        <v>Prod/Svc70</v>
      </c>
      <c r="G5189" t="s">
        <v>6631</v>
      </c>
      <c r="H5189">
        <f>'Sales by Customer Detail'!J5192</f>
        <v>0</v>
      </c>
      <c r="I5189">
        <f>'Sales by Customer Detail'!K5192</f>
        <v>3500</v>
      </c>
      <c r="J5189">
        <f>'Sales by Customer Detail'!L5192</f>
        <v>3500</v>
      </c>
      <c r="K5189">
        <f>'Sales by Customer Detail'!N5192</f>
        <v>0</v>
      </c>
      <c r="L5189">
        <f>'Sales by Customer Detail'!O5192</f>
        <v>0</v>
      </c>
    </row>
    <row r="5190" spans="2:12" x14ac:dyDescent="0.25">
      <c r="B5190" t="str">
        <f>VLOOKUP('Sales by Customer Detail'!B5193,Anonymizer!$A$3:$B$996,2,FALSE)</f>
        <v>Customer 793</v>
      </c>
      <c r="C5190" t="str">
        <f>'Sales by Customer Detail'!C5193</f>
        <v>02/07/2022</v>
      </c>
      <c r="D5190" t="str">
        <f>'Sales by Customer Detail'!D5193</f>
        <v>Invoice</v>
      </c>
      <c r="E5190">
        <f>'Sales by Customer Detail'!E5193</f>
        <v>3613</v>
      </c>
      <c r="F5190" t="str">
        <f>VLOOKUP('Sales by Customer Detail'!F5193,Anonymizer!$D$3:$E$86,2,FALSE)</f>
        <v>Prod/Svc40</v>
      </c>
      <c r="G5190" t="s">
        <v>6631</v>
      </c>
      <c r="H5190">
        <f>'Sales by Customer Detail'!J5193</f>
        <v>1</v>
      </c>
      <c r="I5190">
        <f>'Sales by Customer Detail'!K5193</f>
        <v>795</v>
      </c>
      <c r="J5190">
        <f>'Sales by Customer Detail'!L5193</f>
        <v>795</v>
      </c>
      <c r="K5190" t="str">
        <f>'Sales by Customer Detail'!N5193</f>
        <v>02/21/2022</v>
      </c>
      <c r="L5190" t="str">
        <f>'Sales by Customer Detail'!O5193</f>
        <v>02/20/2023</v>
      </c>
    </row>
    <row r="5191" spans="2:12" x14ac:dyDescent="0.25">
      <c r="B5191" t="str">
        <f>VLOOKUP('Sales by Customer Detail'!B5194,Anonymizer!$A$3:$B$996,2,FALSE)</f>
        <v>Customer 793</v>
      </c>
      <c r="C5191" t="str">
        <f>'Sales by Customer Detail'!C5194</f>
        <v>02/07/2022</v>
      </c>
      <c r="D5191" t="str">
        <f>'Sales by Customer Detail'!D5194</f>
        <v>Invoice</v>
      </c>
      <c r="E5191">
        <f>'Sales by Customer Detail'!E5194</f>
        <v>3613</v>
      </c>
      <c r="F5191" t="str">
        <f>VLOOKUP('Sales by Customer Detail'!F5194,Anonymizer!$D$3:$E$86,2,FALSE)</f>
        <v>Prod/Svc13</v>
      </c>
      <c r="G5191" t="s">
        <v>6631</v>
      </c>
      <c r="H5191">
        <f>'Sales by Customer Detail'!J5194</f>
        <v>2</v>
      </c>
      <c r="I5191">
        <f>'Sales by Customer Detail'!K5194</f>
        <v>299</v>
      </c>
      <c r="J5191">
        <f>'Sales by Customer Detail'!L5194</f>
        <v>598</v>
      </c>
      <c r="K5191" t="str">
        <f>'Sales by Customer Detail'!N5194</f>
        <v>02/21/2022</v>
      </c>
      <c r="L5191" t="str">
        <f>'Sales by Customer Detail'!O5194</f>
        <v>02/20/2023</v>
      </c>
    </row>
    <row r="5192" spans="2:12" x14ac:dyDescent="0.25">
      <c r="B5192" t="str">
        <f>VLOOKUP('Sales by Customer Detail'!B5195,Anonymizer!$A$3:$B$996,2,FALSE)</f>
        <v>Customer 105</v>
      </c>
      <c r="C5192" t="str">
        <f>'Sales by Customer Detail'!C5195</f>
        <v>02/07/2022</v>
      </c>
      <c r="D5192" t="str">
        <f>'Sales by Customer Detail'!D5195</f>
        <v>Invoice</v>
      </c>
      <c r="E5192">
        <f>'Sales by Customer Detail'!E5195</f>
        <v>3612</v>
      </c>
      <c r="F5192" t="str">
        <f>VLOOKUP('Sales by Customer Detail'!F5195,Anonymizer!$D$3:$E$86,2,FALSE)</f>
        <v>Prod/Svc78</v>
      </c>
      <c r="G5192" t="s">
        <v>6631</v>
      </c>
      <c r="H5192">
        <f>'Sales by Customer Detail'!J5195</f>
        <v>1</v>
      </c>
      <c r="I5192">
        <f>'Sales by Customer Detail'!K5195</f>
        <v>0</v>
      </c>
      <c r="J5192">
        <f>'Sales by Customer Detail'!L5195</f>
        <v>0</v>
      </c>
      <c r="K5192" t="str">
        <f>'Sales by Customer Detail'!N5195</f>
        <v>02/21/2022</v>
      </c>
      <c r="L5192" t="str">
        <f>'Sales by Customer Detail'!O5195</f>
        <v>02/20/2023</v>
      </c>
    </row>
    <row r="5193" spans="2:12" x14ac:dyDescent="0.25">
      <c r="B5193" t="str">
        <f>VLOOKUP('Sales by Customer Detail'!B5196,Anonymizer!$A$3:$B$996,2,FALSE)</f>
        <v>Customer 105</v>
      </c>
      <c r="C5193" t="str">
        <f>'Sales by Customer Detail'!C5196</f>
        <v>02/07/2022</v>
      </c>
      <c r="D5193" t="str">
        <f>'Sales by Customer Detail'!D5196</f>
        <v>Invoice</v>
      </c>
      <c r="E5193">
        <f>'Sales by Customer Detail'!E5196</f>
        <v>3612</v>
      </c>
      <c r="F5193" t="str">
        <f>VLOOKUP('Sales by Customer Detail'!F5196,Anonymizer!$D$3:$E$86,2,FALSE)</f>
        <v>Prod/Svc74</v>
      </c>
      <c r="G5193" t="s">
        <v>6631</v>
      </c>
      <c r="H5193">
        <f>'Sales by Customer Detail'!J5196</f>
        <v>1</v>
      </c>
      <c r="I5193">
        <f>'Sales by Customer Detail'!K5196</f>
        <v>3795</v>
      </c>
      <c r="J5193">
        <f>'Sales by Customer Detail'!L5196</f>
        <v>3795</v>
      </c>
      <c r="K5193" t="str">
        <f>'Sales by Customer Detail'!N5196</f>
        <v>02/21/2022</v>
      </c>
      <c r="L5193" t="str">
        <f>'Sales by Customer Detail'!O5196</f>
        <v>02/20/2023</v>
      </c>
    </row>
    <row r="5194" spans="2:12" x14ac:dyDescent="0.25">
      <c r="B5194" t="str">
        <f>VLOOKUP('Sales by Customer Detail'!B5197,Anonymizer!$A$3:$B$996,2,FALSE)</f>
        <v>Customer 793</v>
      </c>
      <c r="C5194" t="str">
        <f>'Sales by Customer Detail'!C5197</f>
        <v>02/07/2022</v>
      </c>
      <c r="D5194" t="str">
        <f>'Sales by Customer Detail'!D5197</f>
        <v>Invoice</v>
      </c>
      <c r="E5194">
        <f>'Sales by Customer Detail'!E5197</f>
        <v>3613</v>
      </c>
      <c r="F5194" t="str">
        <f>VLOOKUP('Sales by Customer Detail'!F5197,Anonymizer!$D$3:$E$86,2,FALSE)</f>
        <v>Prod/Svc42</v>
      </c>
      <c r="G5194" t="s">
        <v>6631</v>
      </c>
      <c r="H5194">
        <f>'Sales by Customer Detail'!J5197</f>
        <v>2</v>
      </c>
      <c r="I5194">
        <f>'Sales by Customer Detail'!K5197</f>
        <v>431.4</v>
      </c>
      <c r="J5194">
        <f>'Sales by Customer Detail'!L5197</f>
        <v>862.8</v>
      </c>
      <c r="K5194" t="str">
        <f>'Sales by Customer Detail'!N5197</f>
        <v>02/21/2022</v>
      </c>
      <c r="L5194" t="str">
        <f>'Sales by Customer Detail'!O5197</f>
        <v>02/20/2023</v>
      </c>
    </row>
    <row r="5195" spans="2:12" x14ac:dyDescent="0.25">
      <c r="B5195" t="str">
        <f>VLOOKUP('Sales by Customer Detail'!B5198,Anonymizer!$A$3:$B$996,2,FALSE)</f>
        <v>Customer 83</v>
      </c>
      <c r="C5195" t="str">
        <f>'Sales by Customer Detail'!C5198</f>
        <v>02/08/2022</v>
      </c>
      <c r="D5195" t="str">
        <f>'Sales by Customer Detail'!D5198</f>
        <v>Invoice</v>
      </c>
      <c r="E5195">
        <f>'Sales by Customer Detail'!E5198</f>
        <v>3611</v>
      </c>
      <c r="F5195" t="str">
        <f>VLOOKUP('Sales by Customer Detail'!F5198,Anonymizer!$D$3:$E$86,2,FALSE)</f>
        <v>Prod/Svc70</v>
      </c>
      <c r="G5195" t="s">
        <v>6631</v>
      </c>
      <c r="H5195">
        <f>'Sales by Customer Detail'!J5198</f>
        <v>1</v>
      </c>
      <c r="I5195">
        <f>'Sales by Customer Detail'!K5198</f>
        <v>1600</v>
      </c>
      <c r="J5195">
        <f>'Sales by Customer Detail'!L5198</f>
        <v>1600</v>
      </c>
      <c r="K5195">
        <f>'Sales by Customer Detail'!N5198</f>
        <v>0</v>
      </c>
      <c r="L5195">
        <f>'Sales by Customer Detail'!O5198</f>
        <v>0</v>
      </c>
    </row>
    <row r="5196" spans="2:12" x14ac:dyDescent="0.25">
      <c r="B5196" t="str">
        <f>VLOOKUP('Sales by Customer Detail'!B5199,Anonymizer!$A$3:$B$996,2,FALSE)</f>
        <v>Customer 983</v>
      </c>
      <c r="C5196" t="str">
        <f>'Sales by Customer Detail'!C5199</f>
        <v>02/08/2022</v>
      </c>
      <c r="D5196" t="str">
        <f>'Sales by Customer Detail'!D5199</f>
        <v>Invoice</v>
      </c>
      <c r="E5196">
        <f>'Sales by Customer Detail'!E5199</f>
        <v>3614</v>
      </c>
      <c r="F5196" t="str">
        <f>VLOOKUP('Sales by Customer Detail'!F5199,Anonymizer!$D$3:$E$86,2,FALSE)</f>
        <v>Prod/Svc37</v>
      </c>
      <c r="G5196" t="s">
        <v>6631</v>
      </c>
      <c r="H5196">
        <f>'Sales by Customer Detail'!J5199</f>
        <v>1</v>
      </c>
      <c r="I5196">
        <f>'Sales by Customer Detail'!K5199</f>
        <v>349</v>
      </c>
      <c r="J5196">
        <f>'Sales by Customer Detail'!L5199</f>
        <v>349</v>
      </c>
      <c r="K5196" t="str">
        <f>'Sales by Customer Detail'!N5199</f>
        <v>05/01/2022</v>
      </c>
      <c r="L5196" t="str">
        <f>'Sales by Customer Detail'!O5199</f>
        <v>04/30/2023</v>
      </c>
    </row>
    <row r="5197" spans="2:12" x14ac:dyDescent="0.25">
      <c r="B5197" t="str">
        <f>VLOOKUP('Sales by Customer Detail'!B5200,Anonymizer!$A$3:$B$996,2,FALSE)</f>
        <v>Customer 461</v>
      </c>
      <c r="C5197" t="str">
        <f>'Sales by Customer Detail'!C5200</f>
        <v>02/08/2022</v>
      </c>
      <c r="D5197" t="str">
        <f>'Sales by Customer Detail'!D5200</f>
        <v>Invoice</v>
      </c>
      <c r="E5197">
        <f>'Sales by Customer Detail'!E5200</f>
        <v>3643</v>
      </c>
      <c r="F5197" t="str">
        <f>VLOOKUP('Sales by Customer Detail'!F5200,Anonymizer!$D$3:$E$86,2,FALSE)</f>
        <v>Prod/Svc37</v>
      </c>
      <c r="G5197" t="s">
        <v>6631</v>
      </c>
      <c r="H5197">
        <f>'Sales by Customer Detail'!J5200</f>
        <v>10</v>
      </c>
      <c r="I5197">
        <f>'Sales by Customer Detail'!K5200</f>
        <v>359</v>
      </c>
      <c r="J5197">
        <f>'Sales by Customer Detail'!L5200</f>
        <v>3590</v>
      </c>
      <c r="K5197">
        <f>'Sales by Customer Detail'!N5200</f>
        <v>0</v>
      </c>
      <c r="L5197">
        <f>'Sales by Customer Detail'!O5200</f>
        <v>0</v>
      </c>
    </row>
    <row r="5198" spans="2:12" x14ac:dyDescent="0.25">
      <c r="B5198" t="str">
        <f>VLOOKUP('Sales by Customer Detail'!B5201,Anonymizer!$A$3:$B$996,2,FALSE)</f>
        <v>Customer 649</v>
      </c>
      <c r="C5198" t="str">
        <f>'Sales by Customer Detail'!C5201</f>
        <v>02/08/2022</v>
      </c>
      <c r="D5198" t="str">
        <f>'Sales by Customer Detail'!D5201</f>
        <v>Invoice</v>
      </c>
      <c r="E5198">
        <f>'Sales by Customer Detail'!E5201</f>
        <v>3642</v>
      </c>
      <c r="F5198" t="str">
        <f>VLOOKUP('Sales by Customer Detail'!F5201,Anonymizer!$D$3:$E$86,2,FALSE)</f>
        <v>Prod/Svc37</v>
      </c>
      <c r="G5198" t="s">
        <v>6631</v>
      </c>
      <c r="H5198">
        <f>'Sales by Customer Detail'!J5201</f>
        <v>5</v>
      </c>
      <c r="I5198">
        <f>'Sales by Customer Detail'!K5201</f>
        <v>349</v>
      </c>
      <c r="J5198">
        <f>'Sales by Customer Detail'!L5201</f>
        <v>1745</v>
      </c>
      <c r="K5198">
        <f>'Sales by Customer Detail'!N5201</f>
        <v>0</v>
      </c>
      <c r="L5198">
        <f>'Sales by Customer Detail'!O5201</f>
        <v>0</v>
      </c>
    </row>
    <row r="5199" spans="2:12" x14ac:dyDescent="0.25">
      <c r="B5199" t="str">
        <f>VLOOKUP('Sales by Customer Detail'!B5202,Anonymizer!$A$3:$B$996,2,FALSE)</f>
        <v>Customer 151</v>
      </c>
      <c r="C5199" t="str">
        <f>'Sales by Customer Detail'!C5202</f>
        <v>02/08/2022</v>
      </c>
      <c r="D5199" t="str">
        <f>'Sales by Customer Detail'!D5202</f>
        <v>Invoice</v>
      </c>
      <c r="E5199">
        <f>'Sales by Customer Detail'!E5202</f>
        <v>3641</v>
      </c>
      <c r="F5199" t="str">
        <f>VLOOKUP('Sales by Customer Detail'!F5202,Anonymizer!$D$3:$E$86,2,FALSE)</f>
        <v>Prod/Svc37</v>
      </c>
      <c r="G5199" t="s">
        <v>6631</v>
      </c>
      <c r="H5199">
        <f>'Sales by Customer Detail'!J5202</f>
        <v>11</v>
      </c>
      <c r="I5199">
        <f>'Sales by Customer Detail'!K5202</f>
        <v>259</v>
      </c>
      <c r="J5199">
        <f>'Sales by Customer Detail'!L5202</f>
        <v>2849</v>
      </c>
      <c r="K5199">
        <f>'Sales by Customer Detail'!N5202</f>
        <v>0</v>
      </c>
      <c r="L5199">
        <f>'Sales by Customer Detail'!O5202</f>
        <v>0</v>
      </c>
    </row>
    <row r="5200" spans="2:12" x14ac:dyDescent="0.25">
      <c r="B5200" t="str">
        <f>VLOOKUP('Sales by Customer Detail'!B5203,Anonymizer!$A$3:$B$996,2,FALSE)</f>
        <v>Customer 534</v>
      </c>
      <c r="C5200" t="str">
        <f>'Sales by Customer Detail'!C5203</f>
        <v>02/08/2022</v>
      </c>
      <c r="D5200" t="str">
        <f>'Sales by Customer Detail'!D5203</f>
        <v>Invoice</v>
      </c>
      <c r="E5200">
        <f>'Sales by Customer Detail'!E5203</f>
        <v>3640</v>
      </c>
      <c r="F5200" t="str">
        <f>VLOOKUP('Sales by Customer Detail'!F5203,Anonymizer!$D$3:$E$86,2,FALSE)</f>
        <v>Prod/Svc37</v>
      </c>
      <c r="G5200" t="s">
        <v>6631</v>
      </c>
      <c r="H5200">
        <f>'Sales by Customer Detail'!J5203</f>
        <v>6</v>
      </c>
      <c r="I5200">
        <f>'Sales by Customer Detail'!K5203</f>
        <v>399</v>
      </c>
      <c r="J5200">
        <f>'Sales by Customer Detail'!L5203</f>
        <v>2394</v>
      </c>
      <c r="K5200">
        <f>'Sales by Customer Detail'!N5203</f>
        <v>0</v>
      </c>
      <c r="L5200">
        <f>'Sales by Customer Detail'!O5203</f>
        <v>0</v>
      </c>
    </row>
    <row r="5201" spans="2:12" x14ac:dyDescent="0.25">
      <c r="B5201" t="str">
        <f>VLOOKUP('Sales by Customer Detail'!B5204,Anonymizer!$A$3:$B$996,2,FALSE)</f>
        <v>Customer 714</v>
      </c>
      <c r="C5201" t="str">
        <f>'Sales by Customer Detail'!C5204</f>
        <v>02/08/2022</v>
      </c>
      <c r="D5201" t="str">
        <f>'Sales by Customer Detail'!D5204</f>
        <v>Invoice</v>
      </c>
      <c r="E5201">
        <f>'Sales by Customer Detail'!E5204</f>
        <v>3639</v>
      </c>
      <c r="F5201" t="str">
        <f>VLOOKUP('Sales by Customer Detail'!F5204,Anonymizer!$D$3:$E$86,2,FALSE)</f>
        <v>Prod/Svc37</v>
      </c>
      <c r="G5201" t="s">
        <v>6631</v>
      </c>
      <c r="H5201">
        <f>'Sales by Customer Detail'!J5204</f>
        <v>15</v>
      </c>
      <c r="I5201">
        <f>'Sales by Customer Detail'!K5204</f>
        <v>349</v>
      </c>
      <c r="J5201">
        <f>'Sales by Customer Detail'!L5204</f>
        <v>5235</v>
      </c>
      <c r="K5201">
        <f>'Sales by Customer Detail'!N5204</f>
        <v>0</v>
      </c>
      <c r="L5201">
        <f>'Sales by Customer Detail'!O5204</f>
        <v>0</v>
      </c>
    </row>
    <row r="5202" spans="2:12" x14ac:dyDescent="0.25">
      <c r="B5202" t="str">
        <f>VLOOKUP('Sales by Customer Detail'!B5205,Anonymizer!$A$3:$B$996,2,FALSE)</f>
        <v>Customer 850</v>
      </c>
      <c r="C5202" t="str">
        <f>'Sales by Customer Detail'!C5205</f>
        <v>02/08/2022</v>
      </c>
      <c r="D5202" t="str">
        <f>'Sales by Customer Detail'!D5205</f>
        <v>Invoice</v>
      </c>
      <c r="E5202">
        <f>'Sales by Customer Detail'!E5205</f>
        <v>3638</v>
      </c>
      <c r="F5202" t="str">
        <f>VLOOKUP('Sales by Customer Detail'!F5205,Anonymizer!$D$3:$E$86,2,FALSE)</f>
        <v>Prod/Svc37</v>
      </c>
      <c r="G5202" t="s">
        <v>6631</v>
      </c>
      <c r="H5202">
        <f>'Sales by Customer Detail'!J5205</f>
        <v>1</v>
      </c>
      <c r="I5202">
        <f>'Sales by Customer Detail'!K5205</f>
        <v>399</v>
      </c>
      <c r="J5202">
        <f>'Sales by Customer Detail'!L5205</f>
        <v>399</v>
      </c>
      <c r="K5202">
        <f>'Sales by Customer Detail'!N5205</f>
        <v>0</v>
      </c>
      <c r="L5202">
        <f>'Sales by Customer Detail'!O5205</f>
        <v>0</v>
      </c>
    </row>
    <row r="5203" spans="2:12" x14ac:dyDescent="0.25">
      <c r="B5203" t="str">
        <f>VLOOKUP('Sales by Customer Detail'!B5206,Anonymizer!$A$3:$B$996,2,FALSE)</f>
        <v>Customer 413</v>
      </c>
      <c r="C5203" t="str">
        <f>'Sales by Customer Detail'!C5206</f>
        <v>02/08/2022</v>
      </c>
      <c r="D5203" t="str">
        <f>'Sales by Customer Detail'!D5206</f>
        <v>Invoice</v>
      </c>
      <c r="E5203">
        <f>'Sales by Customer Detail'!E5206</f>
        <v>3637</v>
      </c>
      <c r="F5203" t="str">
        <f>VLOOKUP('Sales by Customer Detail'!F5206,Anonymizer!$D$3:$E$86,2,FALSE)</f>
        <v>Prod/Svc37</v>
      </c>
      <c r="G5203" t="s">
        <v>6631</v>
      </c>
      <c r="H5203">
        <f>'Sales by Customer Detail'!J5206</f>
        <v>1</v>
      </c>
      <c r="I5203">
        <f>'Sales by Customer Detail'!K5206</f>
        <v>479.4</v>
      </c>
      <c r="J5203">
        <f>'Sales by Customer Detail'!L5206</f>
        <v>479.4</v>
      </c>
      <c r="K5203">
        <f>'Sales by Customer Detail'!N5206</f>
        <v>0</v>
      </c>
      <c r="L5203">
        <f>'Sales by Customer Detail'!O5206</f>
        <v>0</v>
      </c>
    </row>
    <row r="5204" spans="2:12" x14ac:dyDescent="0.25">
      <c r="B5204" t="str">
        <f>VLOOKUP('Sales by Customer Detail'!B5207,Anonymizer!$A$3:$B$996,2,FALSE)</f>
        <v>Customer 847</v>
      </c>
      <c r="C5204" t="str">
        <f>'Sales by Customer Detail'!C5207</f>
        <v>02/08/2022</v>
      </c>
      <c r="D5204" t="str">
        <f>'Sales by Customer Detail'!D5207</f>
        <v>Invoice</v>
      </c>
      <c r="E5204">
        <f>'Sales by Customer Detail'!E5207</f>
        <v>3636</v>
      </c>
      <c r="F5204" t="str">
        <f>VLOOKUP('Sales by Customer Detail'!F5207,Anonymizer!$D$3:$E$86,2,FALSE)</f>
        <v>Prod/Svc37</v>
      </c>
      <c r="G5204" t="s">
        <v>6631</v>
      </c>
      <c r="H5204">
        <f>'Sales by Customer Detail'!J5207</f>
        <v>4</v>
      </c>
      <c r="I5204">
        <f>'Sales by Customer Detail'!K5207</f>
        <v>349</v>
      </c>
      <c r="J5204">
        <f>'Sales by Customer Detail'!L5207</f>
        <v>1396</v>
      </c>
      <c r="K5204">
        <f>'Sales by Customer Detail'!N5207</f>
        <v>0</v>
      </c>
      <c r="L5204">
        <f>'Sales by Customer Detail'!O5207</f>
        <v>0</v>
      </c>
    </row>
    <row r="5205" spans="2:12" x14ac:dyDescent="0.25">
      <c r="B5205" t="str">
        <f>VLOOKUP('Sales by Customer Detail'!B5208,Anonymizer!$A$3:$B$996,2,FALSE)</f>
        <v>Customer 166</v>
      </c>
      <c r="C5205" t="str">
        <f>'Sales by Customer Detail'!C5208</f>
        <v>02/08/2022</v>
      </c>
      <c r="D5205" t="str">
        <f>'Sales by Customer Detail'!D5208</f>
        <v>Invoice</v>
      </c>
      <c r="E5205">
        <f>'Sales by Customer Detail'!E5208</f>
        <v>3635</v>
      </c>
      <c r="F5205" t="str">
        <f>VLOOKUP('Sales by Customer Detail'!F5208,Anonymizer!$D$3:$E$86,2,FALSE)</f>
        <v>Prod/Svc34</v>
      </c>
      <c r="G5205" t="s">
        <v>6631</v>
      </c>
      <c r="H5205">
        <f>'Sales by Customer Detail'!J5208</f>
        <v>3</v>
      </c>
      <c r="I5205">
        <f>'Sales by Customer Detail'!K5208</f>
        <v>359.4</v>
      </c>
      <c r="J5205">
        <f>'Sales by Customer Detail'!L5208</f>
        <v>1078.2</v>
      </c>
      <c r="K5205">
        <f>'Sales by Customer Detail'!N5208</f>
        <v>0</v>
      </c>
      <c r="L5205">
        <f>'Sales by Customer Detail'!O5208</f>
        <v>0</v>
      </c>
    </row>
    <row r="5206" spans="2:12" x14ac:dyDescent="0.25">
      <c r="B5206" t="str">
        <f>VLOOKUP('Sales by Customer Detail'!B5209,Anonymizer!$A$3:$B$996,2,FALSE)</f>
        <v>Customer 698</v>
      </c>
      <c r="C5206" t="str">
        <f>'Sales by Customer Detail'!C5209</f>
        <v>02/08/2022</v>
      </c>
      <c r="D5206" t="str">
        <f>'Sales by Customer Detail'!D5209</f>
        <v>Invoice</v>
      </c>
      <c r="E5206">
        <f>'Sales by Customer Detail'!E5209</f>
        <v>3634</v>
      </c>
      <c r="F5206" t="str">
        <f>VLOOKUP('Sales by Customer Detail'!F5209,Anonymizer!$D$3:$E$86,2,FALSE)</f>
        <v>Prod/Svc37</v>
      </c>
      <c r="G5206" t="s">
        <v>6631</v>
      </c>
      <c r="H5206">
        <f>'Sales by Customer Detail'!J5209</f>
        <v>4</v>
      </c>
      <c r="I5206">
        <f>'Sales by Customer Detail'!K5209</f>
        <v>349</v>
      </c>
      <c r="J5206">
        <f>'Sales by Customer Detail'!L5209</f>
        <v>1396</v>
      </c>
      <c r="K5206">
        <f>'Sales by Customer Detail'!N5209</f>
        <v>0</v>
      </c>
      <c r="L5206">
        <f>'Sales by Customer Detail'!O5209</f>
        <v>0</v>
      </c>
    </row>
    <row r="5207" spans="2:12" x14ac:dyDescent="0.25">
      <c r="B5207" t="str">
        <f>VLOOKUP('Sales by Customer Detail'!B5210,Anonymizer!$A$3:$B$996,2,FALSE)</f>
        <v>Customer 223</v>
      </c>
      <c r="C5207" t="str">
        <f>'Sales by Customer Detail'!C5210</f>
        <v>02/08/2022</v>
      </c>
      <c r="D5207" t="str">
        <f>'Sales by Customer Detail'!D5210</f>
        <v>Invoice</v>
      </c>
      <c r="E5207">
        <f>'Sales by Customer Detail'!E5210</f>
        <v>3633</v>
      </c>
      <c r="F5207" t="str">
        <f>VLOOKUP('Sales by Customer Detail'!F5210,Anonymizer!$D$3:$E$86,2,FALSE)</f>
        <v>Prod/Svc37</v>
      </c>
      <c r="G5207" t="s">
        <v>6631</v>
      </c>
      <c r="H5207">
        <f>'Sales by Customer Detail'!J5210</f>
        <v>11</v>
      </c>
      <c r="I5207">
        <f>'Sales by Customer Detail'!K5210</f>
        <v>419.4</v>
      </c>
      <c r="J5207">
        <f>'Sales by Customer Detail'!L5210</f>
        <v>4613.3999999999996</v>
      </c>
      <c r="K5207">
        <f>'Sales by Customer Detail'!N5210</f>
        <v>0</v>
      </c>
      <c r="L5207">
        <f>'Sales by Customer Detail'!O5210</f>
        <v>0</v>
      </c>
    </row>
    <row r="5208" spans="2:12" x14ac:dyDescent="0.25">
      <c r="B5208" t="str">
        <f>VLOOKUP('Sales by Customer Detail'!B5211,Anonymizer!$A$3:$B$996,2,FALSE)</f>
        <v>Customer 147</v>
      </c>
      <c r="C5208" t="str">
        <f>'Sales by Customer Detail'!C5211</f>
        <v>02/08/2022</v>
      </c>
      <c r="D5208" t="str">
        <f>'Sales by Customer Detail'!D5211</f>
        <v>Invoice</v>
      </c>
      <c r="E5208">
        <f>'Sales by Customer Detail'!E5211</f>
        <v>3632</v>
      </c>
      <c r="F5208" t="str">
        <f>VLOOKUP('Sales by Customer Detail'!F5211,Anonymizer!$D$3:$E$86,2,FALSE)</f>
        <v>Prod/Svc37</v>
      </c>
      <c r="G5208" t="s">
        <v>6631</v>
      </c>
      <c r="H5208">
        <f>'Sales by Customer Detail'!J5211</f>
        <v>17</v>
      </c>
      <c r="I5208">
        <f>'Sales by Customer Detail'!K5211</f>
        <v>339</v>
      </c>
      <c r="J5208">
        <f>'Sales by Customer Detail'!L5211</f>
        <v>5763</v>
      </c>
      <c r="K5208">
        <f>'Sales by Customer Detail'!N5211</f>
        <v>0</v>
      </c>
      <c r="L5208">
        <f>'Sales by Customer Detail'!O5211</f>
        <v>0</v>
      </c>
    </row>
    <row r="5209" spans="2:12" x14ac:dyDescent="0.25">
      <c r="B5209" t="str">
        <f>VLOOKUP('Sales by Customer Detail'!B5212,Anonymizer!$A$3:$B$996,2,FALSE)</f>
        <v>Customer 981</v>
      </c>
      <c r="C5209" t="str">
        <f>'Sales by Customer Detail'!C5212</f>
        <v>02/08/2022</v>
      </c>
      <c r="D5209" t="str">
        <f>'Sales by Customer Detail'!D5212</f>
        <v>Invoice</v>
      </c>
      <c r="E5209">
        <f>'Sales by Customer Detail'!E5212</f>
        <v>3631</v>
      </c>
      <c r="F5209" t="str">
        <f>VLOOKUP('Sales by Customer Detail'!F5212,Anonymizer!$D$3:$E$86,2,FALSE)</f>
        <v>Prod/Svc37</v>
      </c>
      <c r="G5209" t="s">
        <v>6631</v>
      </c>
      <c r="H5209">
        <f>'Sales by Customer Detail'!J5212</f>
        <v>1</v>
      </c>
      <c r="I5209">
        <f>'Sales by Customer Detail'!K5212</f>
        <v>479.4</v>
      </c>
      <c r="J5209">
        <f>'Sales by Customer Detail'!L5212</f>
        <v>479.4</v>
      </c>
      <c r="K5209">
        <f>'Sales by Customer Detail'!N5212</f>
        <v>0</v>
      </c>
      <c r="L5209">
        <f>'Sales by Customer Detail'!O5212</f>
        <v>0</v>
      </c>
    </row>
    <row r="5210" spans="2:12" x14ac:dyDescent="0.25">
      <c r="B5210" t="str">
        <f>VLOOKUP('Sales by Customer Detail'!B5213,Anonymizer!$A$3:$B$996,2,FALSE)</f>
        <v>Customer 805</v>
      </c>
      <c r="C5210" t="str">
        <f>'Sales by Customer Detail'!C5213</f>
        <v>02/08/2022</v>
      </c>
      <c r="D5210" t="str">
        <f>'Sales by Customer Detail'!D5213</f>
        <v>Invoice</v>
      </c>
      <c r="E5210">
        <f>'Sales by Customer Detail'!E5213</f>
        <v>3630</v>
      </c>
      <c r="F5210" t="str">
        <f>VLOOKUP('Sales by Customer Detail'!F5213,Anonymizer!$D$3:$E$86,2,FALSE)</f>
        <v>Prod/Svc37</v>
      </c>
      <c r="G5210" t="s">
        <v>6631</v>
      </c>
      <c r="H5210">
        <f>'Sales by Customer Detail'!J5213</f>
        <v>3</v>
      </c>
      <c r="I5210">
        <f>'Sales by Customer Detail'!K5213</f>
        <v>419.4</v>
      </c>
      <c r="J5210">
        <f>'Sales by Customer Detail'!L5213</f>
        <v>1258.2</v>
      </c>
      <c r="K5210">
        <f>'Sales by Customer Detail'!N5213</f>
        <v>0</v>
      </c>
      <c r="L5210">
        <f>'Sales by Customer Detail'!O5213</f>
        <v>0</v>
      </c>
    </row>
    <row r="5211" spans="2:12" x14ac:dyDescent="0.25">
      <c r="B5211" t="str">
        <f>VLOOKUP('Sales by Customer Detail'!B5214,Anonymizer!$A$3:$B$996,2,FALSE)</f>
        <v>Customer 489</v>
      </c>
      <c r="C5211" t="str">
        <f>'Sales by Customer Detail'!C5214</f>
        <v>02/08/2022</v>
      </c>
      <c r="D5211" t="str">
        <f>'Sales by Customer Detail'!D5214</f>
        <v>Invoice</v>
      </c>
      <c r="E5211">
        <f>'Sales by Customer Detail'!E5214</f>
        <v>3629</v>
      </c>
      <c r="F5211" t="str">
        <f>VLOOKUP('Sales by Customer Detail'!F5214,Anonymizer!$D$3:$E$86,2,FALSE)</f>
        <v>Prod/Svc35</v>
      </c>
      <c r="G5211" t="s">
        <v>6631</v>
      </c>
      <c r="H5211">
        <f>'Sales by Customer Detail'!J5214</f>
        <v>10</v>
      </c>
      <c r="I5211">
        <f>'Sales by Customer Detail'!K5214</f>
        <v>409</v>
      </c>
      <c r="J5211">
        <f>'Sales by Customer Detail'!L5214</f>
        <v>4090</v>
      </c>
      <c r="K5211">
        <f>'Sales by Customer Detail'!N5214</f>
        <v>0</v>
      </c>
      <c r="L5211">
        <f>'Sales by Customer Detail'!O5214</f>
        <v>0</v>
      </c>
    </row>
    <row r="5212" spans="2:12" x14ac:dyDescent="0.25">
      <c r="B5212" t="str">
        <f>VLOOKUP('Sales by Customer Detail'!B5215,Anonymizer!$A$3:$B$996,2,FALSE)</f>
        <v>Customer 19</v>
      </c>
      <c r="C5212" t="str">
        <f>'Sales by Customer Detail'!C5215</f>
        <v>02/08/2022</v>
      </c>
      <c r="D5212" t="str">
        <f>'Sales by Customer Detail'!D5215</f>
        <v>Invoice</v>
      </c>
      <c r="E5212">
        <f>'Sales by Customer Detail'!E5215</f>
        <v>3628</v>
      </c>
      <c r="F5212" t="str">
        <f>VLOOKUP('Sales by Customer Detail'!F5215,Anonymizer!$D$3:$E$86,2,FALSE)</f>
        <v>Prod/Svc37</v>
      </c>
      <c r="G5212" t="s">
        <v>6631</v>
      </c>
      <c r="H5212">
        <f>'Sales by Customer Detail'!J5215</f>
        <v>2</v>
      </c>
      <c r="I5212">
        <f>'Sales by Customer Detail'!K5215</f>
        <v>419.4</v>
      </c>
      <c r="J5212">
        <f>'Sales by Customer Detail'!L5215</f>
        <v>838.8</v>
      </c>
      <c r="K5212">
        <f>'Sales by Customer Detail'!N5215</f>
        <v>0</v>
      </c>
      <c r="L5212">
        <f>'Sales by Customer Detail'!O5215</f>
        <v>0</v>
      </c>
    </row>
    <row r="5213" spans="2:12" x14ac:dyDescent="0.25">
      <c r="B5213" t="str">
        <f>VLOOKUP('Sales by Customer Detail'!B5216,Anonymizer!$A$3:$B$996,2,FALSE)</f>
        <v>Customer 827</v>
      </c>
      <c r="C5213" t="str">
        <f>'Sales by Customer Detail'!C5216</f>
        <v>02/08/2022</v>
      </c>
      <c r="D5213" t="str">
        <f>'Sales by Customer Detail'!D5216</f>
        <v>Invoice</v>
      </c>
      <c r="E5213">
        <f>'Sales by Customer Detail'!E5216</f>
        <v>3627</v>
      </c>
      <c r="F5213" t="str">
        <f>VLOOKUP('Sales by Customer Detail'!F5216,Anonymizer!$D$3:$E$86,2,FALSE)</f>
        <v>Prod/Svc37</v>
      </c>
      <c r="G5213" t="s">
        <v>6631</v>
      </c>
      <c r="H5213">
        <f>'Sales by Customer Detail'!J5216</f>
        <v>1</v>
      </c>
      <c r="I5213">
        <f>'Sales by Customer Detail'!K5216</f>
        <v>349</v>
      </c>
      <c r="J5213">
        <f>'Sales by Customer Detail'!L5216</f>
        <v>349</v>
      </c>
      <c r="K5213">
        <f>'Sales by Customer Detail'!N5216</f>
        <v>0</v>
      </c>
      <c r="L5213">
        <f>'Sales by Customer Detail'!O5216</f>
        <v>0</v>
      </c>
    </row>
    <row r="5214" spans="2:12" x14ac:dyDescent="0.25">
      <c r="B5214" t="str">
        <f>VLOOKUP('Sales by Customer Detail'!B5217,Anonymizer!$A$3:$B$996,2,FALSE)</f>
        <v>Customer 256</v>
      </c>
      <c r="C5214" t="str">
        <f>'Sales by Customer Detail'!C5217</f>
        <v>02/08/2022</v>
      </c>
      <c r="D5214" t="str">
        <f>'Sales by Customer Detail'!D5217</f>
        <v>Invoice</v>
      </c>
      <c r="E5214">
        <f>'Sales by Customer Detail'!E5217</f>
        <v>3626</v>
      </c>
      <c r="F5214" t="str">
        <f>VLOOKUP('Sales by Customer Detail'!F5217,Anonymizer!$D$3:$E$86,2,FALSE)</f>
        <v>Prod/Svc37</v>
      </c>
      <c r="G5214" t="s">
        <v>6631</v>
      </c>
      <c r="H5214">
        <f>'Sales by Customer Detail'!J5217</f>
        <v>11</v>
      </c>
      <c r="I5214">
        <f>'Sales by Customer Detail'!K5217</f>
        <v>399</v>
      </c>
      <c r="J5214">
        <f>'Sales by Customer Detail'!L5217</f>
        <v>4389</v>
      </c>
      <c r="K5214">
        <f>'Sales by Customer Detail'!N5217</f>
        <v>0</v>
      </c>
      <c r="L5214">
        <f>'Sales by Customer Detail'!O5217</f>
        <v>0</v>
      </c>
    </row>
    <row r="5215" spans="2:12" x14ac:dyDescent="0.25">
      <c r="B5215" t="str">
        <f>VLOOKUP('Sales by Customer Detail'!B5218,Anonymizer!$A$3:$B$996,2,FALSE)</f>
        <v>Customer 230</v>
      </c>
      <c r="C5215" t="str">
        <f>'Sales by Customer Detail'!C5218</f>
        <v>02/08/2022</v>
      </c>
      <c r="D5215" t="str">
        <f>'Sales by Customer Detail'!D5218</f>
        <v>Invoice</v>
      </c>
      <c r="E5215">
        <f>'Sales by Customer Detail'!E5218</f>
        <v>3625</v>
      </c>
      <c r="F5215" t="str">
        <f>VLOOKUP('Sales by Customer Detail'!F5218,Anonymizer!$D$3:$E$86,2,FALSE)</f>
        <v>Prod/Svc34</v>
      </c>
      <c r="G5215" t="s">
        <v>6631</v>
      </c>
      <c r="H5215">
        <f>'Sales by Customer Detail'!J5218</f>
        <v>2</v>
      </c>
      <c r="I5215">
        <f>'Sales by Customer Detail'!K5218</f>
        <v>359.4</v>
      </c>
      <c r="J5215">
        <f>'Sales by Customer Detail'!L5218</f>
        <v>718.8</v>
      </c>
      <c r="K5215">
        <f>'Sales by Customer Detail'!N5218</f>
        <v>0</v>
      </c>
      <c r="L5215">
        <f>'Sales by Customer Detail'!O5218</f>
        <v>0</v>
      </c>
    </row>
    <row r="5216" spans="2:12" x14ac:dyDescent="0.25">
      <c r="B5216" t="str">
        <f>VLOOKUP('Sales by Customer Detail'!B5219,Anonymizer!$A$3:$B$996,2,FALSE)</f>
        <v>Customer 520</v>
      </c>
      <c r="C5216" t="str">
        <f>'Sales by Customer Detail'!C5219</f>
        <v>02/08/2022</v>
      </c>
      <c r="D5216" t="str">
        <f>'Sales by Customer Detail'!D5219</f>
        <v>Invoice</v>
      </c>
      <c r="E5216">
        <f>'Sales by Customer Detail'!E5219</f>
        <v>3624</v>
      </c>
      <c r="F5216" t="str">
        <f>VLOOKUP('Sales by Customer Detail'!F5219,Anonymizer!$D$3:$E$86,2,FALSE)</f>
        <v>Prod/Svc37</v>
      </c>
      <c r="G5216" t="s">
        <v>6631</v>
      </c>
      <c r="H5216">
        <f>'Sales by Customer Detail'!J5219</f>
        <v>8</v>
      </c>
      <c r="I5216">
        <f>'Sales by Customer Detail'!K5219</f>
        <v>389</v>
      </c>
      <c r="J5216">
        <f>'Sales by Customer Detail'!L5219</f>
        <v>3112</v>
      </c>
      <c r="K5216">
        <f>'Sales by Customer Detail'!N5219</f>
        <v>0</v>
      </c>
      <c r="L5216">
        <f>'Sales by Customer Detail'!O5219</f>
        <v>0</v>
      </c>
    </row>
    <row r="5217" spans="2:12" x14ac:dyDescent="0.25">
      <c r="B5217" t="str">
        <f>VLOOKUP('Sales by Customer Detail'!B5220,Anonymizer!$A$3:$B$996,2,FALSE)</f>
        <v>Customer 720</v>
      </c>
      <c r="C5217" t="str">
        <f>'Sales by Customer Detail'!C5220</f>
        <v>02/08/2022</v>
      </c>
      <c r="D5217" t="str">
        <f>'Sales by Customer Detail'!D5220</f>
        <v>Invoice</v>
      </c>
      <c r="E5217">
        <f>'Sales by Customer Detail'!E5220</f>
        <v>3623</v>
      </c>
      <c r="F5217" t="str">
        <f>VLOOKUP('Sales by Customer Detail'!F5220,Anonymizer!$D$3:$E$86,2,FALSE)</f>
        <v>Prod/Svc35</v>
      </c>
      <c r="G5217" t="s">
        <v>6631</v>
      </c>
      <c r="H5217">
        <f>'Sales by Customer Detail'!J5220</f>
        <v>17</v>
      </c>
      <c r="I5217">
        <f>'Sales by Customer Detail'!K5220</f>
        <v>379</v>
      </c>
      <c r="J5217">
        <f>'Sales by Customer Detail'!L5220</f>
        <v>6443</v>
      </c>
      <c r="K5217">
        <f>'Sales by Customer Detail'!N5220</f>
        <v>0</v>
      </c>
      <c r="L5217">
        <f>'Sales by Customer Detail'!O5220</f>
        <v>0</v>
      </c>
    </row>
    <row r="5218" spans="2:12" x14ac:dyDescent="0.25">
      <c r="B5218" t="str">
        <f>VLOOKUP('Sales by Customer Detail'!B5221,Anonymizer!$A$3:$B$996,2,FALSE)</f>
        <v>Customer 208</v>
      </c>
      <c r="C5218" t="str">
        <f>'Sales by Customer Detail'!C5221</f>
        <v>02/08/2022</v>
      </c>
      <c r="D5218" t="str">
        <f>'Sales by Customer Detail'!D5221</f>
        <v>Invoice</v>
      </c>
      <c r="E5218">
        <f>'Sales by Customer Detail'!E5221</f>
        <v>3622</v>
      </c>
      <c r="F5218" t="str">
        <f>VLOOKUP('Sales by Customer Detail'!F5221,Anonymizer!$D$3:$E$86,2,FALSE)</f>
        <v>Prod/Svc37</v>
      </c>
      <c r="G5218" t="s">
        <v>6631</v>
      </c>
      <c r="H5218">
        <f>'Sales by Customer Detail'!J5221</f>
        <v>6</v>
      </c>
      <c r="I5218">
        <f>'Sales by Customer Detail'!K5221</f>
        <v>407.4</v>
      </c>
      <c r="J5218">
        <f>'Sales by Customer Detail'!L5221</f>
        <v>2444.4</v>
      </c>
      <c r="K5218">
        <f>'Sales by Customer Detail'!N5221</f>
        <v>0</v>
      </c>
      <c r="L5218">
        <f>'Sales by Customer Detail'!O5221</f>
        <v>0</v>
      </c>
    </row>
    <row r="5219" spans="2:12" x14ac:dyDescent="0.25">
      <c r="B5219" t="str">
        <f>VLOOKUP('Sales by Customer Detail'!B5222,Anonymizer!$A$3:$B$996,2,FALSE)</f>
        <v>Customer 13</v>
      </c>
      <c r="C5219" t="str">
        <f>'Sales by Customer Detail'!C5222</f>
        <v>02/08/2022</v>
      </c>
      <c r="D5219" t="str">
        <f>'Sales by Customer Detail'!D5222</f>
        <v>Invoice</v>
      </c>
      <c r="E5219">
        <f>'Sales by Customer Detail'!E5222</f>
        <v>3621</v>
      </c>
      <c r="F5219" t="str">
        <f>VLOOKUP('Sales by Customer Detail'!F5222,Anonymizer!$D$3:$E$86,2,FALSE)</f>
        <v>Prod/Svc37</v>
      </c>
      <c r="G5219" t="s">
        <v>6631</v>
      </c>
      <c r="H5219">
        <f>'Sales by Customer Detail'!J5222</f>
        <v>5</v>
      </c>
      <c r="I5219">
        <f>'Sales by Customer Detail'!K5222</f>
        <v>419.4</v>
      </c>
      <c r="J5219">
        <f>'Sales by Customer Detail'!L5222</f>
        <v>2097</v>
      </c>
      <c r="K5219">
        <f>'Sales by Customer Detail'!N5222</f>
        <v>0</v>
      </c>
      <c r="L5219">
        <f>'Sales by Customer Detail'!O5222</f>
        <v>0</v>
      </c>
    </row>
    <row r="5220" spans="2:12" x14ac:dyDescent="0.25">
      <c r="B5220" t="str">
        <f>VLOOKUP('Sales by Customer Detail'!B5223,Anonymizer!$A$3:$B$996,2,FALSE)</f>
        <v>Customer 190</v>
      </c>
      <c r="C5220" t="str">
        <f>'Sales by Customer Detail'!C5223</f>
        <v>02/08/2022</v>
      </c>
      <c r="D5220" t="str">
        <f>'Sales by Customer Detail'!D5223</f>
        <v>Invoice</v>
      </c>
      <c r="E5220">
        <f>'Sales by Customer Detail'!E5223</f>
        <v>3620</v>
      </c>
      <c r="F5220" t="str">
        <f>VLOOKUP('Sales by Customer Detail'!F5223,Anonymizer!$D$3:$E$86,2,FALSE)</f>
        <v>Prod/Svc37</v>
      </c>
      <c r="G5220" t="s">
        <v>6631</v>
      </c>
      <c r="H5220">
        <f>'Sales by Customer Detail'!J5223</f>
        <v>5</v>
      </c>
      <c r="I5220">
        <f>'Sales by Customer Detail'!K5223</f>
        <v>349</v>
      </c>
      <c r="J5220">
        <f>'Sales by Customer Detail'!L5223</f>
        <v>1745</v>
      </c>
      <c r="K5220">
        <f>'Sales by Customer Detail'!N5223</f>
        <v>0</v>
      </c>
      <c r="L5220">
        <f>'Sales by Customer Detail'!O5223</f>
        <v>0</v>
      </c>
    </row>
    <row r="5221" spans="2:12" x14ac:dyDescent="0.25">
      <c r="B5221" t="str">
        <f>VLOOKUP('Sales by Customer Detail'!B5224,Anonymizer!$A$3:$B$996,2,FALSE)</f>
        <v>Customer 724</v>
      </c>
      <c r="C5221" t="str">
        <f>'Sales by Customer Detail'!C5224</f>
        <v>02/08/2022</v>
      </c>
      <c r="D5221" t="str">
        <f>'Sales by Customer Detail'!D5224</f>
        <v>Invoice</v>
      </c>
      <c r="E5221">
        <f>'Sales by Customer Detail'!E5224</f>
        <v>3619</v>
      </c>
      <c r="F5221" t="str">
        <f>VLOOKUP('Sales by Customer Detail'!F5224,Anonymizer!$D$3:$E$86,2,FALSE)</f>
        <v>Prod/Svc37</v>
      </c>
      <c r="G5221" t="s">
        <v>6631</v>
      </c>
      <c r="H5221">
        <f>'Sales by Customer Detail'!J5224</f>
        <v>2</v>
      </c>
      <c r="I5221">
        <f>'Sales by Customer Detail'!K5224</f>
        <v>349</v>
      </c>
      <c r="J5221">
        <f>'Sales by Customer Detail'!L5224</f>
        <v>698</v>
      </c>
      <c r="K5221">
        <f>'Sales by Customer Detail'!N5224</f>
        <v>0</v>
      </c>
      <c r="L5221">
        <f>'Sales by Customer Detail'!O5224</f>
        <v>0</v>
      </c>
    </row>
    <row r="5222" spans="2:12" x14ac:dyDescent="0.25">
      <c r="B5222" t="str">
        <f>VLOOKUP('Sales by Customer Detail'!B5225,Anonymizer!$A$3:$B$996,2,FALSE)</f>
        <v>Customer 935</v>
      </c>
      <c r="C5222" t="str">
        <f>'Sales by Customer Detail'!C5225</f>
        <v>02/08/2022</v>
      </c>
      <c r="D5222" t="str">
        <f>'Sales by Customer Detail'!D5225</f>
        <v>Invoice</v>
      </c>
      <c r="E5222">
        <f>'Sales by Customer Detail'!E5225</f>
        <v>3618</v>
      </c>
      <c r="F5222" t="str">
        <f>VLOOKUP('Sales by Customer Detail'!F5225,Anonymizer!$D$3:$E$86,2,FALSE)</f>
        <v>Prod/Svc37</v>
      </c>
      <c r="G5222" t="s">
        <v>6631</v>
      </c>
      <c r="H5222">
        <f>'Sales by Customer Detail'!J5225</f>
        <v>3</v>
      </c>
      <c r="I5222">
        <f>'Sales by Customer Detail'!K5225</f>
        <v>419.4</v>
      </c>
      <c r="J5222">
        <f>'Sales by Customer Detail'!L5225</f>
        <v>1258.2</v>
      </c>
      <c r="K5222">
        <f>'Sales by Customer Detail'!N5225</f>
        <v>0</v>
      </c>
      <c r="L5222">
        <f>'Sales by Customer Detail'!O5225</f>
        <v>0</v>
      </c>
    </row>
    <row r="5223" spans="2:12" x14ac:dyDescent="0.25">
      <c r="B5223" t="str">
        <f>VLOOKUP('Sales by Customer Detail'!B5226,Anonymizer!$A$3:$B$996,2,FALSE)</f>
        <v>Customer 12</v>
      </c>
      <c r="C5223" t="str">
        <f>'Sales by Customer Detail'!C5226</f>
        <v>02/08/2022</v>
      </c>
      <c r="D5223" t="str">
        <f>'Sales by Customer Detail'!D5226</f>
        <v>Invoice</v>
      </c>
      <c r="E5223">
        <f>'Sales by Customer Detail'!E5226</f>
        <v>3617</v>
      </c>
      <c r="F5223" t="str">
        <f>VLOOKUP('Sales by Customer Detail'!F5226,Anonymizer!$D$3:$E$86,2,FALSE)</f>
        <v>Prod/Svc34</v>
      </c>
      <c r="G5223" t="s">
        <v>6631</v>
      </c>
      <c r="H5223">
        <f>'Sales by Customer Detail'!J5226</f>
        <v>1</v>
      </c>
      <c r="I5223">
        <f>'Sales by Customer Detail'!K5226</f>
        <v>359.4</v>
      </c>
      <c r="J5223">
        <f>'Sales by Customer Detail'!L5226</f>
        <v>359.4</v>
      </c>
      <c r="K5223">
        <f>'Sales by Customer Detail'!N5226</f>
        <v>0</v>
      </c>
      <c r="L5223">
        <f>'Sales by Customer Detail'!O5226</f>
        <v>0</v>
      </c>
    </row>
    <row r="5224" spans="2:12" x14ac:dyDescent="0.25">
      <c r="B5224" t="str">
        <f>VLOOKUP('Sales by Customer Detail'!B5227,Anonymizer!$A$3:$B$996,2,FALSE)</f>
        <v>Customer 99</v>
      </c>
      <c r="C5224" t="str">
        <f>'Sales by Customer Detail'!C5227</f>
        <v>02/08/2022</v>
      </c>
      <c r="D5224" t="str">
        <f>'Sales by Customer Detail'!D5227</f>
        <v>Invoice</v>
      </c>
      <c r="E5224">
        <f>'Sales by Customer Detail'!E5227</f>
        <v>3616</v>
      </c>
      <c r="F5224" t="str">
        <f>VLOOKUP('Sales by Customer Detail'!F5227,Anonymizer!$D$3:$E$86,2,FALSE)</f>
        <v>Prod/Svc37</v>
      </c>
      <c r="G5224" t="s">
        <v>6631</v>
      </c>
      <c r="H5224">
        <f>'Sales by Customer Detail'!J5227</f>
        <v>2</v>
      </c>
      <c r="I5224">
        <f>'Sales by Customer Detail'!K5227</f>
        <v>379</v>
      </c>
      <c r="J5224">
        <f>'Sales by Customer Detail'!L5227</f>
        <v>758</v>
      </c>
      <c r="K5224">
        <f>'Sales by Customer Detail'!N5227</f>
        <v>0</v>
      </c>
      <c r="L5224">
        <f>'Sales by Customer Detail'!O5227</f>
        <v>0</v>
      </c>
    </row>
    <row r="5225" spans="2:12" x14ac:dyDescent="0.25">
      <c r="B5225" t="str">
        <f>VLOOKUP('Sales by Customer Detail'!B5228,Anonymizer!$A$3:$B$996,2,FALSE)</f>
        <v>Customer 673</v>
      </c>
      <c r="C5225" t="str">
        <f>'Sales by Customer Detail'!C5228</f>
        <v>02/08/2022</v>
      </c>
      <c r="D5225" t="str">
        <f>'Sales by Customer Detail'!D5228</f>
        <v>Invoice</v>
      </c>
      <c r="E5225">
        <f>'Sales by Customer Detail'!E5228</f>
        <v>3615</v>
      </c>
      <c r="F5225" t="str">
        <f>VLOOKUP('Sales by Customer Detail'!F5228,Anonymizer!$D$3:$E$86,2,FALSE)</f>
        <v>Prod/Svc37</v>
      </c>
      <c r="G5225" t="s">
        <v>6631</v>
      </c>
      <c r="H5225">
        <f>'Sales by Customer Detail'!J5228</f>
        <v>75</v>
      </c>
      <c r="I5225">
        <f>'Sales by Customer Detail'!K5228</f>
        <v>309</v>
      </c>
      <c r="J5225">
        <f>'Sales by Customer Detail'!L5228</f>
        <v>23175</v>
      </c>
      <c r="K5225">
        <f>'Sales by Customer Detail'!N5228</f>
        <v>0</v>
      </c>
      <c r="L5225">
        <f>'Sales by Customer Detail'!O5228</f>
        <v>0</v>
      </c>
    </row>
    <row r="5226" spans="2:12" x14ac:dyDescent="0.25">
      <c r="B5226" t="str">
        <f>VLOOKUP('Sales by Customer Detail'!B5229,Anonymizer!$A$3:$B$996,2,FALSE)</f>
        <v>Customer 616</v>
      </c>
      <c r="C5226" t="str">
        <f>'Sales by Customer Detail'!C5229</f>
        <v>02/08/2022</v>
      </c>
      <c r="D5226" t="str">
        <f>'Sales by Customer Detail'!D5229</f>
        <v>Invoice</v>
      </c>
      <c r="E5226">
        <f>'Sales by Customer Detail'!E5229</f>
        <v>3644</v>
      </c>
      <c r="F5226" t="str">
        <f>VLOOKUP('Sales by Customer Detail'!F5229,Anonymizer!$D$3:$E$86,2,FALSE)</f>
        <v>Prod/Svc37</v>
      </c>
      <c r="G5226" t="s">
        <v>6631</v>
      </c>
      <c r="H5226">
        <f>'Sales by Customer Detail'!J5229</f>
        <v>1</v>
      </c>
      <c r="I5226">
        <f>'Sales by Customer Detail'!K5229</f>
        <v>399</v>
      </c>
      <c r="J5226">
        <f>'Sales by Customer Detail'!L5229</f>
        <v>399</v>
      </c>
      <c r="K5226">
        <f>'Sales by Customer Detail'!N5229</f>
        <v>0</v>
      </c>
      <c r="L5226">
        <f>'Sales by Customer Detail'!O5229</f>
        <v>0</v>
      </c>
    </row>
    <row r="5227" spans="2:12" x14ac:dyDescent="0.25">
      <c r="B5227" t="str">
        <f>VLOOKUP('Sales by Customer Detail'!B5230,Anonymizer!$A$3:$B$996,2,FALSE)</f>
        <v>Customer 912</v>
      </c>
      <c r="C5227" t="str">
        <f>'Sales by Customer Detail'!C5230</f>
        <v>02/09/2022</v>
      </c>
      <c r="D5227" t="str">
        <f>'Sales by Customer Detail'!D5230</f>
        <v>Invoice</v>
      </c>
      <c r="E5227">
        <f>'Sales by Customer Detail'!E5230</f>
        <v>3646</v>
      </c>
      <c r="F5227" t="str">
        <f>VLOOKUP('Sales by Customer Detail'!F5230,Anonymizer!$D$3:$E$86,2,FALSE)</f>
        <v>Prod/Svc40</v>
      </c>
      <c r="G5227" t="s">
        <v>6631</v>
      </c>
      <c r="H5227">
        <f>'Sales by Customer Detail'!J5230</f>
        <v>1</v>
      </c>
      <c r="I5227">
        <f>'Sales by Customer Detail'!K5230</f>
        <v>995</v>
      </c>
      <c r="J5227">
        <f>'Sales by Customer Detail'!L5230</f>
        <v>995</v>
      </c>
      <c r="K5227" t="str">
        <f>'Sales by Customer Detail'!N5230</f>
        <v>02/23/2022</v>
      </c>
      <c r="L5227" t="str">
        <f>'Sales by Customer Detail'!O5230</f>
        <v>02/22/2023</v>
      </c>
    </row>
    <row r="5228" spans="2:12" x14ac:dyDescent="0.25">
      <c r="B5228" t="str">
        <f>VLOOKUP('Sales by Customer Detail'!B5231,Anonymizer!$A$3:$B$996,2,FALSE)</f>
        <v>Customer 177</v>
      </c>
      <c r="C5228" t="str">
        <f>'Sales by Customer Detail'!C5231</f>
        <v>02/09/2022</v>
      </c>
      <c r="D5228" t="str">
        <f>'Sales by Customer Detail'!D5231</f>
        <v>Invoice</v>
      </c>
      <c r="E5228">
        <f>'Sales by Customer Detail'!E5231</f>
        <v>3645</v>
      </c>
      <c r="F5228" t="str">
        <f>VLOOKUP('Sales by Customer Detail'!F5231,Anonymizer!$D$3:$E$86,2,FALSE)</f>
        <v>Prod/Svc17</v>
      </c>
      <c r="G5228" t="s">
        <v>6631</v>
      </c>
      <c r="H5228">
        <f>'Sales by Customer Detail'!J5231</f>
        <v>1</v>
      </c>
      <c r="I5228">
        <f>'Sales by Customer Detail'!K5231</f>
        <v>595</v>
      </c>
      <c r="J5228">
        <f>'Sales by Customer Detail'!L5231</f>
        <v>595</v>
      </c>
      <c r="K5228" t="str">
        <f>'Sales by Customer Detail'!N5231</f>
        <v>04/23/2022</v>
      </c>
      <c r="L5228" t="str">
        <f>'Sales by Customer Detail'!O5231</f>
        <v>04/22/2023</v>
      </c>
    </row>
    <row r="5229" spans="2:12" x14ac:dyDescent="0.25">
      <c r="B5229" t="str">
        <f>VLOOKUP('Sales by Customer Detail'!B5232,Anonymizer!$A$3:$B$996,2,FALSE)</f>
        <v>Customer 818</v>
      </c>
      <c r="C5229" t="str">
        <f>'Sales by Customer Detail'!C5232</f>
        <v>02/09/2022</v>
      </c>
      <c r="D5229" t="str">
        <f>'Sales by Customer Detail'!D5232</f>
        <v>Invoice</v>
      </c>
      <c r="E5229">
        <f>'Sales by Customer Detail'!E5232</f>
        <v>3647</v>
      </c>
      <c r="F5229" t="str">
        <f>VLOOKUP('Sales by Customer Detail'!F5232,Anonymizer!$D$3:$E$86,2,FALSE)</f>
        <v>Prod/Svc13</v>
      </c>
      <c r="G5229" t="s">
        <v>6631</v>
      </c>
      <c r="H5229">
        <f>'Sales by Customer Detail'!J5232</f>
        <v>11</v>
      </c>
      <c r="I5229">
        <f>'Sales by Customer Detail'!K5232</f>
        <v>299</v>
      </c>
      <c r="J5229">
        <f>'Sales by Customer Detail'!L5232</f>
        <v>3289</v>
      </c>
      <c r="K5229">
        <f>'Sales by Customer Detail'!N5232</f>
        <v>0</v>
      </c>
      <c r="L5229">
        <f>'Sales by Customer Detail'!O5232</f>
        <v>0</v>
      </c>
    </row>
    <row r="5230" spans="2:12" x14ac:dyDescent="0.25">
      <c r="B5230" t="str">
        <f>VLOOKUP('Sales by Customer Detail'!B5233,Anonymizer!$A$3:$B$996,2,FALSE)</f>
        <v>Customer 177</v>
      </c>
      <c r="C5230" t="str">
        <f>'Sales by Customer Detail'!C5233</f>
        <v>02/09/2022</v>
      </c>
      <c r="D5230" t="str">
        <f>'Sales by Customer Detail'!D5233</f>
        <v>Invoice</v>
      </c>
      <c r="E5230">
        <f>'Sales by Customer Detail'!E5233</f>
        <v>3645</v>
      </c>
      <c r="F5230" t="str">
        <f>VLOOKUP('Sales by Customer Detail'!F5233,Anonymizer!$D$3:$E$86,2,FALSE)</f>
        <v>Prod/Svc18</v>
      </c>
      <c r="G5230" t="s">
        <v>6631</v>
      </c>
      <c r="H5230">
        <f>'Sales by Customer Detail'!J5233</f>
        <v>1</v>
      </c>
      <c r="I5230">
        <f>'Sales by Customer Detail'!K5233</f>
        <v>359.4</v>
      </c>
      <c r="J5230">
        <f>'Sales by Customer Detail'!L5233</f>
        <v>359.4</v>
      </c>
      <c r="K5230" t="str">
        <f>'Sales by Customer Detail'!N5233</f>
        <v>04/23/2022</v>
      </c>
      <c r="L5230" t="str">
        <f>'Sales by Customer Detail'!O5233</f>
        <v>04/22/2023</v>
      </c>
    </row>
    <row r="5231" spans="2:12" x14ac:dyDescent="0.25">
      <c r="B5231" t="str">
        <f>VLOOKUP('Sales by Customer Detail'!B5234,Anonymizer!$A$3:$B$996,2,FALSE)</f>
        <v>Customer 177</v>
      </c>
      <c r="C5231" t="str">
        <f>'Sales by Customer Detail'!C5234</f>
        <v>02/09/2022</v>
      </c>
      <c r="D5231" t="str">
        <f>'Sales by Customer Detail'!D5234</f>
        <v>Invoice</v>
      </c>
      <c r="E5231">
        <f>'Sales by Customer Detail'!E5234</f>
        <v>3645</v>
      </c>
      <c r="F5231" t="str">
        <f>VLOOKUP('Sales by Customer Detail'!F5234,Anonymizer!$D$3:$E$86,2,FALSE)</f>
        <v>Prod/Svc13</v>
      </c>
      <c r="G5231" t="s">
        <v>6631</v>
      </c>
      <c r="H5231">
        <f>'Sales by Customer Detail'!J5234</f>
        <v>1</v>
      </c>
      <c r="I5231">
        <f>'Sales by Customer Detail'!K5234</f>
        <v>299</v>
      </c>
      <c r="J5231">
        <f>'Sales by Customer Detail'!L5234</f>
        <v>299</v>
      </c>
      <c r="K5231" t="str">
        <f>'Sales by Customer Detail'!N5234</f>
        <v>04/23/2022</v>
      </c>
      <c r="L5231" t="str">
        <f>'Sales by Customer Detail'!O5234</f>
        <v>04/22/2023</v>
      </c>
    </row>
    <row r="5232" spans="2:12" x14ac:dyDescent="0.25">
      <c r="B5232" t="str">
        <f>VLOOKUP('Sales by Customer Detail'!B5235,Anonymizer!$A$3:$B$996,2,FALSE)</f>
        <v>Customer 912</v>
      </c>
      <c r="C5232" t="str">
        <f>'Sales by Customer Detail'!C5235</f>
        <v>02/09/2022</v>
      </c>
      <c r="D5232" t="str">
        <f>'Sales by Customer Detail'!D5235</f>
        <v>Invoice</v>
      </c>
      <c r="E5232">
        <f>'Sales by Customer Detail'!E5235</f>
        <v>3646</v>
      </c>
      <c r="F5232" t="str">
        <f>VLOOKUP('Sales by Customer Detail'!F5235,Anonymizer!$D$3:$E$86,2,FALSE)</f>
        <v>Prod/Svc43</v>
      </c>
      <c r="G5232" t="s">
        <v>6631</v>
      </c>
      <c r="H5232">
        <f>'Sales by Customer Detail'!J5235</f>
        <v>1</v>
      </c>
      <c r="I5232">
        <f>'Sales by Customer Detail'!K5235</f>
        <v>479.4</v>
      </c>
      <c r="J5232">
        <f>'Sales by Customer Detail'!L5235</f>
        <v>479.4</v>
      </c>
      <c r="K5232" t="str">
        <f>'Sales by Customer Detail'!N5235</f>
        <v>02/23/2022</v>
      </c>
      <c r="L5232" t="str">
        <f>'Sales by Customer Detail'!O5235</f>
        <v>02/22/2023</v>
      </c>
    </row>
    <row r="5233" spans="2:12" x14ac:dyDescent="0.25">
      <c r="B5233" t="str">
        <f>VLOOKUP('Sales by Customer Detail'!B5236,Anonymizer!$A$3:$B$996,2,FALSE)</f>
        <v>Customer 912</v>
      </c>
      <c r="C5233" t="str">
        <f>'Sales by Customer Detail'!C5236</f>
        <v>02/09/2022</v>
      </c>
      <c r="D5233" t="str">
        <f>'Sales by Customer Detail'!D5236</f>
        <v>Invoice</v>
      </c>
      <c r="E5233">
        <f>'Sales by Customer Detail'!E5236</f>
        <v>3646</v>
      </c>
      <c r="F5233" t="str">
        <f>VLOOKUP('Sales by Customer Detail'!F5236,Anonymizer!$D$3:$E$86,2,FALSE)</f>
        <v>Prod/Svc13</v>
      </c>
      <c r="G5233" t="s">
        <v>6631</v>
      </c>
      <c r="H5233">
        <f>'Sales by Customer Detail'!J5236</f>
        <v>1</v>
      </c>
      <c r="I5233">
        <f>'Sales by Customer Detail'!K5236</f>
        <v>299</v>
      </c>
      <c r="J5233">
        <f>'Sales by Customer Detail'!L5236</f>
        <v>299</v>
      </c>
      <c r="K5233" t="str">
        <f>'Sales by Customer Detail'!N5236</f>
        <v>02/23/2022</v>
      </c>
      <c r="L5233" t="str">
        <f>'Sales by Customer Detail'!O5236</f>
        <v>02/22/2023</v>
      </c>
    </row>
    <row r="5234" spans="2:12" x14ac:dyDescent="0.25">
      <c r="B5234" t="str">
        <f>VLOOKUP('Sales by Customer Detail'!B5237,Anonymizer!$A$3:$B$996,2,FALSE)</f>
        <v>Customer 782</v>
      </c>
      <c r="C5234" t="str">
        <f>'Sales by Customer Detail'!C5237</f>
        <v>02/10/2022</v>
      </c>
      <c r="D5234" t="str">
        <f>'Sales by Customer Detail'!D5237</f>
        <v>Invoice</v>
      </c>
      <c r="E5234">
        <f>'Sales by Customer Detail'!E5237</f>
        <v>3659</v>
      </c>
      <c r="F5234" t="str">
        <f>VLOOKUP('Sales by Customer Detail'!F5237,Anonymizer!$D$3:$E$86,2,FALSE)</f>
        <v>Prod/Svc40</v>
      </c>
      <c r="G5234" t="s">
        <v>6631</v>
      </c>
      <c r="H5234">
        <f>'Sales by Customer Detail'!J5237</f>
        <v>1</v>
      </c>
      <c r="I5234">
        <f>'Sales by Customer Detail'!K5237</f>
        <v>995</v>
      </c>
      <c r="J5234">
        <f>'Sales by Customer Detail'!L5237</f>
        <v>995</v>
      </c>
      <c r="K5234" t="str">
        <f>'Sales by Customer Detail'!N5237</f>
        <v>02/24/2022</v>
      </c>
      <c r="L5234" t="str">
        <f>'Sales by Customer Detail'!O5237</f>
        <v>02/23/2023</v>
      </c>
    </row>
    <row r="5235" spans="2:12" x14ac:dyDescent="0.25">
      <c r="B5235" t="str">
        <f>VLOOKUP('Sales by Customer Detail'!B5238,Anonymizer!$A$3:$B$996,2,FALSE)</f>
        <v>Customer 716</v>
      </c>
      <c r="C5235" t="str">
        <f>'Sales by Customer Detail'!C5238</f>
        <v>02/10/2022</v>
      </c>
      <c r="D5235" t="str">
        <f>'Sales by Customer Detail'!D5238</f>
        <v>Invoice</v>
      </c>
      <c r="E5235">
        <f>'Sales by Customer Detail'!E5238</f>
        <v>3649</v>
      </c>
      <c r="F5235" t="str">
        <f>VLOOKUP('Sales by Customer Detail'!F5238,Anonymizer!$D$3:$E$86,2,FALSE)</f>
        <v>Prod/Svc40</v>
      </c>
      <c r="G5235" t="s">
        <v>6631</v>
      </c>
      <c r="H5235">
        <f>'Sales by Customer Detail'!J5238</f>
        <v>1</v>
      </c>
      <c r="I5235">
        <f>'Sales by Customer Detail'!K5238</f>
        <v>995</v>
      </c>
      <c r="J5235">
        <f>'Sales by Customer Detail'!L5238</f>
        <v>995</v>
      </c>
      <c r="K5235" t="str">
        <f>'Sales by Customer Detail'!N5238</f>
        <v>02/24/2022</v>
      </c>
      <c r="L5235" t="str">
        <f>'Sales by Customer Detail'!O5238</f>
        <v>02/23/2023</v>
      </c>
    </row>
    <row r="5236" spans="2:12" x14ac:dyDescent="0.25">
      <c r="B5236" t="str">
        <f>VLOOKUP('Sales by Customer Detail'!B5239,Anonymizer!$A$3:$B$996,2,FALSE)</f>
        <v>Customer 716</v>
      </c>
      <c r="C5236" t="str">
        <f>'Sales by Customer Detail'!C5239</f>
        <v>02/10/2022</v>
      </c>
      <c r="D5236" t="str">
        <f>'Sales by Customer Detail'!D5239</f>
        <v>Invoice</v>
      </c>
      <c r="E5236">
        <f>'Sales by Customer Detail'!E5239</f>
        <v>3649</v>
      </c>
      <c r="F5236" t="str">
        <f>VLOOKUP('Sales by Customer Detail'!F5239,Anonymizer!$D$3:$E$86,2,FALSE)</f>
        <v>Prod/Svc20</v>
      </c>
      <c r="G5236" t="s">
        <v>6631</v>
      </c>
      <c r="H5236">
        <f>'Sales by Customer Detail'!J5239</f>
        <v>1</v>
      </c>
      <c r="I5236">
        <f>'Sales by Customer Detail'!K5239</f>
        <v>-99.95</v>
      </c>
      <c r="J5236">
        <f>'Sales by Customer Detail'!L5239</f>
        <v>-99.95</v>
      </c>
      <c r="K5236" t="str">
        <f>'Sales by Customer Detail'!N5239</f>
        <v>02/24/2022</v>
      </c>
      <c r="L5236" t="str">
        <f>'Sales by Customer Detail'!O5239</f>
        <v>02/23/2023</v>
      </c>
    </row>
    <row r="5237" spans="2:12" x14ac:dyDescent="0.25">
      <c r="B5237" t="str">
        <f>VLOOKUP('Sales by Customer Detail'!B5240,Anonymizer!$A$3:$B$996,2,FALSE)</f>
        <v>Customer 880</v>
      </c>
      <c r="C5237" t="str">
        <f>'Sales by Customer Detail'!C5240</f>
        <v>02/10/2022</v>
      </c>
      <c r="D5237" t="str">
        <f>'Sales by Customer Detail'!D5240</f>
        <v>Invoice</v>
      </c>
      <c r="E5237">
        <f>'Sales by Customer Detail'!E5240</f>
        <v>3648</v>
      </c>
      <c r="F5237" t="str">
        <f>VLOOKUP('Sales by Customer Detail'!F5240,Anonymizer!$D$3:$E$86,2,FALSE)</f>
        <v>Prod/Svc20</v>
      </c>
      <c r="G5237" t="s">
        <v>6631</v>
      </c>
      <c r="H5237">
        <f>'Sales by Customer Detail'!J5240</f>
        <v>2</v>
      </c>
      <c r="I5237">
        <f>'Sales by Customer Detail'!K5240</f>
        <v>-44.34</v>
      </c>
      <c r="J5237">
        <f>'Sales by Customer Detail'!L5240</f>
        <v>-88.68</v>
      </c>
      <c r="K5237" t="str">
        <f>'Sales by Customer Detail'!N5240</f>
        <v>02/24/2022</v>
      </c>
      <c r="L5237" t="str">
        <f>'Sales by Customer Detail'!O5240</f>
        <v>01/25/2023</v>
      </c>
    </row>
    <row r="5238" spans="2:12" x14ac:dyDescent="0.25">
      <c r="B5238" t="str">
        <f>VLOOKUP('Sales by Customer Detail'!B5241,Anonymizer!$A$3:$B$996,2,FALSE)</f>
        <v>Customer 880</v>
      </c>
      <c r="C5238" t="str">
        <f>'Sales by Customer Detail'!C5241</f>
        <v>02/10/2022</v>
      </c>
      <c r="D5238" t="str">
        <f>'Sales by Customer Detail'!D5241</f>
        <v>Invoice</v>
      </c>
      <c r="E5238">
        <f>'Sales by Customer Detail'!E5241</f>
        <v>3648</v>
      </c>
      <c r="F5238" t="str">
        <f>VLOOKUP('Sales by Customer Detail'!F5241,Anonymizer!$D$3:$E$86,2,FALSE)</f>
        <v>Prod/Svc20</v>
      </c>
      <c r="G5238" t="s">
        <v>6631</v>
      </c>
      <c r="H5238">
        <f>'Sales by Customer Detail'!J5241</f>
        <v>2</v>
      </c>
      <c r="I5238">
        <f>'Sales by Customer Detail'!K5241</f>
        <v>-33.26</v>
      </c>
      <c r="J5238">
        <f>'Sales by Customer Detail'!L5241</f>
        <v>-66.52</v>
      </c>
      <c r="K5238" t="str">
        <f>'Sales by Customer Detail'!N5241</f>
        <v>02/24/2022</v>
      </c>
      <c r="L5238" t="str">
        <f>'Sales by Customer Detail'!O5241</f>
        <v>01/25/2023</v>
      </c>
    </row>
    <row r="5239" spans="2:12" x14ac:dyDescent="0.25">
      <c r="B5239" t="str">
        <f>VLOOKUP('Sales by Customer Detail'!B5242,Anonymizer!$A$3:$B$996,2,FALSE)</f>
        <v>Customer 782</v>
      </c>
      <c r="C5239" t="str">
        <f>'Sales by Customer Detail'!C5242</f>
        <v>02/10/2022</v>
      </c>
      <c r="D5239" t="str">
        <f>'Sales by Customer Detail'!D5242</f>
        <v>Invoice</v>
      </c>
      <c r="E5239">
        <f>'Sales by Customer Detail'!E5242</f>
        <v>3659</v>
      </c>
      <c r="F5239" t="str">
        <f>VLOOKUP('Sales by Customer Detail'!F5242,Anonymizer!$D$3:$E$86,2,FALSE)</f>
        <v>Prod/Svc32</v>
      </c>
      <c r="G5239" t="s">
        <v>6631</v>
      </c>
      <c r="H5239">
        <f>'Sales by Customer Detail'!J5242</f>
        <v>3</v>
      </c>
      <c r="I5239">
        <f>'Sales by Customer Detail'!K5242</f>
        <v>539</v>
      </c>
      <c r="J5239">
        <f>'Sales by Customer Detail'!L5242</f>
        <v>1617</v>
      </c>
      <c r="K5239" t="str">
        <f>'Sales by Customer Detail'!N5242</f>
        <v>02/24/2022</v>
      </c>
      <c r="L5239" t="str">
        <f>'Sales by Customer Detail'!O5242</f>
        <v>02/23/2023</v>
      </c>
    </row>
    <row r="5240" spans="2:12" x14ac:dyDescent="0.25">
      <c r="B5240" t="str">
        <f>VLOOKUP('Sales by Customer Detail'!B5243,Anonymizer!$A$3:$B$996,2,FALSE)</f>
        <v>Customer 716</v>
      </c>
      <c r="C5240" t="str">
        <f>'Sales by Customer Detail'!C5243</f>
        <v>02/10/2022</v>
      </c>
      <c r="D5240" t="str">
        <f>'Sales by Customer Detail'!D5243</f>
        <v>Invoice</v>
      </c>
      <c r="E5240">
        <f>'Sales by Customer Detail'!E5243</f>
        <v>3649</v>
      </c>
      <c r="F5240" t="str">
        <f>VLOOKUP('Sales by Customer Detail'!F5243,Anonymizer!$D$3:$E$86,2,FALSE)</f>
        <v>Prod/Svc43</v>
      </c>
      <c r="G5240" t="s">
        <v>6631</v>
      </c>
      <c r="H5240">
        <f>'Sales by Customer Detail'!J5243</f>
        <v>1</v>
      </c>
      <c r="I5240">
        <f>'Sales by Customer Detail'!K5243</f>
        <v>479.4</v>
      </c>
      <c r="J5240">
        <f>'Sales by Customer Detail'!L5243</f>
        <v>479.4</v>
      </c>
      <c r="K5240" t="str">
        <f>'Sales by Customer Detail'!N5243</f>
        <v>02/24/2022</v>
      </c>
      <c r="L5240" t="str">
        <f>'Sales by Customer Detail'!O5243</f>
        <v>02/23/2023</v>
      </c>
    </row>
    <row r="5241" spans="2:12" x14ac:dyDescent="0.25">
      <c r="B5241" t="str">
        <f>VLOOKUP('Sales by Customer Detail'!B5244,Anonymizer!$A$3:$B$996,2,FALSE)</f>
        <v>Customer 880</v>
      </c>
      <c r="C5241" t="str">
        <f>'Sales by Customer Detail'!C5244</f>
        <v>02/10/2022</v>
      </c>
      <c r="D5241" t="str">
        <f>'Sales by Customer Detail'!D5244</f>
        <v>Invoice</v>
      </c>
      <c r="E5241">
        <f>'Sales by Customer Detail'!E5244</f>
        <v>3648</v>
      </c>
      <c r="F5241" t="str">
        <f>VLOOKUP('Sales by Customer Detail'!F5244,Anonymizer!$D$3:$E$86,2,FALSE)</f>
        <v>Prod/Svc14</v>
      </c>
      <c r="G5241" t="s">
        <v>6631</v>
      </c>
      <c r="H5241">
        <f>'Sales by Customer Detail'!J5244</f>
        <v>2</v>
      </c>
      <c r="I5241">
        <f>'Sales by Customer Detail'!K5244</f>
        <v>443.4</v>
      </c>
      <c r="J5241">
        <f>'Sales by Customer Detail'!L5244</f>
        <v>886.8</v>
      </c>
      <c r="K5241" t="str">
        <f>'Sales by Customer Detail'!N5244</f>
        <v>02/24/2022</v>
      </c>
      <c r="L5241" t="str">
        <f>'Sales by Customer Detail'!O5244</f>
        <v>01/25/2023</v>
      </c>
    </row>
    <row r="5242" spans="2:12" x14ac:dyDescent="0.25">
      <c r="B5242" t="str">
        <f>VLOOKUP('Sales by Customer Detail'!B5245,Anonymizer!$A$3:$B$996,2,FALSE)</f>
        <v>Customer 716</v>
      </c>
      <c r="C5242" t="str">
        <f>'Sales by Customer Detail'!C5245</f>
        <v>02/10/2022</v>
      </c>
      <c r="D5242" t="str">
        <f>'Sales by Customer Detail'!D5245</f>
        <v>Invoice</v>
      </c>
      <c r="E5242">
        <f>'Sales by Customer Detail'!E5245</f>
        <v>3649</v>
      </c>
      <c r="F5242" t="str">
        <f>VLOOKUP('Sales by Customer Detail'!F5245,Anonymizer!$D$3:$E$86,2,FALSE)</f>
        <v>Prod/Svc13</v>
      </c>
      <c r="G5242" t="s">
        <v>6631</v>
      </c>
      <c r="H5242">
        <f>'Sales by Customer Detail'!J5245</f>
        <v>1</v>
      </c>
      <c r="I5242">
        <f>'Sales by Customer Detail'!K5245</f>
        <v>299</v>
      </c>
      <c r="J5242">
        <f>'Sales by Customer Detail'!L5245</f>
        <v>299</v>
      </c>
      <c r="K5242" t="str">
        <f>'Sales by Customer Detail'!N5245</f>
        <v>02/24/2022</v>
      </c>
      <c r="L5242" t="str">
        <f>'Sales by Customer Detail'!O5245</f>
        <v>02/23/2023</v>
      </c>
    </row>
    <row r="5243" spans="2:12" x14ac:dyDescent="0.25">
      <c r="B5243" t="str">
        <f>VLOOKUP('Sales by Customer Detail'!B5246,Anonymizer!$A$3:$B$996,2,FALSE)</f>
        <v>Customer 880</v>
      </c>
      <c r="C5243" t="str">
        <f>'Sales by Customer Detail'!C5246</f>
        <v>02/10/2022</v>
      </c>
      <c r="D5243" t="str">
        <f>'Sales by Customer Detail'!D5246</f>
        <v>Invoice</v>
      </c>
      <c r="E5243">
        <f>'Sales by Customer Detail'!E5246</f>
        <v>3648</v>
      </c>
      <c r="F5243" t="str">
        <f>VLOOKUP('Sales by Customer Detail'!F5246,Anonymizer!$D$3:$E$86,2,FALSE)</f>
        <v>Prod/Svc13</v>
      </c>
      <c r="G5243" t="s">
        <v>6631</v>
      </c>
      <c r="H5243">
        <f>'Sales by Customer Detail'!J5246</f>
        <v>2</v>
      </c>
      <c r="I5243">
        <f>'Sales by Customer Detail'!K5246</f>
        <v>299</v>
      </c>
      <c r="J5243">
        <f>'Sales by Customer Detail'!L5246</f>
        <v>598</v>
      </c>
      <c r="K5243" t="str">
        <f>'Sales by Customer Detail'!N5246</f>
        <v>02/24/2022</v>
      </c>
      <c r="L5243" t="str">
        <f>'Sales by Customer Detail'!O5246</f>
        <v>01/25/2023</v>
      </c>
    </row>
    <row r="5244" spans="2:12" x14ac:dyDescent="0.25">
      <c r="B5244" t="str">
        <f>VLOOKUP('Sales by Customer Detail'!B5247,Anonymizer!$A$3:$B$996,2,FALSE)</f>
        <v>Customer 842</v>
      </c>
      <c r="C5244" t="str">
        <f>'Sales by Customer Detail'!C5247</f>
        <v>02/11/2022</v>
      </c>
      <c r="D5244" t="str">
        <f>'Sales by Customer Detail'!D5247</f>
        <v>Invoice</v>
      </c>
      <c r="E5244">
        <f>'Sales by Customer Detail'!E5247</f>
        <v>3660</v>
      </c>
      <c r="F5244" t="str">
        <f>VLOOKUP('Sales by Customer Detail'!F5247,Anonymizer!$D$3:$E$86,2,FALSE)</f>
        <v>Prod/Svc20</v>
      </c>
      <c r="G5244" t="s">
        <v>6631</v>
      </c>
      <c r="H5244">
        <f>'Sales by Customer Detail'!J5247</f>
        <v>1</v>
      </c>
      <c r="I5244">
        <f>'Sales by Customer Detail'!K5247</f>
        <v>-35.94</v>
      </c>
      <c r="J5244">
        <f>'Sales by Customer Detail'!L5247</f>
        <v>-35.94</v>
      </c>
      <c r="K5244" t="str">
        <f>'Sales by Customer Detail'!N5247</f>
        <v>04/25/2022</v>
      </c>
      <c r="L5244" t="str">
        <f>'Sales by Customer Detail'!O5247</f>
        <v>06/22/2022</v>
      </c>
    </row>
    <row r="5245" spans="2:12" x14ac:dyDescent="0.25">
      <c r="B5245" t="str">
        <f>VLOOKUP('Sales by Customer Detail'!B5248,Anonymizer!$A$3:$B$996,2,FALSE)</f>
        <v>Customer 842</v>
      </c>
      <c r="C5245" t="str">
        <f>'Sales by Customer Detail'!C5248</f>
        <v>02/11/2022</v>
      </c>
      <c r="D5245" t="str">
        <f>'Sales by Customer Detail'!D5248</f>
        <v>Invoice</v>
      </c>
      <c r="E5245">
        <f>'Sales by Customer Detail'!E5248</f>
        <v>3660</v>
      </c>
      <c r="F5245" t="str">
        <f>VLOOKUP('Sales by Customer Detail'!F5248,Anonymizer!$D$3:$E$86,2,FALSE)</f>
        <v>Prod/Svc13</v>
      </c>
      <c r="G5245" t="s">
        <v>6631</v>
      </c>
      <c r="H5245">
        <f>'Sales by Customer Detail'!J5248</f>
        <v>1</v>
      </c>
      <c r="I5245">
        <f>'Sales by Customer Detail'!K5248</f>
        <v>299</v>
      </c>
      <c r="J5245">
        <f>'Sales by Customer Detail'!L5248</f>
        <v>299</v>
      </c>
      <c r="K5245" t="str">
        <f>'Sales by Customer Detail'!N5248</f>
        <v>04/25/2022</v>
      </c>
      <c r="L5245" t="str">
        <f>'Sales by Customer Detail'!O5248</f>
        <v>06/22/2022</v>
      </c>
    </row>
    <row r="5246" spans="2:12" x14ac:dyDescent="0.25">
      <c r="B5246" t="str">
        <f>VLOOKUP('Sales by Customer Detail'!B5249,Anonymizer!$A$3:$B$996,2,FALSE)</f>
        <v>Customer 842</v>
      </c>
      <c r="C5246" t="str">
        <f>'Sales by Customer Detail'!C5249</f>
        <v>02/11/2022</v>
      </c>
      <c r="D5246" t="str">
        <f>'Sales by Customer Detail'!D5249</f>
        <v>Invoice</v>
      </c>
      <c r="E5246">
        <f>'Sales by Customer Detail'!E5249</f>
        <v>3660</v>
      </c>
      <c r="F5246" t="str">
        <f>VLOOKUP('Sales by Customer Detail'!F5249,Anonymizer!$D$3:$E$86,2,FALSE)</f>
        <v>Prod/Svc14</v>
      </c>
      <c r="G5246" t="s">
        <v>6631</v>
      </c>
      <c r="H5246">
        <f>'Sales by Customer Detail'!J5249</f>
        <v>1</v>
      </c>
      <c r="I5246">
        <f>'Sales by Customer Detail'!K5249</f>
        <v>359.4</v>
      </c>
      <c r="J5246">
        <f>'Sales by Customer Detail'!L5249</f>
        <v>359.4</v>
      </c>
      <c r="K5246" t="str">
        <f>'Sales by Customer Detail'!N5249</f>
        <v>04/25/2022</v>
      </c>
      <c r="L5246" t="str">
        <f>'Sales by Customer Detail'!O5249</f>
        <v>06/22/2022</v>
      </c>
    </row>
    <row r="5247" spans="2:12" x14ac:dyDescent="0.25">
      <c r="B5247" t="str">
        <f>VLOOKUP('Sales by Customer Detail'!B5250,Anonymizer!$A$3:$B$996,2,FALSE)</f>
        <v>Customer 842</v>
      </c>
      <c r="C5247" t="str">
        <f>'Sales by Customer Detail'!C5250</f>
        <v>02/11/2022</v>
      </c>
      <c r="D5247" t="str">
        <f>'Sales by Customer Detail'!D5250</f>
        <v>Invoice</v>
      </c>
      <c r="E5247">
        <f>'Sales by Customer Detail'!E5250</f>
        <v>3660</v>
      </c>
      <c r="F5247" t="str">
        <f>VLOOKUP('Sales by Customer Detail'!F5250,Anonymizer!$D$3:$E$86,2,FALSE)</f>
        <v>Prod/Svc20</v>
      </c>
      <c r="G5247" t="s">
        <v>6631</v>
      </c>
      <c r="H5247">
        <f>'Sales by Customer Detail'!J5250</f>
        <v>1</v>
      </c>
      <c r="I5247">
        <f>'Sales by Customer Detail'!K5250</f>
        <v>-215.64</v>
      </c>
      <c r="J5247">
        <f>'Sales by Customer Detail'!L5250</f>
        <v>-215.64</v>
      </c>
      <c r="K5247" t="str">
        <f>'Sales by Customer Detail'!N5250</f>
        <v>04/25/2022</v>
      </c>
      <c r="L5247" t="str">
        <f>'Sales by Customer Detail'!O5250</f>
        <v>06/22/2022</v>
      </c>
    </row>
    <row r="5248" spans="2:12" x14ac:dyDescent="0.25">
      <c r="B5248" t="str">
        <f>VLOOKUP('Sales by Customer Detail'!B5251,Anonymizer!$A$3:$B$996,2,FALSE)</f>
        <v>Customer 739</v>
      </c>
      <c r="C5248" t="str">
        <f>'Sales by Customer Detail'!C5251</f>
        <v>02/13/2022</v>
      </c>
      <c r="D5248" t="str">
        <f>'Sales by Customer Detail'!D5251</f>
        <v>Invoice</v>
      </c>
      <c r="E5248">
        <f>'Sales by Customer Detail'!E5251</f>
        <v>3658</v>
      </c>
      <c r="F5248" t="str">
        <f>VLOOKUP('Sales by Customer Detail'!F5251,Anonymizer!$D$3:$E$86,2,FALSE)</f>
        <v>Prod/Svc70</v>
      </c>
      <c r="G5248" t="s">
        <v>6631</v>
      </c>
      <c r="H5248">
        <f>'Sales by Customer Detail'!J5251</f>
        <v>1</v>
      </c>
      <c r="I5248">
        <f>'Sales by Customer Detail'!K5251</f>
        <v>1000</v>
      </c>
      <c r="J5248">
        <f>'Sales by Customer Detail'!L5251</f>
        <v>1000</v>
      </c>
      <c r="K5248">
        <f>'Sales by Customer Detail'!N5251</f>
        <v>0</v>
      </c>
      <c r="L5248">
        <f>'Sales by Customer Detail'!O5251</f>
        <v>0</v>
      </c>
    </row>
    <row r="5249" spans="2:12" x14ac:dyDescent="0.25">
      <c r="B5249" t="str">
        <f>VLOOKUP('Sales by Customer Detail'!B5252,Anonymizer!$A$3:$B$996,2,FALSE)</f>
        <v>Customer 739</v>
      </c>
      <c r="C5249" t="str">
        <f>'Sales by Customer Detail'!C5252</f>
        <v>02/13/2022</v>
      </c>
      <c r="D5249" t="str">
        <f>'Sales by Customer Detail'!D5252</f>
        <v>Invoice</v>
      </c>
      <c r="E5249">
        <f>'Sales by Customer Detail'!E5252</f>
        <v>3657</v>
      </c>
      <c r="F5249" t="str">
        <f>VLOOKUP('Sales by Customer Detail'!F5252,Anonymizer!$D$3:$E$86,2,FALSE)</f>
        <v>Prod/Svc70</v>
      </c>
      <c r="G5249" t="s">
        <v>6631</v>
      </c>
      <c r="H5249">
        <f>'Sales by Customer Detail'!J5252</f>
        <v>1</v>
      </c>
      <c r="I5249">
        <f>'Sales by Customer Detail'!K5252</f>
        <v>1000</v>
      </c>
      <c r="J5249">
        <f>'Sales by Customer Detail'!L5252</f>
        <v>1000</v>
      </c>
      <c r="K5249">
        <f>'Sales by Customer Detail'!N5252</f>
        <v>0</v>
      </c>
      <c r="L5249">
        <f>'Sales by Customer Detail'!O5252</f>
        <v>0</v>
      </c>
    </row>
    <row r="5250" spans="2:12" x14ac:dyDescent="0.25">
      <c r="B5250" t="str">
        <f>VLOOKUP('Sales by Customer Detail'!B5253,Anonymizer!$A$3:$B$996,2,FALSE)</f>
        <v>Customer 503</v>
      </c>
      <c r="C5250" t="str">
        <f>'Sales by Customer Detail'!C5253</f>
        <v>02/13/2022</v>
      </c>
      <c r="D5250" t="str">
        <f>'Sales by Customer Detail'!D5253</f>
        <v>Invoice</v>
      </c>
      <c r="E5250">
        <f>'Sales by Customer Detail'!E5253</f>
        <v>3656</v>
      </c>
      <c r="F5250" t="str">
        <f>VLOOKUP('Sales by Customer Detail'!F5253,Anonymizer!$D$3:$E$86,2,FALSE)</f>
        <v>Prod/Svc70</v>
      </c>
      <c r="G5250" t="s">
        <v>6631</v>
      </c>
      <c r="H5250">
        <f>'Sales by Customer Detail'!J5253</f>
        <v>1</v>
      </c>
      <c r="I5250">
        <f>'Sales by Customer Detail'!K5253</f>
        <v>5098</v>
      </c>
      <c r="J5250">
        <f>'Sales by Customer Detail'!L5253</f>
        <v>5098</v>
      </c>
      <c r="K5250">
        <f>'Sales by Customer Detail'!N5253</f>
        <v>0</v>
      </c>
      <c r="L5250">
        <f>'Sales by Customer Detail'!O5253</f>
        <v>0</v>
      </c>
    </row>
    <row r="5251" spans="2:12" x14ac:dyDescent="0.25">
      <c r="B5251" t="str">
        <f>VLOOKUP('Sales by Customer Detail'!B5254,Anonymizer!$A$3:$B$996,2,FALSE)</f>
        <v>Customer 288</v>
      </c>
      <c r="C5251" t="str">
        <f>'Sales by Customer Detail'!C5254</f>
        <v>02/13/2022</v>
      </c>
      <c r="D5251" t="str">
        <f>'Sales by Customer Detail'!D5254</f>
        <v>Invoice</v>
      </c>
      <c r="E5251">
        <f>'Sales by Customer Detail'!E5254</f>
        <v>3655</v>
      </c>
      <c r="F5251" t="str">
        <f>VLOOKUP('Sales by Customer Detail'!F5254,Anonymizer!$D$3:$E$86,2,FALSE)</f>
        <v>Prod/Svc70</v>
      </c>
      <c r="G5251" t="s">
        <v>6631</v>
      </c>
      <c r="H5251">
        <f>'Sales by Customer Detail'!J5254</f>
        <v>2</v>
      </c>
      <c r="I5251">
        <f>'Sales by Customer Detail'!K5254</f>
        <v>1000</v>
      </c>
      <c r="J5251">
        <f>'Sales by Customer Detail'!L5254</f>
        <v>2000</v>
      </c>
      <c r="K5251">
        <f>'Sales by Customer Detail'!N5254</f>
        <v>0</v>
      </c>
      <c r="L5251">
        <f>'Sales by Customer Detail'!O5254</f>
        <v>0</v>
      </c>
    </row>
    <row r="5252" spans="2:12" x14ac:dyDescent="0.25">
      <c r="B5252" t="str">
        <f>VLOOKUP('Sales by Customer Detail'!B5255,Anonymizer!$A$3:$B$996,2,FALSE)</f>
        <v>Customer 401</v>
      </c>
      <c r="C5252" t="str">
        <f>'Sales by Customer Detail'!C5255</f>
        <v>02/13/2022</v>
      </c>
      <c r="D5252" t="str">
        <f>'Sales by Customer Detail'!D5255</f>
        <v>Invoice</v>
      </c>
      <c r="E5252">
        <f>'Sales by Customer Detail'!E5255</f>
        <v>3652</v>
      </c>
      <c r="F5252" t="str">
        <f>VLOOKUP('Sales by Customer Detail'!F5255,Anonymizer!$D$3:$E$86,2,FALSE)</f>
        <v>Prod/Svc61</v>
      </c>
      <c r="G5252" t="s">
        <v>6631</v>
      </c>
      <c r="H5252">
        <f>'Sales by Customer Detail'!J5255</f>
        <v>1</v>
      </c>
      <c r="I5252">
        <f>'Sales by Customer Detail'!K5255</f>
        <v>545</v>
      </c>
      <c r="J5252">
        <f>'Sales by Customer Detail'!L5255</f>
        <v>545</v>
      </c>
      <c r="K5252" t="str">
        <f>'Sales by Customer Detail'!N5255</f>
        <v>02/13/2022</v>
      </c>
      <c r="L5252" t="str">
        <f>'Sales by Customer Detail'!O5255</f>
        <v>02/12/2023</v>
      </c>
    </row>
    <row r="5253" spans="2:12" x14ac:dyDescent="0.25">
      <c r="B5253" t="str">
        <f>VLOOKUP('Sales by Customer Detail'!B5256,Anonymizer!$A$3:$B$996,2,FALSE)</f>
        <v>Customer 401</v>
      </c>
      <c r="C5253" t="str">
        <f>'Sales by Customer Detail'!C5256</f>
        <v>02/13/2022</v>
      </c>
      <c r="D5253" t="str">
        <f>'Sales by Customer Detail'!D5256</f>
        <v>Invoice</v>
      </c>
      <c r="E5253">
        <f>'Sales by Customer Detail'!E5256</f>
        <v>3652</v>
      </c>
      <c r="F5253" t="str">
        <f>VLOOKUP('Sales by Customer Detail'!F5256,Anonymizer!$D$3:$E$86,2,FALSE)</f>
        <v>Prod/Svc77</v>
      </c>
      <c r="G5253" t="s">
        <v>6631</v>
      </c>
      <c r="H5253">
        <f>'Sales by Customer Detail'!J5256</f>
        <v>12</v>
      </c>
      <c r="I5253">
        <f>'Sales by Customer Detail'!K5256</f>
        <v>99</v>
      </c>
      <c r="J5253">
        <f>'Sales by Customer Detail'!L5256</f>
        <v>1188</v>
      </c>
      <c r="K5253" t="str">
        <f>'Sales by Customer Detail'!N5256</f>
        <v>02/13/2022</v>
      </c>
      <c r="L5253" t="str">
        <f>'Sales by Customer Detail'!O5256</f>
        <v>02/12/2023</v>
      </c>
    </row>
    <row r="5254" spans="2:12" x14ac:dyDescent="0.25">
      <c r="B5254" t="str">
        <f>VLOOKUP('Sales by Customer Detail'!B5257,Anonymizer!$A$3:$B$996,2,FALSE)</f>
        <v>Customer 618</v>
      </c>
      <c r="C5254" t="str">
        <f>'Sales by Customer Detail'!C5257</f>
        <v>02/13/2022</v>
      </c>
      <c r="D5254" t="str">
        <f>'Sales by Customer Detail'!D5257</f>
        <v>Invoice</v>
      </c>
      <c r="E5254">
        <f>'Sales by Customer Detail'!E5257</f>
        <v>3653</v>
      </c>
      <c r="F5254" t="str">
        <f>VLOOKUP('Sales by Customer Detail'!F5257,Anonymizer!$D$3:$E$86,2,FALSE)</f>
        <v>Prod/Svc69</v>
      </c>
      <c r="G5254" t="s">
        <v>6631</v>
      </c>
      <c r="H5254">
        <f>'Sales by Customer Detail'!J5257</f>
        <v>1</v>
      </c>
      <c r="I5254">
        <f>'Sales by Customer Detail'!K5257</f>
        <v>5000</v>
      </c>
      <c r="J5254">
        <f>'Sales by Customer Detail'!L5257</f>
        <v>5000</v>
      </c>
      <c r="K5254">
        <f>'Sales by Customer Detail'!N5257</f>
        <v>0</v>
      </c>
      <c r="L5254">
        <f>'Sales by Customer Detail'!O5257</f>
        <v>0</v>
      </c>
    </row>
    <row r="5255" spans="2:12" x14ac:dyDescent="0.25">
      <c r="B5255" t="str">
        <f>VLOOKUP('Sales by Customer Detail'!B5258,Anonymizer!$A$3:$B$996,2,FALSE)</f>
        <v>Customer 621</v>
      </c>
      <c r="C5255" t="str">
        <f>'Sales by Customer Detail'!C5258</f>
        <v>02/13/2022</v>
      </c>
      <c r="D5255" t="str">
        <f>'Sales by Customer Detail'!D5258</f>
        <v>Invoice</v>
      </c>
      <c r="E5255">
        <f>'Sales by Customer Detail'!E5258</f>
        <v>3650</v>
      </c>
      <c r="F5255" t="str">
        <f>VLOOKUP('Sales by Customer Detail'!F5258,Anonymizer!$D$3:$E$86,2,FALSE)</f>
        <v>Prod/Svc60</v>
      </c>
      <c r="G5255" t="s">
        <v>6631</v>
      </c>
      <c r="H5255">
        <f>'Sales by Customer Detail'!J5258</f>
        <v>1</v>
      </c>
      <c r="I5255">
        <f>'Sales by Customer Detail'!K5258</f>
        <v>31200</v>
      </c>
      <c r="J5255">
        <f>'Sales by Customer Detail'!L5258</f>
        <v>31200</v>
      </c>
      <c r="K5255">
        <f>'Sales by Customer Detail'!N5258</f>
        <v>0</v>
      </c>
      <c r="L5255">
        <f>'Sales by Customer Detail'!O5258</f>
        <v>0</v>
      </c>
    </row>
    <row r="5256" spans="2:12" x14ac:dyDescent="0.25">
      <c r="B5256" t="str">
        <f>VLOOKUP('Sales by Customer Detail'!B5259,Anonymizer!$A$3:$B$996,2,FALSE)</f>
        <v>Customer 621</v>
      </c>
      <c r="C5256" t="str">
        <f>'Sales by Customer Detail'!C5259</f>
        <v>02/13/2022</v>
      </c>
      <c r="D5256" t="str">
        <f>'Sales by Customer Detail'!D5259</f>
        <v>Invoice</v>
      </c>
      <c r="E5256">
        <f>'Sales by Customer Detail'!E5259</f>
        <v>3650</v>
      </c>
      <c r="F5256" t="str">
        <f>VLOOKUP('Sales by Customer Detail'!F5259,Anonymizer!$D$3:$E$86,2,FALSE)</f>
        <v>Prod/Svc60</v>
      </c>
      <c r="G5256" t="s">
        <v>6631</v>
      </c>
      <c r="H5256">
        <f>'Sales by Customer Detail'!J5259</f>
        <v>1</v>
      </c>
      <c r="I5256">
        <f>'Sales by Customer Detail'!K5259</f>
        <v>0</v>
      </c>
      <c r="J5256">
        <f>'Sales by Customer Detail'!L5259</f>
        <v>0</v>
      </c>
      <c r="K5256">
        <f>'Sales by Customer Detail'!N5259</f>
        <v>0</v>
      </c>
      <c r="L5256">
        <f>'Sales by Customer Detail'!O5259</f>
        <v>0</v>
      </c>
    </row>
    <row r="5257" spans="2:12" x14ac:dyDescent="0.25">
      <c r="B5257" t="str">
        <f>VLOOKUP('Sales by Customer Detail'!B5260,Anonymizer!$A$3:$B$996,2,FALSE)</f>
        <v>Customer 401</v>
      </c>
      <c r="C5257" t="str">
        <f>'Sales by Customer Detail'!C5260</f>
        <v>02/13/2022</v>
      </c>
      <c r="D5257" t="str">
        <f>'Sales by Customer Detail'!D5260</f>
        <v>Invoice</v>
      </c>
      <c r="E5257">
        <f>'Sales by Customer Detail'!E5260</f>
        <v>3652</v>
      </c>
      <c r="F5257" t="str">
        <f>VLOOKUP('Sales by Customer Detail'!F5260,Anonymizer!$D$3:$E$86,2,FALSE)</f>
        <v>Prod/Svc66</v>
      </c>
      <c r="G5257" t="s">
        <v>6631</v>
      </c>
      <c r="H5257">
        <f>'Sales by Customer Detail'!J5260</f>
        <v>1</v>
      </c>
      <c r="I5257">
        <f>'Sales by Customer Detail'!K5260</f>
        <v>450</v>
      </c>
      <c r="J5257">
        <f>'Sales by Customer Detail'!L5260</f>
        <v>450</v>
      </c>
      <c r="K5257" t="str">
        <f>'Sales by Customer Detail'!N5260</f>
        <v>02/13/2022</v>
      </c>
      <c r="L5257" t="str">
        <f>'Sales by Customer Detail'!O5260</f>
        <v>02/12/2023</v>
      </c>
    </row>
    <row r="5258" spans="2:12" x14ac:dyDescent="0.25">
      <c r="B5258" t="str">
        <f>VLOOKUP('Sales by Customer Detail'!B5261,Anonymizer!$A$3:$B$996,2,FALSE)</f>
        <v>Customer 622</v>
      </c>
      <c r="C5258" t="str">
        <f>'Sales by Customer Detail'!C5261</f>
        <v>02/13/2022</v>
      </c>
      <c r="D5258" t="str">
        <f>'Sales by Customer Detail'!D5261</f>
        <v>Invoice</v>
      </c>
      <c r="E5258">
        <f>'Sales by Customer Detail'!E5261</f>
        <v>3651</v>
      </c>
      <c r="F5258" t="str">
        <f>VLOOKUP('Sales by Customer Detail'!F5261,Anonymizer!$D$3:$E$86,2,FALSE)</f>
        <v>Prod/Svc81</v>
      </c>
      <c r="G5258" t="s">
        <v>6631</v>
      </c>
      <c r="H5258">
        <f>'Sales by Customer Detail'!J5261</f>
        <v>1</v>
      </c>
      <c r="I5258">
        <f>'Sales by Customer Detail'!K5261</f>
        <v>9200</v>
      </c>
      <c r="J5258">
        <f>'Sales by Customer Detail'!L5261</f>
        <v>9200</v>
      </c>
      <c r="K5258">
        <f>'Sales by Customer Detail'!N5261</f>
        <v>0</v>
      </c>
      <c r="L5258">
        <f>'Sales by Customer Detail'!O5261</f>
        <v>0</v>
      </c>
    </row>
    <row r="5259" spans="2:12" x14ac:dyDescent="0.25">
      <c r="B5259" t="str">
        <f>VLOOKUP('Sales by Customer Detail'!B5262,Anonymizer!$A$3:$B$996,2,FALSE)</f>
        <v>Customer 317</v>
      </c>
      <c r="C5259" t="str">
        <f>'Sales by Customer Detail'!C5262</f>
        <v>02/13/2022</v>
      </c>
      <c r="D5259" t="str">
        <f>'Sales by Customer Detail'!D5262</f>
        <v>Invoice</v>
      </c>
      <c r="E5259">
        <f>'Sales by Customer Detail'!E5262</f>
        <v>3654</v>
      </c>
      <c r="F5259" t="str">
        <f>VLOOKUP('Sales by Customer Detail'!F5262,Anonymizer!$D$3:$E$86,2,FALSE)</f>
        <v>Prod/Svc69</v>
      </c>
      <c r="G5259" t="s">
        <v>6631</v>
      </c>
      <c r="H5259">
        <f>'Sales by Customer Detail'!J5262</f>
        <v>1</v>
      </c>
      <c r="I5259">
        <f>'Sales by Customer Detail'!K5262</f>
        <v>6000</v>
      </c>
      <c r="J5259">
        <f>'Sales by Customer Detail'!L5262</f>
        <v>6000</v>
      </c>
      <c r="K5259">
        <f>'Sales by Customer Detail'!N5262</f>
        <v>0</v>
      </c>
      <c r="L5259">
        <f>'Sales by Customer Detail'!O5262</f>
        <v>0</v>
      </c>
    </row>
    <row r="5260" spans="2:12" x14ac:dyDescent="0.25">
      <c r="B5260" t="str">
        <f>VLOOKUP('Sales by Customer Detail'!B5263,Anonymizer!$A$3:$B$996,2,FALSE)</f>
        <v>Customer 504</v>
      </c>
      <c r="C5260" t="str">
        <f>'Sales by Customer Detail'!C5263</f>
        <v>02/14/2022</v>
      </c>
      <c r="D5260" t="str">
        <f>'Sales by Customer Detail'!D5263</f>
        <v>Invoice</v>
      </c>
      <c r="E5260">
        <f>'Sales by Customer Detail'!E5263</f>
        <v>3662</v>
      </c>
      <c r="F5260" t="str">
        <f>VLOOKUP('Sales by Customer Detail'!F5263,Anonymizer!$D$3:$E$86,2,FALSE)</f>
        <v>Prod/Svc74</v>
      </c>
      <c r="G5260" t="s">
        <v>6631</v>
      </c>
      <c r="H5260">
        <f>'Sales by Customer Detail'!J5263</f>
        <v>1</v>
      </c>
      <c r="I5260">
        <f>'Sales by Customer Detail'!K5263</f>
        <v>2795</v>
      </c>
      <c r="J5260">
        <f>'Sales by Customer Detail'!L5263</f>
        <v>2795</v>
      </c>
      <c r="K5260" t="str">
        <f>'Sales by Customer Detail'!N5263</f>
        <v>02/28/2022</v>
      </c>
      <c r="L5260" t="str">
        <f>'Sales by Customer Detail'!O5263</f>
        <v>02/27/2023</v>
      </c>
    </row>
    <row r="5261" spans="2:12" x14ac:dyDescent="0.25">
      <c r="B5261" t="str">
        <f>VLOOKUP('Sales by Customer Detail'!B5264,Anonymizer!$A$3:$B$996,2,FALSE)</f>
        <v>Customer 562</v>
      </c>
      <c r="C5261" t="str">
        <f>'Sales by Customer Detail'!C5264</f>
        <v>02/14/2022</v>
      </c>
      <c r="D5261" t="str">
        <f>'Sales by Customer Detail'!D5264</f>
        <v>Invoice</v>
      </c>
      <c r="E5261">
        <f>'Sales by Customer Detail'!E5264</f>
        <v>3661</v>
      </c>
      <c r="F5261" t="str">
        <f>VLOOKUP('Sales by Customer Detail'!F5264,Anonymizer!$D$3:$E$86,2,FALSE)</f>
        <v>Prod/Svc80</v>
      </c>
      <c r="G5261" t="s">
        <v>6631</v>
      </c>
      <c r="H5261">
        <f>'Sales by Customer Detail'!J5264</f>
        <v>1</v>
      </c>
      <c r="I5261">
        <f>'Sales by Customer Detail'!K5264</f>
        <v>0</v>
      </c>
      <c r="J5261">
        <f>'Sales by Customer Detail'!L5264</f>
        <v>0</v>
      </c>
      <c r="K5261" t="str">
        <f>'Sales by Customer Detail'!N5264</f>
        <v>02/28/2022</v>
      </c>
      <c r="L5261" t="str">
        <f>'Sales by Customer Detail'!O5264</f>
        <v>02/27/2023</v>
      </c>
    </row>
    <row r="5262" spans="2:12" x14ac:dyDescent="0.25">
      <c r="B5262" t="str">
        <f>VLOOKUP('Sales by Customer Detail'!B5265,Anonymizer!$A$3:$B$996,2,FALSE)</f>
        <v>Customer 504</v>
      </c>
      <c r="C5262" t="str">
        <f>'Sales by Customer Detail'!C5265</f>
        <v>02/14/2022</v>
      </c>
      <c r="D5262" t="str">
        <f>'Sales by Customer Detail'!D5265</f>
        <v>Invoice</v>
      </c>
      <c r="E5262">
        <f>'Sales by Customer Detail'!E5265</f>
        <v>3662</v>
      </c>
      <c r="F5262" t="str">
        <f>VLOOKUP('Sales by Customer Detail'!F5265,Anonymizer!$D$3:$E$86,2,FALSE)</f>
        <v>Prod/Svc78</v>
      </c>
      <c r="G5262" t="s">
        <v>6631</v>
      </c>
      <c r="H5262">
        <f>'Sales by Customer Detail'!J5265</f>
        <v>1</v>
      </c>
      <c r="I5262">
        <f>'Sales by Customer Detail'!K5265</f>
        <v>0</v>
      </c>
      <c r="J5262">
        <f>'Sales by Customer Detail'!L5265</f>
        <v>0</v>
      </c>
      <c r="K5262" t="str">
        <f>'Sales by Customer Detail'!N5265</f>
        <v>02/28/2022</v>
      </c>
      <c r="L5262" t="str">
        <f>'Sales by Customer Detail'!O5265</f>
        <v>02/27/2023</v>
      </c>
    </row>
    <row r="5263" spans="2:12" x14ac:dyDescent="0.25">
      <c r="B5263" t="str">
        <f>VLOOKUP('Sales by Customer Detail'!B5266,Anonymizer!$A$3:$B$996,2,FALSE)</f>
        <v>Customer 562</v>
      </c>
      <c r="C5263" t="str">
        <f>'Sales by Customer Detail'!C5266</f>
        <v>02/14/2022</v>
      </c>
      <c r="D5263" t="str">
        <f>'Sales by Customer Detail'!D5266</f>
        <v>Invoice</v>
      </c>
      <c r="E5263">
        <f>'Sales by Customer Detail'!E5266</f>
        <v>3661</v>
      </c>
      <c r="F5263" t="str">
        <f>VLOOKUP('Sales by Customer Detail'!F5266,Anonymizer!$D$3:$E$86,2,FALSE)</f>
        <v>Prod/Svc76</v>
      </c>
      <c r="G5263" t="s">
        <v>6631</v>
      </c>
      <c r="H5263">
        <f>'Sales by Customer Detail'!J5266</f>
        <v>1</v>
      </c>
      <c r="I5263">
        <f>'Sales by Customer Detail'!K5266</f>
        <v>995</v>
      </c>
      <c r="J5263">
        <f>'Sales by Customer Detail'!L5266</f>
        <v>995</v>
      </c>
      <c r="K5263" t="str">
        <f>'Sales by Customer Detail'!N5266</f>
        <v>02/28/2022</v>
      </c>
      <c r="L5263" t="str">
        <f>'Sales by Customer Detail'!O5266</f>
        <v>02/27/2023</v>
      </c>
    </row>
    <row r="5264" spans="2:12" x14ac:dyDescent="0.25">
      <c r="B5264" t="str">
        <f>VLOOKUP('Sales by Customer Detail'!B5267,Anonymizer!$A$3:$B$996,2,FALSE)</f>
        <v>Customer 980</v>
      </c>
      <c r="C5264" t="str">
        <f>'Sales by Customer Detail'!C5267</f>
        <v>02/16/2022</v>
      </c>
      <c r="D5264" t="str">
        <f>'Sales by Customer Detail'!D5267</f>
        <v>Invoice</v>
      </c>
      <c r="E5264">
        <f>'Sales by Customer Detail'!E5267</f>
        <v>3666</v>
      </c>
      <c r="F5264" t="str">
        <f>VLOOKUP('Sales by Customer Detail'!F5267,Anonymizer!$D$3:$E$86,2,FALSE)</f>
        <v>Prod/Svc40</v>
      </c>
      <c r="G5264" t="s">
        <v>6631</v>
      </c>
      <c r="H5264">
        <f>'Sales by Customer Detail'!J5267</f>
        <v>1</v>
      </c>
      <c r="I5264">
        <f>'Sales by Customer Detail'!K5267</f>
        <v>995</v>
      </c>
      <c r="J5264">
        <f>'Sales by Customer Detail'!L5267</f>
        <v>995</v>
      </c>
      <c r="K5264" t="str">
        <f>'Sales by Customer Detail'!N5267</f>
        <v>03/02/2022</v>
      </c>
      <c r="L5264" t="str">
        <f>'Sales by Customer Detail'!O5267</f>
        <v>03/01/2023</v>
      </c>
    </row>
    <row r="5265" spans="2:12" x14ac:dyDescent="0.25">
      <c r="B5265" t="str">
        <f>VLOOKUP('Sales by Customer Detail'!B5268,Anonymizer!$A$3:$B$996,2,FALSE)</f>
        <v>Customer 680</v>
      </c>
      <c r="C5265" t="str">
        <f>'Sales by Customer Detail'!C5268</f>
        <v>02/16/2022</v>
      </c>
      <c r="D5265" t="str">
        <f>'Sales by Customer Detail'!D5268</f>
        <v>Invoice</v>
      </c>
      <c r="E5265">
        <f>'Sales by Customer Detail'!E5268</f>
        <v>3665</v>
      </c>
      <c r="F5265" t="str">
        <f>VLOOKUP('Sales by Customer Detail'!F5268,Anonymizer!$D$3:$E$86,2,FALSE)</f>
        <v>Prod/Svc40</v>
      </c>
      <c r="G5265" t="s">
        <v>6631</v>
      </c>
      <c r="H5265">
        <f>'Sales by Customer Detail'!J5268</f>
        <v>1</v>
      </c>
      <c r="I5265">
        <f>'Sales by Customer Detail'!K5268</f>
        <v>995</v>
      </c>
      <c r="J5265">
        <f>'Sales by Customer Detail'!L5268</f>
        <v>995</v>
      </c>
      <c r="K5265" t="str">
        <f>'Sales by Customer Detail'!N5268</f>
        <v>03/02/2022</v>
      </c>
      <c r="L5265" t="str">
        <f>'Sales by Customer Detail'!O5268</f>
        <v>03/01/2023</v>
      </c>
    </row>
    <row r="5266" spans="2:12" x14ac:dyDescent="0.25">
      <c r="B5266" t="str">
        <f>VLOOKUP('Sales by Customer Detail'!B5269,Anonymizer!$A$3:$B$996,2,FALSE)</f>
        <v>Customer 174</v>
      </c>
      <c r="C5266" t="str">
        <f>'Sales by Customer Detail'!C5269</f>
        <v>02/16/2022</v>
      </c>
      <c r="D5266" t="str">
        <f>'Sales by Customer Detail'!D5269</f>
        <v>Invoice</v>
      </c>
      <c r="E5266">
        <f>'Sales by Customer Detail'!E5269</f>
        <v>3663</v>
      </c>
      <c r="F5266" t="str">
        <f>VLOOKUP('Sales by Customer Detail'!F5269,Anonymizer!$D$3:$E$86,2,FALSE)</f>
        <v>Prod/Svc40</v>
      </c>
      <c r="G5266" t="s">
        <v>6631</v>
      </c>
      <c r="H5266">
        <f>'Sales by Customer Detail'!J5269</f>
        <v>1</v>
      </c>
      <c r="I5266">
        <f>'Sales by Customer Detail'!K5269</f>
        <v>995</v>
      </c>
      <c r="J5266">
        <f>'Sales by Customer Detail'!L5269</f>
        <v>995</v>
      </c>
      <c r="K5266" t="str">
        <f>'Sales by Customer Detail'!N5269</f>
        <v>03/02/2022</v>
      </c>
      <c r="L5266" t="str">
        <f>'Sales by Customer Detail'!O5269</f>
        <v>03/01/2023</v>
      </c>
    </row>
    <row r="5267" spans="2:12" x14ac:dyDescent="0.25">
      <c r="B5267" t="str">
        <f>VLOOKUP('Sales by Customer Detail'!B5270,Anonymizer!$A$3:$B$996,2,FALSE)</f>
        <v>Customer 980</v>
      </c>
      <c r="C5267" t="str">
        <f>'Sales by Customer Detail'!C5270</f>
        <v>02/16/2022</v>
      </c>
      <c r="D5267" t="str">
        <f>'Sales by Customer Detail'!D5270</f>
        <v>Invoice</v>
      </c>
      <c r="E5267">
        <f>'Sales by Customer Detail'!E5270</f>
        <v>3666</v>
      </c>
      <c r="F5267" t="str">
        <f>VLOOKUP('Sales by Customer Detail'!F5270,Anonymizer!$D$3:$E$86,2,FALSE)</f>
        <v>Prod/Svc13</v>
      </c>
      <c r="G5267" t="s">
        <v>6631</v>
      </c>
      <c r="H5267">
        <f>'Sales by Customer Detail'!J5270</f>
        <v>3</v>
      </c>
      <c r="I5267">
        <f>'Sales by Customer Detail'!K5270</f>
        <v>299</v>
      </c>
      <c r="J5267">
        <f>'Sales by Customer Detail'!L5270</f>
        <v>897</v>
      </c>
      <c r="K5267" t="str">
        <f>'Sales by Customer Detail'!N5270</f>
        <v>03/02/2022</v>
      </c>
      <c r="L5267" t="str">
        <f>'Sales by Customer Detail'!O5270</f>
        <v>03/01/2023</v>
      </c>
    </row>
    <row r="5268" spans="2:12" x14ac:dyDescent="0.25">
      <c r="B5268" t="str">
        <f>VLOOKUP('Sales by Customer Detail'!B5271,Anonymizer!$A$3:$B$996,2,FALSE)</f>
        <v>Customer 980</v>
      </c>
      <c r="C5268" t="str">
        <f>'Sales by Customer Detail'!C5271</f>
        <v>02/16/2022</v>
      </c>
      <c r="D5268" t="str">
        <f>'Sales by Customer Detail'!D5271</f>
        <v>Invoice</v>
      </c>
      <c r="E5268">
        <f>'Sales by Customer Detail'!E5271</f>
        <v>3666</v>
      </c>
      <c r="F5268" t="str">
        <f>VLOOKUP('Sales by Customer Detail'!F5271,Anonymizer!$D$3:$E$86,2,FALSE)</f>
        <v>Prod/Svc19</v>
      </c>
      <c r="G5268" t="s">
        <v>6631</v>
      </c>
      <c r="H5268">
        <f>'Sales by Customer Detail'!J5271</f>
        <v>3</v>
      </c>
      <c r="I5268">
        <f>'Sales by Customer Detail'!K5271</f>
        <v>443.4</v>
      </c>
      <c r="J5268">
        <f>'Sales by Customer Detail'!L5271</f>
        <v>1330.2</v>
      </c>
      <c r="K5268" t="str">
        <f>'Sales by Customer Detail'!N5271</f>
        <v>03/02/2022</v>
      </c>
      <c r="L5268" t="str">
        <f>'Sales by Customer Detail'!O5271</f>
        <v>03/01/2023</v>
      </c>
    </row>
    <row r="5269" spans="2:12" x14ac:dyDescent="0.25">
      <c r="B5269" t="str">
        <f>VLOOKUP('Sales by Customer Detail'!B5272,Anonymizer!$A$3:$B$996,2,FALSE)</f>
        <v>Customer 680</v>
      </c>
      <c r="C5269" t="str">
        <f>'Sales by Customer Detail'!C5272</f>
        <v>02/16/2022</v>
      </c>
      <c r="D5269" t="str">
        <f>'Sales by Customer Detail'!D5272</f>
        <v>Invoice</v>
      </c>
      <c r="E5269">
        <f>'Sales by Customer Detail'!E5272</f>
        <v>3665</v>
      </c>
      <c r="F5269" t="str">
        <f>VLOOKUP('Sales by Customer Detail'!F5272,Anonymizer!$D$3:$E$86,2,FALSE)</f>
        <v>Prod/Svc29</v>
      </c>
      <c r="G5269" t="s">
        <v>6631</v>
      </c>
      <c r="H5269">
        <f>'Sales by Customer Detail'!J5272</f>
        <v>2</v>
      </c>
      <c r="I5269">
        <f>'Sales by Customer Detail'!K5272</f>
        <v>689</v>
      </c>
      <c r="J5269">
        <f>'Sales by Customer Detail'!L5272</f>
        <v>1378</v>
      </c>
      <c r="K5269" t="str">
        <f>'Sales by Customer Detail'!N5272</f>
        <v>03/02/2022</v>
      </c>
      <c r="L5269" t="str">
        <f>'Sales by Customer Detail'!O5272</f>
        <v>03/01/2023</v>
      </c>
    </row>
    <row r="5270" spans="2:12" x14ac:dyDescent="0.25">
      <c r="B5270" t="str">
        <f>VLOOKUP('Sales by Customer Detail'!B5273,Anonymizer!$A$3:$B$996,2,FALSE)</f>
        <v>Customer 174</v>
      </c>
      <c r="C5270" t="str">
        <f>'Sales by Customer Detail'!C5273</f>
        <v>02/16/2022</v>
      </c>
      <c r="D5270" t="str">
        <f>'Sales by Customer Detail'!D5273</f>
        <v>Invoice</v>
      </c>
      <c r="E5270">
        <f>'Sales by Customer Detail'!E5273</f>
        <v>3663</v>
      </c>
      <c r="F5270" t="str">
        <f>VLOOKUP('Sales by Customer Detail'!F5273,Anonymizer!$D$3:$E$86,2,FALSE)</f>
        <v>Prod/Svc33</v>
      </c>
      <c r="G5270" t="s">
        <v>6631</v>
      </c>
      <c r="H5270">
        <f>'Sales by Customer Detail'!J5273</f>
        <v>7</v>
      </c>
      <c r="I5270">
        <f>'Sales by Customer Detail'!K5273</f>
        <v>529</v>
      </c>
      <c r="J5270">
        <f>'Sales by Customer Detail'!L5273</f>
        <v>3703</v>
      </c>
      <c r="K5270" t="str">
        <f>'Sales by Customer Detail'!N5273</f>
        <v>03/02/2022</v>
      </c>
      <c r="L5270" t="str">
        <f>'Sales by Customer Detail'!O5273</f>
        <v>03/01/2023</v>
      </c>
    </row>
    <row r="5271" spans="2:12" x14ac:dyDescent="0.25">
      <c r="B5271" t="str">
        <f>VLOOKUP('Sales by Customer Detail'!B5274,Anonymizer!$A$3:$B$996,2,FALSE)</f>
        <v>Customer 980</v>
      </c>
      <c r="C5271" t="str">
        <f>'Sales by Customer Detail'!C5274</f>
        <v>02/16/2022</v>
      </c>
      <c r="D5271" t="str">
        <f>'Sales by Customer Detail'!D5274</f>
        <v>Invoice</v>
      </c>
      <c r="E5271">
        <f>'Sales by Customer Detail'!E5274</f>
        <v>3666</v>
      </c>
      <c r="F5271" t="str">
        <f>VLOOKUP('Sales by Customer Detail'!F5274,Anonymizer!$D$3:$E$86,2,FALSE)</f>
        <v>Prod/Svc20</v>
      </c>
      <c r="G5271" t="s">
        <v>6631</v>
      </c>
      <c r="H5271">
        <f>'Sales by Customer Detail'!J5274</f>
        <v>1</v>
      </c>
      <c r="I5271">
        <f>'Sales by Customer Detail'!K5274</f>
        <v>-99.5</v>
      </c>
      <c r="J5271">
        <f>'Sales by Customer Detail'!L5274</f>
        <v>-99.5</v>
      </c>
      <c r="K5271" t="str">
        <f>'Sales by Customer Detail'!N5274</f>
        <v>03/02/2022</v>
      </c>
      <c r="L5271" t="str">
        <f>'Sales by Customer Detail'!O5274</f>
        <v>03/01/2023</v>
      </c>
    </row>
    <row r="5272" spans="2:12" x14ac:dyDescent="0.25">
      <c r="B5272" t="str">
        <f>VLOOKUP('Sales by Customer Detail'!B5275,Anonymizer!$A$3:$B$996,2,FALSE)</f>
        <v>Customer 952</v>
      </c>
      <c r="C5272" t="str">
        <f>'Sales by Customer Detail'!C5275</f>
        <v>02/20/2022</v>
      </c>
      <c r="D5272" t="str">
        <f>'Sales by Customer Detail'!D5275</f>
        <v>Invoice</v>
      </c>
      <c r="E5272">
        <f>'Sales by Customer Detail'!E5275</f>
        <v>3670</v>
      </c>
      <c r="F5272" t="str">
        <f>VLOOKUP('Sales by Customer Detail'!F5275,Anonymizer!$D$3:$E$86,2,FALSE)</f>
        <v>Prod/Svc64</v>
      </c>
      <c r="G5272" t="s">
        <v>6631</v>
      </c>
      <c r="H5272">
        <f>'Sales by Customer Detail'!J5275</f>
        <v>1</v>
      </c>
      <c r="I5272">
        <f>'Sales by Customer Detail'!K5275</f>
        <v>0</v>
      </c>
      <c r="J5272">
        <f>'Sales by Customer Detail'!L5275</f>
        <v>0</v>
      </c>
      <c r="K5272">
        <f>'Sales by Customer Detail'!N5275</f>
        <v>0</v>
      </c>
      <c r="L5272">
        <f>'Sales by Customer Detail'!O5275</f>
        <v>0</v>
      </c>
    </row>
    <row r="5273" spans="2:12" x14ac:dyDescent="0.25">
      <c r="B5273" t="str">
        <f>VLOOKUP('Sales by Customer Detail'!B5276,Anonymizer!$A$3:$B$996,2,FALSE)</f>
        <v>Customer 650</v>
      </c>
      <c r="C5273" t="str">
        <f>'Sales by Customer Detail'!C5276</f>
        <v>02/20/2022</v>
      </c>
      <c r="D5273" t="str">
        <f>'Sales by Customer Detail'!D5276</f>
        <v>Invoice</v>
      </c>
      <c r="E5273">
        <f>'Sales by Customer Detail'!E5276</f>
        <v>3669</v>
      </c>
      <c r="F5273" t="str">
        <f>VLOOKUP('Sales by Customer Detail'!F5276,Anonymizer!$D$3:$E$86,2,FALSE)</f>
        <v>Prod/Svc64</v>
      </c>
      <c r="G5273" t="s">
        <v>6631</v>
      </c>
      <c r="H5273">
        <f>'Sales by Customer Detail'!J5276</f>
        <v>1</v>
      </c>
      <c r="I5273">
        <f>'Sales by Customer Detail'!K5276</f>
        <v>0</v>
      </c>
      <c r="J5273">
        <f>'Sales by Customer Detail'!L5276</f>
        <v>0</v>
      </c>
      <c r="K5273">
        <f>'Sales by Customer Detail'!N5276</f>
        <v>0</v>
      </c>
      <c r="L5273">
        <f>'Sales by Customer Detail'!O5276</f>
        <v>0</v>
      </c>
    </row>
    <row r="5274" spans="2:12" x14ac:dyDescent="0.25">
      <c r="B5274" t="str">
        <f>VLOOKUP('Sales by Customer Detail'!B5277,Anonymizer!$A$3:$B$996,2,FALSE)</f>
        <v>Customer 349</v>
      </c>
      <c r="C5274" t="str">
        <f>'Sales by Customer Detail'!C5277</f>
        <v>02/20/2022</v>
      </c>
      <c r="D5274" t="str">
        <f>'Sales by Customer Detail'!D5277</f>
        <v>Invoice</v>
      </c>
      <c r="E5274">
        <f>'Sales by Customer Detail'!E5277</f>
        <v>3667</v>
      </c>
      <c r="F5274" t="str">
        <f>VLOOKUP('Sales by Customer Detail'!F5277,Anonymizer!$D$3:$E$86,2,FALSE)</f>
        <v>Prod/Svc64</v>
      </c>
      <c r="G5274" t="s">
        <v>6631</v>
      </c>
      <c r="H5274">
        <f>'Sales by Customer Detail'!J5277</f>
        <v>1</v>
      </c>
      <c r="I5274">
        <f>'Sales by Customer Detail'!K5277</f>
        <v>0</v>
      </c>
      <c r="J5274">
        <f>'Sales by Customer Detail'!L5277</f>
        <v>0</v>
      </c>
      <c r="K5274">
        <f>'Sales by Customer Detail'!N5277</f>
        <v>0</v>
      </c>
      <c r="L5274">
        <f>'Sales by Customer Detail'!O5277</f>
        <v>0</v>
      </c>
    </row>
    <row r="5275" spans="2:12" x14ac:dyDescent="0.25">
      <c r="B5275" t="str">
        <f>VLOOKUP('Sales by Customer Detail'!B5278,Anonymizer!$A$3:$B$996,2,FALSE)</f>
        <v>Customer 921</v>
      </c>
      <c r="C5275" t="str">
        <f>'Sales by Customer Detail'!C5278</f>
        <v>02/20/2022</v>
      </c>
      <c r="D5275" t="str">
        <f>'Sales by Customer Detail'!D5278</f>
        <v>Invoice</v>
      </c>
      <c r="E5275">
        <f>'Sales by Customer Detail'!E5278</f>
        <v>3671</v>
      </c>
      <c r="F5275" t="str">
        <f>VLOOKUP('Sales by Customer Detail'!F5278,Anonymizer!$D$3:$E$86,2,FALSE)</f>
        <v>Prod/Svc66</v>
      </c>
      <c r="G5275" t="s">
        <v>6631</v>
      </c>
      <c r="H5275">
        <f>'Sales by Customer Detail'!J5278</f>
        <v>1</v>
      </c>
      <c r="I5275">
        <f>'Sales by Customer Detail'!K5278</f>
        <v>19375</v>
      </c>
      <c r="J5275">
        <f>'Sales by Customer Detail'!L5278</f>
        <v>19375</v>
      </c>
      <c r="K5275">
        <f>'Sales by Customer Detail'!N5278</f>
        <v>0</v>
      </c>
      <c r="L5275">
        <f>'Sales by Customer Detail'!O5278</f>
        <v>0</v>
      </c>
    </row>
    <row r="5276" spans="2:12" x14ac:dyDescent="0.25">
      <c r="B5276" t="str">
        <f>VLOOKUP('Sales by Customer Detail'!B5279,Anonymizer!$A$3:$B$996,2,FALSE)</f>
        <v>Customer 921</v>
      </c>
      <c r="C5276" t="str">
        <f>'Sales by Customer Detail'!C5279</f>
        <v>02/20/2022</v>
      </c>
      <c r="D5276" t="str">
        <f>'Sales by Customer Detail'!D5279</f>
        <v>Invoice</v>
      </c>
      <c r="E5276">
        <f>'Sales by Customer Detail'!E5279</f>
        <v>3671</v>
      </c>
      <c r="F5276" t="str">
        <f>VLOOKUP('Sales by Customer Detail'!F5279,Anonymizer!$D$3:$E$86,2,FALSE)</f>
        <v>Prod/Svc66</v>
      </c>
      <c r="G5276" t="s">
        <v>6631</v>
      </c>
      <c r="H5276">
        <f>'Sales by Customer Detail'!J5279</f>
        <v>1</v>
      </c>
      <c r="I5276">
        <f>'Sales by Customer Detail'!K5279</f>
        <v>0</v>
      </c>
      <c r="J5276">
        <f>'Sales by Customer Detail'!L5279</f>
        <v>0</v>
      </c>
      <c r="K5276">
        <f>'Sales by Customer Detail'!N5279</f>
        <v>0</v>
      </c>
      <c r="L5276">
        <f>'Sales by Customer Detail'!O5279</f>
        <v>0</v>
      </c>
    </row>
    <row r="5277" spans="2:12" x14ac:dyDescent="0.25">
      <c r="B5277" t="str">
        <f>VLOOKUP('Sales by Customer Detail'!B5280,Anonymizer!$A$3:$B$996,2,FALSE)</f>
        <v>Customer 301</v>
      </c>
      <c r="C5277" t="str">
        <f>'Sales by Customer Detail'!C5280</f>
        <v>02/20/2022</v>
      </c>
      <c r="D5277" t="str">
        <f>'Sales by Customer Detail'!D5280</f>
        <v>Invoice</v>
      </c>
      <c r="E5277">
        <f>'Sales by Customer Detail'!E5280</f>
        <v>3672</v>
      </c>
      <c r="F5277" t="str">
        <f>VLOOKUP('Sales by Customer Detail'!F5280,Anonymizer!$D$3:$E$86,2,FALSE)</f>
        <v>Prod/Svc77</v>
      </c>
      <c r="G5277" t="s">
        <v>6631</v>
      </c>
      <c r="H5277">
        <f>'Sales by Customer Detail'!J5280</f>
        <v>3</v>
      </c>
      <c r="I5277">
        <f>'Sales by Customer Detail'!K5280</f>
        <v>1125</v>
      </c>
      <c r="J5277">
        <f>'Sales by Customer Detail'!L5280</f>
        <v>3375</v>
      </c>
      <c r="K5277">
        <f>'Sales by Customer Detail'!N5280</f>
        <v>0</v>
      </c>
      <c r="L5277">
        <f>'Sales by Customer Detail'!O5280</f>
        <v>0</v>
      </c>
    </row>
    <row r="5278" spans="2:12" x14ac:dyDescent="0.25">
      <c r="B5278" t="str">
        <f>VLOOKUP('Sales by Customer Detail'!B5281,Anonymizer!$A$3:$B$996,2,FALSE)</f>
        <v>Customer 650</v>
      </c>
      <c r="C5278" t="str">
        <f>'Sales by Customer Detail'!C5281</f>
        <v>02/20/2022</v>
      </c>
      <c r="D5278" t="str">
        <f>'Sales by Customer Detail'!D5281</f>
        <v>Invoice</v>
      </c>
      <c r="E5278">
        <f>'Sales by Customer Detail'!E5281</f>
        <v>3669</v>
      </c>
      <c r="F5278" t="str">
        <f>VLOOKUP('Sales by Customer Detail'!F5281,Anonymizer!$D$3:$E$86,2,FALSE)</f>
        <v>Prod/Svc66</v>
      </c>
      <c r="G5278" t="s">
        <v>6631</v>
      </c>
      <c r="H5278">
        <f>'Sales by Customer Detail'!J5281</f>
        <v>1</v>
      </c>
      <c r="I5278">
        <f>'Sales by Customer Detail'!K5281</f>
        <v>7375</v>
      </c>
      <c r="J5278">
        <f>'Sales by Customer Detail'!L5281</f>
        <v>7375</v>
      </c>
      <c r="K5278">
        <f>'Sales by Customer Detail'!N5281</f>
        <v>0</v>
      </c>
      <c r="L5278">
        <f>'Sales by Customer Detail'!O5281</f>
        <v>0</v>
      </c>
    </row>
    <row r="5279" spans="2:12" x14ac:dyDescent="0.25">
      <c r="B5279" t="str">
        <f>VLOOKUP('Sales by Customer Detail'!B5282,Anonymizer!$A$3:$B$996,2,FALSE)</f>
        <v>Customer 353</v>
      </c>
      <c r="C5279" t="str">
        <f>'Sales by Customer Detail'!C5282</f>
        <v>02/20/2022</v>
      </c>
      <c r="D5279" t="str">
        <f>'Sales by Customer Detail'!D5282</f>
        <v>Invoice</v>
      </c>
      <c r="E5279">
        <f>'Sales by Customer Detail'!E5282</f>
        <v>3668</v>
      </c>
      <c r="F5279" t="str">
        <f>VLOOKUP('Sales by Customer Detail'!F5282,Anonymizer!$D$3:$E$86,2,FALSE)</f>
        <v>Prod/Svc66</v>
      </c>
      <c r="G5279" t="s">
        <v>6631</v>
      </c>
      <c r="H5279">
        <f>'Sales by Customer Detail'!J5282</f>
        <v>1</v>
      </c>
      <c r="I5279">
        <f>'Sales by Customer Detail'!K5282</f>
        <v>5000</v>
      </c>
      <c r="J5279">
        <f>'Sales by Customer Detail'!L5282</f>
        <v>5000</v>
      </c>
      <c r="K5279">
        <f>'Sales by Customer Detail'!N5282</f>
        <v>0</v>
      </c>
      <c r="L5279">
        <f>'Sales by Customer Detail'!O5282</f>
        <v>0</v>
      </c>
    </row>
    <row r="5280" spans="2:12" x14ac:dyDescent="0.25">
      <c r="B5280" t="str">
        <f>VLOOKUP('Sales by Customer Detail'!B5283,Anonymizer!$A$3:$B$996,2,FALSE)</f>
        <v>Customer 353</v>
      </c>
      <c r="C5280" t="str">
        <f>'Sales by Customer Detail'!C5283</f>
        <v>02/20/2022</v>
      </c>
      <c r="D5280" t="str">
        <f>'Sales by Customer Detail'!D5283</f>
        <v>Invoice</v>
      </c>
      <c r="E5280">
        <f>'Sales by Customer Detail'!E5283</f>
        <v>3668</v>
      </c>
      <c r="F5280" t="str">
        <f>VLOOKUP('Sales by Customer Detail'!F5283,Anonymizer!$D$3:$E$86,2,FALSE)</f>
        <v>Prod/Svc66</v>
      </c>
      <c r="G5280" t="s">
        <v>6631</v>
      </c>
      <c r="H5280">
        <f>'Sales by Customer Detail'!J5283</f>
        <v>1</v>
      </c>
      <c r="I5280">
        <f>'Sales by Customer Detail'!K5283</f>
        <v>0</v>
      </c>
      <c r="J5280">
        <f>'Sales by Customer Detail'!L5283</f>
        <v>0</v>
      </c>
      <c r="K5280">
        <f>'Sales by Customer Detail'!N5283</f>
        <v>0</v>
      </c>
      <c r="L5280">
        <f>'Sales by Customer Detail'!O5283</f>
        <v>0</v>
      </c>
    </row>
    <row r="5281" spans="2:12" x14ac:dyDescent="0.25">
      <c r="B5281" t="str">
        <f>VLOOKUP('Sales by Customer Detail'!B5284,Anonymizer!$A$3:$B$996,2,FALSE)</f>
        <v>Customer 349</v>
      </c>
      <c r="C5281" t="str">
        <f>'Sales by Customer Detail'!C5284</f>
        <v>02/20/2022</v>
      </c>
      <c r="D5281" t="str">
        <f>'Sales by Customer Detail'!D5284</f>
        <v>Invoice</v>
      </c>
      <c r="E5281">
        <f>'Sales by Customer Detail'!E5284</f>
        <v>3667</v>
      </c>
      <c r="F5281" t="str">
        <f>VLOOKUP('Sales by Customer Detail'!F5284,Anonymizer!$D$3:$E$86,2,FALSE)</f>
        <v>Prod/Svc66</v>
      </c>
      <c r="G5281" t="s">
        <v>6631</v>
      </c>
      <c r="H5281">
        <f>'Sales by Customer Detail'!J5284</f>
        <v>1</v>
      </c>
      <c r="I5281">
        <f>'Sales by Customer Detail'!K5284</f>
        <v>5068.75</v>
      </c>
      <c r="J5281">
        <f>'Sales by Customer Detail'!L5284</f>
        <v>5068.75</v>
      </c>
      <c r="K5281">
        <f>'Sales by Customer Detail'!N5284</f>
        <v>0</v>
      </c>
      <c r="L5281">
        <f>'Sales by Customer Detail'!O5284</f>
        <v>0</v>
      </c>
    </row>
    <row r="5282" spans="2:12" x14ac:dyDescent="0.25">
      <c r="B5282" t="str">
        <f>VLOOKUP('Sales by Customer Detail'!B5285,Anonymizer!$A$3:$B$996,2,FALSE)</f>
        <v>Customer 301</v>
      </c>
      <c r="C5282" t="str">
        <f>'Sales by Customer Detail'!C5285</f>
        <v>02/20/2022</v>
      </c>
      <c r="D5282" t="str">
        <f>'Sales by Customer Detail'!D5285</f>
        <v>Invoice</v>
      </c>
      <c r="E5282">
        <f>'Sales by Customer Detail'!E5285</f>
        <v>3672</v>
      </c>
      <c r="F5282" t="str">
        <f>VLOOKUP('Sales by Customer Detail'!F5285,Anonymizer!$D$3:$E$86,2,FALSE)</f>
        <v>Prod/Svc77</v>
      </c>
      <c r="G5282" t="s">
        <v>6631</v>
      </c>
      <c r="H5282">
        <f>'Sales by Customer Detail'!J5285</f>
        <v>3</v>
      </c>
      <c r="I5282">
        <f>'Sales by Customer Detail'!K5285</f>
        <v>1125</v>
      </c>
      <c r="J5282">
        <f>'Sales by Customer Detail'!L5285</f>
        <v>3375</v>
      </c>
      <c r="K5282">
        <f>'Sales by Customer Detail'!N5285</f>
        <v>0</v>
      </c>
      <c r="L5282">
        <f>'Sales by Customer Detail'!O5285</f>
        <v>0</v>
      </c>
    </row>
    <row r="5283" spans="2:12" x14ac:dyDescent="0.25">
      <c r="B5283" t="str">
        <f>VLOOKUP('Sales by Customer Detail'!B5286,Anonymizer!$A$3:$B$996,2,FALSE)</f>
        <v>Customer 952</v>
      </c>
      <c r="C5283" t="str">
        <f>'Sales by Customer Detail'!C5286</f>
        <v>02/20/2022</v>
      </c>
      <c r="D5283" t="str">
        <f>'Sales by Customer Detail'!D5286</f>
        <v>Invoice</v>
      </c>
      <c r="E5283">
        <f>'Sales by Customer Detail'!E5286</f>
        <v>3670</v>
      </c>
      <c r="F5283" t="str">
        <f>VLOOKUP('Sales by Customer Detail'!F5286,Anonymizer!$D$3:$E$86,2,FALSE)</f>
        <v>Prod/Svc66</v>
      </c>
      <c r="G5283" t="s">
        <v>6631</v>
      </c>
      <c r="H5283">
        <f>'Sales by Customer Detail'!J5286</f>
        <v>1</v>
      </c>
      <c r="I5283">
        <f>'Sales by Customer Detail'!K5286</f>
        <v>10772</v>
      </c>
      <c r="J5283">
        <f>'Sales by Customer Detail'!L5286</f>
        <v>10772</v>
      </c>
      <c r="K5283">
        <f>'Sales by Customer Detail'!N5286</f>
        <v>0</v>
      </c>
      <c r="L5283">
        <f>'Sales by Customer Detail'!O5286</f>
        <v>0</v>
      </c>
    </row>
    <row r="5284" spans="2:12" x14ac:dyDescent="0.25">
      <c r="B5284" t="str">
        <f>VLOOKUP('Sales by Customer Detail'!B5287,Anonymizer!$A$3:$B$996,2,FALSE)</f>
        <v>Customer 636</v>
      </c>
      <c r="C5284" t="str">
        <f>'Sales by Customer Detail'!C5287</f>
        <v>02/22/2022</v>
      </c>
      <c r="D5284" t="str">
        <f>'Sales by Customer Detail'!D5287</f>
        <v>Invoice</v>
      </c>
      <c r="E5284">
        <f>'Sales by Customer Detail'!E5287</f>
        <v>3678</v>
      </c>
      <c r="F5284" t="str">
        <f>VLOOKUP('Sales by Customer Detail'!F5287,Anonymizer!$D$3:$E$86,2,FALSE)</f>
        <v>Prod/Svc40</v>
      </c>
      <c r="G5284" t="s">
        <v>6631</v>
      </c>
      <c r="H5284">
        <f>'Sales by Customer Detail'!J5287</f>
        <v>1</v>
      </c>
      <c r="I5284">
        <f>'Sales by Customer Detail'!K5287</f>
        <v>995</v>
      </c>
      <c r="J5284">
        <f>'Sales by Customer Detail'!L5287</f>
        <v>995</v>
      </c>
      <c r="K5284" t="str">
        <f>'Sales by Customer Detail'!N5287</f>
        <v>03/08/2022</v>
      </c>
      <c r="L5284" t="str">
        <f>'Sales by Customer Detail'!O5287</f>
        <v>03/07/2023</v>
      </c>
    </row>
    <row r="5285" spans="2:12" x14ac:dyDescent="0.25">
      <c r="B5285" t="str">
        <f>VLOOKUP('Sales by Customer Detail'!B5288,Anonymizer!$A$3:$B$996,2,FALSE)</f>
        <v>Customer 144</v>
      </c>
      <c r="C5285" t="str">
        <f>'Sales by Customer Detail'!C5288</f>
        <v>02/22/2022</v>
      </c>
      <c r="D5285" t="str">
        <f>'Sales by Customer Detail'!D5288</f>
        <v>Invoice</v>
      </c>
      <c r="E5285">
        <f>'Sales by Customer Detail'!E5288</f>
        <v>3673</v>
      </c>
      <c r="F5285" t="str">
        <f>VLOOKUP('Sales by Customer Detail'!F5288,Anonymizer!$D$3:$E$86,2,FALSE)</f>
        <v>Prod/Svc13</v>
      </c>
      <c r="G5285" t="s">
        <v>6631</v>
      </c>
      <c r="H5285">
        <f>'Sales by Customer Detail'!J5288</f>
        <v>3</v>
      </c>
      <c r="I5285">
        <f>'Sales by Customer Detail'!K5288</f>
        <v>299</v>
      </c>
      <c r="J5285">
        <f>'Sales by Customer Detail'!L5288</f>
        <v>897</v>
      </c>
      <c r="K5285" t="str">
        <f>'Sales by Customer Detail'!N5288</f>
        <v>03/08/2022</v>
      </c>
      <c r="L5285" t="str">
        <f>'Sales by Customer Detail'!O5288</f>
        <v>03/07/2023</v>
      </c>
    </row>
    <row r="5286" spans="2:12" x14ac:dyDescent="0.25">
      <c r="B5286" t="str">
        <f>VLOOKUP('Sales by Customer Detail'!B5289,Anonymizer!$A$3:$B$996,2,FALSE)</f>
        <v>Customer 749</v>
      </c>
      <c r="C5286" t="str">
        <f>'Sales by Customer Detail'!C5289</f>
        <v>02/22/2022</v>
      </c>
      <c r="D5286" t="str">
        <f>'Sales by Customer Detail'!D5289</f>
        <v>Invoice</v>
      </c>
      <c r="E5286">
        <f>'Sales by Customer Detail'!E5289</f>
        <v>3677</v>
      </c>
      <c r="F5286" t="str">
        <f>VLOOKUP('Sales by Customer Detail'!F5289,Anonymizer!$D$3:$E$86,2,FALSE)</f>
        <v>Prod/Svc40</v>
      </c>
      <c r="G5286" t="s">
        <v>6631</v>
      </c>
      <c r="H5286">
        <f>'Sales by Customer Detail'!J5289</f>
        <v>1</v>
      </c>
      <c r="I5286">
        <f>'Sales by Customer Detail'!K5289</f>
        <v>995</v>
      </c>
      <c r="J5286">
        <f>'Sales by Customer Detail'!L5289</f>
        <v>995</v>
      </c>
      <c r="K5286">
        <f>'Sales by Customer Detail'!N5289</f>
        <v>0</v>
      </c>
      <c r="L5286">
        <f>'Sales by Customer Detail'!O5289</f>
        <v>0</v>
      </c>
    </row>
    <row r="5287" spans="2:12" x14ac:dyDescent="0.25">
      <c r="B5287" t="str">
        <f>VLOOKUP('Sales by Customer Detail'!B5290,Anonymizer!$A$3:$B$996,2,FALSE)</f>
        <v>Customer 901</v>
      </c>
      <c r="C5287" t="str">
        <f>'Sales by Customer Detail'!C5290</f>
        <v>02/22/2022</v>
      </c>
      <c r="D5287" t="str">
        <f>'Sales by Customer Detail'!D5290</f>
        <v>Invoice</v>
      </c>
      <c r="E5287">
        <f>'Sales by Customer Detail'!E5290</f>
        <v>3675</v>
      </c>
      <c r="F5287" t="str">
        <f>VLOOKUP('Sales by Customer Detail'!F5290,Anonymizer!$D$3:$E$86,2,FALSE)</f>
        <v>Prod/Svc40</v>
      </c>
      <c r="G5287" t="s">
        <v>6631</v>
      </c>
      <c r="H5287">
        <f>'Sales by Customer Detail'!J5290</f>
        <v>1</v>
      </c>
      <c r="I5287">
        <f>'Sales by Customer Detail'!K5290</f>
        <v>995</v>
      </c>
      <c r="J5287">
        <f>'Sales by Customer Detail'!L5290</f>
        <v>995</v>
      </c>
      <c r="K5287" t="str">
        <f>'Sales by Customer Detail'!N5290</f>
        <v>03/08/2022</v>
      </c>
      <c r="L5287" t="str">
        <f>'Sales by Customer Detail'!O5290</f>
        <v>03/07/2023</v>
      </c>
    </row>
    <row r="5288" spans="2:12" x14ac:dyDescent="0.25">
      <c r="B5288" t="str">
        <f>VLOOKUP('Sales by Customer Detail'!B5291,Anonymizer!$A$3:$B$996,2,FALSE)</f>
        <v>Customer 603</v>
      </c>
      <c r="C5288" t="str">
        <f>'Sales by Customer Detail'!C5291</f>
        <v>02/22/2022</v>
      </c>
      <c r="D5288" t="str">
        <f>'Sales by Customer Detail'!D5291</f>
        <v>Invoice</v>
      </c>
      <c r="E5288">
        <f>'Sales by Customer Detail'!E5291</f>
        <v>3674</v>
      </c>
      <c r="F5288" t="str">
        <f>VLOOKUP('Sales by Customer Detail'!F5291,Anonymizer!$D$3:$E$86,2,FALSE)</f>
        <v>Prod/Svc40</v>
      </c>
      <c r="G5288" t="s">
        <v>6631</v>
      </c>
      <c r="H5288">
        <f>'Sales by Customer Detail'!J5291</f>
        <v>1</v>
      </c>
      <c r="I5288">
        <f>'Sales by Customer Detail'!K5291</f>
        <v>995</v>
      </c>
      <c r="J5288">
        <f>'Sales by Customer Detail'!L5291</f>
        <v>995</v>
      </c>
      <c r="K5288" t="str">
        <f>'Sales by Customer Detail'!N5291</f>
        <v>03/08/2023</v>
      </c>
      <c r="L5288" t="str">
        <f>'Sales by Customer Detail'!O5291</f>
        <v>03/07/2023</v>
      </c>
    </row>
    <row r="5289" spans="2:12" x14ac:dyDescent="0.25">
      <c r="B5289" t="str">
        <f>VLOOKUP('Sales by Customer Detail'!B5292,Anonymizer!$A$3:$B$996,2,FALSE)</f>
        <v>Customer 144</v>
      </c>
      <c r="C5289" t="str">
        <f>'Sales by Customer Detail'!C5292</f>
        <v>02/22/2022</v>
      </c>
      <c r="D5289" t="str">
        <f>'Sales by Customer Detail'!D5292</f>
        <v>Invoice</v>
      </c>
      <c r="E5289">
        <f>'Sales by Customer Detail'!E5292</f>
        <v>3673</v>
      </c>
      <c r="F5289" t="str">
        <f>VLOOKUP('Sales by Customer Detail'!F5292,Anonymizer!$D$3:$E$86,2,FALSE)</f>
        <v>Prod/Svc40</v>
      </c>
      <c r="G5289" t="s">
        <v>6631</v>
      </c>
      <c r="H5289">
        <f>'Sales by Customer Detail'!J5292</f>
        <v>1</v>
      </c>
      <c r="I5289">
        <f>'Sales by Customer Detail'!K5292</f>
        <v>995</v>
      </c>
      <c r="J5289">
        <f>'Sales by Customer Detail'!L5292</f>
        <v>995</v>
      </c>
      <c r="K5289" t="str">
        <f>'Sales by Customer Detail'!N5292</f>
        <v>03/08/2022</v>
      </c>
      <c r="L5289" t="str">
        <f>'Sales by Customer Detail'!O5292</f>
        <v>03/07/2023</v>
      </c>
    </row>
    <row r="5290" spans="2:12" x14ac:dyDescent="0.25">
      <c r="B5290" t="str">
        <f>VLOOKUP('Sales by Customer Detail'!B5293,Anonymizer!$A$3:$B$996,2,FALSE)</f>
        <v>Customer 636</v>
      </c>
      <c r="C5290" t="str">
        <f>'Sales by Customer Detail'!C5293</f>
        <v>02/22/2022</v>
      </c>
      <c r="D5290" t="str">
        <f>'Sales by Customer Detail'!D5293</f>
        <v>Invoice</v>
      </c>
      <c r="E5290">
        <f>'Sales by Customer Detail'!E5293</f>
        <v>3678</v>
      </c>
      <c r="F5290" t="str">
        <f>VLOOKUP('Sales by Customer Detail'!F5293,Anonymizer!$D$3:$E$86,2,FALSE)</f>
        <v>Prod/Svc20</v>
      </c>
      <c r="G5290" t="s">
        <v>6631</v>
      </c>
      <c r="H5290">
        <f>'Sales by Customer Detail'!J5293</f>
        <v>1</v>
      </c>
      <c r="I5290">
        <f>'Sales by Customer Detail'!K5293</f>
        <v>-99.5</v>
      </c>
      <c r="J5290">
        <f>'Sales by Customer Detail'!L5293</f>
        <v>-99.5</v>
      </c>
      <c r="K5290" t="str">
        <f>'Sales by Customer Detail'!N5293</f>
        <v>03/08/2022</v>
      </c>
      <c r="L5290" t="str">
        <f>'Sales by Customer Detail'!O5293</f>
        <v>03/07/2023</v>
      </c>
    </row>
    <row r="5291" spans="2:12" x14ac:dyDescent="0.25">
      <c r="B5291" t="str">
        <f>VLOOKUP('Sales by Customer Detail'!B5294,Anonymizer!$A$3:$B$996,2,FALSE)</f>
        <v>Customer 901</v>
      </c>
      <c r="C5291" t="str">
        <f>'Sales by Customer Detail'!C5294</f>
        <v>02/22/2022</v>
      </c>
      <c r="D5291" t="str">
        <f>'Sales by Customer Detail'!D5294</f>
        <v>Invoice</v>
      </c>
      <c r="E5291">
        <f>'Sales by Customer Detail'!E5294</f>
        <v>3675</v>
      </c>
      <c r="F5291" t="str">
        <f>VLOOKUP('Sales by Customer Detail'!F5294,Anonymizer!$D$3:$E$86,2,FALSE)</f>
        <v>Prod/Svc20</v>
      </c>
      <c r="G5291" t="s">
        <v>6631</v>
      </c>
      <c r="H5291">
        <f>'Sales by Customer Detail'!J5294</f>
        <v>1</v>
      </c>
      <c r="I5291">
        <f>'Sales by Customer Detail'!K5294</f>
        <v>-99.5</v>
      </c>
      <c r="J5291">
        <f>'Sales by Customer Detail'!L5294</f>
        <v>-99.5</v>
      </c>
      <c r="K5291" t="str">
        <f>'Sales by Customer Detail'!N5294</f>
        <v>03/08/2022</v>
      </c>
      <c r="L5291" t="str">
        <f>'Sales by Customer Detail'!O5294</f>
        <v>03/07/2023</v>
      </c>
    </row>
    <row r="5292" spans="2:12" x14ac:dyDescent="0.25">
      <c r="B5292" t="str">
        <f>VLOOKUP('Sales by Customer Detail'!B5295,Anonymizer!$A$3:$B$996,2,FALSE)</f>
        <v>Customer 144</v>
      </c>
      <c r="C5292" t="str">
        <f>'Sales by Customer Detail'!C5295</f>
        <v>02/22/2022</v>
      </c>
      <c r="D5292" t="str">
        <f>'Sales by Customer Detail'!D5295</f>
        <v>Invoice</v>
      </c>
      <c r="E5292">
        <f>'Sales by Customer Detail'!E5295</f>
        <v>3673</v>
      </c>
      <c r="F5292" t="str">
        <f>VLOOKUP('Sales by Customer Detail'!F5295,Anonymizer!$D$3:$E$86,2,FALSE)</f>
        <v>Prod/Svc20</v>
      </c>
      <c r="G5292" t="s">
        <v>6631</v>
      </c>
      <c r="H5292">
        <f>'Sales by Customer Detail'!J5295</f>
        <v>1</v>
      </c>
      <c r="I5292">
        <f>'Sales by Customer Detail'!K5295</f>
        <v>-99.5</v>
      </c>
      <c r="J5292">
        <f>'Sales by Customer Detail'!L5295</f>
        <v>-99.5</v>
      </c>
      <c r="K5292" t="str">
        <f>'Sales by Customer Detail'!N5295</f>
        <v>03/08/2022</v>
      </c>
      <c r="L5292" t="str">
        <f>'Sales by Customer Detail'!O5295</f>
        <v>03/07/2023</v>
      </c>
    </row>
    <row r="5293" spans="2:12" x14ac:dyDescent="0.25">
      <c r="B5293" t="str">
        <f>VLOOKUP('Sales by Customer Detail'!B5296,Anonymizer!$A$3:$B$996,2,FALSE)</f>
        <v>Customer 636</v>
      </c>
      <c r="C5293" t="str">
        <f>'Sales by Customer Detail'!C5296</f>
        <v>02/22/2022</v>
      </c>
      <c r="D5293" t="str">
        <f>'Sales by Customer Detail'!D5296</f>
        <v>Invoice</v>
      </c>
      <c r="E5293">
        <f>'Sales by Customer Detail'!E5296</f>
        <v>3678</v>
      </c>
      <c r="F5293" t="str">
        <f>VLOOKUP('Sales by Customer Detail'!F5296,Anonymizer!$D$3:$E$86,2,FALSE)</f>
        <v>Prod/Svc42</v>
      </c>
      <c r="G5293" t="s">
        <v>6631</v>
      </c>
      <c r="H5293">
        <f>'Sales by Customer Detail'!J5296</f>
        <v>6</v>
      </c>
      <c r="I5293">
        <f>'Sales by Customer Detail'!K5296</f>
        <v>443.4</v>
      </c>
      <c r="J5293">
        <f>'Sales by Customer Detail'!L5296</f>
        <v>2660.4</v>
      </c>
      <c r="K5293" t="str">
        <f>'Sales by Customer Detail'!N5296</f>
        <v>03/08/2022</v>
      </c>
      <c r="L5293" t="str">
        <f>'Sales by Customer Detail'!O5296</f>
        <v>03/07/2023</v>
      </c>
    </row>
    <row r="5294" spans="2:12" x14ac:dyDescent="0.25">
      <c r="B5294" t="str">
        <f>VLOOKUP('Sales by Customer Detail'!B5297,Anonymizer!$A$3:$B$996,2,FALSE)</f>
        <v>Customer 749</v>
      </c>
      <c r="C5294" t="str">
        <f>'Sales by Customer Detail'!C5297</f>
        <v>02/22/2022</v>
      </c>
      <c r="D5294" t="str">
        <f>'Sales by Customer Detail'!D5297</f>
        <v>Invoice</v>
      </c>
      <c r="E5294">
        <f>'Sales by Customer Detail'!E5297</f>
        <v>3677</v>
      </c>
      <c r="F5294" t="str">
        <f>VLOOKUP('Sales by Customer Detail'!F5297,Anonymizer!$D$3:$E$86,2,FALSE)</f>
        <v>Prod/Svc29</v>
      </c>
      <c r="G5294" t="s">
        <v>6631</v>
      </c>
      <c r="H5294">
        <f>'Sales by Customer Detail'!J5297</f>
        <v>2</v>
      </c>
      <c r="I5294">
        <f>'Sales by Customer Detail'!K5297</f>
        <v>689</v>
      </c>
      <c r="J5294">
        <f>'Sales by Customer Detail'!L5297</f>
        <v>1378</v>
      </c>
      <c r="K5294">
        <f>'Sales by Customer Detail'!N5297</f>
        <v>0</v>
      </c>
      <c r="L5294">
        <f>'Sales by Customer Detail'!O5297</f>
        <v>0</v>
      </c>
    </row>
    <row r="5295" spans="2:12" x14ac:dyDescent="0.25">
      <c r="B5295" t="str">
        <f>VLOOKUP('Sales by Customer Detail'!B5298,Anonymizer!$A$3:$B$996,2,FALSE)</f>
        <v>Customer 749</v>
      </c>
      <c r="C5295" t="str">
        <f>'Sales by Customer Detail'!C5298</f>
        <v>02/22/2022</v>
      </c>
      <c r="D5295" t="str">
        <f>'Sales by Customer Detail'!D5298</f>
        <v>Invoice</v>
      </c>
      <c r="E5295">
        <f>'Sales by Customer Detail'!E5298</f>
        <v>3677</v>
      </c>
      <c r="F5295" t="str">
        <f>VLOOKUP('Sales by Customer Detail'!F5298,Anonymizer!$D$3:$E$86,2,FALSE)</f>
        <v>Prod/Svc32</v>
      </c>
      <c r="G5295" t="s">
        <v>6631</v>
      </c>
      <c r="H5295">
        <f>'Sales by Customer Detail'!J5298</f>
        <v>2</v>
      </c>
      <c r="I5295">
        <f>'Sales by Customer Detail'!K5298</f>
        <v>539</v>
      </c>
      <c r="J5295">
        <f>'Sales by Customer Detail'!L5298</f>
        <v>1078</v>
      </c>
      <c r="K5295">
        <f>'Sales by Customer Detail'!N5298</f>
        <v>0</v>
      </c>
      <c r="L5295">
        <f>'Sales by Customer Detail'!O5298</f>
        <v>0</v>
      </c>
    </row>
    <row r="5296" spans="2:12" x14ac:dyDescent="0.25">
      <c r="B5296" t="str">
        <f>VLOOKUP('Sales by Customer Detail'!B5299,Anonymizer!$A$3:$B$996,2,FALSE)</f>
        <v>Customer 901</v>
      </c>
      <c r="C5296" t="str">
        <f>'Sales by Customer Detail'!C5299</f>
        <v>02/22/2022</v>
      </c>
      <c r="D5296" t="str">
        <f>'Sales by Customer Detail'!D5299</f>
        <v>Invoice</v>
      </c>
      <c r="E5296">
        <f>'Sales by Customer Detail'!E5299</f>
        <v>3675</v>
      </c>
      <c r="F5296" t="str">
        <f>VLOOKUP('Sales by Customer Detail'!F5299,Anonymizer!$D$3:$E$86,2,FALSE)</f>
        <v>Prod/Svc42</v>
      </c>
      <c r="G5296" t="s">
        <v>6631</v>
      </c>
      <c r="H5296">
        <f>'Sales by Customer Detail'!J5299</f>
        <v>2</v>
      </c>
      <c r="I5296">
        <f>'Sales by Customer Detail'!K5299</f>
        <v>479.4</v>
      </c>
      <c r="J5296">
        <f>'Sales by Customer Detail'!L5299</f>
        <v>958.8</v>
      </c>
      <c r="K5296" t="str">
        <f>'Sales by Customer Detail'!N5299</f>
        <v>03/08/2022</v>
      </c>
      <c r="L5296" t="str">
        <f>'Sales by Customer Detail'!O5299</f>
        <v>03/07/2023</v>
      </c>
    </row>
    <row r="5297" spans="2:12" x14ac:dyDescent="0.25">
      <c r="B5297" t="str">
        <f>VLOOKUP('Sales by Customer Detail'!B5300,Anonymizer!$A$3:$B$996,2,FALSE)</f>
        <v>Customer 603</v>
      </c>
      <c r="C5297" t="str">
        <f>'Sales by Customer Detail'!C5300</f>
        <v>02/22/2022</v>
      </c>
      <c r="D5297" t="str">
        <f>'Sales by Customer Detail'!D5300</f>
        <v>Invoice</v>
      </c>
      <c r="E5297">
        <f>'Sales by Customer Detail'!E5300</f>
        <v>3674</v>
      </c>
      <c r="F5297" t="str">
        <f>VLOOKUP('Sales by Customer Detail'!F5300,Anonymizer!$D$3:$E$86,2,FALSE)</f>
        <v>Prod/Svc29</v>
      </c>
      <c r="G5297" t="s">
        <v>6631</v>
      </c>
      <c r="H5297">
        <f>'Sales by Customer Detail'!J5300</f>
        <v>3</v>
      </c>
      <c r="I5297">
        <f>'Sales by Customer Detail'!K5300</f>
        <v>689</v>
      </c>
      <c r="J5297">
        <f>'Sales by Customer Detail'!L5300</f>
        <v>2067</v>
      </c>
      <c r="K5297" t="str">
        <f>'Sales by Customer Detail'!N5300</f>
        <v>03/08/2023</v>
      </c>
      <c r="L5297" t="str">
        <f>'Sales by Customer Detail'!O5300</f>
        <v>03/07/2023</v>
      </c>
    </row>
    <row r="5298" spans="2:12" x14ac:dyDescent="0.25">
      <c r="B5298" t="str">
        <f>VLOOKUP('Sales by Customer Detail'!B5301,Anonymizer!$A$3:$B$996,2,FALSE)</f>
        <v>Customer 144</v>
      </c>
      <c r="C5298" t="str">
        <f>'Sales by Customer Detail'!C5301</f>
        <v>02/22/2022</v>
      </c>
      <c r="D5298" t="str">
        <f>'Sales by Customer Detail'!D5301</f>
        <v>Invoice</v>
      </c>
      <c r="E5298">
        <f>'Sales by Customer Detail'!E5301</f>
        <v>3673</v>
      </c>
      <c r="F5298" t="str">
        <f>VLOOKUP('Sales by Customer Detail'!F5301,Anonymizer!$D$3:$E$86,2,FALSE)</f>
        <v>Prod/Svc42</v>
      </c>
      <c r="G5298" t="s">
        <v>6631</v>
      </c>
      <c r="H5298">
        <f>'Sales by Customer Detail'!J5301</f>
        <v>3</v>
      </c>
      <c r="I5298">
        <f>'Sales by Customer Detail'!K5301</f>
        <v>419.4</v>
      </c>
      <c r="J5298">
        <f>'Sales by Customer Detail'!L5301</f>
        <v>1258.2</v>
      </c>
      <c r="K5298" t="str">
        <f>'Sales by Customer Detail'!N5301</f>
        <v>03/08/2022</v>
      </c>
      <c r="L5298" t="str">
        <f>'Sales by Customer Detail'!O5301</f>
        <v>03/07/2023</v>
      </c>
    </row>
    <row r="5299" spans="2:12" x14ac:dyDescent="0.25">
      <c r="B5299" t="str">
        <f>VLOOKUP('Sales by Customer Detail'!B5302,Anonymizer!$A$3:$B$996,2,FALSE)</f>
        <v>Customer 603</v>
      </c>
      <c r="C5299" t="str">
        <f>'Sales by Customer Detail'!C5302</f>
        <v>02/22/2022</v>
      </c>
      <c r="D5299" t="str">
        <f>'Sales by Customer Detail'!D5302</f>
        <v>Invoice</v>
      </c>
      <c r="E5299">
        <f>'Sales by Customer Detail'!E5302</f>
        <v>3674</v>
      </c>
      <c r="F5299" t="str">
        <f>VLOOKUP('Sales by Customer Detail'!F5302,Anonymizer!$D$3:$E$86,2,FALSE)</f>
        <v>Prod/Svc38</v>
      </c>
      <c r="G5299" t="s">
        <v>6631</v>
      </c>
      <c r="H5299">
        <f>'Sales by Customer Detail'!J5302</f>
        <v>1</v>
      </c>
      <c r="I5299">
        <f>'Sales by Customer Detail'!K5302</f>
        <v>-400</v>
      </c>
      <c r="J5299">
        <f>'Sales by Customer Detail'!L5302</f>
        <v>-400</v>
      </c>
      <c r="K5299" t="str">
        <f>'Sales by Customer Detail'!N5302</f>
        <v>03/08/2023</v>
      </c>
      <c r="L5299" t="str">
        <f>'Sales by Customer Detail'!O5302</f>
        <v>03/07/2023</v>
      </c>
    </row>
    <row r="5300" spans="2:12" x14ac:dyDescent="0.25">
      <c r="B5300" t="str">
        <f>VLOOKUP('Sales by Customer Detail'!B5303,Anonymizer!$A$3:$B$996,2,FALSE)</f>
        <v>Customer 711</v>
      </c>
      <c r="C5300" t="str">
        <f>'Sales by Customer Detail'!C5303</f>
        <v>02/22/2022</v>
      </c>
      <c r="D5300" t="str">
        <f>'Sales by Customer Detail'!D5303</f>
        <v>Invoice</v>
      </c>
      <c r="E5300">
        <f>'Sales by Customer Detail'!E5303</f>
        <v>3676</v>
      </c>
      <c r="F5300" t="str">
        <f>VLOOKUP('Sales by Customer Detail'!F5303,Anonymizer!$D$3:$E$86,2,FALSE)</f>
        <v>Prod/Svc62</v>
      </c>
      <c r="G5300" t="s">
        <v>6631</v>
      </c>
      <c r="H5300">
        <f>'Sales by Customer Detail'!J5303</f>
        <v>1</v>
      </c>
      <c r="I5300">
        <f>'Sales by Customer Detail'!K5303</f>
        <v>600</v>
      </c>
      <c r="J5300">
        <f>'Sales by Customer Detail'!L5303</f>
        <v>600</v>
      </c>
      <c r="K5300">
        <f>'Sales by Customer Detail'!N5303</f>
        <v>0</v>
      </c>
      <c r="L5300">
        <f>'Sales by Customer Detail'!O5303</f>
        <v>0</v>
      </c>
    </row>
    <row r="5301" spans="2:12" x14ac:dyDescent="0.25">
      <c r="B5301" t="str">
        <f>VLOOKUP('Sales by Customer Detail'!B5304,Anonymizer!$A$3:$B$996,2,FALSE)</f>
        <v>Customer 711</v>
      </c>
      <c r="C5301" t="str">
        <f>'Sales by Customer Detail'!C5304</f>
        <v>02/22/2022</v>
      </c>
      <c r="D5301" t="str">
        <f>'Sales by Customer Detail'!D5304</f>
        <v>Invoice</v>
      </c>
      <c r="E5301">
        <f>'Sales by Customer Detail'!E5304</f>
        <v>3676</v>
      </c>
      <c r="F5301" t="str">
        <f>VLOOKUP('Sales by Customer Detail'!F5304,Anonymizer!$D$3:$E$86,2,FALSE)</f>
        <v>Prod/Svc63</v>
      </c>
      <c r="G5301" t="s">
        <v>6631</v>
      </c>
      <c r="H5301">
        <f>'Sales by Customer Detail'!J5304</f>
        <v>1</v>
      </c>
      <c r="I5301">
        <f>'Sales by Customer Detail'!K5304</f>
        <v>7900</v>
      </c>
      <c r="J5301">
        <f>'Sales by Customer Detail'!L5304</f>
        <v>7900</v>
      </c>
      <c r="K5301">
        <f>'Sales by Customer Detail'!N5304</f>
        <v>0</v>
      </c>
      <c r="L5301">
        <f>'Sales by Customer Detail'!O5304</f>
        <v>0</v>
      </c>
    </row>
    <row r="5302" spans="2:12" x14ac:dyDescent="0.25">
      <c r="B5302" t="str">
        <f>VLOOKUP('Sales by Customer Detail'!B5305,Anonymizer!$A$3:$B$996,2,FALSE)</f>
        <v>Customer 711</v>
      </c>
      <c r="C5302" t="str">
        <f>'Sales by Customer Detail'!C5305</f>
        <v>02/22/2022</v>
      </c>
      <c r="D5302" t="str">
        <f>'Sales by Customer Detail'!D5305</f>
        <v>Invoice</v>
      </c>
      <c r="E5302">
        <f>'Sales by Customer Detail'!E5305</f>
        <v>3676</v>
      </c>
      <c r="F5302" t="str">
        <f>VLOOKUP('Sales by Customer Detail'!F5305,Anonymizer!$D$3:$E$86,2,FALSE)</f>
        <v>Prod/Svc67</v>
      </c>
      <c r="G5302" t="s">
        <v>6631</v>
      </c>
      <c r="H5302">
        <f>'Sales by Customer Detail'!J5305</f>
        <v>1</v>
      </c>
      <c r="I5302">
        <f>'Sales by Customer Detail'!K5305</f>
        <v>30000</v>
      </c>
      <c r="J5302">
        <f>'Sales by Customer Detail'!L5305</f>
        <v>30000</v>
      </c>
      <c r="K5302">
        <f>'Sales by Customer Detail'!N5305</f>
        <v>0</v>
      </c>
      <c r="L5302">
        <f>'Sales by Customer Detail'!O5305</f>
        <v>0</v>
      </c>
    </row>
    <row r="5303" spans="2:12" x14ac:dyDescent="0.25">
      <c r="B5303" t="str">
        <f>VLOOKUP('Sales by Customer Detail'!B5306,Anonymizer!$A$3:$B$996,2,FALSE)</f>
        <v>Customer 711</v>
      </c>
      <c r="C5303" t="str">
        <f>'Sales by Customer Detail'!C5306</f>
        <v>02/22/2022</v>
      </c>
      <c r="D5303" t="str">
        <f>'Sales by Customer Detail'!D5306</f>
        <v>Invoice</v>
      </c>
      <c r="E5303">
        <f>'Sales by Customer Detail'!E5306</f>
        <v>3676</v>
      </c>
      <c r="F5303" t="str">
        <f>VLOOKUP('Sales by Customer Detail'!F5306,Anonymizer!$D$3:$E$86,2,FALSE)</f>
        <v>Prod/Svc66</v>
      </c>
      <c r="G5303" t="s">
        <v>6631</v>
      </c>
      <c r="H5303">
        <f>'Sales by Customer Detail'!J5306</f>
        <v>1</v>
      </c>
      <c r="I5303">
        <f>'Sales by Customer Detail'!K5306</f>
        <v>1500</v>
      </c>
      <c r="J5303">
        <f>'Sales by Customer Detail'!L5306</f>
        <v>1500</v>
      </c>
      <c r="K5303">
        <f>'Sales by Customer Detail'!N5306</f>
        <v>0</v>
      </c>
      <c r="L5303">
        <f>'Sales by Customer Detail'!O5306</f>
        <v>0</v>
      </c>
    </row>
    <row r="5304" spans="2:12" x14ac:dyDescent="0.25">
      <c r="B5304" t="str">
        <f>VLOOKUP('Sales by Customer Detail'!B5307,Anonymizer!$A$3:$B$996,2,FALSE)</f>
        <v>Customer 636</v>
      </c>
      <c r="C5304" t="str">
        <f>'Sales by Customer Detail'!C5307</f>
        <v>02/22/2022</v>
      </c>
      <c r="D5304" t="str">
        <f>'Sales by Customer Detail'!D5307</f>
        <v>Invoice</v>
      </c>
      <c r="E5304">
        <f>'Sales by Customer Detail'!E5307</f>
        <v>3678</v>
      </c>
      <c r="F5304" t="str">
        <f>VLOOKUP('Sales by Customer Detail'!F5307,Anonymizer!$D$3:$E$86,2,FALSE)</f>
        <v>Prod/Svc13</v>
      </c>
      <c r="G5304" t="s">
        <v>6631</v>
      </c>
      <c r="H5304">
        <f>'Sales by Customer Detail'!J5307</f>
        <v>6</v>
      </c>
      <c r="I5304">
        <f>'Sales by Customer Detail'!K5307</f>
        <v>299</v>
      </c>
      <c r="J5304">
        <f>'Sales by Customer Detail'!L5307</f>
        <v>1794</v>
      </c>
      <c r="K5304" t="str">
        <f>'Sales by Customer Detail'!N5307</f>
        <v>03/08/2022</v>
      </c>
      <c r="L5304" t="str">
        <f>'Sales by Customer Detail'!O5307</f>
        <v>03/07/2023</v>
      </c>
    </row>
    <row r="5305" spans="2:12" x14ac:dyDescent="0.25">
      <c r="B5305" t="str">
        <f>VLOOKUP('Sales by Customer Detail'!B5308,Anonymizer!$A$3:$B$996,2,FALSE)</f>
        <v>Customer 901</v>
      </c>
      <c r="C5305" t="str">
        <f>'Sales by Customer Detail'!C5308</f>
        <v>02/22/2022</v>
      </c>
      <c r="D5305" t="str">
        <f>'Sales by Customer Detail'!D5308</f>
        <v>Invoice</v>
      </c>
      <c r="E5305">
        <f>'Sales by Customer Detail'!E5308</f>
        <v>3675</v>
      </c>
      <c r="F5305" t="str">
        <f>VLOOKUP('Sales by Customer Detail'!F5308,Anonymizer!$D$3:$E$86,2,FALSE)</f>
        <v>Prod/Svc13</v>
      </c>
      <c r="G5305" t="s">
        <v>6631</v>
      </c>
      <c r="H5305">
        <f>'Sales by Customer Detail'!J5308</f>
        <v>2</v>
      </c>
      <c r="I5305">
        <f>'Sales by Customer Detail'!K5308</f>
        <v>299</v>
      </c>
      <c r="J5305">
        <f>'Sales by Customer Detail'!L5308</f>
        <v>598</v>
      </c>
      <c r="K5305" t="str">
        <f>'Sales by Customer Detail'!N5308</f>
        <v>03/08/2022</v>
      </c>
      <c r="L5305" t="str">
        <f>'Sales by Customer Detail'!O5308</f>
        <v>03/07/2023</v>
      </c>
    </row>
    <row r="5306" spans="2:12" x14ac:dyDescent="0.25">
      <c r="B5306" t="str">
        <f>VLOOKUP('Sales by Customer Detail'!B5309,Anonymizer!$A$3:$B$996,2,FALSE)</f>
        <v>Customer 636</v>
      </c>
      <c r="C5306" t="str">
        <f>'Sales by Customer Detail'!C5309</f>
        <v>02/22/2022</v>
      </c>
      <c r="D5306" t="str">
        <f>'Sales by Customer Detail'!D5309</f>
        <v>Invoice</v>
      </c>
      <c r="E5306">
        <f>'Sales by Customer Detail'!E5309</f>
        <v>3678</v>
      </c>
      <c r="F5306" t="str">
        <f>VLOOKUP('Sales by Customer Detail'!F5309,Anonymizer!$D$3:$E$86,2,FALSE)</f>
        <v>Prod/Svc15</v>
      </c>
      <c r="G5306" t="s">
        <v>6631</v>
      </c>
      <c r="H5306">
        <f>'Sales by Customer Detail'!J5309</f>
        <v>1</v>
      </c>
      <c r="I5306">
        <f>'Sales by Customer Detail'!K5309</f>
        <v>99</v>
      </c>
      <c r="J5306">
        <f>'Sales by Customer Detail'!L5309</f>
        <v>99</v>
      </c>
      <c r="K5306" t="str">
        <f>'Sales by Customer Detail'!N5309</f>
        <v>03/08/2022</v>
      </c>
      <c r="L5306" t="str">
        <f>'Sales by Customer Detail'!O5309</f>
        <v>03/07/2023</v>
      </c>
    </row>
    <row r="5307" spans="2:12" x14ac:dyDescent="0.25">
      <c r="B5307" t="str">
        <f>VLOOKUP('Sales by Customer Detail'!B5310,Anonymizer!$A$3:$B$996,2,FALSE)</f>
        <v>Customer 123</v>
      </c>
      <c r="C5307" t="str">
        <f>'Sales by Customer Detail'!C5310</f>
        <v>02/23/2022</v>
      </c>
      <c r="D5307" t="str">
        <f>'Sales by Customer Detail'!D5310</f>
        <v>Invoice</v>
      </c>
      <c r="E5307">
        <f>'Sales by Customer Detail'!E5310</f>
        <v>3681</v>
      </c>
      <c r="F5307" t="str">
        <f>VLOOKUP('Sales by Customer Detail'!F5310,Anonymizer!$D$3:$E$86,2,FALSE)</f>
        <v>Prod/Svc40</v>
      </c>
      <c r="G5307" t="s">
        <v>6631</v>
      </c>
      <c r="H5307">
        <f>'Sales by Customer Detail'!J5310</f>
        <v>1</v>
      </c>
      <c r="I5307">
        <f>'Sales by Customer Detail'!K5310</f>
        <v>995</v>
      </c>
      <c r="J5307">
        <f>'Sales by Customer Detail'!L5310</f>
        <v>995</v>
      </c>
      <c r="K5307" t="str">
        <f>'Sales by Customer Detail'!N5310</f>
        <v>03/09/2022</v>
      </c>
      <c r="L5307" t="str">
        <f>'Sales by Customer Detail'!O5310</f>
        <v>03/08/2023</v>
      </c>
    </row>
    <row r="5308" spans="2:12" x14ac:dyDescent="0.25">
      <c r="B5308" t="str">
        <f>VLOOKUP('Sales by Customer Detail'!B5311,Anonymizer!$A$3:$B$996,2,FALSE)</f>
        <v>Customer 29</v>
      </c>
      <c r="C5308" t="str">
        <f>'Sales by Customer Detail'!C5311</f>
        <v>02/23/2022</v>
      </c>
      <c r="D5308" t="str">
        <f>'Sales by Customer Detail'!D5311</f>
        <v>Invoice</v>
      </c>
      <c r="E5308">
        <f>'Sales by Customer Detail'!E5311</f>
        <v>3679</v>
      </c>
      <c r="F5308" t="str">
        <f>VLOOKUP('Sales by Customer Detail'!F5311,Anonymizer!$D$3:$E$86,2,FALSE)</f>
        <v>Prod/Svc40</v>
      </c>
      <c r="G5308" t="s">
        <v>6631</v>
      </c>
      <c r="H5308">
        <f>'Sales by Customer Detail'!J5311</f>
        <v>1</v>
      </c>
      <c r="I5308">
        <f>'Sales by Customer Detail'!K5311</f>
        <v>995</v>
      </c>
      <c r="J5308">
        <f>'Sales by Customer Detail'!L5311</f>
        <v>995</v>
      </c>
      <c r="K5308" t="str">
        <f>'Sales by Customer Detail'!N5311</f>
        <v>03/09/2022</v>
      </c>
      <c r="L5308" t="str">
        <f>'Sales by Customer Detail'!O5311</f>
        <v>03/08/2023</v>
      </c>
    </row>
    <row r="5309" spans="2:12" x14ac:dyDescent="0.25">
      <c r="B5309" t="str">
        <f>VLOOKUP('Sales by Customer Detail'!B5312,Anonymizer!$A$3:$B$996,2,FALSE)</f>
        <v>Customer 29</v>
      </c>
      <c r="C5309" t="str">
        <f>'Sales by Customer Detail'!C5312</f>
        <v>02/23/2022</v>
      </c>
      <c r="D5309" t="str">
        <f>'Sales by Customer Detail'!D5312</f>
        <v>Invoice</v>
      </c>
      <c r="E5309">
        <f>'Sales by Customer Detail'!E5312</f>
        <v>3679</v>
      </c>
      <c r="F5309" t="str">
        <f>VLOOKUP('Sales by Customer Detail'!F5312,Anonymizer!$D$3:$E$86,2,FALSE)</f>
        <v>Prod/Svc13</v>
      </c>
      <c r="G5309" t="s">
        <v>6631</v>
      </c>
      <c r="H5309">
        <f>'Sales by Customer Detail'!J5312</f>
        <v>3</v>
      </c>
      <c r="I5309">
        <f>'Sales by Customer Detail'!K5312</f>
        <v>299</v>
      </c>
      <c r="J5309">
        <f>'Sales by Customer Detail'!L5312</f>
        <v>897</v>
      </c>
      <c r="K5309" t="str">
        <f>'Sales by Customer Detail'!N5312</f>
        <v>03/09/2022</v>
      </c>
      <c r="L5309" t="str">
        <f>'Sales by Customer Detail'!O5312</f>
        <v>03/08/2023</v>
      </c>
    </row>
    <row r="5310" spans="2:12" x14ac:dyDescent="0.25">
      <c r="B5310" t="str">
        <f>VLOOKUP('Sales by Customer Detail'!B5313,Anonymizer!$A$3:$B$996,2,FALSE)</f>
        <v>Customer 123</v>
      </c>
      <c r="C5310" t="str">
        <f>'Sales by Customer Detail'!C5313</f>
        <v>02/23/2022</v>
      </c>
      <c r="D5310" t="str">
        <f>'Sales by Customer Detail'!D5313</f>
        <v>Invoice</v>
      </c>
      <c r="E5310">
        <f>'Sales by Customer Detail'!E5313</f>
        <v>3681</v>
      </c>
      <c r="F5310" t="str">
        <f>VLOOKUP('Sales by Customer Detail'!F5313,Anonymizer!$D$3:$E$86,2,FALSE)</f>
        <v>Prod/Svc42</v>
      </c>
      <c r="G5310" t="s">
        <v>6631</v>
      </c>
      <c r="H5310">
        <f>'Sales by Customer Detail'!J5313</f>
        <v>3</v>
      </c>
      <c r="I5310">
        <f>'Sales by Customer Detail'!K5313</f>
        <v>443.4</v>
      </c>
      <c r="J5310">
        <f>'Sales by Customer Detail'!L5313</f>
        <v>1330.2</v>
      </c>
      <c r="K5310" t="str">
        <f>'Sales by Customer Detail'!N5313</f>
        <v>03/09/2022</v>
      </c>
      <c r="L5310" t="str">
        <f>'Sales by Customer Detail'!O5313</f>
        <v>03/08/2023</v>
      </c>
    </row>
    <row r="5311" spans="2:12" x14ac:dyDescent="0.25">
      <c r="B5311" t="str">
        <f>VLOOKUP('Sales by Customer Detail'!B5314,Anonymizer!$A$3:$B$996,2,FALSE)</f>
        <v>Customer 29</v>
      </c>
      <c r="C5311" t="str">
        <f>'Sales by Customer Detail'!C5314</f>
        <v>02/23/2022</v>
      </c>
      <c r="D5311" t="str">
        <f>'Sales by Customer Detail'!D5314</f>
        <v>Invoice</v>
      </c>
      <c r="E5311">
        <f>'Sales by Customer Detail'!E5314</f>
        <v>3679</v>
      </c>
      <c r="F5311" t="str">
        <f>VLOOKUP('Sales by Customer Detail'!F5314,Anonymizer!$D$3:$E$86,2,FALSE)</f>
        <v>Prod/Svc42</v>
      </c>
      <c r="G5311" t="s">
        <v>6631</v>
      </c>
      <c r="H5311">
        <f>'Sales by Customer Detail'!J5314</f>
        <v>3</v>
      </c>
      <c r="I5311">
        <f>'Sales by Customer Detail'!K5314</f>
        <v>443.4</v>
      </c>
      <c r="J5311">
        <f>'Sales by Customer Detail'!L5314</f>
        <v>1330.2</v>
      </c>
      <c r="K5311" t="str">
        <f>'Sales by Customer Detail'!N5314</f>
        <v>03/09/2022</v>
      </c>
      <c r="L5311" t="str">
        <f>'Sales by Customer Detail'!O5314</f>
        <v>03/08/2023</v>
      </c>
    </row>
    <row r="5312" spans="2:12" x14ac:dyDescent="0.25">
      <c r="B5312" t="str">
        <f>VLOOKUP('Sales by Customer Detail'!B5315,Anonymizer!$A$3:$B$996,2,FALSE)</f>
        <v>Customer 123</v>
      </c>
      <c r="C5312" t="str">
        <f>'Sales by Customer Detail'!C5315</f>
        <v>02/23/2022</v>
      </c>
      <c r="D5312" t="str">
        <f>'Sales by Customer Detail'!D5315</f>
        <v>Invoice</v>
      </c>
      <c r="E5312">
        <f>'Sales by Customer Detail'!E5315</f>
        <v>3681</v>
      </c>
      <c r="F5312" t="str">
        <f>VLOOKUP('Sales by Customer Detail'!F5315,Anonymizer!$D$3:$E$86,2,FALSE)</f>
        <v>Prod/Svc20</v>
      </c>
      <c r="G5312" t="s">
        <v>6631</v>
      </c>
      <c r="H5312">
        <f>'Sales by Customer Detail'!J5315</f>
        <v>1</v>
      </c>
      <c r="I5312">
        <f>'Sales by Customer Detail'!K5315</f>
        <v>-99.5</v>
      </c>
      <c r="J5312">
        <f>'Sales by Customer Detail'!L5315</f>
        <v>-99.5</v>
      </c>
      <c r="K5312" t="str">
        <f>'Sales by Customer Detail'!N5315</f>
        <v>03/09/2022</v>
      </c>
      <c r="L5312" t="str">
        <f>'Sales by Customer Detail'!O5315</f>
        <v>03/08/2023</v>
      </c>
    </row>
    <row r="5313" spans="2:12" x14ac:dyDescent="0.25">
      <c r="B5313" t="str">
        <f>VLOOKUP('Sales by Customer Detail'!B5316,Anonymizer!$A$3:$B$996,2,FALSE)</f>
        <v>Customer 336</v>
      </c>
      <c r="C5313" t="str">
        <f>'Sales by Customer Detail'!C5316</f>
        <v>02/25/2022</v>
      </c>
      <c r="D5313" t="str">
        <f>'Sales by Customer Detail'!D5316</f>
        <v>Invoice</v>
      </c>
      <c r="E5313">
        <f>'Sales by Customer Detail'!E5316</f>
        <v>3682</v>
      </c>
      <c r="F5313" t="str">
        <f>VLOOKUP('Sales by Customer Detail'!F5316,Anonymizer!$D$3:$E$86,2,FALSE)</f>
        <v>Prod/Svc78</v>
      </c>
      <c r="G5313" t="s">
        <v>6631</v>
      </c>
      <c r="H5313">
        <f>'Sales by Customer Detail'!J5316</f>
        <v>1</v>
      </c>
      <c r="I5313">
        <f>'Sales by Customer Detail'!K5316</f>
        <v>0</v>
      </c>
      <c r="J5313">
        <f>'Sales by Customer Detail'!L5316</f>
        <v>0</v>
      </c>
      <c r="K5313">
        <f>'Sales by Customer Detail'!N5316</f>
        <v>0</v>
      </c>
      <c r="L5313">
        <f>'Sales by Customer Detail'!O5316</f>
        <v>0</v>
      </c>
    </row>
    <row r="5314" spans="2:12" x14ac:dyDescent="0.25">
      <c r="B5314" t="str">
        <f>VLOOKUP('Sales by Customer Detail'!B5317,Anonymizer!$A$3:$B$996,2,FALSE)</f>
        <v>Customer 336</v>
      </c>
      <c r="C5314" t="str">
        <f>'Sales by Customer Detail'!C5317</f>
        <v>02/25/2022</v>
      </c>
      <c r="D5314" t="str">
        <f>'Sales by Customer Detail'!D5317</f>
        <v>Invoice</v>
      </c>
      <c r="E5314">
        <f>'Sales by Customer Detail'!E5317</f>
        <v>3682</v>
      </c>
      <c r="F5314" t="str">
        <f>VLOOKUP('Sales by Customer Detail'!F5317,Anonymizer!$D$3:$E$86,2,FALSE)</f>
        <v>Prod/Svc74</v>
      </c>
      <c r="G5314" t="s">
        <v>6631</v>
      </c>
      <c r="H5314">
        <f>'Sales by Customer Detail'!J5317</f>
        <v>1</v>
      </c>
      <c r="I5314">
        <f>'Sales by Customer Detail'!K5317</f>
        <v>2795</v>
      </c>
      <c r="J5314">
        <f>'Sales by Customer Detail'!L5317</f>
        <v>2795</v>
      </c>
      <c r="K5314">
        <f>'Sales by Customer Detail'!N5317</f>
        <v>0</v>
      </c>
      <c r="L5314">
        <f>'Sales by Customer Detail'!O5317</f>
        <v>0</v>
      </c>
    </row>
    <row r="5315" spans="2:12" x14ac:dyDescent="0.25">
      <c r="B5315" t="str">
        <f>VLOOKUP('Sales by Customer Detail'!B5318,Anonymizer!$A$3:$B$996,2,FALSE)</f>
        <v>Customer 273</v>
      </c>
      <c r="C5315" t="str">
        <f>'Sales by Customer Detail'!C5318</f>
        <v>02/27/2022</v>
      </c>
      <c r="D5315" t="str">
        <f>'Sales by Customer Detail'!D5318</f>
        <v>Invoice</v>
      </c>
      <c r="E5315">
        <f>'Sales by Customer Detail'!E5318</f>
        <v>3683</v>
      </c>
      <c r="F5315" t="str">
        <f>VLOOKUP('Sales by Customer Detail'!F5318,Anonymizer!$D$3:$E$86,2,FALSE)</f>
        <v>Prod/Svc61</v>
      </c>
      <c r="G5315" t="s">
        <v>6631</v>
      </c>
      <c r="H5315">
        <f>'Sales by Customer Detail'!J5318</f>
        <v>1</v>
      </c>
      <c r="I5315">
        <f>'Sales by Customer Detail'!K5318</f>
        <v>1350</v>
      </c>
      <c r="J5315">
        <f>'Sales by Customer Detail'!L5318</f>
        <v>1350</v>
      </c>
      <c r="K5315">
        <f>'Sales by Customer Detail'!N5318</f>
        <v>0</v>
      </c>
      <c r="L5315">
        <f>'Sales by Customer Detail'!O5318</f>
        <v>0</v>
      </c>
    </row>
    <row r="5316" spans="2:12" x14ac:dyDescent="0.25">
      <c r="B5316" t="str">
        <f>VLOOKUP('Sales by Customer Detail'!B5319,Anonymizer!$A$3:$B$996,2,FALSE)</f>
        <v>Customer 273</v>
      </c>
      <c r="C5316" t="str">
        <f>'Sales by Customer Detail'!C5319</f>
        <v>02/27/2022</v>
      </c>
      <c r="D5316" t="str">
        <f>'Sales by Customer Detail'!D5319</f>
        <v>Invoice</v>
      </c>
      <c r="E5316">
        <f>'Sales by Customer Detail'!E5319</f>
        <v>3683</v>
      </c>
      <c r="F5316" t="str">
        <f>VLOOKUP('Sales by Customer Detail'!F5319,Anonymizer!$D$3:$E$86,2,FALSE)</f>
        <v>Prod/Svc62</v>
      </c>
      <c r="G5316" t="s">
        <v>6631</v>
      </c>
      <c r="H5316">
        <f>'Sales by Customer Detail'!J5319</f>
        <v>1</v>
      </c>
      <c r="I5316">
        <f>'Sales by Customer Detail'!K5319</f>
        <v>4625</v>
      </c>
      <c r="J5316">
        <f>'Sales by Customer Detail'!L5319</f>
        <v>4625</v>
      </c>
      <c r="K5316">
        <f>'Sales by Customer Detail'!N5319</f>
        <v>0</v>
      </c>
      <c r="L5316">
        <f>'Sales by Customer Detail'!O5319</f>
        <v>0</v>
      </c>
    </row>
    <row r="5317" spans="2:12" x14ac:dyDescent="0.25">
      <c r="B5317" t="str">
        <f>VLOOKUP('Sales by Customer Detail'!B5320,Anonymizer!$A$3:$B$996,2,FALSE)</f>
        <v>Customer 273</v>
      </c>
      <c r="C5317" t="str">
        <f>'Sales by Customer Detail'!C5320</f>
        <v>02/27/2022</v>
      </c>
      <c r="D5317" t="str">
        <f>'Sales by Customer Detail'!D5320</f>
        <v>Invoice</v>
      </c>
      <c r="E5317">
        <f>'Sales by Customer Detail'!E5320</f>
        <v>3683</v>
      </c>
      <c r="F5317" t="str">
        <f>VLOOKUP('Sales by Customer Detail'!F5320,Anonymizer!$D$3:$E$86,2,FALSE)</f>
        <v>Prod/Svc66</v>
      </c>
      <c r="G5317" t="s">
        <v>6631</v>
      </c>
      <c r="H5317">
        <f>'Sales by Customer Detail'!J5320</f>
        <v>1</v>
      </c>
      <c r="I5317">
        <f>'Sales by Customer Detail'!K5320</f>
        <v>2550</v>
      </c>
      <c r="J5317">
        <f>'Sales by Customer Detail'!L5320</f>
        <v>2550</v>
      </c>
      <c r="K5317">
        <f>'Sales by Customer Detail'!N5320</f>
        <v>0</v>
      </c>
      <c r="L5317">
        <f>'Sales by Customer Detail'!O5320</f>
        <v>0</v>
      </c>
    </row>
    <row r="5318" spans="2:12" x14ac:dyDescent="0.25">
      <c r="B5318" t="str">
        <f>VLOOKUP('Sales by Customer Detail'!B5321,Anonymizer!$A$3:$B$996,2,FALSE)</f>
        <v>Customer 273</v>
      </c>
      <c r="C5318" t="str">
        <f>'Sales by Customer Detail'!C5321</f>
        <v>02/27/2022</v>
      </c>
      <c r="D5318" t="str">
        <f>'Sales by Customer Detail'!D5321</f>
        <v>Invoice</v>
      </c>
      <c r="E5318">
        <f>'Sales by Customer Detail'!E5321</f>
        <v>3683</v>
      </c>
      <c r="F5318" t="str">
        <f>VLOOKUP('Sales by Customer Detail'!F5321,Anonymizer!$D$3:$E$86,2,FALSE)</f>
        <v>Prod/Svc67</v>
      </c>
      <c r="G5318" t="s">
        <v>6631</v>
      </c>
      <c r="H5318">
        <f>'Sales by Customer Detail'!J5321</f>
        <v>1</v>
      </c>
      <c r="I5318">
        <f>'Sales by Customer Detail'!K5321</f>
        <v>1350</v>
      </c>
      <c r="J5318">
        <f>'Sales by Customer Detail'!L5321</f>
        <v>1350</v>
      </c>
      <c r="K5318">
        <f>'Sales by Customer Detail'!N5321</f>
        <v>0</v>
      </c>
      <c r="L5318">
        <f>'Sales by Customer Detail'!O5321</f>
        <v>0</v>
      </c>
    </row>
    <row r="5319" spans="2:12" x14ac:dyDescent="0.25">
      <c r="B5319" t="str">
        <f>VLOOKUP('Sales by Customer Detail'!B5322,Anonymizer!$A$3:$B$996,2,FALSE)</f>
        <v>Customer 828</v>
      </c>
      <c r="C5319" t="str">
        <f>'Sales by Customer Detail'!C5322</f>
        <v>02/27/2022</v>
      </c>
      <c r="D5319" t="str">
        <f>'Sales by Customer Detail'!D5322</f>
        <v>Invoice</v>
      </c>
      <c r="E5319">
        <f>'Sales by Customer Detail'!E5322</f>
        <v>3684</v>
      </c>
      <c r="F5319" t="str">
        <f>VLOOKUP('Sales by Customer Detail'!F5322,Anonymizer!$D$3:$E$86,2,FALSE)</f>
        <v>Prod/Svc66</v>
      </c>
      <c r="G5319" t="s">
        <v>6631</v>
      </c>
      <c r="H5319">
        <f>'Sales by Customer Detail'!J5322</f>
        <v>1</v>
      </c>
      <c r="I5319">
        <f>'Sales by Customer Detail'!K5322</f>
        <v>6950</v>
      </c>
      <c r="J5319">
        <f>'Sales by Customer Detail'!L5322</f>
        <v>6950</v>
      </c>
      <c r="K5319">
        <f>'Sales by Customer Detail'!N5322</f>
        <v>0</v>
      </c>
      <c r="L5319">
        <f>'Sales by Customer Detail'!O5322</f>
        <v>0</v>
      </c>
    </row>
    <row r="5320" spans="2:12" x14ac:dyDescent="0.25">
      <c r="B5320" t="str">
        <f>VLOOKUP('Sales by Customer Detail'!B5323,Anonymizer!$A$3:$B$996,2,FALSE)</f>
        <v>Customer 273</v>
      </c>
      <c r="C5320" t="str">
        <f>'Sales by Customer Detail'!C5323</f>
        <v>02/27/2022</v>
      </c>
      <c r="D5320" t="str">
        <f>'Sales by Customer Detail'!D5323</f>
        <v>Invoice</v>
      </c>
      <c r="E5320">
        <f>'Sales by Customer Detail'!E5323</f>
        <v>3683</v>
      </c>
      <c r="F5320" t="str">
        <f>VLOOKUP('Sales by Customer Detail'!F5323,Anonymizer!$D$3:$E$86,2,FALSE)</f>
        <v>Prod/Svc63</v>
      </c>
      <c r="G5320" t="s">
        <v>6631</v>
      </c>
      <c r="H5320">
        <f>'Sales by Customer Detail'!J5323</f>
        <v>1</v>
      </c>
      <c r="I5320">
        <f>'Sales by Customer Detail'!K5323</f>
        <v>873</v>
      </c>
      <c r="J5320">
        <f>'Sales by Customer Detail'!L5323</f>
        <v>873</v>
      </c>
      <c r="K5320">
        <f>'Sales by Customer Detail'!N5323</f>
        <v>0</v>
      </c>
      <c r="L5320">
        <f>'Sales by Customer Detail'!O5323</f>
        <v>0</v>
      </c>
    </row>
    <row r="5321" spans="2:12" x14ac:dyDescent="0.25">
      <c r="B5321" t="str">
        <f>VLOOKUP('Sales by Customer Detail'!B5324,Anonymizer!$A$3:$B$996,2,FALSE)</f>
        <v>Customer 750</v>
      </c>
      <c r="C5321" t="str">
        <f>'Sales by Customer Detail'!C5324</f>
        <v>02/28/2022</v>
      </c>
      <c r="D5321" t="str">
        <f>'Sales by Customer Detail'!D5324</f>
        <v>Invoice</v>
      </c>
      <c r="E5321">
        <f>'Sales by Customer Detail'!E5324</f>
        <v>3688</v>
      </c>
      <c r="F5321" t="str">
        <f>VLOOKUP('Sales by Customer Detail'!F5324,Anonymizer!$D$3:$E$86,2,FALSE)</f>
        <v>Prod/Svc20</v>
      </c>
      <c r="G5321" t="s">
        <v>6631</v>
      </c>
      <c r="H5321">
        <f>'Sales by Customer Detail'!J5324</f>
        <v>2</v>
      </c>
      <c r="I5321">
        <f>'Sales by Customer Detail'!K5324</f>
        <v>-39.9</v>
      </c>
      <c r="J5321">
        <f>'Sales by Customer Detail'!L5324</f>
        <v>-79.8</v>
      </c>
      <c r="K5321" t="str">
        <f>'Sales by Customer Detail'!N5324</f>
        <v>03/14/2022</v>
      </c>
      <c r="L5321" t="str">
        <f>'Sales by Customer Detail'!O5324</f>
        <v>04/07/2022</v>
      </c>
    </row>
    <row r="5322" spans="2:12" x14ac:dyDescent="0.25">
      <c r="B5322" t="str">
        <f>VLOOKUP('Sales by Customer Detail'!B5325,Anonymizer!$A$3:$B$996,2,FALSE)</f>
        <v>Customer 750</v>
      </c>
      <c r="C5322" t="str">
        <f>'Sales by Customer Detail'!C5325</f>
        <v>02/28/2022</v>
      </c>
      <c r="D5322" t="str">
        <f>'Sales by Customer Detail'!D5325</f>
        <v>Invoice</v>
      </c>
      <c r="E5322">
        <f>'Sales by Customer Detail'!E5325</f>
        <v>3688</v>
      </c>
      <c r="F5322" t="str">
        <f>VLOOKUP('Sales by Customer Detail'!F5325,Anonymizer!$D$3:$E$86,2,FALSE)</f>
        <v>Prod/Svc20</v>
      </c>
      <c r="G5322" t="s">
        <v>6631</v>
      </c>
      <c r="H5322">
        <f>'Sales by Customer Detail'!J5325</f>
        <v>2</v>
      </c>
      <c r="I5322">
        <f>'Sales by Customer Detail'!K5325</f>
        <v>-332.5</v>
      </c>
      <c r="J5322">
        <f>'Sales by Customer Detail'!L5325</f>
        <v>-665</v>
      </c>
      <c r="K5322" t="str">
        <f>'Sales by Customer Detail'!N5325</f>
        <v>03/14/2022</v>
      </c>
      <c r="L5322" t="str">
        <f>'Sales by Customer Detail'!O5325</f>
        <v>04/07/2022</v>
      </c>
    </row>
    <row r="5323" spans="2:12" x14ac:dyDescent="0.25">
      <c r="B5323" t="str">
        <f>VLOOKUP('Sales by Customer Detail'!B5326,Anonymizer!$A$3:$B$996,2,FALSE)</f>
        <v>Customer 760</v>
      </c>
      <c r="C5323" t="str">
        <f>'Sales by Customer Detail'!C5326</f>
        <v>02/28/2022</v>
      </c>
      <c r="D5323" t="str">
        <f>'Sales by Customer Detail'!D5326</f>
        <v>Invoice</v>
      </c>
      <c r="E5323">
        <f>'Sales by Customer Detail'!E5326</f>
        <v>3685</v>
      </c>
      <c r="F5323" t="str">
        <f>VLOOKUP('Sales by Customer Detail'!F5326,Anonymizer!$D$3:$E$86,2,FALSE)</f>
        <v>Prod/Svc20</v>
      </c>
      <c r="G5323" t="s">
        <v>6631</v>
      </c>
      <c r="H5323">
        <f>'Sales by Customer Detail'!J5326</f>
        <v>1</v>
      </c>
      <c r="I5323">
        <f>'Sales by Customer Detail'!K5326</f>
        <v>-99.5</v>
      </c>
      <c r="J5323">
        <f>'Sales by Customer Detail'!L5326</f>
        <v>-99.5</v>
      </c>
      <c r="K5323" t="str">
        <f>'Sales by Customer Detail'!N5326</f>
        <v>03/14/2022</v>
      </c>
      <c r="L5323" t="str">
        <f>'Sales by Customer Detail'!O5326</f>
        <v>03/13/2023</v>
      </c>
    </row>
    <row r="5324" spans="2:12" x14ac:dyDescent="0.25">
      <c r="B5324" t="str">
        <f>VLOOKUP('Sales by Customer Detail'!B5327,Anonymizer!$A$3:$B$996,2,FALSE)</f>
        <v>Customer 760</v>
      </c>
      <c r="C5324" t="str">
        <f>'Sales by Customer Detail'!C5327</f>
        <v>02/28/2022</v>
      </c>
      <c r="D5324" t="str">
        <f>'Sales by Customer Detail'!D5327</f>
        <v>Invoice</v>
      </c>
      <c r="E5324">
        <f>'Sales by Customer Detail'!E5327</f>
        <v>3685</v>
      </c>
      <c r="F5324" t="str">
        <f>VLOOKUP('Sales by Customer Detail'!F5327,Anonymizer!$D$3:$E$86,2,FALSE)</f>
        <v>Prod/Svc32</v>
      </c>
      <c r="G5324" t="s">
        <v>6631</v>
      </c>
      <c r="H5324">
        <f>'Sales by Customer Detail'!J5327</f>
        <v>3</v>
      </c>
      <c r="I5324">
        <f>'Sales by Customer Detail'!K5327</f>
        <v>443.4</v>
      </c>
      <c r="J5324">
        <f>'Sales by Customer Detail'!L5327</f>
        <v>1330.2</v>
      </c>
      <c r="K5324" t="str">
        <f>'Sales by Customer Detail'!N5327</f>
        <v>03/14/2022</v>
      </c>
      <c r="L5324" t="str">
        <f>'Sales by Customer Detail'!O5327</f>
        <v>03/13/2023</v>
      </c>
    </row>
    <row r="5325" spans="2:12" x14ac:dyDescent="0.25">
      <c r="B5325" t="str">
        <f>VLOOKUP('Sales by Customer Detail'!B5328,Anonymizer!$A$3:$B$996,2,FALSE)</f>
        <v>Customer 750</v>
      </c>
      <c r="C5325" t="str">
        <f>'Sales by Customer Detail'!C5328</f>
        <v>02/28/2022</v>
      </c>
      <c r="D5325" t="str">
        <f>'Sales by Customer Detail'!D5328</f>
        <v>Invoice</v>
      </c>
      <c r="E5325">
        <f>'Sales by Customer Detail'!E5328</f>
        <v>3688</v>
      </c>
      <c r="F5325" t="str">
        <f>VLOOKUP('Sales by Customer Detail'!F5328,Anonymizer!$D$3:$E$86,2,FALSE)</f>
        <v>Prod/Svc14</v>
      </c>
      <c r="G5325" t="s">
        <v>6631</v>
      </c>
      <c r="H5325">
        <f>'Sales by Customer Detail'!J5328</f>
        <v>2</v>
      </c>
      <c r="I5325">
        <f>'Sales by Customer Detail'!K5328</f>
        <v>399</v>
      </c>
      <c r="J5325">
        <f>'Sales by Customer Detail'!L5328</f>
        <v>798</v>
      </c>
      <c r="K5325" t="str">
        <f>'Sales by Customer Detail'!N5328</f>
        <v>03/14/2022</v>
      </c>
      <c r="L5325" t="str">
        <f>'Sales by Customer Detail'!O5328</f>
        <v>04/07/2022</v>
      </c>
    </row>
    <row r="5326" spans="2:12" x14ac:dyDescent="0.25">
      <c r="B5326" t="str">
        <f>VLOOKUP('Sales by Customer Detail'!B5329,Anonymizer!$A$3:$B$996,2,FALSE)</f>
        <v>Customer 760</v>
      </c>
      <c r="C5326" t="str">
        <f>'Sales by Customer Detail'!C5329</f>
        <v>02/28/2022</v>
      </c>
      <c r="D5326" t="str">
        <f>'Sales by Customer Detail'!D5329</f>
        <v>Invoice</v>
      </c>
      <c r="E5326">
        <f>'Sales by Customer Detail'!E5329</f>
        <v>3685</v>
      </c>
      <c r="F5326" t="str">
        <f>VLOOKUP('Sales by Customer Detail'!F5329,Anonymizer!$D$3:$E$86,2,FALSE)</f>
        <v>Prod/Svc13</v>
      </c>
      <c r="G5326" t="s">
        <v>6631</v>
      </c>
      <c r="H5326">
        <f>'Sales by Customer Detail'!J5329</f>
        <v>3</v>
      </c>
      <c r="I5326">
        <f>'Sales by Customer Detail'!K5329</f>
        <v>299</v>
      </c>
      <c r="J5326">
        <f>'Sales by Customer Detail'!L5329</f>
        <v>897</v>
      </c>
      <c r="K5326" t="str">
        <f>'Sales by Customer Detail'!N5329</f>
        <v>03/14/2022</v>
      </c>
      <c r="L5326" t="str">
        <f>'Sales by Customer Detail'!O5329</f>
        <v>03/13/2023</v>
      </c>
    </row>
    <row r="5327" spans="2:12" x14ac:dyDescent="0.25">
      <c r="B5327" t="str">
        <f>VLOOKUP('Sales by Customer Detail'!B5330,Anonymizer!$A$3:$B$996,2,FALSE)</f>
        <v>Customer 760</v>
      </c>
      <c r="C5327" t="str">
        <f>'Sales by Customer Detail'!C5330</f>
        <v>02/28/2022</v>
      </c>
      <c r="D5327" t="str">
        <f>'Sales by Customer Detail'!D5330</f>
        <v>Invoice</v>
      </c>
      <c r="E5327">
        <f>'Sales by Customer Detail'!E5330</f>
        <v>3685</v>
      </c>
      <c r="F5327" t="str">
        <f>VLOOKUP('Sales by Customer Detail'!F5330,Anonymizer!$D$3:$E$86,2,FALSE)</f>
        <v>Prod/Svc40</v>
      </c>
      <c r="G5327" t="s">
        <v>6631</v>
      </c>
      <c r="H5327">
        <f>'Sales by Customer Detail'!J5330</f>
        <v>1</v>
      </c>
      <c r="I5327">
        <f>'Sales by Customer Detail'!K5330</f>
        <v>995</v>
      </c>
      <c r="J5327">
        <f>'Sales by Customer Detail'!L5330</f>
        <v>995</v>
      </c>
      <c r="K5327" t="str">
        <f>'Sales by Customer Detail'!N5330</f>
        <v>03/14/2022</v>
      </c>
      <c r="L5327" t="str">
        <f>'Sales by Customer Detail'!O5330</f>
        <v>03/13/2023</v>
      </c>
    </row>
    <row r="5328" spans="2:12" x14ac:dyDescent="0.25">
      <c r="B5328" t="str">
        <f>VLOOKUP('Sales by Customer Detail'!B5331,Anonymizer!$A$3:$B$996,2,FALSE)</f>
        <v>Customer 611</v>
      </c>
      <c r="C5328" t="str">
        <f>'Sales by Customer Detail'!C5331</f>
        <v>02/28/2022</v>
      </c>
      <c r="D5328" t="str">
        <f>'Sales by Customer Detail'!D5331</f>
        <v>Invoice</v>
      </c>
      <c r="E5328">
        <f>'Sales by Customer Detail'!E5331</f>
        <v>3687</v>
      </c>
      <c r="F5328" t="str">
        <f>VLOOKUP('Sales by Customer Detail'!F5331,Anonymizer!$D$3:$E$86,2,FALSE)</f>
        <v>Prod/Svc16</v>
      </c>
      <c r="G5328" t="s">
        <v>6631</v>
      </c>
      <c r="H5328">
        <f>'Sales by Customer Detail'!J5331</f>
        <v>8</v>
      </c>
      <c r="I5328">
        <f>'Sales by Customer Detail'!K5331</f>
        <v>359</v>
      </c>
      <c r="J5328">
        <f>'Sales by Customer Detail'!L5331</f>
        <v>2872</v>
      </c>
      <c r="K5328" t="str">
        <f>'Sales by Customer Detail'!N5331</f>
        <v>03/14/2022</v>
      </c>
      <c r="L5328" t="str">
        <f>'Sales by Customer Detail'!O5331</f>
        <v>03/13/2023</v>
      </c>
    </row>
    <row r="5329" spans="2:12" x14ac:dyDescent="0.25">
      <c r="B5329" t="str">
        <f>VLOOKUP('Sales by Customer Detail'!B5332,Anonymizer!$A$3:$B$996,2,FALSE)</f>
        <v>Customer 750</v>
      </c>
      <c r="C5329" t="str">
        <f>'Sales by Customer Detail'!C5332</f>
        <v>02/28/2022</v>
      </c>
      <c r="D5329" t="str">
        <f>'Sales by Customer Detail'!D5332</f>
        <v>Invoice</v>
      </c>
      <c r="E5329">
        <f>'Sales by Customer Detail'!E5332</f>
        <v>3688</v>
      </c>
      <c r="F5329" t="str">
        <f>VLOOKUP('Sales by Customer Detail'!F5332,Anonymizer!$D$3:$E$86,2,FALSE)</f>
        <v>Prod/Svc13</v>
      </c>
      <c r="G5329" t="s">
        <v>6631</v>
      </c>
      <c r="H5329">
        <f>'Sales by Customer Detail'!J5332</f>
        <v>2</v>
      </c>
      <c r="I5329">
        <f>'Sales by Customer Detail'!K5332</f>
        <v>299</v>
      </c>
      <c r="J5329">
        <f>'Sales by Customer Detail'!L5332</f>
        <v>598</v>
      </c>
      <c r="K5329" t="str">
        <f>'Sales by Customer Detail'!N5332</f>
        <v>03/14/2022</v>
      </c>
      <c r="L5329" t="str">
        <f>'Sales by Customer Detail'!O5332</f>
        <v>04/07/2022</v>
      </c>
    </row>
    <row r="5330" spans="2:12" x14ac:dyDescent="0.25">
      <c r="B5330" t="str">
        <f>VLOOKUP('Sales by Customer Detail'!B5333,Anonymizer!$A$3:$B$996,2,FALSE)</f>
        <v>Customer 611</v>
      </c>
      <c r="C5330" t="str">
        <f>'Sales by Customer Detail'!C5333</f>
        <v>02/28/2022</v>
      </c>
      <c r="D5330" t="str">
        <f>'Sales by Customer Detail'!D5333</f>
        <v>Invoice</v>
      </c>
      <c r="E5330">
        <f>'Sales by Customer Detail'!E5333</f>
        <v>3687</v>
      </c>
      <c r="F5330" t="str">
        <f>VLOOKUP('Sales by Customer Detail'!F5333,Anonymizer!$D$3:$E$86,2,FALSE)</f>
        <v>Prod/Svc13</v>
      </c>
      <c r="G5330" t="s">
        <v>6631</v>
      </c>
      <c r="H5330">
        <f>'Sales by Customer Detail'!J5333</f>
        <v>2</v>
      </c>
      <c r="I5330">
        <f>'Sales by Customer Detail'!K5333</f>
        <v>299</v>
      </c>
      <c r="J5330">
        <f>'Sales by Customer Detail'!L5333</f>
        <v>598</v>
      </c>
      <c r="K5330" t="str">
        <f>'Sales by Customer Detail'!N5333</f>
        <v>03/14/2022</v>
      </c>
      <c r="L5330" t="str">
        <f>'Sales by Customer Detail'!O5333</f>
        <v>03/13/2023</v>
      </c>
    </row>
    <row r="5331" spans="2:12" x14ac:dyDescent="0.25">
      <c r="B5331" t="str">
        <f>VLOOKUP('Sales by Customer Detail'!B5334,Anonymizer!$A$3:$B$996,2,FALSE)</f>
        <v>Customer 707</v>
      </c>
      <c r="C5331" t="str">
        <f>'Sales by Customer Detail'!C5334</f>
        <v>02/28/2022</v>
      </c>
      <c r="D5331" t="str">
        <f>'Sales by Customer Detail'!D5334</f>
        <v>Invoice</v>
      </c>
      <c r="E5331">
        <f>'Sales by Customer Detail'!E5334</f>
        <v>3686</v>
      </c>
      <c r="F5331" t="str">
        <f>VLOOKUP('Sales by Customer Detail'!F5334,Anonymizer!$D$3:$E$86,2,FALSE)</f>
        <v>Prod/Svc13</v>
      </c>
      <c r="G5331" t="s">
        <v>6631</v>
      </c>
      <c r="H5331">
        <f>'Sales by Customer Detail'!J5334</f>
        <v>5</v>
      </c>
      <c r="I5331">
        <f>'Sales by Customer Detail'!K5334</f>
        <v>299</v>
      </c>
      <c r="J5331">
        <f>'Sales by Customer Detail'!L5334</f>
        <v>1495</v>
      </c>
      <c r="K5331">
        <f>'Sales by Customer Detail'!N5334</f>
        <v>0</v>
      </c>
      <c r="L5331">
        <f>'Sales by Customer Detail'!O5334</f>
        <v>0</v>
      </c>
    </row>
    <row r="5332" spans="2:12" x14ac:dyDescent="0.25">
      <c r="B5332" t="str">
        <f>VLOOKUP('Sales by Customer Detail'!B5335,Anonymizer!$A$3:$B$996,2,FALSE)</f>
        <v>Customer 611</v>
      </c>
      <c r="C5332" t="str">
        <f>'Sales by Customer Detail'!C5335</f>
        <v>02/28/2022</v>
      </c>
      <c r="D5332" t="str">
        <f>'Sales by Customer Detail'!D5335</f>
        <v>Invoice</v>
      </c>
      <c r="E5332">
        <f>'Sales by Customer Detail'!E5335</f>
        <v>3687</v>
      </c>
      <c r="F5332" t="str">
        <f>VLOOKUP('Sales by Customer Detail'!F5335,Anonymizer!$D$3:$E$86,2,FALSE)</f>
        <v>Prod/Svc17</v>
      </c>
      <c r="G5332" t="s">
        <v>6631</v>
      </c>
      <c r="H5332">
        <f>'Sales by Customer Detail'!J5335</f>
        <v>1</v>
      </c>
      <c r="I5332">
        <f>'Sales by Customer Detail'!K5335</f>
        <v>595</v>
      </c>
      <c r="J5332">
        <f>'Sales by Customer Detail'!L5335</f>
        <v>595</v>
      </c>
      <c r="K5332" t="str">
        <f>'Sales by Customer Detail'!N5335</f>
        <v>03/14/2022</v>
      </c>
      <c r="L5332" t="str">
        <f>'Sales by Customer Detail'!O5335</f>
        <v>03/13/2023</v>
      </c>
    </row>
    <row r="5333" spans="2:12" x14ac:dyDescent="0.25">
      <c r="B5333" t="str">
        <f>VLOOKUP('Sales by Customer Detail'!B5336,Anonymizer!$A$3:$B$996,2,FALSE)</f>
        <v>Customer 442</v>
      </c>
      <c r="C5333" t="str">
        <f>'Sales by Customer Detail'!C5336</f>
        <v>03/01/2022</v>
      </c>
      <c r="D5333" t="str">
        <f>'Sales by Customer Detail'!D5336</f>
        <v>Invoice</v>
      </c>
      <c r="E5333">
        <f>'Sales by Customer Detail'!E5336</f>
        <v>3689</v>
      </c>
      <c r="F5333" t="str">
        <f>VLOOKUP('Sales by Customer Detail'!F5336,Anonymizer!$D$3:$E$86,2,FALSE)</f>
        <v>Prod/Svc77</v>
      </c>
      <c r="G5333" t="s">
        <v>6631</v>
      </c>
      <c r="H5333">
        <f>'Sales by Customer Detail'!J5336</f>
        <v>1</v>
      </c>
      <c r="I5333">
        <f>'Sales by Customer Detail'!K5336</f>
        <v>200</v>
      </c>
      <c r="J5333">
        <f>'Sales by Customer Detail'!L5336</f>
        <v>200</v>
      </c>
      <c r="K5333">
        <f>'Sales by Customer Detail'!N5336</f>
        <v>0</v>
      </c>
      <c r="L5333">
        <f>'Sales by Customer Detail'!O5336</f>
        <v>0</v>
      </c>
    </row>
    <row r="5334" spans="2:12" x14ac:dyDescent="0.25">
      <c r="B5334" t="str">
        <f>VLOOKUP('Sales by Customer Detail'!B5337,Anonymizer!$A$3:$B$996,2,FALSE)</f>
        <v>Customer 442</v>
      </c>
      <c r="C5334" t="str">
        <f>'Sales by Customer Detail'!C5337</f>
        <v>03/01/2022</v>
      </c>
      <c r="D5334" t="str">
        <f>'Sales by Customer Detail'!D5337</f>
        <v>Invoice</v>
      </c>
      <c r="E5334">
        <f>'Sales by Customer Detail'!E5337</f>
        <v>3689</v>
      </c>
      <c r="F5334" t="str">
        <f>VLOOKUP('Sales by Customer Detail'!F5337,Anonymizer!$D$3:$E$86,2,FALSE)</f>
        <v>Prod/Svc77</v>
      </c>
      <c r="G5334" t="s">
        <v>6631</v>
      </c>
      <c r="H5334">
        <f>'Sales by Customer Detail'!J5337</f>
        <v>1</v>
      </c>
      <c r="I5334">
        <f>'Sales by Customer Detail'!K5337</f>
        <v>195</v>
      </c>
      <c r="J5334">
        <f>'Sales by Customer Detail'!L5337</f>
        <v>195</v>
      </c>
      <c r="K5334">
        <f>'Sales by Customer Detail'!N5337</f>
        <v>0</v>
      </c>
      <c r="L5334">
        <f>'Sales by Customer Detail'!O5337</f>
        <v>0</v>
      </c>
    </row>
    <row r="5335" spans="2:12" x14ac:dyDescent="0.25">
      <c r="B5335" t="str">
        <f>VLOOKUP('Sales by Customer Detail'!B5338,Anonymizer!$A$3:$B$996,2,FALSE)</f>
        <v>Customer 720</v>
      </c>
      <c r="C5335" t="str">
        <f>'Sales by Customer Detail'!C5338</f>
        <v>03/02/2022</v>
      </c>
      <c r="D5335" t="str">
        <f>'Sales by Customer Detail'!D5338</f>
        <v>Invoice</v>
      </c>
      <c r="E5335">
        <f>'Sales by Customer Detail'!E5338</f>
        <v>3690</v>
      </c>
      <c r="F5335" t="str">
        <f>VLOOKUP('Sales by Customer Detail'!F5338,Anonymizer!$D$3:$E$86,2,FALSE)</f>
        <v>Prod/Svc42</v>
      </c>
      <c r="G5335" t="s">
        <v>6631</v>
      </c>
      <c r="H5335">
        <f>'Sales by Customer Detail'!J5338</f>
        <v>1</v>
      </c>
      <c r="I5335">
        <f>'Sales by Customer Detail'!K5338</f>
        <v>379</v>
      </c>
      <c r="J5335">
        <f>'Sales by Customer Detail'!L5338</f>
        <v>379</v>
      </c>
      <c r="K5335" t="str">
        <f>'Sales by Customer Detail'!N5338</f>
        <v>03/16/2022</v>
      </c>
      <c r="L5335" t="str">
        <f>'Sales by Customer Detail'!O5338</f>
        <v>05/11/2023</v>
      </c>
    </row>
    <row r="5336" spans="2:12" x14ac:dyDescent="0.25">
      <c r="B5336" t="str">
        <f>VLOOKUP('Sales by Customer Detail'!B5339,Anonymizer!$A$3:$B$996,2,FALSE)</f>
        <v>Customer 720</v>
      </c>
      <c r="C5336" t="str">
        <f>'Sales by Customer Detail'!C5339</f>
        <v>03/02/2022</v>
      </c>
      <c r="D5336" t="str">
        <f>'Sales by Customer Detail'!D5339</f>
        <v>Invoice</v>
      </c>
      <c r="E5336">
        <f>'Sales by Customer Detail'!E5339</f>
        <v>3690</v>
      </c>
      <c r="F5336" t="str">
        <f>VLOOKUP('Sales by Customer Detail'!F5339,Anonymizer!$D$3:$E$86,2,FALSE)</f>
        <v>Prod/Svc13</v>
      </c>
      <c r="G5336" t="s">
        <v>6631</v>
      </c>
      <c r="H5336">
        <f>'Sales by Customer Detail'!J5339</f>
        <v>1</v>
      </c>
      <c r="I5336">
        <f>'Sales by Customer Detail'!K5339</f>
        <v>299</v>
      </c>
      <c r="J5336">
        <f>'Sales by Customer Detail'!L5339</f>
        <v>299</v>
      </c>
      <c r="K5336" t="str">
        <f>'Sales by Customer Detail'!N5339</f>
        <v>03/16/2022</v>
      </c>
      <c r="L5336" t="str">
        <f>'Sales by Customer Detail'!O5339</f>
        <v>05/11/2023</v>
      </c>
    </row>
    <row r="5337" spans="2:12" x14ac:dyDescent="0.25">
      <c r="B5337" t="str">
        <f>VLOOKUP('Sales by Customer Detail'!B5340,Anonymizer!$A$3:$B$996,2,FALSE)</f>
        <v>Customer 492</v>
      </c>
      <c r="C5337" t="str">
        <f>'Sales by Customer Detail'!C5340</f>
        <v>03/03/2022</v>
      </c>
      <c r="D5337" t="str">
        <f>'Sales by Customer Detail'!D5340</f>
        <v>Invoice</v>
      </c>
      <c r="E5337">
        <f>'Sales by Customer Detail'!E5340</f>
        <v>3693</v>
      </c>
      <c r="F5337" t="str">
        <f>VLOOKUP('Sales by Customer Detail'!F5340,Anonymizer!$D$3:$E$86,2,FALSE)</f>
        <v>Prod/Svc14</v>
      </c>
      <c r="G5337" t="s">
        <v>6631</v>
      </c>
      <c r="H5337">
        <f>'Sales by Customer Detail'!J5340</f>
        <v>1</v>
      </c>
      <c r="I5337">
        <f>'Sales by Customer Detail'!K5340</f>
        <v>349</v>
      </c>
      <c r="J5337">
        <f>'Sales by Customer Detail'!L5340</f>
        <v>349</v>
      </c>
      <c r="K5337" t="str">
        <f>'Sales by Customer Detail'!N5340</f>
        <v>03/17/2022</v>
      </c>
      <c r="L5337" t="str">
        <f>'Sales by Customer Detail'!O5340</f>
        <v>01/31/2023</v>
      </c>
    </row>
    <row r="5338" spans="2:12" x14ac:dyDescent="0.25">
      <c r="B5338" t="str">
        <f>VLOOKUP('Sales by Customer Detail'!B5341,Anonymizer!$A$3:$B$996,2,FALSE)</f>
        <v>Customer 325</v>
      </c>
      <c r="C5338" t="str">
        <f>'Sales by Customer Detail'!C5341</f>
        <v>03/03/2022</v>
      </c>
      <c r="D5338" t="str">
        <f>'Sales by Customer Detail'!D5341</f>
        <v>Invoice</v>
      </c>
      <c r="E5338">
        <f>'Sales by Customer Detail'!E5341</f>
        <v>3691</v>
      </c>
      <c r="F5338" t="str">
        <f>VLOOKUP('Sales by Customer Detail'!F5341,Anonymizer!$D$3:$E$86,2,FALSE)</f>
        <v>Prod/Svc13</v>
      </c>
      <c r="G5338" t="s">
        <v>6631</v>
      </c>
      <c r="H5338">
        <f>'Sales by Customer Detail'!J5341</f>
        <v>1</v>
      </c>
      <c r="I5338">
        <f>'Sales by Customer Detail'!K5341</f>
        <v>299</v>
      </c>
      <c r="J5338">
        <f>'Sales by Customer Detail'!L5341</f>
        <v>299</v>
      </c>
      <c r="K5338">
        <f>'Sales by Customer Detail'!N5341</f>
        <v>0</v>
      </c>
      <c r="L5338">
        <f>'Sales by Customer Detail'!O5341</f>
        <v>0</v>
      </c>
    </row>
    <row r="5339" spans="2:12" x14ac:dyDescent="0.25">
      <c r="B5339" t="str">
        <f>VLOOKUP('Sales by Customer Detail'!B5342,Anonymizer!$A$3:$B$996,2,FALSE)</f>
        <v>Customer 492</v>
      </c>
      <c r="C5339" t="str">
        <f>'Sales by Customer Detail'!C5342</f>
        <v>03/03/2022</v>
      </c>
      <c r="D5339" t="str">
        <f>'Sales by Customer Detail'!D5342</f>
        <v>Invoice</v>
      </c>
      <c r="E5339">
        <f>'Sales by Customer Detail'!E5342</f>
        <v>3693</v>
      </c>
      <c r="F5339" t="str">
        <f>VLOOKUP('Sales by Customer Detail'!F5342,Anonymizer!$D$3:$E$86,2,FALSE)</f>
        <v>Prod/Svc26</v>
      </c>
      <c r="G5339" t="s">
        <v>6631</v>
      </c>
      <c r="H5339">
        <f>'Sales by Customer Detail'!J5342</f>
        <v>2</v>
      </c>
      <c r="I5339">
        <f>'Sales by Customer Detail'!K5342</f>
        <v>-29.03</v>
      </c>
      <c r="J5339">
        <f>'Sales by Customer Detail'!L5342</f>
        <v>-58.06</v>
      </c>
      <c r="K5339" t="str">
        <f>'Sales by Customer Detail'!N5342</f>
        <v>03/17/2022</v>
      </c>
      <c r="L5339" t="str">
        <f>'Sales by Customer Detail'!O5342</f>
        <v>01/31/2023</v>
      </c>
    </row>
    <row r="5340" spans="2:12" x14ac:dyDescent="0.25">
      <c r="B5340" t="str">
        <f>VLOOKUP('Sales by Customer Detail'!B5343,Anonymizer!$A$3:$B$996,2,FALSE)</f>
        <v>Customer 770</v>
      </c>
      <c r="C5340" t="str">
        <f>'Sales by Customer Detail'!C5343</f>
        <v>03/04/2022</v>
      </c>
      <c r="D5340" t="str">
        <f>'Sales by Customer Detail'!D5343</f>
        <v>Invoice</v>
      </c>
      <c r="E5340">
        <f>'Sales by Customer Detail'!E5343</f>
        <v>3695</v>
      </c>
      <c r="F5340" t="str">
        <f>VLOOKUP('Sales by Customer Detail'!F5343,Anonymizer!$D$3:$E$86,2,FALSE)</f>
        <v>Prod/Svc42</v>
      </c>
      <c r="G5340" t="s">
        <v>6631</v>
      </c>
      <c r="H5340">
        <f>'Sales by Customer Detail'!J5343</f>
        <v>1</v>
      </c>
      <c r="I5340">
        <f>'Sales by Customer Detail'!K5343</f>
        <v>443.3</v>
      </c>
      <c r="J5340">
        <f>'Sales by Customer Detail'!L5343</f>
        <v>443.3</v>
      </c>
      <c r="K5340" t="str">
        <f>'Sales by Customer Detail'!N5343</f>
        <v>03/18/2022</v>
      </c>
      <c r="L5340" t="str">
        <f>'Sales by Customer Detail'!O5343</f>
        <v>10/13/2022</v>
      </c>
    </row>
    <row r="5341" spans="2:12" x14ac:dyDescent="0.25">
      <c r="B5341" t="str">
        <f>VLOOKUP('Sales by Customer Detail'!B5344,Anonymizer!$A$3:$B$996,2,FALSE)</f>
        <v>Customer 865</v>
      </c>
      <c r="C5341" t="str">
        <f>'Sales by Customer Detail'!C5344</f>
        <v>03/04/2022</v>
      </c>
      <c r="D5341" t="str">
        <f>'Sales by Customer Detail'!D5344</f>
        <v>Invoice</v>
      </c>
      <c r="E5341">
        <f>'Sales by Customer Detail'!E5344</f>
        <v>3694</v>
      </c>
      <c r="F5341" t="str">
        <f>VLOOKUP('Sales by Customer Detail'!F5344,Anonymizer!$D$3:$E$86,2,FALSE)</f>
        <v>Prod/Svc42</v>
      </c>
      <c r="G5341" t="s">
        <v>6631</v>
      </c>
      <c r="H5341">
        <f>'Sales by Customer Detail'!J5344</f>
        <v>2</v>
      </c>
      <c r="I5341">
        <f>'Sales by Customer Detail'!K5344</f>
        <v>479.4</v>
      </c>
      <c r="J5341">
        <f>'Sales by Customer Detail'!L5344</f>
        <v>958.8</v>
      </c>
      <c r="K5341" t="str">
        <f>'Sales by Customer Detail'!N5344</f>
        <v>03/18/2022</v>
      </c>
      <c r="L5341" t="str">
        <f>'Sales by Customer Detail'!O5344</f>
        <v>03/17/2023</v>
      </c>
    </row>
    <row r="5342" spans="2:12" x14ac:dyDescent="0.25">
      <c r="B5342" t="str">
        <f>VLOOKUP('Sales by Customer Detail'!B5345,Anonymizer!$A$3:$B$996,2,FALSE)</f>
        <v>Customer 730</v>
      </c>
      <c r="C5342" t="str">
        <f>'Sales by Customer Detail'!C5345</f>
        <v>03/04/2022</v>
      </c>
      <c r="D5342" t="str">
        <f>'Sales by Customer Detail'!D5345</f>
        <v>Invoice</v>
      </c>
      <c r="E5342">
        <f>'Sales by Customer Detail'!E5345</f>
        <v>3692</v>
      </c>
      <c r="F5342" t="str">
        <f>VLOOKUP('Sales by Customer Detail'!F5345,Anonymizer!$D$3:$E$86,2,FALSE)</f>
        <v>Prod/Svc14</v>
      </c>
      <c r="G5342" t="s">
        <v>6631</v>
      </c>
      <c r="H5342">
        <f>'Sales by Customer Detail'!J5345</f>
        <v>3</v>
      </c>
      <c r="I5342">
        <f>'Sales by Customer Detail'!K5345</f>
        <v>379</v>
      </c>
      <c r="J5342">
        <f>'Sales by Customer Detail'!L5345</f>
        <v>1137</v>
      </c>
      <c r="K5342" t="str">
        <f>'Sales by Customer Detail'!N5345</f>
        <v>03/18/2022</v>
      </c>
      <c r="L5342" t="str">
        <f>'Sales by Customer Detail'!O5345</f>
        <v>11/26/2022</v>
      </c>
    </row>
    <row r="5343" spans="2:12" x14ac:dyDescent="0.25">
      <c r="B5343" t="str">
        <f>VLOOKUP('Sales by Customer Detail'!B5346,Anonymizer!$A$3:$B$996,2,FALSE)</f>
        <v>Customer 865</v>
      </c>
      <c r="C5343" t="str">
        <f>'Sales by Customer Detail'!C5346</f>
        <v>03/04/2022</v>
      </c>
      <c r="D5343" t="str">
        <f>'Sales by Customer Detail'!D5346</f>
        <v>Invoice</v>
      </c>
      <c r="E5343">
        <f>'Sales by Customer Detail'!E5346</f>
        <v>3694</v>
      </c>
      <c r="F5343" t="str">
        <f>VLOOKUP('Sales by Customer Detail'!F5346,Anonymizer!$D$3:$E$86,2,FALSE)</f>
        <v>Prod/Svc40</v>
      </c>
      <c r="G5343" t="s">
        <v>6631</v>
      </c>
      <c r="H5343">
        <f>'Sales by Customer Detail'!J5346</f>
        <v>1</v>
      </c>
      <c r="I5343">
        <f>'Sales by Customer Detail'!K5346</f>
        <v>995</v>
      </c>
      <c r="J5343">
        <f>'Sales by Customer Detail'!L5346</f>
        <v>995</v>
      </c>
      <c r="K5343" t="str">
        <f>'Sales by Customer Detail'!N5346</f>
        <v>03/18/2022</v>
      </c>
      <c r="L5343" t="str">
        <f>'Sales by Customer Detail'!O5346</f>
        <v>03/17/2023</v>
      </c>
    </row>
    <row r="5344" spans="2:12" x14ac:dyDescent="0.25">
      <c r="B5344" t="str">
        <f>VLOOKUP('Sales by Customer Detail'!B5347,Anonymizer!$A$3:$B$996,2,FALSE)</f>
        <v>Customer 770</v>
      </c>
      <c r="C5344" t="str">
        <f>'Sales by Customer Detail'!C5347</f>
        <v>03/04/2022</v>
      </c>
      <c r="D5344" t="str">
        <f>'Sales by Customer Detail'!D5347</f>
        <v>Invoice</v>
      </c>
      <c r="E5344">
        <f>'Sales by Customer Detail'!E5347</f>
        <v>3695</v>
      </c>
      <c r="F5344" t="str">
        <f>VLOOKUP('Sales by Customer Detail'!F5347,Anonymizer!$D$3:$E$86,2,FALSE)</f>
        <v>Prod/Svc20</v>
      </c>
      <c r="G5344" t="s">
        <v>6631</v>
      </c>
      <c r="H5344">
        <f>'Sales by Customer Detail'!J5347</f>
        <v>5</v>
      </c>
      <c r="I5344">
        <f>'Sales by Customer Detail'!K5347</f>
        <v>-36.950000000000003</v>
      </c>
      <c r="J5344">
        <f>'Sales by Customer Detail'!L5347</f>
        <v>-184.75</v>
      </c>
      <c r="K5344" t="str">
        <f>'Sales by Customer Detail'!N5347</f>
        <v>03/18/2022</v>
      </c>
      <c r="L5344" t="str">
        <f>'Sales by Customer Detail'!O5347</f>
        <v>10/13/2022</v>
      </c>
    </row>
    <row r="5345" spans="2:12" x14ac:dyDescent="0.25">
      <c r="B5345" t="str">
        <f>VLOOKUP('Sales by Customer Detail'!B5348,Anonymizer!$A$3:$B$996,2,FALSE)</f>
        <v>Customer 730</v>
      </c>
      <c r="C5345" t="str">
        <f>'Sales by Customer Detail'!C5348</f>
        <v>03/04/2022</v>
      </c>
      <c r="D5345" t="str">
        <f>'Sales by Customer Detail'!D5348</f>
        <v>Invoice</v>
      </c>
      <c r="E5345">
        <f>'Sales by Customer Detail'!E5348</f>
        <v>3692</v>
      </c>
      <c r="F5345" t="str">
        <f>VLOOKUP('Sales by Customer Detail'!F5348,Anonymizer!$D$3:$E$86,2,FALSE)</f>
        <v>Prod/Svc13</v>
      </c>
      <c r="G5345" t="s">
        <v>6631</v>
      </c>
      <c r="H5345">
        <f>'Sales by Customer Detail'!J5348</f>
        <v>3</v>
      </c>
      <c r="I5345">
        <f>'Sales by Customer Detail'!K5348</f>
        <v>299</v>
      </c>
      <c r="J5345">
        <f>'Sales by Customer Detail'!L5348</f>
        <v>897</v>
      </c>
      <c r="K5345" t="str">
        <f>'Sales by Customer Detail'!N5348</f>
        <v>03/18/2022</v>
      </c>
      <c r="L5345" t="str">
        <f>'Sales by Customer Detail'!O5348</f>
        <v>11/26/2022</v>
      </c>
    </row>
    <row r="5346" spans="2:12" x14ac:dyDescent="0.25">
      <c r="B5346" t="str">
        <f>VLOOKUP('Sales by Customer Detail'!B5349,Anonymizer!$A$3:$B$996,2,FALSE)</f>
        <v>Customer 730</v>
      </c>
      <c r="C5346" t="str">
        <f>'Sales by Customer Detail'!C5349</f>
        <v>03/04/2022</v>
      </c>
      <c r="D5346" t="str">
        <f>'Sales by Customer Detail'!D5349</f>
        <v>Invoice</v>
      </c>
      <c r="E5346">
        <f>'Sales by Customer Detail'!E5349</f>
        <v>3692</v>
      </c>
      <c r="F5346" t="str">
        <f>VLOOKUP('Sales by Customer Detail'!F5349,Anonymizer!$D$3:$E$86,2,FALSE)</f>
        <v>Prod/Svc20</v>
      </c>
      <c r="G5346" t="s">
        <v>6631</v>
      </c>
      <c r="H5346">
        <f>'Sales by Customer Detail'!J5349</f>
        <v>3</v>
      </c>
      <c r="I5346">
        <f>'Sales by Customer Detail'!K5349</f>
        <v>-37</v>
      </c>
      <c r="J5346">
        <f>'Sales by Customer Detail'!L5349</f>
        <v>-111</v>
      </c>
      <c r="K5346" t="str">
        <f>'Sales by Customer Detail'!N5349</f>
        <v>03/18/2022</v>
      </c>
      <c r="L5346" t="str">
        <f>'Sales by Customer Detail'!O5349</f>
        <v>11/26/2022</v>
      </c>
    </row>
    <row r="5347" spans="2:12" x14ac:dyDescent="0.25">
      <c r="B5347" t="str">
        <f>VLOOKUP('Sales by Customer Detail'!B5350,Anonymizer!$A$3:$B$996,2,FALSE)</f>
        <v>Customer 730</v>
      </c>
      <c r="C5347" t="str">
        <f>'Sales by Customer Detail'!C5350</f>
        <v>03/04/2022</v>
      </c>
      <c r="D5347" t="str">
        <f>'Sales by Customer Detail'!D5350</f>
        <v>Invoice</v>
      </c>
      <c r="E5347">
        <f>'Sales by Customer Detail'!E5350</f>
        <v>3692</v>
      </c>
      <c r="F5347" t="str">
        <f>VLOOKUP('Sales by Customer Detail'!F5350,Anonymizer!$D$3:$E$86,2,FALSE)</f>
        <v>Prod/Svc20</v>
      </c>
      <c r="G5347" t="s">
        <v>6631</v>
      </c>
      <c r="H5347">
        <f>'Sales by Customer Detail'!J5350</f>
        <v>3</v>
      </c>
      <c r="I5347">
        <f>'Sales by Customer Detail'!K5350</f>
        <v>-86</v>
      </c>
      <c r="J5347">
        <f>'Sales by Customer Detail'!L5350</f>
        <v>-258</v>
      </c>
      <c r="K5347" t="str">
        <f>'Sales by Customer Detail'!N5350</f>
        <v>03/18/2022</v>
      </c>
      <c r="L5347" t="str">
        <f>'Sales by Customer Detail'!O5350</f>
        <v>11/26/2022</v>
      </c>
    </row>
    <row r="5348" spans="2:12" x14ac:dyDescent="0.25">
      <c r="B5348" t="str">
        <f>VLOOKUP('Sales by Customer Detail'!B5351,Anonymizer!$A$3:$B$996,2,FALSE)</f>
        <v>Customer 770</v>
      </c>
      <c r="C5348" t="str">
        <f>'Sales by Customer Detail'!C5351</f>
        <v>03/04/2022</v>
      </c>
      <c r="D5348" t="str">
        <f>'Sales by Customer Detail'!D5351</f>
        <v>Invoice</v>
      </c>
      <c r="E5348">
        <f>'Sales by Customer Detail'!E5351</f>
        <v>3695</v>
      </c>
      <c r="F5348" t="str">
        <f>VLOOKUP('Sales by Customer Detail'!F5351,Anonymizer!$D$3:$E$86,2,FALSE)</f>
        <v>Prod/Svc13</v>
      </c>
      <c r="G5348" t="s">
        <v>6631</v>
      </c>
      <c r="H5348">
        <f>'Sales by Customer Detail'!J5351</f>
        <v>1</v>
      </c>
      <c r="I5348">
        <f>'Sales by Customer Detail'!K5351</f>
        <v>299</v>
      </c>
      <c r="J5348">
        <f>'Sales by Customer Detail'!L5351</f>
        <v>299</v>
      </c>
      <c r="K5348" t="str">
        <f>'Sales by Customer Detail'!N5351</f>
        <v>03/18/2022</v>
      </c>
      <c r="L5348" t="str">
        <f>'Sales by Customer Detail'!O5351</f>
        <v>10/13/2022</v>
      </c>
    </row>
    <row r="5349" spans="2:12" x14ac:dyDescent="0.25">
      <c r="B5349" t="str">
        <f>VLOOKUP('Sales by Customer Detail'!B5352,Anonymizer!$A$3:$B$996,2,FALSE)</f>
        <v>Customer 865</v>
      </c>
      <c r="C5349" t="str">
        <f>'Sales by Customer Detail'!C5352</f>
        <v>03/04/2022</v>
      </c>
      <c r="D5349" t="str">
        <f>'Sales by Customer Detail'!D5352</f>
        <v>Invoice</v>
      </c>
      <c r="E5349">
        <f>'Sales by Customer Detail'!E5352</f>
        <v>3694</v>
      </c>
      <c r="F5349" t="str">
        <f>VLOOKUP('Sales by Customer Detail'!F5352,Anonymizer!$D$3:$E$86,2,FALSE)</f>
        <v>Prod/Svc13</v>
      </c>
      <c r="G5349" t="s">
        <v>6631</v>
      </c>
      <c r="H5349">
        <f>'Sales by Customer Detail'!J5352</f>
        <v>2</v>
      </c>
      <c r="I5349">
        <f>'Sales by Customer Detail'!K5352</f>
        <v>299</v>
      </c>
      <c r="J5349">
        <f>'Sales by Customer Detail'!L5352</f>
        <v>598</v>
      </c>
      <c r="K5349" t="str">
        <f>'Sales by Customer Detail'!N5352</f>
        <v>03/18/2022</v>
      </c>
      <c r="L5349" t="str">
        <f>'Sales by Customer Detail'!O5352</f>
        <v>03/17/2023</v>
      </c>
    </row>
    <row r="5350" spans="2:12" x14ac:dyDescent="0.25">
      <c r="B5350" t="str">
        <f>VLOOKUP('Sales by Customer Detail'!B5353,Anonymizer!$A$3:$B$996,2,FALSE)</f>
        <v>Customer 865</v>
      </c>
      <c r="C5350" t="str">
        <f>'Sales by Customer Detail'!C5353</f>
        <v>03/04/2022</v>
      </c>
      <c r="D5350" t="str">
        <f>'Sales by Customer Detail'!D5353</f>
        <v>Invoice</v>
      </c>
      <c r="E5350">
        <f>'Sales by Customer Detail'!E5353</f>
        <v>3694</v>
      </c>
      <c r="F5350" t="str">
        <f>VLOOKUP('Sales by Customer Detail'!F5353,Anonymizer!$D$3:$E$86,2,FALSE)</f>
        <v>Prod/Svc20</v>
      </c>
      <c r="G5350" t="s">
        <v>6631</v>
      </c>
      <c r="H5350">
        <f>'Sales by Customer Detail'!J5353</f>
        <v>1</v>
      </c>
      <c r="I5350">
        <f>'Sales by Customer Detail'!K5353</f>
        <v>-99.5</v>
      </c>
      <c r="J5350">
        <f>'Sales by Customer Detail'!L5353</f>
        <v>-99.5</v>
      </c>
      <c r="K5350" t="str">
        <f>'Sales by Customer Detail'!N5353</f>
        <v>03/18/2022</v>
      </c>
      <c r="L5350" t="str">
        <f>'Sales by Customer Detail'!O5353</f>
        <v>03/17/2023</v>
      </c>
    </row>
    <row r="5351" spans="2:12" x14ac:dyDescent="0.25">
      <c r="B5351" t="str">
        <f>VLOOKUP('Sales by Customer Detail'!B5354,Anonymizer!$A$3:$B$996,2,FALSE)</f>
        <v>Customer 518</v>
      </c>
      <c r="C5351" t="str">
        <f>'Sales by Customer Detail'!C5354</f>
        <v>03/07/2022</v>
      </c>
      <c r="D5351" t="str">
        <f>'Sales by Customer Detail'!D5354</f>
        <v>Invoice</v>
      </c>
      <c r="E5351">
        <f>'Sales by Customer Detail'!E5354</f>
        <v>3708</v>
      </c>
      <c r="F5351" t="str">
        <f>VLOOKUP('Sales by Customer Detail'!F5354,Anonymizer!$D$3:$E$86,2,FALSE)</f>
        <v>Prod/Svc37</v>
      </c>
      <c r="G5351" t="s">
        <v>6631</v>
      </c>
      <c r="H5351">
        <f>'Sales by Customer Detail'!J5354</f>
        <v>7</v>
      </c>
      <c r="I5351">
        <f>'Sales by Customer Detail'!K5354</f>
        <v>349</v>
      </c>
      <c r="J5351">
        <f>'Sales by Customer Detail'!L5354</f>
        <v>2443</v>
      </c>
      <c r="K5351" t="str">
        <f>'Sales by Customer Detail'!N5354</f>
        <v>06/09/2022</v>
      </c>
      <c r="L5351" t="str">
        <f>'Sales by Customer Detail'!O5354</f>
        <v>06/08/2023</v>
      </c>
    </row>
    <row r="5352" spans="2:12" x14ac:dyDescent="0.25">
      <c r="B5352" t="str">
        <f>VLOOKUP('Sales by Customer Detail'!B5355,Anonymizer!$A$3:$B$996,2,FALSE)</f>
        <v>Customer 101</v>
      </c>
      <c r="C5352" t="str">
        <f>'Sales by Customer Detail'!C5355</f>
        <v>03/07/2022</v>
      </c>
      <c r="D5352" t="str">
        <f>'Sales by Customer Detail'!D5355</f>
        <v>Invoice</v>
      </c>
      <c r="E5352">
        <f>'Sales by Customer Detail'!E5355</f>
        <v>3707</v>
      </c>
      <c r="F5352" t="str">
        <f>VLOOKUP('Sales by Customer Detail'!F5355,Anonymizer!$D$3:$E$86,2,FALSE)</f>
        <v>Prod/Svc37</v>
      </c>
      <c r="G5352" t="s">
        <v>6631</v>
      </c>
      <c r="H5352">
        <f>'Sales by Customer Detail'!J5355</f>
        <v>8</v>
      </c>
      <c r="I5352">
        <f>'Sales by Customer Detail'!K5355</f>
        <v>419.4</v>
      </c>
      <c r="J5352">
        <f>'Sales by Customer Detail'!L5355</f>
        <v>3355.2</v>
      </c>
      <c r="K5352" t="str">
        <f>'Sales by Customer Detail'!N5355</f>
        <v>06/09/2022</v>
      </c>
      <c r="L5352" t="str">
        <f>'Sales by Customer Detail'!O5355</f>
        <v>06/08/2023</v>
      </c>
    </row>
    <row r="5353" spans="2:12" x14ac:dyDescent="0.25">
      <c r="B5353" t="str">
        <f>VLOOKUP('Sales by Customer Detail'!B5356,Anonymizer!$A$3:$B$996,2,FALSE)</f>
        <v>Customer 661</v>
      </c>
      <c r="C5353" t="str">
        <f>'Sales by Customer Detail'!C5356</f>
        <v>03/07/2022</v>
      </c>
      <c r="D5353" t="str">
        <f>'Sales by Customer Detail'!D5356</f>
        <v>Invoice</v>
      </c>
      <c r="E5353">
        <f>'Sales by Customer Detail'!E5356</f>
        <v>3706</v>
      </c>
      <c r="F5353" t="str">
        <f>VLOOKUP('Sales by Customer Detail'!F5356,Anonymizer!$D$3:$E$86,2,FALSE)</f>
        <v>Prod/Svc37</v>
      </c>
      <c r="G5353" t="s">
        <v>6631</v>
      </c>
      <c r="H5353">
        <f>'Sales by Customer Detail'!J5356</f>
        <v>8</v>
      </c>
      <c r="I5353">
        <f>'Sales by Customer Detail'!K5356</f>
        <v>349</v>
      </c>
      <c r="J5353">
        <f>'Sales by Customer Detail'!L5356</f>
        <v>2792</v>
      </c>
      <c r="K5353" t="str">
        <f>'Sales by Customer Detail'!N5356</f>
        <v>06/09/2022</v>
      </c>
      <c r="L5353" t="str">
        <f>'Sales by Customer Detail'!O5356</f>
        <v>06/08/2023</v>
      </c>
    </row>
    <row r="5354" spans="2:12" x14ac:dyDescent="0.25">
      <c r="B5354" t="str">
        <f>VLOOKUP('Sales by Customer Detail'!B5357,Anonymizer!$A$3:$B$996,2,FALSE)</f>
        <v>Customer 574</v>
      </c>
      <c r="C5354" t="str">
        <f>'Sales by Customer Detail'!C5357</f>
        <v>03/07/2022</v>
      </c>
      <c r="D5354" t="str">
        <f>'Sales by Customer Detail'!D5357</f>
        <v>Invoice</v>
      </c>
      <c r="E5354">
        <f>'Sales by Customer Detail'!E5357</f>
        <v>3705</v>
      </c>
      <c r="F5354" t="str">
        <f>VLOOKUP('Sales by Customer Detail'!F5357,Anonymizer!$D$3:$E$86,2,FALSE)</f>
        <v>Prod/Svc37</v>
      </c>
      <c r="G5354" t="s">
        <v>6631</v>
      </c>
      <c r="H5354">
        <f>'Sales by Customer Detail'!J5357</f>
        <v>4</v>
      </c>
      <c r="I5354">
        <f>'Sales by Customer Detail'!K5357</f>
        <v>419.4</v>
      </c>
      <c r="J5354">
        <f>'Sales by Customer Detail'!L5357</f>
        <v>1677.6</v>
      </c>
      <c r="K5354" t="str">
        <f>'Sales by Customer Detail'!N5357</f>
        <v>06/08/2022</v>
      </c>
      <c r="L5354" t="str">
        <f>'Sales by Customer Detail'!O5357</f>
        <v>06/07/2023</v>
      </c>
    </row>
    <row r="5355" spans="2:12" x14ac:dyDescent="0.25">
      <c r="B5355" t="str">
        <f>VLOOKUP('Sales by Customer Detail'!B5358,Anonymizer!$A$3:$B$996,2,FALSE)</f>
        <v>Customer 343</v>
      </c>
      <c r="C5355" t="str">
        <f>'Sales by Customer Detail'!C5358</f>
        <v>03/07/2022</v>
      </c>
      <c r="D5355" t="str">
        <f>'Sales by Customer Detail'!D5358</f>
        <v>Invoice</v>
      </c>
      <c r="E5355">
        <f>'Sales by Customer Detail'!E5358</f>
        <v>3704</v>
      </c>
      <c r="F5355" t="str">
        <f>VLOOKUP('Sales by Customer Detail'!F5358,Anonymizer!$D$3:$E$86,2,FALSE)</f>
        <v>Prod/Svc35</v>
      </c>
      <c r="G5355" t="s">
        <v>6631</v>
      </c>
      <c r="H5355">
        <f>'Sales by Customer Detail'!J5358</f>
        <v>60</v>
      </c>
      <c r="I5355">
        <f>'Sales by Customer Detail'!K5358</f>
        <v>369</v>
      </c>
      <c r="J5355">
        <f>'Sales by Customer Detail'!L5358</f>
        <v>22140</v>
      </c>
      <c r="K5355" t="str">
        <f>'Sales by Customer Detail'!N5358</f>
        <v>06/08/2022</v>
      </c>
      <c r="L5355" t="str">
        <f>'Sales by Customer Detail'!O5358</f>
        <v>06/07/2023</v>
      </c>
    </row>
    <row r="5356" spans="2:12" x14ac:dyDescent="0.25">
      <c r="B5356" t="str">
        <f>VLOOKUP('Sales by Customer Detail'!B5359,Anonymizer!$A$3:$B$996,2,FALSE)</f>
        <v>Customer 984</v>
      </c>
      <c r="C5356" t="str">
        <f>'Sales by Customer Detail'!C5359</f>
        <v>03/07/2022</v>
      </c>
      <c r="D5356" t="str">
        <f>'Sales by Customer Detail'!D5359</f>
        <v>Invoice</v>
      </c>
      <c r="E5356">
        <f>'Sales by Customer Detail'!E5359</f>
        <v>3703</v>
      </c>
      <c r="F5356" t="str">
        <f>VLOOKUP('Sales by Customer Detail'!F5359,Anonymizer!$D$3:$E$86,2,FALSE)</f>
        <v>Prod/Svc37</v>
      </c>
      <c r="G5356" t="s">
        <v>6631</v>
      </c>
      <c r="H5356">
        <f>'Sales by Customer Detail'!J5359</f>
        <v>3</v>
      </c>
      <c r="I5356">
        <f>'Sales by Customer Detail'!K5359</f>
        <v>349</v>
      </c>
      <c r="J5356">
        <f>'Sales by Customer Detail'!L5359</f>
        <v>1047</v>
      </c>
      <c r="K5356" t="str">
        <f>'Sales by Customer Detail'!N5359</f>
        <v>06/04/2022</v>
      </c>
      <c r="L5356" t="str">
        <f>'Sales by Customer Detail'!O5359</f>
        <v>06/03/2023</v>
      </c>
    </row>
    <row r="5357" spans="2:12" x14ac:dyDescent="0.25">
      <c r="B5357" t="str">
        <f>VLOOKUP('Sales by Customer Detail'!B5360,Anonymizer!$A$3:$B$996,2,FALSE)</f>
        <v>Customer 487</v>
      </c>
      <c r="C5357" t="str">
        <f>'Sales by Customer Detail'!C5360</f>
        <v>03/07/2022</v>
      </c>
      <c r="D5357" t="str">
        <f>'Sales by Customer Detail'!D5360</f>
        <v>Invoice</v>
      </c>
      <c r="E5357">
        <f>'Sales by Customer Detail'!E5360</f>
        <v>3696</v>
      </c>
      <c r="F5357" t="str">
        <f>VLOOKUP('Sales by Customer Detail'!F5360,Anonymizer!$D$3:$E$86,2,FALSE)</f>
        <v>Prod/Svc37</v>
      </c>
      <c r="G5357" t="s">
        <v>6631</v>
      </c>
      <c r="H5357">
        <f>'Sales by Customer Detail'!J5360</f>
        <v>1</v>
      </c>
      <c r="I5357">
        <f>'Sales by Customer Detail'!K5360</f>
        <v>399</v>
      </c>
      <c r="J5357">
        <f>'Sales by Customer Detail'!L5360</f>
        <v>399</v>
      </c>
      <c r="K5357" t="str">
        <f>'Sales by Customer Detail'!N5360</f>
        <v>03/27/2022</v>
      </c>
      <c r="L5357" t="str">
        <f>'Sales by Customer Detail'!O5360</f>
        <v>03/26/2023</v>
      </c>
    </row>
    <row r="5358" spans="2:12" x14ac:dyDescent="0.25">
      <c r="B5358" t="str">
        <f>VLOOKUP('Sales by Customer Detail'!B5361,Anonymizer!$A$3:$B$996,2,FALSE)</f>
        <v>Customer 415</v>
      </c>
      <c r="C5358" t="str">
        <f>'Sales by Customer Detail'!C5361</f>
        <v>03/07/2022</v>
      </c>
      <c r="D5358" t="str">
        <f>'Sales by Customer Detail'!D5361</f>
        <v>Invoice</v>
      </c>
      <c r="E5358">
        <f>'Sales by Customer Detail'!E5361</f>
        <v>3701</v>
      </c>
      <c r="F5358" t="str">
        <f>VLOOKUP('Sales by Customer Detail'!F5361,Anonymizer!$D$3:$E$86,2,FALSE)</f>
        <v>Prod/Svc37</v>
      </c>
      <c r="G5358" t="s">
        <v>6631</v>
      </c>
      <c r="H5358">
        <f>'Sales by Customer Detail'!J5361</f>
        <v>1</v>
      </c>
      <c r="I5358">
        <f>'Sales by Customer Detail'!K5361</f>
        <v>479.4</v>
      </c>
      <c r="J5358">
        <f>'Sales by Customer Detail'!L5361</f>
        <v>479.4</v>
      </c>
      <c r="K5358" t="str">
        <f>'Sales by Customer Detail'!N5361</f>
        <v>06/04/2022</v>
      </c>
      <c r="L5358" t="str">
        <f>'Sales by Customer Detail'!O5361</f>
        <v>06/03/2023</v>
      </c>
    </row>
    <row r="5359" spans="2:12" x14ac:dyDescent="0.25">
      <c r="B5359" t="str">
        <f>VLOOKUP('Sales by Customer Detail'!B5362,Anonymizer!$A$3:$B$996,2,FALSE)</f>
        <v>Customer 768</v>
      </c>
      <c r="C5359" t="str">
        <f>'Sales by Customer Detail'!C5362</f>
        <v>03/07/2022</v>
      </c>
      <c r="D5359" t="str">
        <f>'Sales by Customer Detail'!D5362</f>
        <v>Invoice</v>
      </c>
      <c r="E5359">
        <f>'Sales by Customer Detail'!E5362</f>
        <v>3700</v>
      </c>
      <c r="F5359" t="str">
        <f>VLOOKUP('Sales by Customer Detail'!F5362,Anonymizer!$D$3:$E$86,2,FALSE)</f>
        <v>Prod/Svc37</v>
      </c>
      <c r="G5359" t="s">
        <v>6631</v>
      </c>
      <c r="H5359">
        <f>'Sales by Customer Detail'!J5362</f>
        <v>2</v>
      </c>
      <c r="I5359">
        <f>'Sales by Customer Detail'!K5362</f>
        <v>349</v>
      </c>
      <c r="J5359">
        <f>'Sales by Customer Detail'!L5362</f>
        <v>698</v>
      </c>
      <c r="K5359" t="str">
        <f>'Sales by Customer Detail'!N5362</f>
        <v>06/04/2022</v>
      </c>
      <c r="L5359" t="str">
        <f>'Sales by Customer Detail'!O5362</f>
        <v>06/03/2023</v>
      </c>
    </row>
    <row r="5360" spans="2:12" x14ac:dyDescent="0.25">
      <c r="B5360" t="str">
        <f>VLOOKUP('Sales by Customer Detail'!B5363,Anonymizer!$A$3:$B$996,2,FALSE)</f>
        <v>Customer 676</v>
      </c>
      <c r="C5360" t="str">
        <f>'Sales by Customer Detail'!C5363</f>
        <v>03/07/2022</v>
      </c>
      <c r="D5360" t="str">
        <f>'Sales by Customer Detail'!D5363</f>
        <v>Invoice</v>
      </c>
      <c r="E5360">
        <f>'Sales by Customer Detail'!E5363</f>
        <v>3699</v>
      </c>
      <c r="F5360" t="str">
        <f>VLOOKUP('Sales by Customer Detail'!F5363,Anonymizer!$D$3:$E$86,2,FALSE)</f>
        <v>Prod/Svc37</v>
      </c>
      <c r="G5360" t="s">
        <v>6631</v>
      </c>
      <c r="H5360">
        <f>'Sales by Customer Detail'!J5363</f>
        <v>2</v>
      </c>
      <c r="I5360">
        <f>'Sales by Customer Detail'!K5363</f>
        <v>419.2</v>
      </c>
      <c r="J5360">
        <f>'Sales by Customer Detail'!L5363</f>
        <v>838.4</v>
      </c>
      <c r="K5360" t="str">
        <f>'Sales by Customer Detail'!N5363</f>
        <v>06/01/2022</v>
      </c>
      <c r="L5360" t="str">
        <f>'Sales by Customer Detail'!O5363</f>
        <v>05/31/2023</v>
      </c>
    </row>
    <row r="5361" spans="2:12" x14ac:dyDescent="0.25">
      <c r="B5361" t="str">
        <f>VLOOKUP('Sales by Customer Detail'!B5364,Anonymizer!$A$3:$B$996,2,FALSE)</f>
        <v>Customer 236</v>
      </c>
      <c r="C5361" t="str">
        <f>'Sales by Customer Detail'!C5364</f>
        <v>03/07/2022</v>
      </c>
      <c r="D5361" t="str">
        <f>'Sales by Customer Detail'!D5364</f>
        <v>Invoice</v>
      </c>
      <c r="E5361">
        <f>'Sales by Customer Detail'!E5364</f>
        <v>3698</v>
      </c>
      <c r="F5361" t="str">
        <f>VLOOKUP('Sales by Customer Detail'!F5364,Anonymizer!$D$3:$E$86,2,FALSE)</f>
        <v>Prod/Svc34</v>
      </c>
      <c r="G5361" t="s">
        <v>6631</v>
      </c>
      <c r="H5361">
        <f>'Sales by Customer Detail'!J5364</f>
        <v>9</v>
      </c>
      <c r="I5361">
        <f>'Sales by Customer Detail'!K5364</f>
        <v>359</v>
      </c>
      <c r="J5361">
        <f>'Sales by Customer Detail'!L5364</f>
        <v>3231</v>
      </c>
      <c r="K5361" t="str">
        <f>'Sales by Customer Detail'!N5364</f>
        <v>06/01/2022</v>
      </c>
      <c r="L5361" t="str">
        <f>'Sales by Customer Detail'!O5364</f>
        <v>05/31/2023</v>
      </c>
    </row>
    <row r="5362" spans="2:12" x14ac:dyDescent="0.25">
      <c r="B5362" t="str">
        <f>VLOOKUP('Sales by Customer Detail'!B5365,Anonymizer!$A$3:$B$996,2,FALSE)</f>
        <v>Customer 838</v>
      </c>
      <c r="C5362" t="str">
        <f>'Sales by Customer Detail'!C5365</f>
        <v>03/07/2022</v>
      </c>
      <c r="D5362" t="str">
        <f>'Sales by Customer Detail'!D5365</f>
        <v>Invoice</v>
      </c>
      <c r="E5362">
        <f>'Sales by Customer Detail'!E5365</f>
        <v>3697</v>
      </c>
      <c r="F5362" t="str">
        <f>VLOOKUP('Sales by Customer Detail'!F5365,Anonymizer!$D$3:$E$86,2,FALSE)</f>
        <v>Prod/Svc37</v>
      </c>
      <c r="G5362" t="s">
        <v>6631</v>
      </c>
      <c r="H5362">
        <f>'Sales by Customer Detail'!J5365</f>
        <v>25</v>
      </c>
      <c r="I5362">
        <f>'Sales by Customer Detail'!K5365</f>
        <v>379</v>
      </c>
      <c r="J5362">
        <f>'Sales by Customer Detail'!L5365</f>
        <v>9475</v>
      </c>
      <c r="K5362" t="str">
        <f>'Sales by Customer Detail'!N5365</f>
        <v>06/01/2022</v>
      </c>
      <c r="L5362" t="str">
        <f>'Sales by Customer Detail'!O5365</f>
        <v>05/31/2023</v>
      </c>
    </row>
    <row r="5363" spans="2:12" x14ac:dyDescent="0.25">
      <c r="B5363" t="str">
        <f>VLOOKUP('Sales by Customer Detail'!B5366,Anonymizer!$A$3:$B$996,2,FALSE)</f>
        <v>Customer 210</v>
      </c>
      <c r="C5363" t="str">
        <f>'Sales by Customer Detail'!C5366</f>
        <v>03/07/2022</v>
      </c>
      <c r="D5363" t="str">
        <f>'Sales by Customer Detail'!D5366</f>
        <v>Invoice</v>
      </c>
      <c r="E5363">
        <f>'Sales by Customer Detail'!E5366</f>
        <v>3702</v>
      </c>
      <c r="F5363" t="str">
        <f>VLOOKUP('Sales by Customer Detail'!F5366,Anonymizer!$D$3:$E$86,2,FALSE)</f>
        <v>Prod/Svc37</v>
      </c>
      <c r="G5363" t="s">
        <v>6631</v>
      </c>
      <c r="H5363">
        <f>'Sales by Customer Detail'!J5366</f>
        <v>1</v>
      </c>
      <c r="I5363">
        <f>'Sales by Customer Detail'!K5366</f>
        <v>359.4</v>
      </c>
      <c r="J5363">
        <f>'Sales by Customer Detail'!L5366</f>
        <v>359.4</v>
      </c>
      <c r="K5363" t="str">
        <f>'Sales by Customer Detail'!N5366</f>
        <v>06/04/2022</v>
      </c>
      <c r="L5363" t="str">
        <f>'Sales by Customer Detail'!O5366</f>
        <v>06/03/2023</v>
      </c>
    </row>
    <row r="5364" spans="2:12" x14ac:dyDescent="0.25">
      <c r="B5364" t="str">
        <f>VLOOKUP('Sales by Customer Detail'!B5367,Anonymizer!$A$3:$B$996,2,FALSE)</f>
        <v>Customer 213</v>
      </c>
      <c r="C5364" t="str">
        <f>'Sales by Customer Detail'!C5367</f>
        <v>03/08/2022</v>
      </c>
      <c r="D5364" t="str">
        <f>'Sales by Customer Detail'!D5367</f>
        <v>Invoice</v>
      </c>
      <c r="E5364">
        <f>'Sales by Customer Detail'!E5367</f>
        <v>3718</v>
      </c>
      <c r="F5364" t="str">
        <f>VLOOKUP('Sales by Customer Detail'!F5367,Anonymizer!$D$3:$E$86,2,FALSE)</f>
        <v>Prod/Svc37</v>
      </c>
      <c r="G5364" t="s">
        <v>6631</v>
      </c>
      <c r="H5364">
        <f>'Sales by Customer Detail'!J5367</f>
        <v>8</v>
      </c>
      <c r="I5364">
        <f>'Sales by Customer Detail'!K5367</f>
        <v>349</v>
      </c>
      <c r="J5364">
        <f>'Sales by Customer Detail'!L5367</f>
        <v>2792</v>
      </c>
      <c r="K5364" t="str">
        <f>'Sales by Customer Detail'!N5367</f>
        <v>06/13/2022</v>
      </c>
      <c r="L5364" t="str">
        <f>'Sales by Customer Detail'!O5367</f>
        <v>06/12/2023</v>
      </c>
    </row>
    <row r="5365" spans="2:12" x14ac:dyDescent="0.25">
      <c r="B5365" t="str">
        <f>VLOOKUP('Sales by Customer Detail'!B5368,Anonymizer!$A$3:$B$996,2,FALSE)</f>
        <v>Customer 679</v>
      </c>
      <c r="C5365" t="str">
        <f>'Sales by Customer Detail'!C5368</f>
        <v>03/08/2022</v>
      </c>
      <c r="D5365" t="str">
        <f>'Sales by Customer Detail'!D5368</f>
        <v>Invoice</v>
      </c>
      <c r="E5365">
        <f>'Sales by Customer Detail'!E5368</f>
        <v>3710</v>
      </c>
      <c r="F5365" t="str">
        <f>VLOOKUP('Sales by Customer Detail'!F5368,Anonymizer!$D$3:$E$86,2,FALSE)</f>
        <v>Prod/Svc77</v>
      </c>
      <c r="G5365" t="s">
        <v>6631</v>
      </c>
      <c r="H5365">
        <f>'Sales by Customer Detail'!J5368</f>
        <v>1</v>
      </c>
      <c r="I5365">
        <f>'Sales by Customer Detail'!K5368</f>
        <v>0</v>
      </c>
      <c r="J5365">
        <f>'Sales by Customer Detail'!L5368</f>
        <v>0</v>
      </c>
      <c r="K5365">
        <f>'Sales by Customer Detail'!N5368</f>
        <v>0</v>
      </c>
      <c r="L5365">
        <f>'Sales by Customer Detail'!O5368</f>
        <v>0</v>
      </c>
    </row>
    <row r="5366" spans="2:12" x14ac:dyDescent="0.25">
      <c r="B5366" t="str">
        <f>VLOOKUP('Sales by Customer Detail'!B5369,Anonymizer!$A$3:$B$996,2,FALSE)</f>
        <v>Customer 727</v>
      </c>
      <c r="C5366" t="str">
        <f>'Sales by Customer Detail'!C5369</f>
        <v>03/08/2022</v>
      </c>
      <c r="D5366" t="str">
        <f>'Sales by Customer Detail'!D5369</f>
        <v>Invoice</v>
      </c>
      <c r="E5366">
        <f>'Sales by Customer Detail'!E5369</f>
        <v>3716</v>
      </c>
      <c r="F5366" t="str">
        <f>VLOOKUP('Sales by Customer Detail'!F5369,Anonymizer!$D$3:$E$86,2,FALSE)</f>
        <v>Prod/Svc37</v>
      </c>
      <c r="G5366" t="s">
        <v>6631</v>
      </c>
      <c r="H5366">
        <f>'Sales by Customer Detail'!J5369</f>
        <v>1</v>
      </c>
      <c r="I5366">
        <f>'Sales by Customer Detail'!K5369</f>
        <v>399</v>
      </c>
      <c r="J5366">
        <f>'Sales by Customer Detail'!L5369</f>
        <v>399</v>
      </c>
      <c r="K5366" t="str">
        <f>'Sales by Customer Detail'!N5369</f>
        <v>06/10/2022</v>
      </c>
      <c r="L5366" t="str">
        <f>'Sales by Customer Detail'!O5369</f>
        <v>06/09/2023</v>
      </c>
    </row>
    <row r="5367" spans="2:12" x14ac:dyDescent="0.25">
      <c r="B5367" t="str">
        <f>VLOOKUP('Sales by Customer Detail'!B5370,Anonymizer!$A$3:$B$996,2,FALSE)</f>
        <v>Customer 978</v>
      </c>
      <c r="C5367" t="str">
        <f>'Sales by Customer Detail'!C5370</f>
        <v>03/08/2022</v>
      </c>
      <c r="D5367" t="str">
        <f>'Sales by Customer Detail'!D5370</f>
        <v>Invoice</v>
      </c>
      <c r="E5367">
        <f>'Sales by Customer Detail'!E5370</f>
        <v>3715</v>
      </c>
      <c r="F5367" t="str">
        <f>VLOOKUP('Sales by Customer Detail'!F5370,Anonymizer!$D$3:$E$86,2,FALSE)</f>
        <v>Prod/Svc37</v>
      </c>
      <c r="G5367" t="s">
        <v>6631</v>
      </c>
      <c r="H5367">
        <f>'Sales by Customer Detail'!J5370</f>
        <v>1</v>
      </c>
      <c r="I5367">
        <f>'Sales by Customer Detail'!K5370</f>
        <v>349</v>
      </c>
      <c r="J5367">
        <f>'Sales by Customer Detail'!L5370</f>
        <v>349</v>
      </c>
      <c r="K5367" t="str">
        <f>'Sales by Customer Detail'!N5370</f>
        <v>06/10/2022</v>
      </c>
      <c r="L5367" t="str">
        <f>'Sales by Customer Detail'!O5370</f>
        <v>06/09/2023</v>
      </c>
    </row>
    <row r="5368" spans="2:12" x14ac:dyDescent="0.25">
      <c r="B5368" t="str">
        <f>VLOOKUP('Sales by Customer Detail'!B5371,Anonymizer!$A$3:$B$996,2,FALSE)</f>
        <v>Customer 497</v>
      </c>
      <c r="C5368" t="str">
        <f>'Sales by Customer Detail'!C5371</f>
        <v>03/08/2022</v>
      </c>
      <c r="D5368" t="str">
        <f>'Sales by Customer Detail'!D5371</f>
        <v>Invoice</v>
      </c>
      <c r="E5368">
        <f>'Sales by Customer Detail'!E5371</f>
        <v>3714</v>
      </c>
      <c r="F5368" t="str">
        <f>VLOOKUP('Sales by Customer Detail'!F5371,Anonymizer!$D$3:$E$86,2,FALSE)</f>
        <v>Prod/Svc37</v>
      </c>
      <c r="G5368" t="s">
        <v>6631</v>
      </c>
      <c r="H5368">
        <f>'Sales by Customer Detail'!J5371</f>
        <v>4</v>
      </c>
      <c r="I5368">
        <f>'Sales by Customer Detail'!K5371</f>
        <v>399</v>
      </c>
      <c r="J5368">
        <f>'Sales by Customer Detail'!L5371</f>
        <v>1596</v>
      </c>
      <c r="K5368" t="str">
        <f>'Sales by Customer Detail'!N5371</f>
        <v>06/10/2022</v>
      </c>
      <c r="L5368" t="str">
        <f>'Sales by Customer Detail'!O5371</f>
        <v>06/09/2023</v>
      </c>
    </row>
    <row r="5369" spans="2:12" x14ac:dyDescent="0.25">
      <c r="B5369" t="str">
        <f>VLOOKUP('Sales by Customer Detail'!B5372,Anonymizer!$A$3:$B$996,2,FALSE)</f>
        <v>Customer 221</v>
      </c>
      <c r="C5369" t="str">
        <f>'Sales by Customer Detail'!C5372</f>
        <v>03/08/2022</v>
      </c>
      <c r="D5369" t="str">
        <f>'Sales by Customer Detail'!D5372</f>
        <v>Invoice</v>
      </c>
      <c r="E5369">
        <f>'Sales by Customer Detail'!E5372</f>
        <v>3711</v>
      </c>
      <c r="F5369" t="str">
        <f>VLOOKUP('Sales by Customer Detail'!F5372,Anonymizer!$D$3:$E$86,2,FALSE)</f>
        <v>Prod/Svc70</v>
      </c>
      <c r="G5369" t="s">
        <v>6631</v>
      </c>
      <c r="H5369">
        <f>'Sales by Customer Detail'!J5372</f>
        <v>0</v>
      </c>
      <c r="I5369">
        <f>'Sales by Customer Detail'!K5372</f>
        <v>3500</v>
      </c>
      <c r="J5369">
        <f>'Sales by Customer Detail'!L5372</f>
        <v>3500</v>
      </c>
      <c r="K5369">
        <f>'Sales by Customer Detail'!N5372</f>
        <v>0</v>
      </c>
      <c r="L5369">
        <f>'Sales by Customer Detail'!O5372</f>
        <v>0</v>
      </c>
    </row>
    <row r="5370" spans="2:12" x14ac:dyDescent="0.25">
      <c r="B5370" t="str">
        <f>VLOOKUP('Sales by Customer Detail'!B5373,Anonymizer!$A$3:$B$996,2,FALSE)</f>
        <v>Customer 221</v>
      </c>
      <c r="C5370" t="str">
        <f>'Sales by Customer Detail'!C5373</f>
        <v>03/08/2022</v>
      </c>
      <c r="D5370" t="str">
        <f>'Sales by Customer Detail'!D5373</f>
        <v>Invoice</v>
      </c>
      <c r="E5370">
        <f>'Sales by Customer Detail'!E5373</f>
        <v>3711</v>
      </c>
      <c r="F5370" t="str">
        <f>VLOOKUP('Sales by Customer Detail'!F5373,Anonymizer!$D$3:$E$86,2,FALSE)</f>
        <v>Prod/Svc70</v>
      </c>
      <c r="G5370" t="s">
        <v>6631</v>
      </c>
      <c r="H5370">
        <f>'Sales by Customer Detail'!J5373</f>
        <v>0</v>
      </c>
      <c r="I5370">
        <f>'Sales by Customer Detail'!K5373</f>
        <v>0</v>
      </c>
      <c r="J5370">
        <f>'Sales by Customer Detail'!L5373</f>
        <v>0</v>
      </c>
      <c r="K5370">
        <f>'Sales by Customer Detail'!N5373</f>
        <v>0</v>
      </c>
      <c r="L5370">
        <f>'Sales by Customer Detail'!O5373</f>
        <v>0</v>
      </c>
    </row>
    <row r="5371" spans="2:12" x14ac:dyDescent="0.25">
      <c r="B5371" t="str">
        <f>VLOOKUP('Sales by Customer Detail'!B5374,Anonymizer!$A$3:$B$996,2,FALSE)</f>
        <v>Customer 679</v>
      </c>
      <c r="C5371" t="str">
        <f>'Sales by Customer Detail'!C5374</f>
        <v>03/08/2022</v>
      </c>
      <c r="D5371" t="str">
        <f>'Sales by Customer Detail'!D5374</f>
        <v>Invoice</v>
      </c>
      <c r="E5371">
        <f>'Sales by Customer Detail'!E5374</f>
        <v>3710</v>
      </c>
      <c r="F5371" t="str">
        <f>VLOOKUP('Sales by Customer Detail'!F5374,Anonymizer!$D$3:$E$86,2,FALSE)</f>
        <v>Prod/Svc70</v>
      </c>
      <c r="G5371" t="s">
        <v>6631</v>
      </c>
      <c r="H5371">
        <f>'Sales by Customer Detail'!J5374</f>
        <v>1</v>
      </c>
      <c r="I5371">
        <f>'Sales by Customer Detail'!K5374</f>
        <v>10000</v>
      </c>
      <c r="J5371">
        <f>'Sales by Customer Detail'!L5374</f>
        <v>10000</v>
      </c>
      <c r="K5371">
        <f>'Sales by Customer Detail'!N5374</f>
        <v>0</v>
      </c>
      <c r="L5371">
        <f>'Sales by Customer Detail'!O5374</f>
        <v>0</v>
      </c>
    </row>
    <row r="5372" spans="2:12" x14ac:dyDescent="0.25">
      <c r="B5372" t="str">
        <f>VLOOKUP('Sales by Customer Detail'!B5375,Anonymizer!$A$3:$B$996,2,FALSE)</f>
        <v>Customer 679</v>
      </c>
      <c r="C5372" t="str">
        <f>'Sales by Customer Detail'!C5375</f>
        <v>03/08/2022</v>
      </c>
      <c r="D5372" t="str">
        <f>'Sales by Customer Detail'!D5375</f>
        <v>Invoice</v>
      </c>
      <c r="E5372">
        <f>'Sales by Customer Detail'!E5375</f>
        <v>3710</v>
      </c>
      <c r="F5372" t="str">
        <f>VLOOKUP('Sales by Customer Detail'!F5375,Anonymizer!$D$3:$E$86,2,FALSE)</f>
        <v>Prod/Svc70</v>
      </c>
      <c r="G5372" t="s">
        <v>6631</v>
      </c>
      <c r="H5372">
        <f>'Sales by Customer Detail'!J5375</f>
        <v>1</v>
      </c>
      <c r="I5372">
        <f>'Sales by Customer Detail'!K5375</f>
        <v>0</v>
      </c>
      <c r="J5372">
        <f>'Sales by Customer Detail'!L5375</f>
        <v>0</v>
      </c>
      <c r="K5372">
        <f>'Sales by Customer Detail'!N5375</f>
        <v>0</v>
      </c>
      <c r="L5372">
        <f>'Sales by Customer Detail'!O5375</f>
        <v>0</v>
      </c>
    </row>
    <row r="5373" spans="2:12" x14ac:dyDescent="0.25">
      <c r="B5373" t="str">
        <f>VLOOKUP('Sales by Customer Detail'!B5376,Anonymizer!$A$3:$B$996,2,FALSE)</f>
        <v>Customer 679</v>
      </c>
      <c r="C5373" t="str">
        <f>'Sales by Customer Detail'!C5376</f>
        <v>03/08/2022</v>
      </c>
      <c r="D5373" t="str">
        <f>'Sales by Customer Detail'!D5376</f>
        <v>Invoice</v>
      </c>
      <c r="E5373">
        <f>'Sales by Customer Detail'!E5376</f>
        <v>3710</v>
      </c>
      <c r="F5373" t="str">
        <f>VLOOKUP('Sales by Customer Detail'!F5376,Anonymizer!$D$3:$E$86,2,FALSE)</f>
        <v>Prod/Svc70</v>
      </c>
      <c r="G5373" t="s">
        <v>6631</v>
      </c>
      <c r="H5373">
        <f>'Sales by Customer Detail'!J5376</f>
        <v>1</v>
      </c>
      <c r="I5373">
        <f>'Sales by Customer Detail'!K5376</f>
        <v>-4000</v>
      </c>
      <c r="J5373">
        <f>'Sales by Customer Detail'!L5376</f>
        <v>-4000</v>
      </c>
      <c r="K5373">
        <f>'Sales by Customer Detail'!N5376</f>
        <v>0</v>
      </c>
      <c r="L5373">
        <f>'Sales by Customer Detail'!O5376</f>
        <v>0</v>
      </c>
    </row>
    <row r="5374" spans="2:12" x14ac:dyDescent="0.25">
      <c r="B5374" t="str">
        <f>VLOOKUP('Sales by Customer Detail'!B5377,Anonymizer!$A$3:$B$996,2,FALSE)</f>
        <v>Customer 679</v>
      </c>
      <c r="C5374" t="str">
        <f>'Sales by Customer Detail'!C5377</f>
        <v>03/08/2022</v>
      </c>
      <c r="D5374" t="str">
        <f>'Sales by Customer Detail'!D5377</f>
        <v>Invoice</v>
      </c>
      <c r="E5374">
        <f>'Sales by Customer Detail'!E5377</f>
        <v>3710</v>
      </c>
      <c r="F5374" t="str">
        <f>VLOOKUP('Sales by Customer Detail'!F5377,Anonymizer!$D$3:$E$86,2,FALSE)</f>
        <v>Prod/Svc70</v>
      </c>
      <c r="G5374" t="s">
        <v>6631</v>
      </c>
      <c r="H5374">
        <f>'Sales by Customer Detail'!J5377</f>
        <v>1</v>
      </c>
      <c r="I5374">
        <f>'Sales by Customer Detail'!K5377</f>
        <v>0</v>
      </c>
      <c r="J5374">
        <f>'Sales by Customer Detail'!L5377</f>
        <v>0</v>
      </c>
      <c r="K5374">
        <f>'Sales by Customer Detail'!N5377</f>
        <v>0</v>
      </c>
      <c r="L5374">
        <f>'Sales by Customer Detail'!O5377</f>
        <v>0</v>
      </c>
    </row>
    <row r="5375" spans="2:12" x14ac:dyDescent="0.25">
      <c r="B5375" t="str">
        <f>VLOOKUP('Sales by Customer Detail'!B5378,Anonymizer!$A$3:$B$996,2,FALSE)</f>
        <v>Customer 679</v>
      </c>
      <c r="C5375" t="str">
        <f>'Sales by Customer Detail'!C5378</f>
        <v>03/08/2022</v>
      </c>
      <c r="D5375" t="str">
        <f>'Sales by Customer Detail'!D5378</f>
        <v>Invoice</v>
      </c>
      <c r="E5375">
        <f>'Sales by Customer Detail'!E5378</f>
        <v>3710</v>
      </c>
      <c r="F5375" t="str">
        <f>VLOOKUP('Sales by Customer Detail'!F5378,Anonymizer!$D$3:$E$86,2,FALSE)</f>
        <v>Prod/Svc70</v>
      </c>
      <c r="G5375" t="s">
        <v>6631</v>
      </c>
      <c r="H5375">
        <f>'Sales by Customer Detail'!J5378</f>
        <v>1</v>
      </c>
      <c r="I5375">
        <f>'Sales by Customer Detail'!K5378</f>
        <v>0</v>
      </c>
      <c r="J5375">
        <f>'Sales by Customer Detail'!L5378</f>
        <v>0</v>
      </c>
      <c r="K5375">
        <f>'Sales by Customer Detail'!N5378</f>
        <v>0</v>
      </c>
      <c r="L5375">
        <f>'Sales by Customer Detail'!O5378</f>
        <v>0</v>
      </c>
    </row>
    <row r="5376" spans="2:12" x14ac:dyDescent="0.25">
      <c r="B5376" t="str">
        <f>VLOOKUP('Sales by Customer Detail'!B5379,Anonymizer!$A$3:$B$996,2,FALSE)</f>
        <v>Customer 83</v>
      </c>
      <c r="C5376" t="str">
        <f>'Sales by Customer Detail'!C5379</f>
        <v>03/08/2022</v>
      </c>
      <c r="D5376" t="str">
        <f>'Sales by Customer Detail'!D5379</f>
        <v>Invoice</v>
      </c>
      <c r="E5376">
        <f>'Sales by Customer Detail'!E5379</f>
        <v>3709</v>
      </c>
      <c r="F5376" t="str">
        <f>VLOOKUP('Sales by Customer Detail'!F5379,Anonymizer!$D$3:$E$86,2,FALSE)</f>
        <v>Prod/Svc70</v>
      </c>
      <c r="G5376" t="s">
        <v>6631</v>
      </c>
      <c r="H5376">
        <f>'Sales by Customer Detail'!J5379</f>
        <v>1</v>
      </c>
      <c r="I5376">
        <f>'Sales by Customer Detail'!K5379</f>
        <v>1600</v>
      </c>
      <c r="J5376">
        <f>'Sales by Customer Detail'!L5379</f>
        <v>1600</v>
      </c>
      <c r="K5376">
        <f>'Sales by Customer Detail'!N5379</f>
        <v>0</v>
      </c>
      <c r="L5376">
        <f>'Sales by Customer Detail'!O5379</f>
        <v>0</v>
      </c>
    </row>
    <row r="5377" spans="2:12" x14ac:dyDescent="0.25">
      <c r="B5377" t="str">
        <f>VLOOKUP('Sales by Customer Detail'!B5380,Anonymizer!$A$3:$B$996,2,FALSE)</f>
        <v>Customer 221</v>
      </c>
      <c r="C5377" t="str">
        <f>'Sales by Customer Detail'!C5380</f>
        <v>03/08/2022</v>
      </c>
      <c r="D5377" t="str">
        <f>'Sales by Customer Detail'!D5380</f>
        <v>Invoice</v>
      </c>
      <c r="E5377">
        <f>'Sales by Customer Detail'!E5380</f>
        <v>3711</v>
      </c>
      <c r="F5377" t="str">
        <f>VLOOKUP('Sales by Customer Detail'!F5380,Anonymizer!$D$3:$E$86,2,FALSE)</f>
        <v>Prod/Svc50</v>
      </c>
      <c r="G5377" t="s">
        <v>6631</v>
      </c>
      <c r="H5377">
        <f>'Sales by Customer Detail'!J5380</f>
        <v>0</v>
      </c>
      <c r="I5377">
        <f>'Sales by Customer Detail'!K5380</f>
        <v>0</v>
      </c>
      <c r="J5377">
        <f>'Sales by Customer Detail'!L5380</f>
        <v>0</v>
      </c>
      <c r="K5377">
        <f>'Sales by Customer Detail'!N5380</f>
        <v>0</v>
      </c>
      <c r="L5377">
        <f>'Sales by Customer Detail'!O5380</f>
        <v>0</v>
      </c>
    </row>
    <row r="5378" spans="2:12" x14ac:dyDescent="0.25">
      <c r="B5378" t="str">
        <f>VLOOKUP('Sales by Customer Detail'!B5381,Anonymizer!$A$3:$B$996,2,FALSE)</f>
        <v>Customer 679</v>
      </c>
      <c r="C5378" t="str">
        <f>'Sales by Customer Detail'!C5381</f>
        <v>03/08/2022</v>
      </c>
      <c r="D5378" t="str">
        <f>'Sales by Customer Detail'!D5381</f>
        <v>Invoice</v>
      </c>
      <c r="E5378">
        <f>'Sales by Customer Detail'!E5381</f>
        <v>3710</v>
      </c>
      <c r="F5378" t="str">
        <f>VLOOKUP('Sales by Customer Detail'!F5381,Anonymizer!$D$3:$E$86,2,FALSE)</f>
        <v>Prod/Svc50</v>
      </c>
      <c r="G5378" t="s">
        <v>6631</v>
      </c>
      <c r="H5378">
        <f>'Sales by Customer Detail'!J5381</f>
        <v>1</v>
      </c>
      <c r="I5378">
        <f>'Sales by Customer Detail'!K5381</f>
        <v>0</v>
      </c>
      <c r="J5378">
        <f>'Sales by Customer Detail'!L5381</f>
        <v>0</v>
      </c>
      <c r="K5378">
        <f>'Sales by Customer Detail'!N5381</f>
        <v>0</v>
      </c>
      <c r="L5378">
        <f>'Sales by Customer Detail'!O5381</f>
        <v>0</v>
      </c>
    </row>
    <row r="5379" spans="2:12" x14ac:dyDescent="0.25">
      <c r="B5379" t="str">
        <f>VLOOKUP('Sales by Customer Detail'!B5382,Anonymizer!$A$3:$B$996,2,FALSE)</f>
        <v>Customer 679</v>
      </c>
      <c r="C5379" t="str">
        <f>'Sales by Customer Detail'!C5382</f>
        <v>03/08/2022</v>
      </c>
      <c r="D5379" t="str">
        <f>'Sales by Customer Detail'!D5382</f>
        <v>Invoice</v>
      </c>
      <c r="E5379">
        <f>'Sales by Customer Detail'!E5382</f>
        <v>3710</v>
      </c>
      <c r="F5379" t="str">
        <f>VLOOKUP('Sales by Customer Detail'!F5382,Anonymizer!$D$3:$E$86,2,FALSE)</f>
        <v>Prod/Svc51</v>
      </c>
      <c r="G5379" t="s">
        <v>6631</v>
      </c>
      <c r="H5379">
        <f>'Sales by Customer Detail'!J5382</f>
        <v>1</v>
      </c>
      <c r="I5379">
        <f>'Sales by Customer Detail'!K5382</f>
        <v>0</v>
      </c>
      <c r="J5379">
        <f>'Sales by Customer Detail'!L5382</f>
        <v>0</v>
      </c>
      <c r="K5379">
        <f>'Sales by Customer Detail'!N5382</f>
        <v>0</v>
      </c>
      <c r="L5379">
        <f>'Sales by Customer Detail'!O5382</f>
        <v>0</v>
      </c>
    </row>
    <row r="5380" spans="2:12" x14ac:dyDescent="0.25">
      <c r="B5380" t="str">
        <f>VLOOKUP('Sales by Customer Detail'!B5383,Anonymizer!$A$3:$B$996,2,FALSE)</f>
        <v>Customer 317</v>
      </c>
      <c r="C5380" t="str">
        <f>'Sales by Customer Detail'!C5383</f>
        <v>03/08/2022</v>
      </c>
      <c r="D5380" t="str">
        <f>'Sales by Customer Detail'!D5383</f>
        <v>Invoice</v>
      </c>
      <c r="E5380">
        <f>'Sales by Customer Detail'!E5383</f>
        <v>3712</v>
      </c>
      <c r="F5380" t="str">
        <f>VLOOKUP('Sales by Customer Detail'!F5383,Anonymizer!$D$3:$E$86,2,FALSE)</f>
        <v>Prod/Svc69</v>
      </c>
      <c r="G5380" t="s">
        <v>6631</v>
      </c>
      <c r="H5380">
        <f>'Sales by Customer Detail'!J5383</f>
        <v>1</v>
      </c>
      <c r="I5380">
        <f>'Sales by Customer Detail'!K5383</f>
        <v>6000</v>
      </c>
      <c r="J5380">
        <f>'Sales by Customer Detail'!L5383</f>
        <v>6000</v>
      </c>
      <c r="K5380">
        <f>'Sales by Customer Detail'!N5383</f>
        <v>0</v>
      </c>
      <c r="L5380">
        <f>'Sales by Customer Detail'!O5383</f>
        <v>0</v>
      </c>
    </row>
    <row r="5381" spans="2:12" x14ac:dyDescent="0.25">
      <c r="B5381" t="str">
        <f>VLOOKUP('Sales by Customer Detail'!B5384,Anonymizer!$A$3:$B$996,2,FALSE)</f>
        <v>Customer 732</v>
      </c>
      <c r="C5381" t="str">
        <f>'Sales by Customer Detail'!C5384</f>
        <v>03/08/2022</v>
      </c>
      <c r="D5381" t="str">
        <f>'Sales by Customer Detail'!D5384</f>
        <v>Invoice</v>
      </c>
      <c r="E5381">
        <f>'Sales by Customer Detail'!E5384</f>
        <v>3713</v>
      </c>
      <c r="F5381" t="str">
        <f>VLOOKUP('Sales by Customer Detail'!F5384,Anonymizer!$D$3:$E$86,2,FALSE)</f>
        <v>Prod/Svc75</v>
      </c>
      <c r="G5381" t="s">
        <v>6631</v>
      </c>
      <c r="H5381">
        <f>'Sales by Customer Detail'!J5384</f>
        <v>1</v>
      </c>
      <c r="I5381">
        <f>'Sales by Customer Detail'!K5384</f>
        <v>1995</v>
      </c>
      <c r="J5381">
        <f>'Sales by Customer Detail'!L5384</f>
        <v>1995</v>
      </c>
      <c r="K5381" t="str">
        <f>'Sales by Customer Detail'!N5384</f>
        <v>03/22/2022</v>
      </c>
      <c r="L5381" t="str">
        <f>'Sales by Customer Detail'!O5384</f>
        <v>03/21/2023</v>
      </c>
    </row>
    <row r="5382" spans="2:12" x14ac:dyDescent="0.25">
      <c r="B5382" t="str">
        <f>VLOOKUP('Sales by Customer Detail'!B5385,Anonymizer!$A$3:$B$996,2,FALSE)</f>
        <v>Customer 732</v>
      </c>
      <c r="C5382" t="str">
        <f>'Sales by Customer Detail'!C5385</f>
        <v>03/08/2022</v>
      </c>
      <c r="D5382" t="str">
        <f>'Sales by Customer Detail'!D5385</f>
        <v>Invoice</v>
      </c>
      <c r="E5382">
        <f>'Sales by Customer Detail'!E5385</f>
        <v>3713</v>
      </c>
      <c r="F5382" t="str">
        <f>VLOOKUP('Sales by Customer Detail'!F5385,Anonymizer!$D$3:$E$86,2,FALSE)</f>
        <v>Prod/Svc79</v>
      </c>
      <c r="G5382" t="s">
        <v>6631</v>
      </c>
      <c r="H5382">
        <f>'Sales by Customer Detail'!J5385</f>
        <v>1</v>
      </c>
      <c r="I5382">
        <f>'Sales by Customer Detail'!K5385</f>
        <v>0</v>
      </c>
      <c r="J5382">
        <f>'Sales by Customer Detail'!L5385</f>
        <v>0</v>
      </c>
      <c r="K5382" t="str">
        <f>'Sales by Customer Detail'!N5385</f>
        <v>03/22/2022</v>
      </c>
      <c r="L5382" t="str">
        <f>'Sales by Customer Detail'!O5385</f>
        <v>03/21/2023</v>
      </c>
    </row>
    <row r="5383" spans="2:12" x14ac:dyDescent="0.25">
      <c r="B5383" t="str">
        <f>VLOOKUP('Sales by Customer Detail'!B5386,Anonymizer!$A$3:$B$996,2,FALSE)</f>
        <v>Customer 221</v>
      </c>
      <c r="C5383" t="str">
        <f>'Sales by Customer Detail'!C5386</f>
        <v>03/08/2022</v>
      </c>
      <c r="D5383" t="str">
        <f>'Sales by Customer Detail'!D5386</f>
        <v>Invoice</v>
      </c>
      <c r="E5383">
        <f>'Sales by Customer Detail'!E5386</f>
        <v>3711</v>
      </c>
      <c r="F5383" t="str">
        <f>VLOOKUP('Sales by Customer Detail'!F5386,Anonymizer!$D$3:$E$86,2,FALSE)</f>
        <v>Prod/Svc77</v>
      </c>
      <c r="G5383" t="s">
        <v>6631</v>
      </c>
      <c r="H5383">
        <f>'Sales by Customer Detail'!J5386</f>
        <v>0</v>
      </c>
      <c r="I5383">
        <f>'Sales by Customer Detail'!K5386</f>
        <v>0</v>
      </c>
      <c r="J5383">
        <f>'Sales by Customer Detail'!L5386</f>
        <v>0</v>
      </c>
      <c r="K5383">
        <f>'Sales by Customer Detail'!N5386</f>
        <v>0</v>
      </c>
      <c r="L5383">
        <f>'Sales by Customer Detail'!O5386</f>
        <v>0</v>
      </c>
    </row>
    <row r="5384" spans="2:12" x14ac:dyDescent="0.25">
      <c r="B5384" t="str">
        <f>VLOOKUP('Sales by Customer Detail'!B5387,Anonymizer!$A$3:$B$996,2,FALSE)</f>
        <v>Customer 671</v>
      </c>
      <c r="C5384" t="str">
        <f>'Sales by Customer Detail'!C5387</f>
        <v>03/08/2022</v>
      </c>
      <c r="D5384" t="str">
        <f>'Sales by Customer Detail'!D5387</f>
        <v>Invoice</v>
      </c>
      <c r="E5384">
        <f>'Sales by Customer Detail'!E5387</f>
        <v>3717</v>
      </c>
      <c r="F5384" t="str">
        <f>VLOOKUP('Sales by Customer Detail'!F5387,Anonymizer!$D$3:$E$86,2,FALSE)</f>
        <v>Prod/Svc37</v>
      </c>
      <c r="G5384" t="s">
        <v>6631</v>
      </c>
      <c r="H5384">
        <f>'Sales by Customer Detail'!J5387</f>
        <v>3</v>
      </c>
      <c r="I5384">
        <f>'Sales by Customer Detail'!K5387</f>
        <v>349</v>
      </c>
      <c r="J5384">
        <f>'Sales by Customer Detail'!L5387</f>
        <v>1047</v>
      </c>
      <c r="K5384" t="str">
        <f>'Sales by Customer Detail'!N5387</f>
        <v>06/13/2022</v>
      </c>
      <c r="L5384" t="str">
        <f>'Sales by Customer Detail'!O5387</f>
        <v>06/12/2023</v>
      </c>
    </row>
    <row r="5385" spans="2:12" x14ac:dyDescent="0.25">
      <c r="B5385" t="str">
        <f>VLOOKUP('Sales by Customer Detail'!B5388,Anonymizer!$A$3:$B$996,2,FALSE)</f>
        <v>Customer 799</v>
      </c>
      <c r="C5385" t="str">
        <f>'Sales by Customer Detail'!C5388</f>
        <v>03/09/2022</v>
      </c>
      <c r="D5385" t="str">
        <f>'Sales by Customer Detail'!D5388</f>
        <v>Invoice</v>
      </c>
      <c r="E5385">
        <f>'Sales by Customer Detail'!E5388</f>
        <v>3725</v>
      </c>
      <c r="F5385" t="str">
        <f>VLOOKUP('Sales by Customer Detail'!F5388,Anonymizer!$D$3:$E$86,2,FALSE)</f>
        <v>Prod/Svc37</v>
      </c>
      <c r="G5385" t="s">
        <v>6631</v>
      </c>
      <c r="H5385">
        <f>'Sales by Customer Detail'!J5388</f>
        <v>5</v>
      </c>
      <c r="I5385">
        <f>'Sales by Customer Detail'!K5388</f>
        <v>349</v>
      </c>
      <c r="J5385">
        <f>'Sales by Customer Detail'!L5388</f>
        <v>1745</v>
      </c>
      <c r="K5385" t="str">
        <f>'Sales by Customer Detail'!N5388</f>
        <v>06/17/2022</v>
      </c>
      <c r="L5385" t="str">
        <f>'Sales by Customer Detail'!O5388</f>
        <v>06/16/2023</v>
      </c>
    </row>
    <row r="5386" spans="2:12" x14ac:dyDescent="0.25">
      <c r="B5386" t="str">
        <f>VLOOKUP('Sales by Customer Detail'!B5389,Anonymizer!$A$3:$B$996,2,FALSE)</f>
        <v>Customer 484</v>
      </c>
      <c r="C5386" t="str">
        <f>'Sales by Customer Detail'!C5389</f>
        <v>03/09/2022</v>
      </c>
      <c r="D5386" t="str">
        <f>'Sales by Customer Detail'!D5389</f>
        <v>Invoice</v>
      </c>
      <c r="E5386">
        <f>'Sales by Customer Detail'!E5389</f>
        <v>3724</v>
      </c>
      <c r="F5386" t="str">
        <f>VLOOKUP('Sales by Customer Detail'!F5389,Anonymizer!$D$3:$E$86,2,FALSE)</f>
        <v>Prod/Svc37</v>
      </c>
      <c r="G5386" t="s">
        <v>6631</v>
      </c>
      <c r="H5386">
        <f>'Sales by Customer Detail'!J5389</f>
        <v>5</v>
      </c>
      <c r="I5386">
        <f>'Sales by Customer Detail'!K5389</f>
        <v>359.4</v>
      </c>
      <c r="J5386">
        <f>'Sales by Customer Detail'!L5389</f>
        <v>1797</v>
      </c>
      <c r="K5386" t="str">
        <f>'Sales by Customer Detail'!N5389</f>
        <v>06/16/2022</v>
      </c>
      <c r="L5386" t="str">
        <f>'Sales by Customer Detail'!O5389</f>
        <v>06/15/2023</v>
      </c>
    </row>
    <row r="5387" spans="2:12" x14ac:dyDescent="0.25">
      <c r="B5387" t="str">
        <f>VLOOKUP('Sales by Customer Detail'!B5390,Anonymizer!$A$3:$B$996,2,FALSE)</f>
        <v>Customer 185</v>
      </c>
      <c r="C5387" t="str">
        <f>'Sales by Customer Detail'!C5390</f>
        <v>03/09/2022</v>
      </c>
      <c r="D5387" t="str">
        <f>'Sales by Customer Detail'!D5390</f>
        <v>Invoice</v>
      </c>
      <c r="E5387">
        <f>'Sales by Customer Detail'!E5390</f>
        <v>3723</v>
      </c>
      <c r="F5387" t="str">
        <f>VLOOKUP('Sales by Customer Detail'!F5390,Anonymizer!$D$3:$E$86,2,FALSE)</f>
        <v>Prod/Svc37</v>
      </c>
      <c r="G5387" t="s">
        <v>6631</v>
      </c>
      <c r="H5387">
        <f>'Sales by Customer Detail'!J5390</f>
        <v>2</v>
      </c>
      <c r="I5387">
        <f>'Sales by Customer Detail'!K5390</f>
        <v>359</v>
      </c>
      <c r="J5387">
        <f>'Sales by Customer Detail'!L5390</f>
        <v>718</v>
      </c>
      <c r="K5387" t="str">
        <f>'Sales by Customer Detail'!N5390</f>
        <v>06/14/2022</v>
      </c>
      <c r="L5387" t="str">
        <f>'Sales by Customer Detail'!O5390</f>
        <v>06/13/2023</v>
      </c>
    </row>
    <row r="5388" spans="2:12" x14ac:dyDescent="0.25">
      <c r="B5388" t="str">
        <f>VLOOKUP('Sales by Customer Detail'!B5391,Anonymizer!$A$3:$B$996,2,FALSE)</f>
        <v>Customer 32</v>
      </c>
      <c r="C5388" t="str">
        <f>'Sales by Customer Detail'!C5391</f>
        <v>03/09/2022</v>
      </c>
      <c r="D5388" t="str">
        <f>'Sales by Customer Detail'!D5391</f>
        <v>Invoice</v>
      </c>
      <c r="E5388">
        <f>'Sales by Customer Detail'!E5391</f>
        <v>3722</v>
      </c>
      <c r="F5388" t="str">
        <f>VLOOKUP('Sales by Customer Detail'!F5391,Anonymizer!$D$3:$E$86,2,FALSE)</f>
        <v>Prod/Svc37</v>
      </c>
      <c r="G5388" t="s">
        <v>6631</v>
      </c>
      <c r="H5388">
        <f>'Sales by Customer Detail'!J5391</f>
        <v>2</v>
      </c>
      <c r="I5388">
        <f>'Sales by Customer Detail'!K5391</f>
        <v>362</v>
      </c>
      <c r="J5388">
        <f>'Sales by Customer Detail'!L5391</f>
        <v>724</v>
      </c>
      <c r="K5388" t="str">
        <f>'Sales by Customer Detail'!N5391</f>
        <v>06/14/2022</v>
      </c>
      <c r="L5388" t="str">
        <f>'Sales by Customer Detail'!O5391</f>
        <v>06/13/2023</v>
      </c>
    </row>
    <row r="5389" spans="2:12" x14ac:dyDescent="0.25">
      <c r="B5389" t="str">
        <f>VLOOKUP('Sales by Customer Detail'!B5392,Anonymizer!$A$3:$B$996,2,FALSE)</f>
        <v>Customer 173</v>
      </c>
      <c r="C5389" t="str">
        <f>'Sales by Customer Detail'!C5392</f>
        <v>03/09/2022</v>
      </c>
      <c r="D5389" t="str">
        <f>'Sales by Customer Detail'!D5392</f>
        <v>Invoice</v>
      </c>
      <c r="E5389">
        <f>'Sales by Customer Detail'!E5392</f>
        <v>3721</v>
      </c>
      <c r="F5389" t="str">
        <f>VLOOKUP('Sales by Customer Detail'!F5392,Anonymizer!$D$3:$E$86,2,FALSE)</f>
        <v>Prod/Svc37</v>
      </c>
      <c r="G5389" t="s">
        <v>6631</v>
      </c>
      <c r="H5389">
        <f>'Sales by Customer Detail'!J5392</f>
        <v>6</v>
      </c>
      <c r="I5389">
        <f>'Sales by Customer Detail'!K5392</f>
        <v>359</v>
      </c>
      <c r="J5389">
        <f>'Sales by Customer Detail'!L5392</f>
        <v>2154</v>
      </c>
      <c r="K5389" t="str">
        <f>'Sales by Customer Detail'!N5392</f>
        <v>06/14/2022</v>
      </c>
      <c r="L5389" t="str">
        <f>'Sales by Customer Detail'!O5392</f>
        <v>06/13/2023</v>
      </c>
    </row>
    <row r="5390" spans="2:12" x14ac:dyDescent="0.25">
      <c r="B5390" t="str">
        <f>VLOOKUP('Sales by Customer Detail'!B5393,Anonymizer!$A$3:$B$996,2,FALSE)</f>
        <v>Customer 841</v>
      </c>
      <c r="C5390" t="str">
        <f>'Sales by Customer Detail'!C5393</f>
        <v>03/09/2022</v>
      </c>
      <c r="D5390" t="str">
        <f>'Sales by Customer Detail'!D5393</f>
        <v>Invoice</v>
      </c>
      <c r="E5390">
        <f>'Sales by Customer Detail'!E5393</f>
        <v>3720</v>
      </c>
      <c r="F5390" t="str">
        <f>VLOOKUP('Sales by Customer Detail'!F5393,Anonymizer!$D$3:$E$86,2,FALSE)</f>
        <v>Prod/Svc13</v>
      </c>
      <c r="G5390" t="s">
        <v>6631</v>
      </c>
      <c r="H5390">
        <f>'Sales by Customer Detail'!J5393</f>
        <v>1</v>
      </c>
      <c r="I5390">
        <f>'Sales by Customer Detail'!K5393</f>
        <v>299</v>
      </c>
      <c r="J5390">
        <f>'Sales by Customer Detail'!L5393</f>
        <v>299</v>
      </c>
      <c r="K5390" t="str">
        <f>'Sales by Customer Detail'!N5393</f>
        <v>03/23/2022</v>
      </c>
      <c r="L5390" t="str">
        <f>'Sales by Customer Detail'!O5393</f>
        <v>03/09/2023</v>
      </c>
    </row>
    <row r="5391" spans="2:12" x14ac:dyDescent="0.25">
      <c r="B5391" t="str">
        <f>VLOOKUP('Sales by Customer Detail'!B5394,Anonymizer!$A$3:$B$996,2,FALSE)</f>
        <v>Customer 841</v>
      </c>
      <c r="C5391" t="str">
        <f>'Sales by Customer Detail'!C5394</f>
        <v>03/09/2022</v>
      </c>
      <c r="D5391" t="str">
        <f>'Sales by Customer Detail'!D5394</f>
        <v>Invoice</v>
      </c>
      <c r="E5391">
        <f>'Sales by Customer Detail'!E5394</f>
        <v>3720</v>
      </c>
      <c r="F5391" t="str">
        <f>VLOOKUP('Sales by Customer Detail'!F5394,Anonymizer!$D$3:$E$86,2,FALSE)</f>
        <v>Prod/Svc20</v>
      </c>
      <c r="G5391" t="s">
        <v>6631</v>
      </c>
      <c r="H5391">
        <f>'Sales by Customer Detail'!J5394</f>
        <v>1</v>
      </c>
      <c r="I5391">
        <f>'Sales by Customer Detail'!K5394</f>
        <v>-29.08</v>
      </c>
      <c r="J5391">
        <f>'Sales by Customer Detail'!L5394</f>
        <v>-29.08</v>
      </c>
      <c r="K5391" t="str">
        <f>'Sales by Customer Detail'!N5394</f>
        <v>03/23/2022</v>
      </c>
      <c r="L5391" t="str">
        <f>'Sales by Customer Detail'!O5394</f>
        <v>03/09/2023</v>
      </c>
    </row>
    <row r="5392" spans="2:12" x14ac:dyDescent="0.25">
      <c r="B5392" t="str">
        <f>VLOOKUP('Sales by Customer Detail'!B5395,Anonymizer!$A$3:$B$996,2,FALSE)</f>
        <v>Customer 248</v>
      </c>
      <c r="C5392" t="str">
        <f>'Sales by Customer Detail'!C5395</f>
        <v>03/09/2022</v>
      </c>
      <c r="D5392" t="str">
        <f>'Sales by Customer Detail'!D5395</f>
        <v>Invoice</v>
      </c>
      <c r="E5392">
        <f>'Sales by Customer Detail'!E5395</f>
        <v>3719</v>
      </c>
      <c r="F5392" t="str">
        <f>VLOOKUP('Sales by Customer Detail'!F5395,Anonymizer!$D$3:$E$86,2,FALSE)</f>
        <v>Prod/Svc75</v>
      </c>
      <c r="G5392" t="s">
        <v>6631</v>
      </c>
      <c r="H5392">
        <f>'Sales by Customer Detail'!J5395</f>
        <v>1</v>
      </c>
      <c r="I5392">
        <f>'Sales by Customer Detail'!K5395</f>
        <v>1895</v>
      </c>
      <c r="J5392">
        <f>'Sales by Customer Detail'!L5395</f>
        <v>1895</v>
      </c>
      <c r="K5392" t="str">
        <f>'Sales by Customer Detail'!N5395</f>
        <v>03/23/2022</v>
      </c>
      <c r="L5392" t="str">
        <f>'Sales by Customer Detail'!O5395</f>
        <v>03/22/2023</v>
      </c>
    </row>
    <row r="5393" spans="2:12" x14ac:dyDescent="0.25">
      <c r="B5393" t="str">
        <f>VLOOKUP('Sales by Customer Detail'!B5396,Anonymizer!$A$3:$B$996,2,FALSE)</f>
        <v>Customer 248</v>
      </c>
      <c r="C5393" t="str">
        <f>'Sales by Customer Detail'!C5396</f>
        <v>03/09/2022</v>
      </c>
      <c r="D5393" t="str">
        <f>'Sales by Customer Detail'!D5396</f>
        <v>Invoice</v>
      </c>
      <c r="E5393">
        <f>'Sales by Customer Detail'!E5396</f>
        <v>3719</v>
      </c>
      <c r="F5393" t="str">
        <f>VLOOKUP('Sales by Customer Detail'!F5396,Anonymizer!$D$3:$E$86,2,FALSE)</f>
        <v>Prod/Svc79</v>
      </c>
      <c r="G5393" t="s">
        <v>6631</v>
      </c>
      <c r="H5393">
        <f>'Sales by Customer Detail'!J5396</f>
        <v>1</v>
      </c>
      <c r="I5393">
        <f>'Sales by Customer Detail'!K5396</f>
        <v>0</v>
      </c>
      <c r="J5393">
        <f>'Sales by Customer Detail'!L5396</f>
        <v>0</v>
      </c>
      <c r="K5393" t="str">
        <f>'Sales by Customer Detail'!N5396</f>
        <v>03/23/2022</v>
      </c>
      <c r="L5393" t="str">
        <f>'Sales by Customer Detail'!O5396</f>
        <v>03/22/2023</v>
      </c>
    </row>
    <row r="5394" spans="2:12" x14ac:dyDescent="0.25">
      <c r="B5394" t="str">
        <f>VLOOKUP('Sales by Customer Detail'!B5397,Anonymizer!$A$3:$B$996,2,FALSE)</f>
        <v>Customer 841</v>
      </c>
      <c r="C5394" t="str">
        <f>'Sales by Customer Detail'!C5397</f>
        <v>03/09/2022</v>
      </c>
      <c r="D5394" t="str">
        <f>'Sales by Customer Detail'!D5397</f>
        <v>Invoice</v>
      </c>
      <c r="E5394">
        <f>'Sales by Customer Detail'!E5397</f>
        <v>3720</v>
      </c>
      <c r="F5394" t="str">
        <f>VLOOKUP('Sales by Customer Detail'!F5397,Anonymizer!$D$3:$E$86,2,FALSE)</f>
        <v>Prod/Svc42</v>
      </c>
      <c r="G5394" t="s">
        <v>6631</v>
      </c>
      <c r="H5394">
        <f>'Sales by Customer Detail'!J5397</f>
        <v>1</v>
      </c>
      <c r="I5394">
        <f>'Sales by Customer Detail'!K5397</f>
        <v>419.4</v>
      </c>
      <c r="J5394">
        <f>'Sales by Customer Detail'!L5397</f>
        <v>419.4</v>
      </c>
      <c r="K5394" t="str">
        <f>'Sales by Customer Detail'!N5397</f>
        <v>03/23/2022</v>
      </c>
      <c r="L5394" t="str">
        <f>'Sales by Customer Detail'!O5397</f>
        <v>03/09/2023</v>
      </c>
    </row>
    <row r="5395" spans="2:12" x14ac:dyDescent="0.25">
      <c r="B5395" t="str">
        <f>VLOOKUP('Sales by Customer Detail'!B5398,Anonymizer!$A$3:$B$996,2,FALSE)</f>
        <v>Customer 417</v>
      </c>
      <c r="C5395" t="str">
        <f>'Sales by Customer Detail'!C5398</f>
        <v>03/10/2022</v>
      </c>
      <c r="D5395" t="str">
        <f>'Sales by Customer Detail'!D5398</f>
        <v>Invoice</v>
      </c>
      <c r="E5395">
        <f>'Sales by Customer Detail'!E5398</f>
        <v>3727</v>
      </c>
      <c r="F5395" t="str">
        <f>VLOOKUP('Sales by Customer Detail'!F5398,Anonymizer!$D$3:$E$86,2,FALSE)</f>
        <v>Prod/Svc37</v>
      </c>
      <c r="G5395" t="s">
        <v>6631</v>
      </c>
      <c r="H5395">
        <f>'Sales by Customer Detail'!J5398</f>
        <v>6</v>
      </c>
      <c r="I5395">
        <f>'Sales by Customer Detail'!K5398</f>
        <v>389</v>
      </c>
      <c r="J5395">
        <f>'Sales by Customer Detail'!L5398</f>
        <v>2334</v>
      </c>
      <c r="K5395" t="str">
        <f>'Sales by Customer Detail'!N5398</f>
        <v>06/20/2022</v>
      </c>
      <c r="L5395" t="str">
        <f>'Sales by Customer Detail'!O5398</f>
        <v>06/17/2023</v>
      </c>
    </row>
    <row r="5396" spans="2:12" x14ac:dyDescent="0.25">
      <c r="B5396" t="str">
        <f>VLOOKUP('Sales by Customer Detail'!B5399,Anonymizer!$A$3:$B$996,2,FALSE)</f>
        <v>Customer 31</v>
      </c>
      <c r="C5396" t="str">
        <f>'Sales by Customer Detail'!C5399</f>
        <v>03/10/2022</v>
      </c>
      <c r="D5396" t="str">
        <f>'Sales by Customer Detail'!D5399</f>
        <v>Invoice</v>
      </c>
      <c r="E5396">
        <f>'Sales by Customer Detail'!E5399</f>
        <v>3726</v>
      </c>
      <c r="F5396" t="str">
        <f>VLOOKUP('Sales by Customer Detail'!F5399,Anonymizer!$D$3:$E$86,2,FALSE)</f>
        <v>Prod/Svc37</v>
      </c>
      <c r="G5396" t="s">
        <v>6631</v>
      </c>
      <c r="H5396">
        <f>'Sales by Customer Detail'!J5399</f>
        <v>4</v>
      </c>
      <c r="I5396">
        <f>'Sales by Customer Detail'!K5399</f>
        <v>419.4</v>
      </c>
      <c r="J5396">
        <f>'Sales by Customer Detail'!L5399</f>
        <v>1677.6</v>
      </c>
      <c r="K5396" t="str">
        <f>'Sales by Customer Detail'!N5399</f>
        <v>06/17/2022</v>
      </c>
      <c r="L5396" t="str">
        <f>'Sales by Customer Detail'!O5399</f>
        <v>06/16/2023</v>
      </c>
    </row>
    <row r="5397" spans="2:12" x14ac:dyDescent="0.25">
      <c r="B5397" t="str">
        <f>VLOOKUP('Sales by Customer Detail'!B5400,Anonymizer!$A$3:$B$996,2,FALSE)</f>
        <v>Customer 856</v>
      </c>
      <c r="C5397" t="str">
        <f>'Sales by Customer Detail'!C5400</f>
        <v>03/10/2022</v>
      </c>
      <c r="D5397" t="str">
        <f>'Sales by Customer Detail'!D5400</f>
        <v>Invoice</v>
      </c>
      <c r="E5397">
        <f>'Sales by Customer Detail'!E5400</f>
        <v>3731</v>
      </c>
      <c r="F5397" t="str">
        <f>VLOOKUP('Sales by Customer Detail'!F5400,Anonymizer!$D$3:$E$86,2,FALSE)</f>
        <v>Prod/Svc40</v>
      </c>
      <c r="G5397" t="s">
        <v>6631</v>
      </c>
      <c r="H5397">
        <f>'Sales by Customer Detail'!J5400</f>
        <v>1</v>
      </c>
      <c r="I5397">
        <f>'Sales by Customer Detail'!K5400</f>
        <v>995</v>
      </c>
      <c r="J5397">
        <f>'Sales by Customer Detail'!L5400</f>
        <v>995</v>
      </c>
      <c r="K5397" t="str">
        <f>'Sales by Customer Detail'!N5400</f>
        <v>03/24/2022</v>
      </c>
      <c r="L5397" t="str">
        <f>'Sales by Customer Detail'!O5400</f>
        <v>03/23/2023</v>
      </c>
    </row>
    <row r="5398" spans="2:12" x14ac:dyDescent="0.25">
      <c r="B5398" t="str">
        <f>VLOOKUP('Sales by Customer Detail'!B5401,Anonymizer!$A$3:$B$996,2,FALSE)</f>
        <v>Customer 856</v>
      </c>
      <c r="C5398" t="str">
        <f>'Sales by Customer Detail'!C5401</f>
        <v>03/10/2022</v>
      </c>
      <c r="D5398" t="str">
        <f>'Sales by Customer Detail'!D5401</f>
        <v>Invoice</v>
      </c>
      <c r="E5398">
        <f>'Sales by Customer Detail'!E5401</f>
        <v>3731</v>
      </c>
      <c r="F5398" t="str">
        <f>VLOOKUP('Sales by Customer Detail'!F5401,Anonymizer!$D$3:$E$86,2,FALSE)</f>
        <v>Prod/Svc15</v>
      </c>
      <c r="G5398" t="s">
        <v>6631</v>
      </c>
      <c r="H5398">
        <f>'Sales by Customer Detail'!J5401</f>
        <v>3</v>
      </c>
      <c r="I5398">
        <f>'Sales by Customer Detail'!K5401</f>
        <v>99</v>
      </c>
      <c r="J5398">
        <f>'Sales by Customer Detail'!L5401</f>
        <v>297</v>
      </c>
      <c r="K5398" t="str">
        <f>'Sales by Customer Detail'!N5401</f>
        <v>03/24/2022</v>
      </c>
      <c r="L5398" t="str">
        <f>'Sales by Customer Detail'!O5401</f>
        <v>03/23/2023</v>
      </c>
    </row>
    <row r="5399" spans="2:12" x14ac:dyDescent="0.25">
      <c r="B5399" t="str">
        <f>VLOOKUP('Sales by Customer Detail'!B5402,Anonymizer!$A$3:$B$996,2,FALSE)</f>
        <v>Customer 856</v>
      </c>
      <c r="C5399" t="str">
        <f>'Sales by Customer Detail'!C5402</f>
        <v>03/10/2022</v>
      </c>
      <c r="D5399" t="str">
        <f>'Sales by Customer Detail'!D5402</f>
        <v>Invoice</v>
      </c>
      <c r="E5399">
        <f>'Sales by Customer Detail'!E5402</f>
        <v>3731</v>
      </c>
      <c r="F5399" t="str">
        <f>VLOOKUP('Sales by Customer Detail'!F5402,Anonymizer!$D$3:$E$86,2,FALSE)</f>
        <v>Prod/Svc20</v>
      </c>
      <c r="G5399" t="s">
        <v>6631</v>
      </c>
      <c r="H5399">
        <f>'Sales by Customer Detail'!J5402</f>
        <v>1</v>
      </c>
      <c r="I5399">
        <f>'Sales by Customer Detail'!K5402</f>
        <v>-99.5</v>
      </c>
      <c r="J5399">
        <f>'Sales by Customer Detail'!L5402</f>
        <v>-99.5</v>
      </c>
      <c r="K5399" t="str">
        <f>'Sales by Customer Detail'!N5402</f>
        <v>03/24/2022</v>
      </c>
      <c r="L5399" t="str">
        <f>'Sales by Customer Detail'!O5402</f>
        <v>03/23/2023</v>
      </c>
    </row>
    <row r="5400" spans="2:12" x14ac:dyDescent="0.25">
      <c r="B5400" t="str">
        <f>VLOOKUP('Sales by Customer Detail'!B5403,Anonymizer!$A$3:$B$996,2,FALSE)</f>
        <v>Customer 856</v>
      </c>
      <c r="C5400" t="str">
        <f>'Sales by Customer Detail'!C5403</f>
        <v>03/10/2022</v>
      </c>
      <c r="D5400" t="str">
        <f>'Sales by Customer Detail'!D5403</f>
        <v>Invoice</v>
      </c>
      <c r="E5400">
        <f>'Sales by Customer Detail'!E5403</f>
        <v>3731</v>
      </c>
      <c r="F5400" t="str">
        <f>VLOOKUP('Sales by Customer Detail'!F5403,Anonymizer!$D$3:$E$86,2,FALSE)</f>
        <v>Prod/Svc13</v>
      </c>
      <c r="G5400" t="s">
        <v>6631</v>
      </c>
      <c r="H5400">
        <f>'Sales by Customer Detail'!J5403</f>
        <v>8</v>
      </c>
      <c r="I5400">
        <f>'Sales by Customer Detail'!K5403</f>
        <v>299</v>
      </c>
      <c r="J5400">
        <f>'Sales by Customer Detail'!L5403</f>
        <v>2392</v>
      </c>
      <c r="K5400" t="str">
        <f>'Sales by Customer Detail'!N5403</f>
        <v>03/24/2022</v>
      </c>
      <c r="L5400" t="str">
        <f>'Sales by Customer Detail'!O5403</f>
        <v>03/23/2023</v>
      </c>
    </row>
    <row r="5401" spans="2:12" x14ac:dyDescent="0.25">
      <c r="B5401" t="str">
        <f>VLOOKUP('Sales by Customer Detail'!B5404,Anonymizer!$A$3:$B$996,2,FALSE)</f>
        <v>Customer 448</v>
      </c>
      <c r="C5401" t="str">
        <f>'Sales by Customer Detail'!C5404</f>
        <v>03/10/2022</v>
      </c>
      <c r="D5401" t="str">
        <f>'Sales by Customer Detail'!D5404</f>
        <v>Invoice</v>
      </c>
      <c r="E5401">
        <f>'Sales by Customer Detail'!E5404</f>
        <v>3744</v>
      </c>
      <c r="F5401" t="str">
        <f>VLOOKUP('Sales by Customer Detail'!F5404,Anonymizer!$D$3:$E$86,2,FALSE)</f>
        <v>Prod/Svc37</v>
      </c>
      <c r="G5401" t="s">
        <v>6631</v>
      </c>
      <c r="H5401">
        <f>'Sales by Customer Detail'!J5404</f>
        <v>3</v>
      </c>
      <c r="I5401">
        <f>'Sales by Customer Detail'!K5404</f>
        <v>399</v>
      </c>
      <c r="J5401">
        <f>'Sales by Customer Detail'!L5404</f>
        <v>1197</v>
      </c>
      <c r="K5401" t="str">
        <f>'Sales by Customer Detail'!N5404</f>
        <v>06/30/2022</v>
      </c>
      <c r="L5401" t="str">
        <f>'Sales by Customer Detail'!O5404</f>
        <v>06/29/2023</v>
      </c>
    </row>
    <row r="5402" spans="2:12" x14ac:dyDescent="0.25">
      <c r="B5402" t="str">
        <f>VLOOKUP('Sales by Customer Detail'!B5405,Anonymizer!$A$3:$B$996,2,FALSE)</f>
        <v>Customer 303</v>
      </c>
      <c r="C5402" t="str">
        <f>'Sales by Customer Detail'!C5405</f>
        <v>03/10/2022</v>
      </c>
      <c r="D5402" t="str">
        <f>'Sales by Customer Detail'!D5405</f>
        <v>Invoice</v>
      </c>
      <c r="E5402">
        <f>'Sales by Customer Detail'!E5405</f>
        <v>3743</v>
      </c>
      <c r="F5402" t="str">
        <f>VLOOKUP('Sales by Customer Detail'!F5405,Anonymizer!$D$3:$E$86,2,FALSE)</f>
        <v>Prod/Svc34</v>
      </c>
      <c r="G5402" t="s">
        <v>6631</v>
      </c>
      <c r="H5402">
        <f>'Sales by Customer Detail'!J5405</f>
        <v>1</v>
      </c>
      <c r="I5402">
        <f>'Sales by Customer Detail'!K5405</f>
        <v>359.4</v>
      </c>
      <c r="J5402">
        <f>'Sales by Customer Detail'!L5405</f>
        <v>359.4</v>
      </c>
      <c r="K5402" t="str">
        <f>'Sales by Customer Detail'!N5405</f>
        <v>06/30/2022</v>
      </c>
      <c r="L5402" t="str">
        <f>'Sales by Customer Detail'!O5405</f>
        <v>06/29/2023</v>
      </c>
    </row>
    <row r="5403" spans="2:12" x14ac:dyDescent="0.25">
      <c r="B5403" t="str">
        <f>VLOOKUP('Sales by Customer Detail'!B5406,Anonymizer!$A$3:$B$996,2,FALSE)</f>
        <v>Customer 936</v>
      </c>
      <c r="C5403" t="str">
        <f>'Sales by Customer Detail'!C5406</f>
        <v>03/10/2022</v>
      </c>
      <c r="D5403" t="str">
        <f>'Sales by Customer Detail'!D5406</f>
        <v>Invoice</v>
      </c>
      <c r="E5403">
        <f>'Sales by Customer Detail'!E5406</f>
        <v>3742</v>
      </c>
      <c r="F5403" t="str">
        <f>VLOOKUP('Sales by Customer Detail'!F5406,Anonymizer!$D$3:$E$86,2,FALSE)</f>
        <v>Prod/Svc37</v>
      </c>
      <c r="G5403" t="s">
        <v>6631</v>
      </c>
      <c r="H5403">
        <f>'Sales by Customer Detail'!J5406</f>
        <v>10</v>
      </c>
      <c r="I5403">
        <f>'Sales by Customer Detail'!K5406</f>
        <v>259</v>
      </c>
      <c r="J5403">
        <f>'Sales by Customer Detail'!L5406</f>
        <v>2590</v>
      </c>
      <c r="K5403" t="str">
        <f>'Sales by Customer Detail'!N5406</f>
        <v>06/30/2022</v>
      </c>
      <c r="L5403" t="str">
        <f>'Sales by Customer Detail'!O5406</f>
        <v>06/29/2023</v>
      </c>
    </row>
    <row r="5404" spans="2:12" x14ac:dyDescent="0.25">
      <c r="B5404" t="str">
        <f>VLOOKUP('Sales by Customer Detail'!B5407,Anonymizer!$A$3:$B$996,2,FALSE)</f>
        <v>Customer 985</v>
      </c>
      <c r="C5404" t="str">
        <f>'Sales by Customer Detail'!C5407</f>
        <v>03/10/2022</v>
      </c>
      <c r="D5404" t="str">
        <f>'Sales by Customer Detail'!D5407</f>
        <v>Invoice</v>
      </c>
      <c r="E5404">
        <f>'Sales by Customer Detail'!E5407</f>
        <v>3741</v>
      </c>
      <c r="F5404" t="str">
        <f>VLOOKUP('Sales by Customer Detail'!F5407,Anonymizer!$D$3:$E$86,2,FALSE)</f>
        <v>Prod/Svc37</v>
      </c>
      <c r="G5404" t="s">
        <v>6631</v>
      </c>
      <c r="H5404">
        <f>'Sales by Customer Detail'!J5407</f>
        <v>1</v>
      </c>
      <c r="I5404">
        <f>'Sales by Customer Detail'!K5407</f>
        <v>399</v>
      </c>
      <c r="J5404">
        <f>'Sales by Customer Detail'!L5407</f>
        <v>399</v>
      </c>
      <c r="K5404" t="str">
        <f>'Sales by Customer Detail'!N5407</f>
        <v>06/30/2022</v>
      </c>
      <c r="L5404" t="str">
        <f>'Sales by Customer Detail'!O5407</f>
        <v>06/29/2023</v>
      </c>
    </row>
    <row r="5405" spans="2:12" x14ac:dyDescent="0.25">
      <c r="B5405" t="str">
        <f>VLOOKUP('Sales by Customer Detail'!B5408,Anonymizer!$A$3:$B$996,2,FALSE)</f>
        <v>Customer 511</v>
      </c>
      <c r="C5405" t="str">
        <f>'Sales by Customer Detail'!C5408</f>
        <v>03/10/2022</v>
      </c>
      <c r="D5405" t="str">
        <f>'Sales by Customer Detail'!D5408</f>
        <v>Invoice</v>
      </c>
      <c r="E5405">
        <f>'Sales by Customer Detail'!E5408</f>
        <v>3740</v>
      </c>
      <c r="F5405" t="str">
        <f>VLOOKUP('Sales by Customer Detail'!F5408,Anonymizer!$D$3:$E$86,2,FALSE)</f>
        <v>Prod/Svc37</v>
      </c>
      <c r="G5405" t="s">
        <v>6631</v>
      </c>
      <c r="H5405">
        <f>'Sales by Customer Detail'!J5408</f>
        <v>2</v>
      </c>
      <c r="I5405">
        <f>'Sales by Customer Detail'!K5408</f>
        <v>399</v>
      </c>
      <c r="J5405">
        <f>'Sales by Customer Detail'!L5408</f>
        <v>798</v>
      </c>
      <c r="K5405" t="str">
        <f>'Sales by Customer Detail'!N5408</f>
        <v>06/30/2022</v>
      </c>
      <c r="L5405" t="str">
        <f>'Sales by Customer Detail'!O5408</f>
        <v>06/29/2023</v>
      </c>
    </row>
    <row r="5406" spans="2:12" x14ac:dyDescent="0.25">
      <c r="B5406" t="str">
        <f>VLOOKUP('Sales by Customer Detail'!B5409,Anonymizer!$A$3:$B$996,2,FALSE)</f>
        <v>Customer 556</v>
      </c>
      <c r="C5406" t="str">
        <f>'Sales by Customer Detail'!C5409</f>
        <v>03/10/2022</v>
      </c>
      <c r="D5406" t="str">
        <f>'Sales by Customer Detail'!D5409</f>
        <v>Invoice</v>
      </c>
      <c r="E5406">
        <f>'Sales by Customer Detail'!E5409</f>
        <v>3739</v>
      </c>
      <c r="F5406" t="str">
        <f>VLOOKUP('Sales by Customer Detail'!F5409,Anonymizer!$D$3:$E$86,2,FALSE)</f>
        <v>Prod/Svc37</v>
      </c>
      <c r="G5406" t="s">
        <v>6631</v>
      </c>
      <c r="H5406">
        <f>'Sales by Customer Detail'!J5409</f>
        <v>1</v>
      </c>
      <c r="I5406">
        <f>'Sales by Customer Detail'!K5409</f>
        <v>259</v>
      </c>
      <c r="J5406">
        <f>'Sales by Customer Detail'!L5409</f>
        <v>259</v>
      </c>
      <c r="K5406" t="str">
        <f>'Sales by Customer Detail'!N5409</f>
        <v>06/30/2022</v>
      </c>
      <c r="L5406" t="str">
        <f>'Sales by Customer Detail'!O5409</f>
        <v>06/29/2023</v>
      </c>
    </row>
    <row r="5407" spans="2:12" x14ac:dyDescent="0.25">
      <c r="B5407" t="str">
        <f>VLOOKUP('Sales by Customer Detail'!B5410,Anonymizer!$A$3:$B$996,2,FALSE)</f>
        <v>Customer 594</v>
      </c>
      <c r="C5407" t="str">
        <f>'Sales by Customer Detail'!C5410</f>
        <v>03/10/2022</v>
      </c>
      <c r="D5407" t="str">
        <f>'Sales by Customer Detail'!D5410</f>
        <v>Invoice</v>
      </c>
      <c r="E5407">
        <f>'Sales by Customer Detail'!E5410</f>
        <v>3738</v>
      </c>
      <c r="F5407" t="str">
        <f>VLOOKUP('Sales by Customer Detail'!F5410,Anonymizer!$D$3:$E$86,2,FALSE)</f>
        <v>Prod/Svc37</v>
      </c>
      <c r="G5407" t="s">
        <v>6631</v>
      </c>
      <c r="H5407">
        <f>'Sales by Customer Detail'!J5410</f>
        <v>4</v>
      </c>
      <c r="I5407">
        <f>'Sales by Customer Detail'!K5410</f>
        <v>419.4</v>
      </c>
      <c r="J5407">
        <f>'Sales by Customer Detail'!L5410</f>
        <v>1677.6</v>
      </c>
      <c r="K5407" t="str">
        <f>'Sales by Customer Detail'!N5410</f>
        <v>06/29/2022</v>
      </c>
      <c r="L5407" t="str">
        <f>'Sales by Customer Detail'!O5410</f>
        <v>06/28/2023</v>
      </c>
    </row>
    <row r="5408" spans="2:12" x14ac:dyDescent="0.25">
      <c r="B5408" t="str">
        <f>VLOOKUP('Sales by Customer Detail'!B5411,Anonymizer!$A$3:$B$996,2,FALSE)</f>
        <v>Customer 785</v>
      </c>
      <c r="C5408" t="str">
        <f>'Sales by Customer Detail'!C5411</f>
        <v>03/10/2022</v>
      </c>
      <c r="D5408" t="str">
        <f>'Sales by Customer Detail'!D5411</f>
        <v>Invoice</v>
      </c>
      <c r="E5408">
        <f>'Sales by Customer Detail'!E5411</f>
        <v>3737</v>
      </c>
      <c r="F5408" t="str">
        <f>VLOOKUP('Sales by Customer Detail'!F5411,Anonymizer!$D$3:$E$86,2,FALSE)</f>
        <v>Prod/Svc37</v>
      </c>
      <c r="G5408" t="s">
        <v>6631</v>
      </c>
      <c r="H5408">
        <f>'Sales by Customer Detail'!J5411</f>
        <v>1</v>
      </c>
      <c r="I5408">
        <f>'Sales by Customer Detail'!K5411</f>
        <v>399</v>
      </c>
      <c r="J5408">
        <f>'Sales by Customer Detail'!L5411</f>
        <v>399</v>
      </c>
      <c r="K5408" t="str">
        <f>'Sales by Customer Detail'!N5411</f>
        <v>06/30/2022</v>
      </c>
      <c r="L5408" t="str">
        <f>'Sales by Customer Detail'!O5411</f>
        <v>06/29/2023</v>
      </c>
    </row>
    <row r="5409" spans="2:12" x14ac:dyDescent="0.25">
      <c r="B5409" t="str">
        <f>VLOOKUP('Sales by Customer Detail'!B5412,Anonymizer!$A$3:$B$996,2,FALSE)</f>
        <v>Customer 452</v>
      </c>
      <c r="C5409" t="str">
        <f>'Sales by Customer Detail'!C5412</f>
        <v>03/10/2022</v>
      </c>
      <c r="D5409" t="str">
        <f>'Sales by Customer Detail'!D5412</f>
        <v>Invoice</v>
      </c>
      <c r="E5409">
        <f>'Sales by Customer Detail'!E5412</f>
        <v>3736</v>
      </c>
      <c r="F5409" t="str">
        <f>VLOOKUP('Sales by Customer Detail'!F5412,Anonymizer!$D$3:$E$86,2,FALSE)</f>
        <v>Prod/Svc37</v>
      </c>
      <c r="G5409" t="s">
        <v>6631</v>
      </c>
      <c r="H5409">
        <f>'Sales by Customer Detail'!J5412</f>
        <v>6</v>
      </c>
      <c r="I5409">
        <f>'Sales by Customer Detail'!K5412</f>
        <v>349</v>
      </c>
      <c r="J5409">
        <f>'Sales by Customer Detail'!L5412</f>
        <v>2094</v>
      </c>
      <c r="K5409" t="str">
        <f>'Sales by Customer Detail'!N5412</f>
        <v>06/26/2022</v>
      </c>
      <c r="L5409" t="str">
        <f>'Sales by Customer Detail'!O5412</f>
        <v>06/25/2023</v>
      </c>
    </row>
    <row r="5410" spans="2:12" x14ac:dyDescent="0.25">
      <c r="B5410" t="str">
        <f>VLOOKUP('Sales by Customer Detail'!B5413,Anonymizer!$A$3:$B$996,2,FALSE)</f>
        <v>Customer 507</v>
      </c>
      <c r="C5410" t="str">
        <f>'Sales by Customer Detail'!C5413</f>
        <v>03/10/2022</v>
      </c>
      <c r="D5410" t="str">
        <f>'Sales by Customer Detail'!D5413</f>
        <v>Invoice</v>
      </c>
      <c r="E5410">
        <f>'Sales by Customer Detail'!E5413</f>
        <v>3735</v>
      </c>
      <c r="F5410" t="str">
        <f>VLOOKUP('Sales by Customer Detail'!F5413,Anonymizer!$D$3:$E$86,2,FALSE)</f>
        <v>Prod/Svc37</v>
      </c>
      <c r="G5410" t="s">
        <v>6631</v>
      </c>
      <c r="H5410">
        <f>'Sales by Customer Detail'!J5413</f>
        <v>6</v>
      </c>
      <c r="I5410">
        <f>'Sales by Customer Detail'!K5413</f>
        <v>383.4</v>
      </c>
      <c r="J5410">
        <f>'Sales by Customer Detail'!L5413</f>
        <v>2300.4</v>
      </c>
      <c r="K5410" t="str">
        <f>'Sales by Customer Detail'!N5413</f>
        <v>06/26/2022</v>
      </c>
      <c r="L5410" t="str">
        <f>'Sales by Customer Detail'!O5413</f>
        <v>06/25/2023</v>
      </c>
    </row>
    <row r="5411" spans="2:12" x14ac:dyDescent="0.25">
      <c r="B5411" t="str">
        <f>VLOOKUP('Sales by Customer Detail'!B5414,Anonymizer!$A$3:$B$996,2,FALSE)</f>
        <v>Customer 778</v>
      </c>
      <c r="C5411" t="str">
        <f>'Sales by Customer Detail'!C5414</f>
        <v>03/10/2022</v>
      </c>
      <c r="D5411" t="str">
        <f>'Sales by Customer Detail'!D5414</f>
        <v>Invoice</v>
      </c>
      <c r="E5411">
        <f>'Sales by Customer Detail'!E5414</f>
        <v>3734</v>
      </c>
      <c r="F5411" t="str">
        <f>VLOOKUP('Sales by Customer Detail'!F5414,Anonymizer!$D$3:$E$86,2,FALSE)</f>
        <v>Prod/Svc37</v>
      </c>
      <c r="G5411" t="s">
        <v>6631</v>
      </c>
      <c r="H5411">
        <f>'Sales by Customer Detail'!J5414</f>
        <v>1</v>
      </c>
      <c r="I5411">
        <f>'Sales by Customer Detail'!K5414</f>
        <v>379</v>
      </c>
      <c r="J5411">
        <f>'Sales by Customer Detail'!L5414</f>
        <v>379</v>
      </c>
      <c r="K5411" t="str">
        <f>'Sales by Customer Detail'!N5414</f>
        <v>06/26/2022</v>
      </c>
      <c r="L5411" t="str">
        <f>'Sales by Customer Detail'!O5414</f>
        <v>06/25/2023</v>
      </c>
    </row>
    <row r="5412" spans="2:12" x14ac:dyDescent="0.25">
      <c r="B5412" t="str">
        <f>VLOOKUP('Sales by Customer Detail'!B5415,Anonymizer!$A$3:$B$996,2,FALSE)</f>
        <v>Customer 667</v>
      </c>
      <c r="C5412" t="str">
        <f>'Sales by Customer Detail'!C5415</f>
        <v>03/10/2022</v>
      </c>
      <c r="D5412" t="str">
        <f>'Sales by Customer Detail'!D5415</f>
        <v>Invoice</v>
      </c>
      <c r="E5412">
        <f>'Sales by Customer Detail'!E5415</f>
        <v>3733</v>
      </c>
      <c r="F5412" t="str">
        <f>VLOOKUP('Sales by Customer Detail'!F5415,Anonymizer!$D$3:$E$86,2,FALSE)</f>
        <v>Prod/Svc37</v>
      </c>
      <c r="G5412" t="s">
        <v>6631</v>
      </c>
      <c r="H5412">
        <f>'Sales by Customer Detail'!J5415</f>
        <v>7</v>
      </c>
      <c r="I5412">
        <f>'Sales by Customer Detail'!K5415</f>
        <v>349</v>
      </c>
      <c r="J5412">
        <f>'Sales by Customer Detail'!L5415</f>
        <v>2443</v>
      </c>
      <c r="K5412" t="str">
        <f>'Sales by Customer Detail'!N5415</f>
        <v>06/26/2022</v>
      </c>
      <c r="L5412" t="str">
        <f>'Sales by Customer Detail'!O5415</f>
        <v>06/25/2023</v>
      </c>
    </row>
    <row r="5413" spans="2:12" x14ac:dyDescent="0.25">
      <c r="B5413" t="str">
        <f>VLOOKUP('Sales by Customer Detail'!B5416,Anonymizer!$A$3:$B$996,2,FALSE)</f>
        <v>Customer 188</v>
      </c>
      <c r="C5413" t="str">
        <f>'Sales by Customer Detail'!C5416</f>
        <v>03/10/2022</v>
      </c>
      <c r="D5413" t="str">
        <f>'Sales by Customer Detail'!D5416</f>
        <v>Invoice</v>
      </c>
      <c r="E5413">
        <f>'Sales by Customer Detail'!E5416</f>
        <v>3732</v>
      </c>
      <c r="F5413" t="str">
        <f>VLOOKUP('Sales by Customer Detail'!F5416,Anonymizer!$D$3:$E$86,2,FALSE)</f>
        <v>Prod/Svc37</v>
      </c>
      <c r="G5413" t="s">
        <v>6631</v>
      </c>
      <c r="H5413">
        <f>'Sales by Customer Detail'!J5416</f>
        <v>8</v>
      </c>
      <c r="I5413">
        <f>'Sales by Customer Detail'!K5416</f>
        <v>419.4</v>
      </c>
      <c r="J5413">
        <f>'Sales by Customer Detail'!L5416</f>
        <v>3355.2</v>
      </c>
      <c r="K5413" t="str">
        <f>'Sales by Customer Detail'!N5416</f>
        <v>06/24/2022</v>
      </c>
      <c r="L5413" t="str">
        <f>'Sales by Customer Detail'!O5416</f>
        <v>06/23/2023</v>
      </c>
    </row>
    <row r="5414" spans="2:12" x14ac:dyDescent="0.25">
      <c r="B5414" t="str">
        <f>VLOOKUP('Sales by Customer Detail'!B5417,Anonymizer!$A$3:$B$996,2,FALSE)</f>
        <v>Customer 856</v>
      </c>
      <c r="C5414" t="str">
        <f>'Sales by Customer Detail'!C5417</f>
        <v>03/10/2022</v>
      </c>
      <c r="D5414" t="str">
        <f>'Sales by Customer Detail'!D5417</f>
        <v>Invoice</v>
      </c>
      <c r="E5414">
        <f>'Sales by Customer Detail'!E5417</f>
        <v>3731</v>
      </c>
      <c r="F5414" t="str">
        <f>VLOOKUP('Sales by Customer Detail'!F5417,Anonymizer!$D$3:$E$86,2,FALSE)</f>
        <v>Prod/Svc32</v>
      </c>
      <c r="G5414" t="s">
        <v>6631</v>
      </c>
      <c r="H5414">
        <f>'Sales by Customer Detail'!J5417</f>
        <v>8</v>
      </c>
      <c r="I5414">
        <f>'Sales by Customer Detail'!K5417</f>
        <v>443.4</v>
      </c>
      <c r="J5414">
        <f>'Sales by Customer Detail'!L5417</f>
        <v>3547.2</v>
      </c>
      <c r="K5414" t="str">
        <f>'Sales by Customer Detail'!N5417</f>
        <v>03/24/2022</v>
      </c>
      <c r="L5414" t="str">
        <f>'Sales by Customer Detail'!O5417</f>
        <v>03/23/2023</v>
      </c>
    </row>
    <row r="5415" spans="2:12" x14ac:dyDescent="0.25">
      <c r="B5415" t="str">
        <f>VLOOKUP('Sales by Customer Detail'!B5418,Anonymizer!$A$3:$B$996,2,FALSE)</f>
        <v>Customer 761</v>
      </c>
      <c r="C5415" t="str">
        <f>'Sales by Customer Detail'!C5418</f>
        <v>03/10/2022</v>
      </c>
      <c r="D5415" t="str">
        <f>'Sales by Customer Detail'!D5418</f>
        <v>Invoice</v>
      </c>
      <c r="E5415">
        <f>'Sales by Customer Detail'!E5418</f>
        <v>3730</v>
      </c>
      <c r="F5415" t="str">
        <f>VLOOKUP('Sales by Customer Detail'!F5418,Anonymizer!$D$3:$E$86,2,FALSE)</f>
        <v>Prod/Svc37</v>
      </c>
      <c r="G5415" t="s">
        <v>6631</v>
      </c>
      <c r="H5415">
        <f>'Sales by Customer Detail'!J5418</f>
        <v>2</v>
      </c>
      <c r="I5415">
        <f>'Sales by Customer Detail'!K5418</f>
        <v>383.4</v>
      </c>
      <c r="J5415">
        <f>'Sales by Customer Detail'!L5418</f>
        <v>766.8</v>
      </c>
      <c r="K5415" t="str">
        <f>'Sales by Customer Detail'!N5418</f>
        <v>06/22/2022</v>
      </c>
      <c r="L5415" t="str">
        <f>'Sales by Customer Detail'!O5418</f>
        <v>06/21/2023</v>
      </c>
    </row>
    <row r="5416" spans="2:12" x14ac:dyDescent="0.25">
      <c r="B5416" t="str">
        <f>VLOOKUP('Sales by Customer Detail'!B5419,Anonymizer!$A$3:$B$996,2,FALSE)</f>
        <v>Customer 842</v>
      </c>
      <c r="C5416" t="str">
        <f>'Sales by Customer Detail'!C5419</f>
        <v>03/10/2022</v>
      </c>
      <c r="D5416" t="str">
        <f>'Sales by Customer Detail'!D5419</f>
        <v>Invoice</v>
      </c>
      <c r="E5416">
        <f>'Sales by Customer Detail'!E5419</f>
        <v>3729</v>
      </c>
      <c r="F5416" t="str">
        <f>VLOOKUP('Sales by Customer Detail'!F5419,Anonymizer!$D$3:$E$86,2,FALSE)</f>
        <v>Prod/Svc34</v>
      </c>
      <c r="G5416" t="s">
        <v>6631</v>
      </c>
      <c r="H5416">
        <f>'Sales by Customer Detail'!J5419</f>
        <v>5</v>
      </c>
      <c r="I5416">
        <f>'Sales by Customer Detail'!K5419</f>
        <v>359.4</v>
      </c>
      <c r="J5416">
        <f>'Sales by Customer Detail'!L5419</f>
        <v>1797</v>
      </c>
      <c r="K5416" t="str">
        <f>'Sales by Customer Detail'!N5419</f>
        <v>06/22/2022</v>
      </c>
      <c r="L5416" t="str">
        <f>'Sales by Customer Detail'!O5419</f>
        <v>06/21/2023</v>
      </c>
    </row>
    <row r="5417" spans="2:12" x14ac:dyDescent="0.25">
      <c r="B5417" t="str">
        <f>VLOOKUP('Sales by Customer Detail'!B5420,Anonymizer!$A$3:$B$996,2,FALSE)</f>
        <v>Customer 932</v>
      </c>
      <c r="C5417" t="str">
        <f>'Sales by Customer Detail'!C5420</f>
        <v>03/10/2022</v>
      </c>
      <c r="D5417" t="str">
        <f>'Sales by Customer Detail'!D5420</f>
        <v>Invoice</v>
      </c>
      <c r="E5417">
        <f>'Sales by Customer Detail'!E5420</f>
        <v>3728</v>
      </c>
      <c r="F5417" t="str">
        <f>VLOOKUP('Sales by Customer Detail'!F5420,Anonymizer!$D$3:$E$86,2,FALSE)</f>
        <v>Prod/Svc37</v>
      </c>
      <c r="G5417" t="s">
        <v>6631</v>
      </c>
      <c r="H5417">
        <f>'Sales by Customer Detail'!J5420</f>
        <v>1</v>
      </c>
      <c r="I5417">
        <f>'Sales by Customer Detail'!K5420</f>
        <v>479.4</v>
      </c>
      <c r="J5417">
        <f>'Sales by Customer Detail'!L5420</f>
        <v>479.4</v>
      </c>
      <c r="K5417" t="str">
        <f>'Sales by Customer Detail'!N5420</f>
        <v>06/21/2022</v>
      </c>
      <c r="L5417" t="str">
        <f>'Sales by Customer Detail'!O5420</f>
        <v>06/20/2023</v>
      </c>
    </row>
    <row r="5418" spans="2:12" x14ac:dyDescent="0.25">
      <c r="B5418" t="str">
        <f>VLOOKUP('Sales by Customer Detail'!B5421,Anonymizer!$A$3:$B$996,2,FALSE)</f>
        <v>Customer 306</v>
      </c>
      <c r="C5418" t="str">
        <f>'Sales by Customer Detail'!C5421</f>
        <v>03/11/2022</v>
      </c>
      <c r="D5418" t="str">
        <f>'Sales by Customer Detail'!D5421</f>
        <v>Invoice</v>
      </c>
      <c r="E5418">
        <f>'Sales by Customer Detail'!E5421</f>
        <v>3747</v>
      </c>
      <c r="F5418" t="str">
        <f>VLOOKUP('Sales by Customer Detail'!F5421,Anonymizer!$D$3:$E$86,2,FALSE)</f>
        <v>Prod/Svc37</v>
      </c>
      <c r="G5418" t="s">
        <v>6631</v>
      </c>
      <c r="H5418">
        <f>'Sales by Customer Detail'!J5421</f>
        <v>8</v>
      </c>
      <c r="I5418">
        <f>'Sales by Customer Detail'!K5421</f>
        <v>359</v>
      </c>
      <c r="J5418">
        <f>'Sales by Customer Detail'!L5421</f>
        <v>2872</v>
      </c>
      <c r="K5418" t="str">
        <f>'Sales by Customer Detail'!N5421</f>
        <v>06/30/2022</v>
      </c>
      <c r="L5418" t="str">
        <f>'Sales by Customer Detail'!O5421</f>
        <v>06/29/2023</v>
      </c>
    </row>
    <row r="5419" spans="2:12" x14ac:dyDescent="0.25">
      <c r="B5419" t="str">
        <f>VLOOKUP('Sales by Customer Detail'!B5422,Anonymizer!$A$3:$B$996,2,FALSE)</f>
        <v>Customer 182</v>
      </c>
      <c r="C5419" t="str">
        <f>'Sales by Customer Detail'!C5422</f>
        <v>03/11/2022</v>
      </c>
      <c r="D5419" t="str">
        <f>'Sales by Customer Detail'!D5422</f>
        <v>Invoice</v>
      </c>
      <c r="E5419">
        <f>'Sales by Customer Detail'!E5422</f>
        <v>3751</v>
      </c>
      <c r="F5419" t="str">
        <f>VLOOKUP('Sales by Customer Detail'!F5422,Anonymizer!$D$3:$E$86,2,FALSE)</f>
        <v>Prod/Svc37</v>
      </c>
      <c r="G5419" t="s">
        <v>6631</v>
      </c>
      <c r="H5419">
        <f>'Sales by Customer Detail'!J5422</f>
        <v>3</v>
      </c>
      <c r="I5419">
        <f>'Sales by Customer Detail'!K5422</f>
        <v>399</v>
      </c>
      <c r="J5419">
        <f>'Sales by Customer Detail'!L5422</f>
        <v>1197</v>
      </c>
      <c r="K5419" t="str">
        <f>'Sales by Customer Detail'!N5422</f>
        <v>06/30/2022</v>
      </c>
      <c r="L5419" t="str">
        <f>'Sales by Customer Detail'!O5422</f>
        <v>06/29/2023</v>
      </c>
    </row>
    <row r="5420" spans="2:12" x14ac:dyDescent="0.25">
      <c r="B5420" t="str">
        <f>VLOOKUP('Sales by Customer Detail'!B5423,Anonymizer!$A$3:$B$996,2,FALSE)</f>
        <v>Customer 242</v>
      </c>
      <c r="C5420" t="str">
        <f>'Sales by Customer Detail'!C5423</f>
        <v>03/11/2022</v>
      </c>
      <c r="D5420" t="str">
        <f>'Sales by Customer Detail'!D5423</f>
        <v>Invoice</v>
      </c>
      <c r="E5420">
        <f>'Sales by Customer Detail'!E5423</f>
        <v>3749</v>
      </c>
      <c r="F5420" t="str">
        <f>VLOOKUP('Sales by Customer Detail'!F5423,Anonymizer!$D$3:$E$86,2,FALSE)</f>
        <v>Prod/Svc37</v>
      </c>
      <c r="G5420" t="s">
        <v>6631</v>
      </c>
      <c r="H5420">
        <f>'Sales by Customer Detail'!J5423</f>
        <v>3</v>
      </c>
      <c r="I5420">
        <f>'Sales by Customer Detail'!K5423</f>
        <v>399</v>
      </c>
      <c r="J5420">
        <f>'Sales by Customer Detail'!L5423</f>
        <v>1197</v>
      </c>
      <c r="K5420" t="str">
        <f>'Sales by Customer Detail'!N5423</f>
        <v>06/30/2022</v>
      </c>
      <c r="L5420" t="str">
        <f>'Sales by Customer Detail'!O5423</f>
        <v>06/29/2023</v>
      </c>
    </row>
    <row r="5421" spans="2:12" x14ac:dyDescent="0.25">
      <c r="B5421" t="str">
        <f>VLOOKUP('Sales by Customer Detail'!B5424,Anonymizer!$A$3:$B$996,2,FALSE)</f>
        <v>Customer 510</v>
      </c>
      <c r="C5421" t="str">
        <f>'Sales by Customer Detail'!C5424</f>
        <v>03/11/2022</v>
      </c>
      <c r="D5421" t="str">
        <f>'Sales by Customer Detail'!D5424</f>
        <v>Invoice</v>
      </c>
      <c r="E5421">
        <f>'Sales by Customer Detail'!E5424</f>
        <v>3750</v>
      </c>
      <c r="F5421" t="str">
        <f>VLOOKUP('Sales by Customer Detail'!F5424,Anonymizer!$D$3:$E$86,2,FALSE)</f>
        <v>Prod/Svc37</v>
      </c>
      <c r="G5421" t="s">
        <v>6631</v>
      </c>
      <c r="H5421">
        <f>'Sales by Customer Detail'!J5424</f>
        <v>2</v>
      </c>
      <c r="I5421">
        <f>'Sales by Customer Detail'!K5424</f>
        <v>399</v>
      </c>
      <c r="J5421">
        <f>'Sales by Customer Detail'!L5424</f>
        <v>798</v>
      </c>
      <c r="K5421" t="str">
        <f>'Sales by Customer Detail'!N5424</f>
        <v>06/30/2022</v>
      </c>
      <c r="L5421" t="str">
        <f>'Sales by Customer Detail'!O5424</f>
        <v>06/29/2023</v>
      </c>
    </row>
    <row r="5422" spans="2:12" x14ac:dyDescent="0.25">
      <c r="B5422" t="str">
        <f>VLOOKUP('Sales by Customer Detail'!B5425,Anonymizer!$A$3:$B$996,2,FALSE)</f>
        <v>Customer 590</v>
      </c>
      <c r="C5422" t="str">
        <f>'Sales by Customer Detail'!C5425</f>
        <v>03/11/2022</v>
      </c>
      <c r="D5422" t="str">
        <f>'Sales by Customer Detail'!D5425</f>
        <v>Invoice</v>
      </c>
      <c r="E5422">
        <f>'Sales by Customer Detail'!E5425</f>
        <v>3748</v>
      </c>
      <c r="F5422" t="str">
        <f>VLOOKUP('Sales by Customer Detail'!F5425,Anonymizer!$D$3:$E$86,2,FALSE)</f>
        <v>Prod/Svc37</v>
      </c>
      <c r="G5422" t="s">
        <v>6631</v>
      </c>
      <c r="H5422">
        <f>'Sales by Customer Detail'!J5425</f>
        <v>19</v>
      </c>
      <c r="I5422">
        <f>'Sales by Customer Detail'!K5425</f>
        <v>339</v>
      </c>
      <c r="J5422">
        <f>'Sales by Customer Detail'!L5425</f>
        <v>6441</v>
      </c>
      <c r="K5422" t="str">
        <f>'Sales by Customer Detail'!N5425</f>
        <v>06/30/2022</v>
      </c>
      <c r="L5422" t="str">
        <f>'Sales by Customer Detail'!O5425</f>
        <v>06/29/2023</v>
      </c>
    </row>
    <row r="5423" spans="2:12" x14ac:dyDescent="0.25">
      <c r="B5423" t="str">
        <f>VLOOKUP('Sales by Customer Detail'!B5426,Anonymizer!$A$3:$B$996,2,FALSE)</f>
        <v>Customer 708</v>
      </c>
      <c r="C5423" t="str">
        <f>'Sales by Customer Detail'!C5426</f>
        <v>03/11/2022</v>
      </c>
      <c r="D5423" t="str">
        <f>'Sales by Customer Detail'!D5426</f>
        <v>Invoice</v>
      </c>
      <c r="E5423">
        <f>'Sales by Customer Detail'!E5426</f>
        <v>3752</v>
      </c>
      <c r="F5423" t="str">
        <f>VLOOKUP('Sales by Customer Detail'!F5426,Anonymizer!$D$3:$E$86,2,FALSE)</f>
        <v>Prod/Svc37</v>
      </c>
      <c r="G5423" t="s">
        <v>6631</v>
      </c>
      <c r="H5423">
        <f>'Sales by Customer Detail'!J5426</f>
        <v>1</v>
      </c>
      <c r="I5423">
        <f>'Sales by Customer Detail'!K5426</f>
        <v>259</v>
      </c>
      <c r="J5423">
        <f>'Sales by Customer Detail'!L5426</f>
        <v>259</v>
      </c>
      <c r="K5423" t="str">
        <f>'Sales by Customer Detail'!N5426</f>
        <v>06/30/2022</v>
      </c>
      <c r="L5423" t="str">
        <f>'Sales by Customer Detail'!O5426</f>
        <v>06/29/2023</v>
      </c>
    </row>
    <row r="5424" spans="2:12" x14ac:dyDescent="0.25">
      <c r="B5424" t="str">
        <f>VLOOKUP('Sales by Customer Detail'!B5427,Anonymizer!$A$3:$B$996,2,FALSE)</f>
        <v>Customer 131</v>
      </c>
      <c r="C5424" t="str">
        <f>'Sales by Customer Detail'!C5427</f>
        <v>03/11/2022</v>
      </c>
      <c r="D5424" t="str">
        <f>'Sales by Customer Detail'!D5427</f>
        <v>Invoice</v>
      </c>
      <c r="E5424">
        <f>'Sales by Customer Detail'!E5427</f>
        <v>3753</v>
      </c>
      <c r="F5424" t="str">
        <f>VLOOKUP('Sales by Customer Detail'!F5427,Anonymizer!$D$3:$E$86,2,FALSE)</f>
        <v>Prod/Svc37</v>
      </c>
      <c r="G5424" t="s">
        <v>6631</v>
      </c>
      <c r="H5424">
        <f>'Sales by Customer Detail'!J5427</f>
        <v>1</v>
      </c>
      <c r="I5424">
        <f>'Sales by Customer Detail'!K5427</f>
        <v>399</v>
      </c>
      <c r="J5424">
        <f>'Sales by Customer Detail'!L5427</f>
        <v>399</v>
      </c>
      <c r="K5424" t="str">
        <f>'Sales by Customer Detail'!N5427</f>
        <v>06/30/2022</v>
      </c>
      <c r="L5424" t="str">
        <f>'Sales by Customer Detail'!O5427</f>
        <v>06/29/2023</v>
      </c>
    </row>
    <row r="5425" spans="2:12" x14ac:dyDescent="0.25">
      <c r="B5425" t="str">
        <f>VLOOKUP('Sales by Customer Detail'!B5428,Anonymizer!$A$3:$B$996,2,FALSE)</f>
        <v>Customer 97</v>
      </c>
      <c r="C5425" t="str">
        <f>'Sales by Customer Detail'!C5428</f>
        <v>03/11/2022</v>
      </c>
      <c r="D5425" t="str">
        <f>'Sales by Customer Detail'!D5428</f>
        <v>Invoice</v>
      </c>
      <c r="E5425">
        <f>'Sales by Customer Detail'!E5428</f>
        <v>3754</v>
      </c>
      <c r="F5425" t="str">
        <f>VLOOKUP('Sales by Customer Detail'!F5428,Anonymizer!$D$3:$E$86,2,FALSE)</f>
        <v>Prod/Svc37</v>
      </c>
      <c r="G5425" t="s">
        <v>6631</v>
      </c>
      <c r="H5425">
        <f>'Sales by Customer Detail'!J5428</f>
        <v>11</v>
      </c>
      <c r="I5425">
        <f>'Sales by Customer Detail'!K5428</f>
        <v>259</v>
      </c>
      <c r="J5425">
        <f>'Sales by Customer Detail'!L5428</f>
        <v>2849</v>
      </c>
      <c r="K5425" t="str">
        <f>'Sales by Customer Detail'!N5428</f>
        <v>06/30/2022</v>
      </c>
      <c r="L5425" t="str">
        <f>'Sales by Customer Detail'!O5428</f>
        <v>06/29/2023</v>
      </c>
    </row>
    <row r="5426" spans="2:12" x14ac:dyDescent="0.25">
      <c r="B5426" t="str">
        <f>VLOOKUP('Sales by Customer Detail'!B5429,Anonymizer!$A$3:$B$996,2,FALSE)</f>
        <v>Customer 915</v>
      </c>
      <c r="C5426" t="str">
        <f>'Sales by Customer Detail'!C5429</f>
        <v>03/11/2022</v>
      </c>
      <c r="D5426" t="str">
        <f>'Sales by Customer Detail'!D5429</f>
        <v>Invoice</v>
      </c>
      <c r="E5426">
        <f>'Sales by Customer Detail'!E5429</f>
        <v>3755</v>
      </c>
      <c r="F5426" t="str">
        <f>VLOOKUP('Sales by Customer Detail'!F5429,Anonymizer!$D$3:$E$86,2,FALSE)</f>
        <v>Prod/Svc37</v>
      </c>
      <c r="G5426" t="s">
        <v>6631</v>
      </c>
      <c r="H5426">
        <f>'Sales by Customer Detail'!J5429</f>
        <v>3</v>
      </c>
      <c r="I5426">
        <f>'Sales by Customer Detail'!K5429</f>
        <v>359</v>
      </c>
      <c r="J5426">
        <f>'Sales by Customer Detail'!L5429</f>
        <v>1077</v>
      </c>
      <c r="K5426" t="str">
        <f>'Sales by Customer Detail'!N5429</f>
        <v>06/30/2022</v>
      </c>
      <c r="L5426" t="str">
        <f>'Sales by Customer Detail'!O5429</f>
        <v>06/29/2023</v>
      </c>
    </row>
    <row r="5427" spans="2:12" x14ac:dyDescent="0.25">
      <c r="B5427" t="str">
        <f>VLOOKUP('Sales by Customer Detail'!B5430,Anonymizer!$A$3:$B$996,2,FALSE)</f>
        <v>Customer 333</v>
      </c>
      <c r="C5427" t="str">
        <f>'Sales by Customer Detail'!C5430</f>
        <v>03/11/2022</v>
      </c>
      <c r="D5427" t="str">
        <f>'Sales by Customer Detail'!D5430</f>
        <v>Invoice</v>
      </c>
      <c r="E5427">
        <f>'Sales by Customer Detail'!E5430</f>
        <v>3756</v>
      </c>
      <c r="F5427" t="str">
        <f>VLOOKUP('Sales by Customer Detail'!F5430,Anonymizer!$D$3:$E$86,2,FALSE)</f>
        <v>Prod/Svc37</v>
      </c>
      <c r="G5427" t="s">
        <v>6631</v>
      </c>
      <c r="H5427">
        <f>'Sales by Customer Detail'!J5430</f>
        <v>1</v>
      </c>
      <c r="I5427">
        <f>'Sales by Customer Detail'!K5430</f>
        <v>399</v>
      </c>
      <c r="J5427">
        <f>'Sales by Customer Detail'!L5430</f>
        <v>399</v>
      </c>
      <c r="K5427" t="str">
        <f>'Sales by Customer Detail'!N5430</f>
        <v>06/30/2022</v>
      </c>
      <c r="L5427" t="str">
        <f>'Sales by Customer Detail'!O5430</f>
        <v>06/29/2023</v>
      </c>
    </row>
    <row r="5428" spans="2:12" x14ac:dyDescent="0.25">
      <c r="B5428" t="str">
        <f>VLOOKUP('Sales by Customer Detail'!B5431,Anonymizer!$A$3:$B$996,2,FALSE)</f>
        <v>Customer 375</v>
      </c>
      <c r="C5428" t="str">
        <f>'Sales by Customer Detail'!C5431</f>
        <v>03/11/2022</v>
      </c>
      <c r="D5428" t="str">
        <f>'Sales by Customer Detail'!D5431</f>
        <v>Invoice</v>
      </c>
      <c r="E5428">
        <f>'Sales by Customer Detail'!E5431</f>
        <v>3757</v>
      </c>
      <c r="F5428" t="str">
        <f>VLOOKUP('Sales by Customer Detail'!F5431,Anonymizer!$D$3:$E$86,2,FALSE)</f>
        <v>Prod/Svc37</v>
      </c>
      <c r="G5428" t="s">
        <v>6631</v>
      </c>
      <c r="H5428">
        <f>'Sales by Customer Detail'!J5431</f>
        <v>4</v>
      </c>
      <c r="I5428">
        <f>'Sales by Customer Detail'!K5431</f>
        <v>399</v>
      </c>
      <c r="J5428">
        <f>'Sales by Customer Detail'!L5431</f>
        <v>1596</v>
      </c>
      <c r="K5428" t="str">
        <f>'Sales by Customer Detail'!N5431</f>
        <v>06/30/2022</v>
      </c>
      <c r="L5428" t="str">
        <f>'Sales by Customer Detail'!O5431</f>
        <v>06/29/2023</v>
      </c>
    </row>
    <row r="5429" spans="2:12" x14ac:dyDescent="0.25">
      <c r="B5429" t="str">
        <f>VLOOKUP('Sales by Customer Detail'!B5432,Anonymizer!$A$3:$B$996,2,FALSE)</f>
        <v>Customer 389</v>
      </c>
      <c r="C5429" t="str">
        <f>'Sales by Customer Detail'!C5432</f>
        <v>03/11/2022</v>
      </c>
      <c r="D5429" t="str">
        <f>'Sales by Customer Detail'!D5432</f>
        <v>Invoice</v>
      </c>
      <c r="E5429">
        <f>'Sales by Customer Detail'!E5432</f>
        <v>3758</v>
      </c>
      <c r="F5429" t="str">
        <f>VLOOKUP('Sales by Customer Detail'!F5432,Anonymizer!$D$3:$E$86,2,FALSE)</f>
        <v>Prod/Svc37</v>
      </c>
      <c r="G5429" t="s">
        <v>6631</v>
      </c>
      <c r="H5429">
        <f>'Sales by Customer Detail'!J5432</f>
        <v>2</v>
      </c>
      <c r="I5429">
        <f>'Sales by Customer Detail'!K5432</f>
        <v>359</v>
      </c>
      <c r="J5429">
        <f>'Sales by Customer Detail'!L5432</f>
        <v>718</v>
      </c>
      <c r="K5429" t="str">
        <f>'Sales by Customer Detail'!N5432</f>
        <v>06/30/2022</v>
      </c>
      <c r="L5429" t="str">
        <f>'Sales by Customer Detail'!O5432</f>
        <v>06/29/2023</v>
      </c>
    </row>
    <row r="5430" spans="2:12" x14ac:dyDescent="0.25">
      <c r="B5430" t="str">
        <f>VLOOKUP('Sales by Customer Detail'!B5433,Anonymizer!$A$3:$B$996,2,FALSE)</f>
        <v>Customer 140</v>
      </c>
      <c r="C5430" t="str">
        <f>'Sales by Customer Detail'!C5433</f>
        <v>03/11/2022</v>
      </c>
      <c r="D5430" t="str">
        <f>'Sales by Customer Detail'!D5433</f>
        <v>Invoice</v>
      </c>
      <c r="E5430">
        <f>'Sales by Customer Detail'!E5433</f>
        <v>3759</v>
      </c>
      <c r="F5430" t="str">
        <f>VLOOKUP('Sales by Customer Detail'!F5433,Anonymizer!$D$3:$E$86,2,FALSE)</f>
        <v>Prod/Svc34</v>
      </c>
      <c r="G5430" t="s">
        <v>6631</v>
      </c>
      <c r="H5430">
        <f>'Sales by Customer Detail'!J5433</f>
        <v>1</v>
      </c>
      <c r="I5430">
        <f>'Sales by Customer Detail'!K5433</f>
        <v>339</v>
      </c>
      <c r="J5430">
        <f>'Sales by Customer Detail'!L5433</f>
        <v>339</v>
      </c>
      <c r="K5430" t="str">
        <f>'Sales by Customer Detail'!N5433</f>
        <v>06/30/2022</v>
      </c>
      <c r="L5430" t="str">
        <f>'Sales by Customer Detail'!O5433</f>
        <v>06/29/2023</v>
      </c>
    </row>
    <row r="5431" spans="2:12" x14ac:dyDescent="0.25">
      <c r="B5431" t="str">
        <f>VLOOKUP('Sales by Customer Detail'!B5434,Anonymizer!$A$3:$B$996,2,FALSE)</f>
        <v>Customer 265</v>
      </c>
      <c r="C5431" t="str">
        <f>'Sales by Customer Detail'!C5434</f>
        <v>03/11/2022</v>
      </c>
      <c r="D5431" t="str">
        <f>'Sales by Customer Detail'!D5434</f>
        <v>Invoice</v>
      </c>
      <c r="E5431">
        <f>'Sales by Customer Detail'!E5434</f>
        <v>3745</v>
      </c>
      <c r="F5431" t="str">
        <f>VLOOKUP('Sales by Customer Detail'!F5434,Anonymizer!$D$3:$E$86,2,FALSE)</f>
        <v>Prod/Svc37</v>
      </c>
      <c r="G5431" t="s">
        <v>6631</v>
      </c>
      <c r="H5431">
        <f>'Sales by Customer Detail'!J5434</f>
        <v>3</v>
      </c>
      <c r="I5431">
        <f>'Sales by Customer Detail'!K5434</f>
        <v>399</v>
      </c>
      <c r="J5431">
        <f>'Sales by Customer Detail'!L5434</f>
        <v>1197</v>
      </c>
      <c r="K5431" t="str">
        <f>'Sales by Customer Detail'!N5434</f>
        <v>06/30/2022</v>
      </c>
      <c r="L5431" t="str">
        <f>'Sales by Customer Detail'!O5434</f>
        <v>06/29/2023</v>
      </c>
    </row>
    <row r="5432" spans="2:12" x14ac:dyDescent="0.25">
      <c r="B5432" t="str">
        <f>VLOOKUP('Sales by Customer Detail'!B5435,Anonymizer!$A$3:$B$996,2,FALSE)</f>
        <v>Customer 366</v>
      </c>
      <c r="C5432" t="str">
        <f>'Sales by Customer Detail'!C5435</f>
        <v>03/11/2022</v>
      </c>
      <c r="D5432" t="str">
        <f>'Sales by Customer Detail'!D5435</f>
        <v>Invoice</v>
      </c>
      <c r="E5432">
        <f>'Sales by Customer Detail'!E5435</f>
        <v>3746</v>
      </c>
      <c r="F5432" t="str">
        <f>VLOOKUP('Sales by Customer Detail'!F5435,Anonymizer!$D$3:$E$86,2,FALSE)</f>
        <v>Prod/Svc37</v>
      </c>
      <c r="G5432" t="s">
        <v>6631</v>
      </c>
      <c r="H5432">
        <f>'Sales by Customer Detail'!J5435</f>
        <v>1</v>
      </c>
      <c r="I5432">
        <f>'Sales by Customer Detail'!K5435</f>
        <v>349</v>
      </c>
      <c r="J5432">
        <f>'Sales by Customer Detail'!L5435</f>
        <v>349</v>
      </c>
      <c r="K5432" t="str">
        <f>'Sales by Customer Detail'!N5435</f>
        <v>06/30/2022</v>
      </c>
      <c r="L5432" t="str">
        <f>'Sales by Customer Detail'!O5435</f>
        <v>06/29/2023</v>
      </c>
    </row>
    <row r="5433" spans="2:12" x14ac:dyDescent="0.25">
      <c r="B5433" t="str">
        <f>VLOOKUP('Sales by Customer Detail'!B5436,Anonymizer!$A$3:$B$996,2,FALSE)</f>
        <v>Customer 753</v>
      </c>
      <c r="C5433" t="str">
        <f>'Sales by Customer Detail'!C5436</f>
        <v>03/11/2022</v>
      </c>
      <c r="D5433" t="str">
        <f>'Sales by Customer Detail'!D5436</f>
        <v>Invoice</v>
      </c>
      <c r="E5433">
        <f>'Sales by Customer Detail'!E5436</f>
        <v>3760</v>
      </c>
      <c r="F5433" t="str">
        <f>VLOOKUP('Sales by Customer Detail'!F5436,Anonymizer!$D$3:$E$86,2,FALSE)</f>
        <v>Prod/Svc37</v>
      </c>
      <c r="G5433" t="s">
        <v>6631</v>
      </c>
      <c r="H5433">
        <f>'Sales by Customer Detail'!J5436</f>
        <v>1</v>
      </c>
      <c r="I5433">
        <f>'Sales by Customer Detail'!K5436</f>
        <v>349</v>
      </c>
      <c r="J5433">
        <f>'Sales by Customer Detail'!L5436</f>
        <v>349</v>
      </c>
      <c r="K5433" t="str">
        <f>'Sales by Customer Detail'!N5436</f>
        <v>06/30/2022</v>
      </c>
      <c r="L5433" t="str">
        <f>'Sales by Customer Detail'!O5436</f>
        <v>06/29/2023</v>
      </c>
    </row>
    <row r="5434" spans="2:12" x14ac:dyDescent="0.25">
      <c r="B5434" t="str">
        <f>VLOOKUP('Sales by Customer Detail'!B5437,Anonymizer!$A$3:$B$996,2,FALSE)</f>
        <v>Customer 427</v>
      </c>
      <c r="C5434" t="str">
        <f>'Sales by Customer Detail'!C5437</f>
        <v>03/14/2022</v>
      </c>
      <c r="D5434" t="str">
        <f>'Sales by Customer Detail'!D5437</f>
        <v>Credit Memo</v>
      </c>
      <c r="E5434">
        <f>'Sales by Customer Detail'!E5437</f>
        <v>3767</v>
      </c>
      <c r="F5434" t="str">
        <f>VLOOKUP('Sales by Customer Detail'!F5437,Anonymizer!$D$3:$E$86,2,FALSE)</f>
        <v>Prod/Svc36</v>
      </c>
      <c r="G5434" t="s">
        <v>6631</v>
      </c>
      <c r="H5434">
        <f>'Sales by Customer Detail'!J5437</f>
        <v>-1</v>
      </c>
      <c r="I5434">
        <f>'Sales by Customer Detail'!K5437</f>
        <v>492</v>
      </c>
      <c r="J5434">
        <f>'Sales by Customer Detail'!L5437</f>
        <v>-492</v>
      </c>
      <c r="K5434">
        <f>'Sales by Customer Detail'!N5437</f>
        <v>0</v>
      </c>
      <c r="L5434">
        <f>'Sales by Customer Detail'!O5437</f>
        <v>0</v>
      </c>
    </row>
    <row r="5435" spans="2:12" x14ac:dyDescent="0.25">
      <c r="B5435" t="str">
        <f>VLOOKUP('Sales by Customer Detail'!B5438,Anonymizer!$A$3:$B$996,2,FALSE)</f>
        <v>Customer 164</v>
      </c>
      <c r="C5435" t="str">
        <f>'Sales by Customer Detail'!C5438</f>
        <v>03/14/2022</v>
      </c>
      <c r="D5435" t="str">
        <f>'Sales by Customer Detail'!D5438</f>
        <v>Invoice</v>
      </c>
      <c r="E5435">
        <f>'Sales by Customer Detail'!E5438</f>
        <v>3764</v>
      </c>
      <c r="F5435" t="str">
        <f>VLOOKUP('Sales by Customer Detail'!F5438,Anonymizer!$D$3:$E$86,2,FALSE)</f>
        <v>Prod/Svc13</v>
      </c>
      <c r="G5435" t="s">
        <v>6631</v>
      </c>
      <c r="H5435">
        <f>'Sales by Customer Detail'!J5438</f>
        <v>7</v>
      </c>
      <c r="I5435">
        <f>'Sales by Customer Detail'!K5438</f>
        <v>299</v>
      </c>
      <c r="J5435">
        <f>'Sales by Customer Detail'!L5438</f>
        <v>2093</v>
      </c>
      <c r="K5435" t="str">
        <f>'Sales by Customer Detail'!N5438</f>
        <v>03/28/2022</v>
      </c>
      <c r="L5435" t="str">
        <f>'Sales by Customer Detail'!O5438</f>
        <v>03/27/2023</v>
      </c>
    </row>
    <row r="5436" spans="2:12" x14ac:dyDescent="0.25">
      <c r="B5436" t="str">
        <f>VLOOKUP('Sales by Customer Detail'!B5439,Anonymizer!$A$3:$B$996,2,FALSE)</f>
        <v>Customer 164</v>
      </c>
      <c r="C5436" t="str">
        <f>'Sales by Customer Detail'!C5439</f>
        <v>03/14/2022</v>
      </c>
      <c r="D5436" t="str">
        <f>'Sales by Customer Detail'!D5439</f>
        <v>Invoice</v>
      </c>
      <c r="E5436">
        <f>'Sales by Customer Detail'!E5439</f>
        <v>3764</v>
      </c>
      <c r="F5436" t="str">
        <f>VLOOKUP('Sales by Customer Detail'!F5439,Anonymizer!$D$3:$E$86,2,FALSE)</f>
        <v>Prod/Svc20</v>
      </c>
      <c r="G5436" t="s">
        <v>6631</v>
      </c>
      <c r="H5436">
        <f>'Sales by Customer Detail'!J5439</f>
        <v>1</v>
      </c>
      <c r="I5436">
        <f>'Sales by Customer Detail'!K5439</f>
        <v>-89.5</v>
      </c>
      <c r="J5436">
        <f>'Sales by Customer Detail'!L5439</f>
        <v>-89.5</v>
      </c>
      <c r="K5436" t="str">
        <f>'Sales by Customer Detail'!N5439</f>
        <v>03/28/2022</v>
      </c>
      <c r="L5436" t="str">
        <f>'Sales by Customer Detail'!O5439</f>
        <v>03/27/2023</v>
      </c>
    </row>
    <row r="5437" spans="2:12" x14ac:dyDescent="0.25">
      <c r="B5437" t="str">
        <f>VLOOKUP('Sales by Customer Detail'!B5440,Anonymizer!$A$3:$B$996,2,FALSE)</f>
        <v>Customer 164</v>
      </c>
      <c r="C5437" t="str">
        <f>'Sales by Customer Detail'!C5440</f>
        <v>03/14/2022</v>
      </c>
      <c r="D5437" t="str">
        <f>'Sales by Customer Detail'!D5440</f>
        <v>Invoice</v>
      </c>
      <c r="E5437">
        <f>'Sales by Customer Detail'!E5440</f>
        <v>3764</v>
      </c>
      <c r="F5437" t="str">
        <f>VLOOKUP('Sales by Customer Detail'!F5440,Anonymizer!$D$3:$E$86,2,FALSE)</f>
        <v>Prod/Svc42</v>
      </c>
      <c r="G5437" t="s">
        <v>6631</v>
      </c>
      <c r="H5437">
        <f>'Sales by Customer Detail'!J5440</f>
        <v>7</v>
      </c>
      <c r="I5437">
        <f>'Sales by Customer Detail'!K5440</f>
        <v>419.4</v>
      </c>
      <c r="J5437">
        <f>'Sales by Customer Detail'!L5440</f>
        <v>2935.8</v>
      </c>
      <c r="K5437" t="str">
        <f>'Sales by Customer Detail'!N5440</f>
        <v>03/28/2022</v>
      </c>
      <c r="L5437" t="str">
        <f>'Sales by Customer Detail'!O5440</f>
        <v>03/27/2023</v>
      </c>
    </row>
    <row r="5438" spans="2:12" x14ac:dyDescent="0.25">
      <c r="B5438" t="str">
        <f>VLOOKUP('Sales by Customer Detail'!B5441,Anonymizer!$A$3:$B$996,2,FALSE)</f>
        <v>Customer 164</v>
      </c>
      <c r="C5438" t="str">
        <f>'Sales by Customer Detail'!C5441</f>
        <v>03/14/2022</v>
      </c>
      <c r="D5438" t="str">
        <f>'Sales by Customer Detail'!D5441</f>
        <v>Invoice</v>
      </c>
      <c r="E5438">
        <f>'Sales by Customer Detail'!E5441</f>
        <v>3764</v>
      </c>
      <c r="F5438" t="str">
        <f>VLOOKUP('Sales by Customer Detail'!F5441,Anonymizer!$D$3:$E$86,2,FALSE)</f>
        <v>Prod/Svc40</v>
      </c>
      <c r="G5438" t="s">
        <v>6631</v>
      </c>
      <c r="H5438">
        <f>'Sales by Customer Detail'!J5441</f>
        <v>1</v>
      </c>
      <c r="I5438">
        <f>'Sales by Customer Detail'!K5441</f>
        <v>895</v>
      </c>
      <c r="J5438">
        <f>'Sales by Customer Detail'!L5441</f>
        <v>895</v>
      </c>
      <c r="K5438" t="str">
        <f>'Sales by Customer Detail'!N5441</f>
        <v>03/28/2022</v>
      </c>
      <c r="L5438" t="str">
        <f>'Sales by Customer Detail'!O5441</f>
        <v>03/27/2023</v>
      </c>
    </row>
    <row r="5439" spans="2:12" x14ac:dyDescent="0.25">
      <c r="B5439" t="str">
        <f>VLOOKUP('Sales by Customer Detail'!B5442,Anonymizer!$A$3:$B$996,2,FALSE)</f>
        <v>Customer 673</v>
      </c>
      <c r="C5439" t="str">
        <f>'Sales by Customer Detail'!C5442</f>
        <v>03/14/2022</v>
      </c>
      <c r="D5439" t="str">
        <f>'Sales by Customer Detail'!D5442</f>
        <v>Invoice</v>
      </c>
      <c r="E5439">
        <f>'Sales by Customer Detail'!E5442</f>
        <v>3765</v>
      </c>
      <c r="F5439" t="str">
        <f>VLOOKUP('Sales by Customer Detail'!F5442,Anonymizer!$D$3:$E$86,2,FALSE)</f>
        <v>Prod/Svc13</v>
      </c>
      <c r="G5439" t="s">
        <v>6631</v>
      </c>
      <c r="H5439">
        <f>'Sales by Customer Detail'!J5442</f>
        <v>73</v>
      </c>
      <c r="I5439">
        <f>'Sales by Customer Detail'!K5442</f>
        <v>299</v>
      </c>
      <c r="J5439">
        <f>'Sales by Customer Detail'!L5442</f>
        <v>21827</v>
      </c>
      <c r="K5439">
        <f>'Sales by Customer Detail'!N5442</f>
        <v>0</v>
      </c>
      <c r="L5439">
        <f>'Sales by Customer Detail'!O5442</f>
        <v>0</v>
      </c>
    </row>
    <row r="5440" spans="2:12" x14ac:dyDescent="0.25">
      <c r="B5440" t="str">
        <f>VLOOKUP('Sales by Customer Detail'!B5443,Anonymizer!$A$3:$B$996,2,FALSE)</f>
        <v>Customer 575</v>
      </c>
      <c r="C5440" t="str">
        <f>'Sales by Customer Detail'!C5443</f>
        <v>03/14/2022</v>
      </c>
      <c r="D5440" t="str">
        <f>'Sales by Customer Detail'!D5443</f>
        <v>Credit Memo</v>
      </c>
      <c r="E5440">
        <f>'Sales by Customer Detail'!E5443</f>
        <v>3766</v>
      </c>
      <c r="F5440" t="str">
        <f>VLOOKUP('Sales by Customer Detail'!F5443,Anonymizer!$D$3:$E$86,2,FALSE)</f>
        <v>Prod/Svc37</v>
      </c>
      <c r="G5440" t="s">
        <v>6631</v>
      </c>
      <c r="H5440">
        <f>'Sales by Customer Detail'!J5443</f>
        <v>-1</v>
      </c>
      <c r="I5440">
        <f>'Sales by Customer Detail'!K5443</f>
        <v>339</v>
      </c>
      <c r="J5440">
        <f>'Sales by Customer Detail'!L5443</f>
        <v>-339</v>
      </c>
      <c r="K5440">
        <f>'Sales by Customer Detail'!N5443</f>
        <v>0</v>
      </c>
      <c r="L5440">
        <f>'Sales by Customer Detail'!O5443</f>
        <v>0</v>
      </c>
    </row>
    <row r="5441" spans="2:12" x14ac:dyDescent="0.25">
      <c r="B5441" t="str">
        <f>VLOOKUP('Sales by Customer Detail'!B5444,Anonymizer!$A$3:$B$996,2,FALSE)</f>
        <v>Customer 467</v>
      </c>
      <c r="C5441" t="str">
        <f>'Sales by Customer Detail'!C5444</f>
        <v>03/14/2022</v>
      </c>
      <c r="D5441" t="str">
        <f>'Sales by Customer Detail'!D5444</f>
        <v>Invoice</v>
      </c>
      <c r="E5441">
        <f>'Sales by Customer Detail'!E5444</f>
        <v>3761</v>
      </c>
      <c r="F5441" t="str">
        <f>VLOOKUP('Sales by Customer Detail'!F5444,Anonymizer!$D$3:$E$86,2,FALSE)</f>
        <v>Prod/Svc27</v>
      </c>
      <c r="G5441" t="s">
        <v>6631</v>
      </c>
      <c r="H5441">
        <f>'Sales by Customer Detail'!J5444</f>
        <v>1</v>
      </c>
      <c r="I5441">
        <f>'Sales by Customer Detail'!K5444</f>
        <v>699</v>
      </c>
      <c r="J5441">
        <f>'Sales by Customer Detail'!L5444</f>
        <v>699</v>
      </c>
      <c r="K5441" t="str">
        <f>'Sales by Customer Detail'!N5444</f>
        <v>03/28/2022</v>
      </c>
      <c r="L5441" t="str">
        <f>'Sales by Customer Detail'!O5444</f>
        <v>03/27/2023</v>
      </c>
    </row>
    <row r="5442" spans="2:12" x14ac:dyDescent="0.25">
      <c r="B5442" t="str">
        <f>VLOOKUP('Sales by Customer Detail'!B5445,Anonymizer!$A$3:$B$996,2,FALSE)</f>
        <v>Customer 575</v>
      </c>
      <c r="C5442" t="str">
        <f>'Sales by Customer Detail'!C5445</f>
        <v>03/14/2022</v>
      </c>
      <c r="D5442" t="str">
        <f>'Sales by Customer Detail'!D5445</f>
        <v>Invoice</v>
      </c>
      <c r="E5442">
        <f>'Sales by Customer Detail'!E5445</f>
        <v>3762</v>
      </c>
      <c r="F5442" t="str">
        <f>VLOOKUP('Sales by Customer Detail'!F5445,Anonymizer!$D$3:$E$86,2,FALSE)</f>
        <v>Prod/Svc37</v>
      </c>
      <c r="G5442" t="s">
        <v>6631</v>
      </c>
      <c r="H5442">
        <f>'Sales by Customer Detail'!J5445</f>
        <v>1</v>
      </c>
      <c r="I5442">
        <f>'Sales by Customer Detail'!K5445</f>
        <v>339</v>
      </c>
      <c r="J5442">
        <f>'Sales by Customer Detail'!L5445</f>
        <v>339</v>
      </c>
      <c r="K5442" t="str">
        <f>'Sales by Customer Detail'!N5445</f>
        <v>12/18/2020</v>
      </c>
      <c r="L5442" t="str">
        <f>'Sales by Customer Detail'!O5445</f>
        <v>12/17/2021</v>
      </c>
    </row>
    <row r="5443" spans="2:12" x14ac:dyDescent="0.25">
      <c r="B5443" t="str">
        <f>VLOOKUP('Sales by Customer Detail'!B5446,Anonymizer!$A$3:$B$996,2,FALSE)</f>
        <v>Customer 427</v>
      </c>
      <c r="C5443" t="str">
        <f>'Sales by Customer Detail'!C5446</f>
        <v>03/14/2022</v>
      </c>
      <c r="D5443" t="str">
        <f>'Sales by Customer Detail'!D5446</f>
        <v>Invoice</v>
      </c>
      <c r="E5443">
        <f>'Sales by Customer Detail'!E5446</f>
        <v>3763</v>
      </c>
      <c r="F5443" t="str">
        <f>VLOOKUP('Sales by Customer Detail'!F5446,Anonymizer!$D$3:$E$86,2,FALSE)</f>
        <v>Prod/Svc37</v>
      </c>
      <c r="G5443" t="s">
        <v>6631</v>
      </c>
      <c r="H5443">
        <f>'Sales by Customer Detail'!J5446</f>
        <v>1</v>
      </c>
      <c r="I5443">
        <f>'Sales by Customer Detail'!K5446</f>
        <v>492</v>
      </c>
      <c r="J5443">
        <f>'Sales by Customer Detail'!L5446</f>
        <v>492</v>
      </c>
      <c r="K5443" t="str">
        <f>'Sales by Customer Detail'!N5446</f>
        <v>01/31/2021</v>
      </c>
      <c r="L5443" t="str">
        <f>'Sales by Customer Detail'!O5446</f>
        <v>01/30/2022</v>
      </c>
    </row>
    <row r="5444" spans="2:12" x14ac:dyDescent="0.25">
      <c r="B5444" t="str">
        <f>VLOOKUP('Sales by Customer Detail'!B5447,Anonymizer!$A$3:$B$996,2,FALSE)</f>
        <v>Customer 467</v>
      </c>
      <c r="C5444" t="str">
        <f>'Sales by Customer Detail'!C5447</f>
        <v>03/14/2022</v>
      </c>
      <c r="D5444" t="str">
        <f>'Sales by Customer Detail'!D5447</f>
        <v>Invoice</v>
      </c>
      <c r="E5444">
        <f>'Sales by Customer Detail'!E5447</f>
        <v>3761</v>
      </c>
      <c r="F5444" t="str">
        <f>VLOOKUP('Sales by Customer Detail'!F5447,Anonymizer!$D$3:$E$86,2,FALSE)</f>
        <v>Prod/Svc40</v>
      </c>
      <c r="G5444" t="s">
        <v>6631</v>
      </c>
      <c r="H5444">
        <f>'Sales by Customer Detail'!J5447</f>
        <v>1</v>
      </c>
      <c r="I5444">
        <f>'Sales by Customer Detail'!K5447</f>
        <v>695</v>
      </c>
      <c r="J5444">
        <f>'Sales by Customer Detail'!L5447</f>
        <v>695</v>
      </c>
      <c r="K5444" t="str">
        <f>'Sales by Customer Detail'!N5447</f>
        <v>03/28/2022</v>
      </c>
      <c r="L5444" t="str">
        <f>'Sales by Customer Detail'!O5447</f>
        <v>03/27/2023</v>
      </c>
    </row>
    <row r="5445" spans="2:12" x14ac:dyDescent="0.25">
      <c r="B5445" t="str">
        <f>VLOOKUP('Sales by Customer Detail'!B5448,Anonymizer!$A$3:$B$996,2,FALSE)</f>
        <v>Customer 936</v>
      </c>
      <c r="C5445" t="str">
        <f>'Sales by Customer Detail'!C5448</f>
        <v>03/15/2022</v>
      </c>
      <c r="D5445" t="str">
        <f>'Sales by Customer Detail'!D5448</f>
        <v>Invoice</v>
      </c>
      <c r="E5445">
        <f>'Sales by Customer Detail'!E5448</f>
        <v>3768</v>
      </c>
      <c r="F5445" t="str">
        <f>VLOOKUP('Sales by Customer Detail'!F5448,Anonymizer!$D$3:$E$86,2,FALSE)</f>
        <v>Prod/Svc13</v>
      </c>
      <c r="G5445" t="s">
        <v>6631</v>
      </c>
      <c r="H5445">
        <f>'Sales by Customer Detail'!J5448</f>
        <v>10</v>
      </c>
      <c r="I5445">
        <f>'Sales by Customer Detail'!K5448</f>
        <v>299</v>
      </c>
      <c r="J5445">
        <f>'Sales by Customer Detail'!L5448</f>
        <v>2990</v>
      </c>
      <c r="K5445">
        <f>'Sales by Customer Detail'!N5448</f>
        <v>0</v>
      </c>
      <c r="L5445">
        <f>'Sales by Customer Detail'!O5448</f>
        <v>0</v>
      </c>
    </row>
    <row r="5446" spans="2:12" x14ac:dyDescent="0.25">
      <c r="B5446" t="str">
        <f>VLOOKUP('Sales by Customer Detail'!B5449,Anonymizer!$A$3:$B$996,2,FALSE)</f>
        <v>Customer 494</v>
      </c>
      <c r="C5446" t="str">
        <f>'Sales by Customer Detail'!C5449</f>
        <v>03/15/2022</v>
      </c>
      <c r="D5446" t="str">
        <f>'Sales by Customer Detail'!D5449</f>
        <v>Invoice</v>
      </c>
      <c r="E5446">
        <f>'Sales by Customer Detail'!E5449</f>
        <v>3769</v>
      </c>
      <c r="F5446" t="str">
        <f>VLOOKUP('Sales by Customer Detail'!F5449,Anonymizer!$D$3:$E$86,2,FALSE)</f>
        <v>Prod/Svc13</v>
      </c>
      <c r="G5446" t="s">
        <v>6631</v>
      </c>
      <c r="H5446">
        <f>'Sales by Customer Detail'!J5449</f>
        <v>1.5</v>
      </c>
      <c r="I5446">
        <f>'Sales by Customer Detail'!K5449</f>
        <v>299</v>
      </c>
      <c r="J5446">
        <f>'Sales by Customer Detail'!L5449</f>
        <v>448.5</v>
      </c>
      <c r="K5446" t="str">
        <f>'Sales by Customer Detail'!N5449</f>
        <v>03/29/2022</v>
      </c>
      <c r="L5446" t="str">
        <f>'Sales by Customer Detail'!O5449</f>
        <v>03/28/2023</v>
      </c>
    </row>
    <row r="5447" spans="2:12" x14ac:dyDescent="0.25">
      <c r="B5447" t="str">
        <f>VLOOKUP('Sales by Customer Detail'!B5450,Anonymizer!$A$3:$B$996,2,FALSE)</f>
        <v>Customer 494</v>
      </c>
      <c r="C5447" t="str">
        <f>'Sales by Customer Detail'!C5450</f>
        <v>03/15/2022</v>
      </c>
      <c r="D5447" t="str">
        <f>'Sales by Customer Detail'!D5450</f>
        <v>Invoice</v>
      </c>
      <c r="E5447">
        <f>'Sales by Customer Detail'!E5450</f>
        <v>3769</v>
      </c>
      <c r="F5447" t="str">
        <f>VLOOKUP('Sales by Customer Detail'!F5450,Anonymizer!$D$3:$E$86,2,FALSE)</f>
        <v>Prod/Svc40</v>
      </c>
      <c r="G5447" t="s">
        <v>6631</v>
      </c>
      <c r="H5447">
        <f>'Sales by Customer Detail'!J5450</f>
        <v>1</v>
      </c>
      <c r="I5447">
        <f>'Sales by Customer Detail'!K5450</f>
        <v>223.87</v>
      </c>
      <c r="J5447">
        <f>'Sales by Customer Detail'!L5450</f>
        <v>223.87</v>
      </c>
      <c r="K5447" t="str">
        <f>'Sales by Customer Detail'!N5450</f>
        <v>03/29/2022</v>
      </c>
      <c r="L5447" t="str">
        <f>'Sales by Customer Detail'!O5450</f>
        <v>03/28/2023</v>
      </c>
    </row>
    <row r="5448" spans="2:12" x14ac:dyDescent="0.25">
      <c r="B5448" t="str">
        <f>VLOOKUP('Sales by Customer Detail'!B5451,Anonymizer!$A$3:$B$996,2,FALSE)</f>
        <v>Customer 494</v>
      </c>
      <c r="C5448" t="str">
        <f>'Sales by Customer Detail'!C5451</f>
        <v>03/15/2022</v>
      </c>
      <c r="D5448" t="str">
        <f>'Sales by Customer Detail'!D5451</f>
        <v>Invoice</v>
      </c>
      <c r="E5448">
        <f>'Sales by Customer Detail'!E5451</f>
        <v>3769</v>
      </c>
      <c r="F5448" t="str">
        <f>VLOOKUP('Sales by Customer Detail'!F5451,Anonymizer!$D$3:$E$86,2,FALSE)</f>
        <v>Prod/Svc42</v>
      </c>
      <c r="G5448" t="s">
        <v>6631</v>
      </c>
      <c r="H5448">
        <f>'Sales by Customer Detail'!J5451</f>
        <v>1.5</v>
      </c>
      <c r="I5448">
        <f>'Sales by Customer Detail'!K5451</f>
        <v>419.4</v>
      </c>
      <c r="J5448">
        <f>'Sales by Customer Detail'!L5451</f>
        <v>629.1</v>
      </c>
      <c r="K5448" t="str">
        <f>'Sales by Customer Detail'!N5451</f>
        <v>03/29/2022</v>
      </c>
      <c r="L5448" t="str">
        <f>'Sales by Customer Detail'!O5451</f>
        <v>03/28/2023</v>
      </c>
    </row>
    <row r="5449" spans="2:12" x14ac:dyDescent="0.25">
      <c r="B5449" t="str">
        <f>VLOOKUP('Sales by Customer Detail'!B5452,Anonymizer!$A$3:$B$996,2,FALSE)</f>
        <v>Customer 170</v>
      </c>
      <c r="C5449" t="str">
        <f>'Sales by Customer Detail'!C5452</f>
        <v>03/16/2022</v>
      </c>
      <c r="D5449" t="str">
        <f>'Sales by Customer Detail'!D5452</f>
        <v>Credit Memo</v>
      </c>
      <c r="E5449">
        <f>'Sales by Customer Detail'!E5452</f>
        <v>3774</v>
      </c>
      <c r="F5449" t="str">
        <f>VLOOKUP('Sales by Customer Detail'!F5452,Anonymizer!$D$3:$E$86,2,FALSE)</f>
        <v>Prod/Svc37</v>
      </c>
      <c r="G5449" t="s">
        <v>6631</v>
      </c>
      <c r="H5449">
        <f>'Sales by Customer Detail'!J5452</f>
        <v>-20</v>
      </c>
      <c r="I5449">
        <f>'Sales by Customer Detail'!K5452</f>
        <v>339</v>
      </c>
      <c r="J5449">
        <f>'Sales by Customer Detail'!L5452</f>
        <v>-6780</v>
      </c>
      <c r="K5449">
        <f>'Sales by Customer Detail'!N5452</f>
        <v>0</v>
      </c>
      <c r="L5449">
        <f>'Sales by Customer Detail'!O5452</f>
        <v>0</v>
      </c>
    </row>
    <row r="5450" spans="2:12" x14ac:dyDescent="0.25">
      <c r="B5450" t="str">
        <f>VLOOKUP('Sales by Customer Detail'!B5453,Anonymizer!$A$3:$B$996,2,FALSE)</f>
        <v>Customer 517</v>
      </c>
      <c r="C5450" t="str">
        <f>'Sales by Customer Detail'!C5453</f>
        <v>03/17/2022</v>
      </c>
      <c r="D5450" t="str">
        <f>'Sales by Customer Detail'!D5453</f>
        <v>Invoice</v>
      </c>
      <c r="E5450">
        <f>'Sales by Customer Detail'!E5453</f>
        <v>3777</v>
      </c>
      <c r="F5450" t="str">
        <f>VLOOKUP('Sales by Customer Detail'!F5453,Anonymizer!$D$3:$E$86,2,FALSE)</f>
        <v>Prod/Svc13</v>
      </c>
      <c r="G5450" t="s">
        <v>6631</v>
      </c>
      <c r="H5450">
        <f>'Sales by Customer Detail'!J5453</f>
        <v>4</v>
      </c>
      <c r="I5450">
        <f>'Sales by Customer Detail'!K5453</f>
        <v>299</v>
      </c>
      <c r="J5450">
        <f>'Sales by Customer Detail'!L5453</f>
        <v>1196</v>
      </c>
      <c r="K5450" t="str">
        <f>'Sales by Customer Detail'!N5453</f>
        <v>03/31/2022</v>
      </c>
      <c r="L5450" t="str">
        <f>'Sales by Customer Detail'!O5453</f>
        <v>03/30/2023</v>
      </c>
    </row>
    <row r="5451" spans="2:12" x14ac:dyDescent="0.25">
      <c r="B5451" t="str">
        <f>VLOOKUP('Sales by Customer Detail'!B5454,Anonymizer!$A$3:$B$996,2,FALSE)</f>
        <v>Customer 684</v>
      </c>
      <c r="C5451" t="str">
        <f>'Sales by Customer Detail'!C5454</f>
        <v>03/17/2022</v>
      </c>
      <c r="D5451" t="str">
        <f>'Sales by Customer Detail'!D5454</f>
        <v>Invoice</v>
      </c>
      <c r="E5451">
        <f>'Sales by Customer Detail'!E5454</f>
        <v>3775</v>
      </c>
      <c r="F5451" t="str">
        <f>VLOOKUP('Sales by Customer Detail'!F5454,Anonymizer!$D$3:$E$86,2,FALSE)</f>
        <v>Prod/Svc13</v>
      </c>
      <c r="G5451" t="s">
        <v>6631</v>
      </c>
      <c r="H5451">
        <f>'Sales by Customer Detail'!J5454</f>
        <v>3</v>
      </c>
      <c r="I5451">
        <f>'Sales by Customer Detail'!K5454</f>
        <v>299</v>
      </c>
      <c r="J5451">
        <f>'Sales by Customer Detail'!L5454</f>
        <v>897</v>
      </c>
      <c r="K5451" t="str">
        <f>'Sales by Customer Detail'!N5454</f>
        <v>03/31/2022</v>
      </c>
      <c r="L5451" t="str">
        <f>'Sales by Customer Detail'!O5454</f>
        <v>03/30/2023</v>
      </c>
    </row>
    <row r="5452" spans="2:12" x14ac:dyDescent="0.25">
      <c r="B5452" t="str">
        <f>VLOOKUP('Sales by Customer Detail'!B5455,Anonymizer!$A$3:$B$996,2,FALSE)</f>
        <v>Customer 517</v>
      </c>
      <c r="C5452" t="str">
        <f>'Sales by Customer Detail'!C5455</f>
        <v>03/17/2022</v>
      </c>
      <c r="D5452" t="str">
        <f>'Sales by Customer Detail'!D5455</f>
        <v>Invoice</v>
      </c>
      <c r="E5452">
        <f>'Sales by Customer Detail'!E5455</f>
        <v>3777</v>
      </c>
      <c r="F5452" t="str">
        <f>VLOOKUP('Sales by Customer Detail'!F5455,Anonymizer!$D$3:$E$86,2,FALSE)</f>
        <v>Prod/Svc42</v>
      </c>
      <c r="G5452" t="s">
        <v>6631</v>
      </c>
      <c r="H5452">
        <f>'Sales by Customer Detail'!J5455</f>
        <v>4</v>
      </c>
      <c r="I5452">
        <f>'Sales by Customer Detail'!K5455</f>
        <v>419.4</v>
      </c>
      <c r="J5452">
        <f>'Sales by Customer Detail'!L5455</f>
        <v>1677.6</v>
      </c>
      <c r="K5452" t="str">
        <f>'Sales by Customer Detail'!N5455</f>
        <v>03/31/2022</v>
      </c>
      <c r="L5452" t="str">
        <f>'Sales by Customer Detail'!O5455</f>
        <v>03/30/2023</v>
      </c>
    </row>
    <row r="5453" spans="2:12" x14ac:dyDescent="0.25">
      <c r="B5453" t="str">
        <f>VLOOKUP('Sales by Customer Detail'!B5456,Anonymizer!$A$3:$B$996,2,FALSE)</f>
        <v>Customer 908</v>
      </c>
      <c r="C5453" t="str">
        <f>'Sales by Customer Detail'!C5456</f>
        <v>03/17/2022</v>
      </c>
      <c r="D5453" t="str">
        <f>'Sales by Customer Detail'!D5456</f>
        <v>Invoice</v>
      </c>
      <c r="E5453">
        <f>'Sales by Customer Detail'!E5456</f>
        <v>3776</v>
      </c>
      <c r="F5453" t="str">
        <f>VLOOKUP('Sales by Customer Detail'!F5456,Anonymizer!$D$3:$E$86,2,FALSE)</f>
        <v>Prod/Svc30</v>
      </c>
      <c r="G5453" t="s">
        <v>6631</v>
      </c>
      <c r="H5453">
        <f>'Sales by Customer Detail'!J5456</f>
        <v>5</v>
      </c>
      <c r="I5453">
        <f>'Sales by Customer Detail'!K5456</f>
        <v>569.4</v>
      </c>
      <c r="J5453">
        <f>'Sales by Customer Detail'!L5456</f>
        <v>2847</v>
      </c>
      <c r="K5453" t="str">
        <f>'Sales by Customer Detail'!N5456</f>
        <v>03/17/2022</v>
      </c>
      <c r="L5453" t="str">
        <f>'Sales by Customer Detail'!O5456</f>
        <v>03/16/2023</v>
      </c>
    </row>
    <row r="5454" spans="2:12" x14ac:dyDescent="0.25">
      <c r="B5454" t="str">
        <f>VLOOKUP('Sales by Customer Detail'!B5457,Anonymizer!$A$3:$B$996,2,FALSE)</f>
        <v>Customer 908</v>
      </c>
      <c r="C5454" t="str">
        <f>'Sales by Customer Detail'!C5457</f>
        <v>03/17/2022</v>
      </c>
      <c r="D5454" t="str">
        <f>'Sales by Customer Detail'!D5457</f>
        <v>Invoice</v>
      </c>
      <c r="E5454">
        <f>'Sales by Customer Detail'!E5457</f>
        <v>3776</v>
      </c>
      <c r="F5454" t="str">
        <f>VLOOKUP('Sales by Customer Detail'!F5457,Anonymizer!$D$3:$E$86,2,FALSE)</f>
        <v>Prod/Svc31</v>
      </c>
      <c r="G5454" t="s">
        <v>6631</v>
      </c>
      <c r="H5454">
        <f>'Sales by Customer Detail'!J5457</f>
        <v>1</v>
      </c>
      <c r="I5454">
        <f>'Sales by Customer Detail'!K5457</f>
        <v>419.4</v>
      </c>
      <c r="J5454">
        <f>'Sales by Customer Detail'!L5457</f>
        <v>419.4</v>
      </c>
      <c r="K5454" t="str">
        <f>'Sales by Customer Detail'!N5457</f>
        <v>03/17/2022</v>
      </c>
      <c r="L5454" t="str">
        <f>'Sales by Customer Detail'!O5457</f>
        <v>03/16/2023</v>
      </c>
    </row>
    <row r="5455" spans="2:12" x14ac:dyDescent="0.25">
      <c r="B5455" t="str">
        <f>VLOOKUP('Sales by Customer Detail'!B5458,Anonymizer!$A$3:$B$996,2,FALSE)</f>
        <v>Customer 684</v>
      </c>
      <c r="C5455" t="str">
        <f>'Sales by Customer Detail'!C5458</f>
        <v>03/17/2022</v>
      </c>
      <c r="D5455" t="str">
        <f>'Sales by Customer Detail'!D5458</f>
        <v>Invoice</v>
      </c>
      <c r="E5455">
        <f>'Sales by Customer Detail'!E5458</f>
        <v>3775</v>
      </c>
      <c r="F5455" t="str">
        <f>VLOOKUP('Sales by Customer Detail'!F5458,Anonymizer!$D$3:$E$86,2,FALSE)</f>
        <v>Prod/Svc42</v>
      </c>
      <c r="G5455" t="s">
        <v>6631</v>
      </c>
      <c r="H5455">
        <f>'Sales by Customer Detail'!J5458</f>
        <v>3</v>
      </c>
      <c r="I5455">
        <f>'Sales by Customer Detail'!K5458</f>
        <v>419.4</v>
      </c>
      <c r="J5455">
        <f>'Sales by Customer Detail'!L5458</f>
        <v>1258.2</v>
      </c>
      <c r="K5455" t="str">
        <f>'Sales by Customer Detail'!N5458</f>
        <v>03/31/2022</v>
      </c>
      <c r="L5455" t="str">
        <f>'Sales by Customer Detail'!O5458</f>
        <v>03/30/2023</v>
      </c>
    </row>
    <row r="5456" spans="2:12" x14ac:dyDescent="0.25">
      <c r="B5456" t="str">
        <f>VLOOKUP('Sales by Customer Detail'!B5459,Anonymizer!$A$3:$B$996,2,FALSE)</f>
        <v>Customer 517</v>
      </c>
      <c r="C5456" t="str">
        <f>'Sales by Customer Detail'!C5459</f>
        <v>03/17/2022</v>
      </c>
      <c r="D5456" t="str">
        <f>'Sales by Customer Detail'!D5459</f>
        <v>Invoice</v>
      </c>
      <c r="E5456">
        <f>'Sales by Customer Detail'!E5459</f>
        <v>3777</v>
      </c>
      <c r="F5456" t="str">
        <f>VLOOKUP('Sales by Customer Detail'!F5459,Anonymizer!$D$3:$E$86,2,FALSE)</f>
        <v>Prod/Svc40</v>
      </c>
      <c r="G5456" t="s">
        <v>6631</v>
      </c>
      <c r="H5456">
        <f>'Sales by Customer Detail'!J5459</f>
        <v>1</v>
      </c>
      <c r="I5456">
        <f>'Sales by Customer Detail'!K5459</f>
        <v>895</v>
      </c>
      <c r="J5456">
        <f>'Sales by Customer Detail'!L5459</f>
        <v>895</v>
      </c>
      <c r="K5456" t="str">
        <f>'Sales by Customer Detail'!N5459</f>
        <v>03/31/2022</v>
      </c>
      <c r="L5456" t="str">
        <f>'Sales by Customer Detail'!O5459</f>
        <v>03/30/2023</v>
      </c>
    </row>
    <row r="5457" spans="2:12" x14ac:dyDescent="0.25">
      <c r="B5457" t="str">
        <f>VLOOKUP('Sales by Customer Detail'!B5460,Anonymizer!$A$3:$B$996,2,FALSE)</f>
        <v>Customer 684</v>
      </c>
      <c r="C5457" t="str">
        <f>'Sales by Customer Detail'!C5460</f>
        <v>03/17/2022</v>
      </c>
      <c r="D5457" t="str">
        <f>'Sales by Customer Detail'!D5460</f>
        <v>Invoice</v>
      </c>
      <c r="E5457">
        <f>'Sales by Customer Detail'!E5460</f>
        <v>3775</v>
      </c>
      <c r="F5457" t="str">
        <f>VLOOKUP('Sales by Customer Detail'!F5460,Anonymizer!$D$3:$E$86,2,FALSE)</f>
        <v>Prod/Svc40</v>
      </c>
      <c r="G5457" t="s">
        <v>6631</v>
      </c>
      <c r="H5457">
        <f>'Sales by Customer Detail'!J5460</f>
        <v>1</v>
      </c>
      <c r="I5457">
        <f>'Sales by Customer Detail'!K5460</f>
        <v>995</v>
      </c>
      <c r="J5457">
        <f>'Sales by Customer Detail'!L5460</f>
        <v>995</v>
      </c>
      <c r="K5457" t="str">
        <f>'Sales by Customer Detail'!N5460</f>
        <v>03/31/2022</v>
      </c>
      <c r="L5457" t="str">
        <f>'Sales by Customer Detail'!O5460</f>
        <v>03/30/2023</v>
      </c>
    </row>
    <row r="5458" spans="2:12" x14ac:dyDescent="0.25">
      <c r="B5458" t="str">
        <f>VLOOKUP('Sales by Customer Detail'!B5461,Anonymizer!$A$3:$B$996,2,FALSE)</f>
        <v>Customer 684</v>
      </c>
      <c r="C5458" t="str">
        <f>'Sales by Customer Detail'!C5461</f>
        <v>03/17/2022</v>
      </c>
      <c r="D5458" t="str">
        <f>'Sales by Customer Detail'!D5461</f>
        <v>Invoice</v>
      </c>
      <c r="E5458">
        <f>'Sales by Customer Detail'!E5461</f>
        <v>3775</v>
      </c>
      <c r="F5458" t="str">
        <f>VLOOKUP('Sales by Customer Detail'!F5461,Anonymizer!$D$3:$E$86,2,FALSE)</f>
        <v>Prod/Svc20</v>
      </c>
      <c r="G5458" t="s">
        <v>6631</v>
      </c>
      <c r="H5458">
        <f>'Sales by Customer Detail'!J5461</f>
        <v>1</v>
      </c>
      <c r="I5458">
        <f>'Sales by Customer Detail'!K5461</f>
        <v>-99.5</v>
      </c>
      <c r="J5458">
        <f>'Sales by Customer Detail'!L5461</f>
        <v>-99.5</v>
      </c>
      <c r="K5458" t="str">
        <f>'Sales by Customer Detail'!N5461</f>
        <v>03/31/2022</v>
      </c>
      <c r="L5458" t="str">
        <f>'Sales by Customer Detail'!O5461</f>
        <v>03/30/2023</v>
      </c>
    </row>
    <row r="5459" spans="2:12" x14ac:dyDescent="0.25">
      <c r="B5459" t="str">
        <f>VLOOKUP('Sales by Customer Detail'!B5462,Anonymizer!$A$3:$B$996,2,FALSE)</f>
        <v>Customer 908</v>
      </c>
      <c r="C5459" t="str">
        <f>'Sales by Customer Detail'!C5462</f>
        <v>03/17/2022</v>
      </c>
      <c r="D5459" t="str">
        <f>'Sales by Customer Detail'!D5462</f>
        <v>Invoice</v>
      </c>
      <c r="E5459">
        <f>'Sales by Customer Detail'!E5462</f>
        <v>3776</v>
      </c>
      <c r="F5459" t="str">
        <f>VLOOKUP('Sales by Customer Detail'!F5462,Anonymizer!$D$3:$E$86,2,FALSE)</f>
        <v>Prod/Svc20</v>
      </c>
      <c r="G5459" t="s">
        <v>6631</v>
      </c>
      <c r="H5459">
        <f>'Sales by Customer Detail'!J5462</f>
        <v>1</v>
      </c>
      <c r="I5459">
        <f>'Sales by Customer Detail'!K5462</f>
        <v>-1677.6</v>
      </c>
      <c r="J5459">
        <f>'Sales by Customer Detail'!L5462</f>
        <v>-1677.6</v>
      </c>
      <c r="K5459" t="str">
        <f>'Sales by Customer Detail'!N5462</f>
        <v>03/17/2022</v>
      </c>
      <c r="L5459" t="str">
        <f>'Sales by Customer Detail'!O5462</f>
        <v>03/16/2023</v>
      </c>
    </row>
    <row r="5460" spans="2:12" x14ac:dyDescent="0.25">
      <c r="B5460" t="str">
        <f>VLOOKUP('Sales by Customer Detail'!B5463,Anonymizer!$A$3:$B$996,2,FALSE)</f>
        <v>Customer 380</v>
      </c>
      <c r="C5460" t="str">
        <f>'Sales by Customer Detail'!C5463</f>
        <v>03/18/2022</v>
      </c>
      <c r="D5460" t="str">
        <f>'Sales by Customer Detail'!D5463</f>
        <v>Credit Memo</v>
      </c>
      <c r="E5460">
        <f>'Sales by Customer Detail'!E5463</f>
        <v>3779</v>
      </c>
      <c r="F5460" t="str">
        <f>VLOOKUP('Sales by Customer Detail'!F5463,Anonymizer!$D$3:$E$86,2,FALSE)</f>
        <v>Prod/Svc37</v>
      </c>
      <c r="G5460" t="s">
        <v>6631</v>
      </c>
      <c r="H5460">
        <f>'Sales by Customer Detail'!J5463</f>
        <v>-1</v>
      </c>
      <c r="I5460">
        <f>'Sales by Customer Detail'!K5463</f>
        <v>259</v>
      </c>
      <c r="J5460">
        <f>'Sales by Customer Detail'!L5463</f>
        <v>-259</v>
      </c>
      <c r="K5460">
        <f>'Sales by Customer Detail'!N5463</f>
        <v>0</v>
      </c>
      <c r="L5460">
        <f>'Sales by Customer Detail'!O5463</f>
        <v>0</v>
      </c>
    </row>
    <row r="5461" spans="2:12" x14ac:dyDescent="0.25">
      <c r="B5461" t="str">
        <f>VLOOKUP('Sales by Customer Detail'!B5464,Anonymizer!$A$3:$B$996,2,FALSE)</f>
        <v>Customer 183</v>
      </c>
      <c r="C5461" t="str">
        <f>'Sales by Customer Detail'!C5464</f>
        <v>03/18/2022</v>
      </c>
      <c r="D5461" t="str">
        <f>'Sales by Customer Detail'!D5464</f>
        <v>Invoice</v>
      </c>
      <c r="E5461">
        <f>'Sales by Customer Detail'!E5464</f>
        <v>3787</v>
      </c>
      <c r="F5461" t="str">
        <f>VLOOKUP('Sales by Customer Detail'!F5464,Anonymizer!$D$3:$E$86,2,FALSE)</f>
        <v>Prod/Svc59</v>
      </c>
      <c r="G5461" t="s">
        <v>6631</v>
      </c>
      <c r="H5461">
        <f>'Sales by Customer Detail'!J5464</f>
        <v>4</v>
      </c>
      <c r="I5461">
        <f>'Sales by Customer Detail'!K5464</f>
        <v>100</v>
      </c>
      <c r="J5461">
        <f>'Sales by Customer Detail'!L5464</f>
        <v>400</v>
      </c>
      <c r="K5461" t="str">
        <f>'Sales by Customer Detail'!N5464</f>
        <v>04/01/2022</v>
      </c>
      <c r="L5461" t="str">
        <f>'Sales by Customer Detail'!O5464</f>
        <v>03/31/2023</v>
      </c>
    </row>
    <row r="5462" spans="2:12" x14ac:dyDescent="0.25">
      <c r="B5462" t="str">
        <f>VLOOKUP('Sales by Customer Detail'!B5465,Anonymizer!$A$3:$B$996,2,FALSE)</f>
        <v>Customer 183</v>
      </c>
      <c r="C5462" t="str">
        <f>'Sales by Customer Detail'!C5465</f>
        <v>03/18/2022</v>
      </c>
      <c r="D5462" t="str">
        <f>'Sales by Customer Detail'!D5465</f>
        <v>Invoice</v>
      </c>
      <c r="E5462">
        <f>'Sales by Customer Detail'!E5465</f>
        <v>3787</v>
      </c>
      <c r="F5462" t="str">
        <f>VLOOKUP('Sales by Customer Detail'!F5465,Anonymizer!$D$3:$E$86,2,FALSE)</f>
        <v>Prod/Svc72</v>
      </c>
      <c r="G5462" t="s">
        <v>6631</v>
      </c>
      <c r="H5462">
        <f>'Sales by Customer Detail'!J5465</f>
        <v>10</v>
      </c>
      <c r="I5462">
        <f>'Sales by Customer Detail'!K5465</f>
        <v>150</v>
      </c>
      <c r="J5462">
        <f>'Sales by Customer Detail'!L5465</f>
        <v>1500</v>
      </c>
      <c r="K5462" t="str">
        <f>'Sales by Customer Detail'!N5465</f>
        <v>04/01/2022</v>
      </c>
      <c r="L5462" t="str">
        <f>'Sales by Customer Detail'!O5465</f>
        <v>03/31/2023</v>
      </c>
    </row>
    <row r="5463" spans="2:12" x14ac:dyDescent="0.25">
      <c r="B5463" t="str">
        <f>VLOOKUP('Sales by Customer Detail'!B5466,Anonymizer!$A$3:$B$996,2,FALSE)</f>
        <v>Customer 183</v>
      </c>
      <c r="C5463" t="str">
        <f>'Sales by Customer Detail'!C5466</f>
        <v>03/18/2022</v>
      </c>
      <c r="D5463" t="str">
        <f>'Sales by Customer Detail'!D5466</f>
        <v>Invoice</v>
      </c>
      <c r="E5463">
        <f>'Sales by Customer Detail'!E5466</f>
        <v>3787</v>
      </c>
      <c r="F5463" t="str">
        <f>VLOOKUP('Sales by Customer Detail'!F5466,Anonymizer!$D$3:$E$86,2,FALSE)</f>
        <v>Prod/Svc72</v>
      </c>
      <c r="G5463" t="s">
        <v>6631</v>
      </c>
      <c r="H5463">
        <f>'Sales by Customer Detail'!J5466</f>
        <v>15</v>
      </c>
      <c r="I5463">
        <f>'Sales by Customer Detail'!K5466</f>
        <v>150</v>
      </c>
      <c r="J5463">
        <f>'Sales by Customer Detail'!L5466</f>
        <v>2250</v>
      </c>
      <c r="K5463" t="str">
        <f>'Sales by Customer Detail'!N5466</f>
        <v>04/01/2022</v>
      </c>
      <c r="L5463" t="str">
        <f>'Sales by Customer Detail'!O5466</f>
        <v>03/31/2023</v>
      </c>
    </row>
    <row r="5464" spans="2:12" x14ac:dyDescent="0.25">
      <c r="B5464" t="str">
        <f>VLOOKUP('Sales by Customer Detail'!B5467,Anonymizer!$A$3:$B$996,2,FALSE)</f>
        <v>Customer 183</v>
      </c>
      <c r="C5464" t="str">
        <f>'Sales by Customer Detail'!C5467</f>
        <v>03/18/2022</v>
      </c>
      <c r="D5464" t="str">
        <f>'Sales by Customer Detail'!D5467</f>
        <v>Invoice</v>
      </c>
      <c r="E5464">
        <f>'Sales by Customer Detail'!E5467</f>
        <v>3787</v>
      </c>
      <c r="F5464" t="str">
        <f>VLOOKUP('Sales by Customer Detail'!F5467,Anonymizer!$D$3:$E$86,2,FALSE)</f>
        <v>Prod/Svc72</v>
      </c>
      <c r="G5464" t="s">
        <v>6631</v>
      </c>
      <c r="H5464">
        <f>'Sales by Customer Detail'!J5467</f>
        <v>20</v>
      </c>
      <c r="I5464">
        <f>'Sales by Customer Detail'!K5467</f>
        <v>150</v>
      </c>
      <c r="J5464">
        <f>'Sales by Customer Detail'!L5467</f>
        <v>3000</v>
      </c>
      <c r="K5464" t="str">
        <f>'Sales by Customer Detail'!N5467</f>
        <v>04/01/2022</v>
      </c>
      <c r="L5464" t="str">
        <f>'Sales by Customer Detail'!O5467</f>
        <v>03/31/2023</v>
      </c>
    </row>
    <row r="5465" spans="2:12" x14ac:dyDescent="0.25">
      <c r="B5465" t="str">
        <f>VLOOKUP('Sales by Customer Detail'!B5468,Anonymizer!$A$3:$B$996,2,FALSE)</f>
        <v>Customer 183</v>
      </c>
      <c r="C5465" t="str">
        <f>'Sales by Customer Detail'!C5468</f>
        <v>03/18/2022</v>
      </c>
      <c r="D5465" t="str">
        <f>'Sales by Customer Detail'!D5468</f>
        <v>Invoice</v>
      </c>
      <c r="E5465">
        <f>'Sales by Customer Detail'!E5468</f>
        <v>3787</v>
      </c>
      <c r="F5465" t="str">
        <f>VLOOKUP('Sales by Customer Detail'!F5468,Anonymizer!$D$3:$E$86,2,FALSE)</f>
        <v>Prod/Svc74</v>
      </c>
      <c r="G5465" t="s">
        <v>6631</v>
      </c>
      <c r="H5465">
        <f>'Sales by Customer Detail'!J5468</f>
        <v>5</v>
      </c>
      <c r="I5465">
        <f>'Sales by Customer Detail'!K5468</f>
        <v>150</v>
      </c>
      <c r="J5465">
        <f>'Sales by Customer Detail'!L5468</f>
        <v>750</v>
      </c>
      <c r="K5465" t="str">
        <f>'Sales by Customer Detail'!N5468</f>
        <v>04/01/2022</v>
      </c>
      <c r="L5465" t="str">
        <f>'Sales by Customer Detail'!O5468</f>
        <v>03/31/2023</v>
      </c>
    </row>
    <row r="5466" spans="2:12" x14ac:dyDescent="0.25">
      <c r="B5466" t="str">
        <f>VLOOKUP('Sales by Customer Detail'!B5469,Anonymizer!$A$3:$B$996,2,FALSE)</f>
        <v>Customer 569</v>
      </c>
      <c r="C5466" t="str">
        <f>'Sales by Customer Detail'!C5469</f>
        <v>03/18/2022</v>
      </c>
      <c r="D5466" t="str">
        <f>'Sales by Customer Detail'!D5469</f>
        <v>Invoice</v>
      </c>
      <c r="E5466">
        <f>'Sales by Customer Detail'!E5469</f>
        <v>3778</v>
      </c>
      <c r="F5466" t="str">
        <f>VLOOKUP('Sales by Customer Detail'!F5469,Anonymizer!$D$3:$E$86,2,FALSE)</f>
        <v>Prod/Svc74</v>
      </c>
      <c r="G5466" t="s">
        <v>6631</v>
      </c>
      <c r="H5466">
        <f>'Sales by Customer Detail'!J5469</f>
        <v>1</v>
      </c>
      <c r="I5466">
        <f>'Sales by Customer Detail'!K5469</f>
        <v>2795</v>
      </c>
      <c r="J5466">
        <f>'Sales by Customer Detail'!L5469</f>
        <v>2795</v>
      </c>
      <c r="K5466" t="str">
        <f>'Sales by Customer Detail'!N5469</f>
        <v>04/01/2022</v>
      </c>
      <c r="L5466" t="str">
        <f>'Sales by Customer Detail'!O5469</f>
        <v>04/01/2023</v>
      </c>
    </row>
    <row r="5467" spans="2:12" x14ac:dyDescent="0.25">
      <c r="B5467" t="str">
        <f>VLOOKUP('Sales by Customer Detail'!B5470,Anonymizer!$A$3:$B$996,2,FALSE)</f>
        <v>Customer 569</v>
      </c>
      <c r="C5467" t="str">
        <f>'Sales by Customer Detail'!C5470</f>
        <v>03/18/2022</v>
      </c>
      <c r="D5467" t="str">
        <f>'Sales by Customer Detail'!D5470</f>
        <v>Invoice</v>
      </c>
      <c r="E5467">
        <f>'Sales by Customer Detail'!E5470</f>
        <v>3778</v>
      </c>
      <c r="F5467" t="str">
        <f>VLOOKUP('Sales by Customer Detail'!F5470,Anonymizer!$D$3:$E$86,2,FALSE)</f>
        <v>Prod/Svc78</v>
      </c>
      <c r="G5467" t="s">
        <v>6631</v>
      </c>
      <c r="H5467">
        <f>'Sales by Customer Detail'!J5470</f>
        <v>1</v>
      </c>
      <c r="I5467">
        <f>'Sales by Customer Detail'!K5470</f>
        <v>0</v>
      </c>
      <c r="J5467">
        <f>'Sales by Customer Detail'!L5470</f>
        <v>0</v>
      </c>
      <c r="K5467" t="str">
        <f>'Sales by Customer Detail'!N5470</f>
        <v>04/01/2022</v>
      </c>
      <c r="L5467" t="str">
        <f>'Sales by Customer Detail'!O5470</f>
        <v>04/01/2023</v>
      </c>
    </row>
    <row r="5468" spans="2:12" x14ac:dyDescent="0.25">
      <c r="B5468" t="str">
        <f>VLOOKUP('Sales by Customer Detail'!B5471,Anonymizer!$A$3:$B$996,2,FALSE)</f>
        <v>Customer 1</v>
      </c>
      <c r="C5468" t="str">
        <f>'Sales by Customer Detail'!C5471</f>
        <v>03/21/2022</v>
      </c>
      <c r="D5468" t="str">
        <f>'Sales by Customer Detail'!D5471</f>
        <v>Invoice</v>
      </c>
      <c r="E5468">
        <f>'Sales by Customer Detail'!E5471</f>
        <v>3780</v>
      </c>
      <c r="F5468" t="str">
        <f>VLOOKUP('Sales by Customer Detail'!F5471,Anonymizer!$D$3:$E$86,2,FALSE)</f>
        <v>Prod/Svc40</v>
      </c>
      <c r="G5468" t="s">
        <v>6631</v>
      </c>
      <c r="H5468">
        <f>'Sales by Customer Detail'!J5471</f>
        <v>1</v>
      </c>
      <c r="I5468">
        <f>'Sales by Customer Detail'!K5471</f>
        <v>595</v>
      </c>
      <c r="J5468">
        <f>'Sales by Customer Detail'!L5471</f>
        <v>595</v>
      </c>
      <c r="K5468" t="str">
        <f>'Sales by Customer Detail'!N5471</f>
        <v>04/04/2022</v>
      </c>
      <c r="L5468" t="str">
        <f>'Sales by Customer Detail'!O5471</f>
        <v>04/03/2023</v>
      </c>
    </row>
    <row r="5469" spans="2:12" x14ac:dyDescent="0.25">
      <c r="B5469" t="str">
        <f>VLOOKUP('Sales by Customer Detail'!B5472,Anonymizer!$A$3:$B$996,2,FALSE)</f>
        <v>Customer 1</v>
      </c>
      <c r="C5469" t="str">
        <f>'Sales by Customer Detail'!C5472</f>
        <v>03/21/2022</v>
      </c>
      <c r="D5469" t="str">
        <f>'Sales by Customer Detail'!D5472</f>
        <v>Invoice</v>
      </c>
      <c r="E5469">
        <f>'Sales by Customer Detail'!E5472</f>
        <v>3780</v>
      </c>
      <c r="F5469" t="str">
        <f>VLOOKUP('Sales by Customer Detail'!F5472,Anonymizer!$D$3:$E$86,2,FALSE)</f>
        <v>Prod/Svc27</v>
      </c>
      <c r="G5469" t="s">
        <v>6631</v>
      </c>
      <c r="H5469">
        <f>'Sales by Customer Detail'!J5472</f>
        <v>1</v>
      </c>
      <c r="I5469">
        <f>'Sales by Customer Detail'!K5472</f>
        <v>699</v>
      </c>
      <c r="J5469">
        <f>'Sales by Customer Detail'!L5472</f>
        <v>699</v>
      </c>
      <c r="K5469" t="str">
        <f>'Sales by Customer Detail'!N5472</f>
        <v>04/04/2022</v>
      </c>
      <c r="L5469" t="str">
        <f>'Sales by Customer Detail'!O5472</f>
        <v>04/03/2023</v>
      </c>
    </row>
    <row r="5470" spans="2:12" x14ac:dyDescent="0.25">
      <c r="B5470" t="str">
        <f>VLOOKUP('Sales by Customer Detail'!B5473,Anonymizer!$A$3:$B$996,2,FALSE)</f>
        <v>Customer 289</v>
      </c>
      <c r="C5470" t="str">
        <f>'Sales by Customer Detail'!C5473</f>
        <v>03/21/2022</v>
      </c>
      <c r="D5470" t="str">
        <f>'Sales by Customer Detail'!D5473</f>
        <v>Invoice</v>
      </c>
      <c r="E5470">
        <f>'Sales by Customer Detail'!E5473</f>
        <v>3786</v>
      </c>
      <c r="F5470" t="str">
        <f>VLOOKUP('Sales by Customer Detail'!F5473,Anonymizer!$D$3:$E$86,2,FALSE)</f>
        <v>Prod/Svc70</v>
      </c>
      <c r="G5470" t="s">
        <v>6631</v>
      </c>
      <c r="H5470">
        <f>'Sales by Customer Detail'!J5473</f>
        <v>1</v>
      </c>
      <c r="I5470">
        <f>'Sales by Customer Detail'!K5473</f>
        <v>0</v>
      </c>
      <c r="J5470">
        <f>'Sales by Customer Detail'!L5473</f>
        <v>0</v>
      </c>
      <c r="K5470">
        <f>'Sales by Customer Detail'!N5473</f>
        <v>0</v>
      </c>
      <c r="L5470">
        <f>'Sales by Customer Detail'!O5473</f>
        <v>0</v>
      </c>
    </row>
    <row r="5471" spans="2:12" x14ac:dyDescent="0.25">
      <c r="B5471" t="str">
        <f>VLOOKUP('Sales by Customer Detail'!B5474,Anonymizer!$A$3:$B$996,2,FALSE)</f>
        <v>Customer 503</v>
      </c>
      <c r="C5471" t="str">
        <f>'Sales by Customer Detail'!C5474</f>
        <v>03/21/2022</v>
      </c>
      <c r="D5471" t="str">
        <f>'Sales by Customer Detail'!D5474</f>
        <v>Invoice</v>
      </c>
      <c r="E5471">
        <f>'Sales by Customer Detail'!E5474</f>
        <v>3784</v>
      </c>
      <c r="F5471" t="str">
        <f>VLOOKUP('Sales by Customer Detail'!F5474,Anonymizer!$D$3:$E$86,2,FALSE)</f>
        <v>Prod/Svc70</v>
      </c>
      <c r="G5471" t="s">
        <v>6631</v>
      </c>
      <c r="H5471">
        <f>'Sales by Customer Detail'!J5474</f>
        <v>1</v>
      </c>
      <c r="I5471">
        <f>'Sales by Customer Detail'!K5474</f>
        <v>5098</v>
      </c>
      <c r="J5471">
        <f>'Sales by Customer Detail'!L5474</f>
        <v>5098</v>
      </c>
      <c r="K5471">
        <f>'Sales by Customer Detail'!N5474</f>
        <v>0</v>
      </c>
      <c r="L5471">
        <f>'Sales by Customer Detail'!O5474</f>
        <v>0</v>
      </c>
    </row>
    <row r="5472" spans="2:12" x14ac:dyDescent="0.25">
      <c r="B5472" t="str">
        <f>VLOOKUP('Sales by Customer Detail'!B5475,Anonymizer!$A$3:$B$996,2,FALSE)</f>
        <v>Customer 361</v>
      </c>
      <c r="C5472" t="str">
        <f>'Sales by Customer Detail'!C5475</f>
        <v>03/21/2022</v>
      </c>
      <c r="D5472" t="str">
        <f>'Sales by Customer Detail'!D5475</f>
        <v>Invoice</v>
      </c>
      <c r="E5472">
        <f>'Sales by Customer Detail'!E5475</f>
        <v>3783</v>
      </c>
      <c r="F5472" t="str">
        <f>VLOOKUP('Sales by Customer Detail'!F5475,Anonymizer!$D$3:$E$86,2,FALSE)</f>
        <v>Prod/Svc70</v>
      </c>
      <c r="G5472" t="s">
        <v>6631</v>
      </c>
      <c r="H5472">
        <f>'Sales by Customer Detail'!J5475</f>
        <v>1</v>
      </c>
      <c r="I5472">
        <f>'Sales by Customer Detail'!K5475</f>
        <v>2500</v>
      </c>
      <c r="J5472">
        <f>'Sales by Customer Detail'!L5475</f>
        <v>2500</v>
      </c>
      <c r="K5472">
        <f>'Sales by Customer Detail'!N5475</f>
        <v>0</v>
      </c>
      <c r="L5472">
        <f>'Sales by Customer Detail'!O5475</f>
        <v>0</v>
      </c>
    </row>
    <row r="5473" spans="2:12" x14ac:dyDescent="0.25">
      <c r="B5473" t="str">
        <f>VLOOKUP('Sales by Customer Detail'!B5476,Anonymizer!$A$3:$B$996,2,FALSE)</f>
        <v>Customer 361</v>
      </c>
      <c r="C5473" t="str">
        <f>'Sales by Customer Detail'!C5476</f>
        <v>03/21/2022</v>
      </c>
      <c r="D5473" t="str">
        <f>'Sales by Customer Detail'!D5476</f>
        <v>Invoice</v>
      </c>
      <c r="E5473">
        <f>'Sales by Customer Detail'!E5476</f>
        <v>3783</v>
      </c>
      <c r="F5473" t="str">
        <f>VLOOKUP('Sales by Customer Detail'!F5476,Anonymizer!$D$3:$E$86,2,FALSE)</f>
        <v>Prod/Svc70</v>
      </c>
      <c r="G5473" t="s">
        <v>6631</v>
      </c>
      <c r="H5473">
        <f>'Sales by Customer Detail'!J5476</f>
        <v>1</v>
      </c>
      <c r="I5473">
        <f>'Sales by Customer Detail'!K5476</f>
        <v>2500</v>
      </c>
      <c r="J5473">
        <f>'Sales by Customer Detail'!L5476</f>
        <v>2500</v>
      </c>
      <c r="K5473">
        <f>'Sales by Customer Detail'!N5476</f>
        <v>0</v>
      </c>
      <c r="L5473">
        <f>'Sales by Customer Detail'!O5476</f>
        <v>0</v>
      </c>
    </row>
    <row r="5474" spans="2:12" x14ac:dyDescent="0.25">
      <c r="B5474" t="str">
        <f>VLOOKUP('Sales by Customer Detail'!B5477,Anonymizer!$A$3:$B$996,2,FALSE)</f>
        <v>Customer 361</v>
      </c>
      <c r="C5474" t="str">
        <f>'Sales by Customer Detail'!C5477</f>
        <v>03/21/2022</v>
      </c>
      <c r="D5474" t="str">
        <f>'Sales by Customer Detail'!D5477</f>
        <v>Invoice</v>
      </c>
      <c r="E5474">
        <f>'Sales by Customer Detail'!E5477</f>
        <v>3783</v>
      </c>
      <c r="F5474" t="str">
        <f>VLOOKUP('Sales by Customer Detail'!F5477,Anonymizer!$D$3:$E$86,2,FALSE)</f>
        <v>Prod/Svc70</v>
      </c>
      <c r="G5474" t="s">
        <v>6631</v>
      </c>
      <c r="H5474">
        <f>'Sales by Customer Detail'!J5477</f>
        <v>1</v>
      </c>
      <c r="I5474">
        <f>'Sales by Customer Detail'!K5477</f>
        <v>2500</v>
      </c>
      <c r="J5474">
        <f>'Sales by Customer Detail'!L5477</f>
        <v>2500</v>
      </c>
      <c r="K5474">
        <f>'Sales by Customer Detail'!N5477</f>
        <v>0</v>
      </c>
      <c r="L5474">
        <f>'Sales by Customer Detail'!O5477</f>
        <v>0</v>
      </c>
    </row>
    <row r="5475" spans="2:12" x14ac:dyDescent="0.25">
      <c r="B5475" t="str">
        <f>VLOOKUP('Sales by Customer Detail'!B5478,Anonymizer!$A$3:$B$996,2,FALSE)</f>
        <v>Customer 361</v>
      </c>
      <c r="C5475" t="str">
        <f>'Sales by Customer Detail'!C5478</f>
        <v>03/21/2022</v>
      </c>
      <c r="D5475" t="str">
        <f>'Sales by Customer Detail'!D5478</f>
        <v>Invoice</v>
      </c>
      <c r="E5475">
        <f>'Sales by Customer Detail'!E5478</f>
        <v>3783</v>
      </c>
      <c r="F5475" t="str">
        <f>VLOOKUP('Sales by Customer Detail'!F5478,Anonymizer!$D$3:$E$86,2,FALSE)</f>
        <v>Prod/Svc70</v>
      </c>
      <c r="G5475" t="s">
        <v>6631</v>
      </c>
      <c r="H5475">
        <f>'Sales by Customer Detail'!J5478</f>
        <v>1</v>
      </c>
      <c r="I5475">
        <f>'Sales by Customer Detail'!K5478</f>
        <v>-375</v>
      </c>
      <c r="J5475">
        <f>'Sales by Customer Detail'!L5478</f>
        <v>-375</v>
      </c>
      <c r="K5475">
        <f>'Sales by Customer Detail'!N5478</f>
        <v>0</v>
      </c>
      <c r="L5475">
        <f>'Sales by Customer Detail'!O5478</f>
        <v>0</v>
      </c>
    </row>
    <row r="5476" spans="2:12" x14ac:dyDescent="0.25">
      <c r="B5476" t="str">
        <f>VLOOKUP('Sales by Customer Detail'!B5479,Anonymizer!$A$3:$B$996,2,FALSE)</f>
        <v>Customer 317</v>
      </c>
      <c r="C5476" t="str">
        <f>'Sales by Customer Detail'!C5479</f>
        <v>03/21/2022</v>
      </c>
      <c r="D5476" t="str">
        <f>'Sales by Customer Detail'!D5479</f>
        <v>Invoice</v>
      </c>
      <c r="E5476">
        <f>'Sales by Customer Detail'!E5479</f>
        <v>3785</v>
      </c>
      <c r="F5476" t="str">
        <f>VLOOKUP('Sales by Customer Detail'!F5479,Anonymizer!$D$3:$E$86,2,FALSE)</f>
        <v>Prod/Svc69</v>
      </c>
      <c r="G5476" t="s">
        <v>6631</v>
      </c>
      <c r="H5476">
        <f>'Sales by Customer Detail'!J5479</f>
        <v>1</v>
      </c>
      <c r="I5476">
        <f>'Sales by Customer Detail'!K5479</f>
        <v>6000</v>
      </c>
      <c r="J5476">
        <f>'Sales by Customer Detail'!L5479</f>
        <v>6000</v>
      </c>
      <c r="K5476">
        <f>'Sales by Customer Detail'!N5479</f>
        <v>0</v>
      </c>
      <c r="L5476">
        <f>'Sales by Customer Detail'!O5479</f>
        <v>0</v>
      </c>
    </row>
    <row r="5477" spans="2:12" x14ac:dyDescent="0.25">
      <c r="B5477" t="str">
        <f>VLOOKUP('Sales by Customer Detail'!B5480,Anonymizer!$A$3:$B$996,2,FALSE)</f>
        <v>Customer 618</v>
      </c>
      <c r="C5477" t="str">
        <f>'Sales by Customer Detail'!C5480</f>
        <v>03/21/2022</v>
      </c>
      <c r="D5477" t="str">
        <f>'Sales by Customer Detail'!D5480</f>
        <v>Invoice</v>
      </c>
      <c r="E5477">
        <f>'Sales by Customer Detail'!E5480</f>
        <v>3782</v>
      </c>
      <c r="F5477" t="str">
        <f>VLOOKUP('Sales by Customer Detail'!F5480,Anonymizer!$D$3:$E$86,2,FALSE)</f>
        <v>Prod/Svc69</v>
      </c>
      <c r="G5477" t="s">
        <v>6631</v>
      </c>
      <c r="H5477">
        <f>'Sales by Customer Detail'!J5480</f>
        <v>1</v>
      </c>
      <c r="I5477">
        <f>'Sales by Customer Detail'!K5480</f>
        <v>5000</v>
      </c>
      <c r="J5477">
        <f>'Sales by Customer Detail'!L5480</f>
        <v>5000</v>
      </c>
      <c r="K5477">
        <f>'Sales by Customer Detail'!N5480</f>
        <v>0</v>
      </c>
      <c r="L5477">
        <f>'Sales by Customer Detail'!O5480</f>
        <v>0</v>
      </c>
    </row>
    <row r="5478" spans="2:12" x14ac:dyDescent="0.25">
      <c r="B5478" t="str">
        <f>VLOOKUP('Sales by Customer Detail'!B5481,Anonymizer!$A$3:$B$996,2,FALSE)</f>
        <v>Customer 2</v>
      </c>
      <c r="C5478" t="str">
        <f>'Sales by Customer Detail'!C5481</f>
        <v>03/21/2022</v>
      </c>
      <c r="D5478" t="str">
        <f>'Sales by Customer Detail'!D5481</f>
        <v>Invoice</v>
      </c>
      <c r="E5478">
        <f>'Sales by Customer Detail'!E5481</f>
        <v>3788</v>
      </c>
      <c r="F5478" t="str">
        <f>VLOOKUP('Sales by Customer Detail'!F5481,Anonymizer!$D$3:$E$86,2,FALSE)</f>
        <v>Prod/Svc82</v>
      </c>
      <c r="G5478" t="s">
        <v>6631</v>
      </c>
      <c r="H5478">
        <f>'Sales by Customer Detail'!J5481</f>
        <v>1</v>
      </c>
      <c r="I5478">
        <f>'Sales by Customer Detail'!K5481</f>
        <v>-279.5</v>
      </c>
      <c r="J5478">
        <f>'Sales by Customer Detail'!L5481</f>
        <v>-279.5</v>
      </c>
      <c r="K5478" t="str">
        <f>'Sales by Customer Detail'!N5481</f>
        <v>04/04/2021</v>
      </c>
      <c r="L5478" t="str">
        <f>'Sales by Customer Detail'!O5481</f>
        <v>04/03/2023</v>
      </c>
    </row>
    <row r="5479" spans="2:12" x14ac:dyDescent="0.25">
      <c r="B5479" t="str">
        <f>VLOOKUP('Sales by Customer Detail'!B5482,Anonymizer!$A$3:$B$996,2,FALSE)</f>
        <v>Customer 2</v>
      </c>
      <c r="C5479" t="str">
        <f>'Sales by Customer Detail'!C5482</f>
        <v>03/21/2022</v>
      </c>
      <c r="D5479" t="str">
        <f>'Sales by Customer Detail'!D5482</f>
        <v>Invoice</v>
      </c>
      <c r="E5479">
        <f>'Sales by Customer Detail'!E5482</f>
        <v>3788</v>
      </c>
      <c r="F5479" t="str">
        <f>VLOOKUP('Sales by Customer Detail'!F5482,Anonymizer!$D$3:$E$86,2,FALSE)</f>
        <v>Prod/Svc74</v>
      </c>
      <c r="G5479" t="s">
        <v>6631</v>
      </c>
      <c r="H5479">
        <f>'Sales by Customer Detail'!J5482</f>
        <v>1</v>
      </c>
      <c r="I5479">
        <f>'Sales by Customer Detail'!K5482</f>
        <v>2795</v>
      </c>
      <c r="J5479">
        <f>'Sales by Customer Detail'!L5482</f>
        <v>2795</v>
      </c>
      <c r="K5479" t="str">
        <f>'Sales by Customer Detail'!N5482</f>
        <v>04/04/2021</v>
      </c>
      <c r="L5479" t="str">
        <f>'Sales by Customer Detail'!O5482</f>
        <v>04/03/2023</v>
      </c>
    </row>
    <row r="5480" spans="2:12" x14ac:dyDescent="0.25">
      <c r="B5480" t="str">
        <f>VLOOKUP('Sales by Customer Detail'!B5483,Anonymizer!$A$3:$B$996,2,FALSE)</f>
        <v>Customer 2</v>
      </c>
      <c r="C5480" t="str">
        <f>'Sales by Customer Detail'!C5483</f>
        <v>03/21/2022</v>
      </c>
      <c r="D5480" t="str">
        <f>'Sales by Customer Detail'!D5483</f>
        <v>Invoice</v>
      </c>
      <c r="E5480">
        <f>'Sales by Customer Detail'!E5483</f>
        <v>3788</v>
      </c>
      <c r="F5480" t="str">
        <f>VLOOKUP('Sales by Customer Detail'!F5483,Anonymizer!$D$3:$E$86,2,FALSE)</f>
        <v>Prod/Svc78</v>
      </c>
      <c r="G5480" t="s">
        <v>6631</v>
      </c>
      <c r="H5480">
        <f>'Sales by Customer Detail'!J5483</f>
        <v>1</v>
      </c>
      <c r="I5480">
        <f>'Sales by Customer Detail'!K5483</f>
        <v>0</v>
      </c>
      <c r="J5480">
        <f>'Sales by Customer Detail'!L5483</f>
        <v>0</v>
      </c>
      <c r="K5480" t="str">
        <f>'Sales by Customer Detail'!N5483</f>
        <v>04/04/2021</v>
      </c>
      <c r="L5480" t="str">
        <f>'Sales by Customer Detail'!O5483</f>
        <v>04/03/2023</v>
      </c>
    </row>
    <row r="5481" spans="2:12" x14ac:dyDescent="0.25">
      <c r="B5481" t="str">
        <f>VLOOKUP('Sales by Customer Detail'!B5484,Anonymizer!$A$3:$B$996,2,FALSE)</f>
        <v>Customer 458</v>
      </c>
      <c r="C5481" t="str">
        <f>'Sales by Customer Detail'!C5484</f>
        <v>03/21/2022</v>
      </c>
      <c r="D5481" t="str">
        <f>'Sales by Customer Detail'!D5484</f>
        <v>Invoice</v>
      </c>
      <c r="E5481">
        <f>'Sales by Customer Detail'!E5484</f>
        <v>3797</v>
      </c>
      <c r="F5481" t="str">
        <f>VLOOKUP('Sales by Customer Detail'!F5484,Anonymizer!$D$3:$E$86,2,FALSE)</f>
        <v>Prod/Svc13</v>
      </c>
      <c r="G5481" t="s">
        <v>6631</v>
      </c>
      <c r="H5481">
        <f>'Sales by Customer Detail'!J5484</f>
        <v>1</v>
      </c>
      <c r="I5481">
        <f>'Sales by Customer Detail'!K5484</f>
        <v>299</v>
      </c>
      <c r="J5481">
        <f>'Sales by Customer Detail'!L5484</f>
        <v>299</v>
      </c>
      <c r="K5481" t="str">
        <f>'Sales by Customer Detail'!N5484</f>
        <v>04/04/2022</v>
      </c>
      <c r="L5481" t="str">
        <f>'Sales by Customer Detail'!O5484</f>
        <v>04/03/2023</v>
      </c>
    </row>
    <row r="5482" spans="2:12" x14ac:dyDescent="0.25">
      <c r="B5482" t="str">
        <f>VLOOKUP('Sales by Customer Detail'!B5485,Anonymizer!$A$3:$B$996,2,FALSE)</f>
        <v>Customer 138</v>
      </c>
      <c r="C5482" t="str">
        <f>'Sales by Customer Detail'!C5485</f>
        <v>03/21/2022</v>
      </c>
      <c r="D5482" t="str">
        <f>'Sales by Customer Detail'!D5485</f>
        <v>Credit Memo</v>
      </c>
      <c r="E5482">
        <f>'Sales by Customer Detail'!E5485</f>
        <v>3791</v>
      </c>
      <c r="F5482" t="str">
        <f>VLOOKUP('Sales by Customer Detail'!F5485,Anonymizer!$D$3:$E$86,2,FALSE)</f>
        <v>Prod/Svc37</v>
      </c>
      <c r="G5482" t="s">
        <v>6631</v>
      </c>
      <c r="H5482">
        <f>'Sales by Customer Detail'!J5485</f>
        <v>-1</v>
      </c>
      <c r="I5482">
        <f>'Sales by Customer Detail'!K5485</f>
        <v>399</v>
      </c>
      <c r="J5482">
        <f>'Sales by Customer Detail'!L5485</f>
        <v>-399</v>
      </c>
      <c r="K5482">
        <f>'Sales by Customer Detail'!N5485</f>
        <v>0</v>
      </c>
      <c r="L5482">
        <f>'Sales by Customer Detail'!O5485</f>
        <v>0</v>
      </c>
    </row>
    <row r="5483" spans="2:12" x14ac:dyDescent="0.25">
      <c r="B5483" t="str">
        <f>VLOOKUP('Sales by Customer Detail'!B5486,Anonymizer!$A$3:$B$996,2,FALSE)</f>
        <v>Customer 589</v>
      </c>
      <c r="C5483" t="str">
        <f>'Sales by Customer Detail'!C5486</f>
        <v>03/21/2022</v>
      </c>
      <c r="D5483" t="str">
        <f>'Sales by Customer Detail'!D5486</f>
        <v>Credit Memo</v>
      </c>
      <c r="E5483">
        <f>'Sales by Customer Detail'!E5486</f>
        <v>3790</v>
      </c>
      <c r="F5483" t="str">
        <f>VLOOKUP('Sales by Customer Detail'!F5486,Anonymizer!$D$3:$E$86,2,FALSE)</f>
        <v>Prod/Svc37</v>
      </c>
      <c r="G5483" t="s">
        <v>6631</v>
      </c>
      <c r="H5483">
        <f>'Sales by Customer Detail'!J5486</f>
        <v>-4</v>
      </c>
      <c r="I5483">
        <f>'Sales by Customer Detail'!K5486</f>
        <v>399</v>
      </c>
      <c r="J5483">
        <f>'Sales by Customer Detail'!L5486</f>
        <v>-1596</v>
      </c>
      <c r="K5483">
        <f>'Sales by Customer Detail'!N5486</f>
        <v>0</v>
      </c>
      <c r="L5483">
        <f>'Sales by Customer Detail'!O5486</f>
        <v>0</v>
      </c>
    </row>
    <row r="5484" spans="2:12" x14ac:dyDescent="0.25">
      <c r="B5484" t="str">
        <f>VLOOKUP('Sales by Customer Detail'!B5487,Anonymizer!$A$3:$B$996,2,FALSE)</f>
        <v>Customer 589</v>
      </c>
      <c r="C5484" t="str">
        <f>'Sales by Customer Detail'!C5487</f>
        <v>03/21/2022</v>
      </c>
      <c r="D5484" t="str">
        <f>'Sales by Customer Detail'!D5487</f>
        <v>Invoice</v>
      </c>
      <c r="E5484">
        <f>'Sales by Customer Detail'!E5487</f>
        <v>3789</v>
      </c>
      <c r="F5484" t="str">
        <f>VLOOKUP('Sales by Customer Detail'!F5487,Anonymizer!$D$3:$E$86,2,FALSE)</f>
        <v>Prod/Svc37</v>
      </c>
      <c r="G5484" t="s">
        <v>6631</v>
      </c>
      <c r="H5484">
        <f>'Sales by Customer Detail'!J5487</f>
        <v>2</v>
      </c>
      <c r="I5484">
        <f>'Sales by Customer Detail'!K5487</f>
        <v>399</v>
      </c>
      <c r="J5484">
        <f>'Sales by Customer Detail'!L5487</f>
        <v>798</v>
      </c>
      <c r="K5484" t="str">
        <f>'Sales by Customer Detail'!N5487</f>
        <v>03/27/2022</v>
      </c>
      <c r="L5484" t="str">
        <f>'Sales by Customer Detail'!O5487</f>
        <v>03/26/2023</v>
      </c>
    </row>
    <row r="5485" spans="2:12" x14ac:dyDescent="0.25">
      <c r="B5485" t="str">
        <f>VLOOKUP('Sales by Customer Detail'!B5488,Anonymizer!$A$3:$B$996,2,FALSE)</f>
        <v>Customer 373</v>
      </c>
      <c r="C5485" t="str">
        <f>'Sales by Customer Detail'!C5488</f>
        <v>03/21/2022</v>
      </c>
      <c r="D5485" t="str">
        <f>'Sales by Customer Detail'!D5488</f>
        <v>Credit Memo</v>
      </c>
      <c r="E5485">
        <f>'Sales by Customer Detail'!E5488</f>
        <v>3781</v>
      </c>
      <c r="F5485" t="str">
        <f>VLOOKUP('Sales by Customer Detail'!F5488,Anonymizer!$D$3:$E$86,2,FALSE)</f>
        <v>Prod/Svc37</v>
      </c>
      <c r="G5485" t="s">
        <v>6631</v>
      </c>
      <c r="H5485">
        <f>'Sales by Customer Detail'!J5488</f>
        <v>-3</v>
      </c>
      <c r="I5485">
        <f>'Sales by Customer Detail'!K5488</f>
        <v>349</v>
      </c>
      <c r="J5485">
        <f>'Sales by Customer Detail'!L5488</f>
        <v>-1047</v>
      </c>
      <c r="K5485">
        <f>'Sales by Customer Detail'!N5488</f>
        <v>0</v>
      </c>
      <c r="L5485">
        <f>'Sales by Customer Detail'!O5488</f>
        <v>0</v>
      </c>
    </row>
    <row r="5486" spans="2:12" x14ac:dyDescent="0.25">
      <c r="B5486" t="str">
        <f>VLOOKUP('Sales by Customer Detail'!B5489,Anonymizer!$A$3:$B$996,2,FALSE)</f>
        <v>Customer 289</v>
      </c>
      <c r="C5486" t="str">
        <f>'Sales by Customer Detail'!C5489</f>
        <v>03/21/2022</v>
      </c>
      <c r="D5486" t="str">
        <f>'Sales by Customer Detail'!D5489</f>
        <v>Invoice</v>
      </c>
      <c r="E5486">
        <f>'Sales by Customer Detail'!E5489</f>
        <v>3786</v>
      </c>
      <c r="F5486" t="str">
        <f>VLOOKUP('Sales by Customer Detail'!F5489,Anonymizer!$D$3:$E$86,2,FALSE)</f>
        <v>Prod/Svc70</v>
      </c>
      <c r="G5486" t="s">
        <v>6631</v>
      </c>
      <c r="H5486">
        <f>'Sales by Customer Detail'!J5489</f>
        <v>1</v>
      </c>
      <c r="I5486">
        <f>'Sales by Customer Detail'!K5489</f>
        <v>3000</v>
      </c>
      <c r="J5486">
        <f>'Sales by Customer Detail'!L5489</f>
        <v>3000</v>
      </c>
      <c r="K5486">
        <f>'Sales by Customer Detail'!N5489</f>
        <v>0</v>
      </c>
      <c r="L5486">
        <f>'Sales by Customer Detail'!O5489</f>
        <v>0</v>
      </c>
    </row>
    <row r="5487" spans="2:12" x14ac:dyDescent="0.25">
      <c r="B5487" t="str">
        <f>VLOOKUP('Sales by Customer Detail'!B5490,Anonymizer!$A$3:$B$996,2,FALSE)</f>
        <v>Customer 11</v>
      </c>
      <c r="C5487" t="str">
        <f>'Sales by Customer Detail'!C5490</f>
        <v>03/22/2022</v>
      </c>
      <c r="D5487" t="str">
        <f>'Sales by Customer Detail'!D5490</f>
        <v>Invoice</v>
      </c>
      <c r="E5487">
        <f>'Sales by Customer Detail'!E5490</f>
        <v>3793</v>
      </c>
      <c r="F5487" t="str">
        <f>VLOOKUP('Sales by Customer Detail'!F5490,Anonymizer!$D$3:$E$86,2,FALSE)</f>
        <v>Prod/Svc23</v>
      </c>
      <c r="G5487" t="s">
        <v>6631</v>
      </c>
      <c r="H5487">
        <f>'Sales by Customer Detail'!J5490</f>
        <v>1</v>
      </c>
      <c r="I5487">
        <f>'Sales by Customer Detail'!K5490</f>
        <v>3500</v>
      </c>
      <c r="J5487">
        <f>'Sales by Customer Detail'!L5490</f>
        <v>3500</v>
      </c>
      <c r="K5487" t="str">
        <f>'Sales by Customer Detail'!N5490</f>
        <v>04/05/2022</v>
      </c>
      <c r="L5487" t="str">
        <f>'Sales by Customer Detail'!O5490</f>
        <v>04/04/2023</v>
      </c>
    </row>
    <row r="5488" spans="2:12" x14ac:dyDescent="0.25">
      <c r="B5488" t="str">
        <f>VLOOKUP('Sales by Customer Detail'!B5491,Anonymizer!$A$3:$B$996,2,FALSE)</f>
        <v>Customer 402</v>
      </c>
      <c r="C5488" t="str">
        <f>'Sales by Customer Detail'!C5491</f>
        <v>03/22/2022</v>
      </c>
      <c r="D5488" t="str">
        <f>'Sales by Customer Detail'!D5491</f>
        <v>Invoice</v>
      </c>
      <c r="E5488">
        <f>'Sales by Customer Detail'!E5491</f>
        <v>3792</v>
      </c>
      <c r="F5488" t="str">
        <f>VLOOKUP('Sales by Customer Detail'!F5491,Anonymizer!$D$3:$E$86,2,FALSE)</f>
        <v>Prod/Svc40</v>
      </c>
      <c r="G5488" t="s">
        <v>6631</v>
      </c>
      <c r="H5488">
        <f>'Sales by Customer Detail'!J5491</f>
        <v>1</v>
      </c>
      <c r="I5488">
        <f>'Sales by Customer Detail'!K5491</f>
        <v>995</v>
      </c>
      <c r="J5488">
        <f>'Sales by Customer Detail'!L5491</f>
        <v>995</v>
      </c>
      <c r="K5488" t="str">
        <f>'Sales by Customer Detail'!N5491</f>
        <v>04/05/2022</v>
      </c>
      <c r="L5488" t="str">
        <f>'Sales by Customer Detail'!O5491</f>
        <v>04/04/2023</v>
      </c>
    </row>
    <row r="5489" spans="2:12" x14ac:dyDescent="0.25">
      <c r="B5489" t="str">
        <f>VLOOKUP('Sales by Customer Detail'!B5492,Anonymizer!$A$3:$B$996,2,FALSE)</f>
        <v>Customer 200</v>
      </c>
      <c r="C5489" t="str">
        <f>'Sales by Customer Detail'!C5492</f>
        <v>03/22/2022</v>
      </c>
      <c r="D5489" t="str">
        <f>'Sales by Customer Detail'!D5492</f>
        <v>Invoice</v>
      </c>
      <c r="E5489">
        <f>'Sales by Customer Detail'!E5492</f>
        <v>3796</v>
      </c>
      <c r="F5489" t="str">
        <f>VLOOKUP('Sales by Customer Detail'!F5492,Anonymizer!$D$3:$E$86,2,FALSE)</f>
        <v>Prod/Svc66</v>
      </c>
      <c r="G5489" t="s">
        <v>6631</v>
      </c>
      <c r="H5489">
        <f>'Sales by Customer Detail'!J5492</f>
        <v>1</v>
      </c>
      <c r="I5489">
        <f>'Sales by Customer Detail'!K5492</f>
        <v>9000</v>
      </c>
      <c r="J5489">
        <f>'Sales by Customer Detail'!L5492</f>
        <v>9000</v>
      </c>
      <c r="K5489">
        <f>'Sales by Customer Detail'!N5492</f>
        <v>0</v>
      </c>
      <c r="L5489">
        <f>'Sales by Customer Detail'!O5492</f>
        <v>0</v>
      </c>
    </row>
    <row r="5490" spans="2:12" x14ac:dyDescent="0.25">
      <c r="B5490" t="str">
        <f>VLOOKUP('Sales by Customer Detail'!B5493,Anonymizer!$A$3:$B$996,2,FALSE)</f>
        <v>Customer 402</v>
      </c>
      <c r="C5490" t="str">
        <f>'Sales by Customer Detail'!C5493</f>
        <v>03/22/2022</v>
      </c>
      <c r="D5490" t="str">
        <f>'Sales by Customer Detail'!D5493</f>
        <v>Invoice</v>
      </c>
      <c r="E5490">
        <f>'Sales by Customer Detail'!E5493</f>
        <v>3792</v>
      </c>
      <c r="F5490" t="str">
        <f>VLOOKUP('Sales by Customer Detail'!F5493,Anonymizer!$D$3:$E$86,2,FALSE)</f>
        <v>Prod/Svc29</v>
      </c>
      <c r="G5490" t="s">
        <v>6631</v>
      </c>
      <c r="H5490">
        <f>'Sales by Customer Detail'!J5493</f>
        <v>2</v>
      </c>
      <c r="I5490">
        <f>'Sales by Customer Detail'!K5493</f>
        <v>689</v>
      </c>
      <c r="J5490">
        <f>'Sales by Customer Detail'!L5493</f>
        <v>1378</v>
      </c>
      <c r="K5490" t="str">
        <f>'Sales by Customer Detail'!N5493</f>
        <v>04/05/2022</v>
      </c>
      <c r="L5490" t="str">
        <f>'Sales by Customer Detail'!O5493</f>
        <v>04/04/2023</v>
      </c>
    </row>
    <row r="5491" spans="2:12" x14ac:dyDescent="0.25">
      <c r="B5491" t="str">
        <f>VLOOKUP('Sales by Customer Detail'!B5494,Anonymizer!$A$3:$B$996,2,FALSE)</f>
        <v>Customer 9</v>
      </c>
      <c r="C5491" t="str">
        <f>'Sales by Customer Detail'!C5494</f>
        <v>03/22/2022</v>
      </c>
      <c r="D5491" t="str">
        <f>'Sales by Customer Detail'!D5494</f>
        <v>Invoice</v>
      </c>
      <c r="E5491">
        <f>'Sales by Customer Detail'!E5494</f>
        <v>3794</v>
      </c>
      <c r="F5491" t="str">
        <f>VLOOKUP('Sales by Customer Detail'!F5494,Anonymizer!$D$3:$E$86,2,FALSE)</f>
        <v>Prod/Svc13</v>
      </c>
      <c r="G5491" t="s">
        <v>6631</v>
      </c>
      <c r="H5491">
        <f>'Sales by Customer Detail'!J5494</f>
        <v>1</v>
      </c>
      <c r="I5491">
        <f>'Sales by Customer Detail'!K5494</f>
        <v>299</v>
      </c>
      <c r="J5491">
        <f>'Sales by Customer Detail'!L5494</f>
        <v>299</v>
      </c>
      <c r="K5491" t="str">
        <f>'Sales by Customer Detail'!N5494</f>
        <v>04/05/2022</v>
      </c>
      <c r="L5491" t="str">
        <f>'Sales by Customer Detail'!O5494</f>
        <v>04/04/2023</v>
      </c>
    </row>
    <row r="5492" spans="2:12" x14ac:dyDescent="0.25">
      <c r="B5492" t="str">
        <f>VLOOKUP('Sales by Customer Detail'!B5495,Anonymizer!$A$3:$B$996,2,FALSE)</f>
        <v>Customer 11</v>
      </c>
      <c r="C5492" t="str">
        <f>'Sales by Customer Detail'!C5495</f>
        <v>03/22/2022</v>
      </c>
      <c r="D5492" t="str">
        <f>'Sales by Customer Detail'!D5495</f>
        <v>Invoice</v>
      </c>
      <c r="E5492">
        <f>'Sales by Customer Detail'!E5495</f>
        <v>3793</v>
      </c>
      <c r="F5492" t="str">
        <f>VLOOKUP('Sales by Customer Detail'!F5495,Anonymizer!$D$3:$E$86,2,FALSE)</f>
        <v>Prod/Svc13</v>
      </c>
      <c r="G5492" t="s">
        <v>6631</v>
      </c>
      <c r="H5492">
        <f>'Sales by Customer Detail'!J5495</f>
        <v>1</v>
      </c>
      <c r="I5492">
        <f>'Sales by Customer Detail'!K5495</f>
        <v>299</v>
      </c>
      <c r="J5492">
        <f>'Sales by Customer Detail'!L5495</f>
        <v>299</v>
      </c>
      <c r="K5492" t="str">
        <f>'Sales by Customer Detail'!N5495</f>
        <v>04/05/2022</v>
      </c>
      <c r="L5492" t="str">
        <f>'Sales by Customer Detail'!O5495</f>
        <v>04/04/2023</v>
      </c>
    </row>
    <row r="5493" spans="2:12" x14ac:dyDescent="0.25">
      <c r="B5493" t="str">
        <f>VLOOKUP('Sales by Customer Detail'!B5496,Anonymizer!$A$3:$B$996,2,FALSE)</f>
        <v>Customer 9</v>
      </c>
      <c r="C5493" t="str">
        <f>'Sales by Customer Detail'!C5496</f>
        <v>03/22/2022</v>
      </c>
      <c r="D5493" t="str">
        <f>'Sales by Customer Detail'!D5496</f>
        <v>Invoice</v>
      </c>
      <c r="E5493">
        <f>'Sales by Customer Detail'!E5496</f>
        <v>3794</v>
      </c>
      <c r="F5493" t="str">
        <f>VLOOKUP('Sales by Customer Detail'!F5496,Anonymizer!$D$3:$E$86,2,FALSE)</f>
        <v>Prod/Svc24</v>
      </c>
      <c r="G5493" t="s">
        <v>6631</v>
      </c>
      <c r="H5493">
        <f>'Sales by Customer Detail'!J5496</f>
        <v>1</v>
      </c>
      <c r="I5493">
        <f>'Sales by Customer Detail'!K5496</f>
        <v>419.4</v>
      </c>
      <c r="J5493">
        <f>'Sales by Customer Detail'!L5496</f>
        <v>419.4</v>
      </c>
      <c r="K5493" t="str">
        <f>'Sales by Customer Detail'!N5496</f>
        <v>04/05/2022</v>
      </c>
      <c r="L5493" t="str">
        <f>'Sales by Customer Detail'!O5496</f>
        <v>04/04/2023</v>
      </c>
    </row>
    <row r="5494" spans="2:12" x14ac:dyDescent="0.25">
      <c r="B5494" t="str">
        <f>VLOOKUP('Sales by Customer Detail'!B5497,Anonymizer!$A$3:$B$996,2,FALSE)</f>
        <v>Customer 11</v>
      </c>
      <c r="C5494" t="str">
        <f>'Sales by Customer Detail'!C5497</f>
        <v>03/22/2022</v>
      </c>
      <c r="D5494" t="str">
        <f>'Sales by Customer Detail'!D5497</f>
        <v>Invoice</v>
      </c>
      <c r="E5494">
        <f>'Sales by Customer Detail'!E5497</f>
        <v>3793</v>
      </c>
      <c r="F5494" t="str">
        <f>VLOOKUP('Sales by Customer Detail'!F5497,Anonymizer!$D$3:$E$86,2,FALSE)</f>
        <v>Prod/Svc24</v>
      </c>
      <c r="G5494" t="s">
        <v>6631</v>
      </c>
      <c r="H5494">
        <f>'Sales by Customer Detail'!J5497</f>
        <v>1</v>
      </c>
      <c r="I5494">
        <f>'Sales by Customer Detail'!K5497</f>
        <v>419.4</v>
      </c>
      <c r="J5494">
        <f>'Sales by Customer Detail'!L5497</f>
        <v>419.4</v>
      </c>
      <c r="K5494" t="str">
        <f>'Sales by Customer Detail'!N5497</f>
        <v>04/05/2022</v>
      </c>
      <c r="L5494" t="str">
        <f>'Sales by Customer Detail'!O5497</f>
        <v>04/04/2023</v>
      </c>
    </row>
    <row r="5495" spans="2:12" x14ac:dyDescent="0.25">
      <c r="B5495" t="str">
        <f>VLOOKUP('Sales by Customer Detail'!B5498,Anonymizer!$A$3:$B$996,2,FALSE)</f>
        <v>Customer 264</v>
      </c>
      <c r="C5495" t="str">
        <f>'Sales by Customer Detail'!C5498</f>
        <v>03/22/2022</v>
      </c>
      <c r="D5495" t="str">
        <f>'Sales by Customer Detail'!D5498</f>
        <v>Invoice</v>
      </c>
      <c r="E5495">
        <f>'Sales by Customer Detail'!E5498</f>
        <v>3795</v>
      </c>
      <c r="F5495" t="str">
        <f>VLOOKUP('Sales by Customer Detail'!F5498,Anonymizer!$D$3:$E$86,2,FALSE)</f>
        <v>Prod/Svc66</v>
      </c>
      <c r="G5495" t="s">
        <v>6631</v>
      </c>
      <c r="H5495">
        <f>'Sales by Customer Detail'!J5498</f>
        <v>1</v>
      </c>
      <c r="I5495">
        <f>'Sales by Customer Detail'!K5498</f>
        <v>10000</v>
      </c>
      <c r="J5495">
        <f>'Sales by Customer Detail'!L5498</f>
        <v>10000</v>
      </c>
      <c r="K5495">
        <f>'Sales by Customer Detail'!N5498</f>
        <v>0</v>
      </c>
      <c r="L5495">
        <f>'Sales by Customer Detail'!O5498</f>
        <v>0</v>
      </c>
    </row>
    <row r="5496" spans="2:12" x14ac:dyDescent="0.25">
      <c r="B5496" t="str">
        <f>VLOOKUP('Sales by Customer Detail'!B5499,Anonymizer!$A$3:$B$996,2,FALSE)</f>
        <v>Customer 130</v>
      </c>
      <c r="C5496" t="str">
        <f>'Sales by Customer Detail'!C5499</f>
        <v>03/23/2022</v>
      </c>
      <c r="D5496" t="str">
        <f>'Sales by Customer Detail'!D5499</f>
        <v>Invoice</v>
      </c>
      <c r="E5496">
        <f>'Sales by Customer Detail'!E5499</f>
        <v>3799</v>
      </c>
      <c r="F5496" t="str">
        <f>VLOOKUP('Sales by Customer Detail'!F5499,Anonymizer!$D$3:$E$86,2,FALSE)</f>
        <v>Prod/Svc23</v>
      </c>
      <c r="G5496" t="s">
        <v>6631</v>
      </c>
      <c r="H5496">
        <f>'Sales by Customer Detail'!J5499</f>
        <v>1</v>
      </c>
      <c r="I5496">
        <f>'Sales by Customer Detail'!K5499</f>
        <v>2995</v>
      </c>
      <c r="J5496">
        <f>'Sales by Customer Detail'!L5499</f>
        <v>2995</v>
      </c>
      <c r="K5496" t="str">
        <f>'Sales by Customer Detail'!N5499</f>
        <v>04/06/2022</v>
      </c>
      <c r="L5496" t="str">
        <f>'Sales by Customer Detail'!O5499</f>
        <v>04/05/2023</v>
      </c>
    </row>
    <row r="5497" spans="2:12" x14ac:dyDescent="0.25">
      <c r="B5497" t="str">
        <f>VLOOKUP('Sales by Customer Detail'!B5500,Anonymizer!$A$3:$B$996,2,FALSE)</f>
        <v>Customer 49</v>
      </c>
      <c r="C5497" t="str">
        <f>'Sales by Customer Detail'!C5500</f>
        <v>03/23/2022</v>
      </c>
      <c r="D5497" t="str">
        <f>'Sales by Customer Detail'!D5500</f>
        <v>Invoice</v>
      </c>
      <c r="E5497">
        <f>'Sales by Customer Detail'!E5500</f>
        <v>3798</v>
      </c>
      <c r="F5497" t="str">
        <f>VLOOKUP('Sales by Customer Detail'!F5500,Anonymizer!$D$3:$E$86,2,FALSE)</f>
        <v>Prod/Svc14</v>
      </c>
      <c r="G5497" t="s">
        <v>6631</v>
      </c>
      <c r="H5497">
        <f>'Sales by Customer Detail'!J5500</f>
        <v>1</v>
      </c>
      <c r="I5497">
        <f>'Sales by Customer Detail'!K5500</f>
        <v>419.4</v>
      </c>
      <c r="J5497">
        <f>'Sales by Customer Detail'!L5500</f>
        <v>419.4</v>
      </c>
      <c r="K5497" t="str">
        <f>'Sales by Customer Detail'!N5500</f>
        <v>04/06/2022</v>
      </c>
      <c r="L5497" t="str">
        <f>'Sales by Customer Detail'!O5500</f>
        <v>11/24/2022</v>
      </c>
    </row>
    <row r="5498" spans="2:12" x14ac:dyDescent="0.25">
      <c r="B5498" t="str">
        <f>VLOOKUP('Sales by Customer Detail'!B5501,Anonymizer!$A$3:$B$996,2,FALSE)</f>
        <v>Customer 49</v>
      </c>
      <c r="C5498" t="str">
        <f>'Sales by Customer Detail'!C5501</f>
        <v>03/23/2022</v>
      </c>
      <c r="D5498" t="str">
        <f>'Sales by Customer Detail'!D5501</f>
        <v>Invoice</v>
      </c>
      <c r="E5498">
        <f>'Sales by Customer Detail'!E5501</f>
        <v>3798</v>
      </c>
      <c r="F5498" t="str">
        <f>VLOOKUP('Sales by Customer Detail'!F5501,Anonymizer!$D$3:$E$86,2,FALSE)</f>
        <v>Prod/Svc20</v>
      </c>
      <c r="G5498" t="s">
        <v>6631</v>
      </c>
      <c r="H5498">
        <f>'Sales by Customer Detail'!J5501</f>
        <v>5</v>
      </c>
      <c r="I5498">
        <f>'Sales by Customer Detail'!K5501</f>
        <v>-34.950000000000003</v>
      </c>
      <c r="J5498">
        <f>'Sales by Customer Detail'!L5501</f>
        <v>-174.75</v>
      </c>
      <c r="K5498" t="str">
        <f>'Sales by Customer Detail'!N5501</f>
        <v>04/06/2022</v>
      </c>
      <c r="L5498" t="str">
        <f>'Sales by Customer Detail'!O5501</f>
        <v>11/24/2022</v>
      </c>
    </row>
    <row r="5499" spans="2:12" x14ac:dyDescent="0.25">
      <c r="B5499" t="str">
        <f>VLOOKUP('Sales by Customer Detail'!B5502,Anonymizer!$A$3:$B$996,2,FALSE)</f>
        <v>Customer 130</v>
      </c>
      <c r="C5499" t="str">
        <f>'Sales by Customer Detail'!C5502</f>
        <v>03/23/2022</v>
      </c>
      <c r="D5499" t="str">
        <f>'Sales by Customer Detail'!D5502</f>
        <v>Invoice</v>
      </c>
      <c r="E5499">
        <f>'Sales by Customer Detail'!E5502</f>
        <v>3799</v>
      </c>
      <c r="F5499" t="str">
        <f>VLOOKUP('Sales by Customer Detail'!F5502,Anonymizer!$D$3:$E$86,2,FALSE)</f>
        <v>Prod/Svc38</v>
      </c>
      <c r="G5499" t="s">
        <v>6631</v>
      </c>
      <c r="H5499">
        <f>'Sales by Customer Detail'!J5502</f>
        <v>1</v>
      </c>
      <c r="I5499">
        <f>'Sales by Customer Detail'!K5502</f>
        <v>-2000</v>
      </c>
      <c r="J5499">
        <f>'Sales by Customer Detail'!L5502</f>
        <v>-2000</v>
      </c>
      <c r="K5499" t="str">
        <f>'Sales by Customer Detail'!N5502</f>
        <v>04/06/2022</v>
      </c>
      <c r="L5499" t="str">
        <f>'Sales by Customer Detail'!O5502</f>
        <v>04/05/2023</v>
      </c>
    </row>
    <row r="5500" spans="2:12" x14ac:dyDescent="0.25">
      <c r="B5500" t="str">
        <f>VLOOKUP('Sales by Customer Detail'!B5503,Anonymizer!$A$3:$B$996,2,FALSE)</f>
        <v>Customer 668</v>
      </c>
      <c r="C5500" t="str">
        <f>'Sales by Customer Detail'!C5503</f>
        <v>03/23/2022</v>
      </c>
      <c r="D5500" t="str">
        <f>'Sales by Customer Detail'!D5503</f>
        <v>Invoice</v>
      </c>
      <c r="E5500">
        <f>'Sales by Customer Detail'!E5503</f>
        <v>3800</v>
      </c>
      <c r="F5500" t="str">
        <f>VLOOKUP('Sales by Customer Detail'!F5503,Anonymizer!$D$3:$E$86,2,FALSE)</f>
        <v>Prod/Svc13</v>
      </c>
      <c r="G5500" t="s">
        <v>6631</v>
      </c>
      <c r="H5500">
        <f>'Sales by Customer Detail'!J5503</f>
        <v>10</v>
      </c>
      <c r="I5500">
        <f>'Sales by Customer Detail'!K5503</f>
        <v>279</v>
      </c>
      <c r="J5500">
        <f>'Sales by Customer Detail'!L5503</f>
        <v>2790</v>
      </c>
      <c r="K5500" t="str">
        <f>'Sales by Customer Detail'!N5503</f>
        <v>04/06/2022</v>
      </c>
      <c r="L5500" t="str">
        <f>'Sales by Customer Detail'!O5503</f>
        <v>12/16/2022</v>
      </c>
    </row>
    <row r="5501" spans="2:12" x14ac:dyDescent="0.25">
      <c r="B5501" t="str">
        <f>VLOOKUP('Sales by Customer Detail'!B5504,Anonymizer!$A$3:$B$996,2,FALSE)</f>
        <v>Customer 49</v>
      </c>
      <c r="C5501" t="str">
        <f>'Sales by Customer Detail'!C5504</f>
        <v>03/23/2022</v>
      </c>
      <c r="D5501" t="str">
        <f>'Sales by Customer Detail'!D5504</f>
        <v>Invoice</v>
      </c>
      <c r="E5501">
        <f>'Sales by Customer Detail'!E5504</f>
        <v>3798</v>
      </c>
      <c r="F5501" t="str">
        <f>VLOOKUP('Sales by Customer Detail'!F5504,Anonymizer!$D$3:$E$86,2,FALSE)</f>
        <v>Prod/Svc13</v>
      </c>
      <c r="G5501" t="s">
        <v>6631</v>
      </c>
      <c r="H5501">
        <f>'Sales by Customer Detail'!J5504</f>
        <v>2</v>
      </c>
      <c r="I5501">
        <f>'Sales by Customer Detail'!K5504</f>
        <v>299</v>
      </c>
      <c r="J5501">
        <f>'Sales by Customer Detail'!L5504</f>
        <v>598</v>
      </c>
      <c r="K5501" t="str">
        <f>'Sales by Customer Detail'!N5504</f>
        <v>04/06/2022</v>
      </c>
      <c r="L5501" t="str">
        <f>'Sales by Customer Detail'!O5504</f>
        <v>11/24/2022</v>
      </c>
    </row>
    <row r="5502" spans="2:12" x14ac:dyDescent="0.25">
      <c r="B5502" t="str">
        <f>VLOOKUP('Sales by Customer Detail'!B5505,Anonymizer!$A$3:$B$996,2,FALSE)</f>
        <v>Customer 335</v>
      </c>
      <c r="C5502" t="str">
        <f>'Sales by Customer Detail'!C5505</f>
        <v>03/23/2022</v>
      </c>
      <c r="D5502" t="str">
        <f>'Sales by Customer Detail'!D5505</f>
        <v>Credit Memo</v>
      </c>
      <c r="E5502">
        <f>'Sales by Customer Detail'!E5505</f>
        <v>3804</v>
      </c>
      <c r="F5502" t="str">
        <f>VLOOKUP('Sales by Customer Detail'!F5505,Anonymizer!$D$3:$E$86,2,FALSE)</f>
        <v>Prod/Svc37</v>
      </c>
      <c r="G5502" t="s">
        <v>6631</v>
      </c>
      <c r="H5502">
        <f>'Sales by Customer Detail'!J5505</f>
        <v>0</v>
      </c>
      <c r="I5502">
        <f>'Sales by Customer Detail'!K5505</f>
        <v>0</v>
      </c>
      <c r="J5502">
        <f>'Sales by Customer Detail'!L5505</f>
        <v>0</v>
      </c>
      <c r="K5502">
        <f>'Sales by Customer Detail'!N5505</f>
        <v>0</v>
      </c>
      <c r="L5502">
        <f>'Sales by Customer Detail'!O5505</f>
        <v>0</v>
      </c>
    </row>
    <row r="5503" spans="2:12" x14ac:dyDescent="0.25">
      <c r="B5503" t="str">
        <f>VLOOKUP('Sales by Customer Detail'!B5506,Anonymizer!$A$3:$B$996,2,FALSE)</f>
        <v>Customer 339</v>
      </c>
      <c r="C5503" t="str">
        <f>'Sales by Customer Detail'!C5506</f>
        <v>03/23/2022</v>
      </c>
      <c r="D5503" t="str">
        <f>'Sales by Customer Detail'!D5506</f>
        <v>Credit Memo</v>
      </c>
      <c r="E5503">
        <f>'Sales by Customer Detail'!E5506</f>
        <v>3803</v>
      </c>
      <c r="F5503" t="str">
        <f>VLOOKUP('Sales by Customer Detail'!F5506,Anonymizer!$D$3:$E$86,2,FALSE)</f>
        <v>Prod/Svc37</v>
      </c>
      <c r="G5503" t="s">
        <v>6631</v>
      </c>
      <c r="H5503">
        <f>'Sales by Customer Detail'!J5506</f>
        <v>-3</v>
      </c>
      <c r="I5503">
        <f>'Sales by Customer Detail'!K5506</f>
        <v>399</v>
      </c>
      <c r="J5503">
        <f>'Sales by Customer Detail'!L5506</f>
        <v>-1197</v>
      </c>
      <c r="K5503">
        <f>'Sales by Customer Detail'!N5506</f>
        <v>0</v>
      </c>
      <c r="L5503">
        <f>'Sales by Customer Detail'!O5506</f>
        <v>0</v>
      </c>
    </row>
    <row r="5504" spans="2:12" x14ac:dyDescent="0.25">
      <c r="B5504" t="str">
        <f>VLOOKUP('Sales by Customer Detail'!B5507,Anonymizer!$A$3:$B$996,2,FALSE)</f>
        <v>Customer 339</v>
      </c>
      <c r="C5504" t="str">
        <f>'Sales by Customer Detail'!C5507</f>
        <v>03/23/2022</v>
      </c>
      <c r="D5504" t="str">
        <f>'Sales by Customer Detail'!D5507</f>
        <v>Invoice</v>
      </c>
      <c r="E5504">
        <f>'Sales by Customer Detail'!E5507</f>
        <v>3802</v>
      </c>
      <c r="F5504" t="str">
        <f>VLOOKUP('Sales by Customer Detail'!F5507,Anonymizer!$D$3:$E$86,2,FALSE)</f>
        <v>Prod/Svc37</v>
      </c>
      <c r="G5504" t="s">
        <v>6631</v>
      </c>
      <c r="H5504">
        <f>'Sales by Customer Detail'!J5507</f>
        <v>3</v>
      </c>
      <c r="I5504">
        <f>'Sales by Customer Detail'!K5507</f>
        <v>549</v>
      </c>
      <c r="J5504">
        <f>'Sales by Customer Detail'!L5507</f>
        <v>1647</v>
      </c>
      <c r="K5504" t="str">
        <f>'Sales by Customer Detail'!N5507</f>
        <v>04/06/2022</v>
      </c>
      <c r="L5504" t="str">
        <f>'Sales by Customer Detail'!O5507</f>
        <v>04/05/2023</v>
      </c>
    </row>
    <row r="5505" spans="2:12" x14ac:dyDescent="0.25">
      <c r="B5505" t="str">
        <f>VLOOKUP('Sales by Customer Detail'!B5508,Anonymizer!$A$3:$B$996,2,FALSE)</f>
        <v>Customer 339</v>
      </c>
      <c r="C5505" t="str">
        <f>'Sales by Customer Detail'!C5508</f>
        <v>03/23/2022</v>
      </c>
      <c r="D5505" t="str">
        <f>'Sales by Customer Detail'!D5508</f>
        <v>Invoice</v>
      </c>
      <c r="E5505">
        <f>'Sales by Customer Detail'!E5508</f>
        <v>3802</v>
      </c>
      <c r="F5505" t="str">
        <f>VLOOKUP('Sales by Customer Detail'!F5508,Anonymizer!$D$3:$E$86,2,FALSE)</f>
        <v>Prod/Svc14</v>
      </c>
      <c r="G5505" t="s">
        <v>6631</v>
      </c>
      <c r="H5505">
        <f>'Sales by Customer Detail'!J5508</f>
        <v>2</v>
      </c>
      <c r="I5505">
        <f>'Sales by Customer Detail'!K5508</f>
        <v>549</v>
      </c>
      <c r="J5505">
        <f>'Sales by Customer Detail'!L5508</f>
        <v>1098</v>
      </c>
      <c r="K5505" t="str">
        <f>'Sales by Customer Detail'!N5508</f>
        <v>04/06/2022</v>
      </c>
      <c r="L5505" t="str">
        <f>'Sales by Customer Detail'!O5508</f>
        <v>04/05/2023</v>
      </c>
    </row>
    <row r="5506" spans="2:12" x14ac:dyDescent="0.25">
      <c r="B5506" t="str">
        <f>VLOOKUP('Sales by Customer Detail'!B5509,Anonymizer!$A$3:$B$996,2,FALSE)</f>
        <v>Customer 339</v>
      </c>
      <c r="C5506" t="str">
        <f>'Sales by Customer Detail'!C5509</f>
        <v>03/23/2022</v>
      </c>
      <c r="D5506" t="str">
        <f>'Sales by Customer Detail'!D5509</f>
        <v>Invoice</v>
      </c>
      <c r="E5506">
        <f>'Sales by Customer Detail'!E5509</f>
        <v>3802</v>
      </c>
      <c r="F5506" t="str">
        <f>VLOOKUP('Sales by Customer Detail'!F5509,Anonymizer!$D$3:$E$86,2,FALSE)</f>
        <v>Prod/Svc14</v>
      </c>
      <c r="G5506" t="s">
        <v>6631</v>
      </c>
      <c r="H5506">
        <f>'Sales by Customer Detail'!J5509</f>
        <v>1</v>
      </c>
      <c r="I5506">
        <f>'Sales by Customer Detail'!K5509</f>
        <v>399</v>
      </c>
      <c r="J5506">
        <f>'Sales by Customer Detail'!L5509</f>
        <v>399</v>
      </c>
      <c r="K5506" t="str">
        <f>'Sales by Customer Detail'!N5509</f>
        <v>04/06/2022</v>
      </c>
      <c r="L5506" t="str">
        <f>'Sales by Customer Detail'!O5509</f>
        <v>04/05/2023</v>
      </c>
    </row>
    <row r="5507" spans="2:12" x14ac:dyDescent="0.25">
      <c r="B5507" t="str">
        <f>VLOOKUP('Sales by Customer Detail'!B5510,Anonymizer!$A$3:$B$996,2,FALSE)</f>
        <v>Customer 668</v>
      </c>
      <c r="C5507" t="str">
        <f>'Sales by Customer Detail'!C5510</f>
        <v>03/23/2022</v>
      </c>
      <c r="D5507" t="str">
        <f>'Sales by Customer Detail'!D5510</f>
        <v>Invoice</v>
      </c>
      <c r="E5507">
        <f>'Sales by Customer Detail'!E5510</f>
        <v>3800</v>
      </c>
      <c r="F5507" t="str">
        <f>VLOOKUP('Sales by Customer Detail'!F5510,Anonymizer!$D$3:$E$86,2,FALSE)</f>
        <v>Prod/Svc14</v>
      </c>
      <c r="G5507" t="s">
        <v>6631</v>
      </c>
      <c r="H5507">
        <f>'Sales by Customer Detail'!J5510</f>
        <v>10</v>
      </c>
      <c r="I5507">
        <f>'Sales by Customer Detail'!K5510</f>
        <v>379</v>
      </c>
      <c r="J5507">
        <f>'Sales by Customer Detail'!L5510</f>
        <v>3790</v>
      </c>
      <c r="K5507" t="str">
        <f>'Sales by Customer Detail'!N5510</f>
        <v>04/06/2022</v>
      </c>
      <c r="L5507" t="str">
        <f>'Sales by Customer Detail'!O5510</f>
        <v>12/16/2022</v>
      </c>
    </row>
    <row r="5508" spans="2:12" x14ac:dyDescent="0.25">
      <c r="B5508" t="str">
        <f>VLOOKUP('Sales by Customer Detail'!B5511,Anonymizer!$A$3:$B$996,2,FALSE)</f>
        <v>Customer 668</v>
      </c>
      <c r="C5508" t="str">
        <f>'Sales by Customer Detail'!C5511</f>
        <v>03/23/2022</v>
      </c>
      <c r="D5508" t="str">
        <f>'Sales by Customer Detail'!D5511</f>
        <v>Invoice</v>
      </c>
      <c r="E5508">
        <f>'Sales by Customer Detail'!E5511</f>
        <v>3800</v>
      </c>
      <c r="F5508" t="str">
        <f>VLOOKUP('Sales by Customer Detail'!F5511,Anonymizer!$D$3:$E$86,2,FALSE)</f>
        <v>Prod/Svc24</v>
      </c>
      <c r="G5508" t="s">
        <v>6631</v>
      </c>
      <c r="H5508">
        <f>'Sales by Customer Detail'!J5511</f>
        <v>3</v>
      </c>
      <c r="I5508">
        <f>'Sales by Customer Detail'!K5511</f>
        <v>0</v>
      </c>
      <c r="J5508">
        <f>'Sales by Customer Detail'!L5511</f>
        <v>0</v>
      </c>
      <c r="K5508" t="str">
        <f>'Sales by Customer Detail'!N5511</f>
        <v>04/06/2022</v>
      </c>
      <c r="L5508" t="str">
        <f>'Sales by Customer Detail'!O5511</f>
        <v>12/16/2022</v>
      </c>
    </row>
    <row r="5509" spans="2:12" x14ac:dyDescent="0.25">
      <c r="B5509" t="str">
        <f>VLOOKUP('Sales by Customer Detail'!B5512,Anonymizer!$A$3:$B$996,2,FALSE)</f>
        <v>Customer 130</v>
      </c>
      <c r="C5509" t="str">
        <f>'Sales by Customer Detail'!C5512</f>
        <v>03/23/2022</v>
      </c>
      <c r="D5509" t="str">
        <f>'Sales by Customer Detail'!D5512</f>
        <v>Invoice</v>
      </c>
      <c r="E5509">
        <f>'Sales by Customer Detail'!E5512</f>
        <v>3799</v>
      </c>
      <c r="F5509" t="str">
        <f>VLOOKUP('Sales by Customer Detail'!F5512,Anonymizer!$D$3:$E$86,2,FALSE)</f>
        <v>Prod/Svc45</v>
      </c>
      <c r="G5509" t="s">
        <v>6631</v>
      </c>
      <c r="H5509">
        <f>'Sales by Customer Detail'!J5512</f>
        <v>20</v>
      </c>
      <c r="I5509">
        <f>'Sales by Customer Detail'!K5512</f>
        <v>549</v>
      </c>
      <c r="J5509">
        <f>'Sales by Customer Detail'!L5512</f>
        <v>10980</v>
      </c>
      <c r="K5509" t="str">
        <f>'Sales by Customer Detail'!N5512</f>
        <v>04/06/2022</v>
      </c>
      <c r="L5509" t="str">
        <f>'Sales by Customer Detail'!O5512</f>
        <v>04/05/2023</v>
      </c>
    </row>
    <row r="5510" spans="2:12" x14ac:dyDescent="0.25">
      <c r="B5510" t="str">
        <f>VLOOKUP('Sales by Customer Detail'!B5513,Anonymizer!$A$3:$B$996,2,FALSE)</f>
        <v>Customer 668</v>
      </c>
      <c r="C5510" t="str">
        <f>'Sales by Customer Detail'!C5513</f>
        <v>03/23/2022</v>
      </c>
      <c r="D5510" t="str">
        <f>'Sales by Customer Detail'!D5513</f>
        <v>Invoice</v>
      </c>
      <c r="E5510">
        <f>'Sales by Customer Detail'!E5513</f>
        <v>3800</v>
      </c>
      <c r="F5510" t="str">
        <f>VLOOKUP('Sales by Customer Detail'!F5513,Anonymizer!$D$3:$E$86,2,FALSE)</f>
        <v>Prod/Svc20</v>
      </c>
      <c r="G5510" t="s">
        <v>6631</v>
      </c>
      <c r="H5510">
        <f>'Sales by Customer Detail'!J5513</f>
        <v>10</v>
      </c>
      <c r="I5510">
        <f>'Sales by Customer Detail'!K5513</f>
        <v>-94.75</v>
      </c>
      <c r="J5510">
        <f>'Sales by Customer Detail'!L5513</f>
        <v>-947.5</v>
      </c>
      <c r="K5510" t="str">
        <f>'Sales by Customer Detail'!N5513</f>
        <v>04/06/2022</v>
      </c>
      <c r="L5510" t="str">
        <f>'Sales by Customer Detail'!O5513</f>
        <v>12/16/2022</v>
      </c>
    </row>
    <row r="5511" spans="2:12" x14ac:dyDescent="0.25">
      <c r="B5511" t="str">
        <f>VLOOKUP('Sales by Customer Detail'!B5514,Anonymizer!$A$3:$B$996,2,FALSE)</f>
        <v>Customer 224</v>
      </c>
      <c r="C5511" t="str">
        <f>'Sales by Customer Detail'!C5514</f>
        <v>03/24/2022</v>
      </c>
      <c r="D5511" t="str">
        <f>'Sales by Customer Detail'!D5514</f>
        <v>Invoice</v>
      </c>
      <c r="E5511">
        <f>'Sales by Customer Detail'!E5514</f>
        <v>3801</v>
      </c>
      <c r="F5511" t="str">
        <f>VLOOKUP('Sales by Customer Detail'!F5514,Anonymizer!$D$3:$E$86,2,FALSE)</f>
        <v>Prod/Svc20</v>
      </c>
      <c r="G5511" t="s">
        <v>6631</v>
      </c>
      <c r="H5511">
        <f>'Sales by Customer Detail'!J5514</f>
        <v>2</v>
      </c>
      <c r="I5511">
        <f>'Sales by Customer Detail'!K5514</f>
        <v>-126.33</v>
      </c>
      <c r="J5511">
        <f>'Sales by Customer Detail'!L5514</f>
        <v>-252.66</v>
      </c>
      <c r="K5511" t="str">
        <f>'Sales by Customer Detail'!N5514</f>
        <v>04/07/2022</v>
      </c>
      <c r="L5511" t="str">
        <f>'Sales by Customer Detail'!O5514</f>
        <v>12/24/2022</v>
      </c>
    </row>
    <row r="5512" spans="2:12" x14ac:dyDescent="0.25">
      <c r="B5512" t="str">
        <f>VLOOKUP('Sales by Customer Detail'!B5515,Anonymizer!$A$3:$B$996,2,FALSE)</f>
        <v>Customer 317</v>
      </c>
      <c r="C5512" t="str">
        <f>'Sales by Customer Detail'!C5515</f>
        <v>03/24/2022</v>
      </c>
      <c r="D5512" t="str">
        <f>'Sales by Customer Detail'!D5515</f>
        <v>Invoice</v>
      </c>
      <c r="E5512">
        <f>'Sales by Customer Detail'!E5515</f>
        <v>3807</v>
      </c>
      <c r="F5512" t="str">
        <f>VLOOKUP('Sales by Customer Detail'!F5515,Anonymizer!$D$3:$E$86,2,FALSE)</f>
        <v>Prod/Svc69</v>
      </c>
      <c r="G5512" t="s">
        <v>6631</v>
      </c>
      <c r="H5512">
        <f>'Sales by Customer Detail'!J5515</f>
        <v>1</v>
      </c>
      <c r="I5512">
        <f>'Sales by Customer Detail'!K5515</f>
        <v>3750</v>
      </c>
      <c r="J5512">
        <f>'Sales by Customer Detail'!L5515</f>
        <v>3750</v>
      </c>
      <c r="K5512">
        <f>'Sales by Customer Detail'!N5515</f>
        <v>0</v>
      </c>
      <c r="L5512">
        <f>'Sales by Customer Detail'!O5515</f>
        <v>0</v>
      </c>
    </row>
    <row r="5513" spans="2:12" x14ac:dyDescent="0.25">
      <c r="B5513" t="str">
        <f>VLOOKUP('Sales by Customer Detail'!B5516,Anonymizer!$A$3:$B$996,2,FALSE)</f>
        <v>Customer 141</v>
      </c>
      <c r="C5513" t="str">
        <f>'Sales by Customer Detail'!C5516</f>
        <v>03/24/2022</v>
      </c>
      <c r="D5513" t="str">
        <f>'Sales by Customer Detail'!D5516</f>
        <v>Invoice</v>
      </c>
      <c r="E5513">
        <f>'Sales by Customer Detail'!E5516</f>
        <v>3806</v>
      </c>
      <c r="F5513" t="str">
        <f>VLOOKUP('Sales by Customer Detail'!F5516,Anonymizer!$D$3:$E$86,2,FALSE)</f>
        <v>Prod/Svc66</v>
      </c>
      <c r="G5513" t="s">
        <v>6631</v>
      </c>
      <c r="H5513">
        <f>'Sales by Customer Detail'!J5516</f>
        <v>1</v>
      </c>
      <c r="I5513">
        <f>'Sales by Customer Detail'!K5516</f>
        <v>7412</v>
      </c>
      <c r="J5513">
        <f>'Sales by Customer Detail'!L5516</f>
        <v>7412</v>
      </c>
      <c r="K5513">
        <f>'Sales by Customer Detail'!N5516</f>
        <v>0</v>
      </c>
      <c r="L5513">
        <f>'Sales by Customer Detail'!O5516</f>
        <v>0</v>
      </c>
    </row>
    <row r="5514" spans="2:12" x14ac:dyDescent="0.25">
      <c r="B5514" t="str">
        <f>VLOOKUP('Sales by Customer Detail'!B5517,Anonymizer!$A$3:$B$996,2,FALSE)</f>
        <v>Customer 224</v>
      </c>
      <c r="C5514" t="str">
        <f>'Sales by Customer Detail'!C5517</f>
        <v>03/24/2022</v>
      </c>
      <c r="D5514" t="str">
        <f>'Sales by Customer Detail'!D5517</f>
        <v>Invoice</v>
      </c>
      <c r="E5514">
        <f>'Sales by Customer Detail'!E5517</f>
        <v>3801</v>
      </c>
      <c r="F5514" t="str">
        <f>VLOOKUP('Sales by Customer Detail'!F5517,Anonymizer!$D$3:$E$86,2,FALSE)</f>
        <v>Prod/Svc14</v>
      </c>
      <c r="G5514" t="s">
        <v>6631</v>
      </c>
      <c r="H5514">
        <f>'Sales by Customer Detail'!J5517</f>
        <v>2</v>
      </c>
      <c r="I5514">
        <f>'Sales by Customer Detail'!K5517</f>
        <v>379</v>
      </c>
      <c r="J5514">
        <f>'Sales by Customer Detail'!L5517</f>
        <v>758</v>
      </c>
      <c r="K5514" t="str">
        <f>'Sales by Customer Detail'!N5517</f>
        <v>04/07/2022</v>
      </c>
      <c r="L5514" t="str">
        <f>'Sales by Customer Detail'!O5517</f>
        <v>12/24/2022</v>
      </c>
    </row>
    <row r="5515" spans="2:12" x14ac:dyDescent="0.25">
      <c r="B5515" t="str">
        <f>VLOOKUP('Sales by Customer Detail'!B5518,Anonymizer!$A$3:$B$996,2,FALSE)</f>
        <v>Customer 7</v>
      </c>
      <c r="C5515" t="str">
        <f>'Sales by Customer Detail'!C5518</f>
        <v>03/24/2022</v>
      </c>
      <c r="D5515" t="str">
        <f>'Sales by Customer Detail'!D5518</f>
        <v>Invoice</v>
      </c>
      <c r="E5515">
        <f>'Sales by Customer Detail'!E5518</f>
        <v>3808</v>
      </c>
      <c r="F5515" t="str">
        <f>VLOOKUP('Sales by Customer Detail'!F5518,Anonymizer!$D$3:$E$86,2,FALSE)</f>
        <v>Prod/Svc13</v>
      </c>
      <c r="G5515" t="s">
        <v>6631</v>
      </c>
      <c r="H5515">
        <f>'Sales by Customer Detail'!J5518</f>
        <v>1</v>
      </c>
      <c r="I5515">
        <f>'Sales by Customer Detail'!K5518</f>
        <v>299</v>
      </c>
      <c r="J5515">
        <f>'Sales by Customer Detail'!L5518</f>
        <v>299</v>
      </c>
      <c r="K5515" t="str">
        <f>'Sales by Customer Detail'!N5518</f>
        <v>04/07/2022</v>
      </c>
      <c r="L5515" t="str">
        <f>'Sales by Customer Detail'!O5518</f>
        <v>04/06/2023</v>
      </c>
    </row>
    <row r="5516" spans="2:12" x14ac:dyDescent="0.25">
      <c r="B5516" t="str">
        <f>VLOOKUP('Sales by Customer Detail'!B5519,Anonymizer!$A$3:$B$996,2,FALSE)</f>
        <v>Customer 224</v>
      </c>
      <c r="C5516" t="str">
        <f>'Sales by Customer Detail'!C5519</f>
        <v>03/24/2022</v>
      </c>
      <c r="D5516" t="str">
        <f>'Sales by Customer Detail'!D5519</f>
        <v>Invoice</v>
      </c>
      <c r="E5516">
        <f>'Sales by Customer Detail'!E5519</f>
        <v>3801</v>
      </c>
      <c r="F5516" t="str">
        <f>VLOOKUP('Sales by Customer Detail'!F5519,Anonymizer!$D$3:$E$86,2,FALSE)</f>
        <v>Prod/Svc13</v>
      </c>
      <c r="G5516" t="s">
        <v>6631</v>
      </c>
      <c r="H5516">
        <f>'Sales by Customer Detail'!J5519</f>
        <v>2</v>
      </c>
      <c r="I5516">
        <f>'Sales by Customer Detail'!K5519</f>
        <v>299</v>
      </c>
      <c r="J5516">
        <f>'Sales by Customer Detail'!L5519</f>
        <v>598</v>
      </c>
      <c r="K5516" t="str">
        <f>'Sales by Customer Detail'!N5519</f>
        <v>04/07/2022</v>
      </c>
      <c r="L5516" t="str">
        <f>'Sales by Customer Detail'!O5519</f>
        <v>12/24/2022</v>
      </c>
    </row>
    <row r="5517" spans="2:12" x14ac:dyDescent="0.25">
      <c r="B5517" t="str">
        <f>VLOOKUP('Sales by Customer Detail'!B5520,Anonymizer!$A$3:$B$996,2,FALSE)</f>
        <v>Customer 7</v>
      </c>
      <c r="C5517" t="str">
        <f>'Sales by Customer Detail'!C5520</f>
        <v>03/24/2022</v>
      </c>
      <c r="D5517" t="str">
        <f>'Sales by Customer Detail'!D5520</f>
        <v>Invoice</v>
      </c>
      <c r="E5517">
        <f>'Sales by Customer Detail'!E5520</f>
        <v>3808</v>
      </c>
      <c r="F5517" t="str">
        <f>VLOOKUP('Sales by Customer Detail'!F5520,Anonymizer!$D$3:$E$86,2,FALSE)</f>
        <v>Prod/Svc24</v>
      </c>
      <c r="G5517" t="s">
        <v>6631</v>
      </c>
      <c r="H5517">
        <f>'Sales by Customer Detail'!J5520</f>
        <v>1</v>
      </c>
      <c r="I5517">
        <f>'Sales by Customer Detail'!K5520</f>
        <v>419.4</v>
      </c>
      <c r="J5517">
        <f>'Sales by Customer Detail'!L5520</f>
        <v>419.4</v>
      </c>
      <c r="K5517" t="str">
        <f>'Sales by Customer Detail'!N5520</f>
        <v>04/07/2022</v>
      </c>
      <c r="L5517" t="str">
        <f>'Sales by Customer Detail'!O5520</f>
        <v>04/06/2023</v>
      </c>
    </row>
    <row r="5518" spans="2:12" x14ac:dyDescent="0.25">
      <c r="B5518" t="str">
        <f>VLOOKUP('Sales by Customer Detail'!B5521,Anonymizer!$A$3:$B$996,2,FALSE)</f>
        <v>Customer 744</v>
      </c>
      <c r="C5518" t="str">
        <f>'Sales by Customer Detail'!C5521</f>
        <v>03/24/2022</v>
      </c>
      <c r="D5518" t="str">
        <f>'Sales by Customer Detail'!D5521</f>
        <v>Invoice</v>
      </c>
      <c r="E5518">
        <f>'Sales by Customer Detail'!E5521</f>
        <v>3805</v>
      </c>
      <c r="F5518" t="str">
        <f>VLOOKUP('Sales by Customer Detail'!F5521,Anonymizer!$D$3:$E$86,2,FALSE)</f>
        <v>Prod/Svc66</v>
      </c>
      <c r="G5518" t="s">
        <v>6631</v>
      </c>
      <c r="H5518">
        <f>'Sales by Customer Detail'!J5521</f>
        <v>1</v>
      </c>
      <c r="I5518">
        <f>'Sales by Customer Detail'!K5521</f>
        <v>6475</v>
      </c>
      <c r="J5518">
        <f>'Sales by Customer Detail'!L5521</f>
        <v>6475</v>
      </c>
      <c r="K5518">
        <f>'Sales by Customer Detail'!N5521</f>
        <v>0</v>
      </c>
      <c r="L5518">
        <f>'Sales by Customer Detail'!O5521</f>
        <v>0</v>
      </c>
    </row>
    <row r="5519" spans="2:12" x14ac:dyDescent="0.25">
      <c r="B5519" t="str">
        <f>VLOOKUP('Sales by Customer Detail'!B5522,Anonymizer!$A$3:$B$996,2,FALSE)</f>
        <v>Customer 763</v>
      </c>
      <c r="C5519" t="str">
        <f>'Sales by Customer Detail'!C5522</f>
        <v>03/28/2022</v>
      </c>
      <c r="D5519" t="str">
        <f>'Sales by Customer Detail'!D5522</f>
        <v>Invoice</v>
      </c>
      <c r="E5519">
        <f>'Sales by Customer Detail'!E5522</f>
        <v>3809</v>
      </c>
      <c r="F5519" t="str">
        <f>VLOOKUP('Sales by Customer Detail'!F5522,Anonymizer!$D$3:$E$86,2,FALSE)</f>
        <v>Prod/Svc74</v>
      </c>
      <c r="G5519" t="s">
        <v>6631</v>
      </c>
      <c r="H5519">
        <f>'Sales by Customer Detail'!J5522</f>
        <v>1</v>
      </c>
      <c r="I5519">
        <f>'Sales by Customer Detail'!K5522</f>
        <v>2795</v>
      </c>
      <c r="J5519">
        <f>'Sales by Customer Detail'!L5522</f>
        <v>2795</v>
      </c>
      <c r="K5519" t="str">
        <f>'Sales by Customer Detail'!N5522</f>
        <v>04/11/2022</v>
      </c>
      <c r="L5519" t="str">
        <f>'Sales by Customer Detail'!O5522</f>
        <v>04/10/2023</v>
      </c>
    </row>
    <row r="5520" spans="2:12" x14ac:dyDescent="0.25">
      <c r="B5520" t="str">
        <f>VLOOKUP('Sales by Customer Detail'!B5523,Anonymizer!$A$3:$B$996,2,FALSE)</f>
        <v>Customer 5</v>
      </c>
      <c r="C5520" t="str">
        <f>'Sales by Customer Detail'!C5523</f>
        <v>03/28/2022</v>
      </c>
      <c r="D5520" t="str">
        <f>'Sales by Customer Detail'!D5523</f>
        <v>Invoice</v>
      </c>
      <c r="E5520">
        <f>'Sales by Customer Detail'!E5523</f>
        <v>3811</v>
      </c>
      <c r="F5520" t="str">
        <f>VLOOKUP('Sales by Customer Detail'!F5523,Anonymizer!$D$3:$E$86,2,FALSE)</f>
        <v>Prod/Svc13</v>
      </c>
      <c r="G5520" t="s">
        <v>6631</v>
      </c>
      <c r="H5520">
        <f>'Sales by Customer Detail'!J5523</f>
        <v>1</v>
      </c>
      <c r="I5520">
        <f>'Sales by Customer Detail'!K5523</f>
        <v>299</v>
      </c>
      <c r="J5520">
        <f>'Sales by Customer Detail'!L5523</f>
        <v>299</v>
      </c>
      <c r="K5520" t="str">
        <f>'Sales by Customer Detail'!N5523</f>
        <v>04/11/2022</v>
      </c>
      <c r="L5520" t="str">
        <f>'Sales by Customer Detail'!O5523</f>
        <v>04/10/2023</v>
      </c>
    </row>
    <row r="5521" spans="2:12" x14ac:dyDescent="0.25">
      <c r="B5521" t="str">
        <f>VLOOKUP('Sales by Customer Detail'!B5524,Anonymizer!$A$3:$B$996,2,FALSE)</f>
        <v>Customer 5</v>
      </c>
      <c r="C5521" t="str">
        <f>'Sales by Customer Detail'!C5524</f>
        <v>03/28/2022</v>
      </c>
      <c r="D5521" t="str">
        <f>'Sales by Customer Detail'!D5524</f>
        <v>Invoice</v>
      </c>
      <c r="E5521">
        <f>'Sales by Customer Detail'!E5524</f>
        <v>3811</v>
      </c>
      <c r="F5521" t="str">
        <f>VLOOKUP('Sales by Customer Detail'!F5524,Anonymizer!$D$3:$E$86,2,FALSE)</f>
        <v>Prod/Svc24</v>
      </c>
      <c r="G5521" t="s">
        <v>6631</v>
      </c>
      <c r="H5521">
        <f>'Sales by Customer Detail'!J5524</f>
        <v>1</v>
      </c>
      <c r="I5521">
        <f>'Sales by Customer Detail'!K5524</f>
        <v>419.4</v>
      </c>
      <c r="J5521">
        <f>'Sales by Customer Detail'!L5524</f>
        <v>419.4</v>
      </c>
      <c r="K5521" t="str">
        <f>'Sales by Customer Detail'!N5524</f>
        <v>04/11/2022</v>
      </c>
      <c r="L5521" t="str">
        <f>'Sales by Customer Detail'!O5524</f>
        <v>04/10/2023</v>
      </c>
    </row>
    <row r="5522" spans="2:12" x14ac:dyDescent="0.25">
      <c r="B5522" t="str">
        <f>VLOOKUP('Sales by Customer Detail'!B5525,Anonymizer!$A$3:$B$996,2,FALSE)</f>
        <v>Customer 4</v>
      </c>
      <c r="C5522" t="str">
        <f>'Sales by Customer Detail'!C5525</f>
        <v>03/28/2022</v>
      </c>
      <c r="D5522" t="str">
        <f>'Sales by Customer Detail'!D5525</f>
        <v>Invoice</v>
      </c>
      <c r="E5522">
        <f>'Sales by Customer Detail'!E5525</f>
        <v>3820</v>
      </c>
      <c r="F5522" t="str">
        <f>VLOOKUP('Sales by Customer Detail'!F5525,Anonymizer!$D$3:$E$86,2,FALSE)</f>
        <v>Prod/Svc24</v>
      </c>
      <c r="G5522" t="s">
        <v>6631</v>
      </c>
      <c r="H5522">
        <f>'Sales by Customer Detail'!J5525</f>
        <v>2</v>
      </c>
      <c r="I5522">
        <f>'Sales by Customer Detail'!K5525</f>
        <v>419.4</v>
      </c>
      <c r="J5522">
        <f>'Sales by Customer Detail'!L5525</f>
        <v>838.8</v>
      </c>
      <c r="K5522" t="str">
        <f>'Sales by Customer Detail'!N5525</f>
        <v>04/11/2022</v>
      </c>
      <c r="L5522" t="str">
        <f>'Sales by Customer Detail'!O5525</f>
        <v>04/10/2023</v>
      </c>
    </row>
    <row r="5523" spans="2:12" x14ac:dyDescent="0.25">
      <c r="B5523" t="str">
        <f>VLOOKUP('Sales by Customer Detail'!B5526,Anonymizer!$A$3:$B$996,2,FALSE)</f>
        <v>Customer 4</v>
      </c>
      <c r="C5523" t="str">
        <f>'Sales by Customer Detail'!C5526</f>
        <v>03/28/2022</v>
      </c>
      <c r="D5523" t="str">
        <f>'Sales by Customer Detail'!D5526</f>
        <v>Invoice</v>
      </c>
      <c r="E5523">
        <f>'Sales by Customer Detail'!E5526</f>
        <v>3810</v>
      </c>
      <c r="F5523" t="str">
        <f>VLOOKUP('Sales by Customer Detail'!F5526,Anonymizer!$D$3:$E$86,2,FALSE)</f>
        <v>Prod/Svc13</v>
      </c>
      <c r="G5523" t="s">
        <v>6631</v>
      </c>
      <c r="H5523">
        <f>'Sales by Customer Detail'!J5526</f>
        <v>2</v>
      </c>
      <c r="I5523">
        <f>'Sales by Customer Detail'!K5526</f>
        <v>299</v>
      </c>
      <c r="J5523">
        <f>'Sales by Customer Detail'!L5526</f>
        <v>598</v>
      </c>
      <c r="K5523" t="str">
        <f>'Sales by Customer Detail'!N5526</f>
        <v>04/11/2022</v>
      </c>
      <c r="L5523" t="str">
        <f>'Sales by Customer Detail'!O5526</f>
        <v>04/10/2023</v>
      </c>
    </row>
    <row r="5524" spans="2:12" x14ac:dyDescent="0.25">
      <c r="B5524" t="str">
        <f>VLOOKUP('Sales by Customer Detail'!B5527,Anonymizer!$A$3:$B$996,2,FALSE)</f>
        <v>Customer 758</v>
      </c>
      <c r="C5524" t="str">
        <f>'Sales by Customer Detail'!C5527</f>
        <v>03/30/2022</v>
      </c>
      <c r="D5524" t="str">
        <f>'Sales by Customer Detail'!D5527</f>
        <v>Invoice</v>
      </c>
      <c r="E5524">
        <f>'Sales by Customer Detail'!E5527</f>
        <v>3814</v>
      </c>
      <c r="F5524" t="str">
        <f>VLOOKUP('Sales by Customer Detail'!F5527,Anonymizer!$D$3:$E$86,2,FALSE)</f>
        <v>Prod/Svc40</v>
      </c>
      <c r="G5524" t="s">
        <v>6631</v>
      </c>
      <c r="H5524">
        <f>'Sales by Customer Detail'!J5527</f>
        <v>1</v>
      </c>
      <c r="I5524">
        <f>'Sales by Customer Detail'!K5527</f>
        <v>995</v>
      </c>
      <c r="J5524">
        <f>'Sales by Customer Detail'!L5527</f>
        <v>995</v>
      </c>
      <c r="K5524" t="str">
        <f>'Sales by Customer Detail'!N5527</f>
        <v>04/13/2022</v>
      </c>
      <c r="L5524" t="str">
        <f>'Sales by Customer Detail'!O5527</f>
        <v>04/12/2023</v>
      </c>
    </row>
    <row r="5525" spans="2:12" x14ac:dyDescent="0.25">
      <c r="B5525" t="str">
        <f>VLOOKUP('Sales by Customer Detail'!B5528,Anonymizer!$A$3:$B$996,2,FALSE)</f>
        <v>Customer 403</v>
      </c>
      <c r="C5525" t="str">
        <f>'Sales by Customer Detail'!C5528</f>
        <v>03/30/2022</v>
      </c>
      <c r="D5525" t="str">
        <f>'Sales by Customer Detail'!D5528</f>
        <v>Invoice</v>
      </c>
      <c r="E5525">
        <f>'Sales by Customer Detail'!E5528</f>
        <v>3812</v>
      </c>
      <c r="F5525" t="str">
        <f>VLOOKUP('Sales by Customer Detail'!F5528,Anonymizer!$D$3:$E$86,2,FALSE)</f>
        <v>Prod/Svc40</v>
      </c>
      <c r="G5525" t="s">
        <v>6631</v>
      </c>
      <c r="H5525">
        <f>'Sales by Customer Detail'!J5528</f>
        <v>1</v>
      </c>
      <c r="I5525">
        <f>'Sales by Customer Detail'!K5528</f>
        <v>995</v>
      </c>
      <c r="J5525">
        <f>'Sales by Customer Detail'!L5528</f>
        <v>995</v>
      </c>
      <c r="K5525" t="str">
        <f>'Sales by Customer Detail'!N5528</f>
        <v>04/13/2022</v>
      </c>
      <c r="L5525" t="str">
        <f>'Sales by Customer Detail'!O5528</f>
        <v>04/12/2023</v>
      </c>
    </row>
    <row r="5526" spans="2:12" x14ac:dyDescent="0.25">
      <c r="B5526" t="str">
        <f>VLOOKUP('Sales by Customer Detail'!B5529,Anonymizer!$A$3:$B$996,2,FALSE)</f>
        <v>Customer 644</v>
      </c>
      <c r="C5526" t="str">
        <f>'Sales by Customer Detail'!C5529</f>
        <v>03/30/2022</v>
      </c>
      <c r="D5526" t="str">
        <f>'Sales by Customer Detail'!D5529</f>
        <v>Invoice</v>
      </c>
      <c r="E5526">
        <f>'Sales by Customer Detail'!E5529</f>
        <v>3815</v>
      </c>
      <c r="F5526" t="str">
        <f>VLOOKUP('Sales by Customer Detail'!F5529,Anonymizer!$D$3:$E$86,2,FALSE)</f>
        <v>Prod/Svc20</v>
      </c>
      <c r="G5526" t="s">
        <v>6631</v>
      </c>
      <c r="H5526">
        <f>'Sales by Customer Detail'!J5529</f>
        <v>1</v>
      </c>
      <c r="I5526">
        <f>'Sales by Customer Detail'!K5529</f>
        <v>-209.7</v>
      </c>
      <c r="J5526">
        <f>'Sales by Customer Detail'!L5529</f>
        <v>-209.7</v>
      </c>
      <c r="K5526" t="str">
        <f>'Sales by Customer Detail'!N5529</f>
        <v>04/13/2022</v>
      </c>
      <c r="L5526" t="str">
        <f>'Sales by Customer Detail'!O5529</f>
        <v>04/12/2023</v>
      </c>
    </row>
    <row r="5527" spans="2:12" x14ac:dyDescent="0.25">
      <c r="B5527" t="str">
        <f>VLOOKUP('Sales by Customer Detail'!B5530,Anonymizer!$A$3:$B$996,2,FALSE)</f>
        <v>Customer 403</v>
      </c>
      <c r="C5527" t="str">
        <f>'Sales by Customer Detail'!C5530</f>
        <v>03/30/2022</v>
      </c>
      <c r="D5527" t="str">
        <f>'Sales by Customer Detail'!D5530</f>
        <v>Invoice</v>
      </c>
      <c r="E5527">
        <f>'Sales by Customer Detail'!E5530</f>
        <v>3812</v>
      </c>
      <c r="F5527" t="str">
        <f>VLOOKUP('Sales by Customer Detail'!F5530,Anonymizer!$D$3:$E$86,2,FALSE)</f>
        <v>Prod/Svc27</v>
      </c>
      <c r="G5527" t="s">
        <v>6631</v>
      </c>
      <c r="H5527">
        <f>'Sales by Customer Detail'!J5530</f>
        <v>1</v>
      </c>
      <c r="I5527">
        <f>'Sales by Customer Detail'!K5530</f>
        <v>699</v>
      </c>
      <c r="J5527">
        <f>'Sales by Customer Detail'!L5530</f>
        <v>699</v>
      </c>
      <c r="K5527" t="str">
        <f>'Sales by Customer Detail'!N5530</f>
        <v>04/13/2022</v>
      </c>
      <c r="L5527" t="str">
        <f>'Sales by Customer Detail'!O5530</f>
        <v>04/12/2023</v>
      </c>
    </row>
    <row r="5528" spans="2:12" x14ac:dyDescent="0.25">
      <c r="B5528" t="str">
        <f>VLOOKUP('Sales by Customer Detail'!B5531,Anonymizer!$A$3:$B$996,2,FALSE)</f>
        <v>Customer 549</v>
      </c>
      <c r="C5528" t="str">
        <f>'Sales by Customer Detail'!C5531</f>
        <v>03/30/2022</v>
      </c>
      <c r="D5528" t="str">
        <f>'Sales by Customer Detail'!D5531</f>
        <v>Invoice</v>
      </c>
      <c r="E5528">
        <f>'Sales by Customer Detail'!E5531</f>
        <v>3813</v>
      </c>
      <c r="F5528" t="str">
        <f>VLOOKUP('Sales by Customer Detail'!F5531,Anonymizer!$D$3:$E$86,2,FALSE)</f>
        <v>Prod/Svc13</v>
      </c>
      <c r="G5528" t="s">
        <v>6631</v>
      </c>
      <c r="H5528">
        <f>'Sales by Customer Detail'!J5531</f>
        <v>11</v>
      </c>
      <c r="I5528">
        <f>'Sales by Customer Detail'!K5531</f>
        <v>299</v>
      </c>
      <c r="J5528">
        <f>'Sales by Customer Detail'!L5531</f>
        <v>3289</v>
      </c>
      <c r="K5528" t="str">
        <f>'Sales by Customer Detail'!N5531</f>
        <v>04/15/2022</v>
      </c>
      <c r="L5528" t="str">
        <f>'Sales by Customer Detail'!O5531</f>
        <v>11/29/2022</v>
      </c>
    </row>
    <row r="5529" spans="2:12" x14ac:dyDescent="0.25">
      <c r="B5529" t="str">
        <f>VLOOKUP('Sales by Customer Detail'!B5532,Anonymizer!$A$3:$B$996,2,FALSE)</f>
        <v>Customer 644</v>
      </c>
      <c r="C5529" t="str">
        <f>'Sales by Customer Detail'!C5532</f>
        <v>03/30/2022</v>
      </c>
      <c r="D5529" t="str">
        <f>'Sales by Customer Detail'!D5532</f>
        <v>Invoice</v>
      </c>
      <c r="E5529">
        <f>'Sales by Customer Detail'!E5532</f>
        <v>3815</v>
      </c>
      <c r="F5529" t="str">
        <f>VLOOKUP('Sales by Customer Detail'!F5532,Anonymizer!$D$3:$E$86,2,FALSE)</f>
        <v>Prod/Svc42</v>
      </c>
      <c r="G5529" t="s">
        <v>6631</v>
      </c>
      <c r="H5529">
        <f>'Sales by Customer Detail'!J5532</f>
        <v>1</v>
      </c>
      <c r="I5529">
        <f>'Sales by Customer Detail'!K5532</f>
        <v>419.4</v>
      </c>
      <c r="J5529">
        <f>'Sales by Customer Detail'!L5532</f>
        <v>419.4</v>
      </c>
      <c r="K5529" t="str">
        <f>'Sales by Customer Detail'!N5532</f>
        <v>04/13/2022</v>
      </c>
      <c r="L5529" t="str">
        <f>'Sales by Customer Detail'!O5532</f>
        <v>04/12/2023</v>
      </c>
    </row>
    <row r="5530" spans="2:12" x14ac:dyDescent="0.25">
      <c r="B5530" t="str">
        <f>VLOOKUP('Sales by Customer Detail'!B5533,Anonymizer!$A$3:$B$996,2,FALSE)</f>
        <v>Customer 758</v>
      </c>
      <c r="C5530" t="str">
        <f>'Sales by Customer Detail'!C5533</f>
        <v>03/30/2022</v>
      </c>
      <c r="D5530" t="str">
        <f>'Sales by Customer Detail'!D5533</f>
        <v>Invoice</v>
      </c>
      <c r="E5530">
        <f>'Sales by Customer Detail'!E5533</f>
        <v>3814</v>
      </c>
      <c r="F5530" t="str">
        <f>VLOOKUP('Sales by Customer Detail'!F5533,Anonymizer!$D$3:$E$86,2,FALSE)</f>
        <v>Prod/Svc29</v>
      </c>
      <c r="G5530" t="s">
        <v>6631</v>
      </c>
      <c r="H5530">
        <f>'Sales by Customer Detail'!J5533</f>
        <v>1</v>
      </c>
      <c r="I5530">
        <f>'Sales by Customer Detail'!K5533</f>
        <v>689</v>
      </c>
      <c r="J5530">
        <f>'Sales by Customer Detail'!L5533</f>
        <v>689</v>
      </c>
      <c r="K5530" t="str">
        <f>'Sales by Customer Detail'!N5533</f>
        <v>04/13/2022</v>
      </c>
      <c r="L5530" t="str">
        <f>'Sales by Customer Detail'!O5533</f>
        <v>04/12/2023</v>
      </c>
    </row>
    <row r="5531" spans="2:12" x14ac:dyDescent="0.25">
      <c r="B5531" t="str">
        <f>VLOOKUP('Sales by Customer Detail'!B5534,Anonymizer!$A$3:$B$996,2,FALSE)</f>
        <v>Customer 549</v>
      </c>
      <c r="C5531" t="str">
        <f>'Sales by Customer Detail'!C5534</f>
        <v>03/30/2022</v>
      </c>
      <c r="D5531" t="str">
        <f>'Sales by Customer Detail'!D5534</f>
        <v>Invoice</v>
      </c>
      <c r="E5531">
        <f>'Sales by Customer Detail'!E5534</f>
        <v>3813</v>
      </c>
      <c r="F5531" t="str">
        <f>VLOOKUP('Sales by Customer Detail'!F5534,Anonymizer!$D$3:$E$86,2,FALSE)</f>
        <v>Prod/Svc14</v>
      </c>
      <c r="G5531" t="s">
        <v>6631</v>
      </c>
      <c r="H5531">
        <f>'Sales by Customer Detail'!J5534</f>
        <v>1</v>
      </c>
      <c r="I5531">
        <f>'Sales by Customer Detail'!K5534</f>
        <v>161</v>
      </c>
      <c r="J5531">
        <f>'Sales by Customer Detail'!L5534</f>
        <v>161</v>
      </c>
      <c r="K5531" t="str">
        <f>'Sales by Customer Detail'!N5534</f>
        <v>04/15/2022</v>
      </c>
      <c r="L5531" t="str">
        <f>'Sales by Customer Detail'!O5534</f>
        <v>11/29/2022</v>
      </c>
    </row>
    <row r="5532" spans="2:12" x14ac:dyDescent="0.25">
      <c r="B5532" t="str">
        <f>VLOOKUP('Sales by Customer Detail'!B5535,Anonymizer!$A$3:$B$996,2,FALSE)</f>
        <v>Customer 644</v>
      </c>
      <c r="C5532" t="str">
        <f>'Sales by Customer Detail'!C5535</f>
        <v>03/30/2022</v>
      </c>
      <c r="D5532" t="str">
        <f>'Sales by Customer Detail'!D5535</f>
        <v>Invoice</v>
      </c>
      <c r="E5532">
        <f>'Sales by Customer Detail'!E5535</f>
        <v>3815</v>
      </c>
      <c r="F5532" t="str">
        <f>VLOOKUP('Sales by Customer Detail'!F5535,Anonymizer!$D$3:$E$86,2,FALSE)</f>
        <v>Prod/Svc13</v>
      </c>
      <c r="G5532" t="s">
        <v>6631</v>
      </c>
      <c r="H5532">
        <f>'Sales by Customer Detail'!J5535</f>
        <v>1</v>
      </c>
      <c r="I5532">
        <f>'Sales by Customer Detail'!K5535</f>
        <v>299</v>
      </c>
      <c r="J5532">
        <f>'Sales by Customer Detail'!L5535</f>
        <v>299</v>
      </c>
      <c r="K5532" t="str">
        <f>'Sales by Customer Detail'!N5535</f>
        <v>04/13/2022</v>
      </c>
      <c r="L5532" t="str">
        <f>'Sales by Customer Detail'!O5535</f>
        <v>04/12/2023</v>
      </c>
    </row>
    <row r="5533" spans="2:12" x14ac:dyDescent="0.25">
      <c r="B5533" t="str">
        <f>VLOOKUP('Sales by Customer Detail'!B5536,Anonymizer!$A$3:$B$996,2,FALSE)</f>
        <v>Customer 192</v>
      </c>
      <c r="C5533" t="str">
        <f>'Sales by Customer Detail'!C5536</f>
        <v>03/31/2022</v>
      </c>
      <c r="D5533" t="str">
        <f>'Sales by Customer Detail'!D5536</f>
        <v>Invoice</v>
      </c>
      <c r="E5533">
        <f>'Sales by Customer Detail'!E5536</f>
        <v>3816</v>
      </c>
      <c r="F5533" t="str">
        <f>VLOOKUP('Sales by Customer Detail'!F5536,Anonymizer!$D$3:$E$86,2,FALSE)</f>
        <v>Prod/Svc40</v>
      </c>
      <c r="G5533" t="s">
        <v>6631</v>
      </c>
      <c r="H5533">
        <f>'Sales by Customer Detail'!J5536</f>
        <v>1</v>
      </c>
      <c r="I5533">
        <f>'Sales by Customer Detail'!K5536</f>
        <v>895</v>
      </c>
      <c r="J5533">
        <f>'Sales by Customer Detail'!L5536</f>
        <v>895</v>
      </c>
      <c r="K5533" t="str">
        <f>'Sales by Customer Detail'!N5536</f>
        <v>04/14/2022</v>
      </c>
      <c r="L5533" t="str">
        <f>'Sales by Customer Detail'!O5536</f>
        <v>04/13/2023</v>
      </c>
    </row>
    <row r="5534" spans="2:12" x14ac:dyDescent="0.25">
      <c r="B5534" t="str">
        <f>VLOOKUP('Sales by Customer Detail'!B5537,Anonymizer!$A$3:$B$996,2,FALSE)</f>
        <v>Customer 564</v>
      </c>
      <c r="C5534" t="str">
        <f>'Sales by Customer Detail'!C5537</f>
        <v>03/31/2022</v>
      </c>
      <c r="D5534" t="str">
        <f>'Sales by Customer Detail'!D5537</f>
        <v>Invoice</v>
      </c>
      <c r="E5534">
        <f>'Sales by Customer Detail'!E5537</f>
        <v>3818</v>
      </c>
      <c r="F5534" t="str">
        <f>VLOOKUP('Sales by Customer Detail'!F5537,Anonymizer!$D$3:$E$86,2,FALSE)</f>
        <v>Prod/Svc65</v>
      </c>
      <c r="G5534" t="s">
        <v>6631</v>
      </c>
      <c r="H5534">
        <f>'Sales by Customer Detail'!J5537</f>
        <v>1</v>
      </c>
      <c r="I5534">
        <f>'Sales by Customer Detail'!K5537</f>
        <v>13333.33</v>
      </c>
      <c r="J5534">
        <f>'Sales by Customer Detail'!L5537</f>
        <v>13333.33</v>
      </c>
      <c r="K5534">
        <f>'Sales by Customer Detail'!N5537</f>
        <v>0</v>
      </c>
      <c r="L5534">
        <f>'Sales by Customer Detail'!O5537</f>
        <v>0</v>
      </c>
    </row>
    <row r="5535" spans="2:12" x14ac:dyDescent="0.25">
      <c r="B5535" t="str">
        <f>VLOOKUP('Sales by Customer Detail'!B5538,Anonymizer!$A$3:$B$996,2,FALSE)</f>
        <v>Customer 564</v>
      </c>
      <c r="C5535" t="str">
        <f>'Sales by Customer Detail'!C5538</f>
        <v>03/31/2022</v>
      </c>
      <c r="D5535" t="str">
        <f>'Sales by Customer Detail'!D5538</f>
        <v>Invoice</v>
      </c>
      <c r="E5535">
        <f>'Sales by Customer Detail'!E5538</f>
        <v>3818</v>
      </c>
      <c r="F5535" t="str">
        <f>VLOOKUP('Sales by Customer Detail'!F5538,Anonymizer!$D$3:$E$86,2,FALSE)</f>
        <v>Prod/Svc66</v>
      </c>
      <c r="G5535" t="s">
        <v>6631</v>
      </c>
      <c r="H5535">
        <f>'Sales by Customer Detail'!J5538</f>
        <v>1</v>
      </c>
      <c r="I5535">
        <f>'Sales by Customer Detail'!K5538</f>
        <v>8333.33</v>
      </c>
      <c r="J5535">
        <f>'Sales by Customer Detail'!L5538</f>
        <v>8333.33</v>
      </c>
      <c r="K5535">
        <f>'Sales by Customer Detail'!N5538</f>
        <v>0</v>
      </c>
      <c r="L5535">
        <f>'Sales by Customer Detail'!O5538</f>
        <v>0</v>
      </c>
    </row>
    <row r="5536" spans="2:12" x14ac:dyDescent="0.25">
      <c r="B5536" t="str">
        <f>VLOOKUP('Sales by Customer Detail'!B5539,Anonymizer!$A$3:$B$996,2,FALSE)</f>
        <v>Customer 192</v>
      </c>
      <c r="C5536" t="str">
        <f>'Sales by Customer Detail'!C5539</f>
        <v>03/31/2022</v>
      </c>
      <c r="D5536" t="str">
        <f>'Sales by Customer Detail'!D5539</f>
        <v>Invoice</v>
      </c>
      <c r="E5536">
        <f>'Sales by Customer Detail'!E5539</f>
        <v>3816</v>
      </c>
      <c r="F5536" t="str">
        <f>VLOOKUP('Sales by Customer Detail'!F5539,Anonymizer!$D$3:$E$86,2,FALSE)</f>
        <v>Prod/Svc30</v>
      </c>
      <c r="G5536" t="s">
        <v>6631</v>
      </c>
      <c r="H5536">
        <f>'Sales by Customer Detail'!J5539</f>
        <v>5</v>
      </c>
      <c r="I5536">
        <f>'Sales by Customer Detail'!K5539</f>
        <v>679</v>
      </c>
      <c r="J5536">
        <f>'Sales by Customer Detail'!L5539</f>
        <v>3395</v>
      </c>
      <c r="K5536" t="str">
        <f>'Sales by Customer Detail'!N5539</f>
        <v>04/14/2022</v>
      </c>
      <c r="L5536" t="str">
        <f>'Sales by Customer Detail'!O5539</f>
        <v>04/13/2023</v>
      </c>
    </row>
    <row r="5537" spans="2:12" x14ac:dyDescent="0.25">
      <c r="B5537" t="str">
        <f>VLOOKUP('Sales by Customer Detail'!B5540,Anonymizer!$A$3:$B$996,2,FALSE)</f>
        <v>Customer 3</v>
      </c>
      <c r="C5537" t="str">
        <f>'Sales by Customer Detail'!C5540</f>
        <v>03/31/2022</v>
      </c>
      <c r="D5537" t="str">
        <f>'Sales by Customer Detail'!D5540</f>
        <v>Invoice</v>
      </c>
      <c r="E5537">
        <f>'Sales by Customer Detail'!E5540</f>
        <v>3817</v>
      </c>
      <c r="F5537" t="str">
        <f>VLOOKUP('Sales by Customer Detail'!F5540,Anonymizer!$D$3:$E$86,2,FALSE)</f>
        <v>Prod/Svc13</v>
      </c>
      <c r="G5537" t="s">
        <v>6631</v>
      </c>
      <c r="H5537">
        <f>'Sales by Customer Detail'!J5540</f>
        <v>2</v>
      </c>
      <c r="I5537">
        <f>'Sales by Customer Detail'!K5540</f>
        <v>299</v>
      </c>
      <c r="J5537">
        <f>'Sales by Customer Detail'!L5540</f>
        <v>598</v>
      </c>
      <c r="K5537" t="str">
        <f>'Sales by Customer Detail'!N5540</f>
        <v>04/14/2022</v>
      </c>
      <c r="L5537" t="str">
        <f>'Sales by Customer Detail'!O5540</f>
        <v>04/13/2023</v>
      </c>
    </row>
    <row r="5538" spans="2:12" x14ac:dyDescent="0.25">
      <c r="B5538" t="str">
        <f>VLOOKUP('Sales by Customer Detail'!B5541,Anonymizer!$A$3:$B$996,2,FALSE)</f>
        <v>Customer 3</v>
      </c>
      <c r="C5538" t="str">
        <f>'Sales by Customer Detail'!C5541</f>
        <v>03/31/2022</v>
      </c>
      <c r="D5538" t="str">
        <f>'Sales by Customer Detail'!D5541</f>
        <v>Invoice</v>
      </c>
      <c r="E5538">
        <f>'Sales by Customer Detail'!E5541</f>
        <v>3817</v>
      </c>
      <c r="F5538" t="str">
        <f>VLOOKUP('Sales by Customer Detail'!F5541,Anonymizer!$D$3:$E$86,2,FALSE)</f>
        <v>Prod/Svc24</v>
      </c>
      <c r="G5538" t="s">
        <v>6631</v>
      </c>
      <c r="H5538">
        <f>'Sales by Customer Detail'!J5541</f>
        <v>2</v>
      </c>
      <c r="I5538">
        <f>'Sales by Customer Detail'!K5541</f>
        <v>419.4</v>
      </c>
      <c r="J5538">
        <f>'Sales by Customer Detail'!L5541</f>
        <v>838.8</v>
      </c>
      <c r="K5538" t="str">
        <f>'Sales by Customer Detail'!N5541</f>
        <v>04/14/2022</v>
      </c>
      <c r="L5538" t="str">
        <f>'Sales by Customer Detail'!O5541</f>
        <v>04/13/2023</v>
      </c>
    </row>
    <row r="5539" spans="2:12" x14ac:dyDescent="0.25">
      <c r="B5539" t="str">
        <f>VLOOKUP('Sales by Customer Detail'!B5542,Anonymizer!$A$3:$B$996,2,FALSE)</f>
        <v>Customer 564</v>
      </c>
      <c r="C5539" t="str">
        <f>'Sales by Customer Detail'!C5542</f>
        <v>03/31/2022</v>
      </c>
      <c r="D5539" t="str">
        <f>'Sales by Customer Detail'!D5542</f>
        <v>Invoice</v>
      </c>
      <c r="E5539">
        <f>'Sales by Customer Detail'!E5542</f>
        <v>3818</v>
      </c>
      <c r="F5539" t="str">
        <f>VLOOKUP('Sales by Customer Detail'!F5542,Anonymizer!$D$3:$E$86,2,FALSE)</f>
        <v>Prod/Svc73</v>
      </c>
      <c r="G5539" t="s">
        <v>6631</v>
      </c>
      <c r="H5539">
        <f>'Sales by Customer Detail'!J5542</f>
        <v>1</v>
      </c>
      <c r="I5539">
        <f>'Sales by Customer Detail'!K5542</f>
        <v>0</v>
      </c>
      <c r="J5539">
        <f>'Sales by Customer Detail'!L5542</f>
        <v>0</v>
      </c>
      <c r="K5539">
        <f>'Sales by Customer Detail'!N5542</f>
        <v>0</v>
      </c>
      <c r="L5539">
        <f>'Sales by Customer Detail'!O5542</f>
        <v>0</v>
      </c>
    </row>
    <row r="5540" spans="2:12" x14ac:dyDescent="0.25">
      <c r="B5540" t="str">
        <f>VLOOKUP('Sales by Customer Detail'!B5543,Anonymizer!$A$3:$B$996,2,FALSE)</f>
        <v>Customer 442</v>
      </c>
      <c r="C5540" t="str">
        <f>'Sales by Customer Detail'!C5543</f>
        <v>04/01/2022</v>
      </c>
      <c r="D5540" t="str">
        <f>'Sales by Customer Detail'!D5543</f>
        <v>Invoice</v>
      </c>
      <c r="E5540">
        <f>'Sales by Customer Detail'!E5543</f>
        <v>3819</v>
      </c>
      <c r="F5540" t="str">
        <f>VLOOKUP('Sales by Customer Detail'!F5543,Anonymizer!$D$3:$E$86,2,FALSE)</f>
        <v>Prod/Svc77</v>
      </c>
      <c r="G5540" t="s">
        <v>6631</v>
      </c>
      <c r="H5540">
        <f>'Sales by Customer Detail'!J5543</f>
        <v>1</v>
      </c>
      <c r="I5540">
        <f>'Sales by Customer Detail'!K5543</f>
        <v>200</v>
      </c>
      <c r="J5540">
        <f>'Sales by Customer Detail'!L5543</f>
        <v>200</v>
      </c>
      <c r="K5540">
        <f>'Sales by Customer Detail'!N5543</f>
        <v>0</v>
      </c>
      <c r="L5540">
        <f>'Sales by Customer Detail'!O5543</f>
        <v>0</v>
      </c>
    </row>
    <row r="5541" spans="2:12" x14ac:dyDescent="0.25">
      <c r="B5541" t="str">
        <f>VLOOKUP('Sales by Customer Detail'!B5544,Anonymizer!$A$3:$B$996,2,FALSE)</f>
        <v>Customer 442</v>
      </c>
      <c r="C5541" t="str">
        <f>'Sales by Customer Detail'!C5544</f>
        <v>04/01/2022</v>
      </c>
      <c r="D5541" t="str">
        <f>'Sales by Customer Detail'!D5544</f>
        <v>Invoice</v>
      </c>
      <c r="E5541">
        <f>'Sales by Customer Detail'!E5544</f>
        <v>3819</v>
      </c>
      <c r="F5541" t="str">
        <f>VLOOKUP('Sales by Customer Detail'!F5544,Anonymizer!$D$3:$E$86,2,FALSE)</f>
        <v>Prod/Svc77</v>
      </c>
      <c r="G5541" t="s">
        <v>6631</v>
      </c>
      <c r="H5541">
        <f>'Sales by Customer Detail'!J5544</f>
        <v>1</v>
      </c>
      <c r="I5541">
        <f>'Sales by Customer Detail'!K5544</f>
        <v>195</v>
      </c>
      <c r="J5541">
        <f>'Sales by Customer Detail'!L5544</f>
        <v>195</v>
      </c>
      <c r="K5541">
        <f>'Sales by Customer Detail'!N5544</f>
        <v>0</v>
      </c>
      <c r="L5541">
        <f>'Sales by Customer Detail'!O5544</f>
        <v>0</v>
      </c>
    </row>
    <row r="5542" spans="2:12" x14ac:dyDescent="0.25">
      <c r="B5542" t="str">
        <f>VLOOKUP('Sales by Customer Detail'!B5545,Anonymizer!$A$3:$B$996,2,FALSE)</f>
        <v>Customer 6</v>
      </c>
      <c r="C5542" t="str">
        <f>'Sales by Customer Detail'!C5545</f>
        <v>04/04/2022</v>
      </c>
      <c r="D5542" t="str">
        <f>'Sales by Customer Detail'!D5545</f>
        <v>Invoice</v>
      </c>
      <c r="E5542">
        <f>'Sales by Customer Detail'!E5545</f>
        <v>3821</v>
      </c>
      <c r="F5542" t="str">
        <f>VLOOKUP('Sales by Customer Detail'!F5545,Anonymizer!$D$3:$E$86,2,FALSE)</f>
        <v>Prod/Svc13</v>
      </c>
      <c r="G5542" t="s">
        <v>6631</v>
      </c>
      <c r="H5542">
        <f>'Sales by Customer Detail'!J5545</f>
        <v>1</v>
      </c>
      <c r="I5542">
        <f>'Sales by Customer Detail'!K5545</f>
        <v>299</v>
      </c>
      <c r="J5542">
        <f>'Sales by Customer Detail'!L5545</f>
        <v>299</v>
      </c>
      <c r="K5542" t="str">
        <f>'Sales by Customer Detail'!N5545</f>
        <v>04/18/2022</v>
      </c>
      <c r="L5542" t="str">
        <f>'Sales by Customer Detail'!O5545</f>
        <v>04/17/2023</v>
      </c>
    </row>
    <row r="5543" spans="2:12" x14ac:dyDescent="0.25">
      <c r="B5543" t="str">
        <f>VLOOKUP('Sales by Customer Detail'!B5546,Anonymizer!$A$3:$B$996,2,FALSE)</f>
        <v>Customer 610</v>
      </c>
      <c r="C5543" t="str">
        <f>'Sales by Customer Detail'!C5546</f>
        <v>04/04/2022</v>
      </c>
      <c r="D5543" t="str">
        <f>'Sales by Customer Detail'!D5546</f>
        <v>Invoice</v>
      </c>
      <c r="E5543">
        <f>'Sales by Customer Detail'!E5546</f>
        <v>3827</v>
      </c>
      <c r="F5543" t="str">
        <f>VLOOKUP('Sales by Customer Detail'!F5546,Anonymizer!$D$3:$E$86,2,FALSE)</f>
        <v>Prod/Svc37</v>
      </c>
      <c r="G5543" t="s">
        <v>6631</v>
      </c>
      <c r="H5543">
        <f>'Sales by Customer Detail'!J5546</f>
        <v>1</v>
      </c>
      <c r="I5543">
        <f>'Sales by Customer Detail'!K5546</f>
        <v>399</v>
      </c>
      <c r="J5543">
        <f>'Sales by Customer Detail'!L5546</f>
        <v>399</v>
      </c>
      <c r="K5543" t="str">
        <f>'Sales by Customer Detail'!N5546</f>
        <v>07/03/2022</v>
      </c>
      <c r="L5543" t="str">
        <f>'Sales by Customer Detail'!O5546</f>
        <v>07/02/2023</v>
      </c>
    </row>
    <row r="5544" spans="2:12" x14ac:dyDescent="0.25">
      <c r="B5544" t="str">
        <f>VLOOKUP('Sales by Customer Detail'!B5547,Anonymizer!$A$3:$B$996,2,FALSE)</f>
        <v>Customer 481</v>
      </c>
      <c r="C5544" t="str">
        <f>'Sales by Customer Detail'!C5547</f>
        <v>04/04/2022</v>
      </c>
      <c r="D5544" t="str">
        <f>'Sales by Customer Detail'!D5547</f>
        <v>Invoice</v>
      </c>
      <c r="E5544">
        <f>'Sales by Customer Detail'!E5547</f>
        <v>3826</v>
      </c>
      <c r="F5544" t="str">
        <f>VLOOKUP('Sales by Customer Detail'!F5547,Anonymizer!$D$3:$E$86,2,FALSE)</f>
        <v>Prod/Svc37</v>
      </c>
      <c r="G5544" t="s">
        <v>6631</v>
      </c>
      <c r="H5544">
        <f>'Sales by Customer Detail'!J5547</f>
        <v>2</v>
      </c>
      <c r="I5544">
        <f>'Sales by Customer Detail'!K5547</f>
        <v>349</v>
      </c>
      <c r="J5544">
        <f>'Sales by Customer Detail'!L5547</f>
        <v>698</v>
      </c>
      <c r="K5544" t="str">
        <f>'Sales by Customer Detail'!N5547</f>
        <v>07/03/2022</v>
      </c>
      <c r="L5544" t="str">
        <f>'Sales by Customer Detail'!O5547</f>
        <v>07/02/2023</v>
      </c>
    </row>
    <row r="5545" spans="2:12" x14ac:dyDescent="0.25">
      <c r="B5545" t="str">
        <f>VLOOKUP('Sales by Customer Detail'!B5548,Anonymizer!$A$3:$B$996,2,FALSE)</f>
        <v>Customer 6</v>
      </c>
      <c r="C5545" t="str">
        <f>'Sales by Customer Detail'!C5548</f>
        <v>04/04/2022</v>
      </c>
      <c r="D5545" t="str">
        <f>'Sales by Customer Detail'!D5548</f>
        <v>Invoice</v>
      </c>
      <c r="E5545">
        <f>'Sales by Customer Detail'!E5548</f>
        <v>3821</v>
      </c>
      <c r="F5545" t="str">
        <f>VLOOKUP('Sales by Customer Detail'!F5548,Anonymizer!$D$3:$E$86,2,FALSE)</f>
        <v>Prod/Svc24</v>
      </c>
      <c r="G5545" t="s">
        <v>6631</v>
      </c>
      <c r="H5545">
        <f>'Sales by Customer Detail'!J5548</f>
        <v>1</v>
      </c>
      <c r="I5545">
        <f>'Sales by Customer Detail'!K5548</f>
        <v>419.4</v>
      </c>
      <c r="J5545">
        <f>'Sales by Customer Detail'!L5548</f>
        <v>419.4</v>
      </c>
      <c r="K5545" t="str">
        <f>'Sales by Customer Detail'!N5548</f>
        <v>04/18/2022</v>
      </c>
      <c r="L5545" t="str">
        <f>'Sales by Customer Detail'!O5548</f>
        <v>04/17/2023</v>
      </c>
    </row>
    <row r="5546" spans="2:12" x14ac:dyDescent="0.25">
      <c r="B5546" t="str">
        <f>VLOOKUP('Sales by Customer Detail'!B5549,Anonymizer!$A$3:$B$996,2,FALSE)</f>
        <v>Customer 52</v>
      </c>
      <c r="C5546" t="str">
        <f>'Sales by Customer Detail'!C5549</f>
        <v>04/04/2022</v>
      </c>
      <c r="D5546" t="str">
        <f>'Sales by Customer Detail'!D5549</f>
        <v>Invoice</v>
      </c>
      <c r="E5546">
        <f>'Sales by Customer Detail'!E5549</f>
        <v>3824</v>
      </c>
      <c r="F5546" t="str">
        <f>VLOOKUP('Sales by Customer Detail'!F5549,Anonymizer!$D$3:$E$86,2,FALSE)</f>
        <v>Prod/Svc37</v>
      </c>
      <c r="G5546" t="s">
        <v>6631</v>
      </c>
      <c r="H5546">
        <f>'Sales by Customer Detail'!J5549</f>
        <v>1</v>
      </c>
      <c r="I5546">
        <f>'Sales by Customer Detail'!K5549</f>
        <v>399</v>
      </c>
      <c r="J5546">
        <f>'Sales by Customer Detail'!L5549</f>
        <v>399</v>
      </c>
      <c r="K5546" t="str">
        <f>'Sales by Customer Detail'!N5549</f>
        <v>07/02/2022</v>
      </c>
      <c r="L5546" t="str">
        <f>'Sales by Customer Detail'!O5549</f>
        <v>07/01/2023</v>
      </c>
    </row>
    <row r="5547" spans="2:12" x14ac:dyDescent="0.25">
      <c r="B5547" t="str">
        <f>VLOOKUP('Sales by Customer Detail'!B5550,Anonymizer!$A$3:$B$996,2,FALSE)</f>
        <v>Customer 393</v>
      </c>
      <c r="C5547" t="str">
        <f>'Sales by Customer Detail'!C5550</f>
        <v>04/04/2022</v>
      </c>
      <c r="D5547" t="str">
        <f>'Sales by Customer Detail'!D5550</f>
        <v>Invoice</v>
      </c>
      <c r="E5547">
        <f>'Sales by Customer Detail'!E5550</f>
        <v>3823</v>
      </c>
      <c r="F5547" t="str">
        <f>VLOOKUP('Sales by Customer Detail'!F5550,Anonymizer!$D$3:$E$86,2,FALSE)</f>
        <v>Prod/Svc37</v>
      </c>
      <c r="G5547" t="s">
        <v>6631</v>
      </c>
      <c r="H5547">
        <f>'Sales by Customer Detail'!J5550</f>
        <v>2</v>
      </c>
      <c r="I5547">
        <f>'Sales by Customer Detail'!K5550</f>
        <v>419.4</v>
      </c>
      <c r="J5547">
        <f>'Sales by Customer Detail'!L5550</f>
        <v>838.8</v>
      </c>
      <c r="K5547" t="str">
        <f>'Sales by Customer Detail'!N5550</f>
        <v>07/02/2022</v>
      </c>
      <c r="L5547" t="str">
        <f>'Sales by Customer Detail'!O5550</f>
        <v>07/01/2023</v>
      </c>
    </row>
    <row r="5548" spans="2:12" x14ac:dyDescent="0.25">
      <c r="B5548" t="str">
        <f>VLOOKUP('Sales by Customer Detail'!B5551,Anonymizer!$A$3:$B$996,2,FALSE)</f>
        <v>Customer 759</v>
      </c>
      <c r="C5548" t="str">
        <f>'Sales by Customer Detail'!C5551</f>
        <v>04/04/2022</v>
      </c>
      <c r="D5548" t="str">
        <f>'Sales by Customer Detail'!D5551</f>
        <v>Invoice</v>
      </c>
      <c r="E5548">
        <f>'Sales by Customer Detail'!E5551</f>
        <v>3822</v>
      </c>
      <c r="F5548" t="str">
        <f>VLOOKUP('Sales by Customer Detail'!F5551,Anonymizer!$D$3:$E$86,2,FALSE)</f>
        <v>Prod/Svc37</v>
      </c>
      <c r="G5548" t="s">
        <v>6631</v>
      </c>
      <c r="H5548">
        <f>'Sales by Customer Detail'!J5551</f>
        <v>8</v>
      </c>
      <c r="I5548">
        <f>'Sales by Customer Detail'!K5551</f>
        <v>399</v>
      </c>
      <c r="J5548">
        <f>'Sales by Customer Detail'!L5551</f>
        <v>3192</v>
      </c>
      <c r="K5548" t="str">
        <f>'Sales by Customer Detail'!N5551</f>
        <v>07/03/2022</v>
      </c>
      <c r="L5548" t="str">
        <f>'Sales by Customer Detail'!O5551</f>
        <v>07/02/2023</v>
      </c>
    </row>
    <row r="5549" spans="2:12" x14ac:dyDescent="0.25">
      <c r="B5549" t="str">
        <f>VLOOKUP('Sales by Customer Detail'!B5552,Anonymizer!$A$3:$B$996,2,FALSE)</f>
        <v>Customer 687</v>
      </c>
      <c r="C5549" t="str">
        <f>'Sales by Customer Detail'!C5552</f>
        <v>04/04/2022</v>
      </c>
      <c r="D5549" t="str">
        <f>'Sales by Customer Detail'!D5552</f>
        <v>Invoice</v>
      </c>
      <c r="E5549">
        <f>'Sales by Customer Detail'!E5552</f>
        <v>3825</v>
      </c>
      <c r="F5549" t="str">
        <f>VLOOKUP('Sales by Customer Detail'!F5552,Anonymizer!$D$3:$E$86,2,FALSE)</f>
        <v>Prod/Svc37</v>
      </c>
      <c r="G5549" t="s">
        <v>6631</v>
      </c>
      <c r="H5549">
        <f>'Sales by Customer Detail'!J5552</f>
        <v>2</v>
      </c>
      <c r="I5549">
        <f>'Sales by Customer Detail'!K5552</f>
        <v>419.4</v>
      </c>
      <c r="J5549">
        <f>'Sales by Customer Detail'!L5552</f>
        <v>838.8</v>
      </c>
      <c r="K5549" t="str">
        <f>'Sales by Customer Detail'!N5552</f>
        <v>07/03/2022</v>
      </c>
      <c r="L5549" t="str">
        <f>'Sales by Customer Detail'!O5552</f>
        <v>07/02/2023</v>
      </c>
    </row>
    <row r="5550" spans="2:12" x14ac:dyDescent="0.25">
      <c r="B5550" t="str">
        <f>VLOOKUP('Sales by Customer Detail'!B5553,Anonymizer!$A$3:$B$996,2,FALSE)</f>
        <v>Customer 685</v>
      </c>
      <c r="C5550" t="str">
        <f>'Sales by Customer Detail'!C5553</f>
        <v>04/05/2022</v>
      </c>
      <c r="D5550" t="str">
        <f>'Sales by Customer Detail'!D5553</f>
        <v>Invoice</v>
      </c>
      <c r="E5550">
        <f>'Sales by Customer Detail'!E5553</f>
        <v>3829</v>
      </c>
      <c r="F5550" t="str">
        <f>VLOOKUP('Sales by Customer Detail'!F5553,Anonymizer!$D$3:$E$86,2,FALSE)</f>
        <v>Prod/Svc40</v>
      </c>
      <c r="G5550" t="s">
        <v>6631</v>
      </c>
      <c r="H5550">
        <f>'Sales by Customer Detail'!J5553</f>
        <v>1</v>
      </c>
      <c r="I5550">
        <f>'Sales by Customer Detail'!K5553</f>
        <v>995</v>
      </c>
      <c r="J5550">
        <f>'Sales by Customer Detail'!L5553</f>
        <v>995</v>
      </c>
      <c r="K5550" t="str">
        <f>'Sales by Customer Detail'!N5553</f>
        <v>04/19/2022</v>
      </c>
      <c r="L5550" t="str">
        <f>'Sales by Customer Detail'!O5553</f>
        <v>04/18/2023</v>
      </c>
    </row>
    <row r="5551" spans="2:12" x14ac:dyDescent="0.25">
      <c r="B5551" t="str">
        <f>VLOOKUP('Sales by Customer Detail'!B5554,Anonymizer!$A$3:$B$996,2,FALSE)</f>
        <v>Customer 465</v>
      </c>
      <c r="C5551" t="str">
        <f>'Sales by Customer Detail'!C5554</f>
        <v>04/05/2022</v>
      </c>
      <c r="D5551" t="str">
        <f>'Sales by Customer Detail'!D5554</f>
        <v>Invoice</v>
      </c>
      <c r="E5551">
        <f>'Sales by Customer Detail'!E5554</f>
        <v>3828</v>
      </c>
      <c r="F5551" t="str">
        <f>VLOOKUP('Sales by Customer Detail'!F5554,Anonymizer!$D$3:$E$86,2,FALSE)</f>
        <v>Prod/Svc23</v>
      </c>
      <c r="G5551" t="s">
        <v>6631</v>
      </c>
      <c r="H5551">
        <f>'Sales by Customer Detail'!J5554</f>
        <v>1</v>
      </c>
      <c r="I5551">
        <f>'Sales by Customer Detail'!K5554</f>
        <v>2995</v>
      </c>
      <c r="J5551">
        <f>'Sales by Customer Detail'!L5554</f>
        <v>2995</v>
      </c>
      <c r="K5551" t="str">
        <f>'Sales by Customer Detail'!N5554</f>
        <v>04/19/2022</v>
      </c>
      <c r="L5551" t="str">
        <f>'Sales by Customer Detail'!O5554</f>
        <v>04/18/2023</v>
      </c>
    </row>
    <row r="5552" spans="2:12" x14ac:dyDescent="0.25">
      <c r="B5552" t="str">
        <f>VLOOKUP('Sales by Customer Detail'!B5555,Anonymizer!$A$3:$B$996,2,FALSE)</f>
        <v>Customer 822</v>
      </c>
      <c r="C5552" t="str">
        <f>'Sales by Customer Detail'!C5555</f>
        <v>04/05/2022</v>
      </c>
      <c r="D5552" t="str">
        <f>'Sales by Customer Detail'!D5555</f>
        <v>Invoice</v>
      </c>
      <c r="E5552">
        <f>'Sales by Customer Detail'!E5555</f>
        <v>3831</v>
      </c>
      <c r="F5552" t="str">
        <f>VLOOKUP('Sales by Customer Detail'!F5555,Anonymizer!$D$3:$E$86,2,FALSE)</f>
        <v>Prod/Svc37</v>
      </c>
      <c r="G5552" t="s">
        <v>6631</v>
      </c>
      <c r="H5552">
        <f>'Sales by Customer Detail'!J5555</f>
        <v>13</v>
      </c>
      <c r="I5552">
        <f>'Sales by Customer Detail'!K5555</f>
        <v>419.4</v>
      </c>
      <c r="J5552">
        <f>'Sales by Customer Detail'!L5555</f>
        <v>5452.2</v>
      </c>
      <c r="K5552" t="str">
        <f>'Sales by Customer Detail'!N5555</f>
        <v>07/05/2022</v>
      </c>
      <c r="L5552" t="str">
        <f>'Sales by Customer Detail'!O5555</f>
        <v>07/04/2023</v>
      </c>
    </row>
    <row r="5553" spans="2:12" x14ac:dyDescent="0.25">
      <c r="B5553" t="str">
        <f>VLOOKUP('Sales by Customer Detail'!B5556,Anonymizer!$A$3:$B$996,2,FALSE)</f>
        <v>Customer 278</v>
      </c>
      <c r="C5553" t="str">
        <f>'Sales by Customer Detail'!C5556</f>
        <v>04/05/2022</v>
      </c>
      <c r="D5553" t="str">
        <f>'Sales by Customer Detail'!D5556</f>
        <v>Invoice</v>
      </c>
      <c r="E5553">
        <f>'Sales by Customer Detail'!E5556</f>
        <v>3830</v>
      </c>
      <c r="F5553" t="str">
        <f>VLOOKUP('Sales by Customer Detail'!F5556,Anonymizer!$D$3:$E$86,2,FALSE)</f>
        <v>Prod/Svc37</v>
      </c>
      <c r="G5553" t="s">
        <v>6631</v>
      </c>
      <c r="H5553">
        <f>'Sales by Customer Detail'!J5556</f>
        <v>2</v>
      </c>
      <c r="I5553">
        <f>'Sales by Customer Detail'!K5556</f>
        <v>349</v>
      </c>
      <c r="J5553">
        <f>'Sales by Customer Detail'!L5556</f>
        <v>698</v>
      </c>
      <c r="K5553" t="str">
        <f>'Sales by Customer Detail'!N5556</f>
        <v>07/03/2022</v>
      </c>
      <c r="L5553" t="str">
        <f>'Sales by Customer Detail'!O5556</f>
        <v>07/02/2023</v>
      </c>
    </row>
    <row r="5554" spans="2:12" x14ac:dyDescent="0.25">
      <c r="B5554" t="str">
        <f>VLOOKUP('Sales by Customer Detail'!B5557,Anonymizer!$A$3:$B$996,2,FALSE)</f>
        <v>Customer 465</v>
      </c>
      <c r="C5554" t="str">
        <f>'Sales by Customer Detail'!C5557</f>
        <v>04/05/2022</v>
      </c>
      <c r="D5554" t="str">
        <f>'Sales by Customer Detail'!D5557</f>
        <v>Invoice</v>
      </c>
      <c r="E5554">
        <f>'Sales by Customer Detail'!E5557</f>
        <v>3828</v>
      </c>
      <c r="F5554" t="str">
        <f>VLOOKUP('Sales by Customer Detail'!F5557,Anonymizer!$D$3:$E$86,2,FALSE)</f>
        <v>Prod/Svc45</v>
      </c>
      <c r="G5554" t="s">
        <v>6631</v>
      </c>
      <c r="H5554">
        <f>'Sales by Customer Detail'!J5557</f>
        <v>40</v>
      </c>
      <c r="I5554">
        <f>'Sales by Customer Detail'!K5557</f>
        <v>539</v>
      </c>
      <c r="J5554">
        <f>'Sales by Customer Detail'!L5557</f>
        <v>21560</v>
      </c>
      <c r="K5554" t="str">
        <f>'Sales by Customer Detail'!N5557</f>
        <v>04/19/2022</v>
      </c>
      <c r="L5554" t="str">
        <f>'Sales by Customer Detail'!O5557</f>
        <v>04/18/2023</v>
      </c>
    </row>
    <row r="5555" spans="2:12" x14ac:dyDescent="0.25">
      <c r="B5555" t="str">
        <f>VLOOKUP('Sales by Customer Detail'!B5558,Anonymizer!$A$3:$B$996,2,FALSE)</f>
        <v>Customer 465</v>
      </c>
      <c r="C5555" t="str">
        <f>'Sales by Customer Detail'!C5558</f>
        <v>04/05/2022</v>
      </c>
      <c r="D5555" t="str">
        <f>'Sales by Customer Detail'!D5558</f>
        <v>Invoice</v>
      </c>
      <c r="E5555">
        <f>'Sales by Customer Detail'!E5558</f>
        <v>3828</v>
      </c>
      <c r="F5555" t="str">
        <f>VLOOKUP('Sales by Customer Detail'!F5558,Anonymizer!$D$3:$E$86,2,FALSE)</f>
        <v>Prod/Svc38</v>
      </c>
      <c r="G5555" t="s">
        <v>6631</v>
      </c>
      <c r="H5555">
        <f>'Sales by Customer Detail'!J5558</f>
        <v>1</v>
      </c>
      <c r="I5555">
        <f>'Sales by Customer Detail'!K5558</f>
        <v>-1000</v>
      </c>
      <c r="J5555">
        <f>'Sales by Customer Detail'!L5558</f>
        <v>-1000</v>
      </c>
      <c r="K5555" t="str">
        <f>'Sales by Customer Detail'!N5558</f>
        <v>04/19/2022</v>
      </c>
      <c r="L5555" t="str">
        <f>'Sales by Customer Detail'!O5558</f>
        <v>04/18/2023</v>
      </c>
    </row>
    <row r="5556" spans="2:12" x14ac:dyDescent="0.25">
      <c r="B5556" t="str">
        <f>VLOOKUP('Sales by Customer Detail'!B5559,Anonymizer!$A$3:$B$996,2,FALSE)</f>
        <v>Customer 685</v>
      </c>
      <c r="C5556" t="str">
        <f>'Sales by Customer Detail'!C5559</f>
        <v>04/05/2022</v>
      </c>
      <c r="D5556" t="str">
        <f>'Sales by Customer Detail'!D5559</f>
        <v>Invoice</v>
      </c>
      <c r="E5556">
        <f>'Sales by Customer Detail'!E5559</f>
        <v>3829</v>
      </c>
      <c r="F5556" t="str">
        <f>VLOOKUP('Sales by Customer Detail'!F5559,Anonymizer!$D$3:$E$86,2,FALSE)</f>
        <v>Prod/Svc27</v>
      </c>
      <c r="G5556" t="s">
        <v>6631</v>
      </c>
      <c r="H5556">
        <f>'Sales by Customer Detail'!J5559</f>
        <v>1</v>
      </c>
      <c r="I5556">
        <f>'Sales by Customer Detail'!K5559</f>
        <v>699</v>
      </c>
      <c r="J5556">
        <f>'Sales by Customer Detail'!L5559</f>
        <v>699</v>
      </c>
      <c r="K5556" t="str">
        <f>'Sales by Customer Detail'!N5559</f>
        <v>04/19/2022</v>
      </c>
      <c r="L5556" t="str">
        <f>'Sales by Customer Detail'!O5559</f>
        <v>04/18/2023</v>
      </c>
    </row>
    <row r="5557" spans="2:12" x14ac:dyDescent="0.25">
      <c r="B5557" t="str">
        <f>VLOOKUP('Sales by Customer Detail'!B5560,Anonymizer!$A$3:$B$996,2,FALSE)</f>
        <v>Customer 224</v>
      </c>
      <c r="C5557" t="str">
        <f>'Sales by Customer Detail'!C5560</f>
        <v>04/06/2022</v>
      </c>
      <c r="D5557" t="str">
        <f>'Sales by Customer Detail'!D5560</f>
        <v>Invoice</v>
      </c>
      <c r="E5557">
        <f>'Sales by Customer Detail'!E5560</f>
        <v>3837</v>
      </c>
      <c r="F5557" t="str">
        <f>VLOOKUP('Sales by Customer Detail'!F5560,Anonymizer!$D$3:$E$86,2,FALSE)</f>
        <v>Prod/Svc13</v>
      </c>
      <c r="G5557" t="s">
        <v>6631</v>
      </c>
      <c r="H5557">
        <f>'Sales by Customer Detail'!J5560</f>
        <v>1</v>
      </c>
      <c r="I5557">
        <f>'Sales by Customer Detail'!K5560</f>
        <v>299</v>
      </c>
      <c r="J5557">
        <f>'Sales by Customer Detail'!L5560</f>
        <v>299</v>
      </c>
      <c r="K5557">
        <f>'Sales by Customer Detail'!N5560</f>
        <v>0</v>
      </c>
      <c r="L5557">
        <f>'Sales by Customer Detail'!O5560</f>
        <v>0</v>
      </c>
    </row>
    <row r="5558" spans="2:12" x14ac:dyDescent="0.25">
      <c r="B5558" t="str">
        <f>VLOOKUP('Sales by Customer Detail'!B5561,Anonymizer!$A$3:$B$996,2,FALSE)</f>
        <v>Customer 275</v>
      </c>
      <c r="C5558" t="str">
        <f>'Sales by Customer Detail'!C5561</f>
        <v>04/06/2022</v>
      </c>
      <c r="D5558" t="str">
        <f>'Sales by Customer Detail'!D5561</f>
        <v>Invoice</v>
      </c>
      <c r="E5558">
        <f>'Sales by Customer Detail'!E5561</f>
        <v>3836</v>
      </c>
      <c r="F5558" t="str">
        <f>VLOOKUP('Sales by Customer Detail'!F5561,Anonymizer!$D$3:$E$86,2,FALSE)</f>
        <v>Prod/Svc37</v>
      </c>
      <c r="G5558" t="s">
        <v>6631</v>
      </c>
      <c r="H5558">
        <f>'Sales by Customer Detail'!J5561</f>
        <v>4</v>
      </c>
      <c r="I5558">
        <f>'Sales by Customer Detail'!K5561</f>
        <v>259</v>
      </c>
      <c r="J5558">
        <f>'Sales by Customer Detail'!L5561</f>
        <v>1036</v>
      </c>
      <c r="K5558" t="str">
        <f>'Sales by Customer Detail'!N5561</f>
        <v>07/06/2022</v>
      </c>
      <c r="L5558" t="str">
        <f>'Sales by Customer Detail'!O5561</f>
        <v>07/05/2023</v>
      </c>
    </row>
    <row r="5559" spans="2:12" x14ac:dyDescent="0.25">
      <c r="B5559" t="str">
        <f>VLOOKUP('Sales by Customer Detail'!B5562,Anonymizer!$A$3:$B$996,2,FALSE)</f>
        <v>Customer 193</v>
      </c>
      <c r="C5559" t="str">
        <f>'Sales by Customer Detail'!C5562</f>
        <v>04/06/2022</v>
      </c>
      <c r="D5559" t="str">
        <f>'Sales by Customer Detail'!D5562</f>
        <v>Invoice</v>
      </c>
      <c r="E5559">
        <f>'Sales by Customer Detail'!E5562</f>
        <v>3832</v>
      </c>
      <c r="F5559" t="str">
        <f>VLOOKUP('Sales by Customer Detail'!F5562,Anonymizer!$D$3:$E$86,2,FALSE)</f>
        <v>Prod/Svc37</v>
      </c>
      <c r="G5559" t="s">
        <v>6631</v>
      </c>
      <c r="H5559">
        <f>'Sales by Customer Detail'!J5562</f>
        <v>4</v>
      </c>
      <c r="I5559">
        <f>'Sales by Customer Detail'!K5562</f>
        <v>389</v>
      </c>
      <c r="J5559">
        <f>'Sales by Customer Detail'!L5562</f>
        <v>1556</v>
      </c>
      <c r="K5559" t="str">
        <f>'Sales by Customer Detail'!N5562</f>
        <v>07/07/2022</v>
      </c>
      <c r="L5559" t="str">
        <f>'Sales by Customer Detail'!O5562</f>
        <v>07/06/2023</v>
      </c>
    </row>
    <row r="5560" spans="2:12" x14ac:dyDescent="0.25">
      <c r="B5560" t="str">
        <f>VLOOKUP('Sales by Customer Detail'!B5563,Anonymizer!$A$3:$B$996,2,FALSE)</f>
        <v>Customer 411</v>
      </c>
      <c r="C5560" t="str">
        <f>'Sales by Customer Detail'!C5563</f>
        <v>04/06/2022</v>
      </c>
      <c r="D5560" t="str">
        <f>'Sales by Customer Detail'!D5563</f>
        <v>Invoice</v>
      </c>
      <c r="E5560">
        <f>'Sales by Customer Detail'!E5563</f>
        <v>3834</v>
      </c>
      <c r="F5560" t="str">
        <f>VLOOKUP('Sales by Customer Detail'!F5563,Anonymizer!$D$3:$E$86,2,FALSE)</f>
        <v>Prod/Svc37</v>
      </c>
      <c r="G5560" t="s">
        <v>6631</v>
      </c>
      <c r="H5560">
        <f>'Sales by Customer Detail'!J5563</f>
        <v>4</v>
      </c>
      <c r="I5560">
        <f>'Sales by Customer Detail'!K5563</f>
        <v>359</v>
      </c>
      <c r="J5560">
        <f>'Sales by Customer Detail'!L5563</f>
        <v>1436</v>
      </c>
      <c r="K5560" t="str">
        <f>'Sales by Customer Detail'!N5563</f>
        <v>07/06/2022</v>
      </c>
      <c r="L5560" t="str">
        <f>'Sales by Customer Detail'!O5563</f>
        <v>07/05/2023</v>
      </c>
    </row>
    <row r="5561" spans="2:12" x14ac:dyDescent="0.25">
      <c r="B5561" t="str">
        <f>VLOOKUP('Sales by Customer Detail'!B5564,Anonymizer!$A$3:$B$996,2,FALSE)</f>
        <v>Customer 404</v>
      </c>
      <c r="C5561" t="str">
        <f>'Sales by Customer Detail'!C5564</f>
        <v>04/06/2022</v>
      </c>
      <c r="D5561" t="str">
        <f>'Sales by Customer Detail'!D5564</f>
        <v>Invoice</v>
      </c>
      <c r="E5561">
        <f>'Sales by Customer Detail'!E5564</f>
        <v>3833</v>
      </c>
      <c r="F5561" t="str">
        <f>VLOOKUP('Sales by Customer Detail'!F5564,Anonymizer!$D$3:$E$86,2,FALSE)</f>
        <v>Prod/Svc37</v>
      </c>
      <c r="G5561" t="s">
        <v>6631</v>
      </c>
      <c r="H5561">
        <f>'Sales by Customer Detail'!J5564</f>
        <v>7</v>
      </c>
      <c r="I5561">
        <f>'Sales by Customer Detail'!K5564</f>
        <v>389</v>
      </c>
      <c r="J5561">
        <f>'Sales by Customer Detail'!L5564</f>
        <v>2723</v>
      </c>
      <c r="K5561" t="str">
        <f>'Sales by Customer Detail'!N5564</f>
        <v>07/07/2022</v>
      </c>
      <c r="L5561" t="str">
        <f>'Sales by Customer Detail'!O5564</f>
        <v>07/06/2023</v>
      </c>
    </row>
    <row r="5562" spans="2:12" x14ac:dyDescent="0.25">
      <c r="B5562" t="str">
        <f>VLOOKUP('Sales by Customer Detail'!B5565,Anonymizer!$A$3:$B$996,2,FALSE)</f>
        <v>Customer 784</v>
      </c>
      <c r="C5562" t="str">
        <f>'Sales by Customer Detail'!C5565</f>
        <v>04/06/2022</v>
      </c>
      <c r="D5562" t="str">
        <f>'Sales by Customer Detail'!D5565</f>
        <v>Invoice</v>
      </c>
      <c r="E5562">
        <f>'Sales by Customer Detail'!E5565</f>
        <v>3835</v>
      </c>
      <c r="F5562" t="str">
        <f>VLOOKUP('Sales by Customer Detail'!F5565,Anonymizer!$D$3:$E$86,2,FALSE)</f>
        <v>Prod/Svc37</v>
      </c>
      <c r="G5562" t="s">
        <v>6631</v>
      </c>
      <c r="H5562">
        <f>'Sales by Customer Detail'!J5565</f>
        <v>3</v>
      </c>
      <c r="I5562">
        <f>'Sales by Customer Detail'!K5565</f>
        <v>399</v>
      </c>
      <c r="J5562">
        <f>'Sales by Customer Detail'!L5565</f>
        <v>1197</v>
      </c>
      <c r="K5562" t="str">
        <f>'Sales by Customer Detail'!N5565</f>
        <v>07/07/2022</v>
      </c>
      <c r="L5562" t="str">
        <f>'Sales by Customer Detail'!O5565</f>
        <v>07/06/2023</v>
      </c>
    </row>
    <row r="5563" spans="2:12" x14ac:dyDescent="0.25">
      <c r="B5563" t="str">
        <f>VLOOKUP('Sales by Customer Detail'!B5566,Anonymizer!$A$3:$B$996,2,FALSE)</f>
        <v>Customer 147</v>
      </c>
      <c r="C5563" t="str">
        <f>'Sales by Customer Detail'!C5566</f>
        <v>04/07/2022</v>
      </c>
      <c r="D5563" t="str">
        <f>'Sales by Customer Detail'!D5566</f>
        <v>Invoice</v>
      </c>
      <c r="E5563">
        <f>'Sales by Customer Detail'!E5566</f>
        <v>3841</v>
      </c>
      <c r="F5563" t="str">
        <f>VLOOKUP('Sales by Customer Detail'!F5566,Anonymizer!$D$3:$E$86,2,FALSE)</f>
        <v>Prod/Svc13</v>
      </c>
      <c r="G5563" t="s">
        <v>6631</v>
      </c>
      <c r="H5563">
        <f>'Sales by Customer Detail'!J5566</f>
        <v>13</v>
      </c>
      <c r="I5563">
        <f>'Sales by Customer Detail'!K5566</f>
        <v>299</v>
      </c>
      <c r="J5563">
        <f>'Sales by Customer Detail'!L5566</f>
        <v>3887</v>
      </c>
      <c r="K5563">
        <f>'Sales by Customer Detail'!N5566</f>
        <v>0</v>
      </c>
      <c r="L5563">
        <f>'Sales by Customer Detail'!O5566</f>
        <v>0</v>
      </c>
    </row>
    <row r="5564" spans="2:12" x14ac:dyDescent="0.25">
      <c r="B5564" t="str">
        <f>VLOOKUP('Sales by Customer Detail'!B5567,Anonymizer!$A$3:$B$996,2,FALSE)</f>
        <v>Customer 8</v>
      </c>
      <c r="C5564" t="str">
        <f>'Sales by Customer Detail'!C5567</f>
        <v>04/07/2022</v>
      </c>
      <c r="D5564" t="str">
        <f>'Sales by Customer Detail'!D5567</f>
        <v>Invoice</v>
      </c>
      <c r="E5564">
        <f>'Sales by Customer Detail'!E5567</f>
        <v>3839</v>
      </c>
      <c r="F5564" t="str">
        <f>VLOOKUP('Sales by Customer Detail'!F5567,Anonymizer!$D$3:$E$86,2,FALSE)</f>
        <v>Prod/Svc24</v>
      </c>
      <c r="G5564" t="s">
        <v>6631</v>
      </c>
      <c r="H5564">
        <f>'Sales by Customer Detail'!J5567</f>
        <v>1</v>
      </c>
      <c r="I5564">
        <f>'Sales by Customer Detail'!K5567</f>
        <v>419.4</v>
      </c>
      <c r="J5564">
        <f>'Sales by Customer Detail'!L5567</f>
        <v>419.4</v>
      </c>
      <c r="K5564" t="str">
        <f>'Sales by Customer Detail'!N5567</f>
        <v>04/21/2022</v>
      </c>
      <c r="L5564" t="str">
        <f>'Sales by Customer Detail'!O5567</f>
        <v>04/20/2023</v>
      </c>
    </row>
    <row r="5565" spans="2:12" x14ac:dyDescent="0.25">
      <c r="B5565" t="str">
        <f>VLOOKUP('Sales by Customer Detail'!B5568,Anonymizer!$A$3:$B$996,2,FALSE)</f>
        <v>Customer 445</v>
      </c>
      <c r="C5565" t="str">
        <f>'Sales by Customer Detail'!C5568</f>
        <v>04/07/2022</v>
      </c>
      <c r="D5565" t="str">
        <f>'Sales by Customer Detail'!D5568</f>
        <v>Invoice</v>
      </c>
      <c r="E5565">
        <f>'Sales by Customer Detail'!E5568</f>
        <v>3840</v>
      </c>
      <c r="F5565" t="str">
        <f>VLOOKUP('Sales by Customer Detail'!F5568,Anonymizer!$D$3:$E$86,2,FALSE)</f>
        <v>Prod/Svc37</v>
      </c>
      <c r="G5565" t="s">
        <v>6631</v>
      </c>
      <c r="H5565">
        <f>'Sales by Customer Detail'!J5568</f>
        <v>2</v>
      </c>
      <c r="I5565">
        <f>'Sales by Customer Detail'!K5568</f>
        <v>349</v>
      </c>
      <c r="J5565">
        <f>'Sales by Customer Detail'!L5568</f>
        <v>698</v>
      </c>
      <c r="K5565" t="str">
        <f>'Sales by Customer Detail'!N5568</f>
        <v>07/07/2022</v>
      </c>
      <c r="L5565" t="str">
        <f>'Sales by Customer Detail'!O5568</f>
        <v>07/06/2023</v>
      </c>
    </row>
    <row r="5566" spans="2:12" x14ac:dyDescent="0.25">
      <c r="B5566" t="str">
        <f>VLOOKUP('Sales by Customer Detail'!B5569,Anonymizer!$A$3:$B$996,2,FALSE)</f>
        <v>Customer 8</v>
      </c>
      <c r="C5566" t="str">
        <f>'Sales by Customer Detail'!C5569</f>
        <v>04/07/2022</v>
      </c>
      <c r="D5566" t="str">
        <f>'Sales by Customer Detail'!D5569</f>
        <v>Invoice</v>
      </c>
      <c r="E5566">
        <f>'Sales by Customer Detail'!E5569</f>
        <v>3839</v>
      </c>
      <c r="F5566" t="str">
        <f>VLOOKUP('Sales by Customer Detail'!F5569,Anonymizer!$D$3:$E$86,2,FALSE)</f>
        <v>Prod/Svc13</v>
      </c>
      <c r="G5566" t="s">
        <v>6631</v>
      </c>
      <c r="H5566">
        <f>'Sales by Customer Detail'!J5569</f>
        <v>1</v>
      </c>
      <c r="I5566">
        <f>'Sales by Customer Detail'!K5569</f>
        <v>299</v>
      </c>
      <c r="J5566">
        <f>'Sales by Customer Detail'!L5569</f>
        <v>299</v>
      </c>
      <c r="K5566" t="str">
        <f>'Sales by Customer Detail'!N5569</f>
        <v>04/21/2022</v>
      </c>
      <c r="L5566" t="str">
        <f>'Sales by Customer Detail'!O5569</f>
        <v>04/20/2023</v>
      </c>
    </row>
    <row r="5567" spans="2:12" x14ac:dyDescent="0.25">
      <c r="B5567" t="str">
        <f>VLOOKUP('Sales by Customer Detail'!B5570,Anonymizer!$A$3:$B$996,2,FALSE)</f>
        <v>Customer 781</v>
      </c>
      <c r="C5567" t="str">
        <f>'Sales by Customer Detail'!C5570</f>
        <v>04/08/2022</v>
      </c>
      <c r="D5567" t="str">
        <f>'Sales by Customer Detail'!D5570</f>
        <v>Invoice</v>
      </c>
      <c r="E5567">
        <f>'Sales by Customer Detail'!E5570</f>
        <v>3842</v>
      </c>
      <c r="F5567" t="str">
        <f>VLOOKUP('Sales by Customer Detail'!F5570,Anonymizer!$D$3:$E$86,2,FALSE)</f>
        <v>Prod/Svc40</v>
      </c>
      <c r="G5567" t="s">
        <v>6631</v>
      </c>
      <c r="H5567">
        <f>'Sales by Customer Detail'!J5570</f>
        <v>1</v>
      </c>
      <c r="I5567">
        <f>'Sales by Customer Detail'!K5570</f>
        <v>995</v>
      </c>
      <c r="J5567">
        <f>'Sales by Customer Detail'!L5570</f>
        <v>995</v>
      </c>
      <c r="K5567" t="str">
        <f>'Sales by Customer Detail'!N5570</f>
        <v>04/22/2022</v>
      </c>
      <c r="L5567" t="str">
        <f>'Sales by Customer Detail'!O5570</f>
        <v>04/21/2023</v>
      </c>
    </row>
    <row r="5568" spans="2:12" x14ac:dyDescent="0.25">
      <c r="B5568" t="str">
        <f>VLOOKUP('Sales by Customer Detail'!B5571,Anonymizer!$A$3:$B$996,2,FALSE)</f>
        <v>Customer 83</v>
      </c>
      <c r="C5568" t="str">
        <f>'Sales by Customer Detail'!C5571</f>
        <v>04/08/2022</v>
      </c>
      <c r="D5568" t="str">
        <f>'Sales by Customer Detail'!D5571</f>
        <v>Invoice</v>
      </c>
      <c r="E5568">
        <f>'Sales by Customer Detail'!E5571</f>
        <v>3838</v>
      </c>
      <c r="F5568" t="str">
        <f>VLOOKUP('Sales by Customer Detail'!F5571,Anonymizer!$D$3:$E$86,2,FALSE)</f>
        <v>Prod/Svc70</v>
      </c>
      <c r="G5568" t="s">
        <v>6631</v>
      </c>
      <c r="H5568">
        <f>'Sales by Customer Detail'!J5571</f>
        <v>1</v>
      </c>
      <c r="I5568">
        <f>'Sales by Customer Detail'!K5571</f>
        <v>1600</v>
      </c>
      <c r="J5568">
        <f>'Sales by Customer Detail'!L5571</f>
        <v>1600</v>
      </c>
      <c r="K5568">
        <f>'Sales by Customer Detail'!N5571</f>
        <v>0</v>
      </c>
      <c r="L5568">
        <f>'Sales by Customer Detail'!O5571</f>
        <v>0</v>
      </c>
    </row>
    <row r="5569" spans="2:12" x14ac:dyDescent="0.25">
      <c r="B5569" t="str">
        <f>VLOOKUP('Sales by Customer Detail'!B5572,Anonymizer!$A$3:$B$996,2,FALSE)</f>
        <v>Customer 781</v>
      </c>
      <c r="C5569" t="str">
        <f>'Sales by Customer Detail'!C5572</f>
        <v>04/08/2022</v>
      </c>
      <c r="D5569" t="str">
        <f>'Sales by Customer Detail'!D5572</f>
        <v>Invoice</v>
      </c>
      <c r="E5569">
        <f>'Sales by Customer Detail'!E5572</f>
        <v>3842</v>
      </c>
      <c r="F5569" t="str">
        <f>VLOOKUP('Sales by Customer Detail'!F5572,Anonymizer!$D$3:$E$86,2,FALSE)</f>
        <v>Prod/Svc29</v>
      </c>
      <c r="G5569" t="s">
        <v>6631</v>
      </c>
      <c r="H5569">
        <f>'Sales by Customer Detail'!J5572</f>
        <v>3</v>
      </c>
      <c r="I5569">
        <f>'Sales by Customer Detail'!K5572</f>
        <v>689</v>
      </c>
      <c r="J5569">
        <f>'Sales by Customer Detail'!L5572</f>
        <v>2067</v>
      </c>
      <c r="K5569" t="str">
        <f>'Sales by Customer Detail'!N5572</f>
        <v>04/22/2022</v>
      </c>
      <c r="L5569" t="str">
        <f>'Sales by Customer Detail'!O5572</f>
        <v>04/21/2023</v>
      </c>
    </row>
    <row r="5570" spans="2:12" x14ac:dyDescent="0.25">
      <c r="B5570" t="str">
        <f>VLOOKUP('Sales by Customer Detail'!B5573,Anonymizer!$A$3:$B$996,2,FALSE)</f>
        <v>Customer 746</v>
      </c>
      <c r="C5570" t="str">
        <f>'Sales by Customer Detail'!C5573</f>
        <v>04/08/2022</v>
      </c>
      <c r="D5570" t="str">
        <f>'Sales by Customer Detail'!D5573</f>
        <v>Invoice</v>
      </c>
      <c r="E5570">
        <f>'Sales by Customer Detail'!E5573</f>
        <v>3844</v>
      </c>
      <c r="F5570" t="str">
        <f>VLOOKUP('Sales by Customer Detail'!F5573,Anonymizer!$D$3:$E$86,2,FALSE)</f>
        <v>Prod/Svc37</v>
      </c>
      <c r="G5570" t="s">
        <v>6631</v>
      </c>
      <c r="H5570">
        <f>'Sales by Customer Detail'!J5573</f>
        <v>2</v>
      </c>
      <c r="I5570">
        <f>'Sales by Customer Detail'!K5573</f>
        <v>369</v>
      </c>
      <c r="J5570">
        <f>'Sales by Customer Detail'!L5573</f>
        <v>738</v>
      </c>
      <c r="K5570" t="str">
        <f>'Sales by Customer Detail'!N5573</f>
        <v>07/08/2022</v>
      </c>
      <c r="L5570" t="str">
        <f>'Sales by Customer Detail'!O5573</f>
        <v>07/07/2023</v>
      </c>
    </row>
    <row r="5571" spans="2:12" x14ac:dyDescent="0.25">
      <c r="B5571" t="str">
        <f>VLOOKUP('Sales by Customer Detail'!B5574,Anonymizer!$A$3:$B$996,2,FALSE)</f>
        <v>Customer 655</v>
      </c>
      <c r="C5571" t="str">
        <f>'Sales by Customer Detail'!C5574</f>
        <v>04/08/2022</v>
      </c>
      <c r="D5571" t="str">
        <f>'Sales by Customer Detail'!D5574</f>
        <v>Invoice</v>
      </c>
      <c r="E5571">
        <f>'Sales by Customer Detail'!E5574</f>
        <v>3843</v>
      </c>
      <c r="F5571" t="str">
        <f>VLOOKUP('Sales by Customer Detail'!F5574,Anonymizer!$D$3:$E$86,2,FALSE)</f>
        <v>Prod/Svc34</v>
      </c>
      <c r="G5571" t="s">
        <v>6631</v>
      </c>
      <c r="H5571">
        <f>'Sales by Customer Detail'!J5574</f>
        <v>2</v>
      </c>
      <c r="I5571">
        <f>'Sales by Customer Detail'!K5574</f>
        <v>359</v>
      </c>
      <c r="J5571">
        <f>'Sales by Customer Detail'!L5574</f>
        <v>718</v>
      </c>
      <c r="K5571" t="str">
        <f>'Sales by Customer Detail'!N5574</f>
        <v>07/08/2022</v>
      </c>
      <c r="L5571" t="str">
        <f>'Sales by Customer Detail'!O5574</f>
        <v>04/07/2023</v>
      </c>
    </row>
    <row r="5572" spans="2:12" x14ac:dyDescent="0.25">
      <c r="B5572" t="str">
        <f>VLOOKUP('Sales by Customer Detail'!B5575,Anonymizer!$A$3:$B$996,2,FALSE)</f>
        <v>Customer 807</v>
      </c>
      <c r="C5572" t="str">
        <f>'Sales by Customer Detail'!C5575</f>
        <v>04/08/2022</v>
      </c>
      <c r="D5572" t="str">
        <f>'Sales by Customer Detail'!D5575</f>
        <v>Invoice</v>
      </c>
      <c r="E5572">
        <f>'Sales by Customer Detail'!E5575</f>
        <v>3845</v>
      </c>
      <c r="F5572" t="str">
        <f>VLOOKUP('Sales by Customer Detail'!F5575,Anonymizer!$D$3:$E$86,2,FALSE)</f>
        <v>Prod/Svc37</v>
      </c>
      <c r="G5572" t="s">
        <v>6631</v>
      </c>
      <c r="H5572">
        <f>'Sales by Customer Detail'!J5575</f>
        <v>3</v>
      </c>
      <c r="I5572">
        <f>'Sales by Customer Detail'!K5575</f>
        <v>419.4</v>
      </c>
      <c r="J5572">
        <f>'Sales by Customer Detail'!L5575</f>
        <v>1258.2</v>
      </c>
      <c r="K5572" t="str">
        <f>'Sales by Customer Detail'!N5575</f>
        <v>07/08/2022</v>
      </c>
      <c r="L5572" t="str">
        <f>'Sales by Customer Detail'!O5575</f>
        <v>07/07/2023</v>
      </c>
    </row>
    <row r="5573" spans="2:12" x14ac:dyDescent="0.25">
      <c r="B5573" t="str">
        <f>VLOOKUP('Sales by Customer Detail'!B5576,Anonymizer!$A$3:$B$996,2,FALSE)</f>
        <v>Customer 648</v>
      </c>
      <c r="C5573" t="str">
        <f>'Sales by Customer Detail'!C5576</f>
        <v>04/10/2022</v>
      </c>
      <c r="D5573" t="str">
        <f>'Sales by Customer Detail'!D5576</f>
        <v>Invoice</v>
      </c>
      <c r="E5573">
        <f>'Sales by Customer Detail'!E5576</f>
        <v>3846</v>
      </c>
      <c r="F5573" t="str">
        <f>VLOOKUP('Sales by Customer Detail'!F5576,Anonymizer!$D$3:$E$86,2,FALSE)</f>
        <v>Prod/Svc37</v>
      </c>
      <c r="G5573" t="s">
        <v>6631</v>
      </c>
      <c r="H5573">
        <f>'Sales by Customer Detail'!J5576</f>
        <v>4</v>
      </c>
      <c r="I5573">
        <f>'Sales by Customer Detail'!K5576</f>
        <v>349</v>
      </c>
      <c r="J5573">
        <f>'Sales by Customer Detail'!L5576</f>
        <v>1396</v>
      </c>
      <c r="K5573" t="str">
        <f>'Sales by Customer Detail'!N5576</f>
        <v>07/10/2022</v>
      </c>
      <c r="L5573" t="str">
        <f>'Sales by Customer Detail'!O5576</f>
        <v>07/09/2023</v>
      </c>
    </row>
    <row r="5574" spans="2:12" x14ac:dyDescent="0.25">
      <c r="B5574" t="str">
        <f>VLOOKUP('Sales by Customer Detail'!B5577,Anonymizer!$A$3:$B$996,2,FALSE)</f>
        <v>Customer 866</v>
      </c>
      <c r="C5574" t="str">
        <f>'Sales by Customer Detail'!C5577</f>
        <v>04/10/2022</v>
      </c>
      <c r="D5574" t="str">
        <f>'Sales by Customer Detail'!D5577</f>
        <v>Invoice</v>
      </c>
      <c r="E5574">
        <f>'Sales by Customer Detail'!E5577</f>
        <v>3847</v>
      </c>
      <c r="F5574" t="str">
        <f>VLOOKUP('Sales by Customer Detail'!F5577,Anonymizer!$D$3:$E$86,2,FALSE)</f>
        <v>Prod/Svc37</v>
      </c>
      <c r="G5574" t="s">
        <v>6631</v>
      </c>
      <c r="H5574">
        <f>'Sales by Customer Detail'!J5577</f>
        <v>2</v>
      </c>
      <c r="I5574">
        <f>'Sales by Customer Detail'!K5577</f>
        <v>349</v>
      </c>
      <c r="J5574">
        <f>'Sales by Customer Detail'!L5577</f>
        <v>698</v>
      </c>
      <c r="K5574" t="str">
        <f>'Sales by Customer Detail'!N5577</f>
        <v>07/09/2022</v>
      </c>
      <c r="L5574" t="str">
        <f>'Sales by Customer Detail'!O5577</f>
        <v>07/08/2023</v>
      </c>
    </row>
    <row r="5575" spans="2:12" x14ac:dyDescent="0.25">
      <c r="B5575" t="str">
        <f>VLOOKUP('Sales by Customer Detail'!B5578,Anonymizer!$A$3:$B$996,2,FALSE)</f>
        <v>Customer 206</v>
      </c>
      <c r="C5575" t="str">
        <f>'Sales by Customer Detail'!C5578</f>
        <v>04/11/2022</v>
      </c>
      <c r="D5575" t="str">
        <f>'Sales by Customer Detail'!D5578</f>
        <v>Invoice</v>
      </c>
      <c r="E5575">
        <f>'Sales by Customer Detail'!E5578</f>
        <v>3850</v>
      </c>
      <c r="F5575" t="str">
        <f>VLOOKUP('Sales by Customer Detail'!F5578,Anonymizer!$D$3:$E$86,2,FALSE)</f>
        <v>Prod/Svc40</v>
      </c>
      <c r="G5575" t="s">
        <v>6631</v>
      </c>
      <c r="H5575">
        <f>'Sales by Customer Detail'!J5578</f>
        <v>1</v>
      </c>
      <c r="I5575">
        <f>'Sales by Customer Detail'!K5578</f>
        <v>995</v>
      </c>
      <c r="J5575">
        <f>'Sales by Customer Detail'!L5578</f>
        <v>995</v>
      </c>
      <c r="K5575" t="str">
        <f>'Sales by Customer Detail'!N5578</f>
        <v>04/25/2022</v>
      </c>
      <c r="L5575" t="str">
        <f>'Sales by Customer Detail'!O5578</f>
        <v>04/24/2022</v>
      </c>
    </row>
    <row r="5576" spans="2:12" x14ac:dyDescent="0.25">
      <c r="B5576" t="str">
        <f>VLOOKUP('Sales by Customer Detail'!B5579,Anonymizer!$A$3:$B$996,2,FALSE)</f>
        <v>Customer 480</v>
      </c>
      <c r="C5576" t="str">
        <f>'Sales by Customer Detail'!C5579</f>
        <v>04/11/2022</v>
      </c>
      <c r="D5576" t="str">
        <f>'Sales by Customer Detail'!D5579</f>
        <v>Invoice</v>
      </c>
      <c r="E5576">
        <f>'Sales by Customer Detail'!E5579</f>
        <v>3848</v>
      </c>
      <c r="F5576" t="str">
        <f>VLOOKUP('Sales by Customer Detail'!F5579,Anonymizer!$D$3:$E$86,2,FALSE)</f>
        <v>Prod/Svc20</v>
      </c>
      <c r="G5576" t="s">
        <v>6631</v>
      </c>
      <c r="H5576">
        <f>'Sales by Customer Detail'!J5579</f>
        <v>5</v>
      </c>
      <c r="I5576">
        <f>'Sales by Customer Detail'!K5579</f>
        <v>-33.25</v>
      </c>
      <c r="J5576">
        <f>'Sales by Customer Detail'!L5579</f>
        <v>-166.25</v>
      </c>
      <c r="K5576">
        <f>'Sales by Customer Detail'!N5579</f>
        <v>0</v>
      </c>
      <c r="L5576">
        <f>'Sales by Customer Detail'!O5579</f>
        <v>0</v>
      </c>
    </row>
    <row r="5577" spans="2:12" x14ac:dyDescent="0.25">
      <c r="B5577" t="str">
        <f>VLOOKUP('Sales by Customer Detail'!B5580,Anonymizer!$A$3:$B$996,2,FALSE)</f>
        <v>Customer 206</v>
      </c>
      <c r="C5577" t="str">
        <f>'Sales by Customer Detail'!C5580</f>
        <v>04/11/2022</v>
      </c>
      <c r="D5577" t="str">
        <f>'Sales by Customer Detail'!D5580</f>
        <v>Invoice</v>
      </c>
      <c r="E5577">
        <f>'Sales by Customer Detail'!E5580</f>
        <v>3850</v>
      </c>
      <c r="F5577" t="str">
        <f>VLOOKUP('Sales by Customer Detail'!F5580,Anonymizer!$D$3:$E$86,2,FALSE)</f>
        <v>Prod/Svc29</v>
      </c>
      <c r="G5577" t="s">
        <v>6631</v>
      </c>
      <c r="H5577">
        <f>'Sales by Customer Detail'!J5580</f>
        <v>2</v>
      </c>
      <c r="I5577">
        <f>'Sales by Customer Detail'!K5580</f>
        <v>689</v>
      </c>
      <c r="J5577">
        <f>'Sales by Customer Detail'!L5580</f>
        <v>1378</v>
      </c>
      <c r="K5577" t="str">
        <f>'Sales by Customer Detail'!N5580</f>
        <v>04/25/2022</v>
      </c>
      <c r="L5577" t="str">
        <f>'Sales by Customer Detail'!O5580</f>
        <v>04/24/2022</v>
      </c>
    </row>
    <row r="5578" spans="2:12" x14ac:dyDescent="0.25">
      <c r="B5578" t="str">
        <f>VLOOKUP('Sales by Customer Detail'!B5581,Anonymizer!$A$3:$B$996,2,FALSE)</f>
        <v>Customer 422</v>
      </c>
      <c r="C5578" t="str">
        <f>'Sales by Customer Detail'!C5581</f>
        <v>04/11/2022</v>
      </c>
      <c r="D5578" t="str">
        <f>'Sales by Customer Detail'!D5581</f>
        <v>Invoice</v>
      </c>
      <c r="E5578">
        <f>'Sales by Customer Detail'!E5581</f>
        <v>3849</v>
      </c>
      <c r="F5578" t="str">
        <f>VLOOKUP('Sales by Customer Detail'!F5581,Anonymizer!$D$3:$E$86,2,FALSE)</f>
        <v>Prod/Svc74</v>
      </c>
      <c r="G5578" t="s">
        <v>6631</v>
      </c>
      <c r="H5578">
        <f>'Sales by Customer Detail'!J5581</f>
        <v>1</v>
      </c>
      <c r="I5578">
        <f>'Sales by Customer Detail'!K5581</f>
        <v>2795</v>
      </c>
      <c r="J5578">
        <f>'Sales by Customer Detail'!L5581</f>
        <v>2795</v>
      </c>
      <c r="K5578" t="str">
        <f>'Sales by Customer Detail'!N5581</f>
        <v>04/25/2022</v>
      </c>
      <c r="L5578" t="str">
        <f>'Sales by Customer Detail'!O5581</f>
        <v>04/24/2023</v>
      </c>
    </row>
    <row r="5579" spans="2:12" x14ac:dyDescent="0.25">
      <c r="B5579" t="str">
        <f>VLOOKUP('Sales by Customer Detail'!B5582,Anonymizer!$A$3:$B$996,2,FALSE)</f>
        <v>Customer 422</v>
      </c>
      <c r="C5579" t="str">
        <f>'Sales by Customer Detail'!C5582</f>
        <v>04/11/2022</v>
      </c>
      <c r="D5579" t="str">
        <f>'Sales by Customer Detail'!D5582</f>
        <v>Invoice</v>
      </c>
      <c r="E5579">
        <f>'Sales by Customer Detail'!E5582</f>
        <v>3849</v>
      </c>
      <c r="F5579" t="str">
        <f>VLOOKUP('Sales by Customer Detail'!F5582,Anonymizer!$D$3:$E$86,2,FALSE)</f>
        <v>Prod/Svc78</v>
      </c>
      <c r="G5579" t="s">
        <v>6631</v>
      </c>
      <c r="H5579">
        <f>'Sales by Customer Detail'!J5582</f>
        <v>1</v>
      </c>
      <c r="I5579">
        <f>'Sales by Customer Detail'!K5582</f>
        <v>0</v>
      </c>
      <c r="J5579">
        <f>'Sales by Customer Detail'!L5582</f>
        <v>0</v>
      </c>
      <c r="K5579" t="str">
        <f>'Sales by Customer Detail'!N5582</f>
        <v>04/25/2022</v>
      </c>
      <c r="L5579" t="str">
        <f>'Sales by Customer Detail'!O5582</f>
        <v>04/24/2023</v>
      </c>
    </row>
    <row r="5580" spans="2:12" x14ac:dyDescent="0.25">
      <c r="B5580" t="str">
        <f>VLOOKUP('Sales by Customer Detail'!B5583,Anonymizer!$A$3:$B$996,2,FALSE)</f>
        <v>Customer 480</v>
      </c>
      <c r="C5580" t="str">
        <f>'Sales by Customer Detail'!C5583</f>
        <v>04/11/2022</v>
      </c>
      <c r="D5580" t="str">
        <f>'Sales by Customer Detail'!D5583</f>
        <v>Invoice</v>
      </c>
      <c r="E5580">
        <f>'Sales by Customer Detail'!E5583</f>
        <v>3848</v>
      </c>
      <c r="F5580" t="str">
        <f>VLOOKUP('Sales by Customer Detail'!F5583,Anonymizer!$D$3:$E$86,2,FALSE)</f>
        <v>Prod/Svc13</v>
      </c>
      <c r="G5580" t="s">
        <v>6631</v>
      </c>
      <c r="H5580">
        <f>'Sales by Customer Detail'!J5583</f>
        <v>1</v>
      </c>
      <c r="I5580">
        <f>'Sales by Customer Detail'!K5583</f>
        <v>299</v>
      </c>
      <c r="J5580">
        <f>'Sales by Customer Detail'!L5583</f>
        <v>299</v>
      </c>
      <c r="K5580">
        <f>'Sales by Customer Detail'!N5583</f>
        <v>0</v>
      </c>
      <c r="L5580">
        <f>'Sales by Customer Detail'!O5583</f>
        <v>0</v>
      </c>
    </row>
    <row r="5581" spans="2:12" x14ac:dyDescent="0.25">
      <c r="B5581" t="str">
        <f>VLOOKUP('Sales by Customer Detail'!B5584,Anonymizer!$A$3:$B$996,2,FALSE)</f>
        <v>Customer 480</v>
      </c>
      <c r="C5581" t="str">
        <f>'Sales by Customer Detail'!C5584</f>
        <v>04/11/2022</v>
      </c>
      <c r="D5581" t="str">
        <f>'Sales by Customer Detail'!D5584</f>
        <v>Invoice</v>
      </c>
      <c r="E5581">
        <f>'Sales by Customer Detail'!E5584</f>
        <v>3848</v>
      </c>
      <c r="F5581" t="str">
        <f>VLOOKUP('Sales by Customer Detail'!F5584,Anonymizer!$D$3:$E$86,2,FALSE)</f>
        <v>Prod/Svc14</v>
      </c>
      <c r="G5581" t="s">
        <v>6631</v>
      </c>
      <c r="H5581">
        <f>'Sales by Customer Detail'!J5584</f>
        <v>1</v>
      </c>
      <c r="I5581">
        <f>'Sales by Customer Detail'!K5584</f>
        <v>399</v>
      </c>
      <c r="J5581">
        <f>'Sales by Customer Detail'!L5584</f>
        <v>399</v>
      </c>
      <c r="K5581">
        <f>'Sales by Customer Detail'!N5584</f>
        <v>0</v>
      </c>
      <c r="L5581">
        <f>'Sales by Customer Detail'!O5584</f>
        <v>0</v>
      </c>
    </row>
    <row r="5582" spans="2:12" x14ac:dyDescent="0.25">
      <c r="B5582" t="str">
        <f>VLOOKUP('Sales by Customer Detail'!B5585,Anonymizer!$A$3:$B$996,2,FALSE)</f>
        <v>Customer 171</v>
      </c>
      <c r="C5582" t="str">
        <f>'Sales by Customer Detail'!C5585</f>
        <v>04/12/2022</v>
      </c>
      <c r="D5582" t="str">
        <f>'Sales by Customer Detail'!D5585</f>
        <v>Invoice</v>
      </c>
      <c r="E5582">
        <f>'Sales by Customer Detail'!E5585</f>
        <v>3863</v>
      </c>
      <c r="F5582" t="str">
        <f>VLOOKUP('Sales by Customer Detail'!F5585,Anonymizer!$D$3:$E$86,2,FALSE)</f>
        <v>Prod/Svc37</v>
      </c>
      <c r="G5582" t="s">
        <v>6631</v>
      </c>
      <c r="H5582">
        <f>'Sales by Customer Detail'!J5585</f>
        <v>1</v>
      </c>
      <c r="I5582">
        <f>'Sales by Customer Detail'!K5585</f>
        <v>375</v>
      </c>
      <c r="J5582">
        <f>'Sales by Customer Detail'!L5585</f>
        <v>375</v>
      </c>
      <c r="K5582" t="str">
        <f>'Sales by Customer Detail'!N5585</f>
        <v>07/14/2022</v>
      </c>
      <c r="L5582" t="str">
        <f>'Sales by Customer Detail'!O5585</f>
        <v>07/20/2023</v>
      </c>
    </row>
    <row r="5583" spans="2:12" x14ac:dyDescent="0.25">
      <c r="B5583" t="str">
        <f>VLOOKUP('Sales by Customer Detail'!B5586,Anonymizer!$A$3:$B$996,2,FALSE)</f>
        <v>Customer 158</v>
      </c>
      <c r="C5583" t="str">
        <f>'Sales by Customer Detail'!C5586</f>
        <v>04/12/2022</v>
      </c>
      <c r="D5583" t="str">
        <f>'Sales by Customer Detail'!D5586</f>
        <v>Invoice</v>
      </c>
      <c r="E5583">
        <f>'Sales by Customer Detail'!E5586</f>
        <v>3862</v>
      </c>
      <c r="F5583" t="str">
        <f>VLOOKUP('Sales by Customer Detail'!F5586,Anonymizer!$D$3:$E$86,2,FALSE)</f>
        <v>Prod/Svc37</v>
      </c>
      <c r="G5583" t="s">
        <v>6631</v>
      </c>
      <c r="H5583">
        <f>'Sales by Customer Detail'!J5586</f>
        <v>2</v>
      </c>
      <c r="I5583">
        <f>'Sales by Customer Detail'!K5586</f>
        <v>419.4</v>
      </c>
      <c r="J5583">
        <f>'Sales by Customer Detail'!L5586</f>
        <v>838.8</v>
      </c>
      <c r="K5583" t="str">
        <f>'Sales by Customer Detail'!N5586</f>
        <v>07/14/2022</v>
      </c>
      <c r="L5583" t="str">
        <f>'Sales by Customer Detail'!O5586</f>
        <v>07/13/2023</v>
      </c>
    </row>
    <row r="5584" spans="2:12" x14ac:dyDescent="0.25">
      <c r="B5584" t="str">
        <f>VLOOKUP('Sales by Customer Detail'!B5587,Anonymizer!$A$3:$B$996,2,FALSE)</f>
        <v>Customer 85</v>
      </c>
      <c r="C5584" t="str">
        <f>'Sales by Customer Detail'!C5587</f>
        <v>04/12/2022</v>
      </c>
      <c r="D5584" t="str">
        <f>'Sales by Customer Detail'!D5587</f>
        <v>Invoice</v>
      </c>
      <c r="E5584">
        <f>'Sales by Customer Detail'!E5587</f>
        <v>3861</v>
      </c>
      <c r="F5584" t="str">
        <f>VLOOKUP('Sales by Customer Detail'!F5587,Anonymizer!$D$3:$E$86,2,FALSE)</f>
        <v>Prod/Svc42</v>
      </c>
      <c r="G5584" t="s">
        <v>6631</v>
      </c>
      <c r="H5584">
        <f>'Sales by Customer Detail'!J5587</f>
        <v>3</v>
      </c>
      <c r="I5584">
        <f>'Sales by Customer Detail'!K5587</f>
        <v>419.4</v>
      </c>
      <c r="J5584">
        <f>'Sales by Customer Detail'!L5587</f>
        <v>1258.2</v>
      </c>
      <c r="K5584">
        <f>'Sales by Customer Detail'!N5587</f>
        <v>0</v>
      </c>
      <c r="L5584">
        <f>'Sales by Customer Detail'!O5587</f>
        <v>0</v>
      </c>
    </row>
    <row r="5585" spans="2:12" x14ac:dyDescent="0.25">
      <c r="B5585" t="str">
        <f>VLOOKUP('Sales by Customer Detail'!B5588,Anonymizer!$A$3:$B$996,2,FALSE)</f>
        <v>Customer 485</v>
      </c>
      <c r="C5585" t="str">
        <f>'Sales by Customer Detail'!C5588</f>
        <v>04/12/2022</v>
      </c>
      <c r="D5585" t="str">
        <f>'Sales by Customer Detail'!D5588</f>
        <v>Invoice</v>
      </c>
      <c r="E5585">
        <f>'Sales by Customer Detail'!E5588</f>
        <v>3853</v>
      </c>
      <c r="F5585" t="str">
        <f>VLOOKUP('Sales by Customer Detail'!F5588,Anonymizer!$D$3:$E$86,2,FALSE)</f>
        <v>Prod/Svc29</v>
      </c>
      <c r="G5585" t="s">
        <v>6631</v>
      </c>
      <c r="H5585">
        <f>'Sales by Customer Detail'!J5588</f>
        <v>8</v>
      </c>
      <c r="I5585">
        <f>'Sales by Customer Detail'!K5588</f>
        <v>679</v>
      </c>
      <c r="J5585">
        <f>'Sales by Customer Detail'!L5588</f>
        <v>5432</v>
      </c>
      <c r="K5585" t="str">
        <f>'Sales by Customer Detail'!N5588</f>
        <v>04/26/2022</v>
      </c>
      <c r="L5585" t="str">
        <f>'Sales by Customer Detail'!O5588</f>
        <v>04/25/2023</v>
      </c>
    </row>
    <row r="5586" spans="2:12" x14ac:dyDescent="0.25">
      <c r="B5586" t="str">
        <f>VLOOKUP('Sales by Customer Detail'!B5589,Anonymizer!$A$3:$B$996,2,FALSE)</f>
        <v>Customer 423</v>
      </c>
      <c r="C5586" t="str">
        <f>'Sales by Customer Detail'!C5589</f>
        <v>04/12/2022</v>
      </c>
      <c r="D5586" t="str">
        <f>'Sales by Customer Detail'!D5589</f>
        <v>Invoice</v>
      </c>
      <c r="E5586">
        <f>'Sales by Customer Detail'!E5589</f>
        <v>3852</v>
      </c>
      <c r="F5586" t="str">
        <f>VLOOKUP('Sales by Customer Detail'!F5589,Anonymizer!$D$3:$E$86,2,FALSE)</f>
        <v>Prod/Svc30</v>
      </c>
      <c r="G5586" t="s">
        <v>6631</v>
      </c>
      <c r="H5586">
        <f>'Sales by Customer Detail'!J5589</f>
        <v>5</v>
      </c>
      <c r="I5586">
        <f>'Sales by Customer Detail'!K5589</f>
        <v>679</v>
      </c>
      <c r="J5586">
        <f>'Sales by Customer Detail'!L5589</f>
        <v>3395</v>
      </c>
      <c r="K5586" t="str">
        <f>'Sales by Customer Detail'!N5589</f>
        <v>04/26/2022</v>
      </c>
      <c r="L5586" t="str">
        <f>'Sales by Customer Detail'!O5589</f>
        <v>04/25/2023</v>
      </c>
    </row>
    <row r="5587" spans="2:12" x14ac:dyDescent="0.25">
      <c r="B5587" t="str">
        <f>VLOOKUP('Sales by Customer Detail'!B5590,Anonymizer!$A$3:$B$996,2,FALSE)</f>
        <v>Customer 505</v>
      </c>
      <c r="C5587" t="str">
        <f>'Sales by Customer Detail'!C5590</f>
        <v>04/12/2022</v>
      </c>
      <c r="D5587" t="str">
        <f>'Sales by Customer Detail'!D5590</f>
        <v>Invoice</v>
      </c>
      <c r="E5587">
        <f>'Sales by Customer Detail'!E5590</f>
        <v>3851</v>
      </c>
      <c r="F5587" t="str">
        <f>VLOOKUP('Sales by Customer Detail'!F5590,Anonymizer!$D$3:$E$86,2,FALSE)</f>
        <v>Prod/Svc45</v>
      </c>
      <c r="G5587" t="s">
        <v>6631</v>
      </c>
      <c r="H5587">
        <f>'Sales by Customer Detail'!J5590</f>
        <v>1</v>
      </c>
      <c r="I5587">
        <f>'Sales by Customer Detail'!K5590</f>
        <v>669</v>
      </c>
      <c r="J5587">
        <f>'Sales by Customer Detail'!L5590</f>
        <v>669</v>
      </c>
      <c r="K5587" t="str">
        <f>'Sales by Customer Detail'!N5590</f>
        <v>04/26/2022</v>
      </c>
      <c r="L5587" t="str">
        <f>'Sales by Customer Detail'!O5590</f>
        <v>04/25/2023</v>
      </c>
    </row>
    <row r="5588" spans="2:12" x14ac:dyDescent="0.25">
      <c r="B5588" t="str">
        <f>VLOOKUP('Sales by Customer Detail'!B5591,Anonymizer!$A$3:$B$996,2,FALSE)</f>
        <v>Customer 486</v>
      </c>
      <c r="C5588" t="str">
        <f>'Sales by Customer Detail'!C5591</f>
        <v>04/12/2022</v>
      </c>
      <c r="D5588" t="str">
        <f>'Sales by Customer Detail'!D5591</f>
        <v>Invoice</v>
      </c>
      <c r="E5588">
        <f>'Sales by Customer Detail'!E5591</f>
        <v>3854</v>
      </c>
      <c r="F5588" t="str">
        <f>VLOOKUP('Sales by Customer Detail'!F5591,Anonymizer!$D$3:$E$86,2,FALSE)</f>
        <v>Prod/Svc74</v>
      </c>
      <c r="G5588" t="s">
        <v>6631</v>
      </c>
      <c r="H5588">
        <f>'Sales by Customer Detail'!J5591</f>
        <v>1</v>
      </c>
      <c r="I5588">
        <f>'Sales by Customer Detail'!K5591</f>
        <v>1995</v>
      </c>
      <c r="J5588">
        <f>'Sales by Customer Detail'!L5591</f>
        <v>1995</v>
      </c>
      <c r="K5588" t="str">
        <f>'Sales by Customer Detail'!N5591</f>
        <v>04/26/2022</v>
      </c>
      <c r="L5588" t="str">
        <f>'Sales by Customer Detail'!O5591</f>
        <v>04/25/2023</v>
      </c>
    </row>
    <row r="5589" spans="2:12" x14ac:dyDescent="0.25">
      <c r="B5589" t="str">
        <f>VLOOKUP('Sales by Customer Detail'!B5592,Anonymizer!$A$3:$B$996,2,FALSE)</f>
        <v>Customer 485</v>
      </c>
      <c r="C5589" t="str">
        <f>'Sales by Customer Detail'!C5592</f>
        <v>04/12/2022</v>
      </c>
      <c r="D5589" t="str">
        <f>'Sales by Customer Detail'!D5592</f>
        <v>Invoice</v>
      </c>
      <c r="E5589">
        <f>'Sales by Customer Detail'!E5592</f>
        <v>3853</v>
      </c>
      <c r="F5589" t="str">
        <f>VLOOKUP('Sales by Customer Detail'!F5592,Anonymizer!$D$3:$E$86,2,FALSE)</f>
        <v>Prod/Svc40</v>
      </c>
      <c r="G5589" t="s">
        <v>6631</v>
      </c>
      <c r="H5589">
        <f>'Sales by Customer Detail'!J5592</f>
        <v>1</v>
      </c>
      <c r="I5589">
        <f>'Sales by Customer Detail'!K5592</f>
        <v>995</v>
      </c>
      <c r="J5589">
        <f>'Sales by Customer Detail'!L5592</f>
        <v>995</v>
      </c>
      <c r="K5589" t="str">
        <f>'Sales by Customer Detail'!N5592</f>
        <v>04/26/2022</v>
      </c>
      <c r="L5589" t="str">
        <f>'Sales by Customer Detail'!O5592</f>
        <v>04/25/2023</v>
      </c>
    </row>
    <row r="5590" spans="2:12" x14ac:dyDescent="0.25">
      <c r="B5590" t="str">
        <f>VLOOKUP('Sales by Customer Detail'!B5593,Anonymizer!$A$3:$B$996,2,FALSE)</f>
        <v>Customer 423</v>
      </c>
      <c r="C5590" t="str">
        <f>'Sales by Customer Detail'!C5593</f>
        <v>04/12/2022</v>
      </c>
      <c r="D5590" t="str">
        <f>'Sales by Customer Detail'!D5593</f>
        <v>Invoice</v>
      </c>
      <c r="E5590">
        <f>'Sales by Customer Detail'!E5593</f>
        <v>3852</v>
      </c>
      <c r="F5590" t="str">
        <f>VLOOKUP('Sales by Customer Detail'!F5593,Anonymizer!$D$3:$E$86,2,FALSE)</f>
        <v>Prod/Svc40</v>
      </c>
      <c r="G5590" t="s">
        <v>6631</v>
      </c>
      <c r="H5590">
        <f>'Sales by Customer Detail'!J5593</f>
        <v>1</v>
      </c>
      <c r="I5590">
        <f>'Sales by Customer Detail'!K5593</f>
        <v>995</v>
      </c>
      <c r="J5590">
        <f>'Sales by Customer Detail'!L5593</f>
        <v>995</v>
      </c>
      <c r="K5590" t="str">
        <f>'Sales by Customer Detail'!N5593</f>
        <v>04/26/2022</v>
      </c>
      <c r="L5590" t="str">
        <f>'Sales by Customer Detail'!O5593</f>
        <v>04/25/2023</v>
      </c>
    </row>
    <row r="5591" spans="2:12" x14ac:dyDescent="0.25">
      <c r="B5591" t="str">
        <f>VLOOKUP('Sales by Customer Detail'!B5594,Anonymizer!$A$3:$B$996,2,FALSE)</f>
        <v>Customer 505</v>
      </c>
      <c r="C5591" t="str">
        <f>'Sales by Customer Detail'!C5594</f>
        <v>04/12/2022</v>
      </c>
      <c r="D5591" t="str">
        <f>'Sales by Customer Detail'!D5594</f>
        <v>Invoice</v>
      </c>
      <c r="E5591">
        <f>'Sales by Customer Detail'!E5594</f>
        <v>3851</v>
      </c>
      <c r="F5591" t="str">
        <f>VLOOKUP('Sales by Customer Detail'!F5594,Anonymizer!$D$3:$E$86,2,FALSE)</f>
        <v>Prod/Svc23</v>
      </c>
      <c r="G5591" t="s">
        <v>6631</v>
      </c>
      <c r="H5591">
        <f>'Sales by Customer Detail'!J5594</f>
        <v>1</v>
      </c>
      <c r="I5591">
        <f>'Sales by Customer Detail'!K5594</f>
        <v>2995</v>
      </c>
      <c r="J5591">
        <f>'Sales by Customer Detail'!L5594</f>
        <v>2995</v>
      </c>
      <c r="K5591" t="str">
        <f>'Sales by Customer Detail'!N5594</f>
        <v>04/26/2022</v>
      </c>
      <c r="L5591" t="str">
        <f>'Sales by Customer Detail'!O5594</f>
        <v>04/25/2023</v>
      </c>
    </row>
    <row r="5592" spans="2:12" x14ac:dyDescent="0.25">
      <c r="B5592" t="str">
        <f>VLOOKUP('Sales by Customer Detail'!B5595,Anonymizer!$A$3:$B$996,2,FALSE)</f>
        <v>Customer 486</v>
      </c>
      <c r="C5592" t="str">
        <f>'Sales by Customer Detail'!C5595</f>
        <v>04/12/2022</v>
      </c>
      <c r="D5592" t="str">
        <f>'Sales by Customer Detail'!D5595</f>
        <v>Invoice</v>
      </c>
      <c r="E5592">
        <f>'Sales by Customer Detail'!E5595</f>
        <v>3854</v>
      </c>
      <c r="F5592" t="str">
        <f>VLOOKUP('Sales by Customer Detail'!F5595,Anonymizer!$D$3:$E$86,2,FALSE)</f>
        <v>Prod/Svc78</v>
      </c>
      <c r="G5592" t="s">
        <v>6631</v>
      </c>
      <c r="H5592">
        <f>'Sales by Customer Detail'!J5595</f>
        <v>1</v>
      </c>
      <c r="I5592">
        <f>'Sales by Customer Detail'!K5595</f>
        <v>0</v>
      </c>
      <c r="J5592">
        <f>'Sales by Customer Detail'!L5595</f>
        <v>0</v>
      </c>
      <c r="K5592" t="str">
        <f>'Sales by Customer Detail'!N5595</f>
        <v>04/26/2022</v>
      </c>
      <c r="L5592" t="str">
        <f>'Sales by Customer Detail'!O5595</f>
        <v>04/25/2023</v>
      </c>
    </row>
    <row r="5593" spans="2:12" x14ac:dyDescent="0.25">
      <c r="B5593" t="str">
        <f>VLOOKUP('Sales by Customer Detail'!B5596,Anonymizer!$A$3:$B$996,2,FALSE)</f>
        <v>Customer 85</v>
      </c>
      <c r="C5593" t="str">
        <f>'Sales by Customer Detail'!C5596</f>
        <v>04/12/2022</v>
      </c>
      <c r="D5593" t="str">
        <f>'Sales by Customer Detail'!D5596</f>
        <v>Invoice</v>
      </c>
      <c r="E5593">
        <f>'Sales by Customer Detail'!E5596</f>
        <v>3861</v>
      </c>
      <c r="F5593" t="str">
        <f>VLOOKUP('Sales by Customer Detail'!F5596,Anonymizer!$D$3:$E$86,2,FALSE)</f>
        <v>Prod/Svc13</v>
      </c>
      <c r="G5593" t="s">
        <v>6631</v>
      </c>
      <c r="H5593">
        <f>'Sales by Customer Detail'!J5596</f>
        <v>3</v>
      </c>
      <c r="I5593">
        <f>'Sales by Customer Detail'!K5596</f>
        <v>299</v>
      </c>
      <c r="J5593">
        <f>'Sales by Customer Detail'!L5596</f>
        <v>897</v>
      </c>
      <c r="K5593">
        <f>'Sales by Customer Detail'!N5596</f>
        <v>0</v>
      </c>
      <c r="L5593">
        <f>'Sales by Customer Detail'!O5596</f>
        <v>0</v>
      </c>
    </row>
    <row r="5594" spans="2:12" x14ac:dyDescent="0.25">
      <c r="B5594" t="str">
        <f>VLOOKUP('Sales by Customer Detail'!B5597,Anonymizer!$A$3:$B$996,2,FALSE)</f>
        <v>Customer 85</v>
      </c>
      <c r="C5594" t="str">
        <f>'Sales by Customer Detail'!C5597</f>
        <v>04/12/2022</v>
      </c>
      <c r="D5594" t="str">
        <f>'Sales by Customer Detail'!D5597</f>
        <v>Invoice</v>
      </c>
      <c r="E5594">
        <f>'Sales by Customer Detail'!E5597</f>
        <v>3861</v>
      </c>
      <c r="F5594" t="str">
        <f>VLOOKUP('Sales by Customer Detail'!F5597,Anonymizer!$D$3:$E$86,2,FALSE)</f>
        <v>Prod/Svc40</v>
      </c>
      <c r="G5594" t="s">
        <v>6631</v>
      </c>
      <c r="H5594">
        <f>'Sales by Customer Detail'!J5597</f>
        <v>1</v>
      </c>
      <c r="I5594">
        <f>'Sales by Customer Detail'!K5597</f>
        <v>795</v>
      </c>
      <c r="J5594">
        <f>'Sales by Customer Detail'!L5597</f>
        <v>795</v>
      </c>
      <c r="K5594">
        <f>'Sales by Customer Detail'!N5597</f>
        <v>0</v>
      </c>
      <c r="L5594">
        <f>'Sales by Customer Detail'!O5597</f>
        <v>0</v>
      </c>
    </row>
    <row r="5595" spans="2:12" x14ac:dyDescent="0.25">
      <c r="B5595" t="str">
        <f>VLOOKUP('Sales by Customer Detail'!B5598,Anonymizer!$A$3:$B$996,2,FALSE)</f>
        <v>Customer 837</v>
      </c>
      <c r="C5595" t="str">
        <f>'Sales by Customer Detail'!C5598</f>
        <v>04/13/2022</v>
      </c>
      <c r="D5595" t="str">
        <f>'Sales by Customer Detail'!D5598</f>
        <v>Invoice</v>
      </c>
      <c r="E5595">
        <f>'Sales by Customer Detail'!E5598</f>
        <v>3860</v>
      </c>
      <c r="F5595" t="str">
        <f>VLOOKUP('Sales by Customer Detail'!F5598,Anonymizer!$D$3:$E$86,2,FALSE)</f>
        <v>Prod/Svc23</v>
      </c>
      <c r="G5595" t="s">
        <v>6631</v>
      </c>
      <c r="H5595">
        <f>'Sales by Customer Detail'!J5598</f>
        <v>1</v>
      </c>
      <c r="I5595">
        <f>'Sales by Customer Detail'!K5598</f>
        <v>1695</v>
      </c>
      <c r="J5595">
        <f>'Sales by Customer Detail'!L5598</f>
        <v>1695</v>
      </c>
      <c r="K5595" t="str">
        <f>'Sales by Customer Detail'!N5598</f>
        <v>04/27/2022</v>
      </c>
      <c r="L5595" t="str">
        <f>'Sales by Customer Detail'!O5598</f>
        <v>04/26/2023</v>
      </c>
    </row>
    <row r="5596" spans="2:12" x14ac:dyDescent="0.25">
      <c r="B5596" t="str">
        <f>VLOOKUP('Sales by Customer Detail'!B5599,Anonymizer!$A$3:$B$996,2,FALSE)</f>
        <v>Customer 837</v>
      </c>
      <c r="C5596" t="str">
        <f>'Sales by Customer Detail'!C5599</f>
        <v>04/13/2022</v>
      </c>
      <c r="D5596" t="str">
        <f>'Sales by Customer Detail'!D5599</f>
        <v>Invoice</v>
      </c>
      <c r="E5596">
        <f>'Sales by Customer Detail'!E5599</f>
        <v>3860</v>
      </c>
      <c r="F5596" t="str">
        <f>VLOOKUP('Sales by Customer Detail'!F5599,Anonymizer!$D$3:$E$86,2,FALSE)</f>
        <v>Prod/Svc20</v>
      </c>
      <c r="G5596" t="s">
        <v>6631</v>
      </c>
      <c r="H5596">
        <f>'Sales by Customer Detail'!J5599</f>
        <v>1</v>
      </c>
      <c r="I5596">
        <f>'Sales by Customer Detail'!K5599</f>
        <v>0</v>
      </c>
      <c r="J5596">
        <f>'Sales by Customer Detail'!L5599</f>
        <v>0</v>
      </c>
      <c r="K5596" t="str">
        <f>'Sales by Customer Detail'!N5599</f>
        <v>04/27/2022</v>
      </c>
      <c r="L5596" t="str">
        <f>'Sales by Customer Detail'!O5599</f>
        <v>04/26/2023</v>
      </c>
    </row>
    <row r="5597" spans="2:12" x14ac:dyDescent="0.25">
      <c r="B5597" t="str">
        <f>VLOOKUP('Sales by Customer Detail'!B5600,Anonymizer!$A$3:$B$996,2,FALSE)</f>
        <v>Customer 837</v>
      </c>
      <c r="C5597" t="str">
        <f>'Sales by Customer Detail'!C5600</f>
        <v>04/13/2022</v>
      </c>
      <c r="D5597" t="str">
        <f>'Sales by Customer Detail'!D5600</f>
        <v>Invoice</v>
      </c>
      <c r="E5597">
        <f>'Sales by Customer Detail'!E5600</f>
        <v>3860</v>
      </c>
      <c r="F5597" t="str">
        <f>VLOOKUP('Sales by Customer Detail'!F5600,Anonymizer!$D$3:$E$86,2,FALSE)</f>
        <v>Prod/Svc20</v>
      </c>
      <c r="G5597" t="s">
        <v>6631</v>
      </c>
      <c r="H5597">
        <f>'Sales by Customer Detail'!J5600</f>
        <v>1</v>
      </c>
      <c r="I5597">
        <f>'Sales by Customer Detail'!K5600</f>
        <v>-99.5</v>
      </c>
      <c r="J5597">
        <f>'Sales by Customer Detail'!L5600</f>
        <v>-99.5</v>
      </c>
      <c r="K5597" t="str">
        <f>'Sales by Customer Detail'!N5600</f>
        <v>04/27/2022</v>
      </c>
      <c r="L5597" t="str">
        <f>'Sales by Customer Detail'!O5600</f>
        <v>04/26/2023</v>
      </c>
    </row>
    <row r="5598" spans="2:12" x14ac:dyDescent="0.25">
      <c r="B5598" t="str">
        <f>VLOOKUP('Sales by Customer Detail'!B5601,Anonymizer!$A$3:$B$996,2,FALSE)</f>
        <v>Customer 837</v>
      </c>
      <c r="C5598" t="str">
        <f>'Sales by Customer Detail'!C5601</f>
        <v>04/13/2022</v>
      </c>
      <c r="D5598" t="str">
        <f>'Sales by Customer Detail'!D5601</f>
        <v>Invoice</v>
      </c>
      <c r="E5598">
        <f>'Sales by Customer Detail'!E5601</f>
        <v>3860</v>
      </c>
      <c r="F5598" t="str">
        <f>VLOOKUP('Sales by Customer Detail'!F5601,Anonymizer!$D$3:$E$86,2,FALSE)</f>
        <v>Prod/Svc24</v>
      </c>
      <c r="G5598" t="s">
        <v>6631</v>
      </c>
      <c r="H5598">
        <f>'Sales by Customer Detail'!J5601</f>
        <v>15</v>
      </c>
      <c r="I5598">
        <f>'Sales by Customer Detail'!K5601</f>
        <v>399</v>
      </c>
      <c r="J5598">
        <f>'Sales by Customer Detail'!L5601</f>
        <v>5985</v>
      </c>
      <c r="K5598" t="str">
        <f>'Sales by Customer Detail'!N5601</f>
        <v>04/27/2022</v>
      </c>
      <c r="L5598" t="str">
        <f>'Sales by Customer Detail'!O5601</f>
        <v>04/26/2023</v>
      </c>
    </row>
    <row r="5599" spans="2:12" x14ac:dyDescent="0.25">
      <c r="B5599" t="str">
        <f>VLOOKUP('Sales by Customer Detail'!B5602,Anonymizer!$A$3:$B$996,2,FALSE)</f>
        <v>Customer 837</v>
      </c>
      <c r="C5599" t="str">
        <f>'Sales by Customer Detail'!C5602</f>
        <v>04/13/2022</v>
      </c>
      <c r="D5599" t="str">
        <f>'Sales by Customer Detail'!D5602</f>
        <v>Invoice</v>
      </c>
      <c r="E5599">
        <f>'Sales by Customer Detail'!E5602</f>
        <v>3860</v>
      </c>
      <c r="F5599" t="str">
        <f>VLOOKUP('Sales by Customer Detail'!F5602,Anonymizer!$D$3:$E$86,2,FALSE)</f>
        <v>Prod/Svc13</v>
      </c>
      <c r="G5599" t="s">
        <v>6631</v>
      </c>
      <c r="H5599">
        <f>'Sales by Customer Detail'!J5602</f>
        <v>15</v>
      </c>
      <c r="I5599">
        <f>'Sales by Customer Detail'!K5602</f>
        <v>279</v>
      </c>
      <c r="J5599">
        <f>'Sales by Customer Detail'!L5602</f>
        <v>4185</v>
      </c>
      <c r="K5599" t="str">
        <f>'Sales by Customer Detail'!N5602</f>
        <v>04/27/2022</v>
      </c>
      <c r="L5599" t="str">
        <f>'Sales by Customer Detail'!O5602</f>
        <v>04/26/2023</v>
      </c>
    </row>
    <row r="5600" spans="2:12" x14ac:dyDescent="0.25">
      <c r="B5600" t="str">
        <f>VLOOKUP('Sales by Customer Detail'!B5603,Anonymizer!$A$3:$B$996,2,FALSE)</f>
        <v>Customer 311</v>
      </c>
      <c r="C5600" t="str">
        <f>'Sales by Customer Detail'!C5603</f>
        <v>04/13/2022</v>
      </c>
      <c r="D5600" t="str">
        <f>'Sales by Customer Detail'!D5603</f>
        <v>Invoice</v>
      </c>
      <c r="E5600">
        <f>'Sales by Customer Detail'!E5603</f>
        <v>3857</v>
      </c>
      <c r="F5600" t="str">
        <f>VLOOKUP('Sales by Customer Detail'!F5603,Anonymizer!$D$3:$E$86,2,FALSE)</f>
        <v>Prod/Svc37</v>
      </c>
      <c r="G5600" t="s">
        <v>6631</v>
      </c>
      <c r="H5600">
        <f>'Sales by Customer Detail'!J5603</f>
        <v>1</v>
      </c>
      <c r="I5600">
        <f>'Sales by Customer Detail'!K5603</f>
        <v>479.4</v>
      </c>
      <c r="J5600">
        <f>'Sales by Customer Detail'!L5603</f>
        <v>479.4</v>
      </c>
      <c r="K5600" t="str">
        <f>'Sales by Customer Detail'!N5603</f>
        <v>07/14/2022</v>
      </c>
      <c r="L5600" t="str">
        <f>'Sales by Customer Detail'!O5603</f>
        <v>07/13/2023</v>
      </c>
    </row>
    <row r="5601" spans="2:12" x14ac:dyDescent="0.25">
      <c r="B5601" t="str">
        <f>VLOOKUP('Sales by Customer Detail'!B5604,Anonymizer!$A$3:$B$996,2,FALSE)</f>
        <v>Customer 593</v>
      </c>
      <c r="C5601" t="str">
        <f>'Sales by Customer Detail'!C5604</f>
        <v>04/13/2022</v>
      </c>
      <c r="D5601" t="str">
        <f>'Sales by Customer Detail'!D5604</f>
        <v>Invoice</v>
      </c>
      <c r="E5601">
        <f>'Sales by Customer Detail'!E5604</f>
        <v>3856</v>
      </c>
      <c r="F5601" t="str">
        <f>VLOOKUP('Sales by Customer Detail'!F5604,Anonymizer!$D$3:$E$86,2,FALSE)</f>
        <v>Prod/Svc37</v>
      </c>
      <c r="G5601" t="s">
        <v>6631</v>
      </c>
      <c r="H5601">
        <f>'Sales by Customer Detail'!J5604</f>
        <v>4</v>
      </c>
      <c r="I5601">
        <f>'Sales by Customer Detail'!K5604</f>
        <v>359</v>
      </c>
      <c r="J5601">
        <f>'Sales by Customer Detail'!L5604</f>
        <v>1436</v>
      </c>
      <c r="K5601" t="str">
        <f>'Sales by Customer Detail'!N5604</f>
        <v>07/14/2022</v>
      </c>
      <c r="L5601" t="str">
        <f>'Sales by Customer Detail'!O5604</f>
        <v>07/13/2023</v>
      </c>
    </row>
    <row r="5602" spans="2:12" x14ac:dyDescent="0.25">
      <c r="B5602" t="str">
        <f>VLOOKUP('Sales by Customer Detail'!B5605,Anonymizer!$A$3:$B$996,2,FALSE)</f>
        <v>Customer 565</v>
      </c>
      <c r="C5602" t="str">
        <f>'Sales by Customer Detail'!C5605</f>
        <v>04/13/2022</v>
      </c>
      <c r="D5602" t="str">
        <f>'Sales by Customer Detail'!D5605</f>
        <v>Invoice</v>
      </c>
      <c r="E5602">
        <f>'Sales by Customer Detail'!E5605</f>
        <v>3855</v>
      </c>
      <c r="F5602" t="str">
        <f>VLOOKUP('Sales by Customer Detail'!F5605,Anonymizer!$D$3:$E$86,2,FALSE)</f>
        <v>Prod/Svc37</v>
      </c>
      <c r="G5602" t="s">
        <v>6631</v>
      </c>
      <c r="H5602">
        <f>'Sales by Customer Detail'!J5605</f>
        <v>3</v>
      </c>
      <c r="I5602">
        <f>'Sales by Customer Detail'!K5605</f>
        <v>259</v>
      </c>
      <c r="J5602">
        <f>'Sales by Customer Detail'!L5605</f>
        <v>777</v>
      </c>
      <c r="K5602" t="str">
        <f>'Sales by Customer Detail'!N5605</f>
        <v>07/14/2022</v>
      </c>
      <c r="L5602" t="str">
        <f>'Sales by Customer Detail'!O5605</f>
        <v>07/13/2023</v>
      </c>
    </row>
    <row r="5603" spans="2:12" x14ac:dyDescent="0.25">
      <c r="B5603" t="str">
        <f>VLOOKUP('Sales by Customer Detail'!B5606,Anonymizer!$A$3:$B$996,2,FALSE)</f>
        <v>Customer 736</v>
      </c>
      <c r="C5603" t="str">
        <f>'Sales by Customer Detail'!C5606</f>
        <v>04/13/2022</v>
      </c>
      <c r="D5603" t="str">
        <f>'Sales by Customer Detail'!D5606</f>
        <v>Invoice</v>
      </c>
      <c r="E5603">
        <f>'Sales by Customer Detail'!E5606</f>
        <v>3858</v>
      </c>
      <c r="F5603" t="str">
        <f>VLOOKUP('Sales by Customer Detail'!F5606,Anonymizer!$D$3:$E$86,2,FALSE)</f>
        <v>Prod/Svc40</v>
      </c>
      <c r="G5603" t="s">
        <v>6631</v>
      </c>
      <c r="H5603">
        <f>'Sales by Customer Detail'!J5606</f>
        <v>1</v>
      </c>
      <c r="I5603">
        <f>'Sales by Customer Detail'!K5606</f>
        <v>995</v>
      </c>
      <c r="J5603">
        <f>'Sales by Customer Detail'!L5606</f>
        <v>995</v>
      </c>
      <c r="K5603" t="str">
        <f>'Sales by Customer Detail'!N5606</f>
        <v>04/27/2022</v>
      </c>
      <c r="L5603" t="str">
        <f>'Sales by Customer Detail'!O5606</f>
        <v>04/26/2023</v>
      </c>
    </row>
    <row r="5604" spans="2:12" x14ac:dyDescent="0.25">
      <c r="B5604" t="str">
        <f>VLOOKUP('Sales by Customer Detail'!B5607,Anonymizer!$A$3:$B$996,2,FALSE)</f>
        <v>Customer 736</v>
      </c>
      <c r="C5604" t="str">
        <f>'Sales by Customer Detail'!C5607</f>
        <v>04/13/2022</v>
      </c>
      <c r="D5604" t="str">
        <f>'Sales by Customer Detail'!D5607</f>
        <v>Invoice</v>
      </c>
      <c r="E5604">
        <f>'Sales by Customer Detail'!E5607</f>
        <v>3859</v>
      </c>
      <c r="F5604" t="str">
        <f>VLOOKUP('Sales by Customer Detail'!F5607,Anonymizer!$D$3:$E$86,2,FALSE)</f>
        <v>Prod/Svc29</v>
      </c>
      <c r="G5604" t="s">
        <v>6631</v>
      </c>
      <c r="H5604">
        <f>'Sales by Customer Detail'!J5607</f>
        <v>1</v>
      </c>
      <c r="I5604">
        <f>'Sales by Customer Detail'!K5607</f>
        <v>689</v>
      </c>
      <c r="J5604">
        <f>'Sales by Customer Detail'!L5607</f>
        <v>689</v>
      </c>
      <c r="K5604" t="str">
        <f>'Sales by Customer Detail'!N5607</f>
        <v>04/27/2022</v>
      </c>
      <c r="L5604" t="str">
        <f>'Sales by Customer Detail'!O5607</f>
        <v>04/26/2023</v>
      </c>
    </row>
    <row r="5605" spans="2:12" x14ac:dyDescent="0.25">
      <c r="B5605" t="str">
        <f>VLOOKUP('Sales by Customer Detail'!B5608,Anonymizer!$A$3:$B$996,2,FALSE)</f>
        <v>Customer 10</v>
      </c>
      <c r="C5605" t="str">
        <f>'Sales by Customer Detail'!C5608</f>
        <v>04/14/2022</v>
      </c>
      <c r="D5605" t="str">
        <f>'Sales by Customer Detail'!D5608</f>
        <v>Invoice</v>
      </c>
      <c r="E5605">
        <f>'Sales by Customer Detail'!E5608</f>
        <v>3867</v>
      </c>
      <c r="F5605" t="str">
        <f>VLOOKUP('Sales by Customer Detail'!F5608,Anonymizer!$D$3:$E$86,2,FALSE)</f>
        <v>Prod/Svc24</v>
      </c>
      <c r="G5605" t="s">
        <v>6631</v>
      </c>
      <c r="H5605">
        <f>'Sales by Customer Detail'!J5608</f>
        <v>1</v>
      </c>
      <c r="I5605">
        <f>'Sales by Customer Detail'!K5608</f>
        <v>419.4</v>
      </c>
      <c r="J5605">
        <f>'Sales by Customer Detail'!L5608</f>
        <v>419.4</v>
      </c>
      <c r="K5605" t="str">
        <f>'Sales by Customer Detail'!N5608</f>
        <v>04/28/2022</v>
      </c>
      <c r="L5605" t="str">
        <f>'Sales by Customer Detail'!O5608</f>
        <v>04/27/2023</v>
      </c>
    </row>
    <row r="5606" spans="2:12" x14ac:dyDescent="0.25">
      <c r="B5606" t="str">
        <f>VLOOKUP('Sales by Customer Detail'!B5609,Anonymizer!$A$3:$B$996,2,FALSE)</f>
        <v>Customer 150</v>
      </c>
      <c r="C5606" t="str">
        <f>'Sales by Customer Detail'!C5609</f>
        <v>04/14/2022</v>
      </c>
      <c r="D5606" t="str">
        <f>'Sales by Customer Detail'!D5609</f>
        <v>Invoice</v>
      </c>
      <c r="E5606">
        <f>'Sales by Customer Detail'!E5609</f>
        <v>3866</v>
      </c>
      <c r="F5606" t="str">
        <f>VLOOKUP('Sales by Customer Detail'!F5609,Anonymizer!$D$3:$E$86,2,FALSE)</f>
        <v>Prod/Svc37</v>
      </c>
      <c r="G5606" t="s">
        <v>6631</v>
      </c>
      <c r="H5606">
        <f>'Sales by Customer Detail'!J5609</f>
        <v>10</v>
      </c>
      <c r="I5606">
        <f>'Sales by Customer Detail'!K5609</f>
        <v>359</v>
      </c>
      <c r="J5606">
        <f>'Sales by Customer Detail'!L5609</f>
        <v>3590</v>
      </c>
      <c r="K5606" t="str">
        <f>'Sales by Customer Detail'!N5609</f>
        <v>07/14/2022</v>
      </c>
      <c r="L5606" t="str">
        <f>'Sales by Customer Detail'!O5609</f>
        <v>07/13/2023</v>
      </c>
    </row>
    <row r="5607" spans="2:12" x14ac:dyDescent="0.25">
      <c r="B5607" t="str">
        <f>VLOOKUP('Sales by Customer Detail'!B5610,Anonymizer!$A$3:$B$996,2,FALSE)</f>
        <v>Customer 10</v>
      </c>
      <c r="C5607" t="str">
        <f>'Sales by Customer Detail'!C5610</f>
        <v>04/14/2022</v>
      </c>
      <c r="D5607" t="str">
        <f>'Sales by Customer Detail'!D5610</f>
        <v>Invoice</v>
      </c>
      <c r="E5607">
        <f>'Sales by Customer Detail'!E5610</f>
        <v>3867</v>
      </c>
      <c r="F5607" t="str">
        <f>VLOOKUP('Sales by Customer Detail'!F5610,Anonymizer!$D$3:$E$86,2,FALSE)</f>
        <v>Prod/Svc13</v>
      </c>
      <c r="G5607" t="s">
        <v>6631</v>
      </c>
      <c r="H5607">
        <f>'Sales by Customer Detail'!J5610</f>
        <v>1</v>
      </c>
      <c r="I5607">
        <f>'Sales by Customer Detail'!K5610</f>
        <v>299</v>
      </c>
      <c r="J5607">
        <f>'Sales by Customer Detail'!L5610</f>
        <v>299</v>
      </c>
      <c r="K5607" t="str">
        <f>'Sales by Customer Detail'!N5610</f>
        <v>04/28/2022</v>
      </c>
      <c r="L5607" t="str">
        <f>'Sales by Customer Detail'!O5610</f>
        <v>04/27/2023</v>
      </c>
    </row>
    <row r="5608" spans="2:12" x14ac:dyDescent="0.25">
      <c r="B5608" t="str">
        <f>VLOOKUP('Sales by Customer Detail'!B5611,Anonymizer!$A$3:$B$996,2,FALSE)</f>
        <v>Customer 940</v>
      </c>
      <c r="C5608" t="str">
        <f>'Sales by Customer Detail'!C5611</f>
        <v>04/14/2022</v>
      </c>
      <c r="D5608" t="str">
        <f>'Sales by Customer Detail'!D5611</f>
        <v>Invoice</v>
      </c>
      <c r="E5608">
        <f>'Sales by Customer Detail'!E5611</f>
        <v>3864</v>
      </c>
      <c r="F5608" t="str">
        <f>VLOOKUP('Sales by Customer Detail'!F5611,Anonymizer!$D$3:$E$86,2,FALSE)</f>
        <v>Prod/Svc37</v>
      </c>
      <c r="G5608" t="s">
        <v>6631</v>
      </c>
      <c r="H5608">
        <f>'Sales by Customer Detail'!J5611</f>
        <v>4</v>
      </c>
      <c r="I5608">
        <f>'Sales by Customer Detail'!K5611</f>
        <v>399</v>
      </c>
      <c r="J5608">
        <f>'Sales by Customer Detail'!L5611</f>
        <v>1596</v>
      </c>
      <c r="K5608" t="str">
        <f>'Sales by Customer Detail'!N5611</f>
        <v>07/14/2022</v>
      </c>
      <c r="L5608" t="str">
        <f>'Sales by Customer Detail'!O5611</f>
        <v>07/13/2023</v>
      </c>
    </row>
    <row r="5609" spans="2:12" x14ac:dyDescent="0.25">
      <c r="B5609" t="str">
        <f>VLOOKUP('Sales by Customer Detail'!B5612,Anonymizer!$A$3:$B$996,2,FALSE)</f>
        <v>Customer 557</v>
      </c>
      <c r="C5609" t="str">
        <f>'Sales by Customer Detail'!C5612</f>
        <v>04/14/2022</v>
      </c>
      <c r="D5609" t="str">
        <f>'Sales by Customer Detail'!D5612</f>
        <v>Invoice</v>
      </c>
      <c r="E5609">
        <f>'Sales by Customer Detail'!E5612</f>
        <v>3865</v>
      </c>
      <c r="F5609" t="str">
        <f>VLOOKUP('Sales by Customer Detail'!F5612,Anonymizer!$D$3:$E$86,2,FALSE)</f>
        <v>Prod/Svc37</v>
      </c>
      <c r="G5609" t="s">
        <v>6631</v>
      </c>
      <c r="H5609">
        <f>'Sales by Customer Detail'!J5612</f>
        <v>1</v>
      </c>
      <c r="I5609">
        <f>'Sales by Customer Detail'!K5612</f>
        <v>259</v>
      </c>
      <c r="J5609">
        <f>'Sales by Customer Detail'!L5612</f>
        <v>259</v>
      </c>
      <c r="K5609" t="str">
        <f>'Sales by Customer Detail'!N5612</f>
        <v>07/14/2022</v>
      </c>
      <c r="L5609" t="str">
        <f>'Sales by Customer Detail'!O5612</f>
        <v>07/13/2023</v>
      </c>
    </row>
    <row r="5610" spans="2:12" x14ac:dyDescent="0.25">
      <c r="B5610" t="str">
        <f>VLOOKUP('Sales by Customer Detail'!B5613,Anonymizer!$A$3:$B$996,2,FALSE)</f>
        <v>Customer 918</v>
      </c>
      <c r="C5610" t="str">
        <f>'Sales by Customer Detail'!C5613</f>
        <v>04/15/2022</v>
      </c>
      <c r="D5610" t="str">
        <f>'Sales by Customer Detail'!D5613</f>
        <v>Invoice</v>
      </c>
      <c r="E5610">
        <f>'Sales by Customer Detail'!E5613</f>
        <v>3868</v>
      </c>
      <c r="F5610" t="str">
        <f>VLOOKUP('Sales by Customer Detail'!F5613,Anonymizer!$D$3:$E$86,2,FALSE)</f>
        <v>Prod/Svc34</v>
      </c>
      <c r="G5610" t="s">
        <v>6631</v>
      </c>
      <c r="H5610">
        <f>'Sales by Customer Detail'!J5613</f>
        <v>1</v>
      </c>
      <c r="I5610">
        <f>'Sales by Customer Detail'!K5613</f>
        <v>349</v>
      </c>
      <c r="J5610">
        <f>'Sales by Customer Detail'!L5613</f>
        <v>349</v>
      </c>
      <c r="K5610" t="str">
        <f>'Sales by Customer Detail'!N5613</f>
        <v>07/15/2022</v>
      </c>
      <c r="L5610" t="str">
        <f>'Sales by Customer Detail'!O5613</f>
        <v>07/14/2023</v>
      </c>
    </row>
    <row r="5611" spans="2:12" x14ac:dyDescent="0.25">
      <c r="B5611" t="str">
        <f>VLOOKUP('Sales by Customer Detail'!B5614,Anonymizer!$A$3:$B$996,2,FALSE)</f>
        <v>Customer 536</v>
      </c>
      <c r="C5611" t="str">
        <f>'Sales by Customer Detail'!C5614</f>
        <v>04/15/2022</v>
      </c>
      <c r="D5611" t="str">
        <f>'Sales by Customer Detail'!D5614</f>
        <v>Invoice</v>
      </c>
      <c r="E5611">
        <f>'Sales by Customer Detail'!E5614</f>
        <v>3869</v>
      </c>
      <c r="F5611" t="str">
        <f>VLOOKUP('Sales by Customer Detail'!F5614,Anonymizer!$D$3:$E$86,2,FALSE)</f>
        <v>Prod/Svc37</v>
      </c>
      <c r="G5611" t="s">
        <v>6631</v>
      </c>
      <c r="H5611">
        <f>'Sales by Customer Detail'!J5614</f>
        <v>2</v>
      </c>
      <c r="I5611">
        <f>'Sales by Customer Detail'!K5614</f>
        <v>419.4</v>
      </c>
      <c r="J5611">
        <f>'Sales by Customer Detail'!L5614</f>
        <v>838.8</v>
      </c>
      <c r="K5611" t="str">
        <f>'Sales by Customer Detail'!N5614</f>
        <v>07/15/2022</v>
      </c>
      <c r="L5611" t="str">
        <f>'Sales by Customer Detail'!O5614</f>
        <v>07/14/2023</v>
      </c>
    </row>
    <row r="5612" spans="2:12" x14ac:dyDescent="0.25">
      <c r="B5612" t="str">
        <f>VLOOKUP('Sales by Customer Detail'!B5615,Anonymizer!$A$3:$B$996,2,FALSE)</f>
        <v>Customer 154</v>
      </c>
      <c r="C5612" t="str">
        <f>'Sales by Customer Detail'!C5615</f>
        <v>04/18/2022</v>
      </c>
      <c r="D5612" t="str">
        <f>'Sales by Customer Detail'!D5615</f>
        <v>Invoice</v>
      </c>
      <c r="E5612">
        <f>'Sales by Customer Detail'!E5615</f>
        <v>3879</v>
      </c>
      <c r="F5612" t="str">
        <f>VLOOKUP('Sales by Customer Detail'!F5615,Anonymizer!$D$3:$E$86,2,FALSE)</f>
        <v>Prod/Svc37</v>
      </c>
      <c r="G5612" t="s">
        <v>6631</v>
      </c>
      <c r="H5612">
        <f>'Sales by Customer Detail'!J5615</f>
        <v>2</v>
      </c>
      <c r="I5612">
        <f>'Sales by Customer Detail'!K5615</f>
        <v>359</v>
      </c>
      <c r="J5612">
        <f>'Sales by Customer Detail'!L5615</f>
        <v>718</v>
      </c>
      <c r="K5612">
        <f>'Sales by Customer Detail'!N5615</f>
        <v>0</v>
      </c>
      <c r="L5612">
        <f>'Sales by Customer Detail'!O5615</f>
        <v>0</v>
      </c>
    </row>
    <row r="5613" spans="2:12" x14ac:dyDescent="0.25">
      <c r="B5613" t="str">
        <f>VLOOKUP('Sales by Customer Detail'!B5616,Anonymizer!$A$3:$B$996,2,FALSE)</f>
        <v>Customer 416</v>
      </c>
      <c r="C5613" t="str">
        <f>'Sales by Customer Detail'!C5616</f>
        <v>04/18/2022</v>
      </c>
      <c r="D5613" t="str">
        <f>'Sales by Customer Detail'!D5616</f>
        <v>Invoice</v>
      </c>
      <c r="E5613">
        <f>'Sales by Customer Detail'!E5616</f>
        <v>3878</v>
      </c>
      <c r="F5613" t="str">
        <f>VLOOKUP('Sales by Customer Detail'!F5616,Anonymizer!$D$3:$E$86,2,FALSE)</f>
        <v>Prod/Svc37</v>
      </c>
      <c r="G5613" t="s">
        <v>6631</v>
      </c>
      <c r="H5613">
        <f>'Sales by Customer Detail'!J5616</f>
        <v>10</v>
      </c>
      <c r="I5613">
        <f>'Sales by Customer Detail'!K5616</f>
        <v>399</v>
      </c>
      <c r="J5613">
        <f>'Sales by Customer Detail'!L5616</f>
        <v>3990</v>
      </c>
      <c r="K5613" t="str">
        <f>'Sales by Customer Detail'!N5616</f>
        <v>07/01/2022</v>
      </c>
      <c r="L5613" t="str">
        <f>'Sales by Customer Detail'!O5616</f>
        <v>06/30/2023</v>
      </c>
    </row>
    <row r="5614" spans="2:12" x14ac:dyDescent="0.25">
      <c r="B5614" t="str">
        <f>VLOOKUP('Sales by Customer Detail'!B5617,Anonymizer!$A$3:$B$996,2,FALSE)</f>
        <v>Customer 172</v>
      </c>
      <c r="C5614" t="str">
        <f>'Sales by Customer Detail'!C5617</f>
        <v>04/18/2022</v>
      </c>
      <c r="D5614" t="str">
        <f>'Sales by Customer Detail'!D5617</f>
        <v>Invoice</v>
      </c>
      <c r="E5614">
        <f>'Sales by Customer Detail'!E5617</f>
        <v>3877</v>
      </c>
      <c r="F5614" t="str">
        <f>VLOOKUP('Sales by Customer Detail'!F5617,Anonymizer!$D$3:$E$86,2,FALSE)</f>
        <v>Prod/Svc37</v>
      </c>
      <c r="G5614" t="s">
        <v>6631</v>
      </c>
      <c r="H5614">
        <f>'Sales by Customer Detail'!J5617</f>
        <v>2</v>
      </c>
      <c r="I5614">
        <f>'Sales by Customer Detail'!K5617</f>
        <v>399</v>
      </c>
      <c r="J5614">
        <f>'Sales by Customer Detail'!L5617</f>
        <v>798</v>
      </c>
      <c r="K5614" t="str">
        <f>'Sales by Customer Detail'!N5617</f>
        <v>07/01/2022</v>
      </c>
      <c r="L5614" t="str">
        <f>'Sales by Customer Detail'!O5617</f>
        <v>06/30/2023</v>
      </c>
    </row>
    <row r="5615" spans="2:12" x14ac:dyDescent="0.25">
      <c r="B5615" t="str">
        <f>VLOOKUP('Sales by Customer Detail'!B5618,Anonymizer!$A$3:$B$996,2,FALSE)</f>
        <v>Customer 234</v>
      </c>
      <c r="C5615" t="str">
        <f>'Sales by Customer Detail'!C5618</f>
        <v>04/18/2022</v>
      </c>
      <c r="D5615" t="str">
        <f>'Sales by Customer Detail'!D5618</f>
        <v>Invoice</v>
      </c>
      <c r="E5615">
        <f>'Sales by Customer Detail'!E5618</f>
        <v>3876</v>
      </c>
      <c r="F5615" t="str">
        <f>VLOOKUP('Sales by Customer Detail'!F5618,Anonymizer!$D$3:$E$86,2,FALSE)</f>
        <v>Prod/Svc37</v>
      </c>
      <c r="G5615" t="s">
        <v>6631</v>
      </c>
      <c r="H5615">
        <f>'Sales by Customer Detail'!J5618</f>
        <v>1</v>
      </c>
      <c r="I5615">
        <f>'Sales by Customer Detail'!K5618</f>
        <v>349</v>
      </c>
      <c r="J5615">
        <f>'Sales by Customer Detail'!L5618</f>
        <v>349</v>
      </c>
      <c r="K5615" t="str">
        <f>'Sales by Customer Detail'!N5618</f>
        <v>07/01/2022</v>
      </c>
      <c r="L5615" t="str">
        <f>'Sales by Customer Detail'!O5618</f>
        <v>06/30/2023</v>
      </c>
    </row>
    <row r="5616" spans="2:12" x14ac:dyDescent="0.25">
      <c r="B5616" t="str">
        <f>VLOOKUP('Sales by Customer Detail'!B5619,Anonymizer!$A$3:$B$996,2,FALSE)</f>
        <v>Customer 414</v>
      </c>
      <c r="C5616" t="str">
        <f>'Sales by Customer Detail'!C5619</f>
        <v>04/18/2022</v>
      </c>
      <c r="D5616" t="str">
        <f>'Sales by Customer Detail'!D5619</f>
        <v>Invoice</v>
      </c>
      <c r="E5616">
        <f>'Sales by Customer Detail'!E5619</f>
        <v>3870</v>
      </c>
      <c r="F5616" t="str">
        <f>VLOOKUP('Sales by Customer Detail'!F5619,Anonymizer!$D$3:$E$86,2,FALSE)</f>
        <v>Prod/Svc37</v>
      </c>
      <c r="G5616" t="s">
        <v>6631</v>
      </c>
      <c r="H5616">
        <f>'Sales by Customer Detail'!J5619</f>
        <v>2</v>
      </c>
      <c r="I5616">
        <f>'Sales by Customer Detail'!K5619</f>
        <v>349</v>
      </c>
      <c r="J5616">
        <f>'Sales by Customer Detail'!L5619</f>
        <v>698</v>
      </c>
      <c r="K5616" t="str">
        <f>'Sales by Customer Detail'!N5619</f>
        <v>07/18/2022</v>
      </c>
      <c r="L5616" t="str">
        <f>'Sales by Customer Detail'!O5619</f>
        <v>07/17/2023</v>
      </c>
    </row>
    <row r="5617" spans="2:12" x14ac:dyDescent="0.25">
      <c r="B5617" t="str">
        <f>VLOOKUP('Sales by Customer Detail'!B5620,Anonymizer!$A$3:$B$996,2,FALSE)</f>
        <v>Customer 376</v>
      </c>
      <c r="C5617" t="str">
        <f>'Sales by Customer Detail'!C5620</f>
        <v>04/18/2022</v>
      </c>
      <c r="D5617" t="str">
        <f>'Sales by Customer Detail'!D5620</f>
        <v>Invoice</v>
      </c>
      <c r="E5617">
        <f>'Sales by Customer Detail'!E5620</f>
        <v>3874</v>
      </c>
      <c r="F5617" t="str">
        <f>VLOOKUP('Sales by Customer Detail'!F5620,Anonymizer!$D$3:$E$86,2,FALSE)</f>
        <v>Prod/Svc37</v>
      </c>
      <c r="G5617" t="s">
        <v>6631</v>
      </c>
      <c r="H5617">
        <f>'Sales by Customer Detail'!J5620</f>
        <v>7</v>
      </c>
      <c r="I5617">
        <f>'Sales by Customer Detail'!K5620</f>
        <v>330</v>
      </c>
      <c r="J5617">
        <f>'Sales by Customer Detail'!L5620</f>
        <v>2310</v>
      </c>
      <c r="K5617">
        <f>'Sales by Customer Detail'!N5620</f>
        <v>0</v>
      </c>
      <c r="L5617">
        <f>'Sales by Customer Detail'!O5620</f>
        <v>0</v>
      </c>
    </row>
    <row r="5618" spans="2:12" x14ac:dyDescent="0.25">
      <c r="B5618" t="str">
        <f>VLOOKUP('Sales by Customer Detail'!B5621,Anonymizer!$A$3:$B$996,2,FALSE)</f>
        <v>Customer 446</v>
      </c>
      <c r="C5618" t="str">
        <f>'Sales by Customer Detail'!C5621</f>
        <v>04/18/2022</v>
      </c>
      <c r="D5618" t="str">
        <f>'Sales by Customer Detail'!D5621</f>
        <v>Invoice</v>
      </c>
      <c r="E5618">
        <f>'Sales by Customer Detail'!E5621</f>
        <v>3873</v>
      </c>
      <c r="F5618" t="str">
        <f>VLOOKUP('Sales by Customer Detail'!F5621,Anonymizer!$D$3:$E$86,2,FALSE)</f>
        <v>Prod/Svc37</v>
      </c>
      <c r="G5618" t="s">
        <v>6631</v>
      </c>
      <c r="H5618">
        <f>'Sales by Customer Detail'!J5621</f>
        <v>3</v>
      </c>
      <c r="I5618">
        <f>'Sales by Customer Detail'!K5621</f>
        <v>419.4</v>
      </c>
      <c r="J5618">
        <f>'Sales by Customer Detail'!L5621</f>
        <v>1258.2</v>
      </c>
      <c r="K5618" t="str">
        <f>'Sales by Customer Detail'!N5621</f>
        <v>07/01/2022</v>
      </c>
      <c r="L5618" t="str">
        <f>'Sales by Customer Detail'!O5621</f>
        <v>06/30/2023</v>
      </c>
    </row>
    <row r="5619" spans="2:12" x14ac:dyDescent="0.25">
      <c r="B5619" t="str">
        <f>VLOOKUP('Sales by Customer Detail'!B5622,Anonymizer!$A$3:$B$996,2,FALSE)</f>
        <v>Customer 717</v>
      </c>
      <c r="C5619" t="str">
        <f>'Sales by Customer Detail'!C5622</f>
        <v>04/18/2022</v>
      </c>
      <c r="D5619" t="str">
        <f>'Sales by Customer Detail'!D5622</f>
        <v>Invoice</v>
      </c>
      <c r="E5619">
        <f>'Sales by Customer Detail'!E5622</f>
        <v>3872</v>
      </c>
      <c r="F5619" t="str">
        <f>VLOOKUP('Sales by Customer Detail'!F5622,Anonymizer!$D$3:$E$86,2,FALSE)</f>
        <v>Prod/Svc35</v>
      </c>
      <c r="G5619" t="s">
        <v>6631</v>
      </c>
      <c r="H5619">
        <f>'Sales by Customer Detail'!J5622</f>
        <v>105</v>
      </c>
      <c r="I5619">
        <f>'Sales by Customer Detail'!K5622</f>
        <v>309</v>
      </c>
      <c r="J5619">
        <f>'Sales by Customer Detail'!L5622</f>
        <v>32445</v>
      </c>
      <c r="K5619" t="str">
        <f>'Sales by Customer Detail'!N5622</f>
        <v>07/01/2022</v>
      </c>
      <c r="L5619" t="str">
        <f>'Sales by Customer Detail'!O5622</f>
        <v>06/30/2023</v>
      </c>
    </row>
    <row r="5620" spans="2:12" x14ac:dyDescent="0.25">
      <c r="B5620" t="str">
        <f>VLOOKUP('Sales by Customer Detail'!B5623,Anonymizer!$A$3:$B$996,2,FALSE)</f>
        <v>Customer 790</v>
      </c>
      <c r="C5620" t="str">
        <f>'Sales by Customer Detail'!C5623</f>
        <v>04/18/2022</v>
      </c>
      <c r="D5620" t="str">
        <f>'Sales by Customer Detail'!D5623</f>
        <v>Invoice</v>
      </c>
      <c r="E5620">
        <f>'Sales by Customer Detail'!E5623</f>
        <v>3871</v>
      </c>
      <c r="F5620" t="str">
        <f>VLOOKUP('Sales by Customer Detail'!F5623,Anonymizer!$D$3:$E$86,2,FALSE)</f>
        <v>Prod/Svc37</v>
      </c>
      <c r="G5620" t="s">
        <v>6631</v>
      </c>
      <c r="H5620">
        <f>'Sales by Customer Detail'!J5623</f>
        <v>1</v>
      </c>
      <c r="I5620">
        <f>'Sales by Customer Detail'!K5623</f>
        <v>349</v>
      </c>
      <c r="J5620">
        <f>'Sales by Customer Detail'!L5623</f>
        <v>349</v>
      </c>
      <c r="K5620" t="str">
        <f>'Sales by Customer Detail'!N5623</f>
        <v>07/17/2022</v>
      </c>
      <c r="L5620" t="str">
        <f>'Sales by Customer Detail'!O5623</f>
        <v>07/20/2023</v>
      </c>
    </row>
    <row r="5621" spans="2:12" x14ac:dyDescent="0.25">
      <c r="B5621" t="str">
        <f>VLOOKUP('Sales by Customer Detail'!B5624,Anonymizer!$A$3:$B$996,2,FALSE)</f>
        <v>Customer 585</v>
      </c>
      <c r="C5621" t="str">
        <f>'Sales by Customer Detail'!C5624</f>
        <v>04/18/2022</v>
      </c>
      <c r="D5621" t="str">
        <f>'Sales by Customer Detail'!D5624</f>
        <v>Invoice</v>
      </c>
      <c r="E5621">
        <f>'Sales by Customer Detail'!E5624</f>
        <v>3875</v>
      </c>
      <c r="F5621" t="str">
        <f>VLOOKUP('Sales by Customer Detail'!F5624,Anonymizer!$D$3:$E$86,2,FALSE)</f>
        <v>Prod/Svc37</v>
      </c>
      <c r="G5621" t="s">
        <v>6631</v>
      </c>
      <c r="H5621">
        <f>'Sales by Customer Detail'!J5624</f>
        <v>5</v>
      </c>
      <c r="I5621">
        <f>'Sales by Customer Detail'!K5624</f>
        <v>349</v>
      </c>
      <c r="J5621">
        <f>'Sales by Customer Detail'!L5624</f>
        <v>1745</v>
      </c>
      <c r="K5621">
        <f>'Sales by Customer Detail'!N5624</f>
        <v>0</v>
      </c>
      <c r="L5621">
        <f>'Sales by Customer Detail'!O5624</f>
        <v>0</v>
      </c>
    </row>
    <row r="5622" spans="2:12" x14ac:dyDescent="0.25">
      <c r="B5622" t="str">
        <f>VLOOKUP('Sales by Customer Detail'!B5625,Anonymizer!$A$3:$B$996,2,FALSE)</f>
        <v>Customer 457</v>
      </c>
      <c r="C5622" t="str">
        <f>'Sales by Customer Detail'!C5625</f>
        <v>04/19/2022</v>
      </c>
      <c r="D5622" t="str">
        <f>'Sales by Customer Detail'!D5625</f>
        <v>Invoice</v>
      </c>
      <c r="E5622">
        <f>'Sales by Customer Detail'!E5625</f>
        <v>3882</v>
      </c>
      <c r="F5622" t="str">
        <f>VLOOKUP('Sales by Customer Detail'!F5625,Anonymizer!$D$3:$E$86,2,FALSE)</f>
        <v>Prod/Svc20</v>
      </c>
      <c r="G5622" t="s">
        <v>6631</v>
      </c>
      <c r="H5622">
        <f>'Sales by Customer Detail'!J5625</f>
        <v>3</v>
      </c>
      <c r="I5622">
        <f>'Sales by Customer Detail'!K5625</f>
        <v>-395.5</v>
      </c>
      <c r="J5622">
        <f>'Sales by Customer Detail'!L5625</f>
        <v>-1186.5</v>
      </c>
      <c r="K5622" t="str">
        <f>'Sales by Customer Detail'!N5625</f>
        <v>05/03/2022</v>
      </c>
      <c r="L5622" t="str">
        <f>'Sales by Customer Detail'!O5625</f>
        <v>05/02/2023</v>
      </c>
    </row>
    <row r="5623" spans="2:12" x14ac:dyDescent="0.25">
      <c r="B5623" t="str">
        <f>VLOOKUP('Sales by Customer Detail'!B5626,Anonymizer!$A$3:$B$996,2,FALSE)</f>
        <v>Customer 348</v>
      </c>
      <c r="C5623" t="str">
        <f>'Sales by Customer Detail'!C5626</f>
        <v>04/19/2022</v>
      </c>
      <c r="D5623" t="str">
        <f>'Sales by Customer Detail'!D5626</f>
        <v>Invoice</v>
      </c>
      <c r="E5623">
        <f>'Sales by Customer Detail'!E5626</f>
        <v>3880</v>
      </c>
      <c r="F5623" t="str">
        <f>VLOOKUP('Sales by Customer Detail'!F5626,Anonymizer!$D$3:$E$86,2,FALSE)</f>
        <v>Prod/Svc78</v>
      </c>
      <c r="G5623" t="s">
        <v>6631</v>
      </c>
      <c r="H5623">
        <f>'Sales by Customer Detail'!J5626</f>
        <v>12</v>
      </c>
      <c r="I5623">
        <f>'Sales by Customer Detail'!K5626</f>
        <v>69</v>
      </c>
      <c r="J5623">
        <f>'Sales by Customer Detail'!L5626</f>
        <v>828</v>
      </c>
      <c r="K5623" t="str">
        <f>'Sales by Customer Detail'!N5626</f>
        <v>04/16/2022</v>
      </c>
      <c r="L5623" t="str">
        <f>'Sales by Customer Detail'!O5626</f>
        <v>04/15/2023</v>
      </c>
    </row>
    <row r="5624" spans="2:12" x14ac:dyDescent="0.25">
      <c r="B5624" t="str">
        <f>VLOOKUP('Sales by Customer Detail'!B5627,Anonymizer!$A$3:$B$996,2,FALSE)</f>
        <v>Customer 814</v>
      </c>
      <c r="C5624" t="str">
        <f>'Sales by Customer Detail'!C5627</f>
        <v>04/19/2022</v>
      </c>
      <c r="D5624" t="str">
        <f>'Sales by Customer Detail'!D5627</f>
        <v>Invoice</v>
      </c>
      <c r="E5624">
        <f>'Sales by Customer Detail'!E5627</f>
        <v>3881</v>
      </c>
      <c r="F5624" t="str">
        <f>VLOOKUP('Sales by Customer Detail'!F5627,Anonymizer!$D$3:$E$86,2,FALSE)</f>
        <v>Prod/Svc35</v>
      </c>
      <c r="G5624" t="s">
        <v>6631</v>
      </c>
      <c r="H5624">
        <f>'Sales by Customer Detail'!J5627</f>
        <v>19</v>
      </c>
      <c r="I5624">
        <f>'Sales by Customer Detail'!K5627</f>
        <v>379</v>
      </c>
      <c r="J5624">
        <f>'Sales by Customer Detail'!L5627</f>
        <v>7201</v>
      </c>
      <c r="K5624" t="str">
        <f>'Sales by Customer Detail'!N5627</f>
        <v>07/19/2022</v>
      </c>
      <c r="L5624" t="str">
        <f>'Sales by Customer Detail'!O5627</f>
        <v>07/18/2023</v>
      </c>
    </row>
    <row r="5625" spans="2:12" x14ac:dyDescent="0.25">
      <c r="B5625" t="str">
        <f>VLOOKUP('Sales by Customer Detail'!B5628,Anonymizer!$A$3:$B$996,2,FALSE)</f>
        <v>Customer 457</v>
      </c>
      <c r="C5625" t="str">
        <f>'Sales by Customer Detail'!C5628</f>
        <v>04/19/2022</v>
      </c>
      <c r="D5625" t="str">
        <f>'Sales by Customer Detail'!D5628</f>
        <v>Invoice</v>
      </c>
      <c r="E5625">
        <f>'Sales by Customer Detail'!E5628</f>
        <v>3882</v>
      </c>
      <c r="F5625" t="str">
        <f>VLOOKUP('Sales by Customer Detail'!F5628,Anonymizer!$D$3:$E$86,2,FALSE)</f>
        <v>Prod/Svc28</v>
      </c>
      <c r="G5625" t="s">
        <v>6631</v>
      </c>
      <c r="H5625">
        <f>'Sales by Customer Detail'!J5628</f>
        <v>16</v>
      </c>
      <c r="I5625">
        <f>'Sales by Customer Detail'!K5628</f>
        <v>489</v>
      </c>
      <c r="J5625">
        <f>'Sales by Customer Detail'!L5628</f>
        <v>7824</v>
      </c>
      <c r="K5625" t="str">
        <f>'Sales by Customer Detail'!N5628</f>
        <v>05/03/2022</v>
      </c>
      <c r="L5625" t="str">
        <f>'Sales by Customer Detail'!O5628</f>
        <v>05/02/2023</v>
      </c>
    </row>
    <row r="5626" spans="2:12" x14ac:dyDescent="0.25">
      <c r="B5626" t="str">
        <f>VLOOKUP('Sales by Customer Detail'!B5629,Anonymizer!$A$3:$B$996,2,FALSE)</f>
        <v>Customer 266</v>
      </c>
      <c r="C5626" t="str">
        <f>'Sales by Customer Detail'!C5629</f>
        <v>04/20/2022</v>
      </c>
      <c r="D5626" t="str">
        <f>'Sales by Customer Detail'!D5629</f>
        <v>Invoice</v>
      </c>
      <c r="E5626">
        <f>'Sales by Customer Detail'!E5629</f>
        <v>3883</v>
      </c>
      <c r="F5626" t="str">
        <f>VLOOKUP('Sales by Customer Detail'!F5629,Anonymizer!$D$3:$E$86,2,FALSE)</f>
        <v>Prod/Svc40</v>
      </c>
      <c r="G5626" t="s">
        <v>6631</v>
      </c>
      <c r="H5626">
        <f>'Sales by Customer Detail'!J5629</f>
        <v>1</v>
      </c>
      <c r="I5626">
        <f>'Sales by Customer Detail'!K5629</f>
        <v>995</v>
      </c>
      <c r="J5626">
        <f>'Sales by Customer Detail'!L5629</f>
        <v>995</v>
      </c>
      <c r="K5626" t="str">
        <f>'Sales by Customer Detail'!N5629</f>
        <v>05/04/2022</v>
      </c>
      <c r="L5626" t="str">
        <f>'Sales by Customer Detail'!O5629</f>
        <v>05/03/2023</v>
      </c>
    </row>
    <row r="5627" spans="2:12" x14ac:dyDescent="0.25">
      <c r="B5627" t="str">
        <f>VLOOKUP('Sales by Customer Detail'!B5630,Anonymizer!$A$3:$B$996,2,FALSE)</f>
        <v>Customer 720</v>
      </c>
      <c r="C5627" t="str">
        <f>'Sales by Customer Detail'!C5630</f>
        <v>04/20/2022</v>
      </c>
      <c r="D5627" t="str">
        <f>'Sales by Customer Detail'!D5630</f>
        <v>Invoice</v>
      </c>
      <c r="E5627">
        <f>'Sales by Customer Detail'!E5630</f>
        <v>3885</v>
      </c>
      <c r="F5627" t="str">
        <f>VLOOKUP('Sales by Customer Detail'!F5630,Anonymizer!$D$3:$E$86,2,FALSE)</f>
        <v>Prod/Svc14</v>
      </c>
      <c r="G5627" t="s">
        <v>6631</v>
      </c>
      <c r="H5627">
        <f>'Sales by Customer Detail'!J5630</f>
        <v>5</v>
      </c>
      <c r="I5627">
        <f>'Sales by Customer Detail'!K5630</f>
        <v>379</v>
      </c>
      <c r="J5627">
        <f>'Sales by Customer Detail'!L5630</f>
        <v>1895</v>
      </c>
      <c r="K5627" t="str">
        <f>'Sales by Customer Detail'!N5630</f>
        <v>05/04/2022</v>
      </c>
      <c r="L5627" t="str">
        <f>'Sales by Customer Detail'!O5630</f>
        <v>05/12/2023</v>
      </c>
    </row>
    <row r="5628" spans="2:12" x14ac:dyDescent="0.25">
      <c r="B5628" t="str">
        <f>VLOOKUP('Sales by Customer Detail'!B5631,Anonymizer!$A$3:$B$996,2,FALSE)</f>
        <v>Customer 573</v>
      </c>
      <c r="C5628" t="str">
        <f>'Sales by Customer Detail'!C5631</f>
        <v>04/20/2022</v>
      </c>
      <c r="D5628" t="str">
        <f>'Sales by Customer Detail'!D5631</f>
        <v>Invoice</v>
      </c>
      <c r="E5628">
        <f>'Sales by Customer Detail'!E5631</f>
        <v>3884</v>
      </c>
      <c r="F5628" t="str">
        <f>VLOOKUP('Sales by Customer Detail'!F5631,Anonymizer!$D$3:$E$86,2,FALSE)</f>
        <v>Prod/Svc37</v>
      </c>
      <c r="G5628" t="s">
        <v>6631</v>
      </c>
      <c r="H5628">
        <f>'Sales by Customer Detail'!J5631</f>
        <v>5</v>
      </c>
      <c r="I5628">
        <f>'Sales by Customer Detail'!K5631</f>
        <v>399</v>
      </c>
      <c r="J5628">
        <f>'Sales by Customer Detail'!L5631</f>
        <v>1995</v>
      </c>
      <c r="K5628">
        <f>'Sales by Customer Detail'!N5631</f>
        <v>0</v>
      </c>
      <c r="L5628">
        <f>'Sales by Customer Detail'!O5631</f>
        <v>0</v>
      </c>
    </row>
    <row r="5629" spans="2:12" x14ac:dyDescent="0.25">
      <c r="B5629" t="str">
        <f>VLOOKUP('Sales by Customer Detail'!B5632,Anonymizer!$A$3:$B$996,2,FALSE)</f>
        <v>Customer 720</v>
      </c>
      <c r="C5629" t="str">
        <f>'Sales by Customer Detail'!C5632</f>
        <v>04/20/2022</v>
      </c>
      <c r="D5629" t="str">
        <f>'Sales by Customer Detail'!D5632</f>
        <v>Invoice</v>
      </c>
      <c r="E5629">
        <f>'Sales by Customer Detail'!E5632</f>
        <v>3885</v>
      </c>
      <c r="F5629" t="str">
        <f>VLOOKUP('Sales by Customer Detail'!F5632,Anonymizer!$D$3:$E$86,2,FALSE)</f>
        <v>Prod/Svc13</v>
      </c>
      <c r="G5629" t="s">
        <v>6631</v>
      </c>
      <c r="H5629">
        <f>'Sales by Customer Detail'!J5632</f>
        <v>5</v>
      </c>
      <c r="I5629">
        <f>'Sales by Customer Detail'!K5632</f>
        <v>299</v>
      </c>
      <c r="J5629">
        <f>'Sales by Customer Detail'!L5632</f>
        <v>1495</v>
      </c>
      <c r="K5629" t="str">
        <f>'Sales by Customer Detail'!N5632</f>
        <v>05/04/2022</v>
      </c>
      <c r="L5629" t="str">
        <f>'Sales by Customer Detail'!O5632</f>
        <v>05/12/2023</v>
      </c>
    </row>
    <row r="5630" spans="2:12" x14ac:dyDescent="0.25">
      <c r="B5630" t="str">
        <f>VLOOKUP('Sales by Customer Detail'!B5633,Anonymizer!$A$3:$B$996,2,FALSE)</f>
        <v>Customer 266</v>
      </c>
      <c r="C5630" t="str">
        <f>'Sales by Customer Detail'!C5633</f>
        <v>04/20/2022</v>
      </c>
      <c r="D5630" t="str">
        <f>'Sales by Customer Detail'!D5633</f>
        <v>Invoice</v>
      </c>
      <c r="E5630">
        <f>'Sales by Customer Detail'!E5633</f>
        <v>3883</v>
      </c>
      <c r="F5630" t="str">
        <f>VLOOKUP('Sales by Customer Detail'!F5633,Anonymizer!$D$3:$E$86,2,FALSE)</f>
        <v>Prod/Svc27</v>
      </c>
      <c r="G5630" t="s">
        <v>6631</v>
      </c>
      <c r="H5630">
        <f>'Sales by Customer Detail'!J5633</f>
        <v>1</v>
      </c>
      <c r="I5630">
        <f>'Sales by Customer Detail'!K5633</f>
        <v>699</v>
      </c>
      <c r="J5630">
        <f>'Sales by Customer Detail'!L5633</f>
        <v>699</v>
      </c>
      <c r="K5630" t="str">
        <f>'Sales by Customer Detail'!N5633</f>
        <v>05/04/2022</v>
      </c>
      <c r="L5630" t="str">
        <f>'Sales by Customer Detail'!O5633</f>
        <v>05/03/2023</v>
      </c>
    </row>
    <row r="5631" spans="2:12" x14ac:dyDescent="0.25">
      <c r="B5631" t="str">
        <f>VLOOKUP('Sales by Customer Detail'!B5634,Anonymizer!$A$3:$B$996,2,FALSE)</f>
        <v>Customer 395</v>
      </c>
      <c r="C5631" t="str">
        <f>'Sales by Customer Detail'!C5634</f>
        <v>04/21/2022</v>
      </c>
      <c r="D5631" t="str">
        <f>'Sales by Customer Detail'!D5634</f>
        <v>Invoice</v>
      </c>
      <c r="E5631">
        <f>'Sales by Customer Detail'!E5634</f>
        <v>3926</v>
      </c>
      <c r="F5631" t="str">
        <f>VLOOKUP('Sales by Customer Detail'!F5634,Anonymizer!$D$3:$E$86,2,FALSE)</f>
        <v>Prod/Svc40</v>
      </c>
      <c r="G5631" t="s">
        <v>6631</v>
      </c>
      <c r="H5631">
        <f>'Sales by Customer Detail'!J5634</f>
        <v>1</v>
      </c>
      <c r="I5631">
        <f>'Sales by Customer Detail'!K5634</f>
        <v>995</v>
      </c>
      <c r="J5631">
        <f>'Sales by Customer Detail'!L5634</f>
        <v>995</v>
      </c>
      <c r="K5631" t="str">
        <f>'Sales by Customer Detail'!N5634</f>
        <v>05/05/2022</v>
      </c>
      <c r="L5631" t="str">
        <f>'Sales by Customer Detail'!O5634</f>
        <v>05/04/2023</v>
      </c>
    </row>
    <row r="5632" spans="2:12" x14ac:dyDescent="0.25">
      <c r="B5632" t="str">
        <f>VLOOKUP('Sales by Customer Detail'!B5635,Anonymizer!$A$3:$B$996,2,FALSE)</f>
        <v>Customer 289</v>
      </c>
      <c r="C5632" t="str">
        <f>'Sales by Customer Detail'!C5635</f>
        <v>04/21/2022</v>
      </c>
      <c r="D5632" t="str">
        <f>'Sales by Customer Detail'!D5635</f>
        <v>Invoice</v>
      </c>
      <c r="E5632">
        <f>'Sales by Customer Detail'!E5635</f>
        <v>3894</v>
      </c>
      <c r="F5632" t="str">
        <f>VLOOKUP('Sales by Customer Detail'!F5635,Anonymizer!$D$3:$E$86,2,FALSE)</f>
        <v>Prod/Svc70</v>
      </c>
      <c r="G5632" t="s">
        <v>6631</v>
      </c>
      <c r="H5632">
        <f>'Sales by Customer Detail'!J5635</f>
        <v>1</v>
      </c>
      <c r="I5632">
        <f>'Sales by Customer Detail'!K5635</f>
        <v>3000</v>
      </c>
      <c r="J5632">
        <f>'Sales by Customer Detail'!L5635</f>
        <v>3000</v>
      </c>
      <c r="K5632">
        <f>'Sales by Customer Detail'!N5635</f>
        <v>0</v>
      </c>
      <c r="L5632">
        <f>'Sales by Customer Detail'!O5635</f>
        <v>0</v>
      </c>
    </row>
    <row r="5633" spans="2:12" x14ac:dyDescent="0.25">
      <c r="B5633" t="str">
        <f>VLOOKUP('Sales by Customer Detail'!B5636,Anonymizer!$A$3:$B$996,2,FALSE)</f>
        <v>Customer 289</v>
      </c>
      <c r="C5633" t="str">
        <f>'Sales by Customer Detail'!C5636</f>
        <v>04/21/2022</v>
      </c>
      <c r="D5633" t="str">
        <f>'Sales by Customer Detail'!D5636</f>
        <v>Invoice</v>
      </c>
      <c r="E5633">
        <f>'Sales by Customer Detail'!E5636</f>
        <v>3894</v>
      </c>
      <c r="F5633" t="str">
        <f>VLOOKUP('Sales by Customer Detail'!F5636,Anonymizer!$D$3:$E$86,2,FALSE)</f>
        <v>Prod/Svc70</v>
      </c>
      <c r="G5633" t="s">
        <v>6631</v>
      </c>
      <c r="H5633">
        <f>'Sales by Customer Detail'!J5636</f>
        <v>1</v>
      </c>
      <c r="I5633">
        <f>'Sales by Customer Detail'!K5636</f>
        <v>0</v>
      </c>
      <c r="J5633">
        <f>'Sales by Customer Detail'!L5636</f>
        <v>0</v>
      </c>
      <c r="K5633">
        <f>'Sales by Customer Detail'!N5636</f>
        <v>0</v>
      </c>
      <c r="L5633">
        <f>'Sales by Customer Detail'!O5636</f>
        <v>0</v>
      </c>
    </row>
    <row r="5634" spans="2:12" x14ac:dyDescent="0.25">
      <c r="B5634" t="str">
        <f>VLOOKUP('Sales by Customer Detail'!B5637,Anonymizer!$A$3:$B$996,2,FALSE)</f>
        <v>Customer 739</v>
      </c>
      <c r="C5634" t="str">
        <f>'Sales by Customer Detail'!C5637</f>
        <v>04/21/2022</v>
      </c>
      <c r="D5634" t="str">
        <f>'Sales by Customer Detail'!D5637</f>
        <v>Invoice</v>
      </c>
      <c r="E5634">
        <f>'Sales by Customer Detail'!E5637</f>
        <v>3891</v>
      </c>
      <c r="F5634" t="str">
        <f>VLOOKUP('Sales by Customer Detail'!F5637,Anonymizer!$D$3:$E$86,2,FALSE)</f>
        <v>Prod/Svc70</v>
      </c>
      <c r="G5634" t="s">
        <v>6631</v>
      </c>
      <c r="H5634">
        <f>'Sales by Customer Detail'!J5637</f>
        <v>1</v>
      </c>
      <c r="I5634">
        <f>'Sales by Customer Detail'!K5637</f>
        <v>1000</v>
      </c>
      <c r="J5634">
        <f>'Sales by Customer Detail'!L5637</f>
        <v>1000</v>
      </c>
      <c r="K5634">
        <f>'Sales by Customer Detail'!N5637</f>
        <v>0</v>
      </c>
      <c r="L5634">
        <f>'Sales by Customer Detail'!O5637</f>
        <v>0</v>
      </c>
    </row>
    <row r="5635" spans="2:12" x14ac:dyDescent="0.25">
      <c r="B5635" t="str">
        <f>VLOOKUP('Sales by Customer Detail'!B5638,Anonymizer!$A$3:$B$996,2,FALSE)</f>
        <v>Customer 739</v>
      </c>
      <c r="C5635" t="str">
        <f>'Sales by Customer Detail'!C5638</f>
        <v>04/21/2022</v>
      </c>
      <c r="D5635" t="str">
        <f>'Sales by Customer Detail'!D5638</f>
        <v>Invoice</v>
      </c>
      <c r="E5635">
        <f>'Sales by Customer Detail'!E5638</f>
        <v>3891</v>
      </c>
      <c r="F5635" t="str">
        <f>VLOOKUP('Sales by Customer Detail'!F5638,Anonymizer!$D$3:$E$86,2,FALSE)</f>
        <v>Prod/Svc70</v>
      </c>
      <c r="G5635" t="s">
        <v>6631</v>
      </c>
      <c r="H5635">
        <f>'Sales by Customer Detail'!J5638</f>
        <v>1</v>
      </c>
      <c r="I5635">
        <f>'Sales by Customer Detail'!K5638</f>
        <v>1000</v>
      </c>
      <c r="J5635">
        <f>'Sales by Customer Detail'!L5638</f>
        <v>1000</v>
      </c>
      <c r="K5635">
        <f>'Sales by Customer Detail'!N5638</f>
        <v>0</v>
      </c>
      <c r="L5635">
        <f>'Sales by Customer Detail'!O5638</f>
        <v>0</v>
      </c>
    </row>
    <row r="5636" spans="2:12" x14ac:dyDescent="0.25">
      <c r="B5636" t="str">
        <f>VLOOKUP('Sales by Customer Detail'!B5639,Anonymizer!$A$3:$B$996,2,FALSE)</f>
        <v>Customer 503</v>
      </c>
      <c r="C5636" t="str">
        <f>'Sales by Customer Detail'!C5639</f>
        <v>04/21/2022</v>
      </c>
      <c r="D5636" t="str">
        <f>'Sales by Customer Detail'!D5639</f>
        <v>Invoice</v>
      </c>
      <c r="E5636">
        <f>'Sales by Customer Detail'!E5639</f>
        <v>3890</v>
      </c>
      <c r="F5636" t="str">
        <f>VLOOKUP('Sales by Customer Detail'!F5639,Anonymizer!$D$3:$E$86,2,FALSE)</f>
        <v>Prod/Svc70</v>
      </c>
      <c r="G5636" t="s">
        <v>6631</v>
      </c>
      <c r="H5636">
        <f>'Sales by Customer Detail'!J5639</f>
        <v>1</v>
      </c>
      <c r="I5636">
        <f>'Sales by Customer Detail'!K5639</f>
        <v>5098</v>
      </c>
      <c r="J5636">
        <f>'Sales by Customer Detail'!L5639</f>
        <v>5098</v>
      </c>
      <c r="K5636">
        <f>'Sales by Customer Detail'!N5639</f>
        <v>0</v>
      </c>
      <c r="L5636">
        <f>'Sales by Customer Detail'!O5639</f>
        <v>0</v>
      </c>
    </row>
    <row r="5637" spans="2:12" x14ac:dyDescent="0.25">
      <c r="B5637" t="str">
        <f>VLOOKUP('Sales by Customer Detail'!B5640,Anonymizer!$A$3:$B$996,2,FALSE)</f>
        <v>Customer 221</v>
      </c>
      <c r="C5637" t="str">
        <f>'Sales by Customer Detail'!C5640</f>
        <v>04/21/2022</v>
      </c>
      <c r="D5637" t="str">
        <f>'Sales by Customer Detail'!D5640</f>
        <v>Invoice</v>
      </c>
      <c r="E5637">
        <f>'Sales by Customer Detail'!E5640</f>
        <v>3889</v>
      </c>
      <c r="F5637" t="str">
        <f>VLOOKUP('Sales by Customer Detail'!F5640,Anonymizer!$D$3:$E$86,2,FALSE)</f>
        <v>Prod/Svc70</v>
      </c>
      <c r="G5637" t="s">
        <v>6631</v>
      </c>
      <c r="H5637">
        <f>'Sales by Customer Detail'!J5640</f>
        <v>0</v>
      </c>
      <c r="I5637">
        <f>'Sales by Customer Detail'!K5640</f>
        <v>3500</v>
      </c>
      <c r="J5637">
        <f>'Sales by Customer Detail'!L5640</f>
        <v>3500</v>
      </c>
      <c r="K5637">
        <f>'Sales by Customer Detail'!N5640</f>
        <v>0</v>
      </c>
      <c r="L5637">
        <f>'Sales by Customer Detail'!O5640</f>
        <v>0</v>
      </c>
    </row>
    <row r="5638" spans="2:12" x14ac:dyDescent="0.25">
      <c r="B5638" t="str">
        <f>VLOOKUP('Sales by Customer Detail'!B5641,Anonymizer!$A$3:$B$996,2,FALSE)</f>
        <v>Customer 221</v>
      </c>
      <c r="C5638" t="str">
        <f>'Sales by Customer Detail'!C5641</f>
        <v>04/21/2022</v>
      </c>
      <c r="D5638" t="str">
        <f>'Sales by Customer Detail'!D5641</f>
        <v>Invoice</v>
      </c>
      <c r="E5638">
        <f>'Sales by Customer Detail'!E5641</f>
        <v>3889</v>
      </c>
      <c r="F5638" t="str">
        <f>VLOOKUP('Sales by Customer Detail'!F5641,Anonymizer!$D$3:$E$86,2,FALSE)</f>
        <v>Prod/Svc70</v>
      </c>
      <c r="G5638" t="s">
        <v>6631</v>
      </c>
      <c r="H5638">
        <f>'Sales by Customer Detail'!J5641</f>
        <v>0</v>
      </c>
      <c r="I5638">
        <f>'Sales by Customer Detail'!K5641</f>
        <v>0</v>
      </c>
      <c r="J5638">
        <f>'Sales by Customer Detail'!L5641</f>
        <v>0</v>
      </c>
      <c r="K5638">
        <f>'Sales by Customer Detail'!N5641</f>
        <v>0</v>
      </c>
      <c r="L5638">
        <f>'Sales by Customer Detail'!O5641</f>
        <v>0</v>
      </c>
    </row>
    <row r="5639" spans="2:12" x14ac:dyDescent="0.25">
      <c r="B5639" t="str">
        <f>VLOOKUP('Sales by Customer Detail'!B5642,Anonymizer!$A$3:$B$996,2,FALSE)</f>
        <v>Customer 679</v>
      </c>
      <c r="C5639" t="str">
        <f>'Sales by Customer Detail'!C5642</f>
        <v>04/21/2022</v>
      </c>
      <c r="D5639" t="str">
        <f>'Sales by Customer Detail'!D5642</f>
        <v>Invoice</v>
      </c>
      <c r="E5639">
        <f>'Sales by Customer Detail'!E5642</f>
        <v>3888</v>
      </c>
      <c r="F5639" t="str">
        <f>VLOOKUP('Sales by Customer Detail'!F5642,Anonymizer!$D$3:$E$86,2,FALSE)</f>
        <v>Prod/Svc70</v>
      </c>
      <c r="G5639" t="s">
        <v>6631</v>
      </c>
      <c r="H5639">
        <f>'Sales by Customer Detail'!J5642</f>
        <v>1</v>
      </c>
      <c r="I5639">
        <f>'Sales by Customer Detail'!K5642</f>
        <v>10000</v>
      </c>
      <c r="J5639">
        <f>'Sales by Customer Detail'!L5642</f>
        <v>10000</v>
      </c>
      <c r="K5639">
        <f>'Sales by Customer Detail'!N5642</f>
        <v>0</v>
      </c>
      <c r="L5639">
        <f>'Sales by Customer Detail'!O5642</f>
        <v>0</v>
      </c>
    </row>
    <row r="5640" spans="2:12" x14ac:dyDescent="0.25">
      <c r="B5640" t="str">
        <f>VLOOKUP('Sales by Customer Detail'!B5643,Anonymizer!$A$3:$B$996,2,FALSE)</f>
        <v>Customer 679</v>
      </c>
      <c r="C5640" t="str">
        <f>'Sales by Customer Detail'!C5643</f>
        <v>04/21/2022</v>
      </c>
      <c r="D5640" t="str">
        <f>'Sales by Customer Detail'!D5643</f>
        <v>Invoice</v>
      </c>
      <c r="E5640">
        <f>'Sales by Customer Detail'!E5643</f>
        <v>3888</v>
      </c>
      <c r="F5640" t="str">
        <f>VLOOKUP('Sales by Customer Detail'!F5643,Anonymizer!$D$3:$E$86,2,FALSE)</f>
        <v>Prod/Svc70</v>
      </c>
      <c r="G5640" t="s">
        <v>6631</v>
      </c>
      <c r="H5640">
        <f>'Sales by Customer Detail'!J5643</f>
        <v>1</v>
      </c>
      <c r="I5640">
        <f>'Sales by Customer Detail'!K5643</f>
        <v>0</v>
      </c>
      <c r="J5640">
        <f>'Sales by Customer Detail'!L5643</f>
        <v>0</v>
      </c>
      <c r="K5640">
        <f>'Sales by Customer Detail'!N5643</f>
        <v>0</v>
      </c>
      <c r="L5640">
        <f>'Sales by Customer Detail'!O5643</f>
        <v>0</v>
      </c>
    </row>
    <row r="5641" spans="2:12" x14ac:dyDescent="0.25">
      <c r="B5641" t="str">
        <f>VLOOKUP('Sales by Customer Detail'!B5644,Anonymizer!$A$3:$B$996,2,FALSE)</f>
        <v>Customer 679</v>
      </c>
      <c r="C5641" t="str">
        <f>'Sales by Customer Detail'!C5644</f>
        <v>04/21/2022</v>
      </c>
      <c r="D5641" t="str">
        <f>'Sales by Customer Detail'!D5644</f>
        <v>Invoice</v>
      </c>
      <c r="E5641">
        <f>'Sales by Customer Detail'!E5644</f>
        <v>3888</v>
      </c>
      <c r="F5641" t="str">
        <f>VLOOKUP('Sales by Customer Detail'!F5644,Anonymizer!$D$3:$E$86,2,FALSE)</f>
        <v>Prod/Svc70</v>
      </c>
      <c r="G5641" t="s">
        <v>6631</v>
      </c>
      <c r="H5641">
        <f>'Sales by Customer Detail'!J5644</f>
        <v>1</v>
      </c>
      <c r="I5641">
        <f>'Sales by Customer Detail'!K5644</f>
        <v>0</v>
      </c>
      <c r="J5641">
        <f>'Sales by Customer Detail'!L5644</f>
        <v>0</v>
      </c>
      <c r="K5641">
        <f>'Sales by Customer Detail'!N5644</f>
        <v>0</v>
      </c>
      <c r="L5641">
        <f>'Sales by Customer Detail'!O5644</f>
        <v>0</v>
      </c>
    </row>
    <row r="5642" spans="2:12" x14ac:dyDescent="0.25">
      <c r="B5642" t="str">
        <f>VLOOKUP('Sales by Customer Detail'!B5645,Anonymizer!$A$3:$B$996,2,FALSE)</f>
        <v>Customer 679</v>
      </c>
      <c r="C5642" t="str">
        <f>'Sales by Customer Detail'!C5645</f>
        <v>04/21/2022</v>
      </c>
      <c r="D5642" t="str">
        <f>'Sales by Customer Detail'!D5645</f>
        <v>Invoice</v>
      </c>
      <c r="E5642">
        <f>'Sales by Customer Detail'!E5645</f>
        <v>3888</v>
      </c>
      <c r="F5642" t="str">
        <f>VLOOKUP('Sales by Customer Detail'!F5645,Anonymizer!$D$3:$E$86,2,FALSE)</f>
        <v>Prod/Svc70</v>
      </c>
      <c r="G5642" t="s">
        <v>6631</v>
      </c>
      <c r="H5642">
        <f>'Sales by Customer Detail'!J5645</f>
        <v>1</v>
      </c>
      <c r="I5642">
        <f>'Sales by Customer Detail'!K5645</f>
        <v>0</v>
      </c>
      <c r="J5642">
        <f>'Sales by Customer Detail'!L5645</f>
        <v>0</v>
      </c>
      <c r="K5642">
        <f>'Sales by Customer Detail'!N5645</f>
        <v>0</v>
      </c>
      <c r="L5642">
        <f>'Sales by Customer Detail'!O5645</f>
        <v>0</v>
      </c>
    </row>
    <row r="5643" spans="2:12" x14ac:dyDescent="0.25">
      <c r="B5643" t="str">
        <f>VLOOKUP('Sales by Customer Detail'!B5646,Anonymizer!$A$3:$B$996,2,FALSE)</f>
        <v>Customer 395</v>
      </c>
      <c r="C5643" t="str">
        <f>'Sales by Customer Detail'!C5646</f>
        <v>04/21/2022</v>
      </c>
      <c r="D5643" t="str">
        <f>'Sales by Customer Detail'!D5646</f>
        <v>Invoice</v>
      </c>
      <c r="E5643">
        <f>'Sales by Customer Detail'!E5646</f>
        <v>3926</v>
      </c>
      <c r="F5643" t="str">
        <f>VLOOKUP('Sales by Customer Detail'!F5646,Anonymizer!$D$3:$E$86,2,FALSE)</f>
        <v>Prod/Svc42</v>
      </c>
      <c r="G5643" t="s">
        <v>6631</v>
      </c>
      <c r="H5643">
        <f>'Sales by Customer Detail'!J5646</f>
        <v>3</v>
      </c>
      <c r="I5643">
        <f>'Sales by Customer Detail'!K5646</f>
        <v>419.4</v>
      </c>
      <c r="J5643">
        <f>'Sales by Customer Detail'!L5646</f>
        <v>1258.2</v>
      </c>
      <c r="K5643" t="str">
        <f>'Sales by Customer Detail'!N5646</f>
        <v>05/05/2022</v>
      </c>
      <c r="L5643" t="str">
        <f>'Sales by Customer Detail'!O5646</f>
        <v>05/04/2023</v>
      </c>
    </row>
    <row r="5644" spans="2:12" x14ac:dyDescent="0.25">
      <c r="B5644" t="str">
        <f>VLOOKUP('Sales by Customer Detail'!B5647,Anonymizer!$A$3:$B$996,2,FALSE)</f>
        <v>Customer 920</v>
      </c>
      <c r="C5644" t="str">
        <f>'Sales by Customer Detail'!C5647</f>
        <v>04/21/2022</v>
      </c>
      <c r="D5644" t="str">
        <f>'Sales by Customer Detail'!D5647</f>
        <v>Invoice</v>
      </c>
      <c r="E5644">
        <f>'Sales by Customer Detail'!E5647</f>
        <v>3921</v>
      </c>
      <c r="F5644" t="str">
        <f>VLOOKUP('Sales by Customer Detail'!F5647,Anonymizer!$D$3:$E$86,2,FALSE)</f>
        <v>Prod/Svc77</v>
      </c>
      <c r="G5644" t="s">
        <v>6631</v>
      </c>
      <c r="H5644">
        <f>'Sales by Customer Detail'!J5647</f>
        <v>12</v>
      </c>
      <c r="I5644">
        <f>'Sales by Customer Detail'!K5647</f>
        <v>39</v>
      </c>
      <c r="J5644">
        <f>'Sales by Customer Detail'!L5647</f>
        <v>468</v>
      </c>
      <c r="K5644" t="str">
        <f>'Sales by Customer Detail'!N5647</f>
        <v>05/15/2022</v>
      </c>
      <c r="L5644" t="str">
        <f>'Sales by Customer Detail'!O5647</f>
        <v>05/14/2023</v>
      </c>
    </row>
    <row r="5645" spans="2:12" x14ac:dyDescent="0.25">
      <c r="B5645" t="str">
        <f>VLOOKUP('Sales by Customer Detail'!B5648,Anonymizer!$A$3:$B$996,2,FALSE)</f>
        <v>Customer 525</v>
      </c>
      <c r="C5645" t="str">
        <f>'Sales by Customer Detail'!C5648</f>
        <v>04/21/2022</v>
      </c>
      <c r="D5645" t="str">
        <f>'Sales by Customer Detail'!D5648</f>
        <v>Invoice</v>
      </c>
      <c r="E5645">
        <f>'Sales by Customer Detail'!E5648</f>
        <v>3920</v>
      </c>
      <c r="F5645" t="str">
        <f>VLOOKUP('Sales by Customer Detail'!F5648,Anonymizer!$D$3:$E$86,2,FALSE)</f>
        <v>Prod/Svc79</v>
      </c>
      <c r="G5645" t="s">
        <v>6631</v>
      </c>
      <c r="H5645">
        <f>'Sales by Customer Detail'!J5648</f>
        <v>39</v>
      </c>
      <c r="I5645">
        <f>'Sales by Customer Detail'!K5648</f>
        <v>12</v>
      </c>
      <c r="J5645">
        <f>'Sales by Customer Detail'!L5648</f>
        <v>468</v>
      </c>
      <c r="K5645" t="str">
        <f>'Sales by Customer Detail'!N5648</f>
        <v>05/19/2022</v>
      </c>
      <c r="L5645" t="str">
        <f>'Sales by Customer Detail'!O5648</f>
        <v>05/18/2023</v>
      </c>
    </row>
    <row r="5646" spans="2:12" x14ac:dyDescent="0.25">
      <c r="B5646" t="str">
        <f>VLOOKUP('Sales by Customer Detail'!B5649,Anonymizer!$A$3:$B$996,2,FALSE)</f>
        <v>Customer 58</v>
      </c>
      <c r="C5646" t="str">
        <f>'Sales by Customer Detail'!C5649</f>
        <v>04/21/2022</v>
      </c>
      <c r="D5646" t="str">
        <f>'Sales by Customer Detail'!D5649</f>
        <v>Invoice</v>
      </c>
      <c r="E5646">
        <f>'Sales by Customer Detail'!E5649</f>
        <v>3919</v>
      </c>
      <c r="F5646" t="str">
        <f>VLOOKUP('Sales by Customer Detail'!F5649,Anonymizer!$D$3:$E$86,2,FALSE)</f>
        <v>Prod/Svc77</v>
      </c>
      <c r="G5646" t="s">
        <v>6631</v>
      </c>
      <c r="H5646">
        <f>'Sales by Customer Detail'!J5649</f>
        <v>12</v>
      </c>
      <c r="I5646">
        <f>'Sales by Customer Detail'!K5649</f>
        <v>79</v>
      </c>
      <c r="J5646">
        <f>'Sales by Customer Detail'!L5649</f>
        <v>948</v>
      </c>
      <c r="K5646" t="str">
        <f>'Sales by Customer Detail'!N5649</f>
        <v>05/20/2022</v>
      </c>
      <c r="L5646" t="str">
        <f>'Sales by Customer Detail'!O5649</f>
        <v>05/19/2023</v>
      </c>
    </row>
    <row r="5647" spans="2:12" x14ac:dyDescent="0.25">
      <c r="B5647" t="str">
        <f>VLOOKUP('Sales by Customer Detail'!B5650,Anonymizer!$A$3:$B$996,2,FALSE)</f>
        <v>Customer 981</v>
      </c>
      <c r="C5647" t="str">
        <f>'Sales by Customer Detail'!C5650</f>
        <v>04/21/2022</v>
      </c>
      <c r="D5647" t="str">
        <f>'Sales by Customer Detail'!D5650</f>
        <v>Invoice</v>
      </c>
      <c r="E5647">
        <f>'Sales by Customer Detail'!E5650</f>
        <v>3918</v>
      </c>
      <c r="F5647" t="str">
        <f>VLOOKUP('Sales by Customer Detail'!F5650,Anonymizer!$D$3:$E$86,2,FALSE)</f>
        <v>Prod/Svc78</v>
      </c>
      <c r="G5647" t="s">
        <v>6631</v>
      </c>
      <c r="H5647">
        <f>'Sales by Customer Detail'!J5650</f>
        <v>12</v>
      </c>
      <c r="I5647">
        <f>'Sales by Customer Detail'!K5650</f>
        <v>79</v>
      </c>
      <c r="J5647">
        <f>'Sales by Customer Detail'!L5650</f>
        <v>948</v>
      </c>
      <c r="K5647" t="str">
        <f>'Sales by Customer Detail'!N5650</f>
        <v>05/28/2022</v>
      </c>
      <c r="L5647" t="str">
        <f>'Sales by Customer Detail'!O5650</f>
        <v>05/27/2023</v>
      </c>
    </row>
    <row r="5648" spans="2:12" x14ac:dyDescent="0.25">
      <c r="B5648" t="str">
        <f>VLOOKUP('Sales by Customer Detail'!B5651,Anonymizer!$A$3:$B$996,2,FALSE)</f>
        <v>Customer 778</v>
      </c>
      <c r="C5648" t="str">
        <f>'Sales by Customer Detail'!C5651</f>
        <v>04/21/2022</v>
      </c>
      <c r="D5648" t="str">
        <f>'Sales by Customer Detail'!D5651</f>
        <v>Invoice</v>
      </c>
      <c r="E5648">
        <f>'Sales by Customer Detail'!E5651</f>
        <v>3917</v>
      </c>
      <c r="F5648" t="str">
        <f>VLOOKUP('Sales by Customer Detail'!F5651,Anonymizer!$D$3:$E$86,2,FALSE)</f>
        <v>Prod/Svc77</v>
      </c>
      <c r="G5648" t="s">
        <v>6631</v>
      </c>
      <c r="H5648">
        <f>'Sales by Customer Detail'!J5651</f>
        <v>12</v>
      </c>
      <c r="I5648">
        <f>'Sales by Customer Detail'!K5651</f>
        <v>49</v>
      </c>
      <c r="J5648">
        <f>'Sales by Customer Detail'!L5651</f>
        <v>588</v>
      </c>
      <c r="K5648" t="str">
        <f>'Sales by Customer Detail'!N5651</f>
        <v>06/01/2022</v>
      </c>
      <c r="L5648" t="str">
        <f>'Sales by Customer Detail'!O5651</f>
        <v>05/31/2023</v>
      </c>
    </row>
    <row r="5649" spans="2:12" x14ac:dyDescent="0.25">
      <c r="B5649" t="str">
        <f>VLOOKUP('Sales by Customer Detail'!B5652,Anonymizer!$A$3:$B$996,2,FALSE)</f>
        <v>Customer 566</v>
      </c>
      <c r="C5649" t="str">
        <f>'Sales by Customer Detail'!C5652</f>
        <v>04/21/2022</v>
      </c>
      <c r="D5649" t="str">
        <f>'Sales by Customer Detail'!D5652</f>
        <v>Invoice</v>
      </c>
      <c r="E5649">
        <f>'Sales by Customer Detail'!E5652</f>
        <v>3916</v>
      </c>
      <c r="F5649" t="str">
        <f>VLOOKUP('Sales by Customer Detail'!F5652,Anonymizer!$D$3:$E$86,2,FALSE)</f>
        <v>Prod/Svc77</v>
      </c>
      <c r="G5649" t="s">
        <v>6631</v>
      </c>
      <c r="H5649">
        <f>'Sales by Customer Detail'!J5652</f>
        <v>12</v>
      </c>
      <c r="I5649">
        <f>'Sales by Customer Detail'!K5652</f>
        <v>35</v>
      </c>
      <c r="J5649">
        <f>'Sales by Customer Detail'!L5652</f>
        <v>420</v>
      </c>
      <c r="K5649" t="str">
        <f>'Sales by Customer Detail'!N5652</f>
        <v>06/01/2022</v>
      </c>
      <c r="L5649" t="str">
        <f>'Sales by Customer Detail'!O5652</f>
        <v>05/30/2023</v>
      </c>
    </row>
    <row r="5650" spans="2:12" x14ac:dyDescent="0.25">
      <c r="B5650" t="str">
        <f>VLOOKUP('Sales by Customer Detail'!B5653,Anonymizer!$A$3:$B$996,2,FALSE)</f>
        <v>Customer 925</v>
      </c>
      <c r="C5650" t="str">
        <f>'Sales by Customer Detail'!C5653</f>
        <v>04/21/2022</v>
      </c>
      <c r="D5650" t="str">
        <f>'Sales by Customer Detail'!D5653</f>
        <v>Invoice</v>
      </c>
      <c r="E5650">
        <f>'Sales by Customer Detail'!E5653</f>
        <v>3915</v>
      </c>
      <c r="F5650" t="str">
        <f>VLOOKUP('Sales by Customer Detail'!F5653,Anonymizer!$D$3:$E$86,2,FALSE)</f>
        <v>Prod/Svc78</v>
      </c>
      <c r="G5650" t="s">
        <v>6631</v>
      </c>
      <c r="H5650">
        <f>'Sales by Customer Detail'!J5653</f>
        <v>12</v>
      </c>
      <c r="I5650">
        <f>'Sales by Customer Detail'!K5653</f>
        <v>69</v>
      </c>
      <c r="J5650">
        <f>'Sales by Customer Detail'!L5653</f>
        <v>828</v>
      </c>
      <c r="K5650" t="str">
        <f>'Sales by Customer Detail'!N5653</f>
        <v>06/01/2022</v>
      </c>
      <c r="L5650" t="str">
        <f>'Sales by Customer Detail'!O5653</f>
        <v>05/30/2023</v>
      </c>
    </row>
    <row r="5651" spans="2:12" x14ac:dyDescent="0.25">
      <c r="B5651" t="str">
        <f>VLOOKUP('Sales by Customer Detail'!B5654,Anonymizer!$A$3:$B$996,2,FALSE)</f>
        <v>Customer 244</v>
      </c>
      <c r="C5651" t="str">
        <f>'Sales by Customer Detail'!C5654</f>
        <v>04/21/2022</v>
      </c>
      <c r="D5651" t="str">
        <f>'Sales by Customer Detail'!D5654</f>
        <v>Invoice</v>
      </c>
      <c r="E5651">
        <f>'Sales by Customer Detail'!E5654</f>
        <v>3914</v>
      </c>
      <c r="F5651" t="str">
        <f>VLOOKUP('Sales by Customer Detail'!F5654,Anonymizer!$D$3:$E$86,2,FALSE)</f>
        <v>Prod/Svc77</v>
      </c>
      <c r="G5651" t="s">
        <v>6631</v>
      </c>
      <c r="H5651">
        <f>'Sales by Customer Detail'!J5654</f>
        <v>12</v>
      </c>
      <c r="I5651">
        <f>'Sales by Customer Detail'!K5654</f>
        <v>59</v>
      </c>
      <c r="J5651">
        <f>'Sales by Customer Detail'!L5654</f>
        <v>708</v>
      </c>
      <c r="K5651" t="str">
        <f>'Sales by Customer Detail'!N5654</f>
        <v>06/15/2022</v>
      </c>
      <c r="L5651" t="str">
        <f>'Sales by Customer Detail'!O5654</f>
        <v>06/14/2023</v>
      </c>
    </row>
    <row r="5652" spans="2:12" x14ac:dyDescent="0.25">
      <c r="B5652" t="str">
        <f>VLOOKUP('Sales by Customer Detail'!B5655,Anonymizer!$A$3:$B$996,2,FALSE)</f>
        <v>Customer 701</v>
      </c>
      <c r="C5652" t="str">
        <f>'Sales by Customer Detail'!C5655</f>
        <v>04/21/2022</v>
      </c>
      <c r="D5652" t="str">
        <f>'Sales by Customer Detail'!D5655</f>
        <v>Invoice</v>
      </c>
      <c r="E5652">
        <f>'Sales by Customer Detail'!E5655</f>
        <v>3913</v>
      </c>
      <c r="F5652" t="str">
        <f>VLOOKUP('Sales by Customer Detail'!F5655,Anonymizer!$D$3:$E$86,2,FALSE)</f>
        <v>Prod/Svc78</v>
      </c>
      <c r="G5652" t="s">
        <v>6631</v>
      </c>
      <c r="H5652">
        <f>'Sales by Customer Detail'!J5655</f>
        <v>12</v>
      </c>
      <c r="I5652">
        <f>'Sales by Customer Detail'!K5655</f>
        <v>89</v>
      </c>
      <c r="J5652">
        <f>'Sales by Customer Detail'!L5655</f>
        <v>1068</v>
      </c>
      <c r="K5652" t="str">
        <f>'Sales by Customer Detail'!N5655</f>
        <v>06/19/2022</v>
      </c>
      <c r="L5652" t="str">
        <f>'Sales by Customer Detail'!O5655</f>
        <v>06/18/2023</v>
      </c>
    </row>
    <row r="5653" spans="2:12" x14ac:dyDescent="0.25">
      <c r="B5653" t="str">
        <f>VLOOKUP('Sales by Customer Detail'!B5656,Anonymizer!$A$3:$B$996,2,FALSE)</f>
        <v>Customer 308</v>
      </c>
      <c r="C5653" t="str">
        <f>'Sales by Customer Detail'!C5656</f>
        <v>04/21/2022</v>
      </c>
      <c r="D5653" t="str">
        <f>'Sales by Customer Detail'!D5656</f>
        <v>Invoice</v>
      </c>
      <c r="E5653">
        <f>'Sales by Customer Detail'!E5656</f>
        <v>3912</v>
      </c>
      <c r="F5653" t="str">
        <f>VLOOKUP('Sales by Customer Detail'!F5656,Anonymizer!$D$3:$E$86,2,FALSE)</f>
        <v>Prod/Svc78</v>
      </c>
      <c r="G5653" t="s">
        <v>6631</v>
      </c>
      <c r="H5653">
        <f>'Sales by Customer Detail'!J5656</f>
        <v>12</v>
      </c>
      <c r="I5653">
        <f>'Sales by Customer Detail'!K5656</f>
        <v>79</v>
      </c>
      <c r="J5653">
        <f>'Sales by Customer Detail'!L5656</f>
        <v>948</v>
      </c>
      <c r="K5653" t="str">
        <f>'Sales by Customer Detail'!N5656</f>
        <v>06/23/2022</v>
      </c>
      <c r="L5653" t="str">
        <f>'Sales by Customer Detail'!O5656</f>
        <v>06/22/2023</v>
      </c>
    </row>
    <row r="5654" spans="2:12" x14ac:dyDescent="0.25">
      <c r="B5654" t="str">
        <f>VLOOKUP('Sales by Customer Detail'!B5657,Anonymizer!$A$3:$B$996,2,FALSE)</f>
        <v>Customer 951</v>
      </c>
      <c r="C5654" t="str">
        <f>'Sales by Customer Detail'!C5657</f>
        <v>04/21/2022</v>
      </c>
      <c r="D5654" t="str">
        <f>'Sales by Customer Detail'!D5657</f>
        <v>Invoice</v>
      </c>
      <c r="E5654">
        <f>'Sales by Customer Detail'!E5657</f>
        <v>3911</v>
      </c>
      <c r="F5654" t="str">
        <f>VLOOKUP('Sales by Customer Detail'!F5657,Anonymizer!$D$3:$E$86,2,FALSE)</f>
        <v>Prod/Svc77</v>
      </c>
      <c r="G5654" t="s">
        <v>6631</v>
      </c>
      <c r="H5654">
        <f>'Sales by Customer Detail'!J5657</f>
        <v>12</v>
      </c>
      <c r="I5654">
        <f>'Sales by Customer Detail'!K5657</f>
        <v>79</v>
      </c>
      <c r="J5654">
        <f>'Sales by Customer Detail'!L5657</f>
        <v>948</v>
      </c>
      <c r="K5654" t="str">
        <f>'Sales by Customer Detail'!N5657</f>
        <v>07/01/2022</v>
      </c>
      <c r="L5654" t="str">
        <f>'Sales by Customer Detail'!O5657</f>
        <v>06/30/2023</v>
      </c>
    </row>
    <row r="5655" spans="2:12" x14ac:dyDescent="0.25">
      <c r="B5655" t="str">
        <f>VLOOKUP('Sales by Customer Detail'!B5658,Anonymizer!$A$3:$B$996,2,FALSE)</f>
        <v>Customer 864</v>
      </c>
      <c r="C5655" t="str">
        <f>'Sales by Customer Detail'!C5658</f>
        <v>04/21/2022</v>
      </c>
      <c r="D5655" t="str">
        <f>'Sales by Customer Detail'!D5658</f>
        <v>Invoice</v>
      </c>
      <c r="E5655">
        <f>'Sales by Customer Detail'!E5658</f>
        <v>3910</v>
      </c>
      <c r="F5655" t="str">
        <f>VLOOKUP('Sales by Customer Detail'!F5658,Anonymizer!$D$3:$E$86,2,FALSE)</f>
        <v>Prod/Svc78</v>
      </c>
      <c r="G5655" t="s">
        <v>6631</v>
      </c>
      <c r="H5655">
        <f>'Sales by Customer Detail'!J5658</f>
        <v>12</v>
      </c>
      <c r="I5655">
        <f>'Sales by Customer Detail'!K5658</f>
        <v>89</v>
      </c>
      <c r="J5655">
        <f>'Sales by Customer Detail'!L5658</f>
        <v>1068</v>
      </c>
      <c r="K5655" t="str">
        <f>'Sales by Customer Detail'!N5658</f>
        <v>07/04/2022</v>
      </c>
      <c r="L5655" t="str">
        <f>'Sales by Customer Detail'!O5658</f>
        <v>07/02/2023</v>
      </c>
    </row>
    <row r="5656" spans="2:12" x14ac:dyDescent="0.25">
      <c r="B5656" t="str">
        <f>VLOOKUP('Sales by Customer Detail'!B5659,Anonymizer!$A$3:$B$996,2,FALSE)</f>
        <v>Customer 973</v>
      </c>
      <c r="C5656" t="str">
        <f>'Sales by Customer Detail'!C5659</f>
        <v>04/21/2022</v>
      </c>
      <c r="D5656" t="str">
        <f>'Sales by Customer Detail'!D5659</f>
        <v>Invoice</v>
      </c>
      <c r="E5656">
        <f>'Sales by Customer Detail'!E5659</f>
        <v>3909</v>
      </c>
      <c r="F5656" t="str">
        <f>VLOOKUP('Sales by Customer Detail'!F5659,Anonymizer!$D$3:$E$86,2,FALSE)</f>
        <v>Prod/Svc77</v>
      </c>
      <c r="G5656" t="s">
        <v>6631</v>
      </c>
      <c r="H5656">
        <f>'Sales by Customer Detail'!J5659</f>
        <v>12</v>
      </c>
      <c r="I5656">
        <f>'Sales by Customer Detail'!K5659</f>
        <v>59</v>
      </c>
      <c r="J5656">
        <f>'Sales by Customer Detail'!L5659</f>
        <v>708</v>
      </c>
      <c r="K5656" t="str">
        <f>'Sales by Customer Detail'!N5659</f>
        <v>07/13/2022</v>
      </c>
      <c r="L5656" t="str">
        <f>'Sales by Customer Detail'!O5659</f>
        <v>07/12/2023</v>
      </c>
    </row>
    <row r="5657" spans="2:12" x14ac:dyDescent="0.25">
      <c r="B5657" t="str">
        <f>VLOOKUP('Sales by Customer Detail'!B5660,Anonymizer!$A$3:$B$996,2,FALSE)</f>
        <v>Customer 214</v>
      </c>
      <c r="C5657" t="str">
        <f>'Sales by Customer Detail'!C5660</f>
        <v>04/21/2022</v>
      </c>
      <c r="D5657" t="str">
        <f>'Sales by Customer Detail'!D5660</f>
        <v>Invoice</v>
      </c>
      <c r="E5657">
        <f>'Sales by Customer Detail'!E5660</f>
        <v>3908</v>
      </c>
      <c r="F5657" t="str">
        <f>VLOOKUP('Sales by Customer Detail'!F5660,Anonymizer!$D$3:$E$86,2,FALSE)</f>
        <v>Prod/Svc77</v>
      </c>
      <c r="G5657" t="s">
        <v>6631</v>
      </c>
      <c r="H5657">
        <f>'Sales by Customer Detail'!J5660</f>
        <v>12</v>
      </c>
      <c r="I5657">
        <f>'Sales by Customer Detail'!K5660</f>
        <v>39</v>
      </c>
      <c r="J5657">
        <f>'Sales by Customer Detail'!L5660</f>
        <v>468</v>
      </c>
      <c r="K5657" t="str">
        <f>'Sales by Customer Detail'!N5660</f>
        <v>07/14/2022</v>
      </c>
      <c r="L5657" t="str">
        <f>'Sales by Customer Detail'!O5660</f>
        <v>07/13/2023</v>
      </c>
    </row>
    <row r="5658" spans="2:12" x14ac:dyDescent="0.25">
      <c r="B5658" t="str">
        <f>VLOOKUP('Sales by Customer Detail'!B5661,Anonymizer!$A$3:$B$996,2,FALSE)</f>
        <v>Customer 214</v>
      </c>
      <c r="C5658" t="str">
        <f>'Sales by Customer Detail'!C5661</f>
        <v>04/21/2022</v>
      </c>
      <c r="D5658" t="str">
        <f>'Sales by Customer Detail'!D5661</f>
        <v>Invoice</v>
      </c>
      <c r="E5658">
        <f>'Sales by Customer Detail'!E5661</f>
        <v>3908</v>
      </c>
      <c r="F5658" t="str">
        <f>VLOOKUP('Sales by Customer Detail'!F5661,Anonymizer!$D$3:$E$86,2,FALSE)</f>
        <v>Prod/Svc77</v>
      </c>
      <c r="G5658" t="s">
        <v>6631</v>
      </c>
      <c r="H5658">
        <f>'Sales by Customer Detail'!J5661</f>
        <v>1</v>
      </c>
      <c r="I5658">
        <f>'Sales by Customer Detail'!K5661</f>
        <v>-47</v>
      </c>
      <c r="J5658">
        <f>'Sales by Customer Detail'!L5661</f>
        <v>-47</v>
      </c>
      <c r="K5658" t="str">
        <f>'Sales by Customer Detail'!N5661</f>
        <v>07/14/2022</v>
      </c>
      <c r="L5658" t="str">
        <f>'Sales by Customer Detail'!O5661</f>
        <v>07/13/2023</v>
      </c>
    </row>
    <row r="5659" spans="2:12" x14ac:dyDescent="0.25">
      <c r="B5659" t="str">
        <f>VLOOKUP('Sales by Customer Detail'!B5662,Anonymizer!$A$3:$B$996,2,FALSE)</f>
        <v>Customer 221</v>
      </c>
      <c r="C5659" t="str">
        <f>'Sales by Customer Detail'!C5662</f>
        <v>04/21/2022</v>
      </c>
      <c r="D5659" t="str">
        <f>'Sales by Customer Detail'!D5662</f>
        <v>Invoice</v>
      </c>
      <c r="E5659">
        <f>'Sales by Customer Detail'!E5662</f>
        <v>3889</v>
      </c>
      <c r="F5659" t="str">
        <f>VLOOKUP('Sales by Customer Detail'!F5662,Anonymizer!$D$3:$E$86,2,FALSE)</f>
        <v>Prod/Svc77</v>
      </c>
      <c r="G5659" t="s">
        <v>6631</v>
      </c>
      <c r="H5659">
        <f>'Sales by Customer Detail'!J5662</f>
        <v>0</v>
      </c>
      <c r="I5659">
        <f>'Sales by Customer Detail'!K5662</f>
        <v>0</v>
      </c>
      <c r="J5659">
        <f>'Sales by Customer Detail'!L5662</f>
        <v>0</v>
      </c>
      <c r="K5659">
        <f>'Sales by Customer Detail'!N5662</f>
        <v>0</v>
      </c>
      <c r="L5659">
        <f>'Sales by Customer Detail'!O5662</f>
        <v>0</v>
      </c>
    </row>
    <row r="5660" spans="2:12" x14ac:dyDescent="0.25">
      <c r="B5660" t="str">
        <f>VLOOKUP('Sales by Customer Detail'!B5663,Anonymizer!$A$3:$B$996,2,FALSE)</f>
        <v>Customer 679</v>
      </c>
      <c r="C5660" t="str">
        <f>'Sales by Customer Detail'!C5663</f>
        <v>04/21/2022</v>
      </c>
      <c r="D5660" t="str">
        <f>'Sales by Customer Detail'!D5663</f>
        <v>Invoice</v>
      </c>
      <c r="E5660">
        <f>'Sales by Customer Detail'!E5663</f>
        <v>3888</v>
      </c>
      <c r="F5660" t="str">
        <f>VLOOKUP('Sales by Customer Detail'!F5663,Anonymizer!$D$3:$E$86,2,FALSE)</f>
        <v>Prod/Svc77</v>
      </c>
      <c r="G5660" t="s">
        <v>6631</v>
      </c>
      <c r="H5660">
        <f>'Sales by Customer Detail'!J5663</f>
        <v>1</v>
      </c>
      <c r="I5660">
        <f>'Sales by Customer Detail'!K5663</f>
        <v>0</v>
      </c>
      <c r="J5660">
        <f>'Sales by Customer Detail'!L5663</f>
        <v>0</v>
      </c>
      <c r="K5660">
        <f>'Sales by Customer Detail'!N5663</f>
        <v>0</v>
      </c>
      <c r="L5660">
        <f>'Sales by Customer Detail'!O5663</f>
        <v>0</v>
      </c>
    </row>
    <row r="5661" spans="2:12" x14ac:dyDescent="0.25">
      <c r="B5661" t="str">
        <f>VLOOKUP('Sales by Customer Detail'!B5664,Anonymizer!$A$3:$B$996,2,FALSE)</f>
        <v>Customer 395</v>
      </c>
      <c r="C5661" t="str">
        <f>'Sales by Customer Detail'!C5664</f>
        <v>04/21/2022</v>
      </c>
      <c r="D5661" t="str">
        <f>'Sales by Customer Detail'!D5664</f>
        <v>Invoice</v>
      </c>
      <c r="E5661">
        <f>'Sales by Customer Detail'!E5664</f>
        <v>3926</v>
      </c>
      <c r="F5661" t="str">
        <f>VLOOKUP('Sales by Customer Detail'!F5664,Anonymizer!$D$3:$E$86,2,FALSE)</f>
        <v>Prod/Svc13</v>
      </c>
      <c r="G5661" t="s">
        <v>6631</v>
      </c>
      <c r="H5661">
        <f>'Sales by Customer Detail'!J5664</f>
        <v>3</v>
      </c>
      <c r="I5661">
        <f>'Sales by Customer Detail'!K5664</f>
        <v>299</v>
      </c>
      <c r="J5661">
        <f>'Sales by Customer Detail'!L5664</f>
        <v>897</v>
      </c>
      <c r="K5661" t="str">
        <f>'Sales by Customer Detail'!N5664</f>
        <v>05/05/2022</v>
      </c>
      <c r="L5661" t="str">
        <f>'Sales by Customer Detail'!O5664</f>
        <v>05/04/2023</v>
      </c>
    </row>
    <row r="5662" spans="2:12" x14ac:dyDescent="0.25">
      <c r="B5662" t="str">
        <f>VLOOKUP('Sales by Customer Detail'!B5665,Anonymizer!$A$3:$B$996,2,FALSE)</f>
        <v>Customer 663</v>
      </c>
      <c r="C5662" t="str">
        <f>'Sales by Customer Detail'!C5665</f>
        <v>04/21/2022</v>
      </c>
      <c r="D5662" t="str">
        <f>'Sales by Customer Detail'!D5665</f>
        <v>Invoice</v>
      </c>
      <c r="E5662">
        <f>'Sales by Customer Detail'!E5665</f>
        <v>3897</v>
      </c>
      <c r="F5662" t="str">
        <f>VLOOKUP('Sales by Customer Detail'!F5665,Anonymizer!$D$3:$E$86,2,FALSE)</f>
        <v>Prod/Svc61</v>
      </c>
      <c r="G5662" t="s">
        <v>6631</v>
      </c>
      <c r="H5662">
        <f>'Sales by Customer Detail'!J5665</f>
        <v>1</v>
      </c>
      <c r="I5662">
        <f>'Sales by Customer Detail'!K5665</f>
        <v>2500</v>
      </c>
      <c r="J5662">
        <f>'Sales by Customer Detail'!L5665</f>
        <v>2500</v>
      </c>
      <c r="K5662">
        <f>'Sales by Customer Detail'!N5665</f>
        <v>0</v>
      </c>
      <c r="L5662">
        <f>'Sales by Customer Detail'!O5665</f>
        <v>0</v>
      </c>
    </row>
    <row r="5663" spans="2:12" x14ac:dyDescent="0.25">
      <c r="B5663" t="str">
        <f>VLOOKUP('Sales by Customer Detail'!B5666,Anonymizer!$A$3:$B$996,2,FALSE)</f>
        <v>Customer 874</v>
      </c>
      <c r="C5663" t="str">
        <f>'Sales by Customer Detail'!C5666</f>
        <v>04/21/2022</v>
      </c>
      <c r="D5663" t="str">
        <f>'Sales by Customer Detail'!D5666</f>
        <v>Invoice</v>
      </c>
      <c r="E5663">
        <f>'Sales by Customer Detail'!E5666</f>
        <v>3896</v>
      </c>
      <c r="F5663" t="str">
        <f>VLOOKUP('Sales by Customer Detail'!F5666,Anonymizer!$D$3:$E$86,2,FALSE)</f>
        <v>Prod/Svc61</v>
      </c>
      <c r="G5663" t="s">
        <v>6631</v>
      </c>
      <c r="H5663">
        <f>'Sales by Customer Detail'!J5666</f>
        <v>1</v>
      </c>
      <c r="I5663">
        <f>'Sales by Customer Detail'!K5666</f>
        <v>1950</v>
      </c>
      <c r="J5663">
        <f>'Sales by Customer Detail'!L5666</f>
        <v>1950</v>
      </c>
      <c r="K5663">
        <f>'Sales by Customer Detail'!N5666</f>
        <v>0</v>
      </c>
      <c r="L5663">
        <f>'Sales by Customer Detail'!O5666</f>
        <v>0</v>
      </c>
    </row>
    <row r="5664" spans="2:12" x14ac:dyDescent="0.25">
      <c r="B5664" t="str">
        <f>VLOOKUP('Sales by Customer Detail'!B5667,Anonymizer!$A$3:$B$996,2,FALSE)</f>
        <v>Customer 221</v>
      </c>
      <c r="C5664" t="str">
        <f>'Sales by Customer Detail'!C5667</f>
        <v>04/21/2022</v>
      </c>
      <c r="D5664" t="str">
        <f>'Sales by Customer Detail'!D5667</f>
        <v>Invoice</v>
      </c>
      <c r="E5664">
        <f>'Sales by Customer Detail'!E5667</f>
        <v>3889</v>
      </c>
      <c r="F5664" t="str">
        <f>VLOOKUP('Sales by Customer Detail'!F5667,Anonymizer!$D$3:$E$86,2,FALSE)</f>
        <v>Prod/Svc50</v>
      </c>
      <c r="G5664" t="s">
        <v>6631</v>
      </c>
      <c r="H5664">
        <f>'Sales by Customer Detail'!J5667</f>
        <v>0</v>
      </c>
      <c r="I5664">
        <f>'Sales by Customer Detail'!K5667</f>
        <v>0</v>
      </c>
      <c r="J5664">
        <f>'Sales by Customer Detail'!L5667</f>
        <v>0</v>
      </c>
      <c r="K5664">
        <f>'Sales by Customer Detail'!N5667</f>
        <v>0</v>
      </c>
      <c r="L5664">
        <f>'Sales by Customer Detail'!O5667</f>
        <v>0</v>
      </c>
    </row>
    <row r="5665" spans="2:12" x14ac:dyDescent="0.25">
      <c r="B5665" t="str">
        <f>VLOOKUP('Sales by Customer Detail'!B5668,Anonymizer!$A$3:$B$996,2,FALSE)</f>
        <v>Customer 679</v>
      </c>
      <c r="C5665" t="str">
        <f>'Sales by Customer Detail'!C5668</f>
        <v>04/21/2022</v>
      </c>
      <c r="D5665" t="str">
        <f>'Sales by Customer Detail'!D5668</f>
        <v>Invoice</v>
      </c>
      <c r="E5665">
        <f>'Sales by Customer Detail'!E5668</f>
        <v>3888</v>
      </c>
      <c r="F5665" t="str">
        <f>VLOOKUP('Sales by Customer Detail'!F5668,Anonymizer!$D$3:$E$86,2,FALSE)</f>
        <v>Prod/Svc50</v>
      </c>
      <c r="G5665" t="s">
        <v>6631</v>
      </c>
      <c r="H5665">
        <f>'Sales by Customer Detail'!J5668</f>
        <v>1</v>
      </c>
      <c r="I5665">
        <f>'Sales by Customer Detail'!K5668</f>
        <v>0</v>
      </c>
      <c r="J5665">
        <f>'Sales by Customer Detail'!L5668</f>
        <v>0</v>
      </c>
      <c r="K5665">
        <f>'Sales by Customer Detail'!N5668</f>
        <v>0</v>
      </c>
      <c r="L5665">
        <f>'Sales by Customer Detail'!O5668</f>
        <v>0</v>
      </c>
    </row>
    <row r="5666" spans="2:12" x14ac:dyDescent="0.25">
      <c r="B5666" t="str">
        <f>VLOOKUP('Sales by Customer Detail'!B5669,Anonymizer!$A$3:$B$996,2,FALSE)</f>
        <v>Customer 739</v>
      </c>
      <c r="C5666" t="str">
        <f>'Sales by Customer Detail'!C5669</f>
        <v>04/21/2022</v>
      </c>
      <c r="D5666" t="str">
        <f>'Sales by Customer Detail'!D5669</f>
        <v>Invoice</v>
      </c>
      <c r="E5666">
        <f>'Sales by Customer Detail'!E5669</f>
        <v>3892</v>
      </c>
      <c r="F5666" t="str">
        <f>VLOOKUP('Sales by Customer Detail'!F5669,Anonymizer!$D$3:$E$86,2,FALSE)</f>
        <v>Prod/Svc51</v>
      </c>
      <c r="G5666" t="s">
        <v>6631</v>
      </c>
      <c r="H5666">
        <f>'Sales by Customer Detail'!J5669</f>
        <v>1</v>
      </c>
      <c r="I5666">
        <f>'Sales by Customer Detail'!K5669</f>
        <v>3500</v>
      </c>
      <c r="J5666">
        <f>'Sales by Customer Detail'!L5669</f>
        <v>3500</v>
      </c>
      <c r="K5666">
        <f>'Sales by Customer Detail'!N5669</f>
        <v>0</v>
      </c>
      <c r="L5666">
        <f>'Sales by Customer Detail'!O5669</f>
        <v>0</v>
      </c>
    </row>
    <row r="5667" spans="2:12" x14ac:dyDescent="0.25">
      <c r="B5667" t="str">
        <f>VLOOKUP('Sales by Customer Detail'!B5670,Anonymizer!$A$3:$B$996,2,FALSE)</f>
        <v>Customer 679</v>
      </c>
      <c r="C5667" t="str">
        <f>'Sales by Customer Detail'!C5670</f>
        <v>04/21/2022</v>
      </c>
      <c r="D5667" t="str">
        <f>'Sales by Customer Detail'!D5670</f>
        <v>Invoice</v>
      </c>
      <c r="E5667">
        <f>'Sales by Customer Detail'!E5670</f>
        <v>3888</v>
      </c>
      <c r="F5667" t="str">
        <f>VLOOKUP('Sales by Customer Detail'!F5670,Anonymizer!$D$3:$E$86,2,FALSE)</f>
        <v>Prod/Svc51</v>
      </c>
      <c r="G5667" t="s">
        <v>6631</v>
      </c>
      <c r="H5667">
        <f>'Sales by Customer Detail'!J5670</f>
        <v>1</v>
      </c>
      <c r="I5667">
        <f>'Sales by Customer Detail'!K5670</f>
        <v>0</v>
      </c>
      <c r="J5667">
        <f>'Sales by Customer Detail'!L5670</f>
        <v>0</v>
      </c>
      <c r="K5667">
        <f>'Sales by Customer Detail'!N5670</f>
        <v>0</v>
      </c>
      <c r="L5667">
        <f>'Sales by Customer Detail'!O5670</f>
        <v>0</v>
      </c>
    </row>
    <row r="5668" spans="2:12" x14ac:dyDescent="0.25">
      <c r="B5668" t="str">
        <f>VLOOKUP('Sales by Customer Detail'!B5671,Anonymizer!$A$3:$B$996,2,FALSE)</f>
        <v>Customer 315</v>
      </c>
      <c r="C5668" t="str">
        <f>'Sales by Customer Detail'!C5671</f>
        <v>04/21/2022</v>
      </c>
      <c r="D5668" t="str">
        <f>'Sales by Customer Detail'!D5671</f>
        <v>Invoice</v>
      </c>
      <c r="E5668">
        <f>'Sales by Customer Detail'!E5671</f>
        <v>3895</v>
      </c>
      <c r="F5668" t="str">
        <f>VLOOKUP('Sales by Customer Detail'!F5671,Anonymizer!$D$3:$E$86,2,FALSE)</f>
        <v>Prod/Svc69</v>
      </c>
      <c r="G5668" t="s">
        <v>6631</v>
      </c>
      <c r="H5668">
        <f>'Sales by Customer Detail'!J5671</f>
        <v>4</v>
      </c>
      <c r="I5668">
        <f>'Sales by Customer Detail'!K5671</f>
        <v>48</v>
      </c>
      <c r="J5668">
        <f>'Sales by Customer Detail'!L5671</f>
        <v>192</v>
      </c>
      <c r="K5668">
        <f>'Sales by Customer Detail'!N5671</f>
        <v>0</v>
      </c>
      <c r="L5668">
        <f>'Sales by Customer Detail'!O5671</f>
        <v>0</v>
      </c>
    </row>
    <row r="5669" spans="2:12" x14ac:dyDescent="0.25">
      <c r="B5669" t="str">
        <f>VLOOKUP('Sales by Customer Detail'!B5672,Anonymizer!$A$3:$B$996,2,FALSE)</f>
        <v>Customer 315</v>
      </c>
      <c r="C5669" t="str">
        <f>'Sales by Customer Detail'!C5672</f>
        <v>04/21/2022</v>
      </c>
      <c r="D5669" t="str">
        <f>'Sales by Customer Detail'!D5672</f>
        <v>Invoice</v>
      </c>
      <c r="E5669">
        <f>'Sales by Customer Detail'!E5672</f>
        <v>3895</v>
      </c>
      <c r="F5669" t="str">
        <f>VLOOKUP('Sales by Customer Detail'!F5672,Anonymizer!$D$3:$E$86,2,FALSE)</f>
        <v>Prod/Svc69</v>
      </c>
      <c r="G5669" t="s">
        <v>6631</v>
      </c>
      <c r="H5669">
        <f>'Sales by Customer Detail'!J5672</f>
        <v>4</v>
      </c>
      <c r="I5669">
        <f>'Sales by Customer Detail'!K5672</f>
        <v>9.99</v>
      </c>
      <c r="J5669">
        <f>'Sales by Customer Detail'!L5672</f>
        <v>39.96</v>
      </c>
      <c r="K5669">
        <f>'Sales by Customer Detail'!N5672</f>
        <v>0</v>
      </c>
      <c r="L5669">
        <f>'Sales by Customer Detail'!O5672</f>
        <v>0</v>
      </c>
    </row>
    <row r="5670" spans="2:12" x14ac:dyDescent="0.25">
      <c r="B5670" t="str">
        <f>VLOOKUP('Sales by Customer Detail'!B5673,Anonymizer!$A$3:$B$996,2,FALSE)</f>
        <v>Customer 315</v>
      </c>
      <c r="C5670" t="str">
        <f>'Sales by Customer Detail'!C5673</f>
        <v>04/21/2022</v>
      </c>
      <c r="D5670" t="str">
        <f>'Sales by Customer Detail'!D5673</f>
        <v>Invoice</v>
      </c>
      <c r="E5670">
        <f>'Sales by Customer Detail'!E5673</f>
        <v>3895</v>
      </c>
      <c r="F5670" t="str">
        <f>VLOOKUP('Sales by Customer Detail'!F5673,Anonymizer!$D$3:$E$86,2,FALSE)</f>
        <v>Prod/Svc69</v>
      </c>
      <c r="G5670" t="s">
        <v>6631</v>
      </c>
      <c r="H5670">
        <f>'Sales by Customer Detail'!J5673</f>
        <v>4</v>
      </c>
      <c r="I5670">
        <f>'Sales by Customer Detail'!K5673</f>
        <v>15.74</v>
      </c>
      <c r="J5670">
        <f>'Sales by Customer Detail'!L5673</f>
        <v>62.96</v>
      </c>
      <c r="K5670">
        <f>'Sales by Customer Detail'!N5673</f>
        <v>0</v>
      </c>
      <c r="L5670">
        <f>'Sales by Customer Detail'!O5673</f>
        <v>0</v>
      </c>
    </row>
    <row r="5671" spans="2:12" x14ac:dyDescent="0.25">
      <c r="B5671" t="str">
        <f>VLOOKUP('Sales by Customer Detail'!B5674,Anonymizer!$A$3:$B$996,2,FALSE)</f>
        <v>Customer 315</v>
      </c>
      <c r="C5671" t="str">
        <f>'Sales by Customer Detail'!C5674</f>
        <v>04/21/2022</v>
      </c>
      <c r="D5671" t="str">
        <f>'Sales by Customer Detail'!D5674</f>
        <v>Invoice</v>
      </c>
      <c r="E5671">
        <f>'Sales by Customer Detail'!E5674</f>
        <v>3895</v>
      </c>
      <c r="F5671" t="str">
        <f>VLOOKUP('Sales by Customer Detail'!F5674,Anonymizer!$D$3:$E$86,2,FALSE)</f>
        <v>Prod/Svc69</v>
      </c>
      <c r="G5671" t="s">
        <v>6631</v>
      </c>
      <c r="H5671">
        <f>'Sales by Customer Detail'!J5674</f>
        <v>4</v>
      </c>
      <c r="I5671">
        <f>'Sales by Customer Detail'!K5674</f>
        <v>20</v>
      </c>
      <c r="J5671">
        <f>'Sales by Customer Detail'!L5674</f>
        <v>80</v>
      </c>
      <c r="K5671">
        <f>'Sales by Customer Detail'!N5674</f>
        <v>0</v>
      </c>
      <c r="L5671">
        <f>'Sales by Customer Detail'!O5674</f>
        <v>0</v>
      </c>
    </row>
    <row r="5672" spans="2:12" x14ac:dyDescent="0.25">
      <c r="B5672" t="str">
        <f>VLOOKUP('Sales by Customer Detail'!B5675,Anonymizer!$A$3:$B$996,2,FALSE)</f>
        <v>Customer 315</v>
      </c>
      <c r="C5672" t="str">
        <f>'Sales by Customer Detail'!C5675</f>
        <v>04/21/2022</v>
      </c>
      <c r="D5672" t="str">
        <f>'Sales by Customer Detail'!D5675</f>
        <v>Invoice</v>
      </c>
      <c r="E5672">
        <f>'Sales by Customer Detail'!E5675</f>
        <v>3895</v>
      </c>
      <c r="F5672" t="str">
        <f>VLOOKUP('Sales by Customer Detail'!F5675,Anonymizer!$D$3:$E$86,2,FALSE)</f>
        <v>Prod/Svc69</v>
      </c>
      <c r="G5672" t="s">
        <v>6631</v>
      </c>
      <c r="H5672">
        <f>'Sales by Customer Detail'!J5675</f>
        <v>4</v>
      </c>
      <c r="I5672">
        <f>'Sales by Customer Detail'!K5675</f>
        <v>50</v>
      </c>
      <c r="J5672">
        <f>'Sales by Customer Detail'!L5675</f>
        <v>200</v>
      </c>
      <c r="K5672">
        <f>'Sales by Customer Detail'!N5675</f>
        <v>0</v>
      </c>
      <c r="L5672">
        <f>'Sales by Customer Detail'!O5675</f>
        <v>0</v>
      </c>
    </row>
    <row r="5673" spans="2:12" x14ac:dyDescent="0.25">
      <c r="B5673" t="str">
        <f>VLOOKUP('Sales by Customer Detail'!B5676,Anonymizer!$A$3:$B$996,2,FALSE)</f>
        <v>Customer 618</v>
      </c>
      <c r="C5673" t="str">
        <f>'Sales by Customer Detail'!C5676</f>
        <v>04/21/2022</v>
      </c>
      <c r="D5673" t="str">
        <f>'Sales by Customer Detail'!D5676</f>
        <v>Invoice</v>
      </c>
      <c r="E5673">
        <f>'Sales by Customer Detail'!E5676</f>
        <v>3893</v>
      </c>
      <c r="F5673" t="str">
        <f>VLOOKUP('Sales by Customer Detail'!F5676,Anonymizer!$D$3:$E$86,2,FALSE)</f>
        <v>Prod/Svc69</v>
      </c>
      <c r="G5673" t="s">
        <v>6631</v>
      </c>
      <c r="H5673">
        <f>'Sales by Customer Detail'!J5676</f>
        <v>1</v>
      </c>
      <c r="I5673">
        <f>'Sales by Customer Detail'!K5676</f>
        <v>5000</v>
      </c>
      <c r="J5673">
        <f>'Sales by Customer Detail'!L5676</f>
        <v>5000</v>
      </c>
      <c r="K5673">
        <f>'Sales by Customer Detail'!N5676</f>
        <v>0</v>
      </c>
      <c r="L5673">
        <f>'Sales by Customer Detail'!O5676</f>
        <v>0</v>
      </c>
    </row>
    <row r="5674" spans="2:12" x14ac:dyDescent="0.25">
      <c r="B5674" t="str">
        <f>VLOOKUP('Sales by Customer Detail'!B5677,Anonymizer!$A$3:$B$996,2,FALSE)</f>
        <v>Customer 317</v>
      </c>
      <c r="C5674" t="str">
        <f>'Sales by Customer Detail'!C5677</f>
        <v>04/21/2022</v>
      </c>
      <c r="D5674" t="str">
        <f>'Sales by Customer Detail'!D5677</f>
        <v>Invoice</v>
      </c>
      <c r="E5674">
        <f>'Sales by Customer Detail'!E5677</f>
        <v>3887</v>
      </c>
      <c r="F5674" t="str">
        <f>VLOOKUP('Sales by Customer Detail'!F5677,Anonymizer!$D$3:$E$86,2,FALSE)</f>
        <v>Prod/Svc69</v>
      </c>
      <c r="G5674" t="s">
        <v>6631</v>
      </c>
      <c r="H5674">
        <f>'Sales by Customer Detail'!J5677</f>
        <v>1</v>
      </c>
      <c r="I5674">
        <f>'Sales by Customer Detail'!K5677</f>
        <v>6000</v>
      </c>
      <c r="J5674">
        <f>'Sales by Customer Detail'!L5677</f>
        <v>6000</v>
      </c>
      <c r="K5674">
        <f>'Sales by Customer Detail'!N5677</f>
        <v>0</v>
      </c>
      <c r="L5674">
        <f>'Sales by Customer Detail'!O5677</f>
        <v>0</v>
      </c>
    </row>
    <row r="5675" spans="2:12" x14ac:dyDescent="0.25">
      <c r="B5675" t="str">
        <f>VLOOKUP('Sales by Customer Detail'!B5678,Anonymizer!$A$3:$B$996,2,FALSE)</f>
        <v>Customer 317</v>
      </c>
      <c r="C5675" t="str">
        <f>'Sales by Customer Detail'!C5678</f>
        <v>04/21/2022</v>
      </c>
      <c r="D5675" t="str">
        <f>'Sales by Customer Detail'!D5678</f>
        <v>Invoice</v>
      </c>
      <c r="E5675">
        <f>'Sales by Customer Detail'!E5678</f>
        <v>3886</v>
      </c>
      <c r="F5675" t="str">
        <f>VLOOKUP('Sales by Customer Detail'!F5678,Anonymizer!$D$3:$E$86,2,FALSE)</f>
        <v>Prod/Svc69</v>
      </c>
      <c r="G5675" t="s">
        <v>6631</v>
      </c>
      <c r="H5675">
        <f>'Sales by Customer Detail'!J5678</f>
        <v>1</v>
      </c>
      <c r="I5675">
        <f>'Sales by Customer Detail'!K5678</f>
        <v>2134.17</v>
      </c>
      <c r="J5675">
        <f>'Sales by Customer Detail'!L5678</f>
        <v>2134.17</v>
      </c>
      <c r="K5675">
        <f>'Sales by Customer Detail'!N5678</f>
        <v>0</v>
      </c>
      <c r="L5675">
        <f>'Sales by Customer Detail'!O5678</f>
        <v>0</v>
      </c>
    </row>
    <row r="5676" spans="2:12" x14ac:dyDescent="0.25">
      <c r="B5676" t="str">
        <f>VLOOKUP('Sales by Customer Detail'!B5679,Anonymizer!$A$3:$B$996,2,FALSE)</f>
        <v>Customer 317</v>
      </c>
      <c r="C5676" t="str">
        <f>'Sales by Customer Detail'!C5679</f>
        <v>04/21/2022</v>
      </c>
      <c r="D5676" t="str">
        <f>'Sales by Customer Detail'!D5679</f>
        <v>Invoice</v>
      </c>
      <c r="E5676">
        <f>'Sales by Customer Detail'!E5679</f>
        <v>3886</v>
      </c>
      <c r="F5676" t="str">
        <f>VLOOKUP('Sales by Customer Detail'!F5679,Anonymizer!$D$3:$E$86,2,FALSE)</f>
        <v>Prod/Svc69</v>
      </c>
      <c r="G5676" t="s">
        <v>6631</v>
      </c>
      <c r="H5676">
        <f>'Sales by Customer Detail'!J5679</f>
        <v>8</v>
      </c>
      <c r="I5676">
        <f>'Sales by Customer Detail'!K5679</f>
        <v>249</v>
      </c>
      <c r="J5676">
        <f>'Sales by Customer Detail'!L5679</f>
        <v>1992</v>
      </c>
      <c r="K5676">
        <f>'Sales by Customer Detail'!N5679</f>
        <v>0</v>
      </c>
      <c r="L5676">
        <f>'Sales by Customer Detail'!O5679</f>
        <v>0</v>
      </c>
    </row>
    <row r="5677" spans="2:12" x14ac:dyDescent="0.25">
      <c r="B5677" t="str">
        <f>VLOOKUP('Sales by Customer Detail'!B5680,Anonymizer!$A$3:$B$996,2,FALSE)</f>
        <v>Customer 701</v>
      </c>
      <c r="C5677" t="str">
        <f>'Sales by Customer Detail'!C5680</f>
        <v>04/21/2022</v>
      </c>
      <c r="D5677" t="str">
        <f>'Sales by Customer Detail'!D5680</f>
        <v>Invoice</v>
      </c>
      <c r="E5677">
        <f>'Sales by Customer Detail'!E5680</f>
        <v>3913</v>
      </c>
      <c r="F5677" t="str">
        <f>VLOOKUP('Sales by Customer Detail'!F5680,Anonymizer!$D$3:$E$86,2,FALSE)</f>
        <v>Prod/Svc82</v>
      </c>
      <c r="G5677" t="s">
        <v>6631</v>
      </c>
      <c r="H5677">
        <f>'Sales by Customer Detail'!J5680</f>
        <v>1</v>
      </c>
      <c r="I5677">
        <f>'Sales by Customer Detail'!K5680</f>
        <v>-50</v>
      </c>
      <c r="J5677">
        <f>'Sales by Customer Detail'!L5680</f>
        <v>-50</v>
      </c>
      <c r="K5677" t="str">
        <f>'Sales by Customer Detail'!N5680</f>
        <v>06/19/2022</v>
      </c>
      <c r="L5677" t="str">
        <f>'Sales by Customer Detail'!O5680</f>
        <v>06/18/2023</v>
      </c>
    </row>
    <row r="5678" spans="2:12" x14ac:dyDescent="0.25">
      <c r="B5678" t="str">
        <f>VLOOKUP('Sales by Customer Detail'!B5681,Anonymizer!$A$3:$B$996,2,FALSE)</f>
        <v>Customer 663</v>
      </c>
      <c r="C5678" t="str">
        <f>'Sales by Customer Detail'!C5681</f>
        <v>04/21/2022</v>
      </c>
      <c r="D5678" t="str">
        <f>'Sales by Customer Detail'!D5681</f>
        <v>Invoice</v>
      </c>
      <c r="E5678">
        <f>'Sales by Customer Detail'!E5681</f>
        <v>3897</v>
      </c>
      <c r="F5678" t="str">
        <f>VLOOKUP('Sales by Customer Detail'!F5681,Anonymizer!$D$3:$E$86,2,FALSE)</f>
        <v>Prod/Svc62</v>
      </c>
      <c r="G5678" t="s">
        <v>6631</v>
      </c>
      <c r="H5678">
        <f>'Sales by Customer Detail'!J5681</f>
        <v>1</v>
      </c>
      <c r="I5678">
        <f>'Sales by Customer Detail'!K5681</f>
        <v>6713.5</v>
      </c>
      <c r="J5678">
        <f>'Sales by Customer Detail'!L5681</f>
        <v>6713.5</v>
      </c>
      <c r="K5678">
        <f>'Sales by Customer Detail'!N5681</f>
        <v>0</v>
      </c>
      <c r="L5678">
        <f>'Sales by Customer Detail'!O5681</f>
        <v>0</v>
      </c>
    </row>
    <row r="5679" spans="2:12" x14ac:dyDescent="0.25">
      <c r="B5679" t="str">
        <f>VLOOKUP('Sales by Customer Detail'!B5682,Anonymizer!$A$3:$B$996,2,FALSE)</f>
        <v>Customer 215</v>
      </c>
      <c r="C5679" t="str">
        <f>'Sales by Customer Detail'!C5682</f>
        <v>04/21/2022</v>
      </c>
      <c r="D5679" t="str">
        <f>'Sales by Customer Detail'!D5682</f>
        <v>Invoice</v>
      </c>
      <c r="E5679">
        <f>'Sales by Customer Detail'!E5682</f>
        <v>3924</v>
      </c>
      <c r="F5679" t="str">
        <f>VLOOKUP('Sales by Customer Detail'!F5682,Anonymizer!$D$3:$E$86,2,FALSE)</f>
        <v>Prod/Svc67</v>
      </c>
      <c r="G5679" t="s">
        <v>6631</v>
      </c>
      <c r="H5679">
        <f>'Sales by Customer Detail'!J5682</f>
        <v>1</v>
      </c>
      <c r="I5679">
        <f>'Sales by Customer Detail'!K5682</f>
        <v>8750</v>
      </c>
      <c r="J5679">
        <f>'Sales by Customer Detail'!L5682</f>
        <v>8750</v>
      </c>
      <c r="K5679">
        <f>'Sales by Customer Detail'!N5682</f>
        <v>0</v>
      </c>
      <c r="L5679">
        <f>'Sales by Customer Detail'!O5682</f>
        <v>0</v>
      </c>
    </row>
    <row r="5680" spans="2:12" x14ac:dyDescent="0.25">
      <c r="B5680" t="str">
        <f>VLOOKUP('Sales by Customer Detail'!B5683,Anonymizer!$A$3:$B$996,2,FALSE)</f>
        <v>Customer 819</v>
      </c>
      <c r="C5680" t="str">
        <f>'Sales by Customer Detail'!C5683</f>
        <v>04/21/2022</v>
      </c>
      <c r="D5680" t="str">
        <f>'Sales by Customer Detail'!D5683</f>
        <v>Invoice</v>
      </c>
      <c r="E5680">
        <f>'Sales by Customer Detail'!E5683</f>
        <v>3906</v>
      </c>
      <c r="F5680" t="str">
        <f>VLOOKUP('Sales by Customer Detail'!F5683,Anonymizer!$D$3:$E$86,2,FALSE)</f>
        <v>Prod/Svc67</v>
      </c>
      <c r="G5680" t="s">
        <v>6631</v>
      </c>
      <c r="H5680">
        <f>'Sales by Customer Detail'!J5683</f>
        <v>1</v>
      </c>
      <c r="I5680">
        <f>'Sales by Customer Detail'!K5683</f>
        <v>5000</v>
      </c>
      <c r="J5680">
        <f>'Sales by Customer Detail'!L5683</f>
        <v>5000</v>
      </c>
      <c r="K5680">
        <f>'Sales by Customer Detail'!N5683</f>
        <v>0</v>
      </c>
      <c r="L5680">
        <f>'Sales by Customer Detail'!O5683</f>
        <v>0</v>
      </c>
    </row>
    <row r="5681" spans="2:12" x14ac:dyDescent="0.25">
      <c r="B5681" t="str">
        <f>VLOOKUP('Sales by Customer Detail'!B5684,Anonymizer!$A$3:$B$996,2,FALSE)</f>
        <v>Customer 979</v>
      </c>
      <c r="C5681" t="str">
        <f>'Sales by Customer Detail'!C5684</f>
        <v>04/21/2022</v>
      </c>
      <c r="D5681" t="str">
        <f>'Sales by Customer Detail'!D5684</f>
        <v>Invoice</v>
      </c>
      <c r="E5681">
        <f>'Sales by Customer Detail'!E5684</f>
        <v>3905</v>
      </c>
      <c r="F5681" t="str">
        <f>VLOOKUP('Sales by Customer Detail'!F5684,Anonymizer!$D$3:$E$86,2,FALSE)</f>
        <v>Prod/Svc67</v>
      </c>
      <c r="G5681" t="s">
        <v>6631</v>
      </c>
      <c r="H5681">
        <f>'Sales by Customer Detail'!J5684</f>
        <v>1</v>
      </c>
      <c r="I5681">
        <f>'Sales by Customer Detail'!K5684</f>
        <v>10722.5</v>
      </c>
      <c r="J5681">
        <f>'Sales by Customer Detail'!L5684</f>
        <v>10722.5</v>
      </c>
      <c r="K5681">
        <f>'Sales by Customer Detail'!N5684</f>
        <v>0</v>
      </c>
      <c r="L5681">
        <f>'Sales by Customer Detail'!O5684</f>
        <v>0</v>
      </c>
    </row>
    <row r="5682" spans="2:12" x14ac:dyDescent="0.25">
      <c r="B5682" t="str">
        <f>VLOOKUP('Sales by Customer Detail'!B5685,Anonymizer!$A$3:$B$996,2,FALSE)</f>
        <v>Customer 271</v>
      </c>
      <c r="C5682" t="str">
        <f>'Sales by Customer Detail'!C5685</f>
        <v>04/21/2022</v>
      </c>
      <c r="D5682" t="str">
        <f>'Sales by Customer Detail'!D5685</f>
        <v>Invoice</v>
      </c>
      <c r="E5682">
        <f>'Sales by Customer Detail'!E5685</f>
        <v>3899</v>
      </c>
      <c r="F5682" t="str">
        <f>VLOOKUP('Sales by Customer Detail'!F5685,Anonymizer!$D$3:$E$86,2,FALSE)</f>
        <v>Prod/Svc67</v>
      </c>
      <c r="G5682" t="s">
        <v>6631</v>
      </c>
      <c r="H5682">
        <f>'Sales by Customer Detail'!J5685</f>
        <v>1</v>
      </c>
      <c r="I5682">
        <f>'Sales by Customer Detail'!K5685</f>
        <v>0</v>
      </c>
      <c r="J5682">
        <f>'Sales by Customer Detail'!L5685</f>
        <v>0</v>
      </c>
      <c r="K5682">
        <f>'Sales by Customer Detail'!N5685</f>
        <v>0</v>
      </c>
      <c r="L5682">
        <f>'Sales by Customer Detail'!O5685</f>
        <v>0</v>
      </c>
    </row>
    <row r="5683" spans="2:12" x14ac:dyDescent="0.25">
      <c r="B5683" t="str">
        <f>VLOOKUP('Sales by Customer Detail'!B5686,Anonymizer!$A$3:$B$996,2,FALSE)</f>
        <v>Customer 663</v>
      </c>
      <c r="C5683" t="str">
        <f>'Sales by Customer Detail'!C5686</f>
        <v>04/21/2022</v>
      </c>
      <c r="D5683" t="str">
        <f>'Sales by Customer Detail'!D5686</f>
        <v>Invoice</v>
      </c>
      <c r="E5683">
        <f>'Sales by Customer Detail'!E5686</f>
        <v>3897</v>
      </c>
      <c r="F5683" t="str">
        <f>VLOOKUP('Sales by Customer Detail'!F5686,Anonymizer!$D$3:$E$86,2,FALSE)</f>
        <v>Prod/Svc67</v>
      </c>
      <c r="G5683" t="s">
        <v>6631</v>
      </c>
      <c r="H5683">
        <f>'Sales by Customer Detail'!J5686</f>
        <v>1</v>
      </c>
      <c r="I5683">
        <f>'Sales by Customer Detail'!K5686</f>
        <v>2000</v>
      </c>
      <c r="J5683">
        <f>'Sales by Customer Detail'!L5686</f>
        <v>2000</v>
      </c>
      <c r="K5683">
        <f>'Sales by Customer Detail'!N5686</f>
        <v>0</v>
      </c>
      <c r="L5683">
        <f>'Sales by Customer Detail'!O5686</f>
        <v>0</v>
      </c>
    </row>
    <row r="5684" spans="2:12" x14ac:dyDescent="0.25">
      <c r="B5684" t="str">
        <f>VLOOKUP('Sales by Customer Detail'!B5687,Anonymizer!$A$3:$B$996,2,FALSE)</f>
        <v>Customer 215</v>
      </c>
      <c r="C5684" t="str">
        <f>'Sales by Customer Detail'!C5687</f>
        <v>04/21/2022</v>
      </c>
      <c r="D5684" t="str">
        <f>'Sales by Customer Detail'!D5687</f>
        <v>Invoice</v>
      </c>
      <c r="E5684">
        <f>'Sales by Customer Detail'!E5687</f>
        <v>3924</v>
      </c>
      <c r="F5684" t="str">
        <f>VLOOKUP('Sales by Customer Detail'!F5687,Anonymizer!$D$3:$E$86,2,FALSE)</f>
        <v>Prod/Svc66</v>
      </c>
      <c r="G5684" t="s">
        <v>6631</v>
      </c>
      <c r="H5684">
        <f>'Sales by Customer Detail'!J5687</f>
        <v>1</v>
      </c>
      <c r="I5684">
        <f>'Sales by Customer Detail'!K5687</f>
        <v>0</v>
      </c>
      <c r="J5684">
        <f>'Sales by Customer Detail'!L5687</f>
        <v>0</v>
      </c>
      <c r="K5684">
        <f>'Sales by Customer Detail'!N5687</f>
        <v>0</v>
      </c>
      <c r="L5684">
        <f>'Sales by Customer Detail'!O5687</f>
        <v>0</v>
      </c>
    </row>
    <row r="5685" spans="2:12" x14ac:dyDescent="0.25">
      <c r="B5685" t="str">
        <f>VLOOKUP('Sales by Customer Detail'!B5688,Anonymizer!$A$3:$B$996,2,FALSE)</f>
        <v>Customer 587</v>
      </c>
      <c r="C5685" t="str">
        <f>'Sales by Customer Detail'!C5688</f>
        <v>04/21/2022</v>
      </c>
      <c r="D5685" t="str">
        <f>'Sales by Customer Detail'!D5688</f>
        <v>Invoice</v>
      </c>
      <c r="E5685">
        <f>'Sales by Customer Detail'!E5688</f>
        <v>3907</v>
      </c>
      <c r="F5685" t="str">
        <f>VLOOKUP('Sales by Customer Detail'!F5688,Anonymizer!$D$3:$E$86,2,FALSE)</f>
        <v>Prod/Svc66</v>
      </c>
      <c r="G5685" t="s">
        <v>6631</v>
      </c>
      <c r="H5685">
        <f>'Sales by Customer Detail'!J5688</f>
        <v>1</v>
      </c>
      <c r="I5685">
        <f>'Sales by Customer Detail'!K5688</f>
        <v>3613</v>
      </c>
      <c r="J5685">
        <f>'Sales by Customer Detail'!L5688</f>
        <v>3613</v>
      </c>
      <c r="K5685">
        <f>'Sales by Customer Detail'!N5688</f>
        <v>0</v>
      </c>
      <c r="L5685">
        <f>'Sales by Customer Detail'!O5688</f>
        <v>0</v>
      </c>
    </row>
    <row r="5686" spans="2:12" x14ac:dyDescent="0.25">
      <c r="B5686" t="str">
        <f>VLOOKUP('Sales by Customer Detail'!B5689,Anonymizer!$A$3:$B$996,2,FALSE)</f>
        <v>Customer 200</v>
      </c>
      <c r="C5686" t="str">
        <f>'Sales by Customer Detail'!C5689</f>
        <v>04/21/2022</v>
      </c>
      <c r="D5686" t="str">
        <f>'Sales by Customer Detail'!D5689</f>
        <v>Invoice</v>
      </c>
      <c r="E5686">
        <f>'Sales by Customer Detail'!E5689</f>
        <v>3904</v>
      </c>
      <c r="F5686" t="str">
        <f>VLOOKUP('Sales by Customer Detail'!F5689,Anonymizer!$D$3:$E$86,2,FALSE)</f>
        <v>Prod/Svc66</v>
      </c>
      <c r="G5686" t="s">
        <v>6631</v>
      </c>
      <c r="H5686">
        <f>'Sales by Customer Detail'!J5689</f>
        <v>1</v>
      </c>
      <c r="I5686">
        <f>'Sales by Customer Detail'!K5689</f>
        <v>9000</v>
      </c>
      <c r="J5686">
        <f>'Sales by Customer Detail'!L5689</f>
        <v>9000</v>
      </c>
      <c r="K5686">
        <f>'Sales by Customer Detail'!N5689</f>
        <v>0</v>
      </c>
      <c r="L5686">
        <f>'Sales by Customer Detail'!O5689</f>
        <v>0</v>
      </c>
    </row>
    <row r="5687" spans="2:12" x14ac:dyDescent="0.25">
      <c r="B5687" t="str">
        <f>VLOOKUP('Sales by Customer Detail'!B5690,Anonymizer!$A$3:$B$996,2,FALSE)</f>
        <v>Customer 246</v>
      </c>
      <c r="C5687" t="str">
        <f>'Sales by Customer Detail'!C5690</f>
        <v>04/21/2022</v>
      </c>
      <c r="D5687" t="str">
        <f>'Sales by Customer Detail'!D5690</f>
        <v>Invoice</v>
      </c>
      <c r="E5687">
        <f>'Sales by Customer Detail'!E5690</f>
        <v>3903</v>
      </c>
      <c r="F5687" t="str">
        <f>VLOOKUP('Sales by Customer Detail'!F5690,Anonymizer!$D$3:$E$86,2,FALSE)</f>
        <v>Prod/Svc66</v>
      </c>
      <c r="G5687" t="s">
        <v>6631</v>
      </c>
      <c r="H5687">
        <f>'Sales by Customer Detail'!J5690</f>
        <v>1</v>
      </c>
      <c r="I5687">
        <f>'Sales by Customer Detail'!K5690</f>
        <v>3944</v>
      </c>
      <c r="J5687">
        <f>'Sales by Customer Detail'!L5690</f>
        <v>3944</v>
      </c>
      <c r="K5687">
        <f>'Sales by Customer Detail'!N5690</f>
        <v>0</v>
      </c>
      <c r="L5687">
        <f>'Sales by Customer Detail'!O5690</f>
        <v>0</v>
      </c>
    </row>
    <row r="5688" spans="2:12" x14ac:dyDescent="0.25">
      <c r="B5688" t="str">
        <f>VLOOKUP('Sales by Customer Detail'!B5691,Anonymizer!$A$3:$B$996,2,FALSE)</f>
        <v>Customer 349</v>
      </c>
      <c r="C5688" t="str">
        <f>'Sales by Customer Detail'!C5691</f>
        <v>04/21/2022</v>
      </c>
      <c r="D5688" t="str">
        <f>'Sales by Customer Detail'!D5691</f>
        <v>Invoice</v>
      </c>
      <c r="E5688">
        <f>'Sales by Customer Detail'!E5691</f>
        <v>3902</v>
      </c>
      <c r="F5688" t="str">
        <f>VLOOKUP('Sales by Customer Detail'!F5691,Anonymizer!$D$3:$E$86,2,FALSE)</f>
        <v>Prod/Svc66</v>
      </c>
      <c r="G5688" t="s">
        <v>6631</v>
      </c>
      <c r="H5688">
        <f>'Sales by Customer Detail'!J5691</f>
        <v>1</v>
      </c>
      <c r="I5688">
        <f>'Sales by Customer Detail'!K5691</f>
        <v>2074</v>
      </c>
      <c r="J5688">
        <f>'Sales by Customer Detail'!L5691</f>
        <v>2074</v>
      </c>
      <c r="K5688">
        <f>'Sales by Customer Detail'!N5691</f>
        <v>0</v>
      </c>
      <c r="L5688">
        <f>'Sales by Customer Detail'!O5691</f>
        <v>0</v>
      </c>
    </row>
    <row r="5689" spans="2:12" x14ac:dyDescent="0.25">
      <c r="B5689" t="str">
        <f>VLOOKUP('Sales by Customer Detail'!B5692,Anonymizer!$A$3:$B$996,2,FALSE)</f>
        <v>Customer 401</v>
      </c>
      <c r="C5689" t="str">
        <f>'Sales by Customer Detail'!C5692</f>
        <v>04/21/2022</v>
      </c>
      <c r="D5689" t="str">
        <f>'Sales by Customer Detail'!D5692</f>
        <v>Invoice</v>
      </c>
      <c r="E5689">
        <f>'Sales by Customer Detail'!E5692</f>
        <v>3901</v>
      </c>
      <c r="F5689" t="str">
        <f>VLOOKUP('Sales by Customer Detail'!F5692,Anonymizer!$D$3:$E$86,2,FALSE)</f>
        <v>Prod/Svc66</v>
      </c>
      <c r="G5689" t="s">
        <v>6631</v>
      </c>
      <c r="H5689">
        <f>'Sales by Customer Detail'!J5692</f>
        <v>1</v>
      </c>
      <c r="I5689">
        <f>'Sales by Customer Detail'!K5692</f>
        <v>2000</v>
      </c>
      <c r="J5689">
        <f>'Sales by Customer Detail'!L5692</f>
        <v>2000</v>
      </c>
      <c r="K5689">
        <f>'Sales by Customer Detail'!N5692</f>
        <v>0</v>
      </c>
      <c r="L5689">
        <f>'Sales by Customer Detail'!O5692</f>
        <v>0</v>
      </c>
    </row>
    <row r="5690" spans="2:12" x14ac:dyDescent="0.25">
      <c r="B5690" t="str">
        <f>VLOOKUP('Sales by Customer Detail'!B5693,Anonymizer!$A$3:$B$996,2,FALSE)</f>
        <v>Customer 924</v>
      </c>
      <c r="C5690" t="str">
        <f>'Sales by Customer Detail'!C5693</f>
        <v>04/21/2022</v>
      </c>
      <c r="D5690" t="str">
        <f>'Sales by Customer Detail'!D5693</f>
        <v>Invoice</v>
      </c>
      <c r="E5690">
        <f>'Sales by Customer Detail'!E5693</f>
        <v>3900</v>
      </c>
      <c r="F5690" t="str">
        <f>VLOOKUP('Sales by Customer Detail'!F5693,Anonymizer!$D$3:$E$86,2,FALSE)</f>
        <v>Prod/Svc66</v>
      </c>
      <c r="G5690" t="s">
        <v>6631</v>
      </c>
      <c r="H5690">
        <f>'Sales by Customer Detail'!J5693</f>
        <v>1</v>
      </c>
      <c r="I5690">
        <f>'Sales by Customer Detail'!K5693</f>
        <v>10000</v>
      </c>
      <c r="J5690">
        <f>'Sales by Customer Detail'!L5693</f>
        <v>10000</v>
      </c>
      <c r="K5690">
        <f>'Sales by Customer Detail'!N5693</f>
        <v>0</v>
      </c>
      <c r="L5690">
        <f>'Sales by Customer Detail'!O5693</f>
        <v>0</v>
      </c>
    </row>
    <row r="5691" spans="2:12" x14ac:dyDescent="0.25">
      <c r="B5691" t="str">
        <f>VLOOKUP('Sales by Customer Detail'!B5694,Anonymizer!$A$3:$B$996,2,FALSE)</f>
        <v>Customer 271</v>
      </c>
      <c r="C5691" t="str">
        <f>'Sales by Customer Detail'!C5694</f>
        <v>04/21/2022</v>
      </c>
      <c r="D5691" t="str">
        <f>'Sales by Customer Detail'!D5694</f>
        <v>Invoice</v>
      </c>
      <c r="E5691">
        <f>'Sales by Customer Detail'!E5694</f>
        <v>3899</v>
      </c>
      <c r="F5691" t="str">
        <f>VLOOKUP('Sales by Customer Detail'!F5694,Anonymizer!$D$3:$E$86,2,FALSE)</f>
        <v>Prod/Svc66</v>
      </c>
      <c r="G5691" t="s">
        <v>6631</v>
      </c>
      <c r="H5691">
        <f>'Sales by Customer Detail'!J5694</f>
        <v>1</v>
      </c>
      <c r="I5691">
        <f>'Sales by Customer Detail'!K5694</f>
        <v>2400</v>
      </c>
      <c r="J5691">
        <f>'Sales by Customer Detail'!L5694</f>
        <v>2400</v>
      </c>
      <c r="K5691">
        <f>'Sales by Customer Detail'!N5694</f>
        <v>0</v>
      </c>
      <c r="L5691">
        <f>'Sales by Customer Detail'!O5694</f>
        <v>0</v>
      </c>
    </row>
    <row r="5692" spans="2:12" x14ac:dyDescent="0.25">
      <c r="B5692" t="str">
        <f>VLOOKUP('Sales by Customer Detail'!B5695,Anonymizer!$A$3:$B$996,2,FALSE)</f>
        <v>Customer 269</v>
      </c>
      <c r="C5692" t="str">
        <f>'Sales by Customer Detail'!C5695</f>
        <v>04/21/2022</v>
      </c>
      <c r="D5692" t="str">
        <f>'Sales by Customer Detail'!D5695</f>
        <v>Invoice</v>
      </c>
      <c r="E5692">
        <f>'Sales by Customer Detail'!E5695</f>
        <v>3898</v>
      </c>
      <c r="F5692" t="str">
        <f>VLOOKUP('Sales by Customer Detail'!F5695,Anonymizer!$D$3:$E$86,2,FALSE)</f>
        <v>Prod/Svc66</v>
      </c>
      <c r="G5692" t="s">
        <v>6631</v>
      </c>
      <c r="H5692">
        <f>'Sales by Customer Detail'!J5695</f>
        <v>1</v>
      </c>
      <c r="I5692">
        <f>'Sales by Customer Detail'!K5695</f>
        <v>4693.75</v>
      </c>
      <c r="J5692">
        <f>'Sales by Customer Detail'!L5695</f>
        <v>4693.75</v>
      </c>
      <c r="K5692">
        <f>'Sales by Customer Detail'!N5695</f>
        <v>0</v>
      </c>
      <c r="L5692">
        <f>'Sales by Customer Detail'!O5695</f>
        <v>0</v>
      </c>
    </row>
    <row r="5693" spans="2:12" x14ac:dyDescent="0.25">
      <c r="B5693" t="str">
        <f>VLOOKUP('Sales by Customer Detail'!B5696,Anonymizer!$A$3:$B$996,2,FALSE)</f>
        <v>Customer 663</v>
      </c>
      <c r="C5693" t="str">
        <f>'Sales by Customer Detail'!C5696</f>
        <v>04/21/2022</v>
      </c>
      <c r="D5693" t="str">
        <f>'Sales by Customer Detail'!D5696</f>
        <v>Invoice</v>
      </c>
      <c r="E5693">
        <f>'Sales by Customer Detail'!E5696</f>
        <v>3897</v>
      </c>
      <c r="F5693" t="str">
        <f>VLOOKUP('Sales by Customer Detail'!F5696,Anonymizer!$D$3:$E$86,2,FALSE)</f>
        <v>Prod/Svc66</v>
      </c>
      <c r="G5693" t="s">
        <v>6631</v>
      </c>
      <c r="H5693">
        <f>'Sales by Customer Detail'!J5696</f>
        <v>1</v>
      </c>
      <c r="I5693">
        <f>'Sales by Customer Detail'!K5696</f>
        <v>10099</v>
      </c>
      <c r="J5693">
        <f>'Sales by Customer Detail'!L5696</f>
        <v>10099</v>
      </c>
      <c r="K5693">
        <f>'Sales by Customer Detail'!N5696</f>
        <v>0</v>
      </c>
      <c r="L5693">
        <f>'Sales by Customer Detail'!O5696</f>
        <v>0</v>
      </c>
    </row>
    <row r="5694" spans="2:12" x14ac:dyDescent="0.25">
      <c r="B5694" t="str">
        <f>VLOOKUP('Sales by Customer Detail'!B5697,Anonymizer!$A$3:$B$996,2,FALSE)</f>
        <v>Customer 874</v>
      </c>
      <c r="C5694" t="str">
        <f>'Sales by Customer Detail'!C5697</f>
        <v>04/21/2022</v>
      </c>
      <c r="D5694" t="str">
        <f>'Sales by Customer Detail'!D5697</f>
        <v>Invoice</v>
      </c>
      <c r="E5694">
        <f>'Sales by Customer Detail'!E5697</f>
        <v>3896</v>
      </c>
      <c r="F5694" t="str">
        <f>VLOOKUP('Sales by Customer Detail'!F5697,Anonymizer!$D$3:$E$86,2,FALSE)</f>
        <v>Prod/Svc66</v>
      </c>
      <c r="G5694" t="s">
        <v>6631</v>
      </c>
      <c r="H5694">
        <f>'Sales by Customer Detail'!J5697</f>
        <v>1</v>
      </c>
      <c r="I5694">
        <f>'Sales by Customer Detail'!K5697</f>
        <v>7800</v>
      </c>
      <c r="J5694">
        <f>'Sales by Customer Detail'!L5697</f>
        <v>7800</v>
      </c>
      <c r="K5694">
        <f>'Sales by Customer Detail'!N5697</f>
        <v>0</v>
      </c>
      <c r="L5694">
        <f>'Sales by Customer Detail'!O5697</f>
        <v>0</v>
      </c>
    </row>
    <row r="5695" spans="2:12" x14ac:dyDescent="0.25">
      <c r="B5695" t="str">
        <f>VLOOKUP('Sales by Customer Detail'!B5698,Anonymizer!$A$3:$B$996,2,FALSE)</f>
        <v>Customer 215</v>
      </c>
      <c r="C5695" t="str">
        <f>'Sales by Customer Detail'!C5698</f>
        <v>04/21/2022</v>
      </c>
      <c r="D5695" t="str">
        <f>'Sales by Customer Detail'!D5698</f>
        <v>Invoice</v>
      </c>
      <c r="E5695">
        <f>'Sales by Customer Detail'!E5698</f>
        <v>3924</v>
      </c>
      <c r="F5695" t="str">
        <f>VLOOKUP('Sales by Customer Detail'!F5698,Anonymizer!$D$3:$E$86,2,FALSE)</f>
        <v>Prod/Svc61</v>
      </c>
      <c r="G5695" t="s">
        <v>6631</v>
      </c>
      <c r="H5695">
        <f>'Sales by Customer Detail'!J5698</f>
        <v>1</v>
      </c>
      <c r="I5695">
        <f>'Sales by Customer Detail'!K5698</f>
        <v>1200</v>
      </c>
      <c r="J5695">
        <f>'Sales by Customer Detail'!L5698</f>
        <v>1200</v>
      </c>
      <c r="K5695">
        <f>'Sales by Customer Detail'!N5698</f>
        <v>0</v>
      </c>
      <c r="L5695">
        <f>'Sales by Customer Detail'!O5698</f>
        <v>0</v>
      </c>
    </row>
    <row r="5696" spans="2:12" x14ac:dyDescent="0.25">
      <c r="B5696" t="str">
        <f>VLOOKUP('Sales by Customer Detail'!B5699,Anonymizer!$A$3:$B$996,2,FALSE)</f>
        <v>Customer 679</v>
      </c>
      <c r="C5696" t="str">
        <f>'Sales by Customer Detail'!C5699</f>
        <v>04/21/2022</v>
      </c>
      <c r="D5696" t="str">
        <f>'Sales by Customer Detail'!D5699</f>
        <v>Invoice</v>
      </c>
      <c r="E5696">
        <f>'Sales by Customer Detail'!E5699</f>
        <v>3888</v>
      </c>
      <c r="F5696" t="str">
        <f>VLOOKUP('Sales by Customer Detail'!F5699,Anonymizer!$D$3:$E$86,2,FALSE)</f>
        <v>Prod/Svc72</v>
      </c>
      <c r="G5696" t="s">
        <v>6631</v>
      </c>
      <c r="H5696">
        <f>'Sales by Customer Detail'!J5699</f>
        <v>60</v>
      </c>
      <c r="I5696">
        <f>'Sales by Customer Detail'!K5699</f>
        <v>125</v>
      </c>
      <c r="J5696">
        <f>'Sales by Customer Detail'!L5699</f>
        <v>7500</v>
      </c>
      <c r="K5696">
        <f>'Sales by Customer Detail'!N5699</f>
        <v>0</v>
      </c>
      <c r="L5696">
        <f>'Sales by Customer Detail'!O5699</f>
        <v>0</v>
      </c>
    </row>
    <row r="5697" spans="2:12" x14ac:dyDescent="0.25">
      <c r="B5697" t="str">
        <f>VLOOKUP('Sales by Customer Detail'!B5700,Anonymizer!$A$3:$B$996,2,FALSE)</f>
        <v>Customer 679</v>
      </c>
      <c r="C5697" t="str">
        <f>'Sales by Customer Detail'!C5700</f>
        <v>04/21/2022</v>
      </c>
      <c r="D5697" t="str">
        <f>'Sales by Customer Detail'!D5700</f>
        <v>Invoice</v>
      </c>
      <c r="E5697">
        <f>'Sales by Customer Detail'!E5700</f>
        <v>3888</v>
      </c>
      <c r="F5697" t="str">
        <f>VLOOKUP('Sales by Customer Detail'!F5700,Anonymizer!$D$3:$E$86,2,FALSE)</f>
        <v>Prod/Svc72</v>
      </c>
      <c r="G5697" t="s">
        <v>6631</v>
      </c>
      <c r="H5697">
        <f>'Sales by Customer Detail'!J5700</f>
        <v>1</v>
      </c>
      <c r="I5697">
        <f>'Sales by Customer Detail'!K5700</f>
        <v>-7500</v>
      </c>
      <c r="J5697">
        <f>'Sales by Customer Detail'!L5700</f>
        <v>-7500</v>
      </c>
      <c r="K5697">
        <f>'Sales by Customer Detail'!N5700</f>
        <v>0</v>
      </c>
      <c r="L5697">
        <f>'Sales by Customer Detail'!O5700</f>
        <v>0</v>
      </c>
    </row>
    <row r="5698" spans="2:12" x14ac:dyDescent="0.25">
      <c r="B5698" t="str">
        <f>VLOOKUP('Sales by Customer Detail'!B5701,Anonymizer!$A$3:$B$996,2,FALSE)</f>
        <v>Customer 891</v>
      </c>
      <c r="C5698" t="str">
        <f>'Sales by Customer Detail'!C5701</f>
        <v>04/21/2022</v>
      </c>
      <c r="D5698" t="str">
        <f>'Sales by Customer Detail'!D5701</f>
        <v>Invoice</v>
      </c>
      <c r="E5698">
        <f>'Sales by Customer Detail'!E5701</f>
        <v>3925</v>
      </c>
      <c r="F5698" t="str">
        <f>VLOOKUP('Sales by Customer Detail'!F5701,Anonymizer!$D$3:$E$86,2,FALSE)</f>
        <v>Prod/Svc62</v>
      </c>
      <c r="G5698" t="s">
        <v>6631</v>
      </c>
      <c r="H5698">
        <f>'Sales by Customer Detail'!J5701</f>
        <v>1</v>
      </c>
      <c r="I5698">
        <f>'Sales by Customer Detail'!K5701</f>
        <v>7500</v>
      </c>
      <c r="J5698">
        <f>'Sales by Customer Detail'!L5701</f>
        <v>7500</v>
      </c>
      <c r="K5698">
        <f>'Sales by Customer Detail'!N5701</f>
        <v>0</v>
      </c>
      <c r="L5698">
        <f>'Sales by Customer Detail'!O5701</f>
        <v>0</v>
      </c>
    </row>
    <row r="5699" spans="2:12" x14ac:dyDescent="0.25">
      <c r="B5699" t="str">
        <f>VLOOKUP('Sales by Customer Detail'!B5702,Anonymizer!$A$3:$B$996,2,FALSE)</f>
        <v>Customer 987</v>
      </c>
      <c r="C5699" t="str">
        <f>'Sales by Customer Detail'!C5702</f>
        <v>04/21/2022</v>
      </c>
      <c r="D5699" t="str">
        <f>'Sales by Customer Detail'!D5702</f>
        <v>Invoice</v>
      </c>
      <c r="E5699">
        <f>'Sales by Customer Detail'!E5702</f>
        <v>3923</v>
      </c>
      <c r="F5699" t="str">
        <f>VLOOKUP('Sales by Customer Detail'!F5702,Anonymizer!$D$3:$E$86,2,FALSE)</f>
        <v>Prod/Svc78</v>
      </c>
      <c r="G5699" t="s">
        <v>6631</v>
      </c>
      <c r="H5699">
        <f>'Sales by Customer Detail'!J5702</f>
        <v>12</v>
      </c>
      <c r="I5699">
        <f>'Sales by Customer Detail'!K5702</f>
        <v>89</v>
      </c>
      <c r="J5699">
        <f>'Sales by Customer Detail'!L5702</f>
        <v>1068</v>
      </c>
      <c r="K5699" t="str">
        <f>'Sales by Customer Detail'!N5702</f>
        <v>02/01/2022</v>
      </c>
      <c r="L5699" t="str">
        <f>'Sales by Customer Detail'!O5702</f>
        <v>01/31/2023</v>
      </c>
    </row>
    <row r="5700" spans="2:12" x14ac:dyDescent="0.25">
      <c r="B5700" t="str">
        <f>VLOOKUP('Sales by Customer Detail'!B5703,Anonymizer!$A$3:$B$996,2,FALSE)</f>
        <v>Customer 72</v>
      </c>
      <c r="C5700" t="str">
        <f>'Sales by Customer Detail'!C5703</f>
        <v>04/21/2022</v>
      </c>
      <c r="D5700" t="str">
        <f>'Sales by Customer Detail'!D5703</f>
        <v>Invoice</v>
      </c>
      <c r="E5700">
        <f>'Sales by Customer Detail'!E5703</f>
        <v>3922</v>
      </c>
      <c r="F5700" t="str">
        <f>VLOOKUP('Sales by Customer Detail'!F5703,Anonymizer!$D$3:$E$86,2,FALSE)</f>
        <v>Prod/Svc78</v>
      </c>
      <c r="G5700" t="s">
        <v>6631</v>
      </c>
      <c r="H5700">
        <f>'Sales by Customer Detail'!J5703</f>
        <v>12</v>
      </c>
      <c r="I5700">
        <f>'Sales by Customer Detail'!K5703</f>
        <v>39</v>
      </c>
      <c r="J5700">
        <f>'Sales by Customer Detail'!L5703</f>
        <v>468</v>
      </c>
      <c r="K5700" t="str">
        <f>'Sales by Customer Detail'!N5703</f>
        <v>04/14/2022</v>
      </c>
      <c r="L5700" t="str">
        <f>'Sales by Customer Detail'!O5703</f>
        <v>04/13/2023</v>
      </c>
    </row>
    <row r="5701" spans="2:12" x14ac:dyDescent="0.25">
      <c r="B5701" t="str">
        <f>VLOOKUP('Sales by Customer Detail'!B5704,Anonymizer!$A$3:$B$996,2,FALSE)</f>
        <v>Customer 931</v>
      </c>
      <c r="C5701" t="str">
        <f>'Sales by Customer Detail'!C5704</f>
        <v>04/22/2022</v>
      </c>
      <c r="D5701" t="str">
        <f>'Sales by Customer Detail'!D5704</f>
        <v>Invoice</v>
      </c>
      <c r="E5701">
        <f>'Sales by Customer Detail'!E5704</f>
        <v>3931</v>
      </c>
      <c r="F5701" t="str">
        <f>VLOOKUP('Sales by Customer Detail'!F5704,Anonymizer!$D$3:$E$86,2,FALSE)</f>
        <v>Prod/Svc37</v>
      </c>
      <c r="G5701" t="s">
        <v>6631</v>
      </c>
      <c r="H5701">
        <f>'Sales by Customer Detail'!J5704</f>
        <v>4</v>
      </c>
      <c r="I5701">
        <f>'Sales by Customer Detail'!K5704</f>
        <v>359.4</v>
      </c>
      <c r="J5701">
        <f>'Sales by Customer Detail'!L5704</f>
        <v>1437.6</v>
      </c>
      <c r="K5701" t="str">
        <f>'Sales by Customer Detail'!N5704</f>
        <v>07/22/2022</v>
      </c>
      <c r="L5701" t="str">
        <f>'Sales by Customer Detail'!O5704</f>
        <v>07/21/2023</v>
      </c>
    </row>
    <row r="5702" spans="2:12" x14ac:dyDescent="0.25">
      <c r="B5702" t="str">
        <f>VLOOKUP('Sales by Customer Detail'!B5705,Anonymizer!$A$3:$B$996,2,FALSE)</f>
        <v>Customer 858</v>
      </c>
      <c r="C5702" t="str">
        <f>'Sales by Customer Detail'!C5705</f>
        <v>04/22/2022</v>
      </c>
      <c r="D5702" t="str">
        <f>'Sales by Customer Detail'!D5705</f>
        <v>Invoice</v>
      </c>
      <c r="E5702">
        <f>'Sales by Customer Detail'!E5705</f>
        <v>3936</v>
      </c>
      <c r="F5702" t="str">
        <f>VLOOKUP('Sales by Customer Detail'!F5705,Anonymizer!$D$3:$E$86,2,FALSE)</f>
        <v>Prod/Svc79</v>
      </c>
      <c r="G5702" t="s">
        <v>6631</v>
      </c>
      <c r="H5702">
        <f>'Sales by Customer Detail'!J5705</f>
        <v>12</v>
      </c>
      <c r="I5702">
        <f>'Sales by Customer Detail'!K5705</f>
        <v>69</v>
      </c>
      <c r="J5702">
        <f>'Sales by Customer Detail'!L5705</f>
        <v>828</v>
      </c>
      <c r="K5702" t="str">
        <f>'Sales by Customer Detail'!N5705</f>
        <v>05/01/2022</v>
      </c>
      <c r="L5702" t="str">
        <f>'Sales by Customer Detail'!O5705</f>
        <v>04/30/2023</v>
      </c>
    </row>
    <row r="5703" spans="2:12" x14ac:dyDescent="0.25">
      <c r="B5703" t="str">
        <f>VLOOKUP('Sales by Customer Detail'!B5706,Anonymizer!$A$3:$B$996,2,FALSE)</f>
        <v>Customer 519</v>
      </c>
      <c r="C5703" t="str">
        <f>'Sales by Customer Detail'!C5706</f>
        <v>04/22/2022</v>
      </c>
      <c r="D5703" t="str">
        <f>'Sales by Customer Detail'!D5706</f>
        <v>Invoice</v>
      </c>
      <c r="E5703">
        <f>'Sales by Customer Detail'!E5706</f>
        <v>3937</v>
      </c>
      <c r="F5703" t="str">
        <f>VLOOKUP('Sales by Customer Detail'!F5706,Anonymizer!$D$3:$E$86,2,FALSE)</f>
        <v>Prod/Svc77</v>
      </c>
      <c r="G5703" t="s">
        <v>6631</v>
      </c>
      <c r="H5703">
        <f>'Sales by Customer Detail'!J5706</f>
        <v>12</v>
      </c>
      <c r="I5703">
        <f>'Sales by Customer Detail'!K5706</f>
        <v>59</v>
      </c>
      <c r="J5703">
        <f>'Sales by Customer Detail'!L5706</f>
        <v>708</v>
      </c>
      <c r="K5703" t="str">
        <f>'Sales by Customer Detail'!N5706</f>
        <v>05/01/2022</v>
      </c>
      <c r="L5703" t="str">
        <f>'Sales by Customer Detail'!O5706</f>
        <v>04/30/2023</v>
      </c>
    </row>
    <row r="5704" spans="2:12" x14ac:dyDescent="0.25">
      <c r="B5704" t="str">
        <f>VLOOKUP('Sales by Customer Detail'!B5707,Anonymizer!$A$3:$B$996,2,FALSE)</f>
        <v>Customer 476</v>
      </c>
      <c r="C5704" t="str">
        <f>'Sales by Customer Detail'!C5707</f>
        <v>04/22/2022</v>
      </c>
      <c r="D5704" t="str">
        <f>'Sales by Customer Detail'!D5707</f>
        <v>Invoice</v>
      </c>
      <c r="E5704">
        <f>'Sales by Customer Detail'!E5707</f>
        <v>3938</v>
      </c>
      <c r="F5704" t="str">
        <f>VLOOKUP('Sales by Customer Detail'!F5707,Anonymizer!$D$3:$E$86,2,FALSE)</f>
        <v>Prod/Svc78</v>
      </c>
      <c r="G5704" t="s">
        <v>6631</v>
      </c>
      <c r="H5704">
        <f>'Sales by Customer Detail'!J5707</f>
        <v>12</v>
      </c>
      <c r="I5704">
        <f>'Sales by Customer Detail'!K5707</f>
        <v>109</v>
      </c>
      <c r="J5704">
        <f>'Sales by Customer Detail'!L5707</f>
        <v>1308</v>
      </c>
      <c r="K5704" t="str">
        <f>'Sales by Customer Detail'!N5707</f>
        <v>05/05/2022</v>
      </c>
      <c r="L5704" t="str">
        <f>'Sales by Customer Detail'!O5707</f>
        <v>05/04/2023</v>
      </c>
    </row>
    <row r="5705" spans="2:12" x14ac:dyDescent="0.25">
      <c r="B5705" t="str">
        <f>VLOOKUP('Sales by Customer Detail'!B5708,Anonymizer!$A$3:$B$996,2,FALSE)</f>
        <v>Customer 193</v>
      </c>
      <c r="C5705" t="str">
        <f>'Sales by Customer Detail'!C5708</f>
        <v>04/22/2022</v>
      </c>
      <c r="D5705" t="str">
        <f>'Sales by Customer Detail'!D5708</f>
        <v>Invoice</v>
      </c>
      <c r="E5705">
        <f>'Sales by Customer Detail'!E5708</f>
        <v>3939</v>
      </c>
      <c r="F5705" t="str">
        <f>VLOOKUP('Sales by Customer Detail'!F5708,Anonymizer!$D$3:$E$86,2,FALSE)</f>
        <v>Prod/Svc77</v>
      </c>
      <c r="G5705" t="s">
        <v>6631</v>
      </c>
      <c r="H5705">
        <f>'Sales by Customer Detail'!J5708</f>
        <v>12</v>
      </c>
      <c r="I5705">
        <f>'Sales by Customer Detail'!K5708</f>
        <v>79</v>
      </c>
      <c r="J5705">
        <f>'Sales by Customer Detail'!L5708</f>
        <v>948</v>
      </c>
      <c r="K5705" t="str">
        <f>'Sales by Customer Detail'!N5708</f>
        <v>05/14/2022</v>
      </c>
      <c r="L5705" t="str">
        <f>'Sales by Customer Detail'!O5708</f>
        <v>05/13/2023</v>
      </c>
    </row>
    <row r="5706" spans="2:12" x14ac:dyDescent="0.25">
      <c r="B5706" t="str">
        <f>VLOOKUP('Sales by Customer Detail'!B5709,Anonymizer!$A$3:$B$996,2,FALSE)</f>
        <v>Customer 801</v>
      </c>
      <c r="C5706" t="str">
        <f>'Sales by Customer Detail'!C5709</f>
        <v>04/22/2022</v>
      </c>
      <c r="D5706" t="str">
        <f>'Sales by Customer Detail'!D5709</f>
        <v>Invoice</v>
      </c>
      <c r="E5706">
        <f>'Sales by Customer Detail'!E5709</f>
        <v>3940</v>
      </c>
      <c r="F5706" t="str">
        <f>VLOOKUP('Sales by Customer Detail'!F5709,Anonymizer!$D$3:$E$86,2,FALSE)</f>
        <v>Prod/Svc78</v>
      </c>
      <c r="G5706" t="s">
        <v>6631</v>
      </c>
      <c r="H5706">
        <f>'Sales by Customer Detail'!J5709</f>
        <v>12</v>
      </c>
      <c r="I5706">
        <f>'Sales by Customer Detail'!K5709</f>
        <v>79</v>
      </c>
      <c r="J5706">
        <f>'Sales by Customer Detail'!L5709</f>
        <v>948</v>
      </c>
      <c r="K5706" t="str">
        <f>'Sales by Customer Detail'!N5709</f>
        <v>05/19/2022</v>
      </c>
      <c r="L5706" t="str">
        <f>'Sales by Customer Detail'!O5709</f>
        <v>05/18/2023</v>
      </c>
    </row>
    <row r="5707" spans="2:12" x14ac:dyDescent="0.25">
      <c r="B5707" t="str">
        <f>VLOOKUP('Sales by Customer Detail'!B5710,Anonymizer!$A$3:$B$996,2,FALSE)</f>
        <v>Customer 36</v>
      </c>
      <c r="C5707" t="str">
        <f>'Sales by Customer Detail'!C5710</f>
        <v>04/22/2022</v>
      </c>
      <c r="D5707" t="str">
        <f>'Sales by Customer Detail'!D5710</f>
        <v>Invoice</v>
      </c>
      <c r="E5707">
        <f>'Sales by Customer Detail'!E5710</f>
        <v>3941</v>
      </c>
      <c r="F5707" t="str">
        <f>VLOOKUP('Sales by Customer Detail'!F5710,Anonymizer!$D$3:$E$86,2,FALSE)</f>
        <v>Prod/Svc78</v>
      </c>
      <c r="G5707" t="s">
        <v>6631</v>
      </c>
      <c r="H5707">
        <f>'Sales by Customer Detail'!J5710</f>
        <v>12</v>
      </c>
      <c r="I5707">
        <f>'Sales by Customer Detail'!K5710</f>
        <v>79</v>
      </c>
      <c r="J5707">
        <f>'Sales by Customer Detail'!L5710</f>
        <v>948</v>
      </c>
      <c r="K5707" t="str">
        <f>'Sales by Customer Detail'!N5710</f>
        <v>03/23/2022</v>
      </c>
      <c r="L5707" t="str">
        <f>'Sales by Customer Detail'!O5710</f>
        <v>03/22/2023</v>
      </c>
    </row>
    <row r="5708" spans="2:12" x14ac:dyDescent="0.25">
      <c r="B5708" t="str">
        <f>VLOOKUP('Sales by Customer Detail'!B5711,Anonymizer!$A$3:$B$996,2,FALSE)</f>
        <v>Customer 14</v>
      </c>
      <c r="C5708" t="str">
        <f>'Sales by Customer Detail'!C5711</f>
        <v>04/22/2022</v>
      </c>
      <c r="D5708" t="str">
        <f>'Sales by Customer Detail'!D5711</f>
        <v>Invoice</v>
      </c>
      <c r="E5708">
        <f>'Sales by Customer Detail'!E5711</f>
        <v>3942</v>
      </c>
      <c r="F5708" t="str">
        <f>VLOOKUP('Sales by Customer Detail'!F5711,Anonymizer!$D$3:$E$86,2,FALSE)</f>
        <v>Prod/Svc78</v>
      </c>
      <c r="G5708" t="s">
        <v>6631</v>
      </c>
      <c r="H5708">
        <f>'Sales by Customer Detail'!J5711</f>
        <v>12</v>
      </c>
      <c r="I5708">
        <f>'Sales by Customer Detail'!K5711</f>
        <v>79</v>
      </c>
      <c r="J5708">
        <f>'Sales by Customer Detail'!L5711</f>
        <v>948</v>
      </c>
      <c r="K5708" t="str">
        <f>'Sales by Customer Detail'!N5711</f>
        <v>03/29/2022</v>
      </c>
      <c r="L5708" t="str">
        <f>'Sales by Customer Detail'!O5711</f>
        <v>03/28/2023</v>
      </c>
    </row>
    <row r="5709" spans="2:12" x14ac:dyDescent="0.25">
      <c r="B5709" t="str">
        <f>VLOOKUP('Sales by Customer Detail'!B5712,Anonymizer!$A$3:$B$996,2,FALSE)</f>
        <v>Customer 394</v>
      </c>
      <c r="C5709" t="str">
        <f>'Sales by Customer Detail'!C5712</f>
        <v>04/22/2022</v>
      </c>
      <c r="D5709" t="str">
        <f>'Sales by Customer Detail'!D5712</f>
        <v>Invoice</v>
      </c>
      <c r="E5709">
        <f>'Sales by Customer Detail'!E5712</f>
        <v>3943</v>
      </c>
      <c r="F5709" t="str">
        <f>VLOOKUP('Sales by Customer Detail'!F5712,Anonymizer!$D$3:$E$86,2,FALSE)</f>
        <v>Prod/Svc77</v>
      </c>
      <c r="G5709" t="s">
        <v>6631</v>
      </c>
      <c r="H5709">
        <f>'Sales by Customer Detail'!J5712</f>
        <v>12</v>
      </c>
      <c r="I5709">
        <f>'Sales by Customer Detail'!K5712</f>
        <v>39</v>
      </c>
      <c r="J5709">
        <f>'Sales by Customer Detail'!L5712</f>
        <v>468</v>
      </c>
      <c r="K5709" t="str">
        <f>'Sales by Customer Detail'!N5712</f>
        <v>04/01/2022</v>
      </c>
      <c r="L5709" t="str">
        <f>'Sales by Customer Detail'!O5712</f>
        <v>03/31/2023</v>
      </c>
    </row>
    <row r="5710" spans="2:12" x14ac:dyDescent="0.25">
      <c r="B5710" t="str">
        <f>VLOOKUP('Sales by Customer Detail'!B5713,Anonymizer!$A$3:$B$996,2,FALSE)</f>
        <v>Customer 625</v>
      </c>
      <c r="C5710" t="str">
        <f>'Sales by Customer Detail'!C5713</f>
        <v>04/22/2022</v>
      </c>
      <c r="D5710" t="str">
        <f>'Sales by Customer Detail'!D5713</f>
        <v>Invoice</v>
      </c>
      <c r="E5710">
        <f>'Sales by Customer Detail'!E5713</f>
        <v>3944</v>
      </c>
      <c r="F5710" t="str">
        <f>VLOOKUP('Sales by Customer Detail'!F5713,Anonymizer!$D$3:$E$86,2,FALSE)</f>
        <v>Prod/Svc77</v>
      </c>
      <c r="G5710" t="s">
        <v>6631</v>
      </c>
      <c r="H5710">
        <f>'Sales by Customer Detail'!J5713</f>
        <v>12</v>
      </c>
      <c r="I5710">
        <f>'Sales by Customer Detail'!K5713</f>
        <v>59</v>
      </c>
      <c r="J5710">
        <f>'Sales by Customer Detail'!L5713</f>
        <v>708</v>
      </c>
      <c r="K5710" t="str">
        <f>'Sales by Customer Detail'!N5713</f>
        <v>03/31/2022</v>
      </c>
      <c r="L5710" t="str">
        <f>'Sales by Customer Detail'!O5713</f>
        <v>03/30/2023</v>
      </c>
    </row>
    <row r="5711" spans="2:12" x14ac:dyDescent="0.25">
      <c r="B5711" t="str">
        <f>VLOOKUP('Sales by Customer Detail'!B5714,Anonymizer!$A$3:$B$996,2,FALSE)</f>
        <v>Customer 76</v>
      </c>
      <c r="C5711" t="str">
        <f>'Sales by Customer Detail'!C5714</f>
        <v>04/22/2022</v>
      </c>
      <c r="D5711" t="str">
        <f>'Sales by Customer Detail'!D5714</f>
        <v>Invoice</v>
      </c>
      <c r="E5711">
        <f>'Sales by Customer Detail'!E5714</f>
        <v>3945</v>
      </c>
      <c r="F5711" t="str">
        <f>VLOOKUP('Sales by Customer Detail'!F5714,Anonymizer!$D$3:$E$86,2,FALSE)</f>
        <v>Prod/Svc78</v>
      </c>
      <c r="G5711" t="s">
        <v>6631</v>
      </c>
      <c r="H5711">
        <f>'Sales by Customer Detail'!J5714</f>
        <v>12</v>
      </c>
      <c r="I5711">
        <f>'Sales by Customer Detail'!K5714</f>
        <v>69</v>
      </c>
      <c r="J5711">
        <f>'Sales by Customer Detail'!L5714</f>
        <v>828</v>
      </c>
      <c r="K5711" t="str">
        <f>'Sales by Customer Detail'!N5714</f>
        <v>04/01/2022</v>
      </c>
      <c r="L5711" t="str">
        <f>'Sales by Customer Detail'!O5714</f>
        <v>03/31/2023</v>
      </c>
    </row>
    <row r="5712" spans="2:12" x14ac:dyDescent="0.25">
      <c r="B5712" t="str">
        <f>VLOOKUP('Sales by Customer Detail'!B5715,Anonymizer!$A$3:$B$996,2,FALSE)</f>
        <v>Customer 226</v>
      </c>
      <c r="C5712" t="str">
        <f>'Sales by Customer Detail'!C5715</f>
        <v>04/22/2022</v>
      </c>
      <c r="D5712" t="str">
        <f>'Sales by Customer Detail'!D5715</f>
        <v>Invoice</v>
      </c>
      <c r="E5712">
        <f>'Sales by Customer Detail'!E5715</f>
        <v>3946</v>
      </c>
      <c r="F5712" t="str">
        <f>VLOOKUP('Sales by Customer Detail'!F5715,Anonymizer!$D$3:$E$86,2,FALSE)</f>
        <v>Prod/Svc77</v>
      </c>
      <c r="G5712" t="s">
        <v>6631</v>
      </c>
      <c r="H5712">
        <f>'Sales by Customer Detail'!J5715</f>
        <v>12</v>
      </c>
      <c r="I5712">
        <f>'Sales by Customer Detail'!K5715</f>
        <v>54</v>
      </c>
      <c r="J5712">
        <f>'Sales by Customer Detail'!L5715</f>
        <v>648</v>
      </c>
      <c r="K5712" t="str">
        <f>'Sales by Customer Detail'!N5715</f>
        <v>04/07/2022</v>
      </c>
      <c r="L5712" t="str">
        <f>'Sales by Customer Detail'!O5715</f>
        <v>04/06/2023</v>
      </c>
    </row>
    <row r="5713" spans="2:12" x14ac:dyDescent="0.25">
      <c r="B5713" t="str">
        <f>VLOOKUP('Sales by Customer Detail'!B5716,Anonymizer!$A$3:$B$996,2,FALSE)</f>
        <v>Customer 175</v>
      </c>
      <c r="C5713" t="str">
        <f>'Sales by Customer Detail'!C5716</f>
        <v>04/22/2022</v>
      </c>
      <c r="D5713" t="str">
        <f>'Sales by Customer Detail'!D5716</f>
        <v>Invoice</v>
      </c>
      <c r="E5713">
        <f>'Sales by Customer Detail'!E5716</f>
        <v>3947</v>
      </c>
      <c r="F5713" t="str">
        <f>VLOOKUP('Sales by Customer Detail'!F5716,Anonymizer!$D$3:$E$86,2,FALSE)</f>
        <v>Prod/Svc78</v>
      </c>
      <c r="G5713" t="s">
        <v>6631</v>
      </c>
      <c r="H5713">
        <f>'Sales by Customer Detail'!J5716</f>
        <v>12</v>
      </c>
      <c r="I5713">
        <f>'Sales by Customer Detail'!K5716</f>
        <v>89</v>
      </c>
      <c r="J5713">
        <f>'Sales by Customer Detail'!L5716</f>
        <v>1068</v>
      </c>
      <c r="K5713" t="str">
        <f>'Sales by Customer Detail'!N5716</f>
        <v>03/01/2022</v>
      </c>
      <c r="L5713" t="str">
        <f>'Sales by Customer Detail'!O5716</f>
        <v>02/28/2023</v>
      </c>
    </row>
    <row r="5714" spans="2:12" x14ac:dyDescent="0.25">
      <c r="B5714" t="str">
        <f>VLOOKUP('Sales by Customer Detail'!B5717,Anonymizer!$A$3:$B$996,2,FALSE)</f>
        <v>Customer 779</v>
      </c>
      <c r="C5714" t="str">
        <f>'Sales by Customer Detail'!C5717</f>
        <v>04/22/2022</v>
      </c>
      <c r="D5714" t="str">
        <f>'Sales by Customer Detail'!D5717</f>
        <v>Invoice</v>
      </c>
      <c r="E5714">
        <f>'Sales by Customer Detail'!E5717</f>
        <v>3932</v>
      </c>
      <c r="F5714" t="str">
        <f>VLOOKUP('Sales by Customer Detail'!F5717,Anonymizer!$D$3:$E$86,2,FALSE)</f>
        <v>Prod/Svc13</v>
      </c>
      <c r="G5714" t="s">
        <v>6631</v>
      </c>
      <c r="H5714">
        <f>'Sales by Customer Detail'!J5717</f>
        <v>4</v>
      </c>
      <c r="I5714">
        <f>'Sales by Customer Detail'!K5717</f>
        <v>299</v>
      </c>
      <c r="J5714">
        <f>'Sales by Customer Detail'!L5717</f>
        <v>1196</v>
      </c>
      <c r="K5714">
        <f>'Sales by Customer Detail'!N5717</f>
        <v>0</v>
      </c>
      <c r="L5714">
        <f>'Sales by Customer Detail'!O5717</f>
        <v>0</v>
      </c>
    </row>
    <row r="5715" spans="2:12" x14ac:dyDescent="0.25">
      <c r="B5715" t="str">
        <f>VLOOKUP('Sales by Customer Detail'!B5718,Anonymizer!$A$3:$B$996,2,FALSE)</f>
        <v>Customer 934</v>
      </c>
      <c r="C5715" t="str">
        <f>'Sales by Customer Detail'!C5718</f>
        <v>04/22/2022</v>
      </c>
      <c r="D5715" t="str">
        <f>'Sales by Customer Detail'!D5718</f>
        <v>Invoice</v>
      </c>
      <c r="E5715">
        <f>'Sales by Customer Detail'!E5718</f>
        <v>3933</v>
      </c>
      <c r="F5715" t="str">
        <f>VLOOKUP('Sales by Customer Detail'!F5718,Anonymizer!$D$3:$E$86,2,FALSE)</f>
        <v>Prod/Svc13</v>
      </c>
      <c r="G5715" t="s">
        <v>6631</v>
      </c>
      <c r="H5715">
        <f>'Sales by Customer Detail'!J5718</f>
        <v>2</v>
      </c>
      <c r="I5715">
        <f>'Sales by Customer Detail'!K5718</f>
        <v>299</v>
      </c>
      <c r="J5715">
        <f>'Sales by Customer Detail'!L5718</f>
        <v>598</v>
      </c>
      <c r="K5715" t="str">
        <f>'Sales by Customer Detail'!N5718</f>
        <v>05/06/2022</v>
      </c>
      <c r="L5715" t="str">
        <f>'Sales by Customer Detail'!O5718</f>
        <v>05/05/2023</v>
      </c>
    </row>
    <row r="5716" spans="2:12" x14ac:dyDescent="0.25">
      <c r="B5716" t="str">
        <f>VLOOKUP('Sales by Customer Detail'!B5719,Anonymizer!$A$3:$B$996,2,FALSE)</f>
        <v>Customer 277</v>
      </c>
      <c r="C5716" t="str">
        <f>'Sales by Customer Detail'!C5719</f>
        <v>04/22/2022</v>
      </c>
      <c r="D5716" t="str">
        <f>'Sales by Customer Detail'!D5719</f>
        <v>Invoice</v>
      </c>
      <c r="E5716">
        <f>'Sales by Customer Detail'!E5719</f>
        <v>3927</v>
      </c>
      <c r="F5716" t="str">
        <f>VLOOKUP('Sales by Customer Detail'!F5719,Anonymizer!$D$3:$E$86,2,FALSE)</f>
        <v>Prod/Svc28</v>
      </c>
      <c r="G5716" t="s">
        <v>6631</v>
      </c>
      <c r="H5716">
        <f>'Sales by Customer Detail'!J5719</f>
        <v>13</v>
      </c>
      <c r="I5716">
        <f>'Sales by Customer Detail'!K5719</f>
        <v>669</v>
      </c>
      <c r="J5716">
        <f>'Sales by Customer Detail'!L5719</f>
        <v>8697</v>
      </c>
      <c r="K5716" t="str">
        <f>'Sales by Customer Detail'!N5719</f>
        <v>05/06/2022</v>
      </c>
      <c r="L5716" t="str">
        <f>'Sales by Customer Detail'!O5719</f>
        <v>05/05/2023</v>
      </c>
    </row>
    <row r="5717" spans="2:12" x14ac:dyDescent="0.25">
      <c r="B5717" t="str">
        <f>VLOOKUP('Sales by Customer Detail'!B5720,Anonymizer!$A$3:$B$996,2,FALSE)</f>
        <v>Customer 745</v>
      </c>
      <c r="C5717" t="str">
        <f>'Sales by Customer Detail'!C5720</f>
        <v>04/22/2022</v>
      </c>
      <c r="D5717" t="str">
        <f>'Sales by Customer Detail'!D5720</f>
        <v>Invoice</v>
      </c>
      <c r="E5717">
        <f>'Sales by Customer Detail'!E5720</f>
        <v>3928</v>
      </c>
      <c r="F5717" t="str">
        <f>VLOOKUP('Sales by Customer Detail'!F5720,Anonymizer!$D$3:$E$86,2,FALSE)</f>
        <v>Prod/Svc37</v>
      </c>
      <c r="G5717" t="s">
        <v>6631</v>
      </c>
      <c r="H5717">
        <f>'Sales by Customer Detail'!J5720</f>
        <v>1</v>
      </c>
      <c r="I5717">
        <f>'Sales by Customer Detail'!K5720</f>
        <v>479.4</v>
      </c>
      <c r="J5717">
        <f>'Sales by Customer Detail'!L5720</f>
        <v>479.4</v>
      </c>
      <c r="K5717" t="str">
        <f>'Sales by Customer Detail'!N5720</f>
        <v>07/22/2022</v>
      </c>
      <c r="L5717" t="str">
        <f>'Sales by Customer Detail'!O5720</f>
        <v>07/21/2023</v>
      </c>
    </row>
    <row r="5718" spans="2:12" x14ac:dyDescent="0.25">
      <c r="B5718" t="str">
        <f>VLOOKUP('Sales by Customer Detail'!B5721,Anonymizer!$A$3:$B$996,2,FALSE)</f>
        <v>Customer 75</v>
      </c>
      <c r="C5718" t="str">
        <f>'Sales by Customer Detail'!C5721</f>
        <v>04/22/2022</v>
      </c>
      <c r="D5718" t="str">
        <f>'Sales by Customer Detail'!D5721</f>
        <v>Invoice</v>
      </c>
      <c r="E5718">
        <f>'Sales by Customer Detail'!E5721</f>
        <v>3929</v>
      </c>
      <c r="F5718" t="str">
        <f>VLOOKUP('Sales by Customer Detail'!F5721,Anonymizer!$D$3:$E$86,2,FALSE)</f>
        <v>Prod/Svc37</v>
      </c>
      <c r="G5718" t="s">
        <v>6631</v>
      </c>
      <c r="H5718">
        <f>'Sales by Customer Detail'!J5721</f>
        <v>2</v>
      </c>
      <c r="I5718">
        <f>'Sales by Customer Detail'!K5721</f>
        <v>349</v>
      </c>
      <c r="J5718">
        <f>'Sales by Customer Detail'!L5721</f>
        <v>698</v>
      </c>
      <c r="K5718" t="str">
        <f>'Sales by Customer Detail'!N5721</f>
        <v>07/22/2022</v>
      </c>
      <c r="L5718" t="str">
        <f>'Sales by Customer Detail'!O5721</f>
        <v>07/21/2023</v>
      </c>
    </row>
    <row r="5719" spans="2:12" x14ac:dyDescent="0.25">
      <c r="B5719" t="str">
        <f>VLOOKUP('Sales by Customer Detail'!B5722,Anonymizer!$A$3:$B$996,2,FALSE)</f>
        <v>Customer 225</v>
      </c>
      <c r="C5719" t="str">
        <f>'Sales by Customer Detail'!C5722</f>
        <v>04/22/2022</v>
      </c>
      <c r="D5719" t="str">
        <f>'Sales by Customer Detail'!D5722</f>
        <v>Invoice</v>
      </c>
      <c r="E5719">
        <f>'Sales by Customer Detail'!E5722</f>
        <v>3930</v>
      </c>
      <c r="F5719" t="str">
        <f>VLOOKUP('Sales by Customer Detail'!F5722,Anonymizer!$D$3:$E$86,2,FALSE)</f>
        <v>Prod/Svc37</v>
      </c>
      <c r="G5719" t="s">
        <v>6631</v>
      </c>
      <c r="H5719">
        <f>'Sales by Customer Detail'!J5722</f>
        <v>3</v>
      </c>
      <c r="I5719">
        <f>'Sales by Customer Detail'!K5722</f>
        <v>399</v>
      </c>
      <c r="J5719">
        <f>'Sales by Customer Detail'!L5722</f>
        <v>1197</v>
      </c>
      <c r="K5719" t="str">
        <f>'Sales by Customer Detail'!N5722</f>
        <v>07/22/2022</v>
      </c>
      <c r="L5719" t="str">
        <f>'Sales by Customer Detail'!O5722</f>
        <v>07/21/2023</v>
      </c>
    </row>
    <row r="5720" spans="2:12" x14ac:dyDescent="0.25">
      <c r="B5720" t="str">
        <f>VLOOKUP('Sales by Customer Detail'!B5723,Anonymizer!$A$3:$B$996,2,FALSE)</f>
        <v>Customer 960</v>
      </c>
      <c r="C5720" t="str">
        <f>'Sales by Customer Detail'!C5723</f>
        <v>04/22/2022</v>
      </c>
      <c r="D5720" t="str">
        <f>'Sales by Customer Detail'!D5723</f>
        <v>Invoice</v>
      </c>
      <c r="E5720">
        <f>'Sales by Customer Detail'!E5723</f>
        <v>3935</v>
      </c>
      <c r="F5720" t="str">
        <f>VLOOKUP('Sales by Customer Detail'!F5723,Anonymizer!$D$3:$E$86,2,FALSE)</f>
        <v>Prod/Svc77</v>
      </c>
      <c r="G5720" t="s">
        <v>6631</v>
      </c>
      <c r="H5720">
        <f>'Sales by Customer Detail'!J5723</f>
        <v>12</v>
      </c>
      <c r="I5720">
        <f>'Sales by Customer Detail'!K5723</f>
        <v>39</v>
      </c>
      <c r="J5720">
        <f>'Sales by Customer Detail'!L5723</f>
        <v>468</v>
      </c>
      <c r="K5720" t="str">
        <f>'Sales by Customer Detail'!N5723</f>
        <v>04/15/2022</v>
      </c>
      <c r="L5720" t="str">
        <f>'Sales by Customer Detail'!O5723</f>
        <v>04/14/2023</v>
      </c>
    </row>
    <row r="5721" spans="2:12" x14ac:dyDescent="0.25">
      <c r="B5721" t="str">
        <f>VLOOKUP('Sales by Customer Detail'!B5724,Anonymizer!$A$3:$B$996,2,FALSE)</f>
        <v>Customer 934</v>
      </c>
      <c r="C5721" t="str">
        <f>'Sales by Customer Detail'!C5724</f>
        <v>04/22/2022</v>
      </c>
      <c r="D5721" t="str">
        <f>'Sales by Customer Detail'!D5724</f>
        <v>Invoice</v>
      </c>
      <c r="E5721">
        <f>'Sales by Customer Detail'!E5724</f>
        <v>3933</v>
      </c>
      <c r="F5721" t="str">
        <f>VLOOKUP('Sales by Customer Detail'!F5724,Anonymizer!$D$3:$E$86,2,FALSE)</f>
        <v>Prod/Svc42</v>
      </c>
      <c r="G5721" t="s">
        <v>6631</v>
      </c>
      <c r="H5721">
        <f>'Sales by Customer Detail'!J5724</f>
        <v>2</v>
      </c>
      <c r="I5721">
        <f>'Sales by Customer Detail'!K5724</f>
        <v>479.4</v>
      </c>
      <c r="J5721">
        <f>'Sales by Customer Detail'!L5724</f>
        <v>958.8</v>
      </c>
      <c r="K5721" t="str">
        <f>'Sales by Customer Detail'!N5724</f>
        <v>05/06/2022</v>
      </c>
      <c r="L5721" t="str">
        <f>'Sales by Customer Detail'!O5724</f>
        <v>05/05/2023</v>
      </c>
    </row>
    <row r="5722" spans="2:12" x14ac:dyDescent="0.25">
      <c r="B5722" t="str">
        <f>VLOOKUP('Sales by Customer Detail'!B5725,Anonymizer!$A$3:$B$996,2,FALSE)</f>
        <v>Customer 165</v>
      </c>
      <c r="C5722" t="str">
        <f>'Sales by Customer Detail'!C5725</f>
        <v>04/22/2022</v>
      </c>
      <c r="D5722" t="str">
        <f>'Sales by Customer Detail'!D5725</f>
        <v>Invoice</v>
      </c>
      <c r="E5722">
        <f>'Sales by Customer Detail'!E5725</f>
        <v>3934</v>
      </c>
      <c r="F5722" t="str">
        <f>VLOOKUP('Sales by Customer Detail'!F5725,Anonymizer!$D$3:$E$86,2,FALSE)</f>
        <v>Prod/Svc29</v>
      </c>
      <c r="G5722" t="s">
        <v>6631</v>
      </c>
      <c r="H5722">
        <f>'Sales by Customer Detail'!J5725</f>
        <v>3</v>
      </c>
      <c r="I5722">
        <f>'Sales by Customer Detail'!K5725</f>
        <v>679</v>
      </c>
      <c r="J5722">
        <f>'Sales by Customer Detail'!L5725</f>
        <v>2037</v>
      </c>
      <c r="K5722" t="str">
        <f>'Sales by Customer Detail'!N5725</f>
        <v>05/06/2022</v>
      </c>
      <c r="L5722" t="str">
        <f>'Sales by Customer Detail'!O5725</f>
        <v>05/05/2023</v>
      </c>
    </row>
    <row r="5723" spans="2:12" x14ac:dyDescent="0.25">
      <c r="B5723" t="str">
        <f>VLOOKUP('Sales by Customer Detail'!B5726,Anonymizer!$A$3:$B$996,2,FALSE)</f>
        <v>Customer 957</v>
      </c>
      <c r="C5723" t="str">
        <f>'Sales by Customer Detail'!C5726</f>
        <v>04/22/2022</v>
      </c>
      <c r="D5723" t="str">
        <f>'Sales by Customer Detail'!D5726</f>
        <v>Invoice</v>
      </c>
      <c r="E5723">
        <f>'Sales by Customer Detail'!E5726</f>
        <v>3948</v>
      </c>
      <c r="F5723" t="str">
        <f>VLOOKUP('Sales by Customer Detail'!F5726,Anonymizer!$D$3:$E$86,2,FALSE)</f>
        <v>Prod/Svc37</v>
      </c>
      <c r="G5723" t="s">
        <v>6631</v>
      </c>
      <c r="H5723">
        <f>'Sales by Customer Detail'!J5726</f>
        <v>4</v>
      </c>
      <c r="I5723">
        <f>'Sales by Customer Detail'!K5726</f>
        <v>499</v>
      </c>
      <c r="J5723">
        <f>'Sales by Customer Detail'!L5726</f>
        <v>1996</v>
      </c>
      <c r="K5723" t="str">
        <f>'Sales by Customer Detail'!N5726</f>
        <v>08/13/2022</v>
      </c>
      <c r="L5723" t="str">
        <f>'Sales by Customer Detail'!O5726</f>
        <v>08/12/2023</v>
      </c>
    </row>
    <row r="5724" spans="2:12" x14ac:dyDescent="0.25">
      <c r="B5724" t="str">
        <f>VLOOKUP('Sales by Customer Detail'!B5727,Anonymizer!$A$3:$B$996,2,FALSE)</f>
        <v>Customer 934</v>
      </c>
      <c r="C5724" t="str">
        <f>'Sales by Customer Detail'!C5727</f>
        <v>04/22/2022</v>
      </c>
      <c r="D5724" t="str">
        <f>'Sales by Customer Detail'!D5727</f>
        <v>Invoice</v>
      </c>
      <c r="E5724">
        <f>'Sales by Customer Detail'!E5727</f>
        <v>3933</v>
      </c>
      <c r="F5724" t="str">
        <f>VLOOKUP('Sales by Customer Detail'!F5727,Anonymizer!$D$3:$E$86,2,FALSE)</f>
        <v>Prod/Svc20</v>
      </c>
      <c r="G5724" t="s">
        <v>6631</v>
      </c>
      <c r="H5724">
        <f>'Sales by Customer Detail'!J5727</f>
        <v>1</v>
      </c>
      <c r="I5724">
        <f>'Sales by Customer Detail'!K5727</f>
        <v>-99.5</v>
      </c>
      <c r="J5724">
        <f>'Sales by Customer Detail'!L5727</f>
        <v>-99.5</v>
      </c>
      <c r="K5724" t="str">
        <f>'Sales by Customer Detail'!N5727</f>
        <v>05/06/2022</v>
      </c>
      <c r="L5724" t="str">
        <f>'Sales by Customer Detail'!O5727</f>
        <v>05/05/2023</v>
      </c>
    </row>
    <row r="5725" spans="2:12" x14ac:dyDescent="0.25">
      <c r="B5725" t="str">
        <f>VLOOKUP('Sales by Customer Detail'!B5728,Anonymizer!$A$3:$B$996,2,FALSE)</f>
        <v>Customer 277</v>
      </c>
      <c r="C5725" t="str">
        <f>'Sales by Customer Detail'!C5728</f>
        <v>04/22/2022</v>
      </c>
      <c r="D5725" t="str">
        <f>'Sales by Customer Detail'!D5728</f>
        <v>Invoice</v>
      </c>
      <c r="E5725">
        <f>'Sales by Customer Detail'!E5728</f>
        <v>3927</v>
      </c>
      <c r="F5725" t="str">
        <f>VLOOKUP('Sales by Customer Detail'!F5728,Anonymizer!$D$3:$E$86,2,FALSE)</f>
        <v>Prod/Svc40</v>
      </c>
      <c r="G5725" t="s">
        <v>6631</v>
      </c>
      <c r="H5725">
        <f>'Sales by Customer Detail'!J5728</f>
        <v>1</v>
      </c>
      <c r="I5725">
        <f>'Sales by Customer Detail'!K5728</f>
        <v>995</v>
      </c>
      <c r="J5725">
        <f>'Sales by Customer Detail'!L5728</f>
        <v>995</v>
      </c>
      <c r="K5725" t="str">
        <f>'Sales by Customer Detail'!N5728</f>
        <v>05/06/2022</v>
      </c>
      <c r="L5725" t="str">
        <f>'Sales by Customer Detail'!O5728</f>
        <v>05/05/2023</v>
      </c>
    </row>
    <row r="5726" spans="2:12" x14ac:dyDescent="0.25">
      <c r="B5726" t="str">
        <f>VLOOKUP('Sales by Customer Detail'!B5729,Anonymizer!$A$3:$B$996,2,FALSE)</f>
        <v>Customer 934</v>
      </c>
      <c r="C5726" t="str">
        <f>'Sales by Customer Detail'!C5729</f>
        <v>04/22/2022</v>
      </c>
      <c r="D5726" t="str">
        <f>'Sales by Customer Detail'!D5729</f>
        <v>Invoice</v>
      </c>
      <c r="E5726">
        <f>'Sales by Customer Detail'!E5729</f>
        <v>3933</v>
      </c>
      <c r="F5726" t="str">
        <f>VLOOKUP('Sales by Customer Detail'!F5729,Anonymizer!$D$3:$E$86,2,FALSE)</f>
        <v>Prod/Svc40</v>
      </c>
      <c r="G5726" t="s">
        <v>6631</v>
      </c>
      <c r="H5726">
        <f>'Sales by Customer Detail'!J5729</f>
        <v>1</v>
      </c>
      <c r="I5726">
        <f>'Sales by Customer Detail'!K5729</f>
        <v>995</v>
      </c>
      <c r="J5726">
        <f>'Sales by Customer Detail'!L5729</f>
        <v>995</v>
      </c>
      <c r="K5726" t="str">
        <f>'Sales by Customer Detail'!N5729</f>
        <v>05/06/2022</v>
      </c>
      <c r="L5726" t="str">
        <f>'Sales by Customer Detail'!O5729</f>
        <v>05/05/2023</v>
      </c>
    </row>
    <row r="5727" spans="2:12" x14ac:dyDescent="0.25">
      <c r="B5727" t="str">
        <f>VLOOKUP('Sales by Customer Detail'!B5730,Anonymizer!$A$3:$B$996,2,FALSE)</f>
        <v>Customer 165</v>
      </c>
      <c r="C5727" t="str">
        <f>'Sales by Customer Detail'!C5730</f>
        <v>04/22/2022</v>
      </c>
      <c r="D5727" t="str">
        <f>'Sales by Customer Detail'!D5730</f>
        <v>Invoice</v>
      </c>
      <c r="E5727">
        <f>'Sales by Customer Detail'!E5730</f>
        <v>3934</v>
      </c>
      <c r="F5727" t="str">
        <f>VLOOKUP('Sales by Customer Detail'!F5730,Anonymizer!$D$3:$E$86,2,FALSE)</f>
        <v>Prod/Svc40</v>
      </c>
      <c r="G5727" t="s">
        <v>6631</v>
      </c>
      <c r="H5727">
        <f>'Sales by Customer Detail'!J5730</f>
        <v>1</v>
      </c>
      <c r="I5727">
        <f>'Sales by Customer Detail'!K5730</f>
        <v>995</v>
      </c>
      <c r="J5727">
        <f>'Sales by Customer Detail'!L5730</f>
        <v>995</v>
      </c>
      <c r="K5727" t="str">
        <f>'Sales by Customer Detail'!N5730</f>
        <v>05/06/2022</v>
      </c>
      <c r="L5727" t="str">
        <f>'Sales by Customer Detail'!O5730</f>
        <v>05/05/2023</v>
      </c>
    </row>
    <row r="5728" spans="2:12" x14ac:dyDescent="0.25">
      <c r="B5728" t="str">
        <f>VLOOKUP('Sales by Customer Detail'!B5731,Anonymizer!$A$3:$B$996,2,FALSE)</f>
        <v>Customer 527</v>
      </c>
      <c r="C5728" t="str">
        <f>'Sales by Customer Detail'!C5731</f>
        <v>04/23/2022</v>
      </c>
      <c r="D5728" t="str">
        <f>'Sales by Customer Detail'!D5731</f>
        <v>Sales Receipt</v>
      </c>
      <c r="E5728">
        <f>'Sales by Customer Detail'!E5731</f>
        <v>3949</v>
      </c>
      <c r="F5728" t="str">
        <f>VLOOKUP('Sales by Customer Detail'!F5731,Anonymizer!$D$3:$E$86,2,FALSE)</f>
        <v>Prod/Svc49</v>
      </c>
      <c r="G5728" t="s">
        <v>6631</v>
      </c>
      <c r="H5728">
        <f>'Sales by Customer Detail'!J5731</f>
        <v>1</v>
      </c>
      <c r="I5728">
        <f>'Sales by Customer Detail'!K5731</f>
        <v>1295</v>
      </c>
      <c r="J5728">
        <f>'Sales by Customer Detail'!L5731</f>
        <v>1295</v>
      </c>
      <c r="K5728">
        <f>'Sales by Customer Detail'!N5731</f>
        <v>0</v>
      </c>
      <c r="L5728">
        <f>'Sales by Customer Detail'!O5731</f>
        <v>0</v>
      </c>
    </row>
    <row r="5729" spans="2:12" x14ac:dyDescent="0.25">
      <c r="B5729" t="str">
        <f>VLOOKUP('Sales by Customer Detail'!B5732,Anonymizer!$A$3:$B$996,2,FALSE)</f>
        <v>Customer 63</v>
      </c>
      <c r="C5729" t="str">
        <f>'Sales by Customer Detail'!C5732</f>
        <v>04/25/2022</v>
      </c>
      <c r="D5729" t="str">
        <f>'Sales by Customer Detail'!D5732</f>
        <v>Invoice</v>
      </c>
      <c r="E5729">
        <f>'Sales by Customer Detail'!E5732</f>
        <v>3953</v>
      </c>
      <c r="F5729" t="str">
        <f>VLOOKUP('Sales by Customer Detail'!F5732,Anonymizer!$D$3:$E$86,2,FALSE)</f>
        <v>Prod/Svc37</v>
      </c>
      <c r="G5729" t="s">
        <v>6631</v>
      </c>
      <c r="H5729">
        <f>'Sales by Customer Detail'!J5732</f>
        <v>2</v>
      </c>
      <c r="I5729">
        <f>'Sales by Customer Detail'!K5732</f>
        <v>349</v>
      </c>
      <c r="J5729">
        <f>'Sales by Customer Detail'!L5732</f>
        <v>698</v>
      </c>
      <c r="K5729" t="str">
        <f>'Sales by Customer Detail'!N5732</f>
        <v>07/25/2022</v>
      </c>
      <c r="L5729" t="str">
        <f>'Sales by Customer Detail'!O5732</f>
        <v>07/24/2023</v>
      </c>
    </row>
    <row r="5730" spans="2:12" x14ac:dyDescent="0.25">
      <c r="B5730" t="str">
        <f>VLOOKUP('Sales by Customer Detail'!B5733,Anonymizer!$A$3:$B$996,2,FALSE)</f>
        <v>Customer 300</v>
      </c>
      <c r="C5730" t="str">
        <f>'Sales by Customer Detail'!C5733</f>
        <v>04/25/2022</v>
      </c>
      <c r="D5730" t="str">
        <f>'Sales by Customer Detail'!D5733</f>
        <v>Invoice</v>
      </c>
      <c r="E5730">
        <f>'Sales by Customer Detail'!E5733</f>
        <v>3952</v>
      </c>
      <c r="F5730" t="str">
        <f>VLOOKUP('Sales by Customer Detail'!F5733,Anonymizer!$D$3:$E$86,2,FALSE)</f>
        <v>Prod/Svc37</v>
      </c>
      <c r="G5730" t="s">
        <v>6631</v>
      </c>
      <c r="H5730">
        <f>'Sales by Customer Detail'!J5733</f>
        <v>2</v>
      </c>
      <c r="I5730">
        <f>'Sales by Customer Detail'!K5733</f>
        <v>259</v>
      </c>
      <c r="J5730">
        <f>'Sales by Customer Detail'!L5733</f>
        <v>518</v>
      </c>
      <c r="K5730" t="str">
        <f>'Sales by Customer Detail'!N5733</f>
        <v>07/25/2022</v>
      </c>
      <c r="L5730" t="str">
        <f>'Sales by Customer Detail'!O5733</f>
        <v>07/24/2023</v>
      </c>
    </row>
    <row r="5731" spans="2:12" x14ac:dyDescent="0.25">
      <c r="B5731" t="str">
        <f>VLOOKUP('Sales by Customer Detail'!B5734,Anonymizer!$A$3:$B$996,2,FALSE)</f>
        <v>Customer 976</v>
      </c>
      <c r="C5731" t="str">
        <f>'Sales by Customer Detail'!C5734</f>
        <v>04/25/2022</v>
      </c>
      <c r="D5731" t="str">
        <f>'Sales by Customer Detail'!D5734</f>
        <v>Invoice</v>
      </c>
      <c r="E5731">
        <f>'Sales by Customer Detail'!E5734</f>
        <v>3951</v>
      </c>
      <c r="F5731" t="str">
        <f>VLOOKUP('Sales by Customer Detail'!F5734,Anonymizer!$D$3:$E$86,2,FALSE)</f>
        <v>Prod/Svc37</v>
      </c>
      <c r="G5731" t="s">
        <v>6631</v>
      </c>
      <c r="H5731">
        <f>'Sales by Customer Detail'!J5734</f>
        <v>1</v>
      </c>
      <c r="I5731">
        <f>'Sales by Customer Detail'!K5734</f>
        <v>399</v>
      </c>
      <c r="J5731">
        <f>'Sales by Customer Detail'!L5734</f>
        <v>399</v>
      </c>
      <c r="K5731" t="str">
        <f>'Sales by Customer Detail'!N5734</f>
        <v>07/24/2022</v>
      </c>
      <c r="L5731" t="str">
        <f>'Sales by Customer Detail'!O5734</f>
        <v>07/23/2023</v>
      </c>
    </row>
    <row r="5732" spans="2:12" x14ac:dyDescent="0.25">
      <c r="B5732" t="str">
        <f>VLOOKUP('Sales by Customer Detail'!B5735,Anonymizer!$A$3:$B$996,2,FALSE)</f>
        <v>Customer 87</v>
      </c>
      <c r="C5732" t="str">
        <f>'Sales by Customer Detail'!C5735</f>
        <v>04/25/2022</v>
      </c>
      <c r="D5732" t="str">
        <f>'Sales by Customer Detail'!D5735</f>
        <v>Invoice</v>
      </c>
      <c r="E5732">
        <f>'Sales by Customer Detail'!E5735</f>
        <v>3950</v>
      </c>
      <c r="F5732" t="str">
        <f>VLOOKUP('Sales by Customer Detail'!F5735,Anonymizer!$D$3:$E$86,2,FALSE)</f>
        <v>Prod/Svc37</v>
      </c>
      <c r="G5732" t="s">
        <v>6631</v>
      </c>
      <c r="H5732">
        <f>'Sales by Customer Detail'!J5735</f>
        <v>10</v>
      </c>
      <c r="I5732">
        <f>'Sales by Customer Detail'!K5735</f>
        <v>349</v>
      </c>
      <c r="J5732">
        <f>'Sales by Customer Detail'!L5735</f>
        <v>3490</v>
      </c>
      <c r="K5732" t="str">
        <f>'Sales by Customer Detail'!N5735</f>
        <v>07/24/2022</v>
      </c>
      <c r="L5732" t="str">
        <f>'Sales by Customer Detail'!O5735</f>
        <v>07/23/2023</v>
      </c>
    </row>
    <row r="5733" spans="2:12" x14ac:dyDescent="0.25">
      <c r="B5733" t="str">
        <f>VLOOKUP('Sales by Customer Detail'!B5736,Anonymizer!$A$3:$B$996,2,FALSE)</f>
        <v>Customer 705</v>
      </c>
      <c r="C5733" t="str">
        <f>'Sales by Customer Detail'!C5736</f>
        <v>04/26/2022</v>
      </c>
      <c r="D5733" t="str">
        <f>'Sales by Customer Detail'!D5736</f>
        <v>Invoice</v>
      </c>
      <c r="E5733">
        <f>'Sales by Customer Detail'!E5736</f>
        <v>3954</v>
      </c>
      <c r="F5733" t="str">
        <f>VLOOKUP('Sales by Customer Detail'!F5736,Anonymizer!$D$3:$E$86,2,FALSE)</f>
        <v>Prod/Svc40</v>
      </c>
      <c r="G5733" t="s">
        <v>6631</v>
      </c>
      <c r="H5733">
        <f>'Sales by Customer Detail'!J5736</f>
        <v>1</v>
      </c>
      <c r="I5733">
        <f>'Sales by Customer Detail'!K5736</f>
        <v>995</v>
      </c>
      <c r="J5733">
        <f>'Sales by Customer Detail'!L5736</f>
        <v>995</v>
      </c>
      <c r="K5733" t="str">
        <f>'Sales by Customer Detail'!N5736</f>
        <v>05/10/2022</v>
      </c>
      <c r="L5733" t="str">
        <f>'Sales by Customer Detail'!O5736</f>
        <v>05/09/2023</v>
      </c>
    </row>
    <row r="5734" spans="2:12" x14ac:dyDescent="0.25">
      <c r="B5734" t="str">
        <f>VLOOKUP('Sales by Customer Detail'!B5737,Anonymizer!$A$3:$B$996,2,FALSE)</f>
        <v>Customer 705</v>
      </c>
      <c r="C5734" t="str">
        <f>'Sales by Customer Detail'!C5737</f>
        <v>04/26/2022</v>
      </c>
      <c r="D5734" t="str">
        <f>'Sales by Customer Detail'!D5737</f>
        <v>Invoice</v>
      </c>
      <c r="E5734">
        <f>'Sales by Customer Detail'!E5737</f>
        <v>3954</v>
      </c>
      <c r="F5734" t="str">
        <f>VLOOKUP('Sales by Customer Detail'!F5737,Anonymizer!$D$3:$E$86,2,FALSE)</f>
        <v>Prod/Svc32</v>
      </c>
      <c r="G5734" t="s">
        <v>6631</v>
      </c>
      <c r="H5734">
        <f>'Sales by Customer Detail'!J5737</f>
        <v>2</v>
      </c>
      <c r="I5734">
        <f>'Sales by Customer Detail'!K5737</f>
        <v>539</v>
      </c>
      <c r="J5734">
        <f>'Sales by Customer Detail'!L5737</f>
        <v>1078</v>
      </c>
      <c r="K5734" t="str">
        <f>'Sales by Customer Detail'!N5737</f>
        <v>05/10/2022</v>
      </c>
      <c r="L5734" t="str">
        <f>'Sales by Customer Detail'!O5737</f>
        <v>05/09/2023</v>
      </c>
    </row>
    <row r="5735" spans="2:12" x14ac:dyDescent="0.25">
      <c r="B5735" t="str">
        <f>VLOOKUP('Sales by Customer Detail'!B5738,Anonymizer!$A$3:$B$996,2,FALSE)</f>
        <v>Customer 252</v>
      </c>
      <c r="C5735" t="str">
        <f>'Sales by Customer Detail'!C5738</f>
        <v>04/27/2022</v>
      </c>
      <c r="D5735" t="str">
        <f>'Sales by Customer Detail'!D5738</f>
        <v>Invoice</v>
      </c>
      <c r="E5735">
        <f>'Sales by Customer Detail'!E5738</f>
        <v>3959</v>
      </c>
      <c r="F5735" t="str">
        <f>VLOOKUP('Sales by Customer Detail'!F5738,Anonymizer!$D$3:$E$86,2,FALSE)</f>
        <v>Prod/Svc37</v>
      </c>
      <c r="G5735" t="s">
        <v>6631</v>
      </c>
      <c r="H5735">
        <f>'Sales by Customer Detail'!J5738</f>
        <v>2</v>
      </c>
      <c r="I5735">
        <f>'Sales by Customer Detail'!K5738</f>
        <v>419.4</v>
      </c>
      <c r="J5735">
        <f>'Sales by Customer Detail'!L5738</f>
        <v>838.8</v>
      </c>
      <c r="K5735" t="str">
        <f>'Sales by Customer Detail'!N5738</f>
        <v>07/27/2022</v>
      </c>
      <c r="L5735" t="str">
        <f>'Sales by Customer Detail'!O5738</f>
        <v>07/26/2023</v>
      </c>
    </row>
    <row r="5736" spans="2:12" x14ac:dyDescent="0.25">
      <c r="B5736" t="str">
        <f>VLOOKUP('Sales by Customer Detail'!B5739,Anonymizer!$A$3:$B$996,2,FALSE)</f>
        <v>Customer 84</v>
      </c>
      <c r="C5736" t="str">
        <f>'Sales by Customer Detail'!C5739</f>
        <v>04/27/2022</v>
      </c>
      <c r="D5736" t="str">
        <f>'Sales by Customer Detail'!D5739</f>
        <v>Invoice</v>
      </c>
      <c r="E5736">
        <f>'Sales by Customer Detail'!E5739</f>
        <v>3960</v>
      </c>
      <c r="F5736" t="str">
        <f>VLOOKUP('Sales by Customer Detail'!F5739,Anonymizer!$D$3:$E$86,2,FALSE)</f>
        <v>Prod/Svc42</v>
      </c>
      <c r="G5736" t="s">
        <v>6631</v>
      </c>
      <c r="H5736">
        <f>'Sales by Customer Detail'!J5739</f>
        <v>10</v>
      </c>
      <c r="I5736">
        <f>'Sales by Customer Detail'!K5739</f>
        <v>419.4</v>
      </c>
      <c r="J5736">
        <f>'Sales by Customer Detail'!L5739</f>
        <v>4194</v>
      </c>
      <c r="K5736" t="str">
        <f>'Sales by Customer Detail'!N5739</f>
        <v>05/11/2022</v>
      </c>
      <c r="L5736" t="str">
        <f>'Sales by Customer Detail'!O5739</f>
        <v>05/10/2023</v>
      </c>
    </row>
    <row r="5737" spans="2:12" x14ac:dyDescent="0.25">
      <c r="B5737" t="str">
        <f>VLOOKUP('Sales by Customer Detail'!B5740,Anonymizer!$A$3:$B$996,2,FALSE)</f>
        <v>Customer 825</v>
      </c>
      <c r="C5737" t="str">
        <f>'Sales by Customer Detail'!C5740</f>
        <v>04/27/2022</v>
      </c>
      <c r="D5737" t="str">
        <f>'Sales by Customer Detail'!D5740</f>
        <v>Invoice</v>
      </c>
      <c r="E5737">
        <f>'Sales by Customer Detail'!E5740</f>
        <v>3955</v>
      </c>
      <c r="F5737" t="str">
        <f>VLOOKUP('Sales by Customer Detail'!F5740,Anonymizer!$D$3:$E$86,2,FALSE)</f>
        <v>Prod/Svc40</v>
      </c>
      <c r="G5737" t="s">
        <v>6631</v>
      </c>
      <c r="H5737">
        <f>'Sales by Customer Detail'!J5740</f>
        <v>1</v>
      </c>
      <c r="I5737">
        <f>'Sales by Customer Detail'!K5740</f>
        <v>995</v>
      </c>
      <c r="J5737">
        <f>'Sales by Customer Detail'!L5740</f>
        <v>995</v>
      </c>
      <c r="K5737" t="str">
        <f>'Sales by Customer Detail'!N5740</f>
        <v>05/11/2022</v>
      </c>
      <c r="L5737" t="str">
        <f>'Sales by Customer Detail'!O5740</f>
        <v>05/10/2023</v>
      </c>
    </row>
    <row r="5738" spans="2:12" x14ac:dyDescent="0.25">
      <c r="B5738" t="str">
        <f>VLOOKUP('Sales by Customer Detail'!B5741,Anonymizer!$A$3:$B$996,2,FALSE)</f>
        <v>Customer 796</v>
      </c>
      <c r="C5738" t="str">
        <f>'Sales by Customer Detail'!C5741</f>
        <v>04/27/2022</v>
      </c>
      <c r="D5738" t="str">
        <f>'Sales by Customer Detail'!D5741</f>
        <v>Invoice</v>
      </c>
      <c r="E5738">
        <f>'Sales by Customer Detail'!E5741</f>
        <v>3958</v>
      </c>
      <c r="F5738" t="str">
        <f>VLOOKUP('Sales by Customer Detail'!F5741,Anonymizer!$D$3:$E$86,2,FALSE)</f>
        <v>Prod/Svc37</v>
      </c>
      <c r="G5738" t="s">
        <v>6631</v>
      </c>
      <c r="H5738">
        <f>'Sales by Customer Detail'!J5741</f>
        <v>1</v>
      </c>
      <c r="I5738">
        <f>'Sales by Customer Detail'!K5741</f>
        <v>419.4</v>
      </c>
      <c r="J5738">
        <f>'Sales by Customer Detail'!L5741</f>
        <v>419.4</v>
      </c>
      <c r="K5738" t="str">
        <f>'Sales by Customer Detail'!N5741</f>
        <v>07/27/2022</v>
      </c>
      <c r="L5738" t="str">
        <f>'Sales by Customer Detail'!O5741</f>
        <v>07/26/2023</v>
      </c>
    </row>
    <row r="5739" spans="2:12" x14ac:dyDescent="0.25">
      <c r="B5739" t="str">
        <f>VLOOKUP('Sales by Customer Detail'!B5742,Anonymizer!$A$3:$B$996,2,FALSE)</f>
        <v>Customer 943</v>
      </c>
      <c r="C5739" t="str">
        <f>'Sales by Customer Detail'!C5742</f>
        <v>04/27/2022</v>
      </c>
      <c r="D5739" t="str">
        <f>'Sales by Customer Detail'!D5742</f>
        <v>Invoice</v>
      </c>
      <c r="E5739">
        <f>'Sales by Customer Detail'!E5742</f>
        <v>3957</v>
      </c>
      <c r="F5739" t="str">
        <f>VLOOKUP('Sales by Customer Detail'!F5742,Anonymizer!$D$3:$E$86,2,FALSE)</f>
        <v>Prod/Svc37</v>
      </c>
      <c r="G5739" t="s">
        <v>6631</v>
      </c>
      <c r="H5739">
        <f>'Sales by Customer Detail'!J5742</f>
        <v>4</v>
      </c>
      <c r="I5739">
        <f>'Sales by Customer Detail'!K5742</f>
        <v>399</v>
      </c>
      <c r="J5739">
        <f>'Sales by Customer Detail'!L5742</f>
        <v>1596</v>
      </c>
      <c r="K5739" t="str">
        <f>'Sales by Customer Detail'!N5742</f>
        <v>07/27/2022</v>
      </c>
      <c r="L5739" t="str">
        <f>'Sales by Customer Detail'!O5742</f>
        <v>07/26/2023</v>
      </c>
    </row>
    <row r="5740" spans="2:12" x14ac:dyDescent="0.25">
      <c r="B5740" t="str">
        <f>VLOOKUP('Sales by Customer Detail'!B5743,Anonymizer!$A$3:$B$996,2,FALSE)</f>
        <v>Customer 410</v>
      </c>
      <c r="C5740" t="str">
        <f>'Sales by Customer Detail'!C5743</f>
        <v>04/27/2022</v>
      </c>
      <c r="D5740" t="str">
        <f>'Sales by Customer Detail'!D5743</f>
        <v>Invoice</v>
      </c>
      <c r="E5740">
        <f>'Sales by Customer Detail'!E5743</f>
        <v>3956</v>
      </c>
      <c r="F5740" t="str">
        <f>VLOOKUP('Sales by Customer Detail'!F5743,Anonymizer!$D$3:$E$86,2,FALSE)</f>
        <v>Prod/Svc37</v>
      </c>
      <c r="G5740" t="s">
        <v>6631</v>
      </c>
      <c r="H5740">
        <f>'Sales by Customer Detail'!J5743</f>
        <v>6</v>
      </c>
      <c r="I5740">
        <f>'Sales by Customer Detail'!K5743</f>
        <v>443.4</v>
      </c>
      <c r="J5740">
        <f>'Sales by Customer Detail'!L5743</f>
        <v>2660.4</v>
      </c>
      <c r="K5740" t="str">
        <f>'Sales by Customer Detail'!N5743</f>
        <v>07/27/2022</v>
      </c>
      <c r="L5740" t="str">
        <f>'Sales by Customer Detail'!O5743</f>
        <v>07/26/2023</v>
      </c>
    </row>
    <row r="5741" spans="2:12" x14ac:dyDescent="0.25">
      <c r="B5741" t="str">
        <f>VLOOKUP('Sales by Customer Detail'!B5744,Anonymizer!$A$3:$B$996,2,FALSE)</f>
        <v>Customer 825</v>
      </c>
      <c r="C5741" t="str">
        <f>'Sales by Customer Detail'!C5744</f>
        <v>04/27/2022</v>
      </c>
      <c r="D5741" t="str">
        <f>'Sales by Customer Detail'!D5744</f>
        <v>Invoice</v>
      </c>
      <c r="E5741">
        <f>'Sales by Customer Detail'!E5744</f>
        <v>3955</v>
      </c>
      <c r="F5741" t="str">
        <f>VLOOKUP('Sales by Customer Detail'!F5744,Anonymizer!$D$3:$E$86,2,FALSE)</f>
        <v>Prod/Svc29</v>
      </c>
      <c r="G5741" t="s">
        <v>6631</v>
      </c>
      <c r="H5741">
        <f>'Sales by Customer Detail'!J5744</f>
        <v>2</v>
      </c>
      <c r="I5741">
        <f>'Sales by Customer Detail'!K5744</f>
        <v>679</v>
      </c>
      <c r="J5741">
        <f>'Sales by Customer Detail'!L5744</f>
        <v>1358</v>
      </c>
      <c r="K5741" t="str">
        <f>'Sales by Customer Detail'!N5744</f>
        <v>05/11/2022</v>
      </c>
      <c r="L5741" t="str">
        <f>'Sales by Customer Detail'!O5744</f>
        <v>05/10/2023</v>
      </c>
    </row>
    <row r="5742" spans="2:12" x14ac:dyDescent="0.25">
      <c r="B5742" t="str">
        <f>VLOOKUP('Sales by Customer Detail'!B5745,Anonymizer!$A$3:$B$996,2,FALSE)</f>
        <v>Customer 964</v>
      </c>
      <c r="C5742" t="str">
        <f>'Sales by Customer Detail'!C5745</f>
        <v>04/27/2022</v>
      </c>
      <c r="D5742" t="str">
        <f>'Sales by Customer Detail'!D5745</f>
        <v>Credit Memo</v>
      </c>
      <c r="E5742">
        <f>'Sales by Customer Detail'!E5745</f>
        <v>3961</v>
      </c>
      <c r="F5742" t="str">
        <f>VLOOKUP('Sales by Customer Detail'!F5745,Anonymizer!$D$3:$E$86,2,FALSE)</f>
        <v>Prod/Svc77</v>
      </c>
      <c r="G5742" t="s">
        <v>6631</v>
      </c>
      <c r="H5742">
        <f>'Sales by Customer Detail'!J5745</f>
        <v>-12</v>
      </c>
      <c r="I5742">
        <f>'Sales by Customer Detail'!K5745</f>
        <v>79</v>
      </c>
      <c r="J5742">
        <f>'Sales by Customer Detail'!L5745</f>
        <v>-948</v>
      </c>
      <c r="K5742">
        <f>'Sales by Customer Detail'!N5745</f>
        <v>0</v>
      </c>
      <c r="L5742">
        <f>'Sales by Customer Detail'!O5745</f>
        <v>0</v>
      </c>
    </row>
    <row r="5743" spans="2:12" x14ac:dyDescent="0.25">
      <c r="B5743" t="str">
        <f>VLOOKUP('Sales by Customer Detail'!B5746,Anonymizer!$A$3:$B$996,2,FALSE)</f>
        <v>Customer 84</v>
      </c>
      <c r="C5743" t="str">
        <f>'Sales by Customer Detail'!C5746</f>
        <v>04/27/2022</v>
      </c>
      <c r="D5743" t="str">
        <f>'Sales by Customer Detail'!D5746</f>
        <v>Invoice</v>
      </c>
      <c r="E5743">
        <f>'Sales by Customer Detail'!E5746</f>
        <v>3960</v>
      </c>
      <c r="F5743" t="str">
        <f>VLOOKUP('Sales by Customer Detail'!F5746,Anonymizer!$D$3:$E$86,2,FALSE)</f>
        <v>Prod/Svc13</v>
      </c>
      <c r="G5743" t="s">
        <v>6631</v>
      </c>
      <c r="H5743">
        <f>'Sales by Customer Detail'!J5746</f>
        <v>10</v>
      </c>
      <c r="I5743">
        <f>'Sales by Customer Detail'!K5746</f>
        <v>299</v>
      </c>
      <c r="J5743">
        <f>'Sales by Customer Detail'!L5746</f>
        <v>2990</v>
      </c>
      <c r="K5743" t="str">
        <f>'Sales by Customer Detail'!N5746</f>
        <v>05/11/2022</v>
      </c>
      <c r="L5743" t="str">
        <f>'Sales by Customer Detail'!O5746</f>
        <v>05/10/2023</v>
      </c>
    </row>
    <row r="5744" spans="2:12" x14ac:dyDescent="0.25">
      <c r="B5744" t="str">
        <f>VLOOKUP('Sales by Customer Detail'!B5747,Anonymizer!$A$3:$B$996,2,FALSE)</f>
        <v>Customer 84</v>
      </c>
      <c r="C5744" t="str">
        <f>'Sales by Customer Detail'!C5747</f>
        <v>04/27/2022</v>
      </c>
      <c r="D5744" t="str">
        <f>'Sales by Customer Detail'!D5747</f>
        <v>Invoice</v>
      </c>
      <c r="E5744">
        <f>'Sales by Customer Detail'!E5747</f>
        <v>3960</v>
      </c>
      <c r="F5744" t="str">
        <f>VLOOKUP('Sales by Customer Detail'!F5747,Anonymizer!$D$3:$E$86,2,FALSE)</f>
        <v>Prod/Svc40</v>
      </c>
      <c r="G5744" t="s">
        <v>6631</v>
      </c>
      <c r="H5744">
        <f>'Sales by Customer Detail'!J5747</f>
        <v>1</v>
      </c>
      <c r="I5744">
        <f>'Sales by Customer Detail'!K5747</f>
        <v>795</v>
      </c>
      <c r="J5744">
        <f>'Sales by Customer Detail'!L5747</f>
        <v>795</v>
      </c>
      <c r="K5744" t="str">
        <f>'Sales by Customer Detail'!N5747</f>
        <v>05/11/2022</v>
      </c>
      <c r="L5744" t="str">
        <f>'Sales by Customer Detail'!O5747</f>
        <v>05/10/2023</v>
      </c>
    </row>
    <row r="5745" spans="2:12" x14ac:dyDescent="0.25">
      <c r="B5745" t="str">
        <f>VLOOKUP('Sales by Customer Detail'!B5748,Anonymizer!$A$3:$B$996,2,FALSE)</f>
        <v>Customer 84</v>
      </c>
      <c r="C5745" t="str">
        <f>'Sales by Customer Detail'!C5748</f>
        <v>04/27/2022</v>
      </c>
      <c r="D5745" t="str">
        <f>'Sales by Customer Detail'!D5748</f>
        <v>Invoice</v>
      </c>
      <c r="E5745">
        <f>'Sales by Customer Detail'!E5748</f>
        <v>3960</v>
      </c>
      <c r="F5745" t="str">
        <f>VLOOKUP('Sales by Customer Detail'!F5748,Anonymizer!$D$3:$E$86,2,FALSE)</f>
        <v>Prod/Svc20</v>
      </c>
      <c r="G5745" t="s">
        <v>6631</v>
      </c>
      <c r="H5745">
        <f>'Sales by Customer Detail'!J5748</f>
        <v>1</v>
      </c>
      <c r="I5745">
        <f>'Sales by Customer Detail'!K5748</f>
        <v>0</v>
      </c>
      <c r="J5745">
        <f>'Sales by Customer Detail'!L5748</f>
        <v>0</v>
      </c>
      <c r="K5745" t="str">
        <f>'Sales by Customer Detail'!N5748</f>
        <v>05/11/2022</v>
      </c>
      <c r="L5745" t="str">
        <f>'Sales by Customer Detail'!O5748</f>
        <v>05/10/2023</v>
      </c>
    </row>
    <row r="5746" spans="2:12" x14ac:dyDescent="0.25">
      <c r="B5746" t="str">
        <f>VLOOKUP('Sales by Customer Detail'!B5749,Anonymizer!$A$3:$B$996,2,FALSE)</f>
        <v>Customer 626</v>
      </c>
      <c r="C5746" t="str">
        <f>'Sales by Customer Detail'!C5749</f>
        <v>04/28/2022</v>
      </c>
      <c r="D5746" t="str">
        <f>'Sales by Customer Detail'!D5749</f>
        <v>Invoice</v>
      </c>
      <c r="E5746">
        <f>'Sales by Customer Detail'!E5749</f>
        <v>3964</v>
      </c>
      <c r="F5746" t="str">
        <f>VLOOKUP('Sales by Customer Detail'!F5749,Anonymizer!$D$3:$E$86,2,FALSE)</f>
        <v>Prod/Svc31</v>
      </c>
      <c r="G5746" t="s">
        <v>6631</v>
      </c>
      <c r="H5746">
        <f>'Sales by Customer Detail'!J5749</f>
        <v>1</v>
      </c>
      <c r="I5746">
        <f>'Sales by Customer Detail'!K5749</f>
        <v>549</v>
      </c>
      <c r="J5746">
        <f>'Sales by Customer Detail'!L5749</f>
        <v>549</v>
      </c>
      <c r="K5746" t="str">
        <f>'Sales by Customer Detail'!N5749</f>
        <v>05/12/2022</v>
      </c>
      <c r="L5746" t="str">
        <f>'Sales by Customer Detail'!O5749</f>
        <v>05/11/2023</v>
      </c>
    </row>
    <row r="5747" spans="2:12" x14ac:dyDescent="0.25">
      <c r="B5747" t="str">
        <f>VLOOKUP('Sales by Customer Detail'!B5750,Anonymizer!$A$3:$B$996,2,FALSE)</f>
        <v>Customer 512</v>
      </c>
      <c r="C5747" t="str">
        <f>'Sales by Customer Detail'!C5750</f>
        <v>04/28/2022</v>
      </c>
      <c r="D5747" t="str">
        <f>'Sales by Customer Detail'!D5750</f>
        <v>Invoice</v>
      </c>
      <c r="E5747">
        <f>'Sales by Customer Detail'!E5750</f>
        <v>3963</v>
      </c>
      <c r="F5747" t="str">
        <f>VLOOKUP('Sales by Customer Detail'!F5750,Anonymizer!$D$3:$E$86,2,FALSE)</f>
        <v>Prod/Svc29</v>
      </c>
      <c r="G5747" t="s">
        <v>6631</v>
      </c>
      <c r="H5747">
        <f>'Sales by Customer Detail'!J5750</f>
        <v>2</v>
      </c>
      <c r="I5747">
        <f>'Sales by Customer Detail'!K5750</f>
        <v>679</v>
      </c>
      <c r="J5747">
        <f>'Sales by Customer Detail'!L5750</f>
        <v>1358</v>
      </c>
      <c r="K5747" t="str">
        <f>'Sales by Customer Detail'!N5750</f>
        <v>05/12/2022</v>
      </c>
      <c r="L5747" t="str">
        <f>'Sales by Customer Detail'!O5750</f>
        <v>05/11/2023</v>
      </c>
    </row>
    <row r="5748" spans="2:12" x14ac:dyDescent="0.25">
      <c r="B5748" t="str">
        <f>VLOOKUP('Sales by Customer Detail'!B5751,Anonymizer!$A$3:$B$996,2,FALSE)</f>
        <v>Customer 767</v>
      </c>
      <c r="C5748" t="str">
        <f>'Sales by Customer Detail'!C5751</f>
        <v>04/28/2022</v>
      </c>
      <c r="D5748" t="str">
        <f>'Sales by Customer Detail'!D5751</f>
        <v>Invoice</v>
      </c>
      <c r="E5748">
        <f>'Sales by Customer Detail'!E5751</f>
        <v>3962</v>
      </c>
      <c r="F5748" t="str">
        <f>VLOOKUP('Sales by Customer Detail'!F5751,Anonymizer!$D$3:$E$86,2,FALSE)</f>
        <v>Prod/Svc35</v>
      </c>
      <c r="G5748" t="s">
        <v>6631</v>
      </c>
      <c r="H5748">
        <f>'Sales by Customer Detail'!J5751</f>
        <v>20</v>
      </c>
      <c r="I5748">
        <f>'Sales by Customer Detail'!K5751</f>
        <v>379</v>
      </c>
      <c r="J5748">
        <f>'Sales by Customer Detail'!L5751</f>
        <v>7580</v>
      </c>
      <c r="K5748" t="str">
        <f>'Sales by Customer Detail'!N5751</f>
        <v>07/28/2022</v>
      </c>
      <c r="L5748" t="str">
        <f>'Sales by Customer Detail'!O5751</f>
        <v>07/27/2023</v>
      </c>
    </row>
    <row r="5749" spans="2:12" x14ac:dyDescent="0.25">
      <c r="B5749" t="str">
        <f>VLOOKUP('Sales by Customer Detail'!B5752,Anonymizer!$A$3:$B$996,2,FALSE)</f>
        <v>Customer 307</v>
      </c>
      <c r="C5749" t="str">
        <f>'Sales by Customer Detail'!C5752</f>
        <v>04/28/2022</v>
      </c>
      <c r="D5749" t="str">
        <f>'Sales by Customer Detail'!D5752</f>
        <v>Invoice</v>
      </c>
      <c r="E5749">
        <f>'Sales by Customer Detail'!E5752</f>
        <v>3965</v>
      </c>
      <c r="F5749" t="str">
        <f>VLOOKUP('Sales by Customer Detail'!F5752,Anonymizer!$D$3:$E$86,2,FALSE)</f>
        <v>Prod/Svc28</v>
      </c>
      <c r="G5749" t="s">
        <v>6631</v>
      </c>
      <c r="H5749">
        <f>'Sales by Customer Detail'!J5752</f>
        <v>10</v>
      </c>
      <c r="I5749">
        <f>'Sales by Customer Detail'!K5752</f>
        <v>669</v>
      </c>
      <c r="J5749">
        <f>'Sales by Customer Detail'!L5752</f>
        <v>6690</v>
      </c>
      <c r="K5749" t="str">
        <f>'Sales by Customer Detail'!N5752</f>
        <v>05/12/2022</v>
      </c>
      <c r="L5749" t="str">
        <f>'Sales by Customer Detail'!O5752</f>
        <v>05/11/2023</v>
      </c>
    </row>
    <row r="5750" spans="2:12" x14ac:dyDescent="0.25">
      <c r="B5750" t="str">
        <f>VLOOKUP('Sales by Customer Detail'!B5753,Anonymizer!$A$3:$B$996,2,FALSE)</f>
        <v>Customer 307</v>
      </c>
      <c r="C5750" t="str">
        <f>'Sales by Customer Detail'!C5753</f>
        <v>04/28/2022</v>
      </c>
      <c r="D5750" t="str">
        <f>'Sales by Customer Detail'!D5753</f>
        <v>Invoice</v>
      </c>
      <c r="E5750">
        <f>'Sales by Customer Detail'!E5753</f>
        <v>3965</v>
      </c>
      <c r="F5750" t="str">
        <f>VLOOKUP('Sales by Customer Detail'!F5753,Anonymizer!$D$3:$E$86,2,FALSE)</f>
        <v>Prod/Svc40</v>
      </c>
      <c r="G5750" t="s">
        <v>6631</v>
      </c>
      <c r="H5750">
        <f>'Sales by Customer Detail'!J5753</f>
        <v>1</v>
      </c>
      <c r="I5750">
        <f>'Sales by Customer Detail'!K5753</f>
        <v>995</v>
      </c>
      <c r="J5750">
        <f>'Sales by Customer Detail'!L5753</f>
        <v>995</v>
      </c>
      <c r="K5750" t="str">
        <f>'Sales by Customer Detail'!N5753</f>
        <v>05/12/2022</v>
      </c>
      <c r="L5750" t="str">
        <f>'Sales by Customer Detail'!O5753</f>
        <v>05/11/2023</v>
      </c>
    </row>
    <row r="5751" spans="2:12" x14ac:dyDescent="0.25">
      <c r="B5751" t="str">
        <f>VLOOKUP('Sales by Customer Detail'!B5754,Anonymizer!$A$3:$B$996,2,FALSE)</f>
        <v>Customer 626</v>
      </c>
      <c r="C5751" t="str">
        <f>'Sales by Customer Detail'!C5754</f>
        <v>04/28/2022</v>
      </c>
      <c r="D5751" t="str">
        <f>'Sales by Customer Detail'!D5754</f>
        <v>Invoice</v>
      </c>
      <c r="E5751">
        <f>'Sales by Customer Detail'!E5754</f>
        <v>3964</v>
      </c>
      <c r="F5751" t="str">
        <f>VLOOKUP('Sales by Customer Detail'!F5754,Anonymizer!$D$3:$E$86,2,FALSE)</f>
        <v>Prod/Svc40</v>
      </c>
      <c r="G5751" t="s">
        <v>6631</v>
      </c>
      <c r="H5751">
        <f>'Sales by Customer Detail'!J5754</f>
        <v>1</v>
      </c>
      <c r="I5751">
        <f>'Sales by Customer Detail'!K5754</f>
        <v>995</v>
      </c>
      <c r="J5751">
        <f>'Sales by Customer Detail'!L5754</f>
        <v>995</v>
      </c>
      <c r="K5751" t="str">
        <f>'Sales by Customer Detail'!N5754</f>
        <v>05/12/2022</v>
      </c>
      <c r="L5751" t="str">
        <f>'Sales by Customer Detail'!O5754</f>
        <v>05/11/2023</v>
      </c>
    </row>
    <row r="5752" spans="2:12" x14ac:dyDescent="0.25">
      <c r="B5752" t="str">
        <f>VLOOKUP('Sales by Customer Detail'!B5755,Anonymizer!$A$3:$B$996,2,FALSE)</f>
        <v>Customer 512</v>
      </c>
      <c r="C5752" t="str">
        <f>'Sales by Customer Detail'!C5755</f>
        <v>04/28/2022</v>
      </c>
      <c r="D5752" t="str">
        <f>'Sales by Customer Detail'!D5755</f>
        <v>Invoice</v>
      </c>
      <c r="E5752">
        <f>'Sales by Customer Detail'!E5755</f>
        <v>3963</v>
      </c>
      <c r="F5752" t="str">
        <f>VLOOKUP('Sales by Customer Detail'!F5755,Anonymizer!$D$3:$E$86,2,FALSE)</f>
        <v>Prod/Svc40</v>
      </c>
      <c r="G5752" t="s">
        <v>6631</v>
      </c>
      <c r="H5752">
        <f>'Sales by Customer Detail'!J5755</f>
        <v>1</v>
      </c>
      <c r="I5752">
        <f>'Sales by Customer Detail'!K5755</f>
        <v>595</v>
      </c>
      <c r="J5752">
        <f>'Sales by Customer Detail'!L5755</f>
        <v>595</v>
      </c>
      <c r="K5752" t="str">
        <f>'Sales by Customer Detail'!N5755</f>
        <v>05/12/2022</v>
      </c>
      <c r="L5752" t="str">
        <f>'Sales by Customer Detail'!O5755</f>
        <v>05/11/2023</v>
      </c>
    </row>
    <row r="5753" spans="2:12" x14ac:dyDescent="0.25">
      <c r="B5753" t="str">
        <f>VLOOKUP('Sales by Customer Detail'!B5756,Anonymizer!$A$3:$B$996,2,FALSE)</f>
        <v>Customer 424</v>
      </c>
      <c r="C5753" t="str">
        <f>'Sales by Customer Detail'!C5756</f>
        <v>04/29/2022</v>
      </c>
      <c r="D5753" t="str">
        <f>'Sales by Customer Detail'!D5756</f>
        <v>Invoice</v>
      </c>
      <c r="E5753">
        <f>'Sales by Customer Detail'!E5756</f>
        <v>3967</v>
      </c>
      <c r="F5753" t="str">
        <f>VLOOKUP('Sales by Customer Detail'!F5756,Anonymizer!$D$3:$E$86,2,FALSE)</f>
        <v>Prod/Svc37</v>
      </c>
      <c r="G5753" t="s">
        <v>6631</v>
      </c>
      <c r="H5753">
        <f>'Sales by Customer Detail'!J5756</f>
        <v>1</v>
      </c>
      <c r="I5753">
        <f>'Sales by Customer Detail'!K5756</f>
        <v>399</v>
      </c>
      <c r="J5753">
        <f>'Sales by Customer Detail'!L5756</f>
        <v>399</v>
      </c>
      <c r="K5753" t="str">
        <f>'Sales by Customer Detail'!N5756</f>
        <v>07/30/2022</v>
      </c>
      <c r="L5753" t="str">
        <f>'Sales by Customer Detail'!O5756</f>
        <v>07/29/2023</v>
      </c>
    </row>
    <row r="5754" spans="2:12" x14ac:dyDescent="0.25">
      <c r="B5754" t="str">
        <f>VLOOKUP('Sales by Customer Detail'!B5757,Anonymizer!$A$3:$B$996,2,FALSE)</f>
        <v>Customer 961</v>
      </c>
      <c r="C5754" t="str">
        <f>'Sales by Customer Detail'!C5757</f>
        <v>04/29/2022</v>
      </c>
      <c r="D5754" t="str">
        <f>'Sales by Customer Detail'!D5757</f>
        <v>Invoice</v>
      </c>
      <c r="E5754">
        <f>'Sales by Customer Detail'!E5757</f>
        <v>3968</v>
      </c>
      <c r="F5754" t="str">
        <f>VLOOKUP('Sales by Customer Detail'!F5757,Anonymizer!$D$3:$E$86,2,FALSE)</f>
        <v>Prod/Svc29</v>
      </c>
      <c r="G5754" t="s">
        <v>6631</v>
      </c>
      <c r="H5754">
        <f>'Sales by Customer Detail'!J5757</f>
        <v>1</v>
      </c>
      <c r="I5754">
        <f>'Sales by Customer Detail'!K5757</f>
        <v>689</v>
      </c>
      <c r="J5754">
        <f>'Sales by Customer Detail'!L5757</f>
        <v>689</v>
      </c>
      <c r="K5754" t="str">
        <f>'Sales by Customer Detail'!N5757</f>
        <v>05/13/2022</v>
      </c>
      <c r="L5754" t="str">
        <f>'Sales by Customer Detail'!O5757</f>
        <v>05/12/2023</v>
      </c>
    </row>
    <row r="5755" spans="2:12" x14ac:dyDescent="0.25">
      <c r="B5755" t="str">
        <f>VLOOKUP('Sales by Customer Detail'!B5758,Anonymizer!$A$3:$B$996,2,FALSE)</f>
        <v>Customer 730</v>
      </c>
      <c r="C5755" t="str">
        <f>'Sales by Customer Detail'!C5758</f>
        <v>04/29/2022</v>
      </c>
      <c r="D5755" t="str">
        <f>'Sales by Customer Detail'!D5758</f>
        <v>Invoice</v>
      </c>
      <c r="E5755">
        <f>'Sales by Customer Detail'!E5758</f>
        <v>3969</v>
      </c>
      <c r="F5755" t="str">
        <f>VLOOKUP('Sales by Customer Detail'!F5758,Anonymizer!$D$3:$E$86,2,FALSE)</f>
        <v>Prod/Svc32</v>
      </c>
      <c r="G5755" t="s">
        <v>6631</v>
      </c>
      <c r="H5755">
        <f>'Sales by Customer Detail'!J5758</f>
        <v>1</v>
      </c>
      <c r="I5755">
        <f>'Sales by Customer Detail'!K5758</f>
        <v>206</v>
      </c>
      <c r="J5755">
        <f>'Sales by Customer Detail'!L5758</f>
        <v>206</v>
      </c>
      <c r="K5755" t="str">
        <f>'Sales by Customer Detail'!N5758</f>
        <v>05/20/2022</v>
      </c>
      <c r="L5755" t="str">
        <f>'Sales by Customer Detail'!O5758</f>
        <v>11/25/2022</v>
      </c>
    </row>
    <row r="5756" spans="2:12" x14ac:dyDescent="0.25">
      <c r="B5756" t="str">
        <f>VLOOKUP('Sales by Customer Detail'!B5759,Anonymizer!$A$3:$B$996,2,FALSE)</f>
        <v>Customer 961</v>
      </c>
      <c r="C5756" t="str">
        <f>'Sales by Customer Detail'!C5759</f>
        <v>04/29/2022</v>
      </c>
      <c r="D5756" t="str">
        <f>'Sales by Customer Detail'!D5759</f>
        <v>Invoice</v>
      </c>
      <c r="E5756">
        <f>'Sales by Customer Detail'!E5759</f>
        <v>3968</v>
      </c>
      <c r="F5756" t="str">
        <f>VLOOKUP('Sales by Customer Detail'!F5759,Anonymizer!$D$3:$E$86,2,FALSE)</f>
        <v>Prod/Svc40</v>
      </c>
      <c r="G5756" t="s">
        <v>6631</v>
      </c>
      <c r="H5756">
        <f>'Sales by Customer Detail'!J5759</f>
        <v>1</v>
      </c>
      <c r="I5756">
        <f>'Sales by Customer Detail'!K5759</f>
        <v>995</v>
      </c>
      <c r="J5756">
        <f>'Sales by Customer Detail'!L5759</f>
        <v>995</v>
      </c>
      <c r="K5756" t="str">
        <f>'Sales by Customer Detail'!N5759</f>
        <v>05/13/2022</v>
      </c>
      <c r="L5756" t="str">
        <f>'Sales by Customer Detail'!O5759</f>
        <v>05/12/2023</v>
      </c>
    </row>
    <row r="5757" spans="2:12" x14ac:dyDescent="0.25">
      <c r="B5757" t="str">
        <f>VLOOKUP('Sales by Customer Detail'!B5760,Anonymizer!$A$3:$B$996,2,FALSE)</f>
        <v>Customer 591</v>
      </c>
      <c r="C5757" t="str">
        <f>'Sales by Customer Detail'!C5760</f>
        <v>04/29/2022</v>
      </c>
      <c r="D5757" t="str">
        <f>'Sales by Customer Detail'!D5760</f>
        <v>Invoice</v>
      </c>
      <c r="E5757">
        <f>'Sales by Customer Detail'!E5760</f>
        <v>3966</v>
      </c>
      <c r="F5757" t="str">
        <f>VLOOKUP('Sales by Customer Detail'!F5760,Anonymizer!$D$3:$E$86,2,FALSE)</f>
        <v>Prod/Svc37</v>
      </c>
      <c r="G5757" t="s">
        <v>6631</v>
      </c>
      <c r="H5757">
        <f>'Sales by Customer Detail'!J5760</f>
        <v>10</v>
      </c>
      <c r="I5757">
        <f>'Sales by Customer Detail'!K5760</f>
        <v>359.4</v>
      </c>
      <c r="J5757">
        <f>'Sales by Customer Detail'!L5760</f>
        <v>3594</v>
      </c>
      <c r="K5757" t="str">
        <f>'Sales by Customer Detail'!N5760</f>
        <v>07/29/2022</v>
      </c>
      <c r="L5757" t="str">
        <f>'Sales by Customer Detail'!O5760</f>
        <v>07/28/2023</v>
      </c>
    </row>
    <row r="5758" spans="2:12" x14ac:dyDescent="0.25">
      <c r="B5758" t="str">
        <f>VLOOKUP('Sales by Customer Detail'!B5761,Anonymizer!$A$3:$B$996,2,FALSE)</f>
        <v>Customer 730</v>
      </c>
      <c r="C5758" t="str">
        <f>'Sales by Customer Detail'!C5761</f>
        <v>04/29/2022</v>
      </c>
      <c r="D5758" t="str">
        <f>'Sales by Customer Detail'!D5761</f>
        <v>Invoice</v>
      </c>
      <c r="E5758">
        <f>'Sales by Customer Detail'!E5761</f>
        <v>3969</v>
      </c>
      <c r="F5758" t="str">
        <f>VLOOKUP('Sales by Customer Detail'!F5761,Anonymizer!$D$3:$E$86,2,FALSE)</f>
        <v>Prod/Svc13</v>
      </c>
      <c r="G5758" t="s">
        <v>6631</v>
      </c>
      <c r="H5758">
        <f>'Sales by Customer Detail'!J5761</f>
        <v>1</v>
      </c>
      <c r="I5758">
        <f>'Sales by Customer Detail'!K5761</f>
        <v>299</v>
      </c>
      <c r="J5758">
        <f>'Sales by Customer Detail'!L5761</f>
        <v>299</v>
      </c>
      <c r="K5758" t="str">
        <f>'Sales by Customer Detail'!N5761</f>
        <v>05/20/2022</v>
      </c>
      <c r="L5758" t="str">
        <f>'Sales by Customer Detail'!O5761</f>
        <v>11/25/2022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4F6D-4AA3-44A4-A3B2-1D150CE731C4}">
  <dimension ref="A1:G85"/>
  <sheetViews>
    <sheetView workbookViewId="0">
      <pane xSplit="1" ySplit="1" topLeftCell="B2" activePane="bottomRight" state="frozen"/>
      <selection activeCell="B2" sqref="B2"/>
      <selection pane="topRight" activeCell="B2" sqref="B2"/>
      <selection pane="bottomLeft" activeCell="B2" sqref="B2"/>
      <selection pane="bottomRight" activeCell="B2" sqref="B2"/>
    </sheetView>
  </sheetViews>
  <sheetFormatPr defaultRowHeight="15" x14ac:dyDescent="0.25"/>
  <cols>
    <col min="1" max="1" width="15.28515625" bestFit="1" customWidth="1"/>
    <col min="2" max="7" width="13.42578125" customWidth="1"/>
  </cols>
  <sheetData>
    <row r="1" spans="1:7" ht="60" x14ac:dyDescent="0.25">
      <c r="A1" s="11" t="s">
        <v>4</v>
      </c>
      <c r="B1" s="12" t="s">
        <v>6546</v>
      </c>
      <c r="C1" s="12" t="s">
        <v>6542</v>
      </c>
      <c r="D1" s="12" t="s">
        <v>3418</v>
      </c>
      <c r="E1" s="12" t="s">
        <v>6543</v>
      </c>
      <c r="F1" s="12" t="s">
        <v>6544</v>
      </c>
      <c r="G1" s="12" t="s">
        <v>6545</v>
      </c>
    </row>
    <row r="2" spans="1:7" x14ac:dyDescent="0.25">
      <c r="A2" t="s">
        <v>6547</v>
      </c>
      <c r="B2" t="s">
        <v>6632</v>
      </c>
      <c r="C2" t="s">
        <v>6633</v>
      </c>
      <c r="D2" t="s">
        <v>6633</v>
      </c>
      <c r="E2" t="s">
        <v>6633</v>
      </c>
      <c r="F2" t="s">
        <v>6633</v>
      </c>
      <c r="G2" t="s">
        <v>6633</v>
      </c>
    </row>
    <row r="3" spans="1:7" x14ac:dyDescent="0.25">
      <c r="A3" t="s">
        <v>6548</v>
      </c>
      <c r="B3" t="s">
        <v>6632</v>
      </c>
      <c r="C3" t="s">
        <v>6633</v>
      </c>
      <c r="D3" t="s">
        <v>6633</v>
      </c>
      <c r="E3" t="s">
        <v>6633</v>
      </c>
      <c r="F3" t="s">
        <v>6633</v>
      </c>
      <c r="G3" t="s">
        <v>6633</v>
      </c>
    </row>
    <row r="4" spans="1:7" x14ac:dyDescent="0.25">
      <c r="A4" t="s">
        <v>6549</v>
      </c>
      <c r="B4" t="s">
        <v>6633</v>
      </c>
      <c r="C4" t="s">
        <v>6633</v>
      </c>
      <c r="D4" t="s">
        <v>6633</v>
      </c>
      <c r="E4" t="s">
        <v>6633</v>
      </c>
      <c r="F4" t="s">
        <v>6633</v>
      </c>
      <c r="G4" t="s">
        <v>6632</v>
      </c>
    </row>
    <row r="5" spans="1:7" x14ac:dyDescent="0.25">
      <c r="A5" t="s">
        <v>6550</v>
      </c>
      <c r="B5" t="s">
        <v>6633</v>
      </c>
      <c r="C5" t="s">
        <v>6633</v>
      </c>
      <c r="D5" t="s">
        <v>6633</v>
      </c>
      <c r="E5" t="s">
        <v>6633</v>
      </c>
      <c r="F5" t="s">
        <v>6633</v>
      </c>
      <c r="G5" t="s">
        <v>6632</v>
      </c>
    </row>
    <row r="6" spans="1:7" x14ac:dyDescent="0.25">
      <c r="A6" t="s">
        <v>6551</v>
      </c>
      <c r="B6" t="s">
        <v>6633</v>
      </c>
      <c r="C6" t="s">
        <v>6632</v>
      </c>
      <c r="D6" t="s">
        <v>6633</v>
      </c>
      <c r="E6" t="s">
        <v>6633</v>
      </c>
      <c r="F6" t="s">
        <v>6633</v>
      </c>
      <c r="G6" t="s">
        <v>6633</v>
      </c>
    </row>
    <row r="7" spans="1:7" x14ac:dyDescent="0.25">
      <c r="A7" t="s">
        <v>6552</v>
      </c>
      <c r="B7" t="s">
        <v>6632</v>
      </c>
      <c r="C7" t="s">
        <v>6633</v>
      </c>
      <c r="D7" t="s">
        <v>6633</v>
      </c>
      <c r="E7" t="s">
        <v>6633</v>
      </c>
      <c r="F7" t="s">
        <v>6633</v>
      </c>
      <c r="G7" t="s">
        <v>6633</v>
      </c>
    </row>
    <row r="8" spans="1:7" x14ac:dyDescent="0.25">
      <c r="A8" t="s">
        <v>6553</v>
      </c>
      <c r="B8" t="s">
        <v>6632</v>
      </c>
      <c r="C8" t="s">
        <v>6633</v>
      </c>
      <c r="D8" t="s">
        <v>6633</v>
      </c>
      <c r="E8" t="s">
        <v>6633</v>
      </c>
      <c r="F8" t="s">
        <v>6633</v>
      </c>
      <c r="G8" t="s">
        <v>6633</v>
      </c>
    </row>
    <row r="9" spans="1:7" x14ac:dyDescent="0.25">
      <c r="A9" t="s">
        <v>6554</v>
      </c>
      <c r="B9" t="s">
        <v>6632</v>
      </c>
      <c r="C9" t="s">
        <v>6633</v>
      </c>
      <c r="D9" t="s">
        <v>6633</v>
      </c>
      <c r="E9" t="s">
        <v>6633</v>
      </c>
      <c r="F9" t="s">
        <v>6633</v>
      </c>
      <c r="G9" t="s">
        <v>6633</v>
      </c>
    </row>
    <row r="10" spans="1:7" x14ac:dyDescent="0.25">
      <c r="A10" t="s">
        <v>6555</v>
      </c>
      <c r="B10" t="s">
        <v>6632</v>
      </c>
      <c r="C10" t="s">
        <v>6633</v>
      </c>
      <c r="D10" t="s">
        <v>6633</v>
      </c>
      <c r="E10" t="s">
        <v>6633</v>
      </c>
      <c r="F10" t="s">
        <v>6633</v>
      </c>
      <c r="G10" t="s">
        <v>6633</v>
      </c>
    </row>
    <row r="11" spans="1:7" x14ac:dyDescent="0.25">
      <c r="A11" t="s">
        <v>6556</v>
      </c>
      <c r="B11" t="s">
        <v>6632</v>
      </c>
      <c r="C11" t="s">
        <v>6633</v>
      </c>
      <c r="D11" t="s">
        <v>6633</v>
      </c>
      <c r="E11" t="s">
        <v>6633</v>
      </c>
      <c r="F11" t="s">
        <v>6633</v>
      </c>
      <c r="G11" t="s">
        <v>6633</v>
      </c>
    </row>
    <row r="12" spans="1:7" x14ac:dyDescent="0.25">
      <c r="A12" t="s">
        <v>6557</v>
      </c>
      <c r="B12" t="s">
        <v>6632</v>
      </c>
      <c r="C12" t="s">
        <v>6633</v>
      </c>
      <c r="D12" t="s">
        <v>6633</v>
      </c>
      <c r="E12" t="s">
        <v>6633</v>
      </c>
      <c r="F12" t="s">
        <v>6633</v>
      </c>
      <c r="G12" t="s">
        <v>6633</v>
      </c>
    </row>
    <row r="13" spans="1:7" x14ac:dyDescent="0.25">
      <c r="A13" t="s">
        <v>6558</v>
      </c>
      <c r="B13" t="s">
        <v>6632</v>
      </c>
      <c r="C13" t="s">
        <v>6633</v>
      </c>
      <c r="D13" t="s">
        <v>6633</v>
      </c>
      <c r="E13" t="s">
        <v>6633</v>
      </c>
      <c r="F13" t="s">
        <v>6633</v>
      </c>
      <c r="G13" t="s">
        <v>6633</v>
      </c>
    </row>
    <row r="14" spans="1:7" x14ac:dyDescent="0.25">
      <c r="A14" t="s">
        <v>6559</v>
      </c>
      <c r="B14" t="s">
        <v>6633</v>
      </c>
      <c r="C14" t="s">
        <v>6633</v>
      </c>
      <c r="D14" t="s">
        <v>6632</v>
      </c>
      <c r="E14" t="s">
        <v>6633</v>
      </c>
      <c r="F14" t="s">
        <v>6633</v>
      </c>
      <c r="G14" t="s">
        <v>6633</v>
      </c>
    </row>
    <row r="15" spans="1:7" x14ac:dyDescent="0.25">
      <c r="A15" t="s">
        <v>6560</v>
      </c>
      <c r="B15" t="s">
        <v>6632</v>
      </c>
      <c r="C15" t="s">
        <v>6633</v>
      </c>
      <c r="D15" t="s">
        <v>6633</v>
      </c>
      <c r="E15" t="s">
        <v>6633</v>
      </c>
      <c r="F15" t="s">
        <v>6633</v>
      </c>
      <c r="G15" t="s">
        <v>6633</v>
      </c>
    </row>
    <row r="16" spans="1:7" x14ac:dyDescent="0.25">
      <c r="A16" t="s">
        <v>6561</v>
      </c>
      <c r="B16" t="s">
        <v>6633</v>
      </c>
      <c r="C16" t="s">
        <v>6632</v>
      </c>
      <c r="D16" t="s">
        <v>6633</v>
      </c>
      <c r="E16" t="s">
        <v>6633</v>
      </c>
      <c r="F16" t="s">
        <v>6633</v>
      </c>
      <c r="G16" t="s">
        <v>6633</v>
      </c>
    </row>
    <row r="17" spans="1:7" x14ac:dyDescent="0.25">
      <c r="A17" t="s">
        <v>6562</v>
      </c>
      <c r="B17" t="s">
        <v>6632</v>
      </c>
      <c r="C17" t="s">
        <v>6633</v>
      </c>
      <c r="D17" t="s">
        <v>6633</v>
      </c>
      <c r="E17" t="s">
        <v>6633</v>
      </c>
      <c r="F17" t="s">
        <v>6633</v>
      </c>
      <c r="G17" t="s">
        <v>6633</v>
      </c>
    </row>
    <row r="18" spans="1:7" x14ac:dyDescent="0.25">
      <c r="A18" t="s">
        <v>6563</v>
      </c>
      <c r="B18" t="s">
        <v>6633</v>
      </c>
      <c r="C18" t="s">
        <v>6632</v>
      </c>
      <c r="D18" t="s">
        <v>6633</v>
      </c>
      <c r="E18" t="s">
        <v>6633</v>
      </c>
      <c r="F18" t="s">
        <v>6633</v>
      </c>
      <c r="G18" t="s">
        <v>6633</v>
      </c>
    </row>
    <row r="19" spans="1:7" x14ac:dyDescent="0.25">
      <c r="A19" t="s">
        <v>6564</v>
      </c>
      <c r="B19" t="s">
        <v>6632</v>
      </c>
      <c r="C19" t="s">
        <v>6633</v>
      </c>
      <c r="D19" t="s">
        <v>6633</v>
      </c>
      <c r="E19" t="s">
        <v>6633</v>
      </c>
      <c r="F19" t="s">
        <v>6633</v>
      </c>
      <c r="G19" t="s">
        <v>6633</v>
      </c>
    </row>
    <row r="20" spans="1:7" x14ac:dyDescent="0.25">
      <c r="A20" t="s">
        <v>6565</v>
      </c>
      <c r="B20" t="s">
        <v>6632</v>
      </c>
      <c r="C20" t="s">
        <v>6633</v>
      </c>
      <c r="D20" t="s">
        <v>6633</v>
      </c>
      <c r="E20" t="s">
        <v>6633</v>
      </c>
      <c r="F20" t="s">
        <v>6633</v>
      </c>
      <c r="G20" t="s">
        <v>6633</v>
      </c>
    </row>
    <row r="21" spans="1:7" x14ac:dyDescent="0.25">
      <c r="A21" t="s">
        <v>6566</v>
      </c>
      <c r="B21" t="s">
        <v>6633</v>
      </c>
      <c r="C21" t="s">
        <v>6632</v>
      </c>
      <c r="D21" t="s">
        <v>6633</v>
      </c>
      <c r="E21" t="s">
        <v>6633</v>
      </c>
      <c r="F21" t="s">
        <v>6633</v>
      </c>
      <c r="G21" t="s">
        <v>6633</v>
      </c>
    </row>
    <row r="22" spans="1:7" x14ac:dyDescent="0.25">
      <c r="A22" t="s">
        <v>6567</v>
      </c>
      <c r="B22" t="s">
        <v>6632</v>
      </c>
      <c r="C22" t="s">
        <v>6633</v>
      </c>
      <c r="D22" t="s">
        <v>6633</v>
      </c>
      <c r="E22" t="s">
        <v>6633</v>
      </c>
      <c r="F22" t="s">
        <v>6633</v>
      </c>
      <c r="G22" t="s">
        <v>6633</v>
      </c>
    </row>
    <row r="23" spans="1:7" x14ac:dyDescent="0.25">
      <c r="A23" t="s">
        <v>6568</v>
      </c>
      <c r="B23" t="s">
        <v>6632</v>
      </c>
      <c r="C23" t="s">
        <v>6633</v>
      </c>
      <c r="D23" t="s">
        <v>6633</v>
      </c>
      <c r="E23" t="s">
        <v>6633</v>
      </c>
      <c r="F23" t="s">
        <v>6633</v>
      </c>
      <c r="G23" t="s">
        <v>6633</v>
      </c>
    </row>
    <row r="24" spans="1:7" x14ac:dyDescent="0.25">
      <c r="A24" t="s">
        <v>6569</v>
      </c>
      <c r="B24" t="s">
        <v>6633</v>
      </c>
      <c r="C24" t="s">
        <v>6632</v>
      </c>
      <c r="D24" t="s">
        <v>6633</v>
      </c>
      <c r="E24" t="s">
        <v>6633</v>
      </c>
      <c r="F24" t="s">
        <v>6633</v>
      </c>
      <c r="G24" t="s">
        <v>6633</v>
      </c>
    </row>
    <row r="25" spans="1:7" x14ac:dyDescent="0.25">
      <c r="A25" t="s">
        <v>6570</v>
      </c>
      <c r="B25" t="s">
        <v>6632</v>
      </c>
      <c r="C25" t="s">
        <v>6633</v>
      </c>
      <c r="D25" t="s">
        <v>6633</v>
      </c>
      <c r="E25" t="s">
        <v>6633</v>
      </c>
      <c r="F25" t="s">
        <v>6633</v>
      </c>
      <c r="G25" t="s">
        <v>6633</v>
      </c>
    </row>
    <row r="26" spans="1:7" x14ac:dyDescent="0.25">
      <c r="A26" t="s">
        <v>6571</v>
      </c>
      <c r="B26" t="s">
        <v>6632</v>
      </c>
      <c r="C26" t="s">
        <v>6633</v>
      </c>
      <c r="D26" t="s">
        <v>6633</v>
      </c>
      <c r="E26" t="s">
        <v>6633</v>
      </c>
      <c r="F26" t="s">
        <v>6633</v>
      </c>
      <c r="G26" t="s">
        <v>6633</v>
      </c>
    </row>
    <row r="27" spans="1:7" x14ac:dyDescent="0.25">
      <c r="A27" t="s">
        <v>6572</v>
      </c>
      <c r="B27" t="s">
        <v>6632</v>
      </c>
      <c r="C27" t="s">
        <v>6633</v>
      </c>
      <c r="D27" t="s">
        <v>6633</v>
      </c>
      <c r="E27" t="s">
        <v>6633</v>
      </c>
      <c r="F27" t="s">
        <v>6633</v>
      </c>
      <c r="G27" t="s">
        <v>6633</v>
      </c>
    </row>
    <row r="28" spans="1:7" x14ac:dyDescent="0.25">
      <c r="A28" t="s">
        <v>6573</v>
      </c>
      <c r="B28" t="s">
        <v>6632</v>
      </c>
      <c r="C28" t="s">
        <v>6633</v>
      </c>
      <c r="D28" t="s">
        <v>6633</v>
      </c>
      <c r="E28" t="s">
        <v>6633</v>
      </c>
      <c r="F28" t="s">
        <v>6633</v>
      </c>
      <c r="G28" t="s">
        <v>6633</v>
      </c>
    </row>
    <row r="29" spans="1:7" x14ac:dyDescent="0.25">
      <c r="A29" t="s">
        <v>6574</v>
      </c>
      <c r="B29" t="s">
        <v>6632</v>
      </c>
      <c r="C29" t="s">
        <v>6633</v>
      </c>
      <c r="D29" t="s">
        <v>6633</v>
      </c>
      <c r="E29" t="s">
        <v>6633</v>
      </c>
      <c r="F29" t="s">
        <v>6633</v>
      </c>
      <c r="G29" t="s">
        <v>6633</v>
      </c>
    </row>
    <row r="30" spans="1:7" x14ac:dyDescent="0.25">
      <c r="A30" t="s">
        <v>6575</v>
      </c>
      <c r="B30" t="s">
        <v>6632</v>
      </c>
      <c r="C30" t="s">
        <v>6633</v>
      </c>
      <c r="D30" t="s">
        <v>6633</v>
      </c>
      <c r="E30" t="s">
        <v>6633</v>
      </c>
      <c r="F30" t="s">
        <v>6633</v>
      </c>
      <c r="G30" t="s">
        <v>6633</v>
      </c>
    </row>
    <row r="31" spans="1:7" x14ac:dyDescent="0.25">
      <c r="A31" t="s">
        <v>6576</v>
      </c>
      <c r="B31" t="s">
        <v>6632</v>
      </c>
      <c r="C31" t="s">
        <v>6633</v>
      </c>
      <c r="D31" t="s">
        <v>6633</v>
      </c>
      <c r="E31" t="s">
        <v>6633</v>
      </c>
      <c r="F31" t="s">
        <v>6633</v>
      </c>
      <c r="G31" t="s">
        <v>6633</v>
      </c>
    </row>
    <row r="32" spans="1:7" x14ac:dyDescent="0.25">
      <c r="A32" t="s">
        <v>6577</v>
      </c>
      <c r="B32" t="s">
        <v>6632</v>
      </c>
      <c r="C32" t="s">
        <v>6633</v>
      </c>
      <c r="D32" t="s">
        <v>6633</v>
      </c>
      <c r="E32" t="s">
        <v>6633</v>
      </c>
      <c r="F32" t="s">
        <v>6633</v>
      </c>
      <c r="G32" t="s">
        <v>6633</v>
      </c>
    </row>
    <row r="33" spans="1:7" x14ac:dyDescent="0.25">
      <c r="A33" t="s">
        <v>6578</v>
      </c>
      <c r="B33" t="s">
        <v>6632</v>
      </c>
      <c r="C33" t="s">
        <v>6633</v>
      </c>
      <c r="D33" t="s">
        <v>6633</v>
      </c>
      <c r="E33" t="s">
        <v>6633</v>
      </c>
      <c r="F33" t="s">
        <v>6633</v>
      </c>
      <c r="G33" t="s">
        <v>6633</v>
      </c>
    </row>
    <row r="34" spans="1:7" x14ac:dyDescent="0.25">
      <c r="A34" t="s">
        <v>6579</v>
      </c>
      <c r="B34" t="s">
        <v>6632</v>
      </c>
      <c r="C34" t="s">
        <v>6633</v>
      </c>
      <c r="D34" t="s">
        <v>6633</v>
      </c>
      <c r="E34" t="s">
        <v>6633</v>
      </c>
      <c r="F34" t="s">
        <v>6633</v>
      </c>
      <c r="G34" t="s">
        <v>6633</v>
      </c>
    </row>
    <row r="35" spans="1:7" x14ac:dyDescent="0.25">
      <c r="A35" t="s">
        <v>6580</v>
      </c>
      <c r="B35" t="s">
        <v>6632</v>
      </c>
      <c r="C35" t="s">
        <v>6633</v>
      </c>
      <c r="D35" t="s">
        <v>6633</v>
      </c>
      <c r="E35" t="s">
        <v>6633</v>
      </c>
      <c r="F35" t="s">
        <v>6633</v>
      </c>
      <c r="G35" t="s">
        <v>6633</v>
      </c>
    </row>
    <row r="36" spans="1:7" x14ac:dyDescent="0.25">
      <c r="A36" t="s">
        <v>6581</v>
      </c>
      <c r="B36" t="s">
        <v>6632</v>
      </c>
      <c r="C36" t="s">
        <v>6633</v>
      </c>
      <c r="D36" t="s">
        <v>6633</v>
      </c>
      <c r="E36" t="s">
        <v>6633</v>
      </c>
      <c r="F36" t="s">
        <v>6633</v>
      </c>
      <c r="G36" t="s">
        <v>6633</v>
      </c>
    </row>
    <row r="37" spans="1:7" x14ac:dyDescent="0.25">
      <c r="A37" t="s">
        <v>6582</v>
      </c>
      <c r="B37" t="s">
        <v>6632</v>
      </c>
      <c r="C37" t="s">
        <v>6633</v>
      </c>
      <c r="D37" t="s">
        <v>6633</v>
      </c>
      <c r="E37" t="s">
        <v>6633</v>
      </c>
      <c r="F37" t="s">
        <v>6633</v>
      </c>
      <c r="G37" t="s">
        <v>6633</v>
      </c>
    </row>
    <row r="38" spans="1:7" x14ac:dyDescent="0.25">
      <c r="A38" t="s">
        <v>6583</v>
      </c>
      <c r="B38" t="s">
        <v>6632</v>
      </c>
      <c r="C38" t="s">
        <v>6633</v>
      </c>
      <c r="D38" t="s">
        <v>6633</v>
      </c>
      <c r="E38" t="s">
        <v>6633</v>
      </c>
      <c r="F38" t="s">
        <v>6633</v>
      </c>
      <c r="G38" t="s">
        <v>6633</v>
      </c>
    </row>
    <row r="39" spans="1:7" x14ac:dyDescent="0.25">
      <c r="A39" t="s">
        <v>6584</v>
      </c>
      <c r="B39" t="s">
        <v>6633</v>
      </c>
      <c r="C39" t="s">
        <v>6632</v>
      </c>
      <c r="D39" t="s">
        <v>6633</v>
      </c>
      <c r="E39" t="s">
        <v>6633</v>
      </c>
      <c r="F39" t="s">
        <v>6633</v>
      </c>
      <c r="G39" t="s">
        <v>6633</v>
      </c>
    </row>
    <row r="40" spans="1:7" x14ac:dyDescent="0.25">
      <c r="A40" t="s">
        <v>6585</v>
      </c>
      <c r="B40" t="s">
        <v>6632</v>
      </c>
      <c r="C40" t="s">
        <v>6633</v>
      </c>
      <c r="D40" t="s">
        <v>6633</v>
      </c>
      <c r="E40" t="s">
        <v>6633</v>
      </c>
      <c r="F40" t="s">
        <v>6633</v>
      </c>
      <c r="G40" t="s">
        <v>6633</v>
      </c>
    </row>
    <row r="41" spans="1:7" x14ac:dyDescent="0.25">
      <c r="A41" t="s">
        <v>6586</v>
      </c>
      <c r="B41" t="s">
        <v>6633</v>
      </c>
      <c r="C41" t="s">
        <v>6632</v>
      </c>
      <c r="D41" t="s">
        <v>6633</v>
      </c>
      <c r="E41" t="s">
        <v>6633</v>
      </c>
      <c r="F41" t="s">
        <v>6633</v>
      </c>
      <c r="G41" t="s">
        <v>6633</v>
      </c>
    </row>
    <row r="42" spans="1:7" x14ac:dyDescent="0.25">
      <c r="A42" t="s">
        <v>6587</v>
      </c>
      <c r="B42" t="s">
        <v>6632</v>
      </c>
      <c r="C42" t="s">
        <v>6633</v>
      </c>
      <c r="D42" t="s">
        <v>6633</v>
      </c>
      <c r="E42" t="s">
        <v>6633</v>
      </c>
      <c r="F42" t="s">
        <v>6633</v>
      </c>
      <c r="G42" t="s">
        <v>6633</v>
      </c>
    </row>
    <row r="43" spans="1:7" x14ac:dyDescent="0.25">
      <c r="A43" t="s">
        <v>6588</v>
      </c>
      <c r="B43" t="s">
        <v>6632</v>
      </c>
      <c r="C43" t="s">
        <v>6633</v>
      </c>
      <c r="D43" t="s">
        <v>6633</v>
      </c>
      <c r="E43" t="s">
        <v>6633</v>
      </c>
      <c r="F43" t="s">
        <v>6633</v>
      </c>
      <c r="G43" t="s">
        <v>6633</v>
      </c>
    </row>
    <row r="44" spans="1:7" x14ac:dyDescent="0.25">
      <c r="A44" t="s">
        <v>6589</v>
      </c>
      <c r="B44" t="s">
        <v>6632</v>
      </c>
      <c r="C44" t="s">
        <v>6633</v>
      </c>
      <c r="D44" t="s">
        <v>6633</v>
      </c>
      <c r="E44" t="s">
        <v>6633</v>
      </c>
      <c r="F44" t="s">
        <v>6633</v>
      </c>
      <c r="G44" t="s">
        <v>6633</v>
      </c>
    </row>
    <row r="45" spans="1:7" x14ac:dyDescent="0.25">
      <c r="A45" t="s">
        <v>6590</v>
      </c>
      <c r="B45" t="s">
        <v>6632</v>
      </c>
      <c r="C45" t="s">
        <v>6633</v>
      </c>
      <c r="D45" t="s">
        <v>6633</v>
      </c>
      <c r="E45" t="s">
        <v>6633</v>
      </c>
      <c r="F45" t="s">
        <v>6633</v>
      </c>
      <c r="G45" t="s">
        <v>6633</v>
      </c>
    </row>
    <row r="46" spans="1:7" x14ac:dyDescent="0.25">
      <c r="A46" t="s">
        <v>6591</v>
      </c>
      <c r="B46" t="s">
        <v>6632</v>
      </c>
      <c r="C46" t="s">
        <v>6633</v>
      </c>
      <c r="D46" t="s">
        <v>6633</v>
      </c>
      <c r="E46" t="s">
        <v>6633</v>
      </c>
      <c r="F46" t="s">
        <v>6633</v>
      </c>
      <c r="G46" t="s">
        <v>6633</v>
      </c>
    </row>
    <row r="47" spans="1:7" x14ac:dyDescent="0.25">
      <c r="A47" t="s">
        <v>6592</v>
      </c>
      <c r="B47" t="s">
        <v>6632</v>
      </c>
      <c r="C47" t="s">
        <v>6633</v>
      </c>
      <c r="D47" t="s">
        <v>6633</v>
      </c>
      <c r="E47" t="s">
        <v>6633</v>
      </c>
      <c r="F47" t="s">
        <v>6633</v>
      </c>
      <c r="G47" t="s">
        <v>6633</v>
      </c>
    </row>
    <row r="48" spans="1:7" x14ac:dyDescent="0.25">
      <c r="A48" t="s">
        <v>6593</v>
      </c>
      <c r="B48" t="s">
        <v>6632</v>
      </c>
      <c r="C48" t="s">
        <v>6633</v>
      </c>
      <c r="D48" t="s">
        <v>6633</v>
      </c>
      <c r="E48" t="s">
        <v>6633</v>
      </c>
      <c r="F48" t="s">
        <v>6633</v>
      </c>
      <c r="G48" t="s">
        <v>6633</v>
      </c>
    </row>
    <row r="49" spans="1:7" x14ac:dyDescent="0.25">
      <c r="A49" t="s">
        <v>6594</v>
      </c>
      <c r="B49" t="s">
        <v>6632</v>
      </c>
      <c r="C49" t="s">
        <v>6633</v>
      </c>
      <c r="D49" t="s">
        <v>6633</v>
      </c>
      <c r="E49" t="s">
        <v>6633</v>
      </c>
      <c r="F49" t="s">
        <v>6633</v>
      </c>
      <c r="G49" t="s">
        <v>6633</v>
      </c>
    </row>
    <row r="50" spans="1:7" x14ac:dyDescent="0.25">
      <c r="A50" t="s">
        <v>6595</v>
      </c>
      <c r="B50" t="s">
        <v>6633</v>
      </c>
      <c r="C50" t="s">
        <v>6633</v>
      </c>
      <c r="D50" t="s">
        <v>6633</v>
      </c>
      <c r="E50" t="s">
        <v>6633</v>
      </c>
      <c r="F50" t="s">
        <v>6632</v>
      </c>
      <c r="G50" t="s">
        <v>6633</v>
      </c>
    </row>
    <row r="51" spans="1:7" x14ac:dyDescent="0.25">
      <c r="A51" t="s">
        <v>6596</v>
      </c>
      <c r="B51" t="s">
        <v>6633</v>
      </c>
      <c r="C51" t="s">
        <v>6633</v>
      </c>
      <c r="D51" t="s">
        <v>6633</v>
      </c>
      <c r="E51" t="s">
        <v>6633</v>
      </c>
      <c r="F51" t="s">
        <v>6633</v>
      </c>
      <c r="G51" t="s">
        <v>6632</v>
      </c>
    </row>
    <row r="52" spans="1:7" x14ac:dyDescent="0.25">
      <c r="A52" t="s">
        <v>6597</v>
      </c>
      <c r="B52" t="s">
        <v>6633</v>
      </c>
      <c r="C52" t="s">
        <v>6633</v>
      </c>
      <c r="D52" t="s">
        <v>6633</v>
      </c>
      <c r="E52" t="s">
        <v>6633</v>
      </c>
      <c r="F52" t="s">
        <v>6633</v>
      </c>
      <c r="G52" t="s">
        <v>6632</v>
      </c>
    </row>
    <row r="53" spans="1:7" x14ac:dyDescent="0.25">
      <c r="A53" t="s">
        <v>6598</v>
      </c>
      <c r="B53" t="s">
        <v>6633</v>
      </c>
      <c r="C53" t="s">
        <v>6633</v>
      </c>
      <c r="D53" t="s">
        <v>6633</v>
      </c>
      <c r="E53" t="s">
        <v>6633</v>
      </c>
      <c r="F53" t="s">
        <v>6633</v>
      </c>
      <c r="G53" t="s">
        <v>6632</v>
      </c>
    </row>
    <row r="54" spans="1:7" x14ac:dyDescent="0.25">
      <c r="A54" t="s">
        <v>6599</v>
      </c>
      <c r="B54" t="s">
        <v>6633</v>
      </c>
      <c r="C54" t="s">
        <v>6633</v>
      </c>
      <c r="D54" t="s">
        <v>6633</v>
      </c>
      <c r="E54" t="s">
        <v>6633</v>
      </c>
      <c r="F54" t="s">
        <v>6633</v>
      </c>
      <c r="G54" t="s">
        <v>6632</v>
      </c>
    </row>
    <row r="55" spans="1:7" x14ac:dyDescent="0.25">
      <c r="A55" t="s">
        <v>6600</v>
      </c>
      <c r="B55" t="s">
        <v>6633</v>
      </c>
      <c r="C55" t="s">
        <v>6633</v>
      </c>
      <c r="D55" t="s">
        <v>6633</v>
      </c>
      <c r="E55" t="s">
        <v>6633</v>
      </c>
      <c r="F55" t="s">
        <v>6633</v>
      </c>
      <c r="G55" t="s">
        <v>6632</v>
      </c>
    </row>
    <row r="56" spans="1:7" x14ac:dyDescent="0.25">
      <c r="A56" t="s">
        <v>6601</v>
      </c>
      <c r="B56" t="s">
        <v>6633</v>
      </c>
      <c r="C56" t="s">
        <v>6633</v>
      </c>
      <c r="D56" t="s">
        <v>6633</v>
      </c>
      <c r="E56" t="s">
        <v>6633</v>
      </c>
      <c r="F56" t="s">
        <v>6633</v>
      </c>
      <c r="G56" t="s">
        <v>6632</v>
      </c>
    </row>
    <row r="57" spans="1:7" x14ac:dyDescent="0.25">
      <c r="A57" t="s">
        <v>6602</v>
      </c>
      <c r="B57" t="s">
        <v>6633</v>
      </c>
      <c r="C57" t="s">
        <v>6633</v>
      </c>
      <c r="D57" t="s">
        <v>6633</v>
      </c>
      <c r="E57" t="s">
        <v>6633</v>
      </c>
      <c r="F57" t="s">
        <v>6633</v>
      </c>
      <c r="G57" t="s">
        <v>6632</v>
      </c>
    </row>
    <row r="58" spans="1:7" x14ac:dyDescent="0.25">
      <c r="A58" t="s">
        <v>6603</v>
      </c>
      <c r="B58" t="s">
        <v>6633</v>
      </c>
      <c r="C58" t="s">
        <v>6633</v>
      </c>
      <c r="D58" t="s">
        <v>6633</v>
      </c>
      <c r="E58" t="s">
        <v>6633</v>
      </c>
      <c r="F58" t="s">
        <v>6633</v>
      </c>
      <c r="G58" t="s">
        <v>6632</v>
      </c>
    </row>
    <row r="59" spans="1:7" x14ac:dyDescent="0.25">
      <c r="A59" t="s">
        <v>6604</v>
      </c>
      <c r="B59" t="s">
        <v>6633</v>
      </c>
      <c r="C59" t="s">
        <v>6633</v>
      </c>
      <c r="D59" t="s">
        <v>6633</v>
      </c>
      <c r="E59" t="s">
        <v>6633</v>
      </c>
      <c r="F59" t="s">
        <v>6633</v>
      </c>
      <c r="G59" t="s">
        <v>6632</v>
      </c>
    </row>
    <row r="60" spans="1:7" x14ac:dyDescent="0.25">
      <c r="A60" t="s">
        <v>6605</v>
      </c>
      <c r="B60" t="s">
        <v>6633</v>
      </c>
      <c r="C60" t="s">
        <v>6633</v>
      </c>
      <c r="D60" t="s">
        <v>6633</v>
      </c>
      <c r="E60" t="s">
        <v>6633</v>
      </c>
      <c r="F60" t="s">
        <v>6633</v>
      </c>
      <c r="G60" t="s">
        <v>6632</v>
      </c>
    </row>
    <row r="61" spans="1:7" x14ac:dyDescent="0.25">
      <c r="A61" t="s">
        <v>6606</v>
      </c>
      <c r="B61" t="s">
        <v>6633</v>
      </c>
      <c r="C61" t="s">
        <v>6633</v>
      </c>
      <c r="D61" t="s">
        <v>6633</v>
      </c>
      <c r="E61" t="s">
        <v>6633</v>
      </c>
      <c r="F61" t="s">
        <v>6633</v>
      </c>
      <c r="G61" t="s">
        <v>6632</v>
      </c>
    </row>
    <row r="62" spans="1:7" x14ac:dyDescent="0.25">
      <c r="A62" t="s">
        <v>6607</v>
      </c>
      <c r="B62" t="s">
        <v>6633</v>
      </c>
      <c r="C62" t="s">
        <v>6633</v>
      </c>
      <c r="D62" t="s">
        <v>6633</v>
      </c>
      <c r="E62" t="s">
        <v>6633</v>
      </c>
      <c r="F62" t="s">
        <v>6633</v>
      </c>
      <c r="G62" t="s">
        <v>6632</v>
      </c>
    </row>
    <row r="63" spans="1:7" x14ac:dyDescent="0.25">
      <c r="A63" t="s">
        <v>6608</v>
      </c>
      <c r="B63" t="s">
        <v>6633</v>
      </c>
      <c r="C63" t="s">
        <v>6633</v>
      </c>
      <c r="D63" t="s">
        <v>6633</v>
      </c>
      <c r="E63" t="s">
        <v>6633</v>
      </c>
      <c r="F63" t="s">
        <v>6633</v>
      </c>
      <c r="G63" t="s">
        <v>6632</v>
      </c>
    </row>
    <row r="64" spans="1:7" x14ac:dyDescent="0.25">
      <c r="A64" t="s">
        <v>6609</v>
      </c>
      <c r="B64" t="s">
        <v>6633</v>
      </c>
      <c r="C64" t="s">
        <v>6633</v>
      </c>
      <c r="D64" t="s">
        <v>6633</v>
      </c>
      <c r="E64" t="s">
        <v>6633</v>
      </c>
      <c r="F64" t="s">
        <v>6633</v>
      </c>
      <c r="G64" t="s">
        <v>6632</v>
      </c>
    </row>
    <row r="65" spans="1:7" x14ac:dyDescent="0.25">
      <c r="A65" t="s">
        <v>6610</v>
      </c>
      <c r="B65" t="s">
        <v>6633</v>
      </c>
      <c r="C65" t="s">
        <v>6633</v>
      </c>
      <c r="D65" t="s">
        <v>6633</v>
      </c>
      <c r="E65" t="s">
        <v>6633</v>
      </c>
      <c r="F65" t="s">
        <v>6633</v>
      </c>
      <c r="G65" t="s">
        <v>6632</v>
      </c>
    </row>
    <row r="66" spans="1:7" x14ac:dyDescent="0.25">
      <c r="A66" t="s">
        <v>6611</v>
      </c>
      <c r="B66" t="s">
        <v>6633</v>
      </c>
      <c r="C66" t="s">
        <v>6633</v>
      </c>
      <c r="D66" t="s">
        <v>6633</v>
      </c>
      <c r="E66" t="s">
        <v>6633</v>
      </c>
      <c r="F66" t="s">
        <v>6633</v>
      </c>
      <c r="G66" t="s">
        <v>6632</v>
      </c>
    </row>
    <row r="67" spans="1:7" x14ac:dyDescent="0.25">
      <c r="A67" t="s">
        <v>6612</v>
      </c>
      <c r="B67" t="s">
        <v>6633</v>
      </c>
      <c r="C67" t="s">
        <v>6633</v>
      </c>
      <c r="D67" t="s">
        <v>6633</v>
      </c>
      <c r="E67" t="s">
        <v>6633</v>
      </c>
      <c r="F67" t="s">
        <v>6633</v>
      </c>
      <c r="G67" t="s">
        <v>6632</v>
      </c>
    </row>
    <row r="68" spans="1:7" x14ac:dyDescent="0.25">
      <c r="A68" t="s">
        <v>6613</v>
      </c>
      <c r="B68" t="s">
        <v>6633</v>
      </c>
      <c r="C68" t="s">
        <v>6633</v>
      </c>
      <c r="D68" t="s">
        <v>6633</v>
      </c>
      <c r="E68" t="s">
        <v>6633</v>
      </c>
      <c r="F68" t="s">
        <v>6633</v>
      </c>
      <c r="G68" t="s">
        <v>6632</v>
      </c>
    </row>
    <row r="69" spans="1:7" x14ac:dyDescent="0.25">
      <c r="A69" t="s">
        <v>6614</v>
      </c>
      <c r="B69" t="s">
        <v>6632</v>
      </c>
      <c r="C69" t="s">
        <v>6633</v>
      </c>
      <c r="D69" t="s">
        <v>6633</v>
      </c>
      <c r="E69" t="s">
        <v>6633</v>
      </c>
      <c r="F69" t="s">
        <v>6633</v>
      </c>
      <c r="G69" t="s">
        <v>6633</v>
      </c>
    </row>
    <row r="70" spans="1:7" x14ac:dyDescent="0.25">
      <c r="A70" t="s">
        <v>6615</v>
      </c>
      <c r="B70" t="s">
        <v>6633</v>
      </c>
      <c r="C70" t="s">
        <v>6633</v>
      </c>
      <c r="D70" t="s">
        <v>6633</v>
      </c>
      <c r="E70" t="s">
        <v>6633</v>
      </c>
      <c r="F70" t="s">
        <v>6633</v>
      </c>
      <c r="G70" t="s">
        <v>6632</v>
      </c>
    </row>
    <row r="71" spans="1:7" x14ac:dyDescent="0.25">
      <c r="A71" t="s">
        <v>6616</v>
      </c>
      <c r="B71" t="s">
        <v>6633</v>
      </c>
      <c r="C71" t="s">
        <v>6633</v>
      </c>
      <c r="D71" t="s">
        <v>6633</v>
      </c>
      <c r="E71" t="s">
        <v>6633</v>
      </c>
      <c r="F71" t="s">
        <v>6633</v>
      </c>
      <c r="G71" t="s">
        <v>6632</v>
      </c>
    </row>
    <row r="72" spans="1:7" x14ac:dyDescent="0.25">
      <c r="A72" t="s">
        <v>6617</v>
      </c>
      <c r="B72" t="s">
        <v>6632</v>
      </c>
      <c r="C72" t="s">
        <v>6633</v>
      </c>
      <c r="D72" t="s">
        <v>6633</v>
      </c>
      <c r="E72" t="s">
        <v>6633</v>
      </c>
      <c r="F72" t="s">
        <v>6633</v>
      </c>
      <c r="G72" t="s">
        <v>6633</v>
      </c>
    </row>
    <row r="73" spans="1:7" x14ac:dyDescent="0.25">
      <c r="A73" t="s">
        <v>6618</v>
      </c>
      <c r="B73" t="s">
        <v>6633</v>
      </c>
      <c r="C73" t="s">
        <v>6633</v>
      </c>
      <c r="D73" t="s">
        <v>6633</v>
      </c>
      <c r="E73" t="s">
        <v>6633</v>
      </c>
      <c r="F73" t="s">
        <v>6632</v>
      </c>
      <c r="G73" t="s">
        <v>6633</v>
      </c>
    </row>
    <row r="74" spans="1:7" x14ac:dyDescent="0.25">
      <c r="A74" t="s">
        <v>6619</v>
      </c>
      <c r="B74" t="s">
        <v>6633</v>
      </c>
      <c r="C74" t="s">
        <v>6633</v>
      </c>
      <c r="D74" t="s">
        <v>6633</v>
      </c>
      <c r="E74" t="s">
        <v>6633</v>
      </c>
      <c r="F74" t="s">
        <v>6632</v>
      </c>
      <c r="G74" t="s">
        <v>6633</v>
      </c>
    </row>
    <row r="75" spans="1:7" x14ac:dyDescent="0.25">
      <c r="A75" t="s">
        <v>6620</v>
      </c>
      <c r="B75" t="s">
        <v>6633</v>
      </c>
      <c r="C75" t="s">
        <v>6633</v>
      </c>
      <c r="D75" t="s">
        <v>6633</v>
      </c>
      <c r="E75" t="s">
        <v>6633</v>
      </c>
      <c r="F75" t="s">
        <v>6632</v>
      </c>
      <c r="G75" t="s">
        <v>6633</v>
      </c>
    </row>
    <row r="76" spans="1:7" x14ac:dyDescent="0.25">
      <c r="A76" t="s">
        <v>6621</v>
      </c>
      <c r="B76" t="s">
        <v>6633</v>
      </c>
      <c r="C76" t="s">
        <v>6633</v>
      </c>
      <c r="D76" t="s">
        <v>6633</v>
      </c>
      <c r="E76" t="s">
        <v>6633</v>
      </c>
      <c r="F76" t="s">
        <v>6632</v>
      </c>
      <c r="G76" t="s">
        <v>6633</v>
      </c>
    </row>
    <row r="77" spans="1:7" x14ac:dyDescent="0.25">
      <c r="A77" t="s">
        <v>6622</v>
      </c>
      <c r="B77" t="s">
        <v>6633</v>
      </c>
      <c r="C77" t="s">
        <v>6633</v>
      </c>
      <c r="D77" t="s">
        <v>6633</v>
      </c>
      <c r="E77" t="s">
        <v>6633</v>
      </c>
      <c r="F77" t="s">
        <v>6632</v>
      </c>
      <c r="G77" t="s">
        <v>6633</v>
      </c>
    </row>
    <row r="78" spans="1:7" x14ac:dyDescent="0.25">
      <c r="A78" t="s">
        <v>6623</v>
      </c>
      <c r="B78" t="s">
        <v>6633</v>
      </c>
      <c r="C78" t="s">
        <v>6633</v>
      </c>
      <c r="D78" t="s">
        <v>6633</v>
      </c>
      <c r="E78" t="s">
        <v>6632</v>
      </c>
      <c r="F78" t="s">
        <v>6633</v>
      </c>
      <c r="G78" t="s">
        <v>6633</v>
      </c>
    </row>
    <row r="79" spans="1:7" x14ac:dyDescent="0.25">
      <c r="A79" t="s">
        <v>6624</v>
      </c>
      <c r="B79" t="s">
        <v>6633</v>
      </c>
      <c r="C79" t="s">
        <v>6633</v>
      </c>
      <c r="D79" t="s">
        <v>6633</v>
      </c>
      <c r="E79" t="s">
        <v>6632</v>
      </c>
      <c r="F79" t="s">
        <v>6633</v>
      </c>
      <c r="G79" t="s">
        <v>6633</v>
      </c>
    </row>
    <row r="80" spans="1:7" x14ac:dyDescent="0.25">
      <c r="A80" t="s">
        <v>6625</v>
      </c>
      <c r="B80" t="s">
        <v>6633</v>
      </c>
      <c r="C80" t="s">
        <v>6633</v>
      </c>
      <c r="D80" t="s">
        <v>6633</v>
      </c>
      <c r="E80" t="s">
        <v>6632</v>
      </c>
      <c r="F80" t="s">
        <v>6633</v>
      </c>
      <c r="G80" t="s">
        <v>6633</v>
      </c>
    </row>
    <row r="81" spans="1:7" x14ac:dyDescent="0.25">
      <c r="A81" t="s">
        <v>6626</v>
      </c>
      <c r="B81" t="s">
        <v>6633</v>
      </c>
      <c r="C81" t="s">
        <v>6633</v>
      </c>
      <c r="D81" t="s">
        <v>6633</v>
      </c>
      <c r="E81" t="s">
        <v>6633</v>
      </c>
      <c r="F81" t="s">
        <v>6632</v>
      </c>
      <c r="G81" t="s">
        <v>6633</v>
      </c>
    </row>
    <row r="82" spans="1:7" x14ac:dyDescent="0.25">
      <c r="A82" t="s">
        <v>6627</v>
      </c>
      <c r="B82" t="s">
        <v>6633</v>
      </c>
      <c r="C82" t="s">
        <v>6633</v>
      </c>
      <c r="D82" t="s">
        <v>6633</v>
      </c>
      <c r="E82" t="s">
        <v>6633</v>
      </c>
      <c r="F82" t="s">
        <v>6632</v>
      </c>
      <c r="G82" t="s">
        <v>6633</v>
      </c>
    </row>
    <row r="83" spans="1:7" x14ac:dyDescent="0.25">
      <c r="A83" t="s">
        <v>6628</v>
      </c>
      <c r="B83" t="s">
        <v>6633</v>
      </c>
      <c r="C83" t="s">
        <v>6633</v>
      </c>
      <c r="D83" t="s">
        <v>6633</v>
      </c>
      <c r="E83" t="s">
        <v>6633</v>
      </c>
      <c r="F83" t="s">
        <v>6632</v>
      </c>
      <c r="G83" t="s">
        <v>6633</v>
      </c>
    </row>
    <row r="84" spans="1:7" x14ac:dyDescent="0.25">
      <c r="A84" t="s">
        <v>6629</v>
      </c>
      <c r="B84" t="s">
        <v>6633</v>
      </c>
      <c r="C84" t="s">
        <v>6633</v>
      </c>
      <c r="D84" t="s">
        <v>6633</v>
      </c>
      <c r="E84" t="s">
        <v>6633</v>
      </c>
      <c r="F84" t="s">
        <v>6632</v>
      </c>
      <c r="G84" t="s">
        <v>6633</v>
      </c>
    </row>
    <row r="85" spans="1:7" x14ac:dyDescent="0.25">
      <c r="A85" t="s">
        <v>6630</v>
      </c>
      <c r="B85" t="s">
        <v>6632</v>
      </c>
      <c r="C85" t="s">
        <v>6633</v>
      </c>
      <c r="D85" t="s">
        <v>6633</v>
      </c>
      <c r="E85" t="s">
        <v>6633</v>
      </c>
      <c r="F85" t="s">
        <v>6633</v>
      </c>
      <c r="G85" t="s">
        <v>6633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0D93-CDDF-4C8F-96F4-9649F3D4B623}">
  <dimension ref="B3:C10"/>
  <sheetViews>
    <sheetView showGridLines="0" workbookViewId="0">
      <selection activeCell="B2" sqref="B2"/>
    </sheetView>
  </sheetViews>
  <sheetFormatPr defaultRowHeight="15" x14ac:dyDescent="0.25"/>
  <cols>
    <col min="2" max="2" width="38.28515625" bestFit="1" customWidth="1"/>
  </cols>
  <sheetData>
    <row r="3" spans="2:3" x14ac:dyDescent="0.25">
      <c r="B3" s="13" t="s">
        <v>6634</v>
      </c>
    </row>
    <row r="5" spans="2:3" x14ac:dyDescent="0.25">
      <c r="B5" s="11" t="s">
        <v>6546</v>
      </c>
      <c r="C5" t="s">
        <v>6635</v>
      </c>
    </row>
    <row r="6" spans="2:3" x14ac:dyDescent="0.25">
      <c r="B6" s="11" t="s">
        <v>6542</v>
      </c>
      <c r="C6" t="s">
        <v>6636</v>
      </c>
    </row>
    <row r="7" spans="2:3" x14ac:dyDescent="0.25">
      <c r="B7" s="11" t="s">
        <v>3418</v>
      </c>
      <c r="C7" t="s">
        <v>6637</v>
      </c>
    </row>
    <row r="8" spans="2:3" x14ac:dyDescent="0.25">
      <c r="B8" s="11" t="s">
        <v>6543</v>
      </c>
      <c r="C8" t="s">
        <v>6635</v>
      </c>
    </row>
    <row r="9" spans="2:3" x14ac:dyDescent="0.25">
      <c r="B9" s="11" t="s">
        <v>6544</v>
      </c>
      <c r="C9" t="s">
        <v>6637</v>
      </c>
    </row>
    <row r="10" spans="2:3" x14ac:dyDescent="0.25">
      <c r="B10" s="11" t="s">
        <v>6545</v>
      </c>
      <c r="C10" t="s">
        <v>6637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Customer Detail</vt:lpstr>
      <vt:lpstr>Anonymizer</vt:lpstr>
      <vt:lpstr>Sales by Cust Detail External</vt:lpstr>
      <vt:lpstr>ProdSvc mapping to revenue type</vt:lpstr>
      <vt:lpstr>Rev rec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 Royston</cp:lastModifiedBy>
  <dcterms:created xsi:type="dcterms:W3CDTF">2022-05-07T21:18:46Z</dcterms:created>
  <dcterms:modified xsi:type="dcterms:W3CDTF">2022-05-07T22:05:44Z</dcterms:modified>
</cp:coreProperties>
</file>